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Web Team\Current work\Publications\2. To upload\Vital Evernts Reference Tables - 2018\"/>
    </mc:Choice>
  </mc:AlternateContent>
  <bookViews>
    <workbookView xWindow="9285" yWindow="105" windowWidth="10050" windowHeight="9195" tabRatio="858"/>
  </bookViews>
  <sheets>
    <sheet name="Contents" sheetId="9" r:id="rId1"/>
    <sheet name="1.01(a)" sheetId="1" r:id="rId2"/>
    <sheet name="1.01(b)" sheetId="2" r:id="rId3"/>
    <sheet name="1.02" sheetId="3" r:id="rId4"/>
    <sheet name="1.03" sheetId="4" r:id="rId5"/>
    <sheet name="1.04" sheetId="5" r:id="rId6"/>
    <sheet name="1.05" sheetId="6" r:id="rId7"/>
    <sheet name="1.06" sheetId="7" r:id="rId8"/>
    <sheet name="1.07" sheetId="8" r:id="rId9"/>
    <sheet name="2.01" sheetId="10" r:id="rId10"/>
    <sheet name="2.02" sheetId="11" r:id="rId11"/>
    <sheet name="2.03" sheetId="12" r:id="rId12"/>
    <sheet name="3.01(a)" sheetId="13" r:id="rId13"/>
    <sheet name="3.01(b)" sheetId="14" r:id="rId14"/>
    <sheet name="3.02" sheetId="15" r:id="rId15"/>
    <sheet name="3.03" sheetId="16" r:id="rId16"/>
    <sheet name="3.04" sheetId="17" r:id="rId17"/>
    <sheet name="3.05" sheetId="18" r:id="rId18"/>
    <sheet name="3.06" sheetId="19" r:id="rId19"/>
    <sheet name="3.07(a)" sheetId="20" r:id="rId20"/>
    <sheet name="3.07(b)" sheetId="21" r:id="rId21"/>
    <sheet name="3.07(c)" sheetId="22" r:id="rId22"/>
    <sheet name="3.08" sheetId="23" r:id="rId23"/>
    <sheet name="3.9" sheetId="24" r:id="rId24"/>
    <sheet name="3.10" sheetId="25" r:id="rId25"/>
    <sheet name="3.11" sheetId="26" r:id="rId26"/>
    <sheet name="3.12" sheetId="27" r:id="rId27"/>
    <sheet name="3.13" sheetId="28" r:id="rId28"/>
    <sheet name="3.15" sheetId="29" r:id="rId29"/>
    <sheet name="3.16" sheetId="30" r:id="rId30"/>
    <sheet name="4.01" sheetId="31" r:id="rId31"/>
    <sheet name="4.02" sheetId="32" r:id="rId32"/>
    <sheet name="4.03" sheetId="33" r:id="rId33"/>
    <sheet name="4.04" sheetId="34" r:id="rId34"/>
    <sheet name="4.05" sheetId="35" r:id="rId35"/>
    <sheet name="4.06" sheetId="36" r:id="rId36"/>
    <sheet name="4.07" sheetId="37" r:id="rId37"/>
    <sheet name="5.01(a)" sheetId="38" r:id="rId38"/>
    <sheet name="5.01(b)" sheetId="39" r:id="rId39"/>
    <sheet name="5.02" sheetId="40" r:id="rId40"/>
    <sheet name="5.03" sheetId="41" r:id="rId41"/>
    <sheet name="5.04" sheetId="42" r:id="rId42"/>
    <sheet name="6.01" sheetId="43" r:id="rId43"/>
    <sheet name="6.02" sheetId="44" r:id="rId44"/>
    <sheet name="6.03" sheetId="45" r:id="rId45"/>
    <sheet name="6.04" sheetId="46" r:id="rId46"/>
    <sheet name="6.05" sheetId="47" r:id="rId47"/>
    <sheet name="6.06" sheetId="48" r:id="rId48"/>
    <sheet name="6.07" sheetId="49" r:id="rId49"/>
    <sheet name="6.08" sheetId="50" r:id="rId50"/>
    <sheet name="6.09" sheetId="51" r:id="rId51"/>
    <sheet name="6.10" sheetId="52" r:id="rId52"/>
    <sheet name="6.11" sheetId="53" r:id="rId53"/>
    <sheet name="6.12" sheetId="54" r:id="rId54"/>
    <sheet name="6.13" sheetId="55" r:id="rId55"/>
    <sheet name="6.14" sheetId="56" r:id="rId56"/>
    <sheet name="6.15" sheetId="57" r:id="rId57"/>
    <sheet name="7.01(a)" sheetId="58" r:id="rId58"/>
    <sheet name="7.01(b)" sheetId="59" r:id="rId59"/>
    <sheet name="7.02" sheetId="60" r:id="rId60"/>
    <sheet name="7.03(a)" sheetId="61" r:id="rId61"/>
    <sheet name="7.03(b)" sheetId="62" r:id="rId62"/>
    <sheet name="7.04" sheetId="63" r:id="rId63"/>
    <sheet name="7.05" sheetId="64" r:id="rId64"/>
    <sheet name="7.06" sheetId="65" r:id="rId65"/>
    <sheet name="7.07" sheetId="66" r:id="rId66"/>
    <sheet name="7.08" sheetId="67" r:id="rId67"/>
    <sheet name="7.09" sheetId="68" r:id="rId68"/>
    <sheet name="7.10" sheetId="69" r:id="rId69"/>
    <sheet name="7.11" sheetId="70" r:id="rId70"/>
  </sheets>
  <externalReferences>
    <externalReference r:id="rId71"/>
    <externalReference r:id="rId72"/>
  </externalReferences>
  <definedNames>
    <definedName name="_xlnm._FilterDatabase" localSheetId="25">'3.11'!$B$7:$R$63</definedName>
    <definedName name="_xlnm._FilterDatabase" localSheetId="44">'6.03'!$A$751:$FS$751</definedName>
    <definedName name="_xlnm._FilterDatabase" localSheetId="45" hidden="1">'6.04'!$A$1:$B$6</definedName>
    <definedName name="Allb">'3.15'!$AA$8:$AA$33</definedName>
    <definedName name="Allcauses1" localSheetId="44">'6.03'!$D$6:$I$9</definedName>
    <definedName name="Allcauses1">'6.02'!$D$6:$R$9</definedName>
    <definedName name="Allcauses2" localSheetId="44">'6.03'!$D$154:$L$157</definedName>
    <definedName name="Allcauses2">'6.02'!$D$153:$Q$156</definedName>
    <definedName name="Allcauses3">'6.03'!$D$303:$L$306</definedName>
    <definedName name="Allcauses4">'6.03'!$D$452:$L$455</definedName>
    <definedName name="Allcauses5">'6.03'!$D$601:$L$604</definedName>
    <definedName name="Allcauses6">'6.03'!$D$750:$H$753</definedName>
    <definedName name="Allt">'3.15'!$B$34:$AA$35</definedName>
    <definedName name="both">'7.11'!$C$8:$I$15</definedName>
    <definedName name="ca" localSheetId="5">'1.04'!$B$11:$K$43</definedName>
    <definedName name="ca">'1.03'!$B$9:$AA$41</definedName>
    <definedName name="cob">'7.09'!$B$10:$N$28</definedName>
    <definedName name="Colabel1">'3.13'!$F$2</definedName>
    <definedName name="Colabel2">'3.13'!$G$2</definedName>
    <definedName name="Colabel3">'3.13'!$H$2</definedName>
    <definedName name="Colabel4">'3.13'!$I$2</definedName>
    <definedName name="Colabel5">'3.13'!$J$2</definedName>
    <definedName name="Colabel6">'3.13'!$K$2</definedName>
    <definedName name="Colabel7">'3.13'!$L$2</definedName>
    <definedName name="Colabel8">'3.13'!$M$2</definedName>
    <definedName name="Colhdr">'6.05'!$W$3</definedName>
    <definedName name="Colhdr1">'3.13'!$F$2:$F$3</definedName>
    <definedName name="Colhdr2">'3.13'!$G$2:$G$3</definedName>
    <definedName name="Colhdr3">'3.13'!$H$2:$H$3</definedName>
    <definedName name="Colhdr4">'3.13'!$I$2:$I$3</definedName>
    <definedName name="Colhdr5">'3.13'!$J$2:$J$3</definedName>
    <definedName name="Colhdr6">'3.13'!$K$2:$K$3</definedName>
    <definedName name="Colhdr7">'3.13'!$L$2:$L$3</definedName>
    <definedName name="Colhdr8">'3.13'!$M$2:$M$3</definedName>
    <definedName name="Colvar">'6.05'!$W$3:$W$4</definedName>
    <definedName name="Council" localSheetId="22">'3.08'!$B$12:$J$44</definedName>
    <definedName name="Council" localSheetId="29">'3.16'!$B$10:$I$42</definedName>
    <definedName name="Council">'1.05'!$B$13:$K$45</definedName>
    <definedName name="Countries">'3.10'!$B$11:$N$25</definedName>
    <definedName name="Delcell1">'6.11'!$K$2</definedName>
    <definedName name="Delcell2">'6.11'!$K$8</definedName>
    <definedName name="Delcell3">'6.11'!$K$10</definedName>
    <definedName name="Delcell4">'6.11'!$K$19</definedName>
    <definedName name="Delcell5">'6.11'!$K$21</definedName>
    <definedName name="Delcell6">'6.11'!$K$32</definedName>
    <definedName name="Delcell7">'6.11'!$K$34</definedName>
    <definedName name="Delcell8">'6.11'!$K$43</definedName>
    <definedName name="Delcell9">'6.11'!$K$45</definedName>
    <definedName name="Delcells0" localSheetId="37">'[1]5.02'!#REF!</definedName>
    <definedName name="Delcells0" localSheetId="38">'[1]5.02'!#REF!</definedName>
    <definedName name="Delcells0">'5.02'!#REF!</definedName>
    <definedName name="Delcells1" localSheetId="6">'1.05'!#REF!</definedName>
    <definedName name="Delcells1">#REF!</definedName>
    <definedName name="Delcells2">'1.05'!$B$13:$K$13</definedName>
    <definedName name="Delcells3">'1.05'!$B$48:$K$48</definedName>
    <definedName name="Delcells4">'3.15'!$B$36:$AC$36</definedName>
    <definedName name="delrange">'7.05'!$B$2:$L$2</definedName>
    <definedName name="delrange2">'7.05'!$A$4:$L$4</definedName>
    <definedName name="Delrow1" localSheetId="25">'3.11'!$B$8:$V$8</definedName>
    <definedName name="Delrow1" localSheetId="26">'3.12'!$B$7:$H$7</definedName>
    <definedName name="Delrow1" localSheetId="54">'6.13'!$E$10:$K$10</definedName>
    <definedName name="Delrow1">'3.13'!$F$6:$M$6</definedName>
    <definedName name="Delrow10">'3.13'!$F$62:$M$62</definedName>
    <definedName name="Delrow11" localSheetId="44">'6.03'!$D$10:$I$10</definedName>
    <definedName name="Delrow11">'3.13'!$F$64:$M$64</definedName>
    <definedName name="Delrow154">'6.02'!$D$153:$Q$153</definedName>
    <definedName name="Delrow155">'6.03'!$D$154:$L$154</definedName>
    <definedName name="Delrow158">'6.02'!$D$157:$Q$157</definedName>
    <definedName name="Delrow159">'6.03'!$D$158:$L$158</definedName>
    <definedName name="Delrow1a">'5.04'!$D$14:$X$14</definedName>
    <definedName name="Delrow1f">'5.04'!$D$108:$X$108</definedName>
    <definedName name="Delrow1m">'5.04'!$D$61:$X$61</definedName>
    <definedName name="Delrow1r">'5.04'!$D$8:$X$8</definedName>
    <definedName name="Delrow2">'3.13'!$F$8:$M$8</definedName>
    <definedName name="Delrow230">'6.02'!$D$229:$Q$229</definedName>
    <definedName name="Delrow232">'6.03'!$D$231:$L$231</definedName>
    <definedName name="Delrow2a">'5.04'!$D$23:$X$23</definedName>
    <definedName name="Delrow2f">'5.04'!$D$117:$X$117</definedName>
    <definedName name="Delrow2m">'5.04'!$D$70:$X$70</definedName>
    <definedName name="Delrow2r">'5.04'!$D$58:$X$58</definedName>
    <definedName name="Delrow3">'3.13'!$F$16:$M$16</definedName>
    <definedName name="Delrow304">'6.03'!$D$303:$L$303</definedName>
    <definedName name="Delrow308">'6.03'!$D$307:$L$307</definedName>
    <definedName name="Delrow381">'6.03'!$D$380:$L$380</definedName>
    <definedName name="Delrow3a">'5.04'!$D$27:$X$27</definedName>
    <definedName name="Delrow3f">'5.04'!$D$121:$X$121</definedName>
    <definedName name="Delrow3m">'5.04'!$D$74:$X$74</definedName>
    <definedName name="Delrow3r">'5.04'!$D$105:$X$105</definedName>
    <definedName name="Delrow4">'3.13'!$F$18:$M$18</definedName>
    <definedName name="Delrow453">'6.03'!$D$452:$L$452</definedName>
    <definedName name="Delrow457">'6.03'!$D$456:$L$456</definedName>
    <definedName name="Delrow4a">'5.04'!$D$35:$X$35</definedName>
    <definedName name="Delrow4f">'5.04'!$D$130:$X$130</definedName>
    <definedName name="Delrow4m">'5.04'!$D$82:$X$82</definedName>
    <definedName name="Delrow5">'3.13'!$F$34:$M$34</definedName>
    <definedName name="Delrow530">'6.03'!$D$529:$L$529</definedName>
    <definedName name="Delrow5a">'5.04'!$D$40:$X$40</definedName>
    <definedName name="Delrow5f">'5.04'!$D$135:$X$135</definedName>
    <definedName name="Delrow5m">'5.04'!$D$87:$X$87</definedName>
    <definedName name="Delrow6">'3.13'!$F$46:$M$46</definedName>
    <definedName name="Delrow602">'6.03'!$D$601:$L$601</definedName>
    <definedName name="Delrow606">'6.03'!$D$605:$L$605</definedName>
    <definedName name="Delrow679">'6.03'!$D$678:$L$678</definedName>
    <definedName name="Delrow6a">'5.04'!$D$46:$X$46</definedName>
    <definedName name="Delrow6f">'5.04'!$D$141:$X$141</definedName>
    <definedName name="Delrow6m">'5.04'!$D$93:$X$93</definedName>
    <definedName name="Delrow7" localSheetId="44">'6.03'!$D$6:$I$6</definedName>
    <definedName name="Delrow7">'3.13'!$F$50:$M$50</definedName>
    <definedName name="Delrow751">'6.03'!$D$750:$H$750</definedName>
    <definedName name="Delrow755">'6.03'!$D$754:$H$754</definedName>
    <definedName name="Delrow8">'3.13'!$F$53:$M$53</definedName>
    <definedName name="Delrow828">'6.03'!$D$827:$H$827</definedName>
    <definedName name="Delrow83" localSheetId="44">'6.03'!$D$82:$I$82</definedName>
    <definedName name="Delrow83">'6.02'!$D$82:$R$82</definedName>
    <definedName name="Delrow9">'3.13'!$F$55:$M$55</definedName>
    <definedName name="Delsuma">'5.04'!$D$5:$X$5</definedName>
    <definedName name="Delsumf">'5.04'!$D$103:$X$103</definedName>
    <definedName name="Delsumm">'5.04'!$D$56:$X$56</definedName>
    <definedName name="Deltitle" localSheetId="25">'3.11'!#REF!</definedName>
    <definedName name="Deltitle" localSheetId="26">'3.12'!#REF!</definedName>
    <definedName name="Deltitle" localSheetId="44">'6.03'!#REF!</definedName>
    <definedName name="Deltitle" localSheetId="46">'6.05'!$A$1:$Y$1</definedName>
    <definedName name="Deltitle" localSheetId="49">#REF!</definedName>
    <definedName name="Deltitle" localSheetId="50">#REF!</definedName>
    <definedName name="Deltitle" localSheetId="52">'6.11'!#REF!</definedName>
    <definedName name="Deltitle" localSheetId="54">'6.13'!#REF!</definedName>
    <definedName name="Deltitle" localSheetId="55">#REF!</definedName>
    <definedName name="Deltitle">'3.13'!#REF!</definedName>
    <definedName name="Denomination2">'7.05'!$A$4:$L$54</definedName>
    <definedName name="Fave">'3.15'!$AC$8:$AC$33</definedName>
    <definedName name="Fave2">'3.15'!$AC$34:$AC$35</definedName>
    <definedName name="female">'7.11'!$C$26:$I$33</definedName>
    <definedName name="females">'7.02'!$G$6:$K$11</definedName>
    <definedName name="finalset">'7.08'!$B$10:$M$26</definedName>
    <definedName name="fordel" localSheetId="59">'7.02'!$B$6:$K$6</definedName>
    <definedName name="fordel" localSheetId="63">'7.05'!#REF!</definedName>
    <definedName name="fordel" localSheetId="66">'7.08'!$B$10:$M$10</definedName>
    <definedName name="Fordel">'3.16'!#REF!</definedName>
    <definedName name="fordel1" localSheetId="4">'1.03'!#REF!</definedName>
    <definedName name="fordel1" localSheetId="5">'1.04'!#REF!</definedName>
    <definedName name="Fordel1" localSheetId="22">'3.08'!$B$2:$J$2</definedName>
    <definedName name="Fordel1" localSheetId="29">'3.16'!$B$8:$I$8</definedName>
    <definedName name="Fordel1" localSheetId="23">'3.9'!$A$1:$M$1</definedName>
    <definedName name="fordel1" localSheetId="59">'7.02'!$A$1</definedName>
    <definedName name="fordel1" localSheetId="66">'7.08'!#REF!</definedName>
    <definedName name="fordel1" localSheetId="67">'7.09'!#REF!</definedName>
    <definedName name="fordel1">#REF!</definedName>
    <definedName name="fordel2" localSheetId="5">'1.04'!$B$9:$K$9</definedName>
    <definedName name="Fordel2" localSheetId="22">'3.08'!$B$10:$J$10</definedName>
    <definedName name="Fordel2" localSheetId="29">'3.16'!$B$10:$I$10</definedName>
    <definedName name="Fordel2" localSheetId="23">'3.9'!$B$10:$M$10</definedName>
    <definedName name="fordel2">'1.03'!$B$7:$AA$7</definedName>
    <definedName name="fordel3" localSheetId="5">'1.04'!$B$11:$K$11</definedName>
    <definedName name="Fordel3" localSheetId="22">'3.08'!$B$12:$J$12</definedName>
    <definedName name="Fordel3" localSheetId="29">'3.16'!$B$44:$I$44</definedName>
    <definedName name="fordel3">'1.03'!$B$9:$AA$9</definedName>
    <definedName name="fordel4" localSheetId="5">'1.04'!$B$44:$K$44</definedName>
    <definedName name="Fordel4" localSheetId="22">'3.08'!$B$46:$J$46</definedName>
    <definedName name="fordel4">'1.03'!$B$42:$AA$42</definedName>
    <definedName name="Fseta">'6.05'!$W$8:$Y$17</definedName>
    <definedName name="Fsetb">'6.05'!$W$20:$Y$29</definedName>
    <definedName name="Group1">'3.13'!$F$6:$M$7</definedName>
    <definedName name="Group10">'3.13'!$F$62:$M$63</definedName>
    <definedName name="Group11">'3.13'!$F$64:$M$65</definedName>
    <definedName name="Group1a">'5.04'!$D$14:$X$21</definedName>
    <definedName name="Group1f">'5.04'!$D$108:$X$115</definedName>
    <definedName name="Group1m">'5.04'!$D$61:$X$68</definedName>
    <definedName name="Group2">'3.13'!$F$8:$M$15</definedName>
    <definedName name="Group2a">'5.04'!$D$23:$X$25</definedName>
    <definedName name="Group2f">'5.04'!$D$117:$X$119</definedName>
    <definedName name="Group2m">'5.04'!$D$70:$X$72</definedName>
    <definedName name="Group3">'3.13'!$F$16:$M$17</definedName>
    <definedName name="Group3a">'5.04'!$D$27:$X$33</definedName>
    <definedName name="Group3f">'5.04'!$D$121:$X$128</definedName>
    <definedName name="Group3m">'5.04'!$D$74:$X$80</definedName>
    <definedName name="Group4">'3.13'!$F$18:$M$33</definedName>
    <definedName name="Group4a">'5.04'!$D$35:$X$38</definedName>
    <definedName name="Group4f">'5.04'!$D$130:$X$133</definedName>
    <definedName name="Group4m">'5.04'!$D$82:$X$85</definedName>
    <definedName name="Group5">'3.13'!$F$34:$M$45</definedName>
    <definedName name="Group5a">'5.04'!$D$40:$X$44</definedName>
    <definedName name="Group5f">'5.04'!$D$135:$X$139</definedName>
    <definedName name="Group5m">'5.04'!$D$87:$X$91</definedName>
    <definedName name="Group6">'3.13'!$F$46:$M$49</definedName>
    <definedName name="Group6a">'5.04'!$D$46:$X$50</definedName>
    <definedName name="Group6f">'5.04'!$D$141:$X$144</definedName>
    <definedName name="Group6m">'5.04'!$D$93:$X$96</definedName>
    <definedName name="Group7">'3.13'!$F$50:$M$52</definedName>
    <definedName name="Group8">'3.13'!$F$53:$M$54</definedName>
    <definedName name="Group9">'3.13'!$F$55:$M$61</definedName>
    <definedName name="Groupa">'5.04'!$D$5:$X$6</definedName>
    <definedName name="Groupf">'5.04'!$D$103:$X$104</definedName>
    <definedName name="Groupm">'5.04'!$D$56:$X$57</definedName>
    <definedName name="HB" localSheetId="22">'3.08'!$B$46:$J$60</definedName>
    <definedName name="HB" localSheetId="29">'3.16'!$B$44:$I$58</definedName>
    <definedName name="Hb">'1.05'!$B$48:$K$62</definedName>
    <definedName name="hba" localSheetId="5">'1.04'!$B$44:$K$58</definedName>
    <definedName name="hba">'1.03'!$B$42:$AA$56</definedName>
    <definedName name="IDX" localSheetId="53">'6.12'!$A$1</definedName>
    <definedName name="male">'7.11'!$C$17:$I$24</definedName>
    <definedName name="males">'7.02'!$B$6:$F$11</definedName>
    <definedName name="Mavet">'3.15'!$B$36:$AA$37</definedName>
    <definedName name="Mothers">'3.15'!$B$8:$Z$33</definedName>
    <definedName name="Notknowna">'3.15'!$B$9:$B$33</definedName>
    <definedName name="Page1" localSheetId="44">'6.03'!$D$10:$I$76</definedName>
    <definedName name="Page1">'5.02'!$C$5:$W$56</definedName>
    <definedName name="Page10">'6.03'!$D$678:$L$743</definedName>
    <definedName name="Page11">'6.03'!$D$754:$H$820</definedName>
    <definedName name="Page12">'6.03'!$D$827:$H$892</definedName>
    <definedName name="Page1311">'3.11'!$B$8:$J$58</definedName>
    <definedName name="Page2" localSheetId="44">'6.03'!$D$82:$I$147</definedName>
    <definedName name="Page2">'5.02'!$C$60:$W$108</definedName>
    <definedName name="Page2311">'3.11'!$K$8:$V$58</definedName>
    <definedName name="Page3" localSheetId="44">'6.03'!$D$158:$L$224</definedName>
    <definedName name="Page3">'5.02'!$C$113:$W$155</definedName>
    <definedName name="Page4" localSheetId="44">'6.03'!$D$231:$L$296</definedName>
    <definedName name="Page4">'6.02'!$D$229:$Q$294</definedName>
    <definedName name="Page5">'6.03'!$D$307:$L$373</definedName>
    <definedName name="Page6">'6.03'!$D$380:$L$445</definedName>
    <definedName name="Page7">'6.03'!$D$456:$L$522</definedName>
    <definedName name="Page8">'6.03'!$D$529:$L$594</definedName>
    <definedName name="Page9">'6.03'!$D$605:$L$671</definedName>
    <definedName name="_xlnm.Print_Area" localSheetId="1">'1.01(a)'!$A$1:$AI$54</definedName>
    <definedName name="_xlnm.Print_Area" localSheetId="2">'1.01(b)'!$A$1:$AH$70</definedName>
    <definedName name="_xlnm.Print_Area" localSheetId="3">'1.02'!$A$1:$AC$76</definedName>
    <definedName name="_xlnm.Print_Area" localSheetId="4">'1.03'!$A$3:$AB$64</definedName>
    <definedName name="_xlnm.Print_Area" localSheetId="5">'1.04'!$A$1:$K$61</definedName>
    <definedName name="_xlnm.Print_Area" localSheetId="6">'1.05'!$A$1:$K$67</definedName>
    <definedName name="_xlnm.Print_Area" localSheetId="7">'1.06'!$A$1:$P$49</definedName>
    <definedName name="_xlnm.Print_Area" localSheetId="9">'2.01'!$A$1:$F$50</definedName>
    <definedName name="_xlnm.Print_Area" localSheetId="10">'2.02'!$A$1:$H$36</definedName>
    <definedName name="_xlnm.Print_Area" localSheetId="11">'2.03'!$A$1:$J$35</definedName>
    <definedName name="_xlnm.Print_Area" localSheetId="12">'3.01(a)'!$A$1:$Q$57</definedName>
    <definedName name="_xlnm.Print_Area" localSheetId="13">'3.01(b)'!$A$1:$Q$73</definedName>
    <definedName name="_xlnm.Print_Area" localSheetId="14">'3.02'!$A$1:$N$60</definedName>
    <definedName name="_xlnm.Print_Area" localSheetId="15">'3.03'!$A$1:$N$151</definedName>
    <definedName name="_xlnm.Print_Area" localSheetId="16">'3.04'!$A$1:$F$58</definedName>
    <definedName name="_xlnm.Print_Area" localSheetId="17">'3.05'!$A$1:$H$45</definedName>
    <definedName name="_xlnm.Print_Area" localSheetId="18">'3.06'!$A$1:$AX$48</definedName>
    <definedName name="_xlnm.Print_Area" localSheetId="19">'3.07(a)'!$A$1:$G$80</definedName>
    <definedName name="_xlnm.Print_Area" localSheetId="20">'3.07(b)'!$A$1:$M$50</definedName>
    <definedName name="_xlnm.Print_Area" localSheetId="21">'3.07(c)'!$A$1:$BR$40</definedName>
    <definedName name="_xlnm.Print_Area" localSheetId="22">'3.08'!$A$1:$J$67</definedName>
    <definedName name="_xlnm.Print_Area" localSheetId="24">'3.10'!$A$1:$N$28</definedName>
    <definedName name="_xlnm.Print_Area" localSheetId="25">'3.11'!$A$2:$W$65</definedName>
    <definedName name="_xlnm.Print_Area" localSheetId="26">'3.12'!$A$1:$H$22</definedName>
    <definedName name="_xlnm.Print_Area" localSheetId="27">'3.13'!$A$1:$O$72</definedName>
    <definedName name="_xlnm.Print_Area" localSheetId="29">'3.16'!$A$2:$J$71</definedName>
    <definedName name="_xlnm.Print_Area" localSheetId="23">'3.9'!$A$2:$M$66</definedName>
    <definedName name="_xlnm.Print_Area" localSheetId="30">'4.01'!$A$1:$H$211</definedName>
    <definedName name="_xlnm.Print_Area" localSheetId="31">'4.02'!$A$1:$G$212</definedName>
    <definedName name="_xlnm.Print_Area" localSheetId="32">'4.03'!$A$1:$G$48</definedName>
    <definedName name="_xlnm.Print_Area" localSheetId="33">'4.04'!$A$1:$N$64</definedName>
    <definedName name="_xlnm.Print_Area" localSheetId="34">'4.05'!$A$1:$N$83</definedName>
    <definedName name="_xlnm.Print_Area" localSheetId="35">'4.06'!$A$1:$N$25</definedName>
    <definedName name="_xlnm.Print_Area" localSheetId="36">'4.07'!$A$1:$N$31</definedName>
    <definedName name="_xlnm.Print_Area" localSheetId="37">'5.01(a)'!$A$1:$N$55</definedName>
    <definedName name="_xlnm.Print_Area" localSheetId="38">'5.01(b)'!$A$1:$N$66</definedName>
    <definedName name="_xlnm.Print_Area" localSheetId="39">'5.02'!$A$1:$W$157</definedName>
    <definedName name="_xlnm.Print_Area" localSheetId="40">'5.03'!$A$1:$N$64</definedName>
    <definedName name="_xlnm.Print_Area" localSheetId="41">'5.04'!$A$1:$X$147</definedName>
    <definedName name="_xlnm.Print_Area" localSheetId="42">'6.01'!$A$1:$N$152</definedName>
    <definedName name="_xlnm.Print_Area" localSheetId="43">'6.02'!$A$1:$R$297</definedName>
    <definedName name="_xlnm.Print_Area" localSheetId="44">'6.03'!$A$1:$L$895</definedName>
    <definedName name="_xlnm.Print_Area" localSheetId="45">'6.04'!$A$1:$X$1704</definedName>
    <definedName name="_xlnm.Print_Area" localSheetId="46">'6.05'!$A$2:$Y$37</definedName>
    <definedName name="_xlnm.Print_Area" localSheetId="47">'6.06'!$A$1:$K$69</definedName>
    <definedName name="_xlnm.Print_Area" localSheetId="48">'6.07'!$A$1:$L$508</definedName>
    <definedName name="_xlnm.Print_Area" localSheetId="49">'6.08'!$A$1:$K$68</definedName>
    <definedName name="_xlnm.Print_Area" localSheetId="50">'6.09'!$A$1:$K$68</definedName>
    <definedName name="_xlnm.Print_Area" localSheetId="51">'6.10'!$A$1:$H$83</definedName>
    <definedName name="_xlnm.Print_Area" localSheetId="52">'6.11'!$A$1:$K$66</definedName>
    <definedName name="_xlnm.Print_Area" localSheetId="53">'6.12'!$A$1:$E$1389</definedName>
    <definedName name="_xlnm.Print_Area" localSheetId="54">'6.13'!$A$1:$K$64</definedName>
    <definedName name="_xlnm.Print_Area" localSheetId="55">'6.14'!$A$1:$M$52</definedName>
    <definedName name="_xlnm.Print_Area" localSheetId="56">'6.15'!$A$1:$N$106</definedName>
    <definedName name="_xlnm.Print_Area" localSheetId="57">'7.01(a)'!$A$1:$K$46</definedName>
    <definedName name="_xlnm.Print_Area" localSheetId="58">'7.01(b)'!$A$1:$K$115</definedName>
    <definedName name="_xlnm.Print_Area" localSheetId="59">'7.02'!$A$1:$K$19</definedName>
    <definedName name="_xlnm.Print_Area" localSheetId="60">'7.03(a)'!$A$1:$O$101</definedName>
    <definedName name="_xlnm.Print_Area" localSheetId="61">'7.03(b)'!$A$1:$O$144</definedName>
    <definedName name="_xlnm.Print_Area" localSheetId="62">'7.04'!$A$1:$J$79</definedName>
    <definedName name="_xlnm.Print_Area" localSheetId="63">'7.05'!$A$1:$L$63</definedName>
    <definedName name="_xlnm.Print_Area" localSheetId="64">'7.06'!$A$1:$L$90</definedName>
    <definedName name="_xlnm.Print_Area" localSheetId="65">'7.07'!$A$1:$C$60</definedName>
    <definedName name="_xlnm.Print_Area" localSheetId="66">'7.08'!$A$1:$M$31</definedName>
    <definedName name="_xlnm.Print_Area" localSheetId="67">'7.09'!$A$1:$N$34</definedName>
    <definedName name="_xlnm.Print_Area" localSheetId="68">'7.10'!$A$1:$G$21</definedName>
    <definedName name="_xlnm.Print_Titles" localSheetId="15">'3.03'!$4:$7</definedName>
    <definedName name="_xlnm.Print_Titles" localSheetId="45">'6.04'!$3:$5</definedName>
    <definedName name="_xlnm.Print_Titles" localSheetId="53">'6.12'!$3:$4</definedName>
    <definedName name="_xlnm.Print_Titles" localSheetId="55">'6.14'!$3:$3</definedName>
    <definedName name="_xlnm.Print_Titles" localSheetId="64">'7.06'!$A:$A,'7.06'!$4:$7</definedName>
    <definedName name="Q00" localSheetId="45">'6.04'!$B$1259</definedName>
    <definedName name="R29.0" localSheetId="45">'6.04'!$B$1350</definedName>
    <definedName name="Report">'6.13'!$E$10:$K$51</definedName>
    <definedName name="scotland" localSheetId="5">'1.04'!$B$9:$K$10</definedName>
    <definedName name="Scotland" localSheetId="22">'3.08'!$B$10:$J$11</definedName>
    <definedName name="Scotland" localSheetId="29">'3.16'!$B$8:$I$9</definedName>
    <definedName name="scotland">'1.03'!$B$7:$AA$8</definedName>
    <definedName name="Tables1">'3.12'!$B$7:$H$14</definedName>
    <definedName name="Tables2">'6.11'!$K$21:$K$27</definedName>
    <definedName name="Tables3">'6.11'!$K$34:$K$40</definedName>
    <definedName name="Tables4">'6.11'!$K$45:$K$51</definedName>
    <definedName name="title" localSheetId="5">'1.04'!$A$1:$A$1</definedName>
    <definedName name="Title" localSheetId="6">'1.05'!$A$1:$A$1</definedName>
    <definedName name="Title" localSheetId="22">'3.08'!$B$2:$B$3</definedName>
    <definedName name="Title" localSheetId="24">'3.10'!$A$1:$A$1</definedName>
    <definedName name="Title" localSheetId="25">'3.11'!$A$1:$A$1</definedName>
    <definedName name="Title" localSheetId="26">'3.12'!$A$1:$A$1</definedName>
    <definedName name="Title" localSheetId="28">'3.15'!$A$1:$A$1</definedName>
    <definedName name="Title" localSheetId="29">'3.16'!$A$1:$A$1</definedName>
    <definedName name="Title" localSheetId="23">'3.9'!$A$1:$A$1</definedName>
    <definedName name="Title" localSheetId="39">'5.02'!$A$1:$A$1</definedName>
    <definedName name="Title" localSheetId="44">'6.03'!$A$1:$A$1</definedName>
    <definedName name="Title" localSheetId="46">'6.05'!$A$1:$A$1</definedName>
    <definedName name="Title" localSheetId="52">'6.11'!$A$1:$A$1</definedName>
    <definedName name="Title" localSheetId="54">'6.13'!$A$1:$A$1</definedName>
    <definedName name="title">'1.03'!$A$1:$A$1</definedName>
    <definedName name="Titlea" localSheetId="59">'7.02'!$A$1</definedName>
    <definedName name="titlea" localSheetId="63">'7.05'!$I$1:$I$1</definedName>
    <definedName name="titlea" localSheetId="66">'7.08'!$B$1:$B$1</definedName>
    <definedName name="titlea">'7.09'!$E$1:$E$1</definedName>
    <definedName name="Totals1">'6.11'!$K$8:$K$9</definedName>
    <definedName name="Totals2">'6.11'!$K$19:$K$20</definedName>
    <definedName name="Totals3">'6.11'!$K$32:$K$33</definedName>
    <definedName name="Totals4">'6.11'!$K$43:$K$44</definedName>
    <definedName name="year">'7.05'!$B$2:$L$3</definedName>
    <definedName name="Yrval">'6.11'!$K$2:$K$3</definedName>
  </definedNames>
  <calcPr calcId="162913"/>
</workbook>
</file>

<file path=xl/calcChain.xml><?xml version="1.0" encoding="utf-8"?>
<calcChain xmlns="http://schemas.openxmlformats.org/spreadsheetml/2006/main">
  <c r="G17" i="52" l="1"/>
  <c r="F17" i="52"/>
  <c r="E17" i="52"/>
  <c r="D17" i="52"/>
  <c r="C17" i="52"/>
  <c r="B17" i="52"/>
  <c r="G16" i="52"/>
  <c r="F16" i="52"/>
  <c r="E16" i="52"/>
  <c r="D16" i="52"/>
  <c r="C16" i="52"/>
  <c r="B16" i="52"/>
  <c r="G15" i="52"/>
  <c r="F15" i="52"/>
  <c r="E15" i="52"/>
  <c r="D15" i="52"/>
  <c r="C15" i="52"/>
  <c r="B15" i="52"/>
  <c r="G14" i="52"/>
  <c r="F14" i="52"/>
  <c r="E14" i="52"/>
  <c r="D14" i="52"/>
  <c r="C14" i="52"/>
  <c r="B14" i="52"/>
  <c r="G13" i="52"/>
  <c r="F13" i="52"/>
  <c r="E13" i="52"/>
  <c r="D13" i="52"/>
  <c r="C13" i="52"/>
  <c r="B13" i="52"/>
  <c r="G12" i="52"/>
  <c r="F12" i="52"/>
  <c r="E12" i="52"/>
  <c r="D12" i="52"/>
  <c r="C12" i="52"/>
  <c r="B12" i="52"/>
  <c r="G11" i="52"/>
  <c r="F11" i="52"/>
  <c r="E11" i="52"/>
  <c r="D11" i="52"/>
  <c r="C11" i="52"/>
  <c r="B11" i="52"/>
  <c r="G10" i="52"/>
  <c r="F10" i="52"/>
  <c r="E10" i="52"/>
  <c r="D10" i="52"/>
  <c r="C10" i="52"/>
  <c r="B10" i="52"/>
  <c r="H175" i="31" l="1"/>
  <c r="G175" i="31"/>
  <c r="F175" i="31"/>
  <c r="E175" i="31"/>
  <c r="D175" i="31"/>
  <c r="B175" i="31"/>
  <c r="H174" i="31"/>
  <c r="G174" i="31"/>
  <c r="F174" i="31"/>
  <c r="E174" i="31"/>
  <c r="D174" i="31"/>
  <c r="B174" i="31"/>
  <c r="H173" i="31"/>
  <c r="G173" i="31"/>
  <c r="F173" i="31"/>
  <c r="E173" i="31"/>
  <c r="B173" i="31"/>
  <c r="H172" i="31"/>
  <c r="G172" i="31"/>
  <c r="F172" i="31"/>
  <c r="E172" i="31"/>
  <c r="D172" i="31"/>
  <c r="B172" i="31"/>
  <c r="H171" i="31"/>
  <c r="G171" i="31"/>
  <c r="F171" i="31"/>
  <c r="E171" i="31"/>
  <c r="D171" i="31"/>
  <c r="B171" i="31"/>
  <c r="H170" i="31"/>
  <c r="G170" i="31"/>
  <c r="F170" i="31"/>
  <c r="E170" i="31"/>
  <c r="D170" i="31"/>
  <c r="B170" i="31"/>
  <c r="H169" i="31"/>
  <c r="G169" i="31"/>
  <c r="F169" i="31"/>
  <c r="E169" i="31"/>
  <c r="D169" i="31"/>
  <c r="B169" i="31"/>
  <c r="H168" i="31"/>
  <c r="G168" i="31"/>
  <c r="F168" i="31"/>
  <c r="E168" i="31"/>
  <c r="D168" i="31"/>
  <c r="B168" i="31"/>
  <c r="H167" i="31"/>
  <c r="G167" i="31"/>
  <c r="F167" i="31"/>
  <c r="E167" i="31"/>
  <c r="D167" i="31"/>
  <c r="B167" i="31"/>
  <c r="H166" i="31"/>
  <c r="G166" i="31"/>
  <c r="F166" i="31"/>
  <c r="E166" i="31"/>
  <c r="D166" i="31"/>
  <c r="B166" i="31"/>
  <c r="H165" i="31"/>
  <c r="G165" i="31"/>
  <c r="F165" i="31"/>
  <c r="E165" i="31"/>
  <c r="D165" i="31"/>
  <c r="B165" i="31"/>
  <c r="H164" i="31"/>
  <c r="G164" i="31"/>
  <c r="F164" i="31"/>
  <c r="E164" i="31"/>
  <c r="D164" i="31"/>
  <c r="B164" i="31"/>
  <c r="H163" i="31"/>
  <c r="G163" i="31"/>
  <c r="F163" i="31"/>
  <c r="E163" i="31"/>
  <c r="D163" i="31"/>
  <c r="B163" i="31"/>
  <c r="H162" i="31"/>
  <c r="G162" i="31"/>
  <c r="F162" i="31"/>
  <c r="E162" i="31"/>
  <c r="D162" i="31"/>
  <c r="B162" i="31"/>
  <c r="H161" i="31"/>
  <c r="G161" i="31"/>
  <c r="F161" i="31"/>
  <c r="E161" i="31"/>
  <c r="D161" i="31"/>
  <c r="B161" i="31"/>
  <c r="H160" i="31"/>
  <c r="G160" i="31"/>
  <c r="F160" i="31"/>
  <c r="E160" i="31"/>
  <c r="D160" i="31"/>
  <c r="B160" i="31"/>
  <c r="H159" i="31"/>
  <c r="G159" i="31"/>
  <c r="F159" i="31"/>
  <c r="E159" i="31"/>
  <c r="D159" i="31"/>
  <c r="B159" i="31"/>
  <c r="H158" i="31"/>
  <c r="G158" i="31"/>
  <c r="F158" i="31"/>
  <c r="E158" i="31"/>
  <c r="D158" i="31"/>
  <c r="B158" i="31"/>
  <c r="H157" i="31"/>
  <c r="G157" i="31"/>
  <c r="F157" i="31"/>
  <c r="E157" i="31"/>
  <c r="D157" i="31"/>
  <c r="B157" i="31"/>
  <c r="H156" i="31"/>
  <c r="G156" i="31"/>
  <c r="F156" i="31"/>
  <c r="E156" i="31"/>
  <c r="D156" i="31"/>
  <c r="B156" i="31"/>
  <c r="H155" i="31"/>
  <c r="G155" i="31"/>
  <c r="F155" i="31"/>
  <c r="E155" i="31"/>
  <c r="D155" i="31"/>
  <c r="B155" i="31"/>
  <c r="E6" i="8" l="1"/>
  <c r="E7" i="8"/>
  <c r="E8" i="8"/>
  <c r="E9" i="8"/>
  <c r="E10" i="8"/>
</calcChain>
</file>

<file path=xl/sharedStrings.xml><?xml version="1.0" encoding="utf-8"?>
<sst xmlns="http://schemas.openxmlformats.org/spreadsheetml/2006/main" count="44382" uniqueCount="4909">
  <si>
    <t>Estimated population ('000s)</t>
  </si>
  <si>
    <t>Live births</t>
  </si>
  <si>
    <t>Infant deaths</t>
  </si>
  <si>
    <t>Deaths</t>
  </si>
  <si>
    <t>Year</t>
  </si>
  <si>
    <t>Both sexes</t>
  </si>
  <si>
    <t>Males</t>
  </si>
  <si>
    <t xml:space="preserve">Females </t>
  </si>
  <si>
    <t>Females</t>
  </si>
  <si>
    <t>Twins</t>
  </si>
  <si>
    <t>Number</t>
  </si>
  <si>
    <t>%</t>
  </si>
  <si>
    <t>1855-60</t>
  </si>
  <si>
    <t>1861-65</t>
  </si>
  <si>
    <t>1866-70</t>
  </si>
  <si>
    <t>1871-75</t>
  </si>
  <si>
    <t>1876-80</t>
  </si>
  <si>
    <t>1881-85</t>
  </si>
  <si>
    <t>1886-90</t>
  </si>
  <si>
    <t>1891-95</t>
  </si>
  <si>
    <t>1896-1900</t>
  </si>
  <si>
    <t>1901-05</t>
  </si>
  <si>
    <t>1906-10</t>
  </si>
  <si>
    <t>1911-15</t>
  </si>
  <si>
    <t>1916-20</t>
  </si>
  <si>
    <t>1921-25</t>
  </si>
  <si>
    <t>1926-30</t>
  </si>
  <si>
    <t>1931-35</t>
  </si>
  <si>
    <t>1936-40</t>
  </si>
  <si>
    <t>1941-45</t>
  </si>
  <si>
    <t>1946-50</t>
  </si>
  <si>
    <t>1951-55</t>
  </si>
  <si>
    <t>1956-60</t>
  </si>
  <si>
    <t>1961-65</t>
  </si>
  <si>
    <t>1966-70</t>
  </si>
  <si>
    <t>1971-75</t>
  </si>
  <si>
    <t>1976-80</t>
  </si>
  <si>
    <t>-</t>
  </si>
  <si>
    <t xml:space="preserve">Year </t>
  </si>
  <si>
    <t xml:space="preserve">1996-2000 </t>
  </si>
  <si>
    <t>Male</t>
  </si>
  <si>
    <t>Female</t>
  </si>
  <si>
    <r>
      <t>Multiple births</t>
    </r>
    <r>
      <rPr>
        <vertAlign val="superscript"/>
        <sz val="10"/>
        <rFont val="Arial"/>
        <family val="2"/>
      </rPr>
      <t>1</t>
    </r>
  </si>
  <si>
    <r>
      <t>Stillbirths</t>
    </r>
    <r>
      <rPr>
        <vertAlign val="superscript"/>
        <sz val="10"/>
        <rFont val="Arial"/>
        <family val="2"/>
      </rPr>
      <t>2</t>
    </r>
  </si>
  <si>
    <r>
      <t xml:space="preserve">Civil Partnerships </t>
    </r>
    <r>
      <rPr>
        <vertAlign val="superscript"/>
        <sz val="10"/>
        <rFont val="Arial"/>
        <family val="2"/>
      </rPr>
      <t>6</t>
    </r>
  </si>
  <si>
    <r>
      <t>Rate</t>
    </r>
    <r>
      <rPr>
        <vertAlign val="superscript"/>
        <sz val="10"/>
        <rFont val="Arial"/>
        <family val="2"/>
      </rPr>
      <t>3</t>
    </r>
  </si>
  <si>
    <r>
      <t>Rate</t>
    </r>
    <r>
      <rPr>
        <vertAlign val="superscript"/>
        <sz val="10"/>
        <rFont val="Arial"/>
        <family val="2"/>
      </rPr>
      <t>4</t>
    </r>
  </si>
  <si>
    <r>
      <t>Rate</t>
    </r>
    <r>
      <rPr>
        <vertAlign val="superscript"/>
        <sz val="10"/>
        <rFont val="Arial"/>
        <family val="2"/>
      </rPr>
      <t>5</t>
    </r>
  </si>
  <si>
    <t>Footnotes</t>
  </si>
  <si>
    <t>2) See Notes and Definitions for change in definition of stillbirth that took place in 1992.</t>
  </si>
  <si>
    <t>3) Rate per 1,000 population.</t>
  </si>
  <si>
    <t>4) Rate per 1,000 live and still births.</t>
  </si>
  <si>
    <t>5) Rate per 1,000 live births.</t>
  </si>
  <si>
    <t>6) The Civil Partnership Act 2004 came into force in the UK on 5 December 2005, so annual averages for 2001-05 would be meaningless.</t>
  </si>
  <si>
    <t>Males per 1,000 females</t>
  </si>
  <si>
    <t>To unmarried parents</t>
  </si>
  <si>
    <t>Total</t>
  </si>
  <si>
    <t>Opposite sex</t>
  </si>
  <si>
    <t>Same sex</t>
  </si>
  <si>
    <t>% of mater-nities</t>
  </si>
  <si>
    <t>2011-15</t>
  </si>
  <si>
    <r>
      <t xml:space="preserve">Marriages </t>
    </r>
    <r>
      <rPr>
        <vertAlign val="superscript"/>
        <sz val="10"/>
        <rFont val="Arial"/>
        <family val="2"/>
      </rPr>
      <t>7</t>
    </r>
  </si>
  <si>
    <t>7) Same sex marriages came into effect on 16 December 2014.so annual averages for 2011-15 would be meaningless.</t>
  </si>
  <si>
    <t>1981-85</t>
  </si>
  <si>
    <t>1986-90</t>
  </si>
  <si>
    <t>1991-95</t>
  </si>
  <si>
    <t>2001-05</t>
  </si>
  <si>
    <t>2006-10</t>
  </si>
  <si>
    <t>1996-2000</t>
  </si>
  <si>
    <t>1) Live births only, prior to 1939.  Multiple births figures for twins and triplets etc are the numbers of multiple birth events rather than the number of babies who were live born and/or stillborn. See also the more detailed footnote on this matter in Table 1.01(b)</t>
  </si>
  <si>
    <t>© Crown Copyright 2019</t>
  </si>
  <si>
    <t xml:space="preserve">6) Same sex marriages came into effect on 16 December 2014. </t>
  </si>
  <si>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</si>
  <si>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t>Trip-lets etc</t>
  </si>
  <si>
    <t>Civil Partnerships</t>
  </si>
  <si>
    <r>
      <t>Marriages</t>
    </r>
    <r>
      <rPr>
        <vertAlign val="superscript"/>
        <sz val="10"/>
        <rFont val="Arial"/>
        <family val="2"/>
      </rPr>
      <t>6</t>
    </r>
  </si>
  <si>
    <r>
      <t>Multiple births</t>
    </r>
    <r>
      <rPr>
        <vertAlign val="superscript"/>
        <sz val="10"/>
        <rFont val="Arial"/>
        <family val="2"/>
      </rPr>
      <t xml:space="preserve">1                                                     </t>
    </r>
    <r>
      <rPr>
        <sz val="10"/>
        <rFont val="Arial"/>
        <family val="2"/>
      </rPr>
      <t xml:space="preserve"> (live births and/or stillbirths)</t>
    </r>
  </si>
  <si>
    <t>4) Same sex marriages came into effect on 16 December 2014.</t>
  </si>
  <si>
    <t>3) Rate per 1,000 live births.</t>
  </si>
  <si>
    <t>2) Rate per 1,000 live and still births.</t>
  </si>
  <si>
    <t>1) Rate per 1,000 population.</t>
  </si>
  <si>
    <t>4th</t>
  </si>
  <si>
    <t>3rd</t>
  </si>
  <si>
    <t>2nd</t>
  </si>
  <si>
    <t>1st quarter 2018</t>
  </si>
  <si>
    <t>Year 2018</t>
  </si>
  <si>
    <t>1st quarter 2017</t>
  </si>
  <si>
    <t>Year 2017</t>
  </si>
  <si>
    <t>1st quarter 2016</t>
  </si>
  <si>
    <t>Year 2016</t>
  </si>
  <si>
    <t>1st quarter 2015</t>
  </si>
  <si>
    <t>Year 2015</t>
  </si>
  <si>
    <t>1st quarter 2014</t>
  </si>
  <si>
    <t>Year 2014</t>
  </si>
  <si>
    <t>1st quarter 2013</t>
  </si>
  <si>
    <t>Year 2013</t>
  </si>
  <si>
    <t>1st quarter 2012</t>
  </si>
  <si>
    <t xml:space="preserve">Year 2012 </t>
  </si>
  <si>
    <t>1st quarter 2011</t>
  </si>
  <si>
    <t xml:space="preserve">1st quarter 2011 </t>
  </si>
  <si>
    <t>Year 2011</t>
  </si>
  <si>
    <t xml:space="preserve">Year 2011 </t>
  </si>
  <si>
    <t>1st quarter 2010</t>
  </si>
  <si>
    <t>Year 2010</t>
  </si>
  <si>
    <t>1st quarter 2009</t>
  </si>
  <si>
    <t>Year 2009</t>
  </si>
  <si>
    <t>1st quarter 2008</t>
  </si>
  <si>
    <t>Year 2008</t>
  </si>
  <si>
    <t>1st quarter 2007</t>
  </si>
  <si>
    <t>Year 2007</t>
  </si>
  <si>
    <r>
      <t>Rate</t>
    </r>
    <r>
      <rPr>
        <vertAlign val="superscript"/>
        <sz val="10"/>
        <rFont val="Arial"/>
        <family val="2"/>
      </rPr>
      <t>1</t>
    </r>
  </si>
  <si>
    <t>% of live births</t>
  </si>
  <si>
    <t xml:space="preserve"> Females</t>
  </si>
  <si>
    <r>
      <t>Rate</t>
    </r>
    <r>
      <rPr>
        <vertAlign val="superscript"/>
        <sz val="10"/>
        <rFont val="Arial"/>
        <family val="2"/>
      </rPr>
      <t xml:space="preserve"> 3</t>
    </r>
  </si>
  <si>
    <r>
      <t>Rate</t>
    </r>
    <r>
      <rPr>
        <vertAlign val="superscript"/>
        <sz val="10"/>
        <rFont val="Arial"/>
        <family val="2"/>
      </rPr>
      <t xml:space="preserve"> 2</t>
    </r>
  </si>
  <si>
    <t xml:space="preserve"> To unmarried parents</t>
  </si>
  <si>
    <t xml:space="preserve">Civil Partnerships </t>
  </si>
  <si>
    <r>
      <t xml:space="preserve"> Marriages </t>
    </r>
    <r>
      <rPr>
        <vertAlign val="superscript"/>
        <sz val="10"/>
        <rFont val="Arial"/>
        <family val="2"/>
      </rPr>
      <t>4</t>
    </r>
  </si>
  <si>
    <t>Deaths - all ages</t>
  </si>
  <si>
    <t>Neonatal deaths</t>
  </si>
  <si>
    <t>Perinatal deaths</t>
  </si>
  <si>
    <t>Stillbirths</t>
  </si>
  <si>
    <t>Table 1.02 : Births, stillbirths, deaths, marriages and civil partnerships, numbers and rates, Scotland, quarterly, 2007 to 2018</t>
  </si>
  <si>
    <r>
      <rPr>
        <sz val="8"/>
        <rFont val="Arial"/>
        <family val="2"/>
      </rPr>
      <t>3) Rate per 1,000 live births</t>
    </r>
    <r>
      <rPr>
        <vertAlign val="superscript"/>
        <sz val="8"/>
        <rFont val="Arial"/>
        <family val="2"/>
      </rPr>
      <t xml:space="preserve">.        </t>
    </r>
  </si>
  <si>
    <r>
      <rPr>
        <sz val="8"/>
        <color indexed="8"/>
        <rFont val="Arial"/>
        <family val="2"/>
      </rPr>
      <t>2) Rate per 1,000 live and still births.</t>
    </r>
    <r>
      <rPr>
        <vertAlign val="superscript"/>
        <sz val="8"/>
        <color indexed="8"/>
        <rFont val="Arial"/>
        <family val="2"/>
      </rPr>
      <t xml:space="preserve"> </t>
    </r>
  </si>
  <si>
    <r>
      <rPr>
        <sz val="8"/>
        <rFont val="Arial"/>
        <family val="2"/>
      </rPr>
      <t xml:space="preserve">1) Rate per 1,000 population.              </t>
    </r>
    <r>
      <rPr>
        <vertAlign val="superscript"/>
        <sz val="7"/>
        <rFont val="Arial"/>
        <family val="2"/>
      </rPr>
      <t/>
    </r>
  </si>
  <si>
    <t>Western Isles</t>
  </si>
  <si>
    <t>Tayside</t>
  </si>
  <si>
    <t>Shetland</t>
  </si>
  <si>
    <t>Orkney</t>
  </si>
  <si>
    <t>Lothian</t>
  </si>
  <si>
    <t>Lanarkshire</t>
  </si>
  <si>
    <t>Highland</t>
  </si>
  <si>
    <t>Greater Glasgow and Clyde</t>
  </si>
  <si>
    <t>Grampian</t>
  </si>
  <si>
    <t>Forth Valley</t>
  </si>
  <si>
    <t>Fife</t>
  </si>
  <si>
    <t>Dumfries and Galloway</t>
  </si>
  <si>
    <t>Borders</t>
  </si>
  <si>
    <t>Ayrshire and Arran</t>
  </si>
  <si>
    <t>NHS Board areas</t>
  </si>
  <si>
    <t xml:space="preserve">West Lothian  </t>
  </si>
  <si>
    <t xml:space="preserve">West Dunbartonshire   </t>
  </si>
  <si>
    <t xml:space="preserve">Stirling  </t>
  </si>
  <si>
    <t xml:space="preserve">South Lanarkshire  </t>
  </si>
  <si>
    <t xml:space="preserve">South Ayrshire  </t>
  </si>
  <si>
    <t xml:space="preserve">Shetland Islands  </t>
  </si>
  <si>
    <t xml:space="preserve">Scottish Borders  </t>
  </si>
  <si>
    <t xml:space="preserve">Renfrewshire  </t>
  </si>
  <si>
    <t xml:space="preserve">Perth and Kinross  </t>
  </si>
  <si>
    <t xml:space="preserve">Orkney Islands  </t>
  </si>
  <si>
    <t xml:space="preserve">North Lanarkshire  </t>
  </si>
  <si>
    <t xml:space="preserve">North Ayrshire  </t>
  </si>
  <si>
    <t>Na h-Eileanan Siar</t>
  </si>
  <si>
    <t xml:space="preserve">Moray  </t>
  </si>
  <si>
    <t xml:space="preserve">Midlothian  </t>
  </si>
  <si>
    <t xml:space="preserve">Inverclyde  </t>
  </si>
  <si>
    <t xml:space="preserve">Highland  </t>
  </si>
  <si>
    <t>Glasgow City</t>
  </si>
  <si>
    <t xml:space="preserve">Fife  </t>
  </si>
  <si>
    <t xml:space="preserve">Falkirk  </t>
  </si>
  <si>
    <t xml:space="preserve">East Renfrewshire  </t>
  </si>
  <si>
    <t xml:space="preserve">East Lothian  </t>
  </si>
  <si>
    <t xml:space="preserve">East Dunbartonshire  </t>
  </si>
  <si>
    <t xml:space="preserve">East Ayrshire  </t>
  </si>
  <si>
    <t xml:space="preserve">Dundee City  </t>
  </si>
  <si>
    <t xml:space="preserve">Dumfries and Galloway  </t>
  </si>
  <si>
    <t>Clackmannanshire</t>
  </si>
  <si>
    <t>City of Edinburgh</t>
  </si>
  <si>
    <t xml:space="preserve">Argyll and Bute  </t>
  </si>
  <si>
    <t xml:space="preserve">Angus  </t>
  </si>
  <si>
    <t xml:space="preserve">Aberdeenshire  </t>
  </si>
  <si>
    <t xml:space="preserve">Aberdeen City   </t>
  </si>
  <si>
    <t>Council areas</t>
  </si>
  <si>
    <t>SCOTLAND</t>
  </si>
  <si>
    <r>
      <t xml:space="preserve">Rate </t>
    </r>
    <r>
      <rPr>
        <vertAlign val="superscript"/>
        <sz val="10"/>
        <rFont val="Arial"/>
        <family val="2"/>
      </rPr>
      <t>1</t>
    </r>
  </si>
  <si>
    <t>Standard-ised rate</t>
  </si>
  <si>
    <r>
      <t xml:space="preserve">Rate </t>
    </r>
    <r>
      <rPr>
        <vertAlign val="superscript"/>
        <sz val="10"/>
        <rFont val="Arial"/>
        <family val="2"/>
      </rPr>
      <t>3</t>
    </r>
  </si>
  <si>
    <r>
      <t xml:space="preserve">Rate </t>
    </r>
    <r>
      <rPr>
        <vertAlign val="superscript"/>
        <sz val="10"/>
        <rFont val="Arial"/>
        <family val="2"/>
      </rPr>
      <t>2</t>
    </r>
  </si>
  <si>
    <t>Area</t>
  </si>
  <si>
    <r>
      <t xml:space="preserve">Marriages </t>
    </r>
    <r>
      <rPr>
        <vertAlign val="superscript"/>
        <sz val="10"/>
        <rFont val="Arial"/>
        <family val="2"/>
      </rPr>
      <t>4</t>
    </r>
  </si>
  <si>
    <t xml:space="preserve">Estimated population at 30 June </t>
  </si>
  <si>
    <t>Table 1.03: Estimated population, births, stillbirths, deaths, marriages and civil partnerships, numbers and rate, by administrative area, Scotland, 2018</t>
  </si>
  <si>
    <t>West Dunbartonshire</t>
  </si>
  <si>
    <t>Standardised for age and sex</t>
  </si>
  <si>
    <t>Crude</t>
  </si>
  <si>
    <t>Resident in Scotland</t>
  </si>
  <si>
    <t>Not resident in Scotland</t>
  </si>
  <si>
    <t>Death rates per 1,000 population</t>
  </si>
  <si>
    <t>Numbers</t>
  </si>
  <si>
    <t>Table 1.04: Births, deaths and death rates by administrative area, resident and not resident in Scotland, 2018</t>
  </si>
  <si>
    <r>
      <rPr>
        <sz val="8"/>
        <rFont val="Arial"/>
        <family val="2"/>
      </rPr>
      <t xml:space="preserve">1) Rates may vary significantly from year to year, particularly those based on small numbers. Rates based on fewer than 20 deaths are shown in </t>
    </r>
    <r>
      <rPr>
        <i/>
        <sz val="8"/>
        <rFont val="Arial"/>
        <family val="2"/>
      </rPr>
      <t>italics.</t>
    </r>
  </si>
  <si>
    <t>Footnote</t>
  </si>
  <si>
    <t>(F01, F03, G30)</t>
  </si>
  <si>
    <t>(J12-18)</t>
  </si>
  <si>
    <t>(I60-69)</t>
  </si>
  <si>
    <t>(I20-25)</t>
  </si>
  <si>
    <t>(C50)</t>
  </si>
  <si>
    <t>(C33-34)</t>
  </si>
  <si>
    <t>(C18)</t>
  </si>
  <si>
    <t>(C16)</t>
  </si>
  <si>
    <t>(C00-97)</t>
  </si>
  <si>
    <t>Breast (female)</t>
  </si>
  <si>
    <t>Trachea, bronchus and lung</t>
  </si>
  <si>
    <t>Large intestine</t>
  </si>
  <si>
    <t>Stomach</t>
  </si>
  <si>
    <t>All sites</t>
  </si>
  <si>
    <t>Dementia and Alzheimer's Disease</t>
  </si>
  <si>
    <t>Pneu-monia</t>
  </si>
  <si>
    <t>Cerebro-vascular diseases</t>
  </si>
  <si>
    <t>Ischaemic heart diseases</t>
  </si>
  <si>
    <t>Malignant neoplasms</t>
  </si>
  <si>
    <t>All deaths</t>
  </si>
  <si>
    <t>Table 1.05: Standardised mortality ratios (based on Scotland experience) for selected causes, by administrative area, Scotland, 2018</t>
  </si>
  <si>
    <t>Sources: Eurostat, Office for National Statistics, Northern Ireland Statistics and Research Agency.</t>
  </si>
  <si>
    <t>4) Rate per 1,000 live births.</t>
  </si>
  <si>
    <t>3) Rate per 1,000 live and still births.</t>
  </si>
  <si>
    <t>2) Rate per 1,000 population.</t>
  </si>
  <si>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r>
      <rPr>
        <sz val="8"/>
        <rFont val="Arial"/>
        <family val="2"/>
      </rPr>
      <t>.</t>
    </r>
  </si>
  <si>
    <t xml:space="preserve">  Turkey</t>
  </si>
  <si>
    <t xml:space="preserve">  Switzerland</t>
  </si>
  <si>
    <t xml:space="preserve">  Norway</t>
  </si>
  <si>
    <t xml:space="preserve">  North Macedonia</t>
  </si>
  <si>
    <t>Other Europe</t>
  </si>
  <si>
    <t xml:space="preserve">  United Kingdom</t>
  </si>
  <si>
    <t xml:space="preserve">  Sweden</t>
  </si>
  <si>
    <t xml:space="preserve">  Spain</t>
  </si>
  <si>
    <t xml:space="preserve">  Slovenia</t>
  </si>
  <si>
    <t xml:space="preserve">  Slovakia</t>
  </si>
  <si>
    <t xml:space="preserve">  Romania</t>
  </si>
  <si>
    <t xml:space="preserve">  Portugal</t>
  </si>
  <si>
    <t xml:space="preserve">  Poland</t>
  </si>
  <si>
    <t xml:space="preserve">  Netherlands</t>
  </si>
  <si>
    <t xml:space="preserve">  Malta</t>
  </si>
  <si>
    <t xml:space="preserve">  Luxembourg</t>
  </si>
  <si>
    <t xml:space="preserve">  Lithuania</t>
  </si>
  <si>
    <t xml:space="preserve">  Latvia</t>
  </si>
  <si>
    <t xml:space="preserve">  Italy</t>
  </si>
  <si>
    <t xml:space="preserve">  Irish Republic</t>
  </si>
  <si>
    <t xml:space="preserve">  Hungary</t>
  </si>
  <si>
    <t xml:space="preserve">  Greece</t>
  </si>
  <si>
    <t xml:space="preserve">  Germany</t>
  </si>
  <si>
    <t xml:space="preserve">  France</t>
  </si>
  <si>
    <t xml:space="preserve">  Finland</t>
  </si>
  <si>
    <t xml:space="preserve">  Estonia</t>
  </si>
  <si>
    <t xml:space="preserve">  Denmark</t>
  </si>
  <si>
    <t xml:space="preserve">  Czech Republic</t>
  </si>
  <si>
    <t xml:space="preserve">  Cyprus</t>
  </si>
  <si>
    <t xml:space="preserve">  Croatia</t>
  </si>
  <si>
    <t xml:space="preserve">  Bulgaria</t>
  </si>
  <si>
    <t xml:space="preserve">  Belgium</t>
  </si>
  <si>
    <t xml:space="preserve">  Austria</t>
  </si>
  <si>
    <t>European Union</t>
  </si>
  <si>
    <t>Scotland</t>
  </si>
  <si>
    <r>
      <t>Rate</t>
    </r>
    <r>
      <rPr>
        <vertAlign val="superscript"/>
        <sz val="10"/>
        <rFont val="Arial"/>
        <family val="2"/>
      </rPr>
      <t>2</t>
    </r>
  </si>
  <si>
    <t>Marriages</t>
  </si>
  <si>
    <r>
      <t>Stillbirths</t>
    </r>
    <r>
      <rPr>
        <vertAlign val="superscript"/>
        <sz val="10"/>
        <rFont val="Arial"/>
        <family val="2"/>
      </rPr>
      <t>1</t>
    </r>
  </si>
  <si>
    <t>Estimated population 2018 ('000s)</t>
  </si>
  <si>
    <t>Country</t>
  </si>
  <si>
    <t xml:space="preserve">Note: The age standardised mortality rates are based on the 2013 version of the European Standard Population.  </t>
  </si>
  <si>
    <t>11) ICD10 Codes F01,F03,G30</t>
  </si>
  <si>
    <t>10) ICD10 Codes J00-J99</t>
  </si>
  <si>
    <t>9) ICD10 Codes  I60-69.</t>
  </si>
  <si>
    <t>8) ICD10 Codes  I20-25.</t>
  </si>
  <si>
    <t>7) ICD10 Codes  C00-97.</t>
  </si>
  <si>
    <t>6) Deaths of a country's non-residents are included in the figures for Scotland, Northern Ireland and the UK total, but excluded from the figures for England and Wales. As a result, there is a slight difference between the sum of the figures for the four countries and the total for the UK as a whole.</t>
  </si>
  <si>
    <t>5) Rates based on new definition of still births. See Notes and Definitions.</t>
  </si>
  <si>
    <t>4) Rates based on old definition of stillbirths. See Notes and Definitions.</t>
  </si>
  <si>
    <t>3) Births to a country's non-residents are included in the figures for Scotland, Northen Ireland and the UK total, but excluded from the figures for England and Wales. The UK totals also include Isle of Man and Channel Islands, so may differ from those in Table 1.6.</t>
  </si>
  <si>
    <t>2) Live births per 1,000 women aged 15-44.</t>
  </si>
  <si>
    <t>1) See Notes and Definitions.</t>
  </si>
  <si>
    <t>United Kingdom</t>
  </si>
  <si>
    <t>Northern Ireland</t>
  </si>
  <si>
    <t>Wales</t>
  </si>
  <si>
    <t xml:space="preserve">England </t>
  </si>
  <si>
    <t xml:space="preserve">Scotland </t>
  </si>
  <si>
    <t>Rates per 100,000 population</t>
  </si>
  <si>
    <r>
      <t>dementia/Alzheimer</t>
    </r>
    <r>
      <rPr>
        <vertAlign val="superscript"/>
        <sz val="10"/>
        <rFont val="Arial"/>
        <family val="2"/>
      </rPr>
      <t>11</t>
    </r>
  </si>
  <si>
    <r>
      <t>Respiratory diseases</t>
    </r>
    <r>
      <rPr>
        <vertAlign val="superscript"/>
        <sz val="10"/>
        <rFont val="Arial"/>
        <family val="2"/>
      </rPr>
      <t>10</t>
    </r>
  </si>
  <si>
    <r>
      <t xml:space="preserve">Cerebrovascular disease </t>
    </r>
    <r>
      <rPr>
        <vertAlign val="superscript"/>
        <sz val="10"/>
        <rFont val="Arial"/>
        <family val="2"/>
      </rPr>
      <t>9</t>
    </r>
  </si>
  <si>
    <r>
      <t xml:space="preserve">Ischaemic heart disease </t>
    </r>
    <r>
      <rPr>
        <vertAlign val="superscript"/>
        <sz val="10"/>
        <rFont val="Arial"/>
        <family val="2"/>
      </rPr>
      <t>8</t>
    </r>
  </si>
  <si>
    <r>
      <t xml:space="preserve">Cancer </t>
    </r>
    <r>
      <rPr>
        <vertAlign val="superscript"/>
        <sz val="10"/>
        <rFont val="Arial"/>
        <family val="2"/>
      </rPr>
      <t>7</t>
    </r>
  </si>
  <si>
    <t>(f) Age standardised mortality rates by selected cause and sex, 2017</t>
  </si>
  <si>
    <r>
      <t xml:space="preserve">United Kingdom </t>
    </r>
    <r>
      <rPr>
        <vertAlign val="superscript"/>
        <sz val="10"/>
        <rFont val="Arial"/>
        <family val="2"/>
      </rPr>
      <t>6</t>
    </r>
  </si>
  <si>
    <t>England</t>
  </si>
  <si>
    <t>Persons</t>
  </si>
  <si>
    <r>
      <t>SMR</t>
    </r>
    <r>
      <rPr>
        <vertAlign val="superscript"/>
        <sz val="10"/>
        <rFont val="Arial"/>
        <family val="2"/>
      </rPr>
      <t>1</t>
    </r>
    <r>
      <rPr>
        <sz val="10"/>
        <rFont val="Arial"/>
        <family val="2"/>
      </rPr>
      <t xml:space="preserve"> 2017(UK=100)</t>
    </r>
  </si>
  <si>
    <t>Death rate per 1,000 population</t>
  </si>
  <si>
    <t>Number of deaths (thousands)</t>
  </si>
  <si>
    <t>(e) Deaths, 1981 to 2017</t>
  </si>
  <si>
    <r>
      <t xml:space="preserve">1993 </t>
    </r>
    <r>
      <rPr>
        <vertAlign val="superscript"/>
        <sz val="10"/>
        <rFont val="Arial"/>
        <family val="2"/>
      </rPr>
      <t>5</t>
    </r>
  </si>
  <si>
    <r>
      <t xml:space="preserve">1993 </t>
    </r>
    <r>
      <rPr>
        <vertAlign val="superscript"/>
        <sz val="10"/>
        <rFont val="Arial"/>
        <family val="2"/>
      </rPr>
      <t>4</t>
    </r>
  </si>
  <si>
    <r>
      <t xml:space="preserve">Infant mortality rate </t>
    </r>
    <r>
      <rPr>
        <vertAlign val="superscript"/>
        <sz val="10"/>
        <rFont val="Arial"/>
        <family val="2"/>
      </rPr>
      <t>1</t>
    </r>
  </si>
  <si>
    <r>
      <t xml:space="preserve">Perinatal mortality rate </t>
    </r>
    <r>
      <rPr>
        <vertAlign val="superscript"/>
        <sz val="10"/>
        <rFont val="Arial"/>
        <family val="2"/>
      </rPr>
      <t>1</t>
    </r>
  </si>
  <si>
    <r>
      <t xml:space="preserve">Stillbirth rate </t>
    </r>
    <r>
      <rPr>
        <vertAlign val="superscript"/>
        <sz val="10"/>
        <rFont val="Arial"/>
        <family val="2"/>
      </rPr>
      <t>1</t>
    </r>
  </si>
  <si>
    <t>(d) Stillbirth, perinatal mortality and infant mortality rates, 1981 to 2017</t>
  </si>
  <si>
    <r>
      <t xml:space="preserve">United Kingdom </t>
    </r>
    <r>
      <rPr>
        <vertAlign val="superscript"/>
        <sz val="10"/>
        <rFont val="Arial"/>
        <family val="2"/>
      </rPr>
      <t>3</t>
    </r>
  </si>
  <si>
    <r>
      <t xml:space="preserve">Total fertility rate </t>
    </r>
    <r>
      <rPr>
        <vertAlign val="superscript"/>
        <sz val="10"/>
        <rFont val="Arial"/>
        <family val="2"/>
      </rPr>
      <t>1</t>
    </r>
  </si>
  <si>
    <r>
      <t xml:space="preserve">General fertility rate </t>
    </r>
    <r>
      <rPr>
        <vertAlign val="superscript"/>
        <sz val="10"/>
        <rFont val="Arial"/>
        <family val="2"/>
      </rPr>
      <t>2</t>
    </r>
  </si>
  <si>
    <t>Birth rate per 1,000 population</t>
  </si>
  <si>
    <t>Number of live births (thousands)</t>
  </si>
  <si>
    <t>(c) Births, 1981 to 2017</t>
  </si>
  <si>
    <t>80 &amp; over</t>
  </si>
  <si>
    <t>65M/60F-79</t>
  </si>
  <si>
    <t>45-64M/59F</t>
  </si>
  <si>
    <t xml:space="preserve">16-44 </t>
  </si>
  <si>
    <t>5-15</t>
  </si>
  <si>
    <t>0-4</t>
  </si>
  <si>
    <t>All ages  ('000s)</t>
  </si>
  <si>
    <t>(Percentages)</t>
  </si>
  <si>
    <t>(b) Population, by broad age group and sex, 2017</t>
  </si>
  <si>
    <r>
      <t xml:space="preserve">Northern Ireland </t>
    </r>
    <r>
      <rPr>
        <vertAlign val="superscript"/>
        <sz val="10"/>
        <rFont val="Arial"/>
        <family val="2"/>
      </rPr>
      <t>1</t>
    </r>
  </si>
  <si>
    <t>2001 - 2017</t>
  </si>
  <si>
    <t>1991 - 2001</t>
  </si>
  <si>
    <t>% change</t>
  </si>
  <si>
    <t>Population   (thousands)</t>
  </si>
  <si>
    <t>(a) Total population, 1981 to 2017</t>
  </si>
  <si>
    <t>Table 1.01(a): Population and vital events, Scotland, annual averages 1855-60 to 2011-15</t>
  </si>
  <si>
    <t>Triplets etc.</t>
  </si>
  <si>
    <t>Table 1.01(b): Population and vital events, Scotland, 1971 to 2018</t>
  </si>
  <si>
    <t>Table 1.06: International populations and vital statistics rates, selected countries,  latest available figures</t>
  </si>
  <si>
    <t>Table 1.07: Summary comparisons with other countries of the United Kingdom</t>
  </si>
  <si>
    <t>Section 1 : Summary</t>
  </si>
  <si>
    <t>Table 1.01(a)</t>
  </si>
  <si>
    <t xml:space="preserve">Population and vital events, Scotland, annual averages 1855-60 to 2011-15 </t>
  </si>
  <si>
    <t>Table 1.01(b)</t>
  </si>
  <si>
    <t>Table 1.02</t>
  </si>
  <si>
    <t>Table 1.03</t>
  </si>
  <si>
    <t>Table 1.04</t>
  </si>
  <si>
    <t>Table 1.05</t>
  </si>
  <si>
    <t>Table 1.06</t>
  </si>
  <si>
    <t>International populations and vital statistics rates, selected countries, latest available figures</t>
  </si>
  <si>
    <t>Table 1.07</t>
  </si>
  <si>
    <t>Summary comparisons with other countries of the United Kingdom</t>
  </si>
  <si>
    <t>Vital Events Reference Tables 2018</t>
  </si>
  <si>
    <t>Population and vital events, Scotland, 1971 to 2018</t>
  </si>
  <si>
    <t>Births, deaths and death rates by administrative area, resident and not resident in Scotland, 2018</t>
  </si>
  <si>
    <t>Standardised mortality ratios (based on Scotland experience) for selected causes, by administrative area, Scotland, 2018</t>
  </si>
  <si>
    <t>Births, stillbirths, deaths, marriages and civil partnerships, numbers and rates, Scotland, quarterly, 2007 to 2018</t>
  </si>
  <si>
    <t>Estimated population, births, stillbirths, deaths, marriages and civil partnerships, numbers and rate, by administrative area, Scotland, 2018</t>
  </si>
  <si>
    <t>back to contents</t>
  </si>
  <si>
    <t>Section 2 : Adoptions and re-registrations</t>
  </si>
  <si>
    <t>Table 2.01:</t>
  </si>
  <si>
    <t>Adoptions, Scotland, 1930 - 2018</t>
  </si>
  <si>
    <t>Table 2.02:</t>
  </si>
  <si>
    <t>Adoptions by age of child and relationship of the adopter(s), 2018</t>
  </si>
  <si>
    <t>Table 2.03:</t>
  </si>
  <si>
    <t>Adoptions by type of adoption and by type of adopter(s), 1999 - 2018</t>
  </si>
  <si>
    <t>Table 2.01: Adoptions, Scotland, 1930 - 2018</t>
  </si>
  <si>
    <r>
      <t>Year</t>
    </r>
    <r>
      <rPr>
        <vertAlign val="superscript"/>
        <sz val="10"/>
        <rFont val="Arial"/>
        <family val="2"/>
      </rPr>
      <t>1</t>
    </r>
  </si>
  <si>
    <t>Number of adoptions</t>
  </si>
  <si>
    <t>2011-2015</t>
  </si>
  <si>
    <t>1) Figures in five year groups are yearly averages.</t>
  </si>
  <si>
    <t>Table 2.02: Adoptions by age of child and relationship of the adopter(s), 2018</t>
  </si>
  <si>
    <t>Age and sex of child</t>
  </si>
  <si>
    <t>Relationship of adopter(s)</t>
  </si>
  <si>
    <t>Both parents</t>
  </si>
  <si>
    <t>Step-parent</t>
  </si>
  <si>
    <t>Grandparent(s)</t>
  </si>
  <si>
    <t>Other relation(s)</t>
  </si>
  <si>
    <t>No relation</t>
  </si>
  <si>
    <t>All ages</t>
  </si>
  <si>
    <t>P</t>
  </si>
  <si>
    <t>M</t>
  </si>
  <si>
    <t>F</t>
  </si>
  <si>
    <t>Months</t>
  </si>
  <si>
    <t>less than 6</t>
  </si>
  <si>
    <t>6-8</t>
  </si>
  <si>
    <t>9-11</t>
  </si>
  <si>
    <t>12-17</t>
  </si>
  <si>
    <t>18-23</t>
  </si>
  <si>
    <t>Years</t>
  </si>
  <si>
    <t>3-4</t>
  </si>
  <si>
    <t>5-9</t>
  </si>
  <si>
    <t>10-14</t>
  </si>
  <si>
    <t>15 and over</t>
  </si>
  <si>
    <t xml:space="preserve"> © Crown Copyright 2019</t>
  </si>
  <si>
    <t>Table 2.03: Adoptions by type of adoption and by type of adopter(s), 1999 - 2018</t>
  </si>
  <si>
    <t>Type of adoption</t>
  </si>
  <si>
    <t>Type of adopter(s)</t>
  </si>
  <si>
    <t>Regular</t>
  </si>
  <si>
    <r>
      <t xml:space="preserve">Foreign </t>
    </r>
    <r>
      <rPr>
        <vertAlign val="superscript"/>
        <sz val="10"/>
        <rFont val="Arial"/>
        <family val="2"/>
      </rPr>
      <t>1</t>
    </r>
  </si>
  <si>
    <t>Parental Order</t>
  </si>
  <si>
    <t>Male + female joint</t>
  </si>
  <si>
    <r>
      <t>One male</t>
    </r>
    <r>
      <rPr>
        <vertAlign val="superscript"/>
        <sz val="10"/>
        <rFont val="Arial"/>
        <family val="2"/>
      </rPr>
      <t xml:space="preserve"> 2</t>
    </r>
    <r>
      <rPr>
        <sz val="10"/>
        <rFont val="Arial"/>
        <family val="2"/>
      </rPr>
      <t xml:space="preserve">    </t>
    </r>
  </si>
  <si>
    <r>
      <t xml:space="preserve">One female </t>
    </r>
    <r>
      <rPr>
        <vertAlign val="superscript"/>
        <sz val="10"/>
        <rFont val="Arial"/>
        <family val="2"/>
      </rPr>
      <t>2</t>
    </r>
  </si>
  <si>
    <r>
      <t xml:space="preserve">Two males </t>
    </r>
    <r>
      <rPr>
        <vertAlign val="superscript"/>
        <sz val="10"/>
        <rFont val="Arial"/>
        <family val="2"/>
      </rPr>
      <t>3</t>
    </r>
  </si>
  <si>
    <r>
      <t xml:space="preserve">Two females </t>
    </r>
    <r>
      <rPr>
        <vertAlign val="superscript"/>
        <sz val="10"/>
        <rFont val="Arial"/>
        <family val="2"/>
      </rPr>
      <t>3</t>
    </r>
  </si>
  <si>
    <t>1) Includes overseas adoptions in earlier years: these were cases where children born in Scotland were adopted abroad, and the adoption was registered in Scotland.  Since 2009, NRS has been unable to register such cases.</t>
  </si>
  <si>
    <t>2) The vast majority of "one adopter" cases are people who have become step-parents of the children of their spouses or partners.</t>
  </si>
  <si>
    <t>3) Adoptions by same sex couples have been possible since the Adoption and Children (Scotland) Act 2007 came into force on 28 September 2009.</t>
  </si>
  <si>
    <t>Section 3 : Births</t>
  </si>
  <si>
    <t>Table 3.01(a)</t>
  </si>
  <si>
    <t>Live births, numbers and percentages, by age of mother and marital status of parents, Scotland, 1946-50 to 2011-15</t>
  </si>
  <si>
    <t>Table 3.01(b)</t>
  </si>
  <si>
    <t>Live births, numbers and percentages, by age of mother and  marital status of parents, Scotland, 2000 to 2018</t>
  </si>
  <si>
    <t>Table 3.02</t>
  </si>
  <si>
    <t>Live births, numbers and percentages, by marital status of parents and type of registration, Scotland, 1974 to 2018</t>
  </si>
  <si>
    <t>Table 3.03</t>
  </si>
  <si>
    <t>Live births outside marriage, numbers and percentages, age of mother and type of registration, Scotland, 1974 to 2018</t>
  </si>
  <si>
    <t>Table 3.04</t>
  </si>
  <si>
    <t>Birth rate, gross and net reproduction rates and general and total fertility rates, Scotland, 1971 to 2018</t>
  </si>
  <si>
    <t>Table 3.05</t>
  </si>
  <si>
    <t>Fertility rates by age of mother,  Scotland, 1971 to 2018</t>
  </si>
  <si>
    <t>Table 3.06</t>
  </si>
  <si>
    <t>Age-specific birth rates, per 1,000 female population, Scotland, 1951 to 2018</t>
  </si>
  <si>
    <t>Table 3.07(a)</t>
  </si>
  <si>
    <t>Cumulative fertility, by (assumed) birth cohort and selected age,  Scotland, up to 2018</t>
  </si>
  <si>
    <t>Table 3.07(b)</t>
  </si>
  <si>
    <t>Cumulative fertility, for selected (assumed) birth cohorts,  Scotland, up to 2018</t>
  </si>
  <si>
    <t xml:space="preserve">Table 3.07(c) : </t>
  </si>
  <si>
    <t>Cumulative fertility1, 1935-2002 (assumed) birth cohorts, Scotland, up to 2018</t>
  </si>
  <si>
    <t>Table 3.08</t>
  </si>
  <si>
    <t>Live births, numbers and fertility rates by marital status of parents, type of registration and administrative area, Scotland, 2018</t>
  </si>
  <si>
    <t>Table 3.09</t>
  </si>
  <si>
    <t>Live births, by country of birth of mother and administrative area, Scotland, 2018</t>
  </si>
  <si>
    <t>Table 3.10</t>
  </si>
  <si>
    <t>Live births, country of birth of mother by country of birth of father, Scotland, 2018</t>
  </si>
  <si>
    <t>Table 3.11</t>
  </si>
  <si>
    <t>Live births, stillbirths and maternities, by sex of child, marital status of parents and age of mother, Scotland, 2018</t>
  </si>
  <si>
    <t>Table 3.12</t>
  </si>
  <si>
    <t>Live birth, stillbirth and maternity rates per 1,000 women, by sex of child and age of mother, Scotland, 2018</t>
  </si>
  <si>
    <t>Table 3.13</t>
  </si>
  <si>
    <t>Live births by country of birth of mother, Scotland, 2008, 2013, 2016 to 2018</t>
  </si>
  <si>
    <t>Table 3.14</t>
  </si>
  <si>
    <t>Live births, stillbirths and maternities, by sex of child, marital status of parents and age of mother, Scotland and administrative areas, 2018 - Multi-sheet Excel workbook, available separately</t>
  </si>
  <si>
    <t>Table 3.15</t>
  </si>
  <si>
    <t>Live births, numbers by age of mother and age of father, and the average ages of mothers and fathers, Scotland, 2018</t>
  </si>
  <si>
    <t>Table 3.16</t>
  </si>
  <si>
    <t>Fertility rates (per 1,000 women) by age group and administrative area Scotland, 2018</t>
  </si>
  <si>
    <t>Table 3.01(a): Live births, numbers and percentages, by age of mother and marital status of parents, Scotland, 1946-50 to 2011-15</t>
  </si>
  <si>
    <t>Live births by age of mother</t>
  </si>
  <si>
    <t>Percentages</t>
  </si>
  <si>
    <t>&lt;20</t>
  </si>
  <si>
    <t>20-24</t>
  </si>
  <si>
    <t>25-29</t>
  </si>
  <si>
    <t>30-34</t>
  </si>
  <si>
    <t>35-39</t>
  </si>
  <si>
    <t>40-44</t>
  </si>
  <si>
    <t>45+</t>
  </si>
  <si>
    <t>NS</t>
  </si>
  <si>
    <t xml:space="preserve">  &lt;20</t>
  </si>
  <si>
    <t>All</t>
  </si>
  <si>
    <t>Married parents</t>
  </si>
  <si>
    <t>Unmarried parents</t>
  </si>
  <si>
    <t>Table 3.01(b): Live births, numbers and percentages, by age of mother and  marital status of parents, Scotland, 2000 to 2018</t>
  </si>
  <si>
    <t>Table 3.02: Live births, numbers and percentages, by marital status of parents and type of registration, Scotland, 1974 to 2018</t>
  </si>
  <si>
    <t>All live births</t>
  </si>
  <si>
    <t>To married parents</t>
  </si>
  <si>
    <t>Joint registration</t>
  </si>
  <si>
    <t>Sole reg'n</t>
  </si>
  <si>
    <t>Same address</t>
  </si>
  <si>
    <t>Different address</t>
  </si>
  <si>
    <r>
      <rPr>
        <sz val="8"/>
        <rFont val="Arial"/>
        <family val="2"/>
      </rPr>
      <t xml:space="preserve">1) Refer to the vital events reference tables </t>
    </r>
    <r>
      <rPr>
        <u/>
        <sz val="8"/>
        <color indexed="12"/>
        <rFont val="Arial"/>
        <family val="2"/>
      </rPr>
      <t>Notes and Definitions</t>
    </r>
  </si>
  <si>
    <r>
      <t>Table 3.03: Live births outside marriage, numbers and percentages, age of mother and type of registration</t>
    </r>
    <r>
      <rPr>
        <b/>
        <vertAlign val="superscript"/>
        <sz val="12"/>
        <rFont val="Arial"/>
        <family val="2"/>
      </rPr>
      <t>1</t>
    </r>
    <r>
      <rPr>
        <b/>
        <sz val="12"/>
        <rFont val="Arial"/>
        <family val="2"/>
      </rPr>
      <t>, Scotland, 1974 to 2018</t>
    </r>
  </si>
  <si>
    <t>Type of Registration (sole or joint)</t>
  </si>
  <si>
    <t>Under 20</t>
  </si>
  <si>
    <r>
      <t xml:space="preserve">35 and over </t>
    </r>
    <r>
      <rPr>
        <vertAlign val="superscript"/>
        <sz val="10"/>
        <rFont val="Arial"/>
        <family val="2"/>
      </rPr>
      <t>2</t>
    </r>
  </si>
  <si>
    <t>Joint</t>
  </si>
  <si>
    <t>Sole</t>
  </si>
  <si>
    <t>2) Includes age Not Stated</t>
  </si>
  <si>
    <r>
      <t>Table 3.04: Birth rate, gross and net reproduction rates and general and total fertility rates</t>
    </r>
    <r>
      <rPr>
        <b/>
        <vertAlign val="superscript"/>
        <sz val="12"/>
        <rFont val="Arial"/>
        <family val="2"/>
      </rPr>
      <t>1</t>
    </r>
    <r>
      <rPr>
        <b/>
        <sz val="12"/>
        <rFont val="Arial"/>
        <family val="2"/>
      </rPr>
      <t>, Scotland, 1971 to 2018</t>
    </r>
  </si>
  <si>
    <t>Crude birth rate</t>
  </si>
  <si>
    <t>Gross reproduction rate</t>
  </si>
  <si>
    <t xml:space="preserve">Net reproduction rate </t>
  </si>
  <si>
    <t>General fertility rate</t>
  </si>
  <si>
    <t>Total fertility rate</t>
  </si>
  <si>
    <t>Table 3.05 : Fertility rates by age of mother,  Scotland, 1971 to 2018</t>
  </si>
  <si>
    <r>
      <t xml:space="preserve"> All ages</t>
    </r>
    <r>
      <rPr>
        <vertAlign val="superscript"/>
        <sz val="10"/>
        <rFont val="Arial"/>
        <family val="2"/>
      </rPr>
      <t>1</t>
    </r>
  </si>
  <si>
    <r>
      <t>Age group</t>
    </r>
    <r>
      <rPr>
        <vertAlign val="superscript"/>
        <sz val="10"/>
        <rFont val="Arial"/>
        <family val="2"/>
      </rPr>
      <t>1</t>
    </r>
  </si>
  <si>
    <t>15-19</t>
  </si>
  <si>
    <t>All (per 1,000 women)</t>
  </si>
  <si>
    <t>1) Rates for age groups 15-19 and 40-44 include births at age under 15 and 45+ respectively. The all ages rate includes cases where</t>
  </si>
  <si>
    <t xml:space="preserve"> the mother's age was not stated and is calculated using the number of women aged 15-44.</t>
  </si>
  <si>
    <r>
      <t>Table 3.06 : Age-specific birth rates</t>
    </r>
    <r>
      <rPr>
        <b/>
        <vertAlign val="superscript"/>
        <sz val="12"/>
        <rFont val="Arial"/>
        <family val="2"/>
      </rPr>
      <t>1</t>
    </r>
    <r>
      <rPr>
        <b/>
        <sz val="12"/>
        <rFont val="Arial"/>
        <family val="2"/>
      </rPr>
      <t>, per 1,000 female population, Scotland, 1951 to 2018</t>
    </r>
  </si>
  <si>
    <t>Age of mother</t>
  </si>
  <si>
    <t>Year of experience</t>
  </si>
  <si>
    <r>
      <t>15</t>
    </r>
    <r>
      <rPr>
        <vertAlign val="superscript"/>
        <sz val="10"/>
        <rFont val="Arial"/>
        <family val="2"/>
      </rPr>
      <t>2</t>
    </r>
  </si>
  <si>
    <r>
      <t>44</t>
    </r>
    <r>
      <rPr>
        <vertAlign val="superscript"/>
        <sz val="10"/>
        <rFont val="Arial"/>
        <family val="2"/>
      </rPr>
      <t>2</t>
    </r>
  </si>
  <si>
    <r>
      <t>Completed family size for female birth cohort</t>
    </r>
    <r>
      <rPr>
        <vertAlign val="superscript"/>
        <sz val="10"/>
        <rFont val="Arial"/>
        <family val="2"/>
      </rPr>
      <t>3</t>
    </r>
  </si>
  <si>
    <r>
      <t>2.50</t>
    </r>
    <r>
      <rPr>
        <vertAlign val="superscript"/>
        <sz val="10"/>
        <rFont val="Arial"/>
        <family val="2"/>
      </rPr>
      <t>4</t>
    </r>
  </si>
  <si>
    <r>
      <t>Average age of mother at childbirth</t>
    </r>
    <r>
      <rPr>
        <vertAlign val="superscript"/>
        <sz val="10"/>
        <rFont val="Arial"/>
        <family val="2"/>
      </rPr>
      <t>5</t>
    </r>
  </si>
  <si>
    <r>
      <rPr>
        <sz val="8"/>
        <rFont val="Arial"/>
        <family val="2"/>
      </rPr>
      <t xml:space="preserve">1) Live births only. </t>
    </r>
    <r>
      <rPr>
        <vertAlign val="superscript"/>
        <sz val="8"/>
        <rFont val="Arial"/>
        <family val="2"/>
      </rPr>
      <t xml:space="preserve"> </t>
    </r>
    <r>
      <rPr>
        <sz val="8"/>
        <rFont val="Arial"/>
        <family val="2"/>
      </rPr>
      <t>Excludes births where mother's age is not stated.</t>
    </r>
  </si>
  <si>
    <t>2) Rate for age 15 includes births at younger ages and for age 44 includes births at older ages.</t>
  </si>
  <si>
    <t>3) Diagonals (1973 onwards) display fertility experience of individual female cohorts through time.</t>
  </si>
  <si>
    <t>4) Completed family sizes for 1918 to 1923 birth cohorts include extrapolated estimates of fertility at younger ages (i.e. pre 1939 births).</t>
  </si>
  <si>
    <t>5) The average age is calculated by adding 0.5 years to the mother's age at her last birthday (e.g. it is assumed that 30-year-old mothers were, on average, aged 30 years and 6 months when they gave birth).</t>
  </si>
  <si>
    <r>
      <t>Table 3.07(a)</t>
    </r>
    <r>
      <rPr>
        <sz val="12"/>
        <rFont val="Arial"/>
        <family val="2"/>
      </rPr>
      <t xml:space="preserve"> : </t>
    </r>
    <r>
      <rPr>
        <b/>
        <sz val="12"/>
        <rFont val="Arial"/>
        <family val="2"/>
      </rPr>
      <t>Cumulative fertility</t>
    </r>
    <r>
      <rPr>
        <b/>
        <vertAlign val="superscript"/>
        <sz val="12"/>
        <rFont val="Arial"/>
        <family val="2"/>
      </rPr>
      <t>1</t>
    </r>
    <r>
      <rPr>
        <b/>
        <sz val="12"/>
        <rFont val="Arial"/>
        <family val="2"/>
      </rPr>
      <t>, by (assumed) birth cohort and selected age,  Scotland, up to 2018</t>
    </r>
  </si>
  <si>
    <r>
      <t xml:space="preserve">(assumed) birth cohort </t>
    </r>
    <r>
      <rPr>
        <vertAlign val="superscript"/>
        <sz val="10"/>
        <rFont val="Arial"/>
        <family val="2"/>
      </rPr>
      <t>1</t>
    </r>
  </si>
  <si>
    <t>Age (at the mother's last birthday)</t>
  </si>
  <si>
    <t>1) Refer to footnotes for Table 3.07(b).</t>
  </si>
  <si>
    <r>
      <t>Table 3.07(b) : Cumulative fertility</t>
    </r>
    <r>
      <rPr>
        <b/>
        <vertAlign val="superscript"/>
        <sz val="12"/>
        <rFont val="Arial"/>
        <family val="2"/>
      </rPr>
      <t>1</t>
    </r>
    <r>
      <rPr>
        <b/>
        <sz val="12"/>
        <rFont val="Arial"/>
        <family val="2"/>
      </rPr>
      <t>, for selected (assumed) birth cohorts,  Scotland, up to 2018</t>
    </r>
  </si>
  <si>
    <t>Age at last birthday</t>
  </si>
  <si>
    <r>
      <t>(assumed) birth cohort</t>
    </r>
    <r>
      <rPr>
        <vertAlign val="superscript"/>
        <sz val="10"/>
        <rFont val="Arial"/>
        <family val="2"/>
      </rPr>
      <t>2</t>
    </r>
  </si>
  <si>
    <t xml:space="preserve">1) in 2010, some of the figures in Table 3.07(b) were revised slightly from those published in the previous edition. </t>
  </si>
  <si>
    <t xml:space="preserve">In order to produce the new Table 3.07(c), figures had to be calculated for every cohort from 1935 onwards, and some of the results for the cohorts shown in Table 3.07(b) were found to differ slightly from what was published previously. </t>
  </si>
  <si>
    <t>For consistency, the old figures in Table 3.07(b) were replaced by the newly calculated figures.</t>
  </si>
  <si>
    <t>However, the figures which appear in Table 3.07(a) were not replaced, so there may be a few minor inconsistencies between that table and Tables 3.07(b) and 3.07(c).</t>
  </si>
  <si>
    <t>2) The assumed birth cohorts are inferred from the mother's age (at her last birthday) when she gave birth and the calendar year in which the birth occurred - they are not based on the mother's actual year of birth.</t>
  </si>
  <si>
    <t>For example, all mothers aged 29 who gave birth in 2010 are counted as being in the assumed 1981 birth cohort, many of the mothers who were born in 1981 and gave birth in 2010 would have done so when they were 28 years old.</t>
  </si>
  <si>
    <r>
      <t>Table 3.07(c):</t>
    </r>
    <r>
      <rPr>
        <sz val="12"/>
        <rFont val="Arial"/>
        <family val="2"/>
      </rPr>
      <t xml:space="preserve"> </t>
    </r>
    <r>
      <rPr>
        <b/>
        <sz val="12"/>
        <rFont val="Arial"/>
        <family val="2"/>
      </rPr>
      <t>Cumulative fertility</t>
    </r>
    <r>
      <rPr>
        <b/>
        <vertAlign val="superscript"/>
        <sz val="12"/>
        <rFont val="Arial"/>
        <family val="2"/>
      </rPr>
      <t>1</t>
    </r>
    <r>
      <rPr>
        <b/>
        <sz val="12"/>
        <rFont val="Arial"/>
        <family val="2"/>
      </rPr>
      <t>, 1935-2002 (assumed) birth cohorts, Scotland, up to 2018</t>
    </r>
  </si>
  <si>
    <t>Age</t>
  </si>
  <si>
    <t>Table 3.08:  Live births, numbers and fertility rates by marital status of parents, type of registration and administrative area, Scotland, 2018</t>
  </si>
  <si>
    <t xml:space="preserve">                                            </t>
  </si>
  <si>
    <t>General Fertility Rate: all live births per 1,000 women aged 15-44</t>
  </si>
  <si>
    <t>Percentage of live births</t>
  </si>
  <si>
    <t>- to unmarried parents</t>
  </si>
  <si>
    <t>- registered solely or jointly but with different parental addresses</t>
  </si>
  <si>
    <t>Sole registration</t>
  </si>
  <si>
    <t xml:space="preserve">Aberdeen City </t>
  </si>
  <si>
    <t xml:space="preserve">Aberdeenshire </t>
  </si>
  <si>
    <t xml:space="preserve">Angus </t>
  </si>
  <si>
    <t xml:space="preserve">Argyll and Bute </t>
  </si>
  <si>
    <t xml:space="preserve">Clackmannanshire </t>
  </si>
  <si>
    <t xml:space="preserve">Dumfries and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</si>
  <si>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</si>
  <si>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</si>
  <si>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</si>
  <si>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</si>
  <si>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</si>
  <si>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</si>
  <si>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</si>
  <si>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 xml:space="preserve">Glasgow City </t>
  </si>
  <si>
    <t xml:space="preserve">Highland </t>
  </si>
  <si>
    <t xml:space="preserve">Inverclyde </t>
  </si>
  <si>
    <t xml:space="preserve">Midlothian </t>
  </si>
  <si>
    <t xml:space="preserve">Moray </t>
  </si>
  <si>
    <t xml:space="preserve">North Ayrshire </t>
  </si>
  <si>
    <t xml:space="preserve">North Lanarkshire </t>
  </si>
  <si>
    <t xml:space="preserve">Orkney Islands </t>
  </si>
  <si>
    <t xml:space="preserve">Perth and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</si>
  <si>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</si>
  <si>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</si>
  <si>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</si>
  <si>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</si>
  <si>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</si>
  <si>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</si>
  <si>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</si>
  <si>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</si>
  <si>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r>
      <t>NHS Board areas</t>
    </r>
    <r>
      <rPr>
        <b/>
        <vertAlign val="superscript"/>
        <sz val="10"/>
        <rFont val="Arial"/>
        <family val="2"/>
      </rPr>
      <t xml:space="preserve"> 1</t>
    </r>
  </si>
  <si>
    <t>Note:</t>
  </si>
  <si>
    <t xml:space="preserve">1 The statistics for each Health Board's area are based on the Board boundaries that apply with effect from 1st April 2014.  </t>
  </si>
  <si>
    <t>Table 3.9: Live births, by country of birth of mother and administrative area, Scotland, 2018</t>
  </si>
  <si>
    <t>Country of birth of mother</t>
  </si>
  <si>
    <t>All countries of birth</t>
  </si>
  <si>
    <t>United Kingdom, Isle of Man, Channel Islands</t>
  </si>
  <si>
    <t>Irish Republic including Ireland, part not stated</t>
  </si>
  <si>
    <t xml:space="preserve">Other European Union </t>
  </si>
  <si>
    <t>Commonwealth</t>
  </si>
  <si>
    <t>Other countries</t>
  </si>
  <si>
    <t>Not stated</t>
  </si>
  <si>
    <t>Australia, Canada, New Zealand</t>
  </si>
  <si>
    <t>India, Bangla-  desh, Sri Lanka, Pakistan</t>
  </si>
  <si>
    <t>West Indies, Belize, Guyana</t>
  </si>
  <si>
    <t>Africa</t>
  </si>
  <si>
    <t>Other Common- wealth</t>
  </si>
  <si>
    <t>Table 3.10: Live births, country of birth of mother by country of birth of father, Scotland, 2018</t>
  </si>
  <si>
    <t>Country of birth of father</t>
  </si>
  <si>
    <t>Other United Kingdom, Isle of Man, Channel Islands</t>
  </si>
  <si>
    <t>All countries</t>
  </si>
  <si>
    <t>Other UK, Isle of Man, Channel Islands</t>
  </si>
  <si>
    <t>Irish Republic, including Ireland, part not stated</t>
  </si>
  <si>
    <t>Commonwealth, Total</t>
  </si>
  <si>
    <t>India, Bangladesh,Sri Lanka, Pakistan</t>
  </si>
  <si>
    <t>Other Commonwealth</t>
  </si>
  <si>
    <t>Not Stated</t>
  </si>
  <si>
    <t>Table 3.11 : Live births, stillbirths¹ and maternities², by sex of child, marital status of parents and age of mother, Scotland, 2018</t>
  </si>
  <si>
    <t>Maternities</t>
  </si>
  <si>
    <t>All stillbirths</t>
  </si>
  <si>
    <t>All maternities</t>
  </si>
  <si>
    <t>under 20</t>
  </si>
  <si>
    <t>45-49</t>
  </si>
  <si>
    <t>50 &amp; over</t>
  </si>
  <si>
    <t xml:space="preserve"> </t>
  </si>
  <si>
    <t>1) Male stillbirths column includes sex not known.</t>
  </si>
  <si>
    <t>2) Maternities are defined to be the number of pregnancies ending in stillbirths or live births with multiple births counting once only.</t>
  </si>
  <si>
    <t>Table 3.12: Live birth, stillbirth and maternity rates per 1,000 women, by sex of child and age of mother, Scotland, 2018</t>
  </si>
  <si>
    <r>
      <t>Age of mother</t>
    </r>
    <r>
      <rPr>
        <vertAlign val="superscript"/>
        <sz val="10"/>
        <rFont val="Arial"/>
        <family val="2"/>
      </rPr>
      <t>1</t>
    </r>
  </si>
  <si>
    <t>Rate per 1,000 women</t>
  </si>
  <si>
    <r>
      <t>Maternities</t>
    </r>
    <r>
      <rPr>
        <vertAlign val="superscript"/>
        <sz val="10"/>
        <rFont val="Arial"/>
        <family val="2"/>
      </rPr>
      <t>2</t>
    </r>
  </si>
  <si>
    <t>15-44</t>
  </si>
  <si>
    <t>1) Rates for age groups 15-19 and 40-44 include births at age under 15 and over 44 respectively. The all ages rate includes cases where the mother's age was not stated and is calculated using the number of women aged 15-44.</t>
  </si>
  <si>
    <t>Table 3.13: Live births by country of birth of mother, Scotland, 2008, 2013, 2016 to 2018</t>
  </si>
  <si>
    <t>Change 2017-2018</t>
  </si>
  <si>
    <t>% of total births in 2008</t>
  </si>
  <si>
    <t>% of total births in 2018</t>
  </si>
  <si>
    <t>UK, IoM, CI</t>
  </si>
  <si>
    <t>Isle of Man, Channel Islands</t>
  </si>
  <si>
    <t>UK country not known</t>
  </si>
  <si>
    <t>Other EU countries</t>
  </si>
  <si>
    <t>Members pre-2004</t>
  </si>
  <si>
    <t>Austria</t>
  </si>
  <si>
    <t>Belgium</t>
  </si>
  <si>
    <t>Denmark</t>
  </si>
  <si>
    <t>Finland</t>
  </si>
  <si>
    <t>France</t>
  </si>
  <si>
    <t>Germany</t>
  </si>
  <si>
    <t>Greece</t>
  </si>
  <si>
    <t>Ireland (Republic and part NK)</t>
  </si>
  <si>
    <t>Italy</t>
  </si>
  <si>
    <t>Luxembourg</t>
  </si>
  <si>
    <t>Netherlands</t>
  </si>
  <si>
    <t>Portugal</t>
  </si>
  <si>
    <t>Spain</t>
  </si>
  <si>
    <t>Sweden</t>
  </si>
  <si>
    <t>Joined in 2004</t>
  </si>
  <si>
    <t>Cyprus</t>
  </si>
  <si>
    <t>Czech Republic</t>
  </si>
  <si>
    <t>Estonia</t>
  </si>
  <si>
    <t>Hungary</t>
  </si>
  <si>
    <t>Latvia</t>
  </si>
  <si>
    <t>Lithuania</t>
  </si>
  <si>
    <t>Malta</t>
  </si>
  <si>
    <t>Poland</t>
  </si>
  <si>
    <t>Slovakia</t>
  </si>
  <si>
    <t>Slovenia</t>
  </si>
  <si>
    <t>Joined in 2007</t>
  </si>
  <si>
    <t>Bulgaria</t>
  </si>
  <si>
    <t>Romania</t>
  </si>
  <si>
    <r>
      <t>Joined in 2013</t>
    </r>
    <r>
      <rPr>
        <b/>
        <vertAlign val="superscript"/>
        <sz val="10"/>
        <rFont val="Arial"/>
        <family val="2"/>
      </rPr>
      <t>1</t>
    </r>
  </si>
  <si>
    <t>Croatia</t>
  </si>
  <si>
    <t>Non-EU</t>
  </si>
  <si>
    <t>Australia, Canada, N. Zealand</t>
  </si>
  <si>
    <t>India, Pakistan, B-desh, Sri L.</t>
  </si>
  <si>
    <t xml:space="preserve">Other countries               </t>
  </si>
  <si>
    <t xml:space="preserve">1) Croatia joined the EU on 1st July 2013.  For simplicity, Croatia has been counted under "Joined in 2013" in this table regardless of when the birth was registered. </t>
  </si>
  <si>
    <t>Therefore, the figures for "Joined in 2013" may include people from Croatia who were involved in events that were registered between January and June 2013.</t>
  </si>
  <si>
    <t>Table 3.15: Live births, numbers by age of mother and age of father, and the average ages of mothers and fathers, Scotland, 2018</t>
  </si>
  <si>
    <t>Father's Age</t>
  </si>
  <si>
    <t>Not Known</t>
  </si>
  <si>
    <t>up to 17</t>
  </si>
  <si>
    <t>40+</t>
  </si>
  <si>
    <t>Average age of fathers</t>
  </si>
  <si>
    <t>Mother's Age</t>
  </si>
  <si>
    <t>Average age of mothers</t>
  </si>
  <si>
    <t>Table 3.16: Fertility rates (per 1,000 women) by age group and administrative area, Scotland, 2018</t>
  </si>
  <si>
    <t xml:space="preserve">                                        </t>
  </si>
  <si>
    <t>Age Group</t>
  </si>
  <si>
    <r>
      <t xml:space="preserve">General Fertility Rate </t>
    </r>
    <r>
      <rPr>
        <vertAlign val="superscript"/>
        <sz val="10"/>
        <rFont val="Arial"/>
        <family val="2"/>
      </rPr>
      <t>4</t>
    </r>
  </si>
  <si>
    <r>
      <t xml:space="preserve">Approximate Total fertility Rate </t>
    </r>
    <r>
      <rPr>
        <vertAlign val="superscript"/>
        <sz val="10"/>
        <rFont val="Arial"/>
        <family val="2"/>
      </rPr>
      <t xml:space="preserve">5                           </t>
    </r>
    <r>
      <rPr>
        <sz val="10"/>
        <rFont val="Arial"/>
        <family val="2"/>
      </rPr>
      <t>(per woman)</t>
    </r>
  </si>
  <si>
    <r>
      <t xml:space="preserve">15-19 </t>
    </r>
    <r>
      <rPr>
        <vertAlign val="superscript"/>
        <sz val="10"/>
        <rFont val="Arial"/>
        <family val="2"/>
      </rPr>
      <t>2</t>
    </r>
  </si>
  <si>
    <r>
      <t xml:space="preserve">40-44 </t>
    </r>
    <r>
      <rPr>
        <vertAlign val="superscript"/>
        <sz val="10"/>
        <rFont val="Arial"/>
        <family val="2"/>
      </rPr>
      <t>3</t>
    </r>
  </si>
  <si>
    <t>1) Live births (registered in the calendar year) per 1,000 females (mid-year population estimate).</t>
  </si>
  <si>
    <t>2) Includes any births to mothers who were aged under 15.</t>
  </si>
  <si>
    <t>3) Includes any births to mothers who were aged 45 or over.</t>
  </si>
  <si>
    <t>4) Total live births (including any whose mother's age was not known) per 1,000 women aged 15-44 (inclusive).</t>
  </si>
  <si>
    <t>5) The total fertility rate is the average number of children (per woman) that would be born to a cohort of women if they experienced, throughout their childbearing  years, the age-specific fertility rates of the calendar year in question.  The TFRs give here are approximate, being calculated by adding up the fertility rates for the  5-year-age-groups, multiplying by five (to get a result which is roughly the same as that of adding together all the fertility rates for each individual year of age) and  dividing by 1,000 to get a "per woman" figure.  TFRs calculated in this way may differ slightly from TFRs calculated using data for individual years of age - so the TFR that is given here for Scotland may differ from the TFRs shown in other tables.</t>
  </si>
  <si>
    <t>Section 4 : Stillbirths and infant deaths</t>
  </si>
  <si>
    <t>Table 4.01</t>
  </si>
  <si>
    <t>Live births, stillbirths1, perinatal, neonatal, postneonatal and infant deaths,  Scotland, 1946 to 2018</t>
  </si>
  <si>
    <t>Table 4.02</t>
  </si>
  <si>
    <t>Stillbirth, perinatal, neonatal, postneonatal and infant death rates, Scotland, 1946 to 2018</t>
  </si>
  <si>
    <t>Table 4.03</t>
  </si>
  <si>
    <t>Infant death rates, by age, Scotland, 1946 to 2018</t>
  </si>
  <si>
    <t>Table 4.04</t>
  </si>
  <si>
    <t>Stillbirths, by sex and cause, Scotland, 2008 to 2018</t>
  </si>
  <si>
    <t>Table 4.05</t>
  </si>
  <si>
    <t>Infant deaths, by sex and cause, Scotland, 2008 to 2018</t>
  </si>
  <si>
    <t>Table 4.06</t>
  </si>
  <si>
    <t>Stillbirth rates, by sex and cause, Scotland, 2008 to 2018</t>
  </si>
  <si>
    <t>Table 4.07</t>
  </si>
  <si>
    <t>Infant death rates, by sex and cause, Scotland, 2008 to 2018</t>
  </si>
  <si>
    <r>
      <t>Table 4.01: Live births, stillbirths</t>
    </r>
    <r>
      <rPr>
        <b/>
        <vertAlign val="superscript"/>
        <sz val="12"/>
        <rFont val="Arial"/>
        <family val="2"/>
      </rPr>
      <t>1</t>
    </r>
    <r>
      <rPr>
        <b/>
        <sz val="12"/>
        <rFont val="Arial"/>
        <family val="2"/>
      </rPr>
      <t>, perinatal, neonatal, postneonatal and infant deaths,  Scotland, 1946 to 2018</t>
    </r>
  </si>
  <si>
    <t>Postneonatal deaths</t>
  </si>
  <si>
    <t>382 (314)</t>
  </si>
  <si>
    <t>586 (565)</t>
  </si>
  <si>
    <t>327 (248)</t>
  </si>
  <si>
    <t>478 (399)</t>
  </si>
  <si>
    <t>297 (232)</t>
  </si>
  <si>
    <t>425 (361)</t>
  </si>
  <si>
    <t>311 (235)</t>
  </si>
  <si>
    <t>433 (357)</t>
  </si>
  <si>
    <t>249 (190)</t>
  </si>
  <si>
    <t>348 (288)</t>
  </si>
  <si>
    <t>356 (321)</t>
  </si>
  <si>
    <t>597 (562)</t>
  </si>
  <si>
    <t>409 (306)</t>
  </si>
  <si>
    <t>611 (508)</t>
  </si>
  <si>
    <t>381 (281)</t>
  </si>
  <si>
    <t>558 (458)</t>
  </si>
  <si>
    <t>397 (294)</t>
  </si>
  <si>
    <t>582 (479)</t>
  </si>
  <si>
    <t>381 (300)</t>
  </si>
  <si>
    <t>552 (471)</t>
  </si>
  <si>
    <t>319 (245)</t>
  </si>
  <si>
    <t>466 (392)</t>
  </si>
  <si>
    <t>351 (259)</t>
  </si>
  <si>
    <t>504 (412)</t>
  </si>
  <si>
    <t>286 (220)</t>
  </si>
  <si>
    <t>422 (356)</t>
  </si>
  <si>
    <t>298 (215)</t>
  </si>
  <si>
    <t>448 (365)</t>
  </si>
  <si>
    <t>301 (242)</t>
  </si>
  <si>
    <t>449 (390)</t>
  </si>
  <si>
    <t>278 (216)</t>
  </si>
  <si>
    <t>391 (329)</t>
  </si>
  <si>
    <t>296 (237)</t>
  </si>
  <si>
    <t>424 (365)</t>
  </si>
  <si>
    <t>317 (240)</t>
  </si>
  <si>
    <t>439 (362)</t>
  </si>
  <si>
    <t>292 (226)</t>
  </si>
  <si>
    <t>423 (357)</t>
  </si>
  <si>
    <t>296 (226)</t>
  </si>
  <si>
    <t>415 (345)</t>
  </si>
  <si>
    <t>327 (240)</t>
  </si>
  <si>
    <t>456 (369)</t>
  </si>
  <si>
    <t>325 (261)</t>
  </si>
  <si>
    <t>447 (383)</t>
  </si>
  <si>
    <t>317 (237)</t>
  </si>
  <si>
    <t>437 (357)</t>
  </si>
  <si>
    <t>291 (211)</t>
  </si>
  <si>
    <t>409 (329)</t>
  </si>
  <si>
    <t>299 (222)</t>
  </si>
  <si>
    <t>409 (332)</t>
  </si>
  <si>
    <t>274 (215)</t>
  </si>
  <si>
    <t>379 (320)</t>
  </si>
  <si>
    <t>234 (178)</t>
  </si>
  <si>
    <t>327 (271)</t>
  </si>
  <si>
    <t>228 (175)</t>
  </si>
  <si>
    <t>334 (281)</t>
  </si>
  <si>
    <t>211 (158)</t>
  </si>
  <si>
    <t>291 (238)</t>
  </si>
  <si>
    <t>236 (167)</t>
  </si>
  <si>
    <t>326 (257)</t>
  </si>
  <si>
    <t>225 (159)</t>
  </si>
  <si>
    <t>304 (238)</t>
  </si>
  <si>
    <t>190 (141)</t>
  </si>
  <si>
    <t>264 (215)</t>
  </si>
  <si>
    <r>
      <t xml:space="preserve">Males </t>
    </r>
    <r>
      <rPr>
        <b/>
        <vertAlign val="superscript"/>
        <sz val="10"/>
        <rFont val="Arial"/>
        <family val="2"/>
      </rPr>
      <t>2</t>
    </r>
  </si>
  <si>
    <t>210 (174)</t>
  </si>
  <si>
    <t>332 (295)</t>
  </si>
  <si>
    <t>181 (136)</t>
  </si>
  <si>
    <t>268 (223)</t>
  </si>
  <si>
    <t>156 (121)</t>
  </si>
  <si>
    <t>229 (194)</t>
  </si>
  <si>
    <t>164 (124)</t>
  </si>
  <si>
    <t>235 (195)</t>
  </si>
  <si>
    <t>122 (95)</t>
  </si>
  <si>
    <t>177 (149)</t>
  </si>
  <si>
    <t>198 (178)</t>
  </si>
  <si>
    <t>352 (332)</t>
  </si>
  <si>
    <t>233 (174)</t>
  </si>
  <si>
    <t>353 (294)</t>
  </si>
  <si>
    <t>203 (148)</t>
  </si>
  <si>
    <t>302 (247)</t>
  </si>
  <si>
    <t>215 (165)</t>
  </si>
  <si>
    <t>311 (261)</t>
  </si>
  <si>
    <t>215 (170)</t>
  </si>
  <si>
    <t>309 (264)</t>
  </si>
  <si>
    <t>248 (208)</t>
  </si>
  <si>
    <t>194 (141)</t>
  </si>
  <si>
    <t>284 (231)</t>
  </si>
  <si>
    <t>157 (121)</t>
  </si>
  <si>
    <t>240 (204)</t>
  </si>
  <si>
    <t>173 (123)</t>
  </si>
  <si>
    <t>260 (210)</t>
  </si>
  <si>
    <t>163 (131)</t>
  </si>
  <si>
    <t>248 (216)</t>
  </si>
  <si>
    <t>150 (114)</t>
  </si>
  <si>
    <t>209 (173)</t>
  </si>
  <si>
    <t>154 (115)</t>
  </si>
  <si>
    <t>226 (187)</t>
  </si>
  <si>
    <t>172 (135)</t>
  </si>
  <si>
    <t>247 (210)</t>
  </si>
  <si>
    <t>139 (110)</t>
  </si>
  <si>
    <t>214 (185)</t>
  </si>
  <si>
    <t>151 (114)</t>
  </si>
  <si>
    <t>221 (184)</t>
  </si>
  <si>
    <t>175 (133)</t>
  </si>
  <si>
    <t>251 (209)</t>
  </si>
  <si>
    <t>177 (142)</t>
  </si>
  <si>
    <t>250 (215)</t>
  </si>
  <si>
    <t>158 (118)</t>
  </si>
  <si>
    <t>229 (189)</t>
  </si>
  <si>
    <t>157 (114)</t>
  </si>
  <si>
    <t>222 (179)</t>
  </si>
  <si>
    <t>153 (115)</t>
  </si>
  <si>
    <t>216 (178)</t>
  </si>
  <si>
    <t>136 (104)</t>
  </si>
  <si>
    <t>198 (166)</t>
  </si>
  <si>
    <t>106 (84)</t>
  </si>
  <si>
    <t>152 (130)</t>
  </si>
  <si>
    <t>112 (91)</t>
  </si>
  <si>
    <t>168 (147)</t>
  </si>
  <si>
    <t>104 (81)</t>
  </si>
  <si>
    <t>149 (126)</t>
  </si>
  <si>
    <t>116 (77)</t>
  </si>
  <si>
    <t>167 (128)</t>
  </si>
  <si>
    <t>125 (90)</t>
  </si>
  <si>
    <t>174 (139)</t>
  </si>
  <si>
    <t>91 (67)</t>
  </si>
  <si>
    <t>125 (101)</t>
  </si>
  <si>
    <t>172 (141)</t>
  </si>
  <si>
    <t>254 (223)</t>
  </si>
  <si>
    <t>146 (112)</t>
  </si>
  <si>
    <t>210 (176)</t>
  </si>
  <si>
    <t>141 (111)</t>
  </si>
  <si>
    <t>196 (166)</t>
  </si>
  <si>
    <t>148 (111)</t>
  </si>
  <si>
    <t>198 (161)</t>
  </si>
  <si>
    <t>127 (95)</t>
  </si>
  <si>
    <t>171 (139)</t>
  </si>
  <si>
    <t>158 (143)</t>
  </si>
  <si>
    <t>245 (230)</t>
  </si>
  <si>
    <t>176 (132)</t>
  </si>
  <si>
    <t>258 (214)</t>
  </si>
  <si>
    <t>178 (133)</t>
  </si>
  <si>
    <t>256 (211)</t>
  </si>
  <si>
    <t>182 (129)</t>
  </si>
  <si>
    <t>271 (218)</t>
  </si>
  <si>
    <t>165 (129)</t>
  </si>
  <si>
    <t>242 (206)</t>
  </si>
  <si>
    <t>155 (121)</t>
  </si>
  <si>
    <t>218 (184)</t>
  </si>
  <si>
    <t>157 (118)</t>
  </si>
  <si>
    <t>220 (181)</t>
  </si>
  <si>
    <t>129   (99)</t>
  </si>
  <si>
    <t>182 (152)</t>
  </si>
  <si>
    <t>125   (92)</t>
  </si>
  <si>
    <t>188 (155)</t>
  </si>
  <si>
    <t>138 (111)</t>
  </si>
  <si>
    <t>201 (174)</t>
  </si>
  <si>
    <t>128 (102)</t>
  </si>
  <si>
    <t>182 (156)</t>
  </si>
  <si>
    <t>142 (122)</t>
  </si>
  <si>
    <t>145 (105)</t>
  </si>
  <si>
    <t>192 (152)</t>
  </si>
  <si>
    <t>153 (116)</t>
  </si>
  <si>
    <t>209 (172)</t>
  </si>
  <si>
    <t>145 (112)</t>
  </si>
  <si>
    <t>194 (161)</t>
  </si>
  <si>
    <t>152 (107)</t>
  </si>
  <si>
    <t>205 (160)</t>
  </si>
  <si>
    <t>148 (119)</t>
  </si>
  <si>
    <t>197 (168)</t>
  </si>
  <si>
    <t>159 (119)</t>
  </si>
  <si>
    <t>208 (168)</t>
  </si>
  <si>
    <t>134 (97)</t>
  </si>
  <si>
    <t>187 (150)</t>
  </si>
  <si>
    <t>146 (107)</t>
  </si>
  <si>
    <t>193 (154)</t>
  </si>
  <si>
    <t>181 (154)</t>
  </si>
  <si>
    <t>128 (94)</t>
  </si>
  <si>
    <t>175 (141)</t>
  </si>
  <si>
    <t>116 (84)</t>
  </si>
  <si>
    <t>166 (134)</t>
  </si>
  <si>
    <t>107 (77)</t>
  </si>
  <si>
    <t>142 (112)</t>
  </si>
  <si>
    <t>120 (90)</t>
  </si>
  <si>
    <t>159 (129)</t>
  </si>
  <si>
    <t>100 (69)</t>
  </si>
  <si>
    <t>130 (99)</t>
  </si>
  <si>
    <t>99 (74)</t>
  </si>
  <si>
    <t>139 (114)</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</si>
  <si>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</si>
  <si>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2) Includes any cases for which the sex was not known.</t>
  </si>
  <si>
    <r>
      <t>Table 4.02: Stillbirth,</t>
    </r>
    <r>
      <rPr>
        <b/>
        <vertAlign val="superscript"/>
        <sz val="12"/>
        <rFont val="Arial"/>
        <family val="2"/>
      </rPr>
      <t>1</t>
    </r>
    <r>
      <rPr>
        <b/>
        <sz val="12"/>
        <rFont val="Arial"/>
        <family val="2"/>
      </rPr>
      <t xml:space="preserve"> perinatal, neonatal, postneonatal and infant death rates, Scotland, 1946 to 2018</t>
    </r>
  </si>
  <si>
    <t>Rates per 1,000 births (live and still)</t>
  </si>
  <si>
    <t>Rates per 1,000 live births</t>
  </si>
  <si>
    <t>Stillbirths and neonatal deaths</t>
  </si>
  <si>
    <t>6.0 (4.9)</t>
  </si>
  <si>
    <t>9.2 (8.1)</t>
  </si>
  <si>
    <t>10.2 (9.1)</t>
  </si>
  <si>
    <t>5.7 (4.3)</t>
  </si>
  <si>
    <t>8.4 (7.0)</t>
  </si>
  <si>
    <t>9.3 (7.9)</t>
  </si>
  <si>
    <t>5.6 (4.4)</t>
  </si>
  <si>
    <t>8.0 (6.8)</t>
  </si>
  <si>
    <t>9.0 (7.7)</t>
  </si>
  <si>
    <t>5.3 (4.0)</t>
  </si>
  <si>
    <t>7.4 (6.1)</t>
  </si>
  <si>
    <t>8.2 (6.9)</t>
  </si>
  <si>
    <t>4.4 (3.3)</t>
  </si>
  <si>
    <t>6.1 (5.0)</t>
  </si>
  <si>
    <t>6.7 (5.7)</t>
  </si>
  <si>
    <t>5.4 (4.9)</t>
  </si>
  <si>
    <t>9.0 (8.5)</t>
  </si>
  <si>
    <t>10.0 (9.4)</t>
  </si>
  <si>
    <t>6.4 (4.8)</t>
  </si>
  <si>
    <t>9.6 (8.0)</t>
  </si>
  <si>
    <t>10.4 (8.8)</t>
  </si>
  <si>
    <t>6.1 (4.5)</t>
  </si>
  <si>
    <t>9.0 (7.4)</t>
  </si>
  <si>
    <t>10.1 (8.5)</t>
  </si>
  <si>
    <t>6.6 (4.9)</t>
  </si>
  <si>
    <t>9.6 (7.9)</t>
  </si>
  <si>
    <t>10.6 (8.9)</t>
  </si>
  <si>
    <t>6.4 (5.0)</t>
  </si>
  <si>
    <t>9.2 (7.9)</t>
  </si>
  <si>
    <t>10.3 (8.9)</t>
  </si>
  <si>
    <t>5.3 (4.1)</t>
  </si>
  <si>
    <t>7.8 (6.6)</t>
  </si>
  <si>
    <t xml:space="preserve">  8.5 (7.3)</t>
  </si>
  <si>
    <t>8.7 (7.2)</t>
  </si>
  <si>
    <t xml:space="preserve">  9.7 (8.1)</t>
  </si>
  <si>
    <t>5.2 (4.0)</t>
  </si>
  <si>
    <t>7.6 (6.4)</t>
  </si>
  <si>
    <t xml:space="preserve">  8.4 (7.3)</t>
  </si>
  <si>
    <t>5.6 (4.0)</t>
  </si>
  <si>
    <t>8.4 (6.8)</t>
  </si>
  <si>
    <t xml:space="preserve">  9.6 (8.0)</t>
  </si>
  <si>
    <t>5.7 (4.6)</t>
  </si>
  <si>
    <t>8.5 (7.4)</t>
  </si>
  <si>
    <t xml:space="preserve">  9.5 (8.4)</t>
  </si>
  <si>
    <t>5.4 (4.2)</t>
  </si>
  <si>
    <t>8.6 (7.4)</t>
  </si>
  <si>
    <t>5.6 (4.5)</t>
  </si>
  <si>
    <t>8.0 (6.9)</t>
  </si>
  <si>
    <t>9.0 (7.9)</t>
  </si>
  <si>
    <t>5.8 (4.4)</t>
  </si>
  <si>
    <t>8.1 (6.7)</t>
  </si>
  <si>
    <t>8.9 (7.5)</t>
  </si>
  <si>
    <t>7.7 (6.5)</t>
  </si>
  <si>
    <t>8.8 (7.6)</t>
  </si>
  <si>
    <t>7.4 (6.2)</t>
  </si>
  <si>
    <t>8.4 (7.1)</t>
  </si>
  <si>
    <t>5.6 (4.1)</t>
  </si>
  <si>
    <t>7.8 (6.4)</t>
  </si>
  <si>
    <t>8.9 (7.4)</t>
  </si>
  <si>
    <t>5.4 (4.3)</t>
  </si>
  <si>
    <t>7.4 (6.4)</t>
  </si>
  <si>
    <t>8.2 (7.1)</t>
  </si>
  <si>
    <t>7.4 (6.0)</t>
  </si>
  <si>
    <t>8.1 (6.8)</t>
  </si>
  <si>
    <t>4.9 (3.6)</t>
  </si>
  <si>
    <t>6.9 (5.6)</t>
  </si>
  <si>
    <t>7.5 (6.1)</t>
  </si>
  <si>
    <t>5.1 (3.8)</t>
  </si>
  <si>
    <t>7.8 (6.5)</t>
  </si>
  <si>
    <t>4.7 (3.7)</t>
  </si>
  <si>
    <t>6.5 (5.5)</t>
  </si>
  <si>
    <t>7.2 (6.2)</t>
  </si>
  <si>
    <t>4.2 (3.2)</t>
  </si>
  <si>
    <t>5.8 (4.8)</t>
  </si>
  <si>
    <t>4.0 (3.1)</t>
  </si>
  <si>
    <t>5.9 (4.9)</t>
  </si>
  <si>
    <t>6.4 (5.5)</t>
  </si>
  <si>
    <t>3.8 (2.9)</t>
  </si>
  <si>
    <t>5.3 (4.3)</t>
  </si>
  <si>
    <t>5.8 (4.9)</t>
  </si>
  <si>
    <t>4.3 (3.1)</t>
  </si>
  <si>
    <t>6.0 (4.7)</t>
  </si>
  <si>
    <t xml:space="preserve"> 6.5 (5.3)</t>
  </si>
  <si>
    <t>4.2 (3.0)</t>
  </si>
  <si>
    <t>5.7 (4.5)</t>
  </si>
  <si>
    <t xml:space="preserve"> 6.5 (5.2)</t>
  </si>
  <si>
    <t>3.7 (2.7)</t>
  </si>
  <si>
    <t>5.1 (4.2)</t>
  </si>
  <si>
    <t>5.7 (4.7)</t>
  </si>
  <si>
    <t>6.4 (5.3)</t>
  </si>
  <si>
    <t>10.1 (9.0)</t>
  </si>
  <si>
    <t>11.2 (10.1)</t>
  </si>
  <si>
    <t>6.1 (4.6)</t>
  </si>
  <si>
    <t xml:space="preserve">  9.1 (7.6)</t>
  </si>
  <si>
    <t>10.1 (8.6)</t>
  </si>
  <si>
    <t>5.7 (4.4)</t>
  </si>
  <si>
    <t xml:space="preserve">  8.4 (7.1)</t>
  </si>
  <si>
    <t>9.4 (8.2)</t>
  </si>
  <si>
    <t>5.5 (4.2)</t>
  </si>
  <si>
    <t>8.6 (7.3)</t>
  </si>
  <si>
    <t>6.0 (5.1)</t>
  </si>
  <si>
    <t>6.7 (5.8)</t>
  </si>
  <si>
    <t>5.9 (5.3)</t>
  </si>
  <si>
    <t>10.4 (9.8)</t>
  </si>
  <si>
    <t>11.3 (10.7)</t>
  </si>
  <si>
    <t>7.1 (5.3)</t>
  </si>
  <si>
    <t>10.8 (9.1)</t>
  </si>
  <si>
    <t>11.6 (9.9)</t>
  </si>
  <si>
    <t>6.4 (4.7)</t>
  </si>
  <si>
    <t xml:space="preserve">  9.6 (7.8)</t>
  </si>
  <si>
    <t>10.8 (9.0)</t>
  </si>
  <si>
    <t>7.0 (5.3)</t>
  </si>
  <si>
    <t>11.1 (9.5)</t>
  </si>
  <si>
    <t>7.0 (5.5)</t>
  </si>
  <si>
    <t>11.3 (9.8)</t>
  </si>
  <si>
    <t xml:space="preserve">  8.1 (6.8)</t>
  </si>
  <si>
    <t xml:space="preserve">  8.7 (7.4)</t>
  </si>
  <si>
    <t>6.5 (4.8)</t>
  </si>
  <si>
    <t>10.5 (8.7)</t>
  </si>
  <si>
    <t>5.5 (4.3)</t>
  </si>
  <si>
    <t xml:space="preserve">  8.4 (7.2)</t>
  </si>
  <si>
    <t xml:space="preserve">  9.3 (8.1)</t>
  </si>
  <si>
    <t>6.3 (4.5)</t>
  </si>
  <si>
    <t xml:space="preserve">  9.5 (7.7)</t>
  </si>
  <si>
    <t xml:space="preserve">  9.2 (8.0)</t>
  </si>
  <si>
    <t>10.1 (8.9)</t>
  </si>
  <si>
    <t xml:space="preserve">  7.9 (6.6)</t>
  </si>
  <si>
    <t xml:space="preserve">  9.4 (8.0)</t>
  </si>
  <si>
    <t xml:space="preserve">  8.4 (6.9)</t>
  </si>
  <si>
    <t xml:space="preserve">  9.3 (7.9)</t>
  </si>
  <si>
    <t>6.2 (4.8)</t>
  </si>
  <si>
    <t xml:space="preserve">  8.8 (7.5)</t>
  </si>
  <si>
    <t xml:space="preserve">  9.8 (8.5)</t>
  </si>
  <si>
    <t>4.9 (3.9)</t>
  </si>
  <si>
    <t xml:space="preserve">  7.6 (6.6)</t>
  </si>
  <si>
    <t xml:space="preserve">  8.7 (7.7)</t>
  </si>
  <si>
    <t>7.7 (6.4)</t>
  </si>
  <si>
    <t>8.7 (7.4)</t>
  </si>
  <si>
    <t>5.9 (4.5)</t>
  </si>
  <si>
    <t>5.8 (4.6)</t>
  </si>
  <si>
    <t>8.1 (7.0)</t>
  </si>
  <si>
    <t>8.7 (7.6)</t>
  </si>
  <si>
    <t>5.2 (3.9)</t>
  </si>
  <si>
    <t>7.6 (6.2)</t>
  </si>
  <si>
    <t>8.5 (7.2)</t>
  </si>
  <si>
    <t>5.2 (3.8)</t>
  </si>
  <si>
    <t>8.0 (6.6)</t>
  </si>
  <si>
    <t>7.1 (5.9)</t>
  </si>
  <si>
    <t>4.6 (3.5)</t>
  </si>
  <si>
    <t>6.6 (5.6)</t>
  </si>
  <si>
    <t>7.5 (6.4)</t>
  </si>
  <si>
    <t>3.7 (2.9)</t>
  </si>
  <si>
    <t>5.3 (4.5)</t>
  </si>
  <si>
    <t>5.9 (5.2)</t>
  </si>
  <si>
    <t>3.8 (3.1)</t>
  </si>
  <si>
    <t>5.8 (5.0)</t>
  </si>
  <si>
    <t>6.3 (5.6)</t>
  </si>
  <si>
    <t>3.7 (2.8)</t>
  </si>
  <si>
    <t>5.2 (4.4)</t>
  </si>
  <si>
    <t>5.9 (5.1)</t>
  </si>
  <si>
    <t>4.1 (2.7)</t>
  </si>
  <si>
    <t>6.4 (5.1)</t>
  </si>
  <si>
    <t>4.6 (3.3)</t>
  </si>
  <si>
    <t>7.2 (5.9)</t>
  </si>
  <si>
    <t>3.4 (2.5)</t>
  </si>
  <si>
    <t>4.7 (3.8)</t>
  </si>
  <si>
    <t>5.4 (4.5)</t>
  </si>
  <si>
    <t>5.5 (4.5)</t>
  </si>
  <si>
    <t>9.1 (8.0)</t>
  </si>
  <si>
    <t>7.5 (6.3)</t>
  </si>
  <si>
    <t>8.4 (7.2)</t>
  </si>
  <si>
    <t>6.9 (5.7)</t>
  </si>
  <si>
    <t>4.6 (3.4)</t>
  </si>
  <si>
    <t>6.2 (5.0)</t>
  </si>
  <si>
    <t>6.8 (5.6)</t>
  </si>
  <si>
    <t>4.9 (4.4)</t>
  </si>
  <si>
    <t>7.6 (7.1)</t>
  </si>
  <si>
    <t>8.6 (8.1)</t>
  </si>
  <si>
    <t>5.7 (4.2)</t>
  </si>
  <si>
    <t>8.3 (6.9)</t>
  </si>
  <si>
    <t>9.1 (7.8)</t>
  </si>
  <si>
    <t>8.4 (6.9)</t>
  </si>
  <si>
    <t>9.4 (8.0)</t>
  </si>
  <si>
    <t>6.2 (4.4)</t>
  </si>
  <si>
    <t>9.2 (7.4)</t>
  </si>
  <si>
    <t>10.0 (8.2)</t>
  </si>
  <si>
    <t>9.2 (8.0)</t>
  </si>
  <si>
    <t>5.3 (4.2)</t>
  </si>
  <si>
    <t>8.3 (7.1)</t>
  </si>
  <si>
    <t>5.6 (4.2)</t>
  </si>
  <si>
    <t>7.9 (6.5)</t>
  </si>
  <si>
    <t>8.8 (7.4)</t>
  </si>
  <si>
    <t>4.8 (3.7)</t>
  </si>
  <si>
    <t>6.7 (5.6)</t>
  </si>
  <si>
    <t>4.8 (3.5)</t>
  </si>
  <si>
    <t>7.2 (6.0)</t>
  </si>
  <si>
    <t>8.3 (7.0)</t>
  </si>
  <si>
    <t>7.8 (6.7)</t>
  </si>
  <si>
    <t>8.8 (7.8)</t>
  </si>
  <si>
    <t>5.1 (4.1)</t>
  </si>
  <si>
    <t xml:space="preserve">  7.7 (6.7)</t>
  </si>
  <si>
    <t>5.5 (4.8)</t>
  </si>
  <si>
    <t>7.7 (6.9)</t>
  </si>
  <si>
    <t xml:space="preserve">  8.6 (7.9)</t>
  </si>
  <si>
    <t>5.5 (4.0)</t>
  </si>
  <si>
    <t>7.3 (5.8)</t>
  </si>
  <si>
    <t xml:space="preserve">  8.0 (6.5)</t>
  </si>
  <si>
    <t>5.4 (3.8)</t>
  </si>
  <si>
    <t>7.3 (5.7)</t>
  </si>
  <si>
    <t>5.0 (4.0)</t>
  </si>
  <si>
    <t>7.6 (6.6)</t>
  </si>
  <si>
    <t>5.5 (4.1)</t>
  </si>
  <si>
    <t>7.2 (5.8)</t>
  </si>
  <si>
    <t>7.7 (6.3)</t>
  </si>
  <si>
    <t>6.4 (5.2)</t>
  </si>
  <si>
    <t>5.1 (3.7)</t>
  </si>
  <si>
    <t>6.7 (5.4)</t>
  </si>
  <si>
    <t>6.4 (5.4)</t>
  </si>
  <si>
    <t>7.0 (6.0)</t>
  </si>
  <si>
    <t>4.7 (3.4)</t>
  </si>
  <si>
    <t>6.0 (4.8)</t>
  </si>
  <si>
    <t>6.5 (5.4)</t>
  </si>
  <si>
    <t>4.0 (2.9)</t>
  </si>
  <si>
    <t>5.8 (4.7)</t>
  </si>
  <si>
    <t>6.6 (5.5)</t>
  </si>
  <si>
    <t>3.9 (2.7)</t>
  </si>
  <si>
    <t>5.0 (3.8)</t>
  </si>
  <si>
    <t>3.9 (3.0)</t>
  </si>
  <si>
    <t>5.5 (4.6)</t>
  </si>
  <si>
    <t>6.0 (5.0)</t>
  </si>
  <si>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</si>
  <si>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Table 4.03: Infant death rates, by age, Scotland, 1946 to 2018</t>
  </si>
  <si>
    <t>Under 1 year</t>
  </si>
  <si>
    <t>Under 7 days</t>
  </si>
  <si>
    <t>7 to 27 days</t>
  </si>
  <si>
    <t>28 days and under 3 months</t>
  </si>
  <si>
    <t>3 months and under 6 months</t>
  </si>
  <si>
    <t>6 months and under 12 months</t>
  </si>
  <si>
    <t>Table 4.04: Stillbirths, by sex and cause, Scotland, 2008 to 2018</t>
  </si>
  <si>
    <t xml:space="preserve"> ICD10 list</t>
  </si>
  <si>
    <t>Cause of death</t>
  </si>
  <si>
    <t>All causes</t>
  </si>
  <si>
    <t>NK</t>
  </si>
  <si>
    <t>Other - Outwith Chapters P and Q</t>
  </si>
  <si>
    <t xml:space="preserve">- </t>
  </si>
  <si>
    <t>P00-P96</t>
  </si>
  <si>
    <t>XVI. Certain conditions originating in the perinatal period</t>
  </si>
  <si>
    <t>.</t>
  </si>
  <si>
    <t>P00, P04</t>
  </si>
  <si>
    <t>Maternal conditions unrelated to pregnancy</t>
  </si>
  <si>
    <t>P01</t>
  </si>
  <si>
    <t>Fetus and newborn affected by maternal complications of pregnancy</t>
  </si>
  <si>
    <t>P02</t>
  </si>
  <si>
    <t>Fetus and newborn affected by complications of placenta, cord and membranes</t>
  </si>
  <si>
    <t>P03</t>
  </si>
  <si>
    <t>Fetus and newborn affected by other complications of labour and delivery</t>
  </si>
  <si>
    <t>P05-08</t>
  </si>
  <si>
    <t>Disorders related to length of gestation and fetal growth</t>
  </si>
  <si>
    <t>P10-15</t>
  </si>
  <si>
    <t>Birth trauma</t>
  </si>
  <si>
    <t>P20-29</t>
  </si>
  <si>
    <t>Respiratory and cardiovascular disorders specific to the perinatal period</t>
  </si>
  <si>
    <t>P35-39</t>
  </si>
  <si>
    <t>Infections specific to the perinatal period</t>
  </si>
  <si>
    <t>P50-61</t>
  </si>
  <si>
    <t>Haemorrhaghic and haematological diseases of fetus and newborn</t>
  </si>
  <si>
    <t>P70-74</t>
  </si>
  <si>
    <t>Transistory endocrine and metabolic disorders specific to fetus and newborn</t>
  </si>
  <si>
    <t>P75-96</t>
  </si>
  <si>
    <t>Other conditions and disorders originating in the perinatal period</t>
  </si>
  <si>
    <t>Q00-Q99</t>
  </si>
  <si>
    <t>XVII. Congenital malformations, deformations and chromosomal abnormalities</t>
  </si>
  <si>
    <t>Q00-07</t>
  </si>
  <si>
    <t>Congenital malformations of  the nervous system</t>
  </si>
  <si>
    <t>Q20-28</t>
  </si>
  <si>
    <t>Congenital malformations of the circulatory system and heart</t>
  </si>
  <si>
    <t>Q30-34</t>
  </si>
  <si>
    <t>Congenital malformations of the respiratory system</t>
  </si>
  <si>
    <t>Q35-45</t>
  </si>
  <si>
    <t>Congenital malformations of the digestive system</t>
  </si>
  <si>
    <t>Q50-64</t>
  </si>
  <si>
    <t>Congenital malformations of the genitourinary system</t>
  </si>
  <si>
    <t>Q65-79</t>
  </si>
  <si>
    <t>Congenital malformations and deformations of the musculoskeletal system</t>
  </si>
  <si>
    <t>remainder of Q00-89</t>
  </si>
  <si>
    <t>Other congenital malformations</t>
  </si>
  <si>
    <t>Q90-99</t>
  </si>
  <si>
    <t>Chromosomal abnormalities, not elsewhere classified</t>
  </si>
  <si>
    <t>Table 4.05: Infant deaths, by sex and cause, Scotland, 2008 to 2018</t>
  </si>
  <si>
    <t>A00-B99</t>
  </si>
  <si>
    <t>I. Certain infectious and parasitic diseases</t>
  </si>
  <si>
    <t>C00-D48</t>
  </si>
  <si>
    <t>II. Neoplasms</t>
  </si>
  <si>
    <t>E00-E90</t>
  </si>
  <si>
    <t>IV. Endocrine, nutritional and metabolic diseases</t>
  </si>
  <si>
    <t>G00-H99</t>
  </si>
  <si>
    <t>VI - VIII. Diseases of the nervous system and the sense organs</t>
  </si>
  <si>
    <t>I00-I99</t>
  </si>
  <si>
    <t>IX. Diseases of the circulatory system</t>
  </si>
  <si>
    <t>J00-J99</t>
  </si>
  <si>
    <t>X. Diseases of the respiratory system</t>
  </si>
  <si>
    <t>D50-D89,     F00-F99 and K00-O99</t>
  </si>
  <si>
    <t>All other causes in Chapters III, V, XI - XV</t>
  </si>
  <si>
    <t>Fetus and newborn affected by compllications of placenta, cord and membranes</t>
  </si>
  <si>
    <t>Congenital malformations of the nervous system</t>
  </si>
  <si>
    <t>Congenital malformations and deformations of the genitourinary system</t>
  </si>
  <si>
    <t>Congenital malformations of the musculoskeletal system</t>
  </si>
  <si>
    <t>R00-R99</t>
  </si>
  <si>
    <t>XVIII. Symptoms, signs and abnormal clinical and laboratory findings, not elsewhere classified - of which</t>
  </si>
  <si>
    <t>R95</t>
  </si>
  <si>
    <t>Sudden infant death syndrome</t>
  </si>
  <si>
    <t>V01-Y98</t>
  </si>
  <si>
    <t>XX. External causes of morbidity and mortality</t>
  </si>
  <si>
    <r>
      <t xml:space="preserve">Table 4.06:  Stillbirth rates </t>
    </r>
    <r>
      <rPr>
        <b/>
        <vertAlign val="superscript"/>
        <sz val="12"/>
        <rFont val="Arial"/>
        <family val="2"/>
      </rPr>
      <t>1</t>
    </r>
    <r>
      <rPr>
        <b/>
        <sz val="12"/>
        <rFont val="Arial"/>
        <family val="2"/>
      </rPr>
      <t xml:space="preserve">, by sex </t>
    </r>
    <r>
      <rPr>
        <b/>
        <vertAlign val="superscript"/>
        <sz val="12"/>
        <rFont val="Arial"/>
        <family val="2"/>
      </rPr>
      <t xml:space="preserve">2 </t>
    </r>
    <r>
      <rPr>
        <b/>
        <sz val="12"/>
        <rFont val="Arial"/>
        <family val="2"/>
      </rPr>
      <t>and cause, Scotland, 2008 to 2018</t>
    </r>
  </si>
  <si>
    <t>XVI. Certain conditions originating in the perinatal period of which</t>
  </si>
  <si>
    <t>1) per 1,000 births (live and still).</t>
  </si>
  <si>
    <t>2) 'Males' includes any cases for which the sex was unknown.</t>
  </si>
  <si>
    <r>
      <t xml:space="preserve">Table 4.07: Infant death rates </t>
    </r>
    <r>
      <rPr>
        <b/>
        <vertAlign val="superscript"/>
        <sz val="12"/>
        <rFont val="Arial"/>
        <family val="2"/>
      </rPr>
      <t>1</t>
    </r>
    <r>
      <rPr>
        <b/>
        <sz val="12"/>
        <rFont val="Arial"/>
        <family val="2"/>
      </rPr>
      <t xml:space="preserve">, by sex </t>
    </r>
    <r>
      <rPr>
        <b/>
        <vertAlign val="superscript"/>
        <sz val="12"/>
        <rFont val="Arial"/>
        <family val="2"/>
      </rPr>
      <t>2</t>
    </r>
    <r>
      <rPr>
        <b/>
        <sz val="12"/>
        <rFont val="Arial"/>
        <family val="2"/>
      </rPr>
      <t xml:space="preserve"> and cause, Scotland, 2008 to 2018</t>
    </r>
  </si>
  <si>
    <t>A00-O99</t>
  </si>
  <si>
    <t>All causes in Chapters I - XV</t>
  </si>
  <si>
    <t>XVI. Certain conditions originating in the perinatal period  - of which</t>
  </si>
  <si>
    <t>XVII. Congenital malformations deformations and chromosomal abnormalities</t>
  </si>
  <si>
    <t>1) per 1,000 live births.</t>
  </si>
  <si>
    <t>2) 'Males' includes any cases for which the sex was unknown</t>
  </si>
  <si>
    <t>Section 5 : Deaths</t>
  </si>
  <si>
    <t>5.01(a)</t>
  </si>
  <si>
    <t>Death rates, by sex and age, Scotland, 1946-50 to 2011-2015</t>
  </si>
  <si>
    <t>5.01(b)</t>
  </si>
  <si>
    <t>Death rates, by sex and age, Scotland, 2001 to 2018</t>
  </si>
  <si>
    <t>Deaths, by sex, age, and administrative area, Scotland, 2018</t>
  </si>
  <si>
    <t>Deaths, by country of birth of deceased, Scotland, 1971 to 2018</t>
  </si>
  <si>
    <t>Deaths, by sex, age, and ethnic group, Scotland, 2018</t>
  </si>
  <si>
    <t>Table 5.01(a) : Death rates, by sex and age, Scotland, 1946-50  to 2011-2015</t>
  </si>
  <si>
    <t xml:space="preserve">  Age group</t>
  </si>
  <si>
    <t>1-4</t>
  </si>
  <si>
    <t xml:space="preserve"> 15-24</t>
  </si>
  <si>
    <t>25-34</t>
  </si>
  <si>
    <t>35-44</t>
  </si>
  <si>
    <t>45-54</t>
  </si>
  <si>
    <t>55-64</t>
  </si>
  <si>
    <t>65-74</t>
  </si>
  <si>
    <t xml:space="preserve"> 75-84</t>
  </si>
  <si>
    <t>85-89</t>
  </si>
  <si>
    <t>90+</t>
  </si>
  <si>
    <t>85+</t>
  </si>
  <si>
    <t xml:space="preserve">Persons - rates per 1,000 </t>
  </si>
  <si>
    <t xml:space="preserve">2001-05 </t>
  </si>
  <si>
    <t xml:space="preserve">2006-10 </t>
  </si>
  <si>
    <t xml:space="preserve">Males - rates per 1,000 </t>
  </si>
  <si>
    <t xml:space="preserve">Females - rates per 1,000 </t>
  </si>
  <si>
    <t>Table 5.01(b) : Death rates, by sex and age, Scotland, 2001 to 2018</t>
  </si>
  <si>
    <t>Table 5.02: Deaths, by sex,  age, and administrative area, Scotland, 2018</t>
  </si>
  <si>
    <t>5-</t>
  </si>
  <si>
    <t>10-</t>
  </si>
  <si>
    <t>15-</t>
  </si>
  <si>
    <t>20-</t>
  </si>
  <si>
    <t>25-</t>
  </si>
  <si>
    <t>30-</t>
  </si>
  <si>
    <t>35-</t>
  </si>
  <si>
    <t>40-</t>
  </si>
  <si>
    <t>45-</t>
  </si>
  <si>
    <t>50-</t>
  </si>
  <si>
    <t>55-</t>
  </si>
  <si>
    <t>60-</t>
  </si>
  <si>
    <t>65-</t>
  </si>
  <si>
    <t>70-</t>
  </si>
  <si>
    <t>75-</t>
  </si>
  <si>
    <t>80-</t>
  </si>
  <si>
    <t>85-</t>
  </si>
  <si>
    <t>Clackmannan-</t>
  </si>
  <si>
    <t xml:space="preserve">  shire</t>
  </si>
  <si>
    <t>Dumfries and</t>
  </si>
  <si>
    <t xml:space="preserve">  Galloway  </t>
  </si>
  <si>
    <t>East Dunbarton-</t>
  </si>
  <si>
    <t xml:space="preserve">  shire  </t>
  </si>
  <si>
    <t>East Renfrew-</t>
  </si>
  <si>
    <t>Inverclyde</t>
  </si>
  <si>
    <t>Midlothian</t>
  </si>
  <si>
    <t>Moray</t>
  </si>
  <si>
    <t>Na h-Eileanan</t>
  </si>
  <si>
    <t>Siar</t>
  </si>
  <si>
    <t>North Ayrshire</t>
  </si>
  <si>
    <t>North Lanark-</t>
  </si>
  <si>
    <t>shire</t>
  </si>
  <si>
    <t>Orkney Islands</t>
  </si>
  <si>
    <t>Perth and Kinross</t>
  </si>
  <si>
    <t>Renfrewshire</t>
  </si>
  <si>
    <t>Scottish Borders</t>
  </si>
  <si>
    <t>Shetland Islands</t>
  </si>
  <si>
    <t>South Ayrshire</t>
  </si>
  <si>
    <t>South Lanark-</t>
  </si>
  <si>
    <t>Stirling</t>
  </si>
  <si>
    <t>West Dunbarton-</t>
  </si>
  <si>
    <t>West Lothian</t>
  </si>
  <si>
    <t>Table 5.2     (continued)</t>
  </si>
  <si>
    <t xml:space="preserve">  Galloway</t>
  </si>
  <si>
    <t>Greater Glasgow</t>
  </si>
  <si>
    <t>and Clyde</t>
  </si>
  <si>
    <t xml:space="preserve">Lothian </t>
  </si>
  <si>
    <t>Table 5.03: Deaths, by country of birth of deceased, Scotland, 1971 to 2018</t>
  </si>
  <si>
    <t>Country of birth of deceased</t>
  </si>
  <si>
    <r>
      <t>Other European Union</t>
    </r>
    <r>
      <rPr>
        <vertAlign val="superscript"/>
        <sz val="10"/>
        <rFont val="Arial"/>
        <family val="2"/>
      </rPr>
      <t>1</t>
    </r>
  </si>
  <si>
    <r>
      <t>Malta, Gibraltar, Cyprus</t>
    </r>
    <r>
      <rPr>
        <vertAlign val="superscript"/>
        <sz val="10"/>
        <rFont val="Arial"/>
        <family val="2"/>
      </rPr>
      <t>2</t>
    </r>
  </si>
  <si>
    <t>India, Bangla- desh, Sri Lanka, Pakistan</t>
  </si>
  <si>
    <t>..</t>
  </si>
  <si>
    <t>1) Included with 'other countries' for 1971 to 1973. From 1974 includes those countries which constituted the European Union in the year in question.</t>
  </si>
  <si>
    <t>2) Malta and Cyprus joined the European Union in 2004, Gibraltar is included in 'Other Commonwealth'.</t>
  </si>
  <si>
    <t>Table 5.04: Deaths, by sex,  age, and ethnic group, Scotland, 2018</t>
  </si>
  <si>
    <t>Sex</t>
  </si>
  <si>
    <t>Ethnic group of the deceased (if provided)</t>
  </si>
  <si>
    <t>PERSONS</t>
  </si>
  <si>
    <t>The person who registered the death was ...</t>
  </si>
  <si>
    <t>Not willing to provide this information</t>
  </si>
  <si>
    <t>Unable to provide because didn't know ethnicity</t>
  </si>
  <si>
    <t>Willing and able to provide the deceased's ethnicity</t>
  </si>
  <si>
    <t xml:space="preserve">White </t>
  </si>
  <si>
    <t>Scottish</t>
  </si>
  <si>
    <t>Other British</t>
  </si>
  <si>
    <t>Irish</t>
  </si>
  <si>
    <t>Gypsy / Traveller</t>
  </si>
  <si>
    <t>Polish</t>
  </si>
  <si>
    <t>Other White ethnic group</t>
  </si>
  <si>
    <t>Mixed or Multiple ethnic groups</t>
  </si>
  <si>
    <t xml:space="preserve">Asian </t>
  </si>
  <si>
    <t>Pakistani, Pakistani Scottish or Pakistani British</t>
  </si>
  <si>
    <t>Indian, Indian Scottish or Indian British</t>
  </si>
  <si>
    <t>Bangladeshi, Bangladeshi Scottish or Bangladeshi British</t>
  </si>
  <si>
    <t>Chinese, Chinese Scottish or Chinese British</t>
  </si>
  <si>
    <t>Other Asian</t>
  </si>
  <si>
    <t xml:space="preserve">African </t>
  </si>
  <si>
    <t>African, African Scottish or African British</t>
  </si>
  <si>
    <t>Other African</t>
  </si>
  <si>
    <t xml:space="preserve">Caribean or Black </t>
  </si>
  <si>
    <t>Caribbean, Caribbean Scottish or Caribbean British</t>
  </si>
  <si>
    <t>Black, Black Scottish or Black British</t>
  </si>
  <si>
    <t>Other Caribbean or Black</t>
  </si>
  <si>
    <t>Other Ethnic Group</t>
  </si>
  <si>
    <t>Arab, Arab Scottish or Arab British</t>
  </si>
  <si>
    <t>MALES</t>
  </si>
  <si>
    <t>Deceased's ethnic group was not provided</t>
  </si>
  <si>
    <t>Table 5.4     (continued)</t>
  </si>
  <si>
    <t>FEMALES</t>
  </si>
  <si>
    <t>Section 6: Deaths – causes</t>
  </si>
  <si>
    <t>Table 6.01</t>
  </si>
  <si>
    <t>Deaths, by sex and cause, Scotland, 2008 to 2018</t>
  </si>
  <si>
    <t>Table 6.02</t>
  </si>
  <si>
    <t>Deaths, numbers and rates, by sex, age and cause, Scotland, 2018</t>
  </si>
  <si>
    <t>Table 6.03</t>
  </si>
  <si>
    <t>Deaths, by sex, cause and administartive area, Scotland, 2018</t>
  </si>
  <si>
    <t>Table 6.04</t>
  </si>
  <si>
    <t>Deaths, by sex, age and cause, Scotland, 2018</t>
  </si>
  <si>
    <t>Table 6.05</t>
  </si>
  <si>
    <t>Deaths by frequency of cause by sex, numbers and percentages, Scotland, 1986 to 2018</t>
  </si>
  <si>
    <t>Table 6.06</t>
  </si>
  <si>
    <t>Death rates from malignant neoplasms (all sites), by sex and age, Scotland, 1950 to 2018</t>
  </si>
  <si>
    <t>Table 6.07</t>
  </si>
  <si>
    <t>Death rates from malignant neoplasms, by sex, age and selected sites, Scotland, 1950 to 2018</t>
  </si>
  <si>
    <t>Table 6.08</t>
  </si>
  <si>
    <t>Death rates from ischaemic heart disease, by sex and age, Scotland, 1950 to 2018</t>
  </si>
  <si>
    <t>Table 6.09</t>
  </si>
  <si>
    <t>Death rates from cerebrovascular disease, by sex and age, Scotland, 1950 to 2018</t>
  </si>
  <si>
    <t>Table 6.10</t>
  </si>
  <si>
    <t>Deaths from road transport accidents, by sex and age, Scotland, 1946 to 2018</t>
  </si>
  <si>
    <t>Table 6.11</t>
  </si>
  <si>
    <t>Intentional self-harm and events of undetermined intent¹, Scotland, 1981 to 2018</t>
  </si>
  <si>
    <t>Table 6.12</t>
  </si>
  <si>
    <t>Deaths from poisoning, by sex and cause, Scotland, 2018</t>
  </si>
  <si>
    <t>Table 6.13</t>
  </si>
  <si>
    <t>Deaths aged under 90, years of 'working life' lost and years of 'life to age 90' lost due to mortality from selected causes, per 10,000 population, Scotland, 2018</t>
  </si>
  <si>
    <t>Table 6.14</t>
  </si>
  <si>
    <t>Average age at death, selected causes, Scotland, 1979 to 2018</t>
  </si>
  <si>
    <t>Table 6.15</t>
  </si>
  <si>
    <t>Leading causes of death, by sex and age, Scotland, 2018</t>
  </si>
  <si>
    <t>Table 6.01:  Deaths, by sex and cause, Scotland, 2008 to 2018</t>
  </si>
  <si>
    <t xml:space="preserve"> ICD10 Summary list</t>
  </si>
  <si>
    <r>
      <t xml:space="preserve">I.  Certain infectious and parasitic diseases </t>
    </r>
    <r>
      <rPr>
        <b/>
        <vertAlign val="superscript"/>
        <sz val="10"/>
        <rFont val="Arial"/>
        <family val="2"/>
      </rPr>
      <t>1</t>
    </r>
  </si>
  <si>
    <t>A15-19, B90</t>
  </si>
  <si>
    <t>Tuberculosis</t>
  </si>
  <si>
    <t>A39</t>
  </si>
  <si>
    <t>Meningococcal infection</t>
  </si>
  <si>
    <t>B15-19</t>
  </si>
  <si>
    <t>Viral hepatitis</t>
  </si>
  <si>
    <t>B20-24</t>
  </si>
  <si>
    <t xml:space="preserve">Human immunodeficiency virus (HIV) disease </t>
  </si>
  <si>
    <t>II.  Neoplasms</t>
  </si>
  <si>
    <t>C00-97</t>
  </si>
  <si>
    <t>C00-14</t>
  </si>
  <si>
    <t>Malignant neoplasms of lip, oral cavity and pharynx</t>
  </si>
  <si>
    <t>C15</t>
  </si>
  <si>
    <t>Malignant neoplasm of oesophagus</t>
  </si>
  <si>
    <t>C16</t>
  </si>
  <si>
    <t>Malignant neoplasm of stomach</t>
  </si>
  <si>
    <t>C18</t>
  </si>
  <si>
    <t>Malignant neoplasm of colon</t>
  </si>
  <si>
    <t>C19-21</t>
  </si>
  <si>
    <t>Malignant neoplasm of rectum and anus</t>
  </si>
  <si>
    <t>C22</t>
  </si>
  <si>
    <t>Malignant neoplasm of liver and intrahepatic bile ducts</t>
  </si>
  <si>
    <t>C25</t>
  </si>
  <si>
    <t>Malignant neoplasm of pancreas</t>
  </si>
  <si>
    <t>C32</t>
  </si>
  <si>
    <t>Malignant neoplasm of larynx</t>
  </si>
  <si>
    <t>C33-34</t>
  </si>
  <si>
    <t>Malignant neoplasm of trachea bronchus and lung</t>
  </si>
  <si>
    <t>C43</t>
  </si>
  <si>
    <t>Malignant melanoma of skin</t>
  </si>
  <si>
    <t>C50</t>
  </si>
  <si>
    <t>Malignant neoplasm of breast</t>
  </si>
  <si>
    <t>C53</t>
  </si>
  <si>
    <t>Malignant neoplasm of cervix uteri</t>
  </si>
  <si>
    <t>C54-55</t>
  </si>
  <si>
    <t>Malignant neoplasm of other parts of the uterus</t>
  </si>
  <si>
    <t>C56</t>
  </si>
  <si>
    <t>Malignant neoplasm of ovary</t>
  </si>
  <si>
    <t>C61</t>
  </si>
  <si>
    <t>Malignant neoplasm of prostate</t>
  </si>
  <si>
    <t>C64</t>
  </si>
  <si>
    <t>Malignant neoplasm of kidney, except renal pelvis</t>
  </si>
  <si>
    <t>C67</t>
  </si>
  <si>
    <t>Malignant neoplasm of bladder</t>
  </si>
  <si>
    <t>C81-96</t>
  </si>
  <si>
    <t>Malignant neoplasm of lymphoid, haematopoietic and related tissue</t>
  </si>
  <si>
    <t>D50-89</t>
  </si>
  <si>
    <t>III. Diseases of the blood and blood-forming organs and certain disorders involving the immune mechanism</t>
  </si>
  <si>
    <t>E00-90</t>
  </si>
  <si>
    <t>E10-14</t>
  </si>
  <si>
    <t>Diabetes mellitus</t>
  </si>
  <si>
    <t>F00-99</t>
  </si>
  <si>
    <r>
      <t>V.  Mental and behavioural   disorders</t>
    </r>
    <r>
      <rPr>
        <b/>
        <vertAlign val="superscript"/>
        <sz val="10"/>
        <rFont val="Arial"/>
        <family val="2"/>
      </rPr>
      <t>1</t>
    </r>
  </si>
  <si>
    <t>F01, F03</t>
  </si>
  <si>
    <t>Dementia</t>
  </si>
  <si>
    <t>F10</t>
  </si>
  <si>
    <t>Mental and behavioural disorders due to use of alcohol</t>
  </si>
  <si>
    <t>F11-16, F18-19</t>
  </si>
  <si>
    <t>Mental and behavioural disorders due to use of drugs</t>
  </si>
  <si>
    <t>G00-H95</t>
  </si>
  <si>
    <r>
      <t xml:space="preserve"> VI-VIII.  Diseases of the nervous system and the sense organs </t>
    </r>
    <r>
      <rPr>
        <b/>
        <vertAlign val="superscript"/>
        <sz val="10"/>
        <rFont val="Arial"/>
        <family val="2"/>
      </rPr>
      <t>1</t>
    </r>
  </si>
  <si>
    <t>G00-03</t>
  </si>
  <si>
    <t>Meningitis</t>
  </si>
  <si>
    <t>G30</t>
  </si>
  <si>
    <t>Alzheimer's Disease</t>
  </si>
  <si>
    <t>I00-99</t>
  </si>
  <si>
    <t>I20-25</t>
  </si>
  <si>
    <t>I30-33, 
I39-52</t>
  </si>
  <si>
    <t>Other heart diseases</t>
  </si>
  <si>
    <t>I60-69</t>
  </si>
  <si>
    <t>Cerebrovascular diseases</t>
  </si>
  <si>
    <t>J00-99</t>
  </si>
  <si>
    <t>J09-11</t>
  </si>
  <si>
    <t>Influenza</t>
  </si>
  <si>
    <t>J12-18</t>
  </si>
  <si>
    <t>Pneumonia</t>
  </si>
  <si>
    <t>J40-47</t>
  </si>
  <si>
    <t>Chronic lower respiratory diseases</t>
  </si>
  <si>
    <t>J45-46</t>
  </si>
  <si>
    <t>Asthma</t>
  </si>
  <si>
    <t>K00-93</t>
  </si>
  <si>
    <t>XI. Diseases of the digestive system</t>
  </si>
  <si>
    <t>K25-28</t>
  </si>
  <si>
    <t xml:space="preserve">Ulcer of the stomach, duodenum and jejunum </t>
  </si>
  <si>
    <t>K70,
K73-74</t>
  </si>
  <si>
    <t>Chronic liver disease</t>
  </si>
  <si>
    <t>L00-99</t>
  </si>
  <si>
    <t>XII. Diseases of the skin and subcutaneous tissue</t>
  </si>
  <si>
    <t>M00-99</t>
  </si>
  <si>
    <t>XIII. Diseases of the musculoskeletal system and connective tissue</t>
  </si>
  <si>
    <t>M05-06,
M15-19</t>
  </si>
  <si>
    <t>Rheumatoid arthritis and osteoarthrosis</t>
  </si>
  <si>
    <t>N00-99</t>
  </si>
  <si>
    <t>XIV. Diseases of the genitourinary system</t>
  </si>
  <si>
    <t>N00-29</t>
  </si>
  <si>
    <t>Diseases of the kidney and ureter</t>
  </si>
  <si>
    <t>O00-99</t>
  </si>
  <si>
    <t>XV. Pregnancy, childbirth and the puerperium</t>
  </si>
  <si>
    <t>P00-96</t>
  </si>
  <si>
    <t>Q00-99</t>
  </si>
  <si>
    <t>Congenital malformations of the circulatory system</t>
  </si>
  <si>
    <t>R00-99</t>
  </si>
  <si>
    <t>XVIII. Symptoms, signs and abnormal clinical and laboratory findings, not elsewhere classified</t>
  </si>
  <si>
    <t>R96-99</t>
  </si>
  <si>
    <t>Other ill-defined and unknown causes</t>
  </si>
  <si>
    <r>
      <t xml:space="preserve"> XX.  External causes of morbidity and mortality </t>
    </r>
    <r>
      <rPr>
        <b/>
        <vertAlign val="superscript"/>
        <sz val="10"/>
        <rFont val="Arial"/>
        <family val="2"/>
      </rPr>
      <t>1</t>
    </r>
  </si>
  <si>
    <t>V01-X59,
Y85, Y86</t>
  </si>
  <si>
    <t>Accidents</t>
  </si>
  <si>
    <t>V01-99</t>
  </si>
  <si>
    <t>Transport accidents</t>
  </si>
  <si>
    <t>W00-19</t>
  </si>
  <si>
    <t>Falls</t>
  </si>
  <si>
    <t>X40-49</t>
  </si>
  <si>
    <t>Poisonings</t>
  </si>
  <si>
    <t>X60-84,
Y87.0</t>
  </si>
  <si>
    <t>Intentional self-harm</t>
  </si>
  <si>
    <t>X85-Y09,
Y87.1</t>
  </si>
  <si>
    <t>Assault</t>
  </si>
  <si>
    <t>Y10-Y34,
Y87.2</t>
  </si>
  <si>
    <t>Event of undetermined intent</t>
  </si>
  <si>
    <t>1) Chapter affected significantly by change in coding rules between 2010 and 2011 - see notes on the page which lists all the Section 6 tables.</t>
  </si>
  <si>
    <t>Table 6.02: Deaths, numbers and rates, by sex, age and cause, Scotland, 2018</t>
  </si>
  <si>
    <t>ICD10 Summary list</t>
  </si>
  <si>
    <t>Weeks</t>
  </si>
  <si>
    <t>15-24</t>
  </si>
  <si>
    <t>75-84</t>
  </si>
  <si>
    <t>&lt;4</t>
  </si>
  <si>
    <t>4-</t>
  </si>
  <si>
    <t>A15-19, 
B90</t>
  </si>
  <si>
    <t>Human immunodeficiency virus (HIV) disease</t>
  </si>
  <si>
    <t xml:space="preserve">III. Diseases of the blood and blood-forming organs and certain disorders involving the immune mechanism </t>
  </si>
  <si>
    <t>E10-E14</t>
  </si>
  <si>
    <t>V. Mental and behavioural disorders</t>
  </si>
  <si>
    <t>F01,F03</t>
  </si>
  <si>
    <t>F11-16, 
F18-19</t>
  </si>
  <si>
    <t>VI-VIII. Diseases of the nervous system and the sense organs</t>
  </si>
  <si>
    <t>I30-33,
I39-52</t>
  </si>
  <si>
    <t>Ulcer of the stomach, duodenum and jejunum</t>
  </si>
  <si>
    <t>K70, 
K73-74</t>
  </si>
  <si>
    <t>XV.  Pregnancy, childbirth and the puerperium</t>
  </si>
  <si>
    <t>Table 6.02     (continued)</t>
  </si>
  <si>
    <t>Death rates per 100,000 population</t>
  </si>
  <si>
    <t xml:space="preserve">Malignant neoplasm of other parts of the uterus </t>
  </si>
  <si>
    <t xml:space="preserve">III. Diseases of the blood and blood-forming organs and  certain disorders involving the immune mechanism  </t>
  </si>
  <si>
    <t>Table 6.03: Deaths, by sex, cause and administartive area, Scotland, 2018</t>
  </si>
  <si>
    <t>Aberdeen City</t>
  </si>
  <si>
    <t>Aberdeen-shire</t>
  </si>
  <si>
    <t>Angus</t>
  </si>
  <si>
    <t>Argyll and Bute</t>
  </si>
  <si>
    <t>Table 6.03     (continued)</t>
  </si>
  <si>
    <t>Dundee City</t>
  </si>
  <si>
    <t>East Ayrshire</t>
  </si>
  <si>
    <t>East Dunbarton-shire</t>
  </si>
  <si>
    <t>East Lothian</t>
  </si>
  <si>
    <t>East Renfrew-shire</t>
  </si>
  <si>
    <t>Falkirk</t>
  </si>
  <si>
    <t xml:space="preserve">XVII. Congenital malformations, deformations and chromosomal abnormalities </t>
  </si>
  <si>
    <t>X85-Y09, 
Y87.1</t>
  </si>
  <si>
    <t>North Lanark-shire</t>
  </si>
  <si>
    <t>X60-84, 
Y87.0</t>
  </si>
  <si>
    <t>Renfrew-shire</t>
  </si>
  <si>
    <t>South Lanark-shire</t>
  </si>
  <si>
    <t>West Dunbarton-shire</t>
  </si>
  <si>
    <t>M05-06,  
M15-19</t>
  </si>
  <si>
    <t>Ayrshire and Arran HBA</t>
  </si>
  <si>
    <t>Borders HBA</t>
  </si>
  <si>
    <t>Dumfries and Galloway HBA</t>
  </si>
  <si>
    <t>Fife HBA</t>
  </si>
  <si>
    <t>Forth Valley HBA</t>
  </si>
  <si>
    <t>Grampian HBA</t>
  </si>
  <si>
    <t>Greater Glasgow and Clyde HBA</t>
  </si>
  <si>
    <t>Highland HBA</t>
  </si>
  <si>
    <t>Lanarkshire HBA</t>
  </si>
  <si>
    <t>A15-19,   
B90</t>
  </si>
  <si>
    <t>Lothian HBA</t>
  </si>
  <si>
    <t>Orkney HBA</t>
  </si>
  <si>
    <t>Shetland HBA</t>
  </si>
  <si>
    <t>Tayside HBA</t>
  </si>
  <si>
    <t>Western Isles HBA</t>
  </si>
  <si>
    <r>
      <t>Table 6.04: Deaths, by sex, age and cause</t>
    </r>
    <r>
      <rPr>
        <b/>
        <vertAlign val="superscript"/>
        <sz val="12"/>
        <rFont val="Arial"/>
        <family val="2"/>
      </rPr>
      <t>1</t>
    </r>
    <r>
      <rPr>
        <b/>
        <sz val="12"/>
        <rFont val="Arial"/>
        <family val="2"/>
      </rPr>
      <t>, Scotland, 2018</t>
    </r>
  </si>
  <si>
    <t>ICD Codes</t>
  </si>
  <si>
    <t>Age group</t>
  </si>
  <si>
    <t>0</t>
  </si>
  <si>
    <t>50-54</t>
  </si>
  <si>
    <t>55-59</t>
  </si>
  <si>
    <t>60-64</t>
  </si>
  <si>
    <t>65-69</t>
  </si>
  <si>
    <t>70-74</t>
  </si>
  <si>
    <t>75-79</t>
  </si>
  <si>
    <t>80-84</t>
  </si>
  <si>
    <t>I. CERTAIN INFECTIOUS AND PARASITIC DISEASES</t>
  </si>
  <si>
    <t>A00-09</t>
  </si>
  <si>
    <t>Intestinal infectious diseases</t>
  </si>
  <si>
    <t>A02</t>
  </si>
  <si>
    <t>Other salmonella infections</t>
  </si>
  <si>
    <t>A04</t>
  </si>
  <si>
    <t>Other bacterial intestinal infections</t>
  </si>
  <si>
    <t>A08</t>
  </si>
  <si>
    <t>Viral and other specified intestinal infections</t>
  </si>
  <si>
    <t>A09</t>
  </si>
  <si>
    <t>Other gastroenteritis and colitis of infectious and unspecified origin</t>
  </si>
  <si>
    <t>A15-19</t>
  </si>
  <si>
    <t>A16</t>
  </si>
  <si>
    <t>Respiratory tuberculosis, not confirmed bacteriologically or histologically</t>
  </si>
  <si>
    <t>A19</t>
  </si>
  <si>
    <t>Miliary tuberculosis</t>
  </si>
  <si>
    <t>A30-49</t>
  </si>
  <si>
    <t>Other bacterial diseases</t>
  </si>
  <si>
    <t>A31</t>
  </si>
  <si>
    <t>Infection due to other mycobacteria</t>
  </si>
  <si>
    <t>A32</t>
  </si>
  <si>
    <t>Listeriosis</t>
  </si>
  <si>
    <t>A36</t>
  </si>
  <si>
    <t>Diphtheria</t>
  </si>
  <si>
    <t>A40</t>
  </si>
  <si>
    <t>Streptococcal sepsis</t>
  </si>
  <si>
    <t>A41</t>
  </si>
  <si>
    <t>Other sepsis</t>
  </si>
  <si>
    <t>A49</t>
  </si>
  <si>
    <t>Bacterial infection of unspecified site</t>
  </si>
  <si>
    <t>A80-89</t>
  </si>
  <si>
    <t>Viral infections of the central nervous system</t>
  </si>
  <si>
    <t>A81</t>
  </si>
  <si>
    <t>Atypical virus infections of central nervous system</t>
  </si>
  <si>
    <t>A85</t>
  </si>
  <si>
    <t>Other viral encephalitis, not elsewhere classified</t>
  </si>
  <si>
    <t>A86</t>
  </si>
  <si>
    <t>Unspecified viral encephalitis</t>
  </si>
  <si>
    <t>B00-09</t>
  </si>
  <si>
    <t>Viral infections characterised by skin and mucous membrane lesions</t>
  </si>
  <si>
    <t>B00</t>
  </si>
  <si>
    <t>Herpesviral [herpes simplex] infections</t>
  </si>
  <si>
    <t>B01</t>
  </si>
  <si>
    <t>Varicella [chickenpox]</t>
  </si>
  <si>
    <t>B02</t>
  </si>
  <si>
    <t>Zoster [herpes zoster]</t>
  </si>
  <si>
    <t>B16</t>
  </si>
  <si>
    <t>Acute hepatitis B</t>
  </si>
  <si>
    <t>B17</t>
  </si>
  <si>
    <t>Other acute viral hepatitis</t>
  </si>
  <si>
    <t>B18</t>
  </si>
  <si>
    <t>Chronic viral hepatitis</t>
  </si>
  <si>
    <t>Human immunodeficiency virus [HIV] disease</t>
  </si>
  <si>
    <t>B20</t>
  </si>
  <si>
    <t>Human immunodeficiency virus [HIV] disease resulting in infectious and parasitic diseases</t>
  </si>
  <si>
    <t>B21</t>
  </si>
  <si>
    <t>Human immunodeficiency virus [HIV] disease resulting in malignant neoplasms</t>
  </si>
  <si>
    <t>B24</t>
  </si>
  <si>
    <t>Unspecified human immunodeficiency virus [HIV] disease</t>
  </si>
  <si>
    <t>B25-34</t>
  </si>
  <si>
    <t>Other viral diseases</t>
  </si>
  <si>
    <t>B34</t>
  </si>
  <si>
    <t>Viral infection of unspecified site</t>
  </si>
  <si>
    <t>B35-49</t>
  </si>
  <si>
    <t>Mycoses</t>
  </si>
  <si>
    <t>B37</t>
  </si>
  <si>
    <t>Candidiasis</t>
  </si>
  <si>
    <t>B44</t>
  </si>
  <si>
    <t>Aspergillosis</t>
  </si>
  <si>
    <t>B50-64</t>
  </si>
  <si>
    <t>Protozoal diseases</t>
  </si>
  <si>
    <t>B54</t>
  </si>
  <si>
    <t>Unspecified malaria</t>
  </si>
  <si>
    <t>B59</t>
  </si>
  <si>
    <t>Pneumocystosis</t>
  </si>
  <si>
    <t>B90-94</t>
  </si>
  <si>
    <t>Sequelae of infectious and parasitic diseases</t>
  </si>
  <si>
    <t>B90</t>
  </si>
  <si>
    <t>Sequelae of tuberculosis</t>
  </si>
  <si>
    <t>B91</t>
  </si>
  <si>
    <t>Sequelae of poliomyelitis</t>
  </si>
  <si>
    <t>B99-B99</t>
  </si>
  <si>
    <t>Other infectious diseases</t>
  </si>
  <si>
    <t>B99</t>
  </si>
  <si>
    <t>Other and unspecified infectious diseases</t>
  </si>
  <si>
    <t>II. NEOPLASMS</t>
  </si>
  <si>
    <t>Lip, oral cavity and pharynx</t>
  </si>
  <si>
    <t>C01</t>
  </si>
  <si>
    <t>Malignant neoplasm of base of tongue</t>
  </si>
  <si>
    <t>C02</t>
  </si>
  <si>
    <t>Malignant neoplasm of other and unspecified parts of tongue</t>
  </si>
  <si>
    <t>C03</t>
  </si>
  <si>
    <t>Malignant neoplasm of gum</t>
  </si>
  <si>
    <t>C04</t>
  </si>
  <si>
    <t>Malignant neoplasm of floor of mouth</t>
  </si>
  <si>
    <t>C05</t>
  </si>
  <si>
    <t>Malignant neoplasm of palate</t>
  </si>
  <si>
    <t>C06</t>
  </si>
  <si>
    <t>Malignant neoplasm of other and unspecified parts of mouth</t>
  </si>
  <si>
    <t>C07</t>
  </si>
  <si>
    <t>Malignant neoplasm of parotid gland</t>
  </si>
  <si>
    <t>C08</t>
  </si>
  <si>
    <t>Malignant neoplasm of other and unspecified major salivary glands</t>
  </si>
  <si>
    <t>C09</t>
  </si>
  <si>
    <t>Malignant neoplasm of tonsil</t>
  </si>
  <si>
    <t>C10</t>
  </si>
  <si>
    <t>Malignant neoplasm of oropharynx</t>
  </si>
  <si>
    <t>C11</t>
  </si>
  <si>
    <t>Malignant neoplasm of nasopharynx</t>
  </si>
  <si>
    <t>C12</t>
  </si>
  <si>
    <t>Malignant neoplasm of pyriform sinus</t>
  </si>
  <si>
    <t>C13</t>
  </si>
  <si>
    <t>Malignant neoplasm of hypopharynx</t>
  </si>
  <si>
    <t>C14</t>
  </si>
  <si>
    <t>Malignant neoplasm of other and ill-defined sites in the lip, oral cavity and pharynx</t>
  </si>
  <si>
    <t>C15-26</t>
  </si>
  <si>
    <t>Digestive organs</t>
  </si>
  <si>
    <t>C17</t>
  </si>
  <si>
    <t>Malignant neoplasm of small intestine</t>
  </si>
  <si>
    <t>C19</t>
  </si>
  <si>
    <t>Malignant neoplasm of rectosigmoid junction</t>
  </si>
  <si>
    <t>C20</t>
  </si>
  <si>
    <t>Malignant neoplasm of rectum</t>
  </si>
  <si>
    <t>C21</t>
  </si>
  <si>
    <t>Malignant neoplasm of anus and anal canal</t>
  </si>
  <si>
    <t>C23</t>
  </si>
  <si>
    <t>Malignant neoplasm of gallbladder</t>
  </si>
  <si>
    <t>C24</t>
  </si>
  <si>
    <t>Malignant neoplasm of other and unspecified parts of biliary tract</t>
  </si>
  <si>
    <t>C26</t>
  </si>
  <si>
    <t>Malignant neoplasm of other and ill-defined digestive organs</t>
  </si>
  <si>
    <t>C30-39</t>
  </si>
  <si>
    <t>Respiratory and intrathoracic organs</t>
  </si>
  <si>
    <t>C30</t>
  </si>
  <si>
    <t>Malignant neoplasm of nasal cavity and middle ear</t>
  </si>
  <si>
    <t>C31</t>
  </si>
  <si>
    <t>Malignant neoplasm of accessory sinuses</t>
  </si>
  <si>
    <t>C33</t>
  </si>
  <si>
    <t>Malignant neoplasm of trachea</t>
  </si>
  <si>
    <t>C34</t>
  </si>
  <si>
    <t>Malignant neoplasm of bronchus and lung</t>
  </si>
  <si>
    <t>C37</t>
  </si>
  <si>
    <t>Malignant neoplasm of thymus</t>
  </si>
  <si>
    <t>C38</t>
  </si>
  <si>
    <t>Malignant neoplasm of heart, mediastinum and pleura</t>
  </si>
  <si>
    <t>C39</t>
  </si>
  <si>
    <t>Malignant neoplasm of other and ill-defined sites in the respiratory system and intrathoracic organs</t>
  </si>
  <si>
    <t>C40-41</t>
  </si>
  <si>
    <t>Bone and articular cartilage</t>
  </si>
  <si>
    <t>C40</t>
  </si>
  <si>
    <t>Malignant neoplasm of bone and articular cartilage of limbs</t>
  </si>
  <si>
    <t>C41</t>
  </si>
  <si>
    <t>Malignant neoplasm of bone and articular cartilage of other and unspecified sites</t>
  </si>
  <si>
    <t>C43-44</t>
  </si>
  <si>
    <t>Skin</t>
  </si>
  <si>
    <t>C44</t>
  </si>
  <si>
    <t>Other malignant neoplasms of skin</t>
  </si>
  <si>
    <t>C45-49</t>
  </si>
  <si>
    <t>Mesothelial and soft tissue</t>
  </si>
  <si>
    <t>C45</t>
  </si>
  <si>
    <t>Mesothelioma</t>
  </si>
  <si>
    <t>C47</t>
  </si>
  <si>
    <t>Malignant neoplasm of peripheral nerves and autonomic nervous system</t>
  </si>
  <si>
    <t>C48</t>
  </si>
  <si>
    <t>Malignant neoplasm of retroperitoneum and peritoneum</t>
  </si>
  <si>
    <t>C49</t>
  </si>
  <si>
    <t>Malignant neoplasm of other connective and soft tissue</t>
  </si>
  <si>
    <t>C50-50</t>
  </si>
  <si>
    <t>C51-58</t>
  </si>
  <si>
    <t>Female genital organs</t>
  </si>
  <si>
    <t>C51</t>
  </si>
  <si>
    <t>Malignant neoplasm of vulva</t>
  </si>
  <si>
    <t>C52</t>
  </si>
  <si>
    <t>Malignant neoplasm of vagina</t>
  </si>
  <si>
    <t>C54</t>
  </si>
  <si>
    <t>Malignant neoplasm of corpus uteri</t>
  </si>
  <si>
    <t>C55</t>
  </si>
  <si>
    <t>Malignant neoplasm of uterus, part unspecified</t>
  </si>
  <si>
    <t>C57</t>
  </si>
  <si>
    <t>Malignant neoplasm of other and unspecified female genital organs</t>
  </si>
  <si>
    <t>C58</t>
  </si>
  <si>
    <t>Malignant neoplasm of placenta</t>
  </si>
  <si>
    <t>C60-63</t>
  </si>
  <si>
    <t>Male genital organs</t>
  </si>
  <si>
    <t>C60</t>
  </si>
  <si>
    <t>Malignant neoplasm of penis</t>
  </si>
  <si>
    <t>C62</t>
  </si>
  <si>
    <t>Malignant neoplasm of testis</t>
  </si>
  <si>
    <t>C63</t>
  </si>
  <si>
    <t>Malignant neoplasm of other and unspecified male genital organs</t>
  </si>
  <si>
    <t>C64-68</t>
  </si>
  <si>
    <t>Urinary tract</t>
  </si>
  <si>
    <t>C65</t>
  </si>
  <si>
    <t>Malignant neoplasm of renal pelvis</t>
  </si>
  <si>
    <t>C66</t>
  </si>
  <si>
    <t>Malignant neoplasm of ureter</t>
  </si>
  <si>
    <t>C68</t>
  </si>
  <si>
    <t>Malignant neoplasm of other and unspecified urinary organs</t>
  </si>
  <si>
    <t>C69-72</t>
  </si>
  <si>
    <t>Eye, brain and other parts of the central nervous system</t>
  </si>
  <si>
    <t>C69</t>
  </si>
  <si>
    <t>Malignant neoplasm of eye and adnexa</t>
  </si>
  <si>
    <t>C71</t>
  </si>
  <si>
    <t>Malignant neoplasm of brain</t>
  </si>
  <si>
    <t>C72</t>
  </si>
  <si>
    <t>Malignant neoplasm of spinal cord, cranial nerves and other parts of central nervous system</t>
  </si>
  <si>
    <t>C73-75</t>
  </si>
  <si>
    <t>Thyroid and other endocrine glands</t>
  </si>
  <si>
    <t>C73</t>
  </si>
  <si>
    <t>Malignant neoplasm of thyroid gland</t>
  </si>
  <si>
    <t>C74</t>
  </si>
  <si>
    <t>Malignant neoplasm of adrenal gland</t>
  </si>
  <si>
    <t>C75</t>
  </si>
  <si>
    <t>Malignant neoplasm of other endocrine glands and related structures</t>
  </si>
  <si>
    <t>C76-80</t>
  </si>
  <si>
    <t>Malignant neoplasms of ill-defined, secondary and unspecified sites</t>
  </si>
  <si>
    <t>C76</t>
  </si>
  <si>
    <t>Malignant neoplasm of other and ill-defined sites</t>
  </si>
  <si>
    <t>C80</t>
  </si>
  <si>
    <t>Malignant neoplasm, without specification of site</t>
  </si>
  <si>
    <t>Malignant neoplasms, stated or presumed to be primary, of lymphoid, haematopoietic and related tissue</t>
  </si>
  <si>
    <t>C81</t>
  </si>
  <si>
    <t>Hodgkin lymphoma</t>
  </si>
  <si>
    <t>C82</t>
  </si>
  <si>
    <t>Follicular lymphoma</t>
  </si>
  <si>
    <t>C83</t>
  </si>
  <si>
    <t>Non-follicular lymphoma</t>
  </si>
  <si>
    <t>C84</t>
  </si>
  <si>
    <t>Mature T/NK-cell lymphomas</t>
  </si>
  <si>
    <t>C85</t>
  </si>
  <si>
    <t>Other and unspecified types of non-Hodgkin's lymphoma</t>
  </si>
  <si>
    <t>C86</t>
  </si>
  <si>
    <t>Other specified types of T/NK-cell lymphoma</t>
  </si>
  <si>
    <t>C88</t>
  </si>
  <si>
    <t>Malignant immunoproliferative diseases</t>
  </si>
  <si>
    <t>C90</t>
  </si>
  <si>
    <t>Multiple myeloma and malignant plasma cell neoplasms</t>
  </si>
  <si>
    <t>C91</t>
  </si>
  <si>
    <t>Lymphoid leukaemia</t>
  </si>
  <si>
    <t>C92</t>
  </si>
  <si>
    <t>Myeloid leukaemia</t>
  </si>
  <si>
    <t>C93</t>
  </si>
  <si>
    <t>Monocytic leukaemia</t>
  </si>
  <si>
    <t>C94</t>
  </si>
  <si>
    <t>Other leukaemias of specified cell type</t>
  </si>
  <si>
    <t>C95</t>
  </si>
  <si>
    <t>Leukaemia of unspecified cell type</t>
  </si>
  <si>
    <t>C96</t>
  </si>
  <si>
    <t>Other and unspecified malignant neoplasms of lymphoid, haematopoietic and related tissue</t>
  </si>
  <si>
    <t>D00-09</t>
  </si>
  <si>
    <t>In situ neoplasms</t>
  </si>
  <si>
    <t>D01</t>
  </si>
  <si>
    <t>Carcinoma in situ of other and unspecified digestive organs</t>
  </si>
  <si>
    <t>D05</t>
  </si>
  <si>
    <t>Carcinoma in situ of breast</t>
  </si>
  <si>
    <t>D07</t>
  </si>
  <si>
    <t>Carcinoma in situ of other and unspecified genital organs</t>
  </si>
  <si>
    <t>D10-36</t>
  </si>
  <si>
    <t>Benign neoplasms</t>
  </si>
  <si>
    <t>D13</t>
  </si>
  <si>
    <t>Benign neoplasm of other and ill-defined parts of digestive system</t>
  </si>
  <si>
    <t>D14</t>
  </si>
  <si>
    <t>Benign neoplasm of middle ear and respiratory system</t>
  </si>
  <si>
    <t>D15</t>
  </si>
  <si>
    <t>Benign neoplasm of other and unspecified intrathoracic organs</t>
  </si>
  <si>
    <t>D16</t>
  </si>
  <si>
    <t>Benign neoplasm of bone and articular cartilage</t>
  </si>
  <si>
    <t>D19</t>
  </si>
  <si>
    <t>Benign neoplasm of mesothelial tissue</t>
  </si>
  <si>
    <t>D25</t>
  </si>
  <si>
    <t>Leiomyoma of uterus</t>
  </si>
  <si>
    <t>D32</t>
  </si>
  <si>
    <t>Benign neoplasm of meninges</t>
  </si>
  <si>
    <t>D33</t>
  </si>
  <si>
    <t>Benign neoplasm of brain and other parts of central nervous system</t>
  </si>
  <si>
    <t>D35</t>
  </si>
  <si>
    <t>Benign neoplasm of other and unspecified endocrine glands</t>
  </si>
  <si>
    <t>D36</t>
  </si>
  <si>
    <t>Benign neoplasm of other and unspecified sites</t>
  </si>
  <si>
    <t>D37-48</t>
  </si>
  <si>
    <t>Neoplasms of uncertain or unknown behaviour</t>
  </si>
  <si>
    <t>D37</t>
  </si>
  <si>
    <t>Neoplasm of uncertain or unknown behaviour of oral cavity and digestive organs</t>
  </si>
  <si>
    <t>D38</t>
  </si>
  <si>
    <t>Neoplasm of uncertain or unknown behaviour of middle ear and respiratory and intrathoracic organs</t>
  </si>
  <si>
    <t>D39</t>
  </si>
  <si>
    <t>Neoplasm of uncertain or unknown behaviour of female genital organs</t>
  </si>
  <si>
    <t>D41</t>
  </si>
  <si>
    <t>Neoplasm of uncertain or unknown behaviour of urinary organs</t>
  </si>
  <si>
    <t>D43</t>
  </si>
  <si>
    <t>Neoplasm of uncertain or unknown behaviour of brain and central nervous system</t>
  </si>
  <si>
    <t>D44</t>
  </si>
  <si>
    <t>Neoplasm of uncertain or unknown behaviour of endocrine glands</t>
  </si>
  <si>
    <t>D45</t>
  </si>
  <si>
    <t>Polycythaemia vera</t>
  </si>
  <si>
    <t>D46</t>
  </si>
  <si>
    <t>Myelodysplastic syndromes</t>
  </si>
  <si>
    <t>D47</t>
  </si>
  <si>
    <t>Other neoplasms of uncertain or unknown behaviour of lymphoid, haematopoietic and related tissue</t>
  </si>
  <si>
    <t>D48</t>
  </si>
  <si>
    <t>Neoplasm of uncertain or unknown behaviour of other and unspecified sites</t>
  </si>
  <si>
    <t>D50-D89</t>
  </si>
  <si>
    <t>Diseases of the blood and blood-forming organs and certain disorders involving the immune mechanism</t>
  </si>
  <si>
    <t>D50-53</t>
  </si>
  <si>
    <t>Nutritional anaemias</t>
  </si>
  <si>
    <t>D50</t>
  </si>
  <si>
    <t>Iron deficiency anaemia</t>
  </si>
  <si>
    <t>D51</t>
  </si>
  <si>
    <r>
      <t>Vitamin B</t>
    </r>
    <r>
      <rPr>
        <vertAlign val="subscript"/>
        <sz val="12"/>
        <color indexed="8"/>
        <rFont val="Verdana"/>
        <family val="2"/>
      </rPr>
      <t>12</t>
    </r>
    <r>
      <rPr>
        <sz val="12"/>
        <color indexed="8"/>
        <rFont val="Verdana"/>
        <family val="2"/>
      </rPr>
      <t xml:space="preserve"> </t>
    </r>
    <r>
      <rPr>
        <sz val="10"/>
        <color indexed="8"/>
        <rFont val="Arial"/>
        <family val="2"/>
      </rPr>
      <t>deficiency anaemia</t>
    </r>
  </si>
  <si>
    <t>D55-59</t>
  </si>
  <si>
    <t>Haemolytic anaemias</t>
  </si>
  <si>
    <t>D57</t>
  </si>
  <si>
    <t>Sickle-cell disorders</t>
  </si>
  <si>
    <t>D58</t>
  </si>
  <si>
    <t>Other hereditary haemolytic anaemias</t>
  </si>
  <si>
    <t>D59</t>
  </si>
  <si>
    <t>Acquired haemolytic anaemia</t>
  </si>
  <si>
    <t>D60-64</t>
  </si>
  <si>
    <t>Aplastic and other anaemias</t>
  </si>
  <si>
    <t>D60</t>
  </si>
  <si>
    <t>Acquired pure red cell aplasia [erythroblastopenia]</t>
  </si>
  <si>
    <t>D61</t>
  </si>
  <si>
    <t>Other aplastic anaemias</t>
  </si>
  <si>
    <t>D64</t>
  </si>
  <si>
    <t>Other anaemias</t>
  </si>
  <si>
    <t>D65-69</t>
  </si>
  <si>
    <t>Coagulation defects, purpura and other haemorrhagic conditions</t>
  </si>
  <si>
    <t>D65</t>
  </si>
  <si>
    <t>Disseminated intravascular coagulation [defibrination syndrome]</t>
  </si>
  <si>
    <t>D66</t>
  </si>
  <si>
    <t>Hereditary factor VIII deficiency</t>
  </si>
  <si>
    <t>D68</t>
  </si>
  <si>
    <t>Other coagulation defects</t>
  </si>
  <si>
    <t>D69</t>
  </si>
  <si>
    <t>Purpura and other haemorrhagic conditions</t>
  </si>
  <si>
    <t>D70-77</t>
  </si>
  <si>
    <t>Other diseases of blood and blood-forming organs</t>
  </si>
  <si>
    <t>D70</t>
  </si>
  <si>
    <t>Agranulocytosis</t>
  </si>
  <si>
    <t>D73</t>
  </si>
  <si>
    <t>Diseases of spleen</t>
  </si>
  <si>
    <t>D76</t>
  </si>
  <si>
    <t>Other specified diseases with participation of  lymphoreticular and reticulohistiocytic tissue</t>
  </si>
  <si>
    <t>D80-89</t>
  </si>
  <si>
    <t>Certain disorders involving the immune mechanism</t>
  </si>
  <si>
    <t>D80</t>
  </si>
  <si>
    <t>Immunodeficiency with predominantly antibody defects</t>
  </si>
  <si>
    <t>D82</t>
  </si>
  <si>
    <t>Immunodeficiency associated with other major defects</t>
  </si>
  <si>
    <t>D83</t>
  </si>
  <si>
    <t>Common variable immunodeficiency</t>
  </si>
  <si>
    <t>D86</t>
  </si>
  <si>
    <t>Sarcoidosis</t>
  </si>
  <si>
    <t>D89</t>
  </si>
  <si>
    <t>Other disorders involving the immune mechanism, not elsewhere classified</t>
  </si>
  <si>
    <t>IV. ENDOCRINE, NUTRITIONAL AND METABOLIC DISEASES</t>
  </si>
  <si>
    <t>E00-07</t>
  </si>
  <si>
    <t>Disorders of thyroid gland</t>
  </si>
  <si>
    <t>E03</t>
  </si>
  <si>
    <t>Other hypothyroidism</t>
  </si>
  <si>
    <t>E04</t>
  </si>
  <si>
    <t>Other nontoxic goitre</t>
  </si>
  <si>
    <t>E05</t>
  </si>
  <si>
    <t>Thyrotoxicosis [hyperthyroidism]</t>
  </si>
  <si>
    <t>E10</t>
  </si>
  <si>
    <t>Type 1 diabetes mellitus</t>
  </si>
  <si>
    <t>E11</t>
  </si>
  <si>
    <t>Type 2 diabetes mellitus</t>
  </si>
  <si>
    <t>E14</t>
  </si>
  <si>
    <t>Unspecified diabetes mellitus</t>
  </si>
  <si>
    <t>E15-16</t>
  </si>
  <si>
    <t>Other disorders of glucose regulation and pancreatic internal secretion</t>
  </si>
  <si>
    <t>E16</t>
  </si>
  <si>
    <t>Other disorders of pancreatic internal secretion</t>
  </si>
  <si>
    <t>E20-35</t>
  </si>
  <si>
    <t>Disorders of other endocrine glands</t>
  </si>
  <si>
    <t>E21</t>
  </si>
  <si>
    <t>Hyperparathyroidism and other disorders of parathyroid gland</t>
  </si>
  <si>
    <t>E22</t>
  </si>
  <si>
    <t>Hyperfunction of pituitary gland</t>
  </si>
  <si>
    <t>E23</t>
  </si>
  <si>
    <t>Hypofunction and other disorders of pituitary gland</t>
  </si>
  <si>
    <t>E27</t>
  </si>
  <si>
    <t>Other disorders of adrenal gland</t>
  </si>
  <si>
    <t>E32</t>
  </si>
  <si>
    <t>Diseases of thymus</t>
  </si>
  <si>
    <t>E34</t>
  </si>
  <si>
    <t>Other endocrine disorders</t>
  </si>
  <si>
    <t>E40-46</t>
  </si>
  <si>
    <t>Malnutrition</t>
  </si>
  <si>
    <t>E43</t>
  </si>
  <si>
    <t>Unspecified severe protein-energy malnutrition</t>
  </si>
  <si>
    <t>E46</t>
  </si>
  <si>
    <t>Unspecified protein-energy malnutrition</t>
  </si>
  <si>
    <t>E50-64</t>
  </si>
  <si>
    <t>Other nutritional deficiencies</t>
  </si>
  <si>
    <t>E51</t>
  </si>
  <si>
    <t>Thiamine deficiency</t>
  </si>
  <si>
    <t>E53</t>
  </si>
  <si>
    <t>Deficiency of other B group vitamins</t>
  </si>
  <si>
    <t>E63</t>
  </si>
  <si>
    <t>E65-68</t>
  </si>
  <si>
    <t>Obesity and other hyperalimentation</t>
  </si>
  <si>
    <t>E66</t>
  </si>
  <si>
    <t>Obesity</t>
  </si>
  <si>
    <t>E70-90</t>
  </si>
  <si>
    <t>Metabolic disorders</t>
  </si>
  <si>
    <t>E71</t>
  </si>
  <si>
    <t>Disorders of branched-chain amino-acid metabolism and fatty-acid metabolism</t>
  </si>
  <si>
    <t>E72</t>
  </si>
  <si>
    <t>Other disorders of amino-acid metabolism</t>
  </si>
  <si>
    <t>E75</t>
  </si>
  <si>
    <t>Disorders of sphingolipid metabolism and other lipid storage disorders</t>
  </si>
  <si>
    <t>E78</t>
  </si>
  <si>
    <t>Disorders of lipoprotein metabolism and other lipidaemias</t>
  </si>
  <si>
    <t>E83</t>
  </si>
  <si>
    <t>Disorders of mineral metabolism</t>
  </si>
  <si>
    <t>E84</t>
  </si>
  <si>
    <t>Cystic fibrosis</t>
  </si>
  <si>
    <t>E85</t>
  </si>
  <si>
    <t>Amyloidosis</t>
  </si>
  <si>
    <t>E86</t>
  </si>
  <si>
    <t>Volume depletion</t>
  </si>
  <si>
    <t>E87</t>
  </si>
  <si>
    <t>Other disorders of fluid, electrolyte and acid-base balance</t>
  </si>
  <si>
    <t>E88</t>
  </si>
  <si>
    <t>Other metabolic disorders</t>
  </si>
  <si>
    <t>F00-F99</t>
  </si>
  <si>
    <t>V. MENTAL AND BEHAVIOURAL DISORDERS</t>
  </si>
  <si>
    <t>F00-09</t>
  </si>
  <si>
    <t>Organic, including symptomatic, mental disorders</t>
  </si>
  <si>
    <t>F01</t>
  </si>
  <si>
    <t>Vascular dementia</t>
  </si>
  <si>
    <t>F03</t>
  </si>
  <si>
    <t>Unspecified dementia</t>
  </si>
  <si>
    <t>F05</t>
  </si>
  <si>
    <t>Delirium, not induced by alcohol and other psychoactive substances</t>
  </si>
  <si>
    <t>F06</t>
  </si>
  <si>
    <t>Other mental disorders due to brain damage and dysfunction and to physical disease</t>
  </si>
  <si>
    <t>F10-F19</t>
  </si>
  <si>
    <t>Mental and behavioural disorders due to psychoactive substance use</t>
  </si>
  <si>
    <t>F11</t>
  </si>
  <si>
    <t>Mental and behavioural disorders due to use of opioids</t>
  </si>
  <si>
    <t>F13</t>
  </si>
  <si>
    <t>Mental and behavioural disorders due to use of sedatives or hypnotics</t>
  </si>
  <si>
    <t>F14</t>
  </si>
  <si>
    <t>Mental and behavioural disorders due to use of cocaine</t>
  </si>
  <si>
    <t>F18</t>
  </si>
  <si>
    <t>Mental and behavioural disorders due to use of volatile solvents</t>
  </si>
  <si>
    <t>F19</t>
  </si>
  <si>
    <t>Mental and behavioural disorders due to multiple drug use and use of other psychoactive substances</t>
  </si>
  <si>
    <t>F20-29</t>
  </si>
  <si>
    <t>Schizophrenia, schizotypal and delusional disorders</t>
  </si>
  <si>
    <t>F20</t>
  </si>
  <si>
    <t>Schizophrenia</t>
  </si>
  <si>
    <t>F22</t>
  </si>
  <si>
    <t>Persistent delusional disorders</t>
  </si>
  <si>
    <t>F25</t>
  </si>
  <si>
    <t>Schizoaffective disorders</t>
  </si>
  <si>
    <t>F29</t>
  </si>
  <si>
    <t>Unspecified nonorganic psychosis</t>
  </si>
  <si>
    <t>F30-39</t>
  </si>
  <si>
    <t>Mood (affective) disorders</t>
  </si>
  <si>
    <t>F31</t>
  </si>
  <si>
    <t>Bipolar affective disorder</t>
  </si>
  <si>
    <t>F32</t>
  </si>
  <si>
    <t>Depressive episode</t>
  </si>
  <si>
    <t>F40-48</t>
  </si>
  <si>
    <t>Neurotic, stress-related and somatoform disorders</t>
  </si>
  <si>
    <t>F41</t>
  </si>
  <si>
    <t>Other anxiety disorders</t>
  </si>
  <si>
    <t>F42</t>
  </si>
  <si>
    <t>Obsessive-compulsive disorder</t>
  </si>
  <si>
    <t>F50-59</t>
  </si>
  <si>
    <t>Behavioural syndromes associated with physiological disturbances and physical factors</t>
  </si>
  <si>
    <t>F50</t>
  </si>
  <si>
    <t>Eating disorders</t>
  </si>
  <si>
    <t>F80-89</t>
  </si>
  <si>
    <t>Disorders of psychological development</t>
  </si>
  <si>
    <t>F81</t>
  </si>
  <si>
    <t>Specific developmental disorders of scholastic skills</t>
  </si>
  <si>
    <t>G00-G99</t>
  </si>
  <si>
    <t>VI. DISEASES OF THE NERVOUS SYSTEM</t>
  </si>
  <si>
    <t>G00-09</t>
  </si>
  <si>
    <t>Inflammatory diseases of the central nervous system</t>
  </si>
  <si>
    <t>G00</t>
  </si>
  <si>
    <t>Bacterial meningitis, not elsewhere classified</t>
  </si>
  <si>
    <t>G03</t>
  </si>
  <si>
    <t>Meningitis due to other and unspecified causes</t>
  </si>
  <si>
    <t>G04</t>
  </si>
  <si>
    <t>Encephalitis, myelitis and encephalomyelitis</t>
  </si>
  <si>
    <t>G06</t>
  </si>
  <si>
    <t>Intracranial and intraspinal abscess and granuloma</t>
  </si>
  <si>
    <t>G08</t>
  </si>
  <si>
    <t>Intracranial and intraspinal phlebitis and thrombophlebitis</t>
  </si>
  <si>
    <t>G09</t>
  </si>
  <si>
    <t>Sequelae of inflammatory diseases of central nervous system</t>
  </si>
  <si>
    <t>G10-14</t>
  </si>
  <si>
    <t>Systemic atrophies primarily affecting the central nervous system</t>
  </si>
  <si>
    <t>G10</t>
  </si>
  <si>
    <t>Huntington's disease</t>
  </si>
  <si>
    <t>G11</t>
  </si>
  <si>
    <t>Hereditary ataxia</t>
  </si>
  <si>
    <t>G12</t>
  </si>
  <si>
    <t>Spinal muscular atrophy and related syndromes</t>
  </si>
  <si>
    <t>G20-26</t>
  </si>
  <si>
    <t>Extrapyramidal and movement disorders</t>
  </si>
  <si>
    <t>G20</t>
  </si>
  <si>
    <t>Parkinson's disease</t>
  </si>
  <si>
    <t>G21</t>
  </si>
  <si>
    <t>Secondary parkinsonism</t>
  </si>
  <si>
    <t>G23</t>
  </si>
  <si>
    <t>Other degenerative diseases of basal ganglia</t>
  </si>
  <si>
    <t>G30-32</t>
  </si>
  <si>
    <t>Other degenerative diseases of the nervous system</t>
  </si>
  <si>
    <t>Alzheimer's disease</t>
  </si>
  <si>
    <t>G31</t>
  </si>
  <si>
    <t>Other degenerative diseases of nervous system, not elsewhere classified</t>
  </si>
  <si>
    <t>G35-37</t>
  </si>
  <si>
    <t>Demyelinating diseases of the central nervous system</t>
  </si>
  <si>
    <t>G35</t>
  </si>
  <si>
    <t>Multiple sclerosis</t>
  </si>
  <si>
    <t>G36</t>
  </si>
  <si>
    <t>Other acute disseminated demyelination</t>
  </si>
  <si>
    <t>G37</t>
  </si>
  <si>
    <t>Other demyelinating diseases of central nervous system</t>
  </si>
  <si>
    <t>G40-47</t>
  </si>
  <si>
    <t>Episodic and paroxysmal disorders</t>
  </si>
  <si>
    <t>G40</t>
  </si>
  <si>
    <t>Epilepsy</t>
  </si>
  <si>
    <t>G41</t>
  </si>
  <si>
    <t>Status epilepticus</t>
  </si>
  <si>
    <t>G45</t>
  </si>
  <si>
    <t>Transient cerebral ischaemic attacks and related syndromes</t>
  </si>
  <si>
    <t>G47</t>
  </si>
  <si>
    <t>Sleep disorders</t>
  </si>
  <si>
    <t>G60-64</t>
  </si>
  <si>
    <t>Polyneuropathies and other disorders of the peripheral nervous system</t>
  </si>
  <si>
    <t>G60</t>
  </si>
  <si>
    <t>Hereditary and idiopathic neuropathy</t>
  </si>
  <si>
    <t>G61</t>
  </si>
  <si>
    <t>Inflammatory polyneuropathy</t>
  </si>
  <si>
    <t>G62</t>
  </si>
  <si>
    <t>Other polyneuropathies</t>
  </si>
  <si>
    <t>G70-73</t>
  </si>
  <si>
    <t>Diseases of myoneural junction and muscle</t>
  </si>
  <si>
    <t>G70</t>
  </si>
  <si>
    <t>Myasthenia gravis and other myoneural disorders</t>
  </si>
  <si>
    <t>G71</t>
  </si>
  <si>
    <t>Primary disorders of muscles</t>
  </si>
  <si>
    <t>G72</t>
  </si>
  <si>
    <t>Other myopathies</t>
  </si>
  <si>
    <t>G80-83</t>
  </si>
  <si>
    <t>Cerebral palsy and other paralytic syndromes</t>
  </si>
  <si>
    <t>G80</t>
  </si>
  <si>
    <t>Cerebral palsy</t>
  </si>
  <si>
    <t>G81</t>
  </si>
  <si>
    <t>Hemiplegia</t>
  </si>
  <si>
    <t>G82</t>
  </si>
  <si>
    <t>Paraplegia and tetraplegia</t>
  </si>
  <si>
    <t>G83</t>
  </si>
  <si>
    <t>Other paralytic syndromes</t>
  </si>
  <si>
    <t>G90-99</t>
  </si>
  <si>
    <t>Other disorders of the nervous system</t>
  </si>
  <si>
    <t>G90</t>
  </si>
  <si>
    <t>Disorders of autonomic nervous system</t>
  </si>
  <si>
    <t>G91</t>
  </si>
  <si>
    <t>Hydrocephalus</t>
  </si>
  <si>
    <t>G92</t>
  </si>
  <si>
    <t>Toxic Hydrocephalus</t>
  </si>
  <si>
    <t>G93</t>
  </si>
  <si>
    <t>Other disorders of brain</t>
  </si>
  <si>
    <t>G95</t>
  </si>
  <si>
    <t>Other diseases of spinal cord</t>
  </si>
  <si>
    <t>G98</t>
  </si>
  <si>
    <t>Other disorders of nervous system, not elsewhere classified</t>
  </si>
  <si>
    <t>H00-H59</t>
  </si>
  <si>
    <t>VII. DISEASES OF THE EYE AND ADNEXA</t>
  </si>
  <si>
    <t>H00-06</t>
  </si>
  <si>
    <t>Disorders of eyelid, lacrimal system and orbit</t>
  </si>
  <si>
    <t>H05</t>
  </si>
  <si>
    <t>Disorders of orbit</t>
  </si>
  <si>
    <t>H60-H95</t>
  </si>
  <si>
    <t>VIII. DISEASES OF THE EAR AND MASTOID PROCESS</t>
  </si>
  <si>
    <t>H65-75</t>
  </si>
  <si>
    <t>Diseases of middle ear and mastoid</t>
  </si>
  <si>
    <t>H70</t>
  </si>
  <si>
    <t>Mastoiditis and related conditions</t>
  </si>
  <si>
    <t>IX. DISEASES OF THE CIRCULATORY SYSTEM</t>
  </si>
  <si>
    <t>I05-09</t>
  </si>
  <si>
    <t>Chronic rheumatic heart diseases</t>
  </si>
  <si>
    <t>I05</t>
  </si>
  <si>
    <t>Rheumatic mitral valve diseases</t>
  </si>
  <si>
    <t>I06</t>
  </si>
  <si>
    <t>Rheumatic aortic valve diseases</t>
  </si>
  <si>
    <t>I07</t>
  </si>
  <si>
    <t>Rheumatic tricuspid valve diseases</t>
  </si>
  <si>
    <t>I08</t>
  </si>
  <si>
    <t>Multiple valve diseases</t>
  </si>
  <si>
    <t>I09</t>
  </si>
  <si>
    <t>Other rheumatic heart diseases</t>
  </si>
  <si>
    <t>I10-15</t>
  </si>
  <si>
    <t>Hypertensive diseases</t>
  </si>
  <si>
    <t>I10</t>
  </si>
  <si>
    <t>Essential (primary) hypertension</t>
  </si>
  <si>
    <t>I11</t>
  </si>
  <si>
    <t>Hypertensive heart disease</t>
  </si>
  <si>
    <t>I12</t>
  </si>
  <si>
    <t>Hypertensive renal disease</t>
  </si>
  <si>
    <t>I13</t>
  </si>
  <si>
    <t>Hypertensive heart and renal disease</t>
  </si>
  <si>
    <t>I20</t>
  </si>
  <si>
    <t>Angina pectoris</t>
  </si>
  <si>
    <t>I21</t>
  </si>
  <si>
    <t>Acute myocardial infarction</t>
  </si>
  <si>
    <t>I24</t>
  </si>
  <si>
    <t>Other acute ischaemic heart diseases</t>
  </si>
  <si>
    <t>I25</t>
  </si>
  <si>
    <t>Chronic ischaemic heart disease</t>
  </si>
  <si>
    <t>I26-28</t>
  </si>
  <si>
    <t>Pulmonary heart disease and diseases of pulmonary circulation</t>
  </si>
  <si>
    <t>I26</t>
  </si>
  <si>
    <t>Pulmonary embolism</t>
  </si>
  <si>
    <t>I27</t>
  </si>
  <si>
    <t>Other pulmonary heart diseases</t>
  </si>
  <si>
    <t>I28</t>
  </si>
  <si>
    <t>Other diseases of pulmonary vessels</t>
  </si>
  <si>
    <t>I30-52</t>
  </si>
  <si>
    <t>Other forms of heart disease</t>
  </si>
  <si>
    <t>I30</t>
  </si>
  <si>
    <t>Acute pericarditis</t>
  </si>
  <si>
    <t>I31</t>
  </si>
  <si>
    <t>Other diseases of pericardium</t>
  </si>
  <si>
    <t>I33</t>
  </si>
  <si>
    <t>Acute and subacute endocarditis</t>
  </si>
  <si>
    <t>I34</t>
  </si>
  <si>
    <t>Nonrheumatic mitral valve disorders</t>
  </si>
  <si>
    <t>I35</t>
  </si>
  <si>
    <t>Nonrheumatic aortic valve disorders</t>
  </si>
  <si>
    <t>I36</t>
  </si>
  <si>
    <t>Nonrheumatic tricuspid valve disorders</t>
  </si>
  <si>
    <t>I38</t>
  </si>
  <si>
    <t>Endocarditis, valve unspecified</t>
  </si>
  <si>
    <t>I40</t>
  </si>
  <si>
    <t>Acute myocarditis</t>
  </si>
  <si>
    <t>I42</t>
  </si>
  <si>
    <t>Cardiomyopathy</t>
  </si>
  <si>
    <t>I44</t>
  </si>
  <si>
    <t>Atrioventricular and left bundle-branch block</t>
  </si>
  <si>
    <t>I45</t>
  </si>
  <si>
    <t>Other conduction disorders</t>
  </si>
  <si>
    <t>I46</t>
  </si>
  <si>
    <t>Cardiac arrest</t>
  </si>
  <si>
    <t>I47</t>
  </si>
  <si>
    <t>Paroxysmal tachycardia</t>
  </si>
  <si>
    <t>I48</t>
  </si>
  <si>
    <t>Atrial fibrillation and flutter</t>
  </si>
  <si>
    <t>I49</t>
  </si>
  <si>
    <t>Other cardiac arrhythmias</t>
  </si>
  <si>
    <t>I50</t>
  </si>
  <si>
    <t>Heart failure</t>
  </si>
  <si>
    <t>I51</t>
  </si>
  <si>
    <t>Complications and ill-defined descriptions of heart disease</t>
  </si>
  <si>
    <t>I60</t>
  </si>
  <si>
    <t>Subarachnoid haemorrhage</t>
  </si>
  <si>
    <t>I61</t>
  </si>
  <si>
    <t>Intracerebral haemorrhage</t>
  </si>
  <si>
    <t>I62</t>
  </si>
  <si>
    <t>Other nontraumatic intracranial haemorrhage</t>
  </si>
  <si>
    <t>I63</t>
  </si>
  <si>
    <t>Cerebral infarction</t>
  </si>
  <si>
    <t>I64</t>
  </si>
  <si>
    <t>Stroke, not specified as haemorrhage or infarction</t>
  </si>
  <si>
    <t>I67</t>
  </si>
  <si>
    <t>Other cerebrovascular diseases</t>
  </si>
  <si>
    <t>I69</t>
  </si>
  <si>
    <t>Sequelae of cerebrovascular disease</t>
  </si>
  <si>
    <t>I70-79</t>
  </si>
  <si>
    <t>Diseases of arteries, arterioles and capillaries</t>
  </si>
  <si>
    <t>I70</t>
  </si>
  <si>
    <t>Atherosclerosis</t>
  </si>
  <si>
    <t>I71</t>
  </si>
  <si>
    <t>Aortic aneurysm and dissection</t>
  </si>
  <si>
    <t>I72</t>
  </si>
  <si>
    <t>Other aneurysm and dissection</t>
  </si>
  <si>
    <t>I73</t>
  </si>
  <si>
    <t>Other peripheral vascular diseases</t>
  </si>
  <si>
    <t>I74</t>
  </si>
  <si>
    <t>Arterial embolism and thrombosis</t>
  </si>
  <si>
    <t>I77</t>
  </si>
  <si>
    <t>Other disorders of arteries and arterioles</t>
  </si>
  <si>
    <t>I78</t>
  </si>
  <si>
    <t>Diseases of capillaries</t>
  </si>
  <si>
    <t>I80-89</t>
  </si>
  <si>
    <t>Diseases of veins, lymphatic vessels and lymph nodes, not elsewhere classified</t>
  </si>
  <si>
    <t>I80</t>
  </si>
  <si>
    <t>Phlebitis and thrombophlebitis</t>
  </si>
  <si>
    <t>I81</t>
  </si>
  <si>
    <t>Portal vein thrombosis</t>
  </si>
  <si>
    <t>I82</t>
  </si>
  <si>
    <t>Other venous embolism and thrombosis</t>
  </si>
  <si>
    <t>I83</t>
  </si>
  <si>
    <t>Varicose veins of lower extremities</t>
  </si>
  <si>
    <t>I85</t>
  </si>
  <si>
    <t>Oesophageal varices</t>
  </si>
  <si>
    <t>I87</t>
  </si>
  <si>
    <t>Other disorders of veins</t>
  </si>
  <si>
    <t>I89</t>
  </si>
  <si>
    <t>Other noninfective disorders of lymphatic vessels and lymph nodes</t>
  </si>
  <si>
    <t>I95-99</t>
  </si>
  <si>
    <t>Other and unspecified disorders of the circulatory system</t>
  </si>
  <si>
    <t>I95</t>
  </si>
  <si>
    <t>Hypotension</t>
  </si>
  <si>
    <t>X. DISEASES OF THE RESPIRATORY SYSTEM</t>
  </si>
  <si>
    <t>J00-06</t>
  </si>
  <si>
    <t>Acute upper respiratory infections</t>
  </si>
  <si>
    <t>J05</t>
  </si>
  <si>
    <t>Acute obstructive laryngitis [croup] and epiglottitis</t>
  </si>
  <si>
    <t>J06</t>
  </si>
  <si>
    <t>Acute upper respiratory infections of multiple and unspecified sites</t>
  </si>
  <si>
    <t>J09-18</t>
  </si>
  <si>
    <t>Influenza and pneumonia</t>
  </si>
  <si>
    <t>J10</t>
  </si>
  <si>
    <t>Influenza due to other identified influenza virus</t>
  </si>
  <si>
    <t>J11</t>
  </si>
  <si>
    <t>Influenza, virus not identified</t>
  </si>
  <si>
    <t>J12</t>
  </si>
  <si>
    <t>Viral pneumonia, not elsewhere classified</t>
  </si>
  <si>
    <t>J13</t>
  </si>
  <si>
    <t>Pneumonia due to Streptococcus pneumoniae</t>
  </si>
  <si>
    <t>J14</t>
  </si>
  <si>
    <t>Pneumonia due to Haemophilus influenzae</t>
  </si>
  <si>
    <t>J15</t>
  </si>
  <si>
    <t>Bacterial pneumonia, not elsewhere classified</t>
  </si>
  <si>
    <t>J18</t>
  </si>
  <si>
    <t>Pneumonia, organism unspecified</t>
  </si>
  <si>
    <t>J20-22</t>
  </si>
  <si>
    <t>Other acute lower respiratory infections</t>
  </si>
  <si>
    <t>J20</t>
  </si>
  <si>
    <t>Acute bronchitis</t>
  </si>
  <si>
    <t>J22</t>
  </si>
  <si>
    <t>Unspecified acute lower respiratory infection</t>
  </si>
  <si>
    <t>J30-39</t>
  </si>
  <si>
    <t>Other diseases of upper respiratory tract</t>
  </si>
  <si>
    <t>J38</t>
  </si>
  <si>
    <t>Diseases of vocal cords and larynx, not elsewhere classified</t>
  </si>
  <si>
    <t>J39</t>
  </si>
  <si>
    <t>J42</t>
  </si>
  <si>
    <t>Unspecified chronic bronchitis</t>
  </si>
  <si>
    <t>J43</t>
  </si>
  <si>
    <t>Emphysema</t>
  </si>
  <si>
    <t>J44</t>
  </si>
  <si>
    <t>Other chronic obstructive pulmonary disease</t>
  </si>
  <si>
    <t>J45</t>
  </si>
  <si>
    <t>J46</t>
  </si>
  <si>
    <t>Status asthmaticus</t>
  </si>
  <si>
    <t>J47</t>
  </si>
  <si>
    <t>Bronchiectasis</t>
  </si>
  <si>
    <t>J60-70</t>
  </si>
  <si>
    <t>Lung diseases due to external agents</t>
  </si>
  <si>
    <t>J61</t>
  </si>
  <si>
    <t>Pneumoconiosis due to asbestos and other mineral fibres</t>
  </si>
  <si>
    <t>J62</t>
  </si>
  <si>
    <t>Pneumoconiosis due to dust containing silica</t>
  </si>
  <si>
    <t>J64</t>
  </si>
  <si>
    <t>Unspecified pneumoconiosis</t>
  </si>
  <si>
    <t>J66</t>
  </si>
  <si>
    <t>Airway disease due to specific organic dust</t>
  </si>
  <si>
    <t>J67</t>
  </si>
  <si>
    <t>Hypersensitivity pneumonitis due to organic dust</t>
  </si>
  <si>
    <t>J68</t>
  </si>
  <si>
    <t>Respiratory conditions due to inhalation of chemicals, gases, fumes and vapours</t>
  </si>
  <si>
    <t>J69</t>
  </si>
  <si>
    <t>Pneumonitis due to solids and liquids</t>
  </si>
  <si>
    <t>J70</t>
  </si>
  <si>
    <t>Respiratory conditions due to other external agents</t>
  </si>
  <si>
    <t>J80-84</t>
  </si>
  <si>
    <t>Other respiratory diseases principally affecting the interstitium</t>
  </si>
  <si>
    <t>J80</t>
  </si>
  <si>
    <t>Adult respiratory distress syndrome</t>
  </si>
  <si>
    <t>J81</t>
  </si>
  <si>
    <t>Pulmonary oedema</t>
  </si>
  <si>
    <t>J84</t>
  </si>
  <si>
    <t>Other interstitial pulmonary diseases</t>
  </si>
  <si>
    <t>J85-86</t>
  </si>
  <si>
    <t>Suppurative and necrotic conditions of lower respiratory tract</t>
  </si>
  <si>
    <t>J85</t>
  </si>
  <si>
    <t>Abscess of lung and mediastinum</t>
  </si>
  <si>
    <t>J86</t>
  </si>
  <si>
    <t>Pyothorax</t>
  </si>
  <si>
    <t>J90-94</t>
  </si>
  <si>
    <t>Other diseases of pleura</t>
  </si>
  <si>
    <t>J90</t>
  </si>
  <si>
    <t>Pleural effusion, not elsewhere classified</t>
  </si>
  <si>
    <t>J92</t>
  </si>
  <si>
    <t>Pleural plaque</t>
  </si>
  <si>
    <t>J93</t>
  </si>
  <si>
    <t>Pneumothorax</t>
  </si>
  <si>
    <t>J94</t>
  </si>
  <si>
    <t>Other pleural conditions</t>
  </si>
  <si>
    <t>J95-99</t>
  </si>
  <si>
    <t>Other diseases of the respiratory system</t>
  </si>
  <si>
    <t>J96</t>
  </si>
  <si>
    <t>Respiratory failure, not elsewhere classified</t>
  </si>
  <si>
    <t>J98</t>
  </si>
  <si>
    <t>Other respiratory disorders</t>
  </si>
  <si>
    <t>K00-K93</t>
  </si>
  <si>
    <t>XI. DISEASES OF THE DIGESTIVE SYSTEM</t>
  </si>
  <si>
    <t>K00-14</t>
  </si>
  <si>
    <t>Diseases of oral cavity, salivary glands and jaws</t>
  </si>
  <si>
    <t>K04</t>
  </si>
  <si>
    <t>Diseases of pulp and periapical tissues</t>
  </si>
  <si>
    <t>K10</t>
  </si>
  <si>
    <t>Other diseases of jaws</t>
  </si>
  <si>
    <t>K11</t>
  </si>
  <si>
    <t>Diseases of salivary glands</t>
  </si>
  <si>
    <t>K20-31</t>
  </si>
  <si>
    <t>Diseases of oesophagus, stomach and duodenum</t>
  </si>
  <si>
    <t>K20</t>
  </si>
  <si>
    <t>Oesophagitis</t>
  </si>
  <si>
    <t>K21</t>
  </si>
  <si>
    <t>Gastro-oesophageal reflux disease</t>
  </si>
  <si>
    <t>K22</t>
  </si>
  <si>
    <t>Other diseases of oesophagus</t>
  </si>
  <si>
    <t>K25</t>
  </si>
  <si>
    <t>Gastric ulcer</t>
  </si>
  <si>
    <t>K26</t>
  </si>
  <si>
    <t>Duodenal ulcer</t>
  </si>
  <si>
    <t>K27</t>
  </si>
  <si>
    <t>Peptic ulcer, site unspecified</t>
  </si>
  <si>
    <t>K28</t>
  </si>
  <si>
    <t>Gastrojejunal ulcer</t>
  </si>
  <si>
    <t>K29</t>
  </si>
  <si>
    <t>Gastritis and duodenitis</t>
  </si>
  <si>
    <t>K30</t>
  </si>
  <si>
    <t>Dyspepsia</t>
  </si>
  <si>
    <t>K31</t>
  </si>
  <si>
    <t>Other diseases of stomach and duodenum</t>
  </si>
  <si>
    <t>K35-38</t>
  </si>
  <si>
    <t>Diseases of appendix</t>
  </si>
  <si>
    <t>K35</t>
  </si>
  <si>
    <t>Acute appendicitis</t>
  </si>
  <si>
    <t>K37</t>
  </si>
  <si>
    <t>Unspecified appendicitis</t>
  </si>
  <si>
    <t>K40-46</t>
  </si>
  <si>
    <t>Hernia</t>
  </si>
  <si>
    <t>K40</t>
  </si>
  <si>
    <t>Inguinal hernia</t>
  </si>
  <si>
    <t>K41</t>
  </si>
  <si>
    <t>Femoral hernia</t>
  </si>
  <si>
    <t>K42</t>
  </si>
  <si>
    <t>Umbilical hernia</t>
  </si>
  <si>
    <t>K43</t>
  </si>
  <si>
    <t>Ventral hernia</t>
  </si>
  <si>
    <t>K44</t>
  </si>
  <si>
    <t>Diaphragmatic hernia</t>
  </si>
  <si>
    <t>K45</t>
  </si>
  <si>
    <t>Other abdominal hernia</t>
  </si>
  <si>
    <t>K46</t>
  </si>
  <si>
    <t>Unspecified abdominal hernia</t>
  </si>
  <si>
    <t>K50-52</t>
  </si>
  <si>
    <t>Noninfective enteritis and colitis</t>
  </si>
  <si>
    <t>K50</t>
  </si>
  <si>
    <t>Crohn's disease [regional enteritis]</t>
  </si>
  <si>
    <t>K51</t>
  </si>
  <si>
    <t>Ulcerative colitis</t>
  </si>
  <si>
    <t>K52</t>
  </si>
  <si>
    <t>Other noninfective gastroenteritis and colitis</t>
  </si>
  <si>
    <t>K55-63</t>
  </si>
  <si>
    <t>Other diseases of intestines</t>
  </si>
  <si>
    <t>K55</t>
  </si>
  <si>
    <t>Vascular disorders of intestine</t>
  </si>
  <si>
    <t>K56</t>
  </si>
  <si>
    <t>Paralytic ileus and intestinal obstruction without hernia</t>
  </si>
  <si>
    <t>K57</t>
  </si>
  <si>
    <t>Diverticular disease of intestine</t>
  </si>
  <si>
    <t>K59</t>
  </si>
  <si>
    <t>Other functional intestinal disorders</t>
  </si>
  <si>
    <t>K61</t>
  </si>
  <si>
    <t>Abscess of anal and rectal regions</t>
  </si>
  <si>
    <t>K62</t>
  </si>
  <si>
    <t>Other diseases of anus and rectum</t>
  </si>
  <si>
    <t>K63</t>
  </si>
  <si>
    <t>Other diseases of intestine</t>
  </si>
  <si>
    <t>K64</t>
  </si>
  <si>
    <t>Haemorrhoids and perianal venous thrombosis</t>
  </si>
  <si>
    <t>K65-67</t>
  </si>
  <si>
    <t>Diseases of peritoneum</t>
  </si>
  <si>
    <t>K65</t>
  </si>
  <si>
    <t>Peritonitis</t>
  </si>
  <si>
    <t>K66</t>
  </si>
  <si>
    <t>Other disorders of peritoneum</t>
  </si>
  <si>
    <t>K70-77</t>
  </si>
  <si>
    <t>Diseases of liver</t>
  </si>
  <si>
    <t>K70</t>
  </si>
  <si>
    <t>Alcoholic liver disease</t>
  </si>
  <si>
    <t>K71</t>
  </si>
  <si>
    <t>Toxic liver disease</t>
  </si>
  <si>
    <t>K72</t>
  </si>
  <si>
    <t>Hepatic failure, not elsewhere classified</t>
  </si>
  <si>
    <t>K74</t>
  </si>
  <si>
    <t>Fibrosis and cirrhosis of liver</t>
  </si>
  <si>
    <t>K75</t>
  </si>
  <si>
    <t>Other inflammatory liver diseases</t>
  </si>
  <si>
    <t>K76</t>
  </si>
  <si>
    <t>Other diseases of liver</t>
  </si>
  <si>
    <t>K80-87</t>
  </si>
  <si>
    <t>Disorders of gallbladder, biliary tract and pancreas</t>
  </si>
  <si>
    <t>K80</t>
  </si>
  <si>
    <t>Cholelithiasis</t>
  </si>
  <si>
    <t>K81</t>
  </si>
  <si>
    <t>Cholecystitis</t>
  </si>
  <si>
    <t>K82</t>
  </si>
  <si>
    <t>Other diseases of gallbladder</t>
  </si>
  <si>
    <t>K83</t>
  </si>
  <si>
    <t>Other diseases of biliary tract</t>
  </si>
  <si>
    <t>K85</t>
  </si>
  <si>
    <t>Acute pancreatitis</t>
  </si>
  <si>
    <t>K86</t>
  </si>
  <si>
    <t>Other diseases of pancreas</t>
  </si>
  <si>
    <t>K90-93</t>
  </si>
  <si>
    <t>Other diseases of the digestive system</t>
  </si>
  <si>
    <t>K90</t>
  </si>
  <si>
    <t>Intestinal malabsorption</t>
  </si>
  <si>
    <t>K92</t>
  </si>
  <si>
    <t>Other diseases of digestive system</t>
  </si>
  <si>
    <t>L00-L99</t>
  </si>
  <si>
    <t>XII. DISEASES OF THE SKIN AND SUBCUTANEOUS TISSUE</t>
  </si>
  <si>
    <t>L00-08</t>
  </si>
  <si>
    <t>Infections of the skin and subcutaneous tissue</t>
  </si>
  <si>
    <t>L02</t>
  </si>
  <si>
    <t>Cutaneous abscess, furuncle and carbuncle</t>
  </si>
  <si>
    <t>L03</t>
  </si>
  <si>
    <t>Cellulitis</t>
  </si>
  <si>
    <t>L08</t>
  </si>
  <si>
    <t>Other local infections of skin and subcutaneous tissue</t>
  </si>
  <si>
    <t>L10-14</t>
  </si>
  <si>
    <t>Bullous disorders</t>
  </si>
  <si>
    <t>L12</t>
  </si>
  <si>
    <t>Pemphigoid</t>
  </si>
  <si>
    <t>L20-30</t>
  </si>
  <si>
    <t>Dermatitis and eczema</t>
  </si>
  <si>
    <t>L30</t>
  </si>
  <si>
    <t>Other dermatitis</t>
  </si>
  <si>
    <t>L40-45</t>
  </si>
  <si>
    <t>Papulosquamous disorders</t>
  </si>
  <si>
    <t>L40</t>
  </si>
  <si>
    <t>Psoriasis</t>
  </si>
  <si>
    <t>L50-54</t>
  </si>
  <si>
    <t>Urticaria and erythema</t>
  </si>
  <si>
    <t>L51</t>
  </si>
  <si>
    <t>Erythema multiforme</t>
  </si>
  <si>
    <t>L80-99</t>
  </si>
  <si>
    <t>Other disorders of the skin and subcutaneous tissue</t>
  </si>
  <si>
    <t>L85</t>
  </si>
  <si>
    <t>Other epidermal thickening</t>
  </si>
  <si>
    <t>L89</t>
  </si>
  <si>
    <t>Decubitus ulcer and pressure area</t>
  </si>
  <si>
    <t>L95</t>
  </si>
  <si>
    <t>Vasculitis limited to skin, not elsewhere classified</t>
  </si>
  <si>
    <t>L97</t>
  </si>
  <si>
    <t>Ulcer of lower limb, not elsewhere classified</t>
  </si>
  <si>
    <t>L98</t>
  </si>
  <si>
    <t>Other disorders of skin and subcutaneous tissue, not elsewhere classified</t>
  </si>
  <si>
    <t>M00-M99</t>
  </si>
  <si>
    <t>XIII. DISEASES OF THE MUSCULOSKELETAL SYSTEM AND CONNECTIVE TISSUE</t>
  </si>
  <si>
    <t>M00-25</t>
  </si>
  <si>
    <t>Arthropathies</t>
  </si>
  <si>
    <t>M00-03</t>
  </si>
  <si>
    <t>Infectious arthropathies</t>
  </si>
  <si>
    <t>M00</t>
  </si>
  <si>
    <t>Pyogenic arthritis</t>
  </si>
  <si>
    <t>M05-14</t>
  </si>
  <si>
    <t>Inflammatory polyarthropathies</t>
  </si>
  <si>
    <t>M05</t>
  </si>
  <si>
    <t>Seropositive rheumatoid arthritis</t>
  </si>
  <si>
    <t>M06</t>
  </si>
  <si>
    <t>Other rheumatoid arthritis</t>
  </si>
  <si>
    <t>M10</t>
  </si>
  <si>
    <t>Gout</t>
  </si>
  <si>
    <t>M13</t>
  </si>
  <si>
    <t>Other arthritis</t>
  </si>
  <si>
    <t>M15-19</t>
  </si>
  <si>
    <t>Arthrosis</t>
  </si>
  <si>
    <t>M16</t>
  </si>
  <si>
    <t>Coxarthrosis [arthrosis of hip]</t>
  </si>
  <si>
    <t>M19</t>
  </si>
  <si>
    <t>Other arthrosis</t>
  </si>
  <si>
    <t>M30-36</t>
  </si>
  <si>
    <t>Systemic connective tissue disorders</t>
  </si>
  <si>
    <t>M30</t>
  </si>
  <si>
    <t>Polyarteritis nodosa and related conditions</t>
  </si>
  <si>
    <t>M31</t>
  </si>
  <si>
    <t>Other necrotizing vasculopathies</t>
  </si>
  <si>
    <t>M32</t>
  </si>
  <si>
    <t>Systemic lupus erythematosus</t>
  </si>
  <si>
    <t>M33</t>
  </si>
  <si>
    <t>Dermatopolymyositis</t>
  </si>
  <si>
    <t>M34</t>
  </si>
  <si>
    <t>Systemic sclerosis</t>
  </si>
  <si>
    <t>M35</t>
  </si>
  <si>
    <t>Other systemic involvement of connective tissue</t>
  </si>
  <si>
    <t>M40-54</t>
  </si>
  <si>
    <t>Dorsopathies</t>
  </si>
  <si>
    <t>M40-43</t>
  </si>
  <si>
    <t>Deforming dorsopathies</t>
  </si>
  <si>
    <t>M40</t>
  </si>
  <si>
    <t>Kyphosis and lordosis</t>
  </si>
  <si>
    <t>M41</t>
  </si>
  <si>
    <t>Scoliosis</t>
  </si>
  <si>
    <t>M43</t>
  </si>
  <si>
    <t>Other deforming dorsopathies</t>
  </si>
  <si>
    <t>M45-49</t>
  </si>
  <si>
    <t>Spondylopathies</t>
  </si>
  <si>
    <t>M45</t>
  </si>
  <si>
    <t>Ankylosing spondylitis</t>
  </si>
  <si>
    <t>M46</t>
  </si>
  <si>
    <t>Other inflammatory spondylopathies</t>
  </si>
  <si>
    <t>M48</t>
  </si>
  <si>
    <t>Other spondylopathies</t>
  </si>
  <si>
    <t>M60-79</t>
  </si>
  <si>
    <t>Soft tissue disorders</t>
  </si>
  <si>
    <t>M60-63</t>
  </si>
  <si>
    <t>Disorders of muscles</t>
  </si>
  <si>
    <t>M60</t>
  </si>
  <si>
    <t>Myositis</t>
  </si>
  <si>
    <t>M61</t>
  </si>
  <si>
    <t>Calcification and ossification of muscle</t>
  </si>
  <si>
    <t>M62</t>
  </si>
  <si>
    <t>Other disorders of muscle</t>
  </si>
  <si>
    <t>M65-68</t>
  </si>
  <si>
    <t>Disorders of synovium and tendon</t>
  </si>
  <si>
    <t>M66</t>
  </si>
  <si>
    <t>Spontaneous rupture of synovium and tendon</t>
  </si>
  <si>
    <t>M70-79</t>
  </si>
  <si>
    <t>Other soft tissue disorders</t>
  </si>
  <si>
    <t>M72</t>
  </si>
  <si>
    <t>Fibroblastic disorders</t>
  </si>
  <si>
    <t>M80-94</t>
  </si>
  <si>
    <t>Osteopathies and chondropathies</t>
  </si>
  <si>
    <t>M80-85</t>
  </si>
  <si>
    <t>Disorders of bone density and structure</t>
  </si>
  <si>
    <t>M80</t>
  </si>
  <si>
    <t>Osteoporosis with pathological fracture</t>
  </si>
  <si>
    <t>M81</t>
  </si>
  <si>
    <t>Osteoporosis without pathological fracture</t>
  </si>
  <si>
    <t>M84</t>
  </si>
  <si>
    <t>Disorders of continuity of bone</t>
  </si>
  <si>
    <t>M86-90</t>
  </si>
  <si>
    <t>Other osteopathies</t>
  </si>
  <si>
    <t>M86</t>
  </si>
  <si>
    <t>Osteomyelitis</t>
  </si>
  <si>
    <t>M88</t>
  </si>
  <si>
    <t>Paget disease of bone [osteitis deformans]</t>
  </si>
  <si>
    <t>M91-94</t>
  </si>
  <si>
    <t>Chondropathies</t>
  </si>
  <si>
    <t>M94</t>
  </si>
  <si>
    <t>Other disorders of cartilage</t>
  </si>
  <si>
    <t>N00-N99</t>
  </si>
  <si>
    <t>XIV. DISEASES OF THE GENITOURINARY SYSTEM</t>
  </si>
  <si>
    <t>N00-08</t>
  </si>
  <si>
    <t>Glomerular diseases</t>
  </si>
  <si>
    <t>N00</t>
  </si>
  <si>
    <t>Acute nephritic syndrome</t>
  </si>
  <si>
    <t>N02</t>
  </si>
  <si>
    <t>Recurrent and persistent haematuria</t>
  </si>
  <si>
    <t>N03</t>
  </si>
  <si>
    <t>Chronic nephritic syndrome</t>
  </si>
  <si>
    <t>N04</t>
  </si>
  <si>
    <t>Nephrotic syndrome</t>
  </si>
  <si>
    <t>N05</t>
  </si>
  <si>
    <t>Unspecified nephritic syndrome</t>
  </si>
  <si>
    <t>N10-16</t>
  </si>
  <si>
    <t>Renal tubulo-interstitial diseases</t>
  </si>
  <si>
    <t>N10</t>
  </si>
  <si>
    <t>Acute tubulo-interstitial nephritis</t>
  </si>
  <si>
    <t>N11</t>
  </si>
  <si>
    <t>Chronic tubulo-interstitial nephritis</t>
  </si>
  <si>
    <t>N12</t>
  </si>
  <si>
    <t>Tubulo-interstitial nephritis, not specified as acute or chronic</t>
  </si>
  <si>
    <t>N13</t>
  </si>
  <si>
    <t>Obstructive and reflux uropathy</t>
  </si>
  <si>
    <t>N14</t>
  </si>
  <si>
    <t>Drug- and heavy-metal-induced tubulo-interstitial and tubular conditions</t>
  </si>
  <si>
    <t>N15</t>
  </si>
  <si>
    <t>Other renal tubulo-interstitial diseases</t>
  </si>
  <si>
    <t>N17-19</t>
  </si>
  <si>
    <t>Renal failure</t>
  </si>
  <si>
    <t>N17</t>
  </si>
  <si>
    <t>Acute renal failure</t>
  </si>
  <si>
    <t>N18</t>
  </si>
  <si>
    <t>Chronic kidney disease</t>
  </si>
  <si>
    <t>N19</t>
  </si>
  <si>
    <t>Unspecified kidney failure</t>
  </si>
  <si>
    <t>N20-23</t>
  </si>
  <si>
    <t>Urolithiasis</t>
  </si>
  <si>
    <t>N20</t>
  </si>
  <si>
    <t>Calculus of kidney and ureter</t>
  </si>
  <si>
    <t>N21</t>
  </si>
  <si>
    <t>Calculus of lower urinary tract</t>
  </si>
  <si>
    <t>N25-29</t>
  </si>
  <si>
    <t>Other disorders of kidney and ureter</t>
  </si>
  <si>
    <t>N25</t>
  </si>
  <si>
    <t>Disorders resulting from impaired renal tubular function</t>
  </si>
  <si>
    <t>N26</t>
  </si>
  <si>
    <t>Unspecified contracted kidney</t>
  </si>
  <si>
    <t>N28</t>
  </si>
  <si>
    <t>Other disorders of kidney and ureter, not elsewhere classified</t>
  </si>
  <si>
    <t>N30-39</t>
  </si>
  <si>
    <t>Other diseases of urinary system</t>
  </si>
  <si>
    <t>N32</t>
  </si>
  <si>
    <t>Other disorders of bladder</t>
  </si>
  <si>
    <t>N35</t>
  </si>
  <si>
    <t>Urethral stricture</t>
  </si>
  <si>
    <t>N36</t>
  </si>
  <si>
    <t>Other disorders of urethra</t>
  </si>
  <si>
    <t>N39</t>
  </si>
  <si>
    <t>Other disorders of urinary system</t>
  </si>
  <si>
    <t>N40-51</t>
  </si>
  <si>
    <t>Diseases of male genital organs</t>
  </si>
  <si>
    <t>N40</t>
  </si>
  <si>
    <t>Hyperplasia of prostate</t>
  </si>
  <si>
    <t>N41</t>
  </si>
  <si>
    <t>Inflammatory diseases of prostate</t>
  </si>
  <si>
    <t>N45</t>
  </si>
  <si>
    <t>Orchitis and epididymitis</t>
  </si>
  <si>
    <t>N49</t>
  </si>
  <si>
    <t>Inflammatory disorders of male genital organs, not elsewhere classified</t>
  </si>
  <si>
    <t>N60-64</t>
  </si>
  <si>
    <t>Disorders of breast</t>
  </si>
  <si>
    <t>N61</t>
  </si>
  <si>
    <t>Inflammatory disorders of breast</t>
  </si>
  <si>
    <t>N70-77</t>
  </si>
  <si>
    <t>Inflammatory diseases of female pelvic organs</t>
  </si>
  <si>
    <t>N71</t>
  </si>
  <si>
    <t>Inflammatory disease of uterus, except cervix</t>
  </si>
  <si>
    <t>N73</t>
  </si>
  <si>
    <t>Other female pelvic inflammatory diseases</t>
  </si>
  <si>
    <t>N76</t>
  </si>
  <si>
    <t>Other inflammation of vagina and vulva</t>
  </si>
  <si>
    <t>N80-98</t>
  </si>
  <si>
    <t>Noninflammatory disorders of female genital tract</t>
  </si>
  <si>
    <t>N81</t>
  </si>
  <si>
    <t>Female genital prolapse</t>
  </si>
  <si>
    <t>N82</t>
  </si>
  <si>
    <t>Fistulae involving female genital tract</t>
  </si>
  <si>
    <t>N83</t>
  </si>
  <si>
    <t>Noninflammatory disorders of ovary, fallopian tube and broad ligament</t>
  </si>
  <si>
    <t>N94</t>
  </si>
  <si>
    <t>Pain and other conditions associated with female genital organs and menstrual cycle</t>
  </si>
  <si>
    <t>O00-O99</t>
  </si>
  <si>
    <t>XV. PREGNANCY, CHILDBIRTH AND THE PUERPERIUM</t>
  </si>
  <si>
    <t>O60-O75</t>
  </si>
  <si>
    <t>Complications of labour and delivery</t>
  </si>
  <si>
    <t>O72</t>
  </si>
  <si>
    <t>Postpartum haemorrhage</t>
  </si>
  <si>
    <t>O94-99</t>
  </si>
  <si>
    <t>Other obstetric conditions, not elsewhere classified</t>
  </si>
  <si>
    <t>O99</t>
  </si>
  <si>
    <t>Other maternal diseases classifiable elsewhere but complicating pregnancy, childbirth and the puerperium</t>
  </si>
  <si>
    <t>XVI. CERTAIN CONDITIONS ORIGINATING IN THE PERINATAL PERIOD</t>
  </si>
  <si>
    <t>P00-04</t>
  </si>
  <si>
    <t>Fetus and newborn affected by maternal factors and by complications of pregnancy, labour and delivery</t>
  </si>
  <si>
    <t>P05</t>
  </si>
  <si>
    <t>Slow fetal growth and fetal malnutrition</t>
  </si>
  <si>
    <t>P07</t>
  </si>
  <si>
    <t>Disorders related to short gestation and low birth weight, not elsewhere classified</t>
  </si>
  <si>
    <t>P20</t>
  </si>
  <si>
    <t>Intrauterine hypoxia</t>
  </si>
  <si>
    <t>P21</t>
  </si>
  <si>
    <t>Birth asphyxia</t>
  </si>
  <si>
    <t>P22</t>
  </si>
  <si>
    <t>Respiratory distress of newborn</t>
  </si>
  <si>
    <t>P23</t>
  </si>
  <si>
    <t>Congenital pneumonia</t>
  </si>
  <si>
    <t>P24</t>
  </si>
  <si>
    <t>Neonatal aspiration syndromes</t>
  </si>
  <si>
    <t>P25</t>
  </si>
  <si>
    <t>Interstitial emphysema and related conditions originating in the perinatal period</t>
  </si>
  <si>
    <t>P27</t>
  </si>
  <si>
    <t>Chronic respiratory disease originating in the perinatal period</t>
  </si>
  <si>
    <t>P28</t>
  </si>
  <si>
    <t>Other respiratory conditions originating in the perinatal period</t>
  </si>
  <si>
    <t>P29</t>
  </si>
  <si>
    <t>Cardiovascular disorders originating in the perinatal period</t>
  </si>
  <si>
    <t>P35</t>
  </si>
  <si>
    <t>Congenital viral diseases</t>
  </si>
  <si>
    <t>P36</t>
  </si>
  <si>
    <t>Bacterial sepsis of newborn</t>
  </si>
  <si>
    <t>Haemorrhagic and haematological disorders of fetus and newborn</t>
  </si>
  <si>
    <t>P52</t>
  </si>
  <si>
    <t>Intracranial nontraumatic haemorrhage of fetus and newborn</t>
  </si>
  <si>
    <t>P54</t>
  </si>
  <si>
    <t>Other neonatal haemorrhages</t>
  </si>
  <si>
    <t>P57</t>
  </si>
  <si>
    <t>Kernicterus</t>
  </si>
  <si>
    <t>P75-78</t>
  </si>
  <si>
    <t>Digestive system disorders of fetus and newborn</t>
  </si>
  <si>
    <t>P77</t>
  </si>
  <si>
    <t>Necrotizing enterocolitis of fetus and newborn</t>
  </si>
  <si>
    <t>P78</t>
  </si>
  <si>
    <t>Other perinatal digestive system disorders</t>
  </si>
  <si>
    <t>P80-83</t>
  </si>
  <si>
    <t>Conditions involving the integument and temperature regulation of fetus and newborn</t>
  </si>
  <si>
    <t>P83</t>
  </si>
  <si>
    <t>Other conditions of integument specific to fetus and newborn</t>
  </si>
  <si>
    <t>P90-96</t>
  </si>
  <si>
    <t>Other disorders originating in the perinatal period</t>
  </si>
  <si>
    <t>P91</t>
  </si>
  <si>
    <t>Other disturbances of cerebral status of newborn</t>
  </si>
  <si>
    <t>P96</t>
  </si>
  <si>
    <t>Other conditions originating in the perinatal period</t>
  </si>
  <si>
    <t>XVII. CONGENITAL MALFORMATIONS, DEFORMATIONS AND CHROMOSOMAL ABNORMALITIES</t>
  </si>
  <si>
    <t>Q00</t>
  </si>
  <si>
    <t>Anencephaly and similar malformations</t>
  </si>
  <si>
    <t>Q03</t>
  </si>
  <si>
    <t>Congenital hydrocephalus</t>
  </si>
  <si>
    <t>Q04</t>
  </si>
  <si>
    <t>Other congenital malformations of brain</t>
  </si>
  <si>
    <t>Q05</t>
  </si>
  <si>
    <t>Spina bifida</t>
  </si>
  <si>
    <t>Q07</t>
  </si>
  <si>
    <t>Other congenital malformations of nervous system</t>
  </si>
  <si>
    <t>Q20</t>
  </si>
  <si>
    <t>Congenital malformations of cardiac chambers and connections</t>
  </si>
  <si>
    <t>Q21</t>
  </si>
  <si>
    <t>Congenital malformations of cardiac septa</t>
  </si>
  <si>
    <t>Q23</t>
  </si>
  <si>
    <t>Congenital malformations of aortic and mitral valves</t>
  </si>
  <si>
    <t>Q24</t>
  </si>
  <si>
    <t>Other congenital malformations of heart</t>
  </si>
  <si>
    <t>Q25</t>
  </si>
  <si>
    <t>Congenital malformations of great arteries</t>
  </si>
  <si>
    <t>Q26</t>
  </si>
  <si>
    <t>Congenital malformations of great veins</t>
  </si>
  <si>
    <t>Q27</t>
  </si>
  <si>
    <t>Other congenital malformations of peripheral vascular system</t>
  </si>
  <si>
    <t>Q28</t>
  </si>
  <si>
    <t>Other congenital malformations of circulatory system</t>
  </si>
  <si>
    <t>Q38-45</t>
  </si>
  <si>
    <t>Other congenital malformations of the digestive system</t>
  </si>
  <si>
    <t>Q42</t>
  </si>
  <si>
    <t>Congenital absence, atresia and stenosis of large intestine</t>
  </si>
  <si>
    <t>Q43</t>
  </si>
  <si>
    <t>Other congenital malformations of intestine</t>
  </si>
  <si>
    <t>Q44</t>
  </si>
  <si>
    <t>Congenital malformations of gallbladder, bile ducts and liver</t>
  </si>
  <si>
    <t>Q50-56</t>
  </si>
  <si>
    <t>Congenital malformations of genital organs</t>
  </si>
  <si>
    <t>Q54</t>
  </si>
  <si>
    <t>Hypospadias</t>
  </si>
  <si>
    <t>Q60-64</t>
  </si>
  <si>
    <t>Congenital malformations of the urinary system</t>
  </si>
  <si>
    <t>Q60</t>
  </si>
  <si>
    <t>Renal agenesis and other reduction defects of kidney</t>
  </si>
  <si>
    <t>Q61</t>
  </si>
  <si>
    <t>Cystic kidney disease</t>
  </si>
  <si>
    <t>Q64</t>
  </si>
  <si>
    <t>Other congenital malformations of urinary system</t>
  </si>
  <si>
    <t>Q78</t>
  </si>
  <si>
    <t>Other osteochondrodysplasias</t>
  </si>
  <si>
    <t>Q79</t>
  </si>
  <si>
    <t>Congenital malformations of the musculoskeletal system, not elsewhere classified</t>
  </si>
  <si>
    <t>Q80-89</t>
  </si>
  <si>
    <t>Q85</t>
  </si>
  <si>
    <t>Phakomatoses, not elsewhere classified</t>
  </si>
  <si>
    <t>Q87</t>
  </si>
  <si>
    <t>Other specified congenital malformation syndromes affecting multiple systems</t>
  </si>
  <si>
    <t>Q89</t>
  </si>
  <si>
    <t>Other congenital malformations, not elsewhere classified</t>
  </si>
  <si>
    <t>Q90</t>
  </si>
  <si>
    <t>Down syndrome</t>
  </si>
  <si>
    <t>Q91</t>
  </si>
  <si>
    <t>Edwards syndrome and Patau syndrome</t>
  </si>
  <si>
    <t>Q93</t>
  </si>
  <si>
    <t>Monosomies and deletions from the autosomes, not elsewhere classified</t>
  </si>
  <si>
    <t>Q99</t>
  </si>
  <si>
    <t>Other chromosome abnormalities, not elsewhere classified</t>
  </si>
  <si>
    <t>XVIII. SYMPTOMS, SIGNS AND ABNORMAL CLINICAL AND LABORATORY FINDINGS, NOT ELSEWHERE CLASSIFIED</t>
  </si>
  <si>
    <t>R00-09</t>
  </si>
  <si>
    <t>Symptoms and signs involving the circulatory and respiratory systems</t>
  </si>
  <si>
    <t>R09</t>
  </si>
  <si>
    <t>Other symptoms and signs involving the circulatory and respiratory systems</t>
  </si>
  <si>
    <t>R10-19</t>
  </si>
  <si>
    <t>Symptoms and signs involving the digestive system and abdomen</t>
  </si>
  <si>
    <t>R13</t>
  </si>
  <si>
    <t>Dysphagia</t>
  </si>
  <si>
    <t>R20-23</t>
  </si>
  <si>
    <t>Symptoms and signs involving the skin and subcutaneous tissue</t>
  </si>
  <si>
    <t>R22</t>
  </si>
  <si>
    <t>Localized swelling, mass and lump of skin and subcutaneous tissue</t>
  </si>
  <si>
    <t>R25-29</t>
  </si>
  <si>
    <t>Symptoms and signs involving the nervous and musculoskeletal systems</t>
  </si>
  <si>
    <t>R26</t>
  </si>
  <si>
    <t>Abnormalities of gait and mobility</t>
  </si>
  <si>
    <t>R29</t>
  </si>
  <si>
    <t>Other symptoms and signs involving the nervous and musculoskeletal systems</t>
  </si>
  <si>
    <r>
      <t>R29.0</t>
    </r>
    <r>
      <rPr>
        <b/>
        <sz val="12"/>
        <color rgb="FF000000"/>
        <rFont val="Verdana"/>
        <family val="2"/>
      </rPr>
      <t>Tetany</t>
    </r>
  </si>
  <si>
    <t>R40-46</t>
  </si>
  <si>
    <t>Symptoms and signs involving cognition, perception, emotional state and behaviour</t>
  </si>
  <si>
    <t>R41</t>
  </si>
  <si>
    <t>Other symptoms and signs involving cognitive functions and awareness</t>
  </si>
  <si>
    <t>R46</t>
  </si>
  <si>
    <t>Symptoms and signs involving appearance and behaviour</t>
  </si>
  <si>
    <t>R50-69</t>
  </si>
  <si>
    <t>General symptoms and signs</t>
  </si>
  <si>
    <t>R53</t>
  </si>
  <si>
    <t>Malaise and fatigue</t>
  </si>
  <si>
    <t>R54</t>
  </si>
  <si>
    <t>Senility</t>
  </si>
  <si>
    <t>R56</t>
  </si>
  <si>
    <t>Convulsions, not elsewhere classified</t>
  </si>
  <si>
    <t>R63</t>
  </si>
  <si>
    <t>Symptoms and signs concerning food and fluid intake</t>
  </si>
  <si>
    <t>R64</t>
  </si>
  <si>
    <t>Cachexia</t>
  </si>
  <si>
    <t>R68</t>
  </si>
  <si>
    <t>Other general symptoms and signs</t>
  </si>
  <si>
    <t>R95-99</t>
  </si>
  <si>
    <t>Ill-defined and unknown causes of mortality</t>
  </si>
  <si>
    <t>R96</t>
  </si>
  <si>
    <t>Other sudden death, cause unknown</t>
  </si>
  <si>
    <t>R98</t>
  </si>
  <si>
    <t>Unattended death</t>
  </si>
  <si>
    <t>R99</t>
  </si>
  <si>
    <t>Other ill-defined and unspecified causes of mortality</t>
  </si>
  <si>
    <t>XX. EXTERNAL CAUSES OF MORBIDITY AND MORTALITY</t>
  </si>
  <si>
    <t>V01-09</t>
  </si>
  <si>
    <t>Pedestrian injured in transport accident</t>
  </si>
  <si>
    <t>V03</t>
  </si>
  <si>
    <t>Pedestrian injured in collision with car, pick-up truck or van</t>
  </si>
  <si>
    <t>V04</t>
  </si>
  <si>
    <t>Pedestrian injured in collision with heavy transport vehicle or bus</t>
  </si>
  <si>
    <t>V05</t>
  </si>
  <si>
    <t>Pedestrian injured in collision with railway train or railway vehicle</t>
  </si>
  <si>
    <t>V06</t>
  </si>
  <si>
    <t>Pedestrian injured in collision with other nonmotor vehicle</t>
  </si>
  <si>
    <t>V09</t>
  </si>
  <si>
    <t>Pedestrian injured in other and unspecified transport accidents</t>
  </si>
  <si>
    <t>V10-19</t>
  </si>
  <si>
    <t>Pedal cyclist injured in transport accident</t>
  </si>
  <si>
    <t>V10</t>
  </si>
  <si>
    <t>Pedal cyclist injured in collision with pedestrian or animal</t>
  </si>
  <si>
    <t>V13</t>
  </si>
  <si>
    <t>Pedal cyclist injured in collision with car, pick-up truck or van</t>
  </si>
  <si>
    <t>V14</t>
  </si>
  <si>
    <t>Pedal cyclist injured in collision with heavy transport vehicle or bus</t>
  </si>
  <si>
    <t>V18</t>
  </si>
  <si>
    <t>Pedal cyclist injured in noncollision transport accident</t>
  </si>
  <si>
    <t>V20-29</t>
  </si>
  <si>
    <t>Motorcycle rider injured in transport accident</t>
  </si>
  <si>
    <t>V22</t>
  </si>
  <si>
    <t>Motorcycle rider injured in collision with two- or three-wheeled motor vehicle</t>
  </si>
  <si>
    <t>V23</t>
  </si>
  <si>
    <t>Motorcycle rider injured in collision with car, pick-up truck or van</t>
  </si>
  <si>
    <t>V24</t>
  </si>
  <si>
    <t>Motorcycle rider injured in collision with heavy transport vehicle or bus</t>
  </si>
  <si>
    <t>V27</t>
  </si>
  <si>
    <t>Motorcycle rider injured in collision with fixed or stationary object</t>
  </si>
  <si>
    <t>V28</t>
  </si>
  <si>
    <t>Motorcycle rider injured in noncollision transport accident</t>
  </si>
  <si>
    <t>V29</t>
  </si>
  <si>
    <t>Motorcycle rider injured in other and unspecified transport accidents</t>
  </si>
  <si>
    <t>V30-39</t>
  </si>
  <si>
    <t>Occupant of three-wheeled motor vehicle injured in transport accident</t>
  </si>
  <si>
    <t>V38</t>
  </si>
  <si>
    <t>Occupant of three-wheeled motor vehicle injured in noncollision transport accident</t>
  </si>
  <si>
    <t>V40-49</t>
  </si>
  <si>
    <t>Car occupant injured in transport accident</t>
  </si>
  <si>
    <t>V43</t>
  </si>
  <si>
    <t>Car occupant injured in collision with car, pick-up truck or van</t>
  </si>
  <si>
    <t>V44</t>
  </si>
  <si>
    <t>Car occupant injured in collision with heavy transport vehicle or bus</t>
  </si>
  <si>
    <t>V47</t>
  </si>
  <si>
    <t>Car occupant injured in collision with fixed or stationary object</t>
  </si>
  <si>
    <t>V48</t>
  </si>
  <si>
    <t>Car occupant injured in noncollision transport accident</t>
  </si>
  <si>
    <t>V49</t>
  </si>
  <si>
    <t>Car occupant injured in other and unspecified transport accidents</t>
  </si>
  <si>
    <t>V50-59</t>
  </si>
  <si>
    <t>Occupant of pick-up truck or van injured in transport accident</t>
  </si>
  <si>
    <t xml:space="preserve">(V50-V59) </t>
  </si>
  <si>
    <t>V53</t>
  </si>
  <si>
    <t>Occupant of pick-up truck or van injured in collision with car, pick-up truck or van</t>
  </si>
  <si>
    <t>V54</t>
  </si>
  <si>
    <t>Occupant of pick-up truck or van injured in collision with heavy transport vehicle or bus</t>
  </si>
  <si>
    <t>V57</t>
  </si>
  <si>
    <t>Occupant of pick-up truck or van injured in collision with fixed or stationary object</t>
  </si>
  <si>
    <t>V60-69</t>
  </si>
  <si>
    <t>Occupant of heavy transport vehicle injured in transport accident</t>
  </si>
  <si>
    <t>V68</t>
  </si>
  <si>
    <t>Occupant of heavy transport vehicle injured in noncollision transport accident</t>
  </si>
  <si>
    <t>V80-89</t>
  </si>
  <si>
    <t>Other land transport accidents</t>
  </si>
  <si>
    <t>V83</t>
  </si>
  <si>
    <t>Occupant of special vehicle mainly used on industrial premises injured in transport accident</t>
  </si>
  <si>
    <t>V84</t>
  </si>
  <si>
    <t>Occupant of special vehicle mainly used in agriculture injured in transport accident</t>
  </si>
  <si>
    <t>V86</t>
  </si>
  <si>
    <t>Occupant of special all-terrain or other motor vehicle designed primarily for off-road use, injured in transport accident</t>
  </si>
  <si>
    <t>V89</t>
  </si>
  <si>
    <t>Motor- or nonmotor-vehicle accident, type of vehicle unspecified</t>
  </si>
  <si>
    <t>V90-94</t>
  </si>
  <si>
    <t>Water transport accidents</t>
  </si>
  <si>
    <t>V92</t>
  </si>
  <si>
    <t>Water-transport-related drowning and submersion without accident to watercraft</t>
  </si>
  <si>
    <t>V93</t>
  </si>
  <si>
    <t>Accident on board watercraft without accident to watercraft, not causing drowning and submersion</t>
  </si>
  <si>
    <t>V94</t>
  </si>
  <si>
    <t>Other and unspecified water transport accidents</t>
  </si>
  <si>
    <t>V95-97</t>
  </si>
  <si>
    <t>Air and space transport accidents</t>
  </si>
  <si>
    <t>V95</t>
  </si>
  <si>
    <t>Accident to powered aircraft causing injury to occupant</t>
  </si>
  <si>
    <t>W00-X59</t>
  </si>
  <si>
    <t>Other external causes of accidental injury</t>
  </si>
  <si>
    <t>W00</t>
  </si>
  <si>
    <t>Fall on same level involving ice and snow</t>
  </si>
  <si>
    <t>W01</t>
  </si>
  <si>
    <t>Fall on same level from slipping, tripping and stumbling</t>
  </si>
  <si>
    <t>W06</t>
  </si>
  <si>
    <t>Fall involving bed</t>
  </si>
  <si>
    <t>W07</t>
  </si>
  <si>
    <t>Fall involving chair</t>
  </si>
  <si>
    <t>W10</t>
  </si>
  <si>
    <t>Fall on and from stairs and steps</t>
  </si>
  <si>
    <t>W11</t>
  </si>
  <si>
    <t>Fall on and from ladder</t>
  </si>
  <si>
    <t>W13</t>
  </si>
  <si>
    <t>Fall from, out of or through building or structure</t>
  </si>
  <si>
    <t>W15</t>
  </si>
  <si>
    <t>Fall from cliff</t>
  </si>
  <si>
    <t>W17</t>
  </si>
  <si>
    <t>Other fall from one level to another</t>
  </si>
  <si>
    <t>W18</t>
  </si>
  <si>
    <t>Other fall on same level</t>
  </si>
  <si>
    <t>W19</t>
  </si>
  <si>
    <t>Unspecified fall</t>
  </si>
  <si>
    <t>W20-49</t>
  </si>
  <si>
    <t>Exposure to inanimate mechanical forces</t>
  </si>
  <si>
    <t>W20</t>
  </si>
  <si>
    <t>Struck by thrown, projected or falling object</t>
  </si>
  <si>
    <t>W24</t>
  </si>
  <si>
    <t>Contact with lifting and transmission devices, not elsewhere classified</t>
  </si>
  <si>
    <t>W30</t>
  </si>
  <si>
    <t>Contact with agricultural machinery</t>
  </si>
  <si>
    <t>W31</t>
  </si>
  <si>
    <t>Contact with other and unspecified machinery</t>
  </si>
  <si>
    <t>W49</t>
  </si>
  <si>
    <t>Exposure to other and unspecified inanimate mechanical forces</t>
  </si>
  <si>
    <t>W50-64</t>
  </si>
  <si>
    <t>Exposure to animate mechanical forces</t>
  </si>
  <si>
    <t>W55</t>
  </si>
  <si>
    <t>Bitten or struck by other mammals</t>
  </si>
  <si>
    <t>W65-74</t>
  </si>
  <si>
    <t>Accidental drowning and submersion</t>
  </si>
  <si>
    <t>W65</t>
  </si>
  <si>
    <t>Drowning and submersion while in bath-tub</t>
  </si>
  <si>
    <t>W69</t>
  </si>
  <si>
    <t>Drowning and submersion while in natural water</t>
  </si>
  <si>
    <t>W70</t>
  </si>
  <si>
    <t>Drowning and submersion following fall into natural water</t>
  </si>
  <si>
    <t>W73</t>
  </si>
  <si>
    <t>Other specified drowning and submersion</t>
  </si>
  <si>
    <t>W74</t>
  </si>
  <si>
    <t>Unspecified drowning and submersion</t>
  </si>
  <si>
    <t>W75-84</t>
  </si>
  <si>
    <t>Other accidental threats to breathing</t>
  </si>
  <si>
    <t>W75</t>
  </si>
  <si>
    <t>Accidental suffocation and strangulation in bed</t>
  </si>
  <si>
    <t>W76</t>
  </si>
  <si>
    <t>Other accidental hanging and strangulation</t>
  </si>
  <si>
    <t>W78</t>
  </si>
  <si>
    <t>Inhalation of gastric contents</t>
  </si>
  <si>
    <t>W79</t>
  </si>
  <si>
    <t>Inhalation and ingestion of food causing obstruction of respiratory tract</t>
  </si>
  <si>
    <t>W80</t>
  </si>
  <si>
    <t>Inhalation and ingestion of other objects causing obstruction of respiratory tract</t>
  </si>
  <si>
    <t>W84</t>
  </si>
  <si>
    <t>Unspecified threat to breathing</t>
  </si>
  <si>
    <t>W85-99</t>
  </si>
  <si>
    <t>Exposure to electric current, radiation and extreme ambient air temperature and pressure</t>
  </si>
  <si>
    <t>W87</t>
  </si>
  <si>
    <t>Exposure to unspecified electric current</t>
  </si>
  <si>
    <t>W94</t>
  </si>
  <si>
    <t>Exposure to high and low air pressure and changes in air pressure</t>
  </si>
  <si>
    <t>X00-09</t>
  </si>
  <si>
    <t>Exposure to smoke, fire and flames</t>
  </si>
  <si>
    <t>X00</t>
  </si>
  <si>
    <t>Exposure to uncontrolled fire in building or structure</t>
  </si>
  <si>
    <t>X09</t>
  </si>
  <si>
    <t>Exposure to unspecified smoke, fire and flames</t>
  </si>
  <si>
    <t>X30-39</t>
  </si>
  <si>
    <t>Exposure to forces of nature</t>
  </si>
  <si>
    <t>X31</t>
  </si>
  <si>
    <t>Exposure to excessive natural cold</t>
  </si>
  <si>
    <t>Accidental poisoning by and exposure to noxious substances</t>
  </si>
  <si>
    <t>X40</t>
  </si>
  <si>
    <t>Accidental poisoning by and exposure to nonopioid analgesics, antipyretics and antirheumatics</t>
  </si>
  <si>
    <t>X41</t>
  </si>
  <si>
    <t>Accidental poisoning by and exposure to antiepileptic, sedative-hypnotic, antiparkinsonism and psychotropic drugs, not elsewhere classified</t>
  </si>
  <si>
    <t>X42</t>
  </si>
  <si>
    <t>Accidental poisoning by and exposure to narcotics and psychodysleptics [hallucinogens], not elsewhere classified</t>
  </si>
  <si>
    <t>X43</t>
  </si>
  <si>
    <t>Accidental poisoning by and exposure to other drugs acting on the autonomic nervous system</t>
  </si>
  <si>
    <t>X44</t>
  </si>
  <si>
    <t>Accidental poisoning by and exposure to other and unspecified drugs, medicaments and biological substances</t>
  </si>
  <si>
    <t>X45</t>
  </si>
  <si>
    <t>Accidental poisoning by and exposure to alcohol</t>
  </si>
  <si>
    <t>X46</t>
  </si>
  <si>
    <t>Accidental poisoning by and exposure to organic solvents and halogenated hydrocarbons and their vapours</t>
  </si>
  <si>
    <t>X47</t>
  </si>
  <si>
    <t>Accidental poisoning by and exposure to other gases and vapours</t>
  </si>
  <si>
    <t>X49</t>
  </si>
  <si>
    <t>Accidental poisoning by and exposure to other and unspecified chemicals and noxious substances</t>
  </si>
  <si>
    <t>X58-59</t>
  </si>
  <si>
    <t>Accidental exposure to other and unspecified factors</t>
  </si>
  <si>
    <t>X58</t>
  </si>
  <si>
    <t>Exposure to other specified factors</t>
  </si>
  <si>
    <t>X59</t>
  </si>
  <si>
    <t>Exposure to unspecified factor</t>
  </si>
  <si>
    <t>X60-84</t>
  </si>
  <si>
    <t>X60</t>
  </si>
  <si>
    <t>Intentional self-poisoning by and exposure to nonopioid analgesics, antipyretics and antirheumatics</t>
  </si>
  <si>
    <t>X61</t>
  </si>
  <si>
    <t>Intentional self-poisoning by and exposure to antiepileptic, sedative-hypnotic, antiparkinsonism and psychotropic drugs, not elsewhere classified</t>
  </si>
  <si>
    <t>X62</t>
  </si>
  <si>
    <t>Intentional self-poisoning by and exposure to narcotics and psychodysleptics [hallucinogens], not elsewhere classified</t>
  </si>
  <si>
    <t>X63</t>
  </si>
  <si>
    <t>Intentional self-poisoning by and exposure to other drugs acting on the autonomic nervous system</t>
  </si>
  <si>
    <t>X64</t>
  </si>
  <si>
    <t>Intentional self-poisoning by and exposure to other and unspecified drugs, medicaments and biological substances</t>
  </si>
  <si>
    <t>X65</t>
  </si>
  <si>
    <t>Intentional self-poisoning by and exposure to alcohol</t>
  </si>
  <si>
    <t>X66</t>
  </si>
  <si>
    <t>Intentional self-poisoning by and exposure to organic solvents and halogenated hydrocarbons and their vapours</t>
  </si>
  <si>
    <t>X67</t>
  </si>
  <si>
    <t>Intentional self-poisoning by and exposure to other gases and vapours</t>
  </si>
  <si>
    <t>X69</t>
  </si>
  <si>
    <t>Intentional self-poisoning by and exposure to other and unspecified chemicals and noxious substances</t>
  </si>
  <si>
    <t>X70</t>
  </si>
  <si>
    <t>Intentional self-harm by hanging, strangulation and suffocation</t>
  </si>
  <si>
    <t>X71</t>
  </si>
  <si>
    <t>Intentional self-harm by drowning and submersion</t>
  </si>
  <si>
    <t>X72</t>
  </si>
  <si>
    <t>Intentional self-harm by handgun discharge</t>
  </si>
  <si>
    <t>X73</t>
  </si>
  <si>
    <t>Intentional self-harm by rifle, shotgun and larger firearm discharge</t>
  </si>
  <si>
    <t>X74</t>
  </si>
  <si>
    <t>Intentional self-harm by other and unspecified firearm discharge</t>
  </si>
  <si>
    <t>X76</t>
  </si>
  <si>
    <t>Intentional self-harm by smoke, fire and flames</t>
  </si>
  <si>
    <t>X78</t>
  </si>
  <si>
    <t>Intentional self-harm by sharp object</t>
  </si>
  <si>
    <t>X80</t>
  </si>
  <si>
    <t>Intentional self-harm by jumping from a high place</t>
  </si>
  <si>
    <t>X81</t>
  </si>
  <si>
    <t>Intentional self-harm by jumping or lying before moving object</t>
  </si>
  <si>
    <t>X82</t>
  </si>
  <si>
    <t>Intentional self-harm by crashing of motor vehicle</t>
  </si>
  <si>
    <t>X83</t>
  </si>
  <si>
    <t>Intentional self-harm by other specified means</t>
  </si>
  <si>
    <t>X84</t>
  </si>
  <si>
    <t>Intentional self-harm by unspecified means</t>
  </si>
  <si>
    <t>X85-Y09</t>
  </si>
  <si>
    <t>X91</t>
  </si>
  <si>
    <t>Assault by hanging, strangulation and suffocation</t>
  </si>
  <si>
    <t>X95</t>
  </si>
  <si>
    <t>Assault by other and unspecified firearm discharge</t>
  </si>
  <si>
    <t>X99</t>
  </si>
  <si>
    <t>Assault by sharp object</t>
  </si>
  <si>
    <t>Y00</t>
  </si>
  <si>
    <t>Assault by blunt object</t>
  </si>
  <si>
    <t>Y03</t>
  </si>
  <si>
    <t>Assault by crashing of motor vehicle</t>
  </si>
  <si>
    <t>Y09</t>
  </si>
  <si>
    <t>Assault by unspecified means</t>
  </si>
  <si>
    <t>Y10-34</t>
  </si>
  <si>
    <t>Y10</t>
  </si>
  <si>
    <t>Poisoning by and exposure to nonopioid analgesics, antipyretics and antirheumatics, undetermined intent</t>
  </si>
  <si>
    <t>Y11</t>
  </si>
  <si>
    <t>Poisoning by and exposure to antiepileptic, sedative-hypnotic, antiparkinsonism and psychotropic drugs, not elsewhere classified, undetermined intent</t>
  </si>
  <si>
    <t>Y12</t>
  </si>
  <si>
    <t>Poisoning by and exposure to narcotics and psychodysleptics [hallucinogens], not elsewhere classified, undetermined intent</t>
  </si>
  <si>
    <t>Y13</t>
  </si>
  <si>
    <t xml:space="preserve">Poisoning by and exposure to other drugs acting on the autonomic nervous system, undetermined intent   </t>
  </si>
  <si>
    <t>Y14</t>
  </si>
  <si>
    <t>Poisoning by and exposure to other and unspecified drugs, medicaments and biological substances, undetermined intent</t>
  </si>
  <si>
    <t>Y15</t>
  </si>
  <si>
    <t>Poisoning by and exposure to alcohol, undetermined intent</t>
  </si>
  <si>
    <t>Y17</t>
  </si>
  <si>
    <t>Poisoning by and exposure to other gases and vapours, undetermined intent</t>
  </si>
  <si>
    <t>Y21</t>
  </si>
  <si>
    <t>Drowning and submersion, undetermined intent</t>
  </si>
  <si>
    <t>Y26</t>
  </si>
  <si>
    <t>Exposure to smoke, fire and flames, undetermined intent</t>
  </si>
  <si>
    <t>Y28</t>
  </si>
  <si>
    <t>Contact with sharp object, undetermined intent</t>
  </si>
  <si>
    <t>Y30</t>
  </si>
  <si>
    <t>Falling, jumping or pushed from a high place, undetermined intent</t>
  </si>
  <si>
    <t>Y31</t>
  </si>
  <si>
    <t>Falling, lying or running before or into moving object, undetermined intent</t>
  </si>
  <si>
    <t>Y32</t>
  </si>
  <si>
    <t>Crashing of motor vehicle, undetermined intent</t>
  </si>
  <si>
    <t>Y34</t>
  </si>
  <si>
    <t>Unspecified event, undetermined intent</t>
  </si>
  <si>
    <t>Y40-84</t>
  </si>
  <si>
    <t>Complications of medical and surgical care</t>
  </si>
  <si>
    <t>Y40-59</t>
  </si>
  <si>
    <t>Drugs, medicaments and biological substances causing adverse effects in therapeutic use</t>
  </si>
  <si>
    <t>Y44</t>
  </si>
  <si>
    <t>Agents primarily affecting blood constituents</t>
  </si>
  <si>
    <t>Y45</t>
  </si>
  <si>
    <t>Analgesics, antipyretics and anti-inflammatory drugs</t>
  </si>
  <si>
    <t>Y57</t>
  </si>
  <si>
    <t>Other and unspecified drugs and medicaments</t>
  </si>
  <si>
    <t>Y83-84</t>
  </si>
  <si>
    <t>Surgical and other medical procedures as the cause of abnormal reaction of the patient, or of later complication, without mention of misadventure at the time of the procedure</t>
  </si>
  <si>
    <t>Y83</t>
  </si>
  <si>
    <t>Surgical operation and other surgical procedures as the cause of abnormal reaction of the patient, or of later complication, without mention of misadventure at the time of the procedure</t>
  </si>
  <si>
    <t>Y84</t>
  </si>
  <si>
    <t>Other medical procedures as the cause of abnormal reaction of the patient, or of later complication, without mention of misadventure at the time of procedure</t>
  </si>
  <si>
    <t>Y85-89</t>
  </si>
  <si>
    <t>Sequelae of external causes of morbidity and mortality</t>
  </si>
  <si>
    <t>Y85</t>
  </si>
  <si>
    <t>Sequelae of transport accidents</t>
  </si>
  <si>
    <t>Y859</t>
  </si>
  <si>
    <t>Sequelae of other and unspecified transport accidents</t>
  </si>
  <si>
    <t>Y86</t>
  </si>
  <si>
    <t>Sequelae of other accidents</t>
  </si>
  <si>
    <t>Y87</t>
  </si>
  <si>
    <t>Sequelae of intentional self-harm, assault and events of undetermined intent</t>
  </si>
  <si>
    <t>Y872</t>
  </si>
  <si>
    <t>Sequelae of events of undetermined intent</t>
  </si>
  <si>
    <t>Y88</t>
  </si>
  <si>
    <t>Sequelae with surgical and medical care as external cause</t>
  </si>
  <si>
    <t>1) Where a cause of death is omitted there were no events registered.</t>
  </si>
  <si>
    <t>Table 6.05: Deaths by frequency of cause by sex, numbers and percentages, Scotland, 1986 to 2018</t>
  </si>
  <si>
    <t>(ICD Codes)</t>
  </si>
  <si>
    <t>Malignant neoplasms (C00-97)</t>
  </si>
  <si>
    <t>Ischaemic heart disease (I20-25)</t>
  </si>
  <si>
    <t>Cerebrovascular disease (I60-69)</t>
  </si>
  <si>
    <r>
      <t xml:space="preserve">Dementia and Alzheimer's (F01,F03,G30) </t>
    </r>
    <r>
      <rPr>
        <vertAlign val="superscript"/>
        <sz val="10"/>
        <rFont val="Arial"/>
        <family val="2"/>
      </rPr>
      <t>1</t>
    </r>
  </si>
  <si>
    <t>Respiratory diseases (J00-99)</t>
  </si>
  <si>
    <r>
      <t xml:space="preserve">Accidents (V01-X59, Y85-86) </t>
    </r>
    <r>
      <rPr>
        <vertAlign val="superscript"/>
        <sz val="10"/>
        <rFont val="Arial"/>
        <family val="2"/>
      </rPr>
      <t>2</t>
    </r>
  </si>
  <si>
    <t>Intentional self-harm (X60-84, Y87.0)</t>
  </si>
  <si>
    <r>
      <t>Other causes</t>
    </r>
    <r>
      <rPr>
        <vertAlign val="superscript"/>
        <sz val="10"/>
        <rFont val="Arial"/>
        <family val="2"/>
      </rPr>
      <t xml:space="preserve"> 2</t>
    </r>
  </si>
  <si>
    <r>
      <t xml:space="preserve">Other causes </t>
    </r>
    <r>
      <rPr>
        <vertAlign val="superscript"/>
        <sz val="10"/>
        <rFont val="Arial"/>
        <family val="2"/>
      </rPr>
      <t>2</t>
    </r>
  </si>
  <si>
    <t xml:space="preserve">1) The ICD-9 codes used for dementia and Alzheimer's for the period before 2000 (290 and 331.0) aren't directly comparable with the ICD-10 codes used from 2000 onwards (F01, F03, G30).  Care should be taken when interpreting the trend over this period. </t>
  </si>
  <si>
    <t xml:space="preserve">2)  affected by the change in coding rules between 2010 and 2011 - see notes on the page which lists all the Section 6 tables.  </t>
  </si>
  <si>
    <t>Table 6.06: Death rates from malignant neoplasms (all sites), by sex and age,  Scotland, 1950 to 2018</t>
  </si>
  <si>
    <t>&lt; 25</t>
  </si>
  <si>
    <t>Males - rates per 100,000 population</t>
  </si>
  <si>
    <t>1950-52</t>
  </si>
  <si>
    <t>1960-62</t>
  </si>
  <si>
    <t>1970-72</t>
  </si>
  <si>
    <t>1980-82</t>
  </si>
  <si>
    <t>1990-92</t>
  </si>
  <si>
    <t xml:space="preserve">2000-02 </t>
  </si>
  <si>
    <t xml:space="preserve">2010-12 </t>
  </si>
  <si>
    <t>Females - rates per 100,000 population</t>
  </si>
  <si>
    <t>Table 6.07: Death rates from malignant neoplasms, by sex, age and selected sites, Scotland, 1950 to 2018</t>
  </si>
  <si>
    <t>Site
(ICD Codes)</t>
  </si>
  <si>
    <t>All sites
(C00-97)</t>
  </si>
  <si>
    <t>Oesophagus
(C15)</t>
  </si>
  <si>
    <t>Stomach
(C16)</t>
  </si>
  <si>
    <t>Intestine
(ex. rectum)
(C17, C18)</t>
  </si>
  <si>
    <t>Rectum
(C19-21)</t>
  </si>
  <si>
    <t>Trachea, bronchus and lung (C33, C34)</t>
  </si>
  <si>
    <t>Prostate
(C61)</t>
  </si>
  <si>
    <t>Leukaemia
(C91-95)</t>
  </si>
  <si>
    <t>Table 6.07   (continued)</t>
  </si>
  <si>
    <t>Intestine     (ex. Rectum) (C17, C18)</t>
  </si>
  <si>
    <t>Trachea, bronchus and lung
(C33, C34)</t>
  </si>
  <si>
    <t>Breast 
(C50)</t>
  </si>
  <si>
    <t>Table 6.08: Death rates from ischaemic heart disease, by sex and age, Scotland, 1950 to 2018</t>
  </si>
  <si>
    <t>Table 6.09 : Death rates from cerebrovascular disease, by sex and age, Scotland, 1950 to 2018</t>
  </si>
  <si>
    <r>
      <t xml:space="preserve">Table 6.10:  Deaths from road transport accidents </t>
    </r>
    <r>
      <rPr>
        <b/>
        <vertAlign val="superscript"/>
        <sz val="12"/>
        <rFont val="Arial"/>
        <family val="2"/>
      </rPr>
      <t>1</t>
    </r>
    <r>
      <rPr>
        <b/>
        <sz val="12"/>
        <rFont val="Arial"/>
        <family val="2"/>
      </rPr>
      <t>, by sex and age, Scotland, 1946 to 2018</t>
    </r>
  </si>
  <si>
    <t>5-14</t>
  </si>
  <si>
    <t>15-34</t>
  </si>
  <si>
    <t>35-64</t>
  </si>
  <si>
    <t>65+</t>
  </si>
  <si>
    <t>1) For 2000 onwards, ICD-10 codes V01-V80, V87, V89 and Y850 are used to produce the number of deaths from "road transport"  accidents. These codes relate to the types of transport used, rather than the location of the accidents, so these figures will include  (e.g.) deaths from accidents involving cars in car parks and other "off-road" locations.</t>
  </si>
  <si>
    <t>Table 6.11:   Intentional self-harm and events of undetermined intent¹, Scotland, 1981 to 2018</t>
  </si>
  <si>
    <t>ICD9 list</t>
  </si>
  <si>
    <t>ICD10 list</t>
  </si>
  <si>
    <t>Intentional self harm</t>
  </si>
  <si>
    <t>E950-E952</t>
  </si>
  <si>
    <t>X60-69</t>
  </si>
  <si>
    <t>poisoning</t>
  </si>
  <si>
    <t>E953</t>
  </si>
  <si>
    <t>hanging, strangulation and suffocation</t>
  </si>
  <si>
    <t>E954</t>
  </si>
  <si>
    <t>drowning and submersion</t>
  </si>
  <si>
    <t>E955</t>
  </si>
  <si>
    <t>X72-75</t>
  </si>
  <si>
    <t>firearms and explosives</t>
  </si>
  <si>
    <t>E957</t>
  </si>
  <si>
    <t>jumping from a high place</t>
  </si>
  <si>
    <t>E956, E958, E959</t>
  </si>
  <si>
    <t>X76-79, X81-84, Y87.0</t>
  </si>
  <si>
    <t>other and unspecified means</t>
  </si>
  <si>
    <r>
      <t xml:space="preserve">Events of undetermined intent </t>
    </r>
    <r>
      <rPr>
        <b/>
        <vertAlign val="superscript"/>
        <sz val="10"/>
        <rFont val="Arial"/>
        <family val="2"/>
      </rPr>
      <t>2</t>
    </r>
  </si>
  <si>
    <t>E980-E982</t>
  </si>
  <si>
    <t>Y10-19</t>
  </si>
  <si>
    <r>
      <t>poisoning</t>
    </r>
    <r>
      <rPr>
        <vertAlign val="superscript"/>
        <sz val="10"/>
        <rFont val="Arial"/>
        <family val="2"/>
      </rPr>
      <t>2</t>
    </r>
  </si>
  <si>
    <t>E983</t>
  </si>
  <si>
    <t>Y20</t>
  </si>
  <si>
    <t>E984</t>
  </si>
  <si>
    <t>E985</t>
  </si>
  <si>
    <t>Y22-25</t>
  </si>
  <si>
    <t>E987</t>
  </si>
  <si>
    <t>E986, E988, E989</t>
  </si>
  <si>
    <t>Y26-29, Y31-34, Y87.2</t>
  </si>
  <si>
    <t>1) During 2009, there was a change to the way in which National Records of Scotland (NRS) was told which deaths should be counted as suicides. This changed the balance between the number of deaths counted as being due to 'events of undetermined intent' and 'intentional self-harm' but appears to have had little effect on the overall total of the two categories taken together. Further information is available from the 'Probable Suicides' section on the NRS website.</t>
  </si>
  <si>
    <r>
      <t>2) following a World Health Organisation update to the International Statistical Classification of Diseases and Related Health Problems, which NRS implemented for 2011, 'alcohol / drug abuse' deaths from 'acute intoxication' that would previously have been counted under 'mental &amp; behavioural disorders' are now counted under 'poisoning' - so more deaths are counted under 'undetermined intent'. (</t>
    </r>
    <r>
      <rPr>
        <b/>
        <sz val="8"/>
        <rFont val="Arial"/>
        <family val="2"/>
      </rPr>
      <t>Note</t>
    </r>
    <r>
      <rPr>
        <sz val="8"/>
        <rFont val="Arial"/>
        <family val="2"/>
      </rPr>
      <t xml:space="preserve">: 'intentional self-harm' drug deaths were always counted as such, so those figures are unaffected.) </t>
    </r>
  </si>
  <si>
    <r>
      <rPr>
        <sz val="8"/>
        <rFont val="Arial"/>
        <family val="2"/>
      </rPr>
      <t xml:space="preserve">A note on the changes to the coding is available in the </t>
    </r>
    <r>
      <rPr>
        <u/>
        <sz val="8"/>
        <color indexed="12"/>
        <rFont val="Arial"/>
        <family val="2"/>
      </rPr>
      <t>Background Information</t>
    </r>
    <r>
      <rPr>
        <sz val="8"/>
        <rFont val="Arial"/>
        <family val="2"/>
      </rPr>
      <t xml:space="preserve"> section of the NRS website.</t>
    </r>
  </si>
  <si>
    <r>
      <rPr>
        <sz val="8"/>
        <rFont val="Arial"/>
        <family val="2"/>
      </rPr>
      <t xml:space="preserve">Estimates of figures on the basis of the old coding rules are available in the </t>
    </r>
    <r>
      <rPr>
        <u/>
        <sz val="8"/>
        <color indexed="12"/>
        <rFont val="Arial"/>
        <family val="2"/>
      </rPr>
      <t>Suicides section</t>
    </r>
    <r>
      <rPr>
        <sz val="8"/>
        <rFont val="Arial"/>
        <family val="2"/>
      </rPr>
      <t xml:space="preserve"> of the NRS website.</t>
    </r>
  </si>
  <si>
    <t>Table 6.12 : Deaths from poisoning, by sex and cause, Scotland, 2018</t>
  </si>
  <si>
    <r>
      <t xml:space="preserve">ICD code(s), cause of death and substance(s) </t>
    </r>
    <r>
      <rPr>
        <b/>
        <vertAlign val="superscript"/>
        <sz val="10"/>
        <rFont val="Arial"/>
        <family val="2"/>
      </rPr>
      <t>1</t>
    </r>
  </si>
  <si>
    <t>Both</t>
  </si>
  <si>
    <r>
      <t xml:space="preserve">ALL DEATHS FROM POISONING </t>
    </r>
    <r>
      <rPr>
        <vertAlign val="superscript"/>
        <sz val="10"/>
        <rFont val="Arial"/>
        <family val="2"/>
      </rPr>
      <t>2</t>
    </r>
  </si>
  <si>
    <t>ACCIDENTS</t>
  </si>
  <si>
    <t>X40 - X49 Accidental poisoning by and exposure to …</t>
  </si>
  <si>
    <t>X40 - Nonopioid analgesics, antipyretics and antirheumatics</t>
  </si>
  <si>
    <t>Paracetamol</t>
  </si>
  <si>
    <t>Paracetamol || Codeine, Dosulepin, Alcohol</t>
  </si>
  <si>
    <t>Paracetamol || Morphine, Ketamine</t>
  </si>
  <si>
    <t>Paracetamol, Codeine</t>
  </si>
  <si>
    <t>Paracetamol, Codeine, Alcohol</t>
  </si>
  <si>
    <t>Paracetamol, Codeine, Morphine, Buprenorphine, Diazepam || Cannabis, Dihydrocodeine, Gabapentin, Sertraline, Alcohol</t>
  </si>
  <si>
    <t>X41 - Antiepileptic, sedative-hypnotic, antiparkinsonism and psychotropic drugs, not elsewhere classified</t>
  </si>
  <si>
    <t>Alprazolam, Amphetamine, Morphine, Heroin, Codeine, Diazepam, Etizolam, Gabapentin, Methadone, Pregabalin, Alcohol ||</t>
  </si>
  <si>
    <t>Alprazolam, Buprenorphine, Codeine, Dihydrocodeine, Diazepam, Gabapentin, Methadone, Alcohol || Cocaine</t>
  </si>
  <si>
    <t>Alprazolam, Cocaine, Morphine, Heroin, Codeine, Alcohol ||</t>
  </si>
  <si>
    <t>Alprazolam, Codeine, Diazepam, Gabapentin, Pregabalin || Paracetamol, Cannabis</t>
  </si>
  <si>
    <t>Alprazolam, Diazepam, Diclazepam, Methadone || Cannabis</t>
  </si>
  <si>
    <t>Alprazolam, Diazepam, Dihydrocodeine, Gabapentin, Methadone || Alcohol</t>
  </si>
  <si>
    <t>Alprazolam, Mirtazapine, Gabapentin, Nortriptyline || Cannabis, Alcohol</t>
  </si>
  <si>
    <t>Amitriptyline</t>
  </si>
  <si>
    <t>Amitriptyline, Alcohol</t>
  </si>
  <si>
    <t>Amitriptyline, Etizolam, Temazepam || Pregabalin, Paracetamol, Codeine</t>
  </si>
  <si>
    <t>Amitriptyline, Gabapentin, Cocaine, Buprenorphine || Paracetamol, Codeine, Morphine, Trazodone, Alcohol</t>
  </si>
  <si>
    <t>Amitriptyline, Pregabalin, Benzodiazepine || Codeine, Citalopram, Propranolol, Paracetamol, Alcohol</t>
  </si>
  <si>
    <t>Amphetamine</t>
  </si>
  <si>
    <t>Amphetamine ||</t>
  </si>
  <si>
    <t>Amphetamine || Cannabis</t>
  </si>
  <si>
    <t>Amphetamine || Gabapentin, Tramadol, Alcohol</t>
  </si>
  <si>
    <t>Amphetamine || Morphine, Olanzapine, Sodium valproate, 6 MAM, Codeine</t>
  </si>
  <si>
    <t>Amphetamine || Paracetamol</t>
  </si>
  <si>
    <t>Amphetamine || Venlafaxine, Cannabis, Alcohol</t>
  </si>
  <si>
    <t>Amphetamine, Alcohol ||</t>
  </si>
  <si>
    <t>Amphetamine, Etizolam, Diclazepam</t>
  </si>
  <si>
    <t>Amphetamine, MDMA, Phenazepam, Etizolam, Gabapentin, Alcohol || Cannabis</t>
  </si>
  <si>
    <t>Amphetamine, Methadone || Cannabis</t>
  </si>
  <si>
    <t>Amphetamine, Morphine, Dihydrocodeine || Diazepam, Fluoxetine, Alcohol</t>
  </si>
  <si>
    <t>Amphetamine, PMA, Benzylpiperazine || Cannabis, Haloperidol, Alcohol</t>
  </si>
  <si>
    <t>Buprenorphine, Alprazolam, Diazepam || Citalopram</t>
  </si>
  <si>
    <t>Buprenorphine, Gabapentin || Quetiapine, Mirtazapine</t>
  </si>
  <si>
    <t>Citalopram, Alcohol</t>
  </si>
  <si>
    <t>Citalopram, Zopiclone, Alcohol</t>
  </si>
  <si>
    <t>Cocaine, MDMA || Diazepam, Alcohol</t>
  </si>
  <si>
    <t>Diazepam</t>
  </si>
  <si>
    <t>Diazepam, Alcohol</t>
  </si>
  <si>
    <t>Diazepam, Alcohol ||</t>
  </si>
  <si>
    <t>Diazepam, Buprenorphine, Gabapentin ||</t>
  </si>
  <si>
    <t>Diazepam, Delorazepam, Alcohol ||</t>
  </si>
  <si>
    <t>Diazepam, Diclazepam, Etizolam, Cocaine, Alcohol || Codeine, Amitriptyline, Chlorpheniramine</t>
  </si>
  <si>
    <t>Diazepam, Etizolam, Methadone, Gabapentin || Amitriptyline</t>
  </si>
  <si>
    <t>Diazepam, Methadone, Gabapentin, Zopiclone, Venlafaxine, Amitriptyline, Cocaine, Alcohol ||</t>
  </si>
  <si>
    <t>Diazepam, Methadone, Pregabalin, Morphine, Alcohol ||</t>
  </si>
  <si>
    <t>Diclazepam, Alcohol || Mirtazapine, Diazepam, Venlafaxine</t>
  </si>
  <si>
    <t>Diclazepam, Etizolam, Dihydrocodeine || Mirtazapine, Paracetamol, Pregabalin</t>
  </si>
  <si>
    <t>Diclazepam, Morphine, Codeine || Dihydrocodeine, Cannabis</t>
  </si>
  <si>
    <t>Etizolam ||</t>
  </si>
  <si>
    <t>Etizolam || Diazepam, Lamotrigine, Gabapentin, Metoclopramide</t>
  </si>
  <si>
    <t>Etizolam, Alcohol</t>
  </si>
  <si>
    <t>Etizolam, Alcohol || Fluoxetine, Benzodiazepine</t>
  </si>
  <si>
    <t>Etizolam, Alcohol || Sertraline, Promethazine</t>
  </si>
  <si>
    <t>Etizolam, Alprazolam, Gabapentin, Alcohol || Carbamazepine, Cannabis</t>
  </si>
  <si>
    <t>Etizolam, Alprazolam, Methadone || Gabapentin, Pregabalin</t>
  </si>
  <si>
    <t>Etizolam, Buprenorphine ||</t>
  </si>
  <si>
    <t>Etizolam, Buprenorphine || Amitriptyline, Fluoxetine, Trazodone, Amphetamine</t>
  </si>
  <si>
    <t>Etizolam, Buprenorphine, Dihydrocodeine, Heroin || Cocaine</t>
  </si>
  <si>
    <t>Etizolam, Cocaine, Alcohol ||</t>
  </si>
  <si>
    <t>Etizolam, Codeine || Amphetamine, Paracetamol, Amitriptyline, Naproxen, Gabapentin, Sertraline, Mirtazapine</t>
  </si>
  <si>
    <t>Etizolam, Diazepam, Delorazepam, Methadone, Lorazepam || Olanzapine, Amitriptyline, Mirtazapine, Alcohol</t>
  </si>
  <si>
    <t>Etizolam, Diazepam, Gabapentin, Buprenorphine, Pregabalin, Paracetamol, Dihydrocodeine, Alcohol ||</t>
  </si>
  <si>
    <t>Etizolam, Dihydrocodeine || Alcohol</t>
  </si>
  <si>
    <t>Etizolam, Dihydrocodeine, Gabapentin, Cloxazolam, Diclazepam, Amphetamine || Sertraline, Diazepam, Cannabis</t>
  </si>
  <si>
    <t>Etizolam, Gabapentin || Flupenthixol, Cannabis, Alcohol</t>
  </si>
  <si>
    <t>Etizolam, Gabapentin, Buprenorphine || Trazodone</t>
  </si>
  <si>
    <t>Etizolam, Gabapentin, Dihydrocodeine || Cannabis</t>
  </si>
  <si>
    <t>Etizolam, Gabapentin, Methadone || Diazepam</t>
  </si>
  <si>
    <t>Etizolam, Gabapentin, Methadone, Carbamazepine, Morphine, Codeine, Dihydrocodeine || Lamotrigine, Diazepam, Pregabalin, Mirtazapine, Zopiclone, Alcohol</t>
  </si>
  <si>
    <t>Etizolam, Methadone || Mirtazapine, Sertraline, Diazepam, Alcohol</t>
  </si>
  <si>
    <t>Etizolam, Methadone || Paracetamol, Codeine, Sertraline, Procyclidine, 9-Hydroxyrisperidone</t>
  </si>
  <si>
    <t>Etizolam, Methadone, Gabapentin ||</t>
  </si>
  <si>
    <t>Etizolam, Methadone, Gabapentin || Codeine, Olanzapine, Alcohol</t>
  </si>
  <si>
    <t>Etizolam, Methadone, Mirtazapine || Lamotrigine, Cannabis</t>
  </si>
  <si>
    <t>Etizolam, Methadone, Pregabalin || Amitriptyline</t>
  </si>
  <si>
    <t>Etizolam, Methadone, Pregabalin || Sertraline, Cannabis</t>
  </si>
  <si>
    <t>Etizolam, Morphine ||</t>
  </si>
  <si>
    <t>Etizolam, Morphine, Gabapentin, Pregabalin, Methadone || Cannabis, Mirtazapine, Alcohol</t>
  </si>
  <si>
    <t>Etizolam, Morphine, Methadone || Mirtazapine, Diazepam, Pregabalin, Cannabis, Codeine</t>
  </si>
  <si>
    <t>Etizolam, Morphine, Tramadol, Zopiclone, Amisulpride ||</t>
  </si>
  <si>
    <t>Etizolam, Phenazepam, Gabapentin, Cocaine, Methadone || Amitriptyline, Quetiapine</t>
  </si>
  <si>
    <t>Etizolam, Pregabalin, Alcohol</t>
  </si>
  <si>
    <t>Etizolam, Pregabalin, Methadone || Delorazepam</t>
  </si>
  <si>
    <t>Etizolam, Pregabalin, Methadone, Mirtazapine, Fluoxetine || Diazepam, Zopiclone, Levetiracetam, Alcohol</t>
  </si>
  <si>
    <t>Etizolam, Tramadol, Methadone, Morphine || Paracetamol, Lamotrigine</t>
  </si>
  <si>
    <t>Fluoxetine || Paracetamol</t>
  </si>
  <si>
    <t>Fluoxetine, Gabapentin, Morphine, Diazepam, Buprenorphine || Cannabis</t>
  </si>
  <si>
    <t>Gabapentin</t>
  </si>
  <si>
    <t>Gabapentin || Paracetamol, Promethazine</t>
  </si>
  <si>
    <t>Gabapentin, Alprazolam || Diazepam, Methadone, Olanzapine, Venlafaxine, Alcohol</t>
  </si>
  <si>
    <t>Gabapentin, Amitriptyline || Diazepam, Naproxen, Alcohol</t>
  </si>
  <si>
    <t>Gabapentin, Amitriptyline, Tramadol, Dihydrocodeine, Codeine, Morphine || Lignocaine</t>
  </si>
  <si>
    <t>Gabapentin, Etizolam, Diclazepam, Phenazepam, Buprenorphine || Duloxetine</t>
  </si>
  <si>
    <t>Gabapentin, Etizolam, Tramadol || Amphetamine, Fluoxetine</t>
  </si>
  <si>
    <t>Gabapentin, Heroin, Etizolam, Pregabalin, Methadone || Mirtazapine</t>
  </si>
  <si>
    <t>Gabapentin, Methadone</t>
  </si>
  <si>
    <t>Gabapentin, Methadone, Etizolam || Quetiapine, Cannabis, Mirtazapine, Paracetamol, Diazepam</t>
  </si>
  <si>
    <t>Gabapentin, Paracetamol</t>
  </si>
  <si>
    <t>Gabapentin, Pregabalin, Propranolol, Trazodone, Venlafaxine, Alcohol ||</t>
  </si>
  <si>
    <t>Gabapentin, Venlafaxine, Morphine, Etizolam, Diclazepam, Cloxazolam ||</t>
  </si>
  <si>
    <t>Heroin, Etizolam, Alcohol ||</t>
  </si>
  <si>
    <t>MDMA</t>
  </si>
  <si>
    <t>MDMA ||</t>
  </si>
  <si>
    <t>MDMA || Cannabis</t>
  </si>
  <si>
    <t>MDMA || Cannabis, Alcohol</t>
  </si>
  <si>
    <t>MDMA || Cocaine, Alcohol</t>
  </si>
  <si>
    <t>MDMA || Methadone, Cannabis</t>
  </si>
  <si>
    <t>MDMA, Alcohol || Cannabis</t>
  </si>
  <si>
    <t>MDMA, Amphetamine || Cannabis</t>
  </si>
  <si>
    <t>MDMA, Cannabis, Methadone ||</t>
  </si>
  <si>
    <t>MDMA, Cocaine ||</t>
  </si>
  <si>
    <t>MDMA, Cocaine || Lignocaine, Lorazepam</t>
  </si>
  <si>
    <t>MDMA, Cocaine, Diazepam, Morphine, Dihydrocodeine || Amitriptyline, Norfluoxetine</t>
  </si>
  <si>
    <t>MDMA, Cocaine, Etizolam, Alcohol || Cannabis</t>
  </si>
  <si>
    <t>MDMA, Diazepam ||</t>
  </si>
  <si>
    <t>MDMA, Etizolam, Cocaine || Cannabis, Alcohol</t>
  </si>
  <si>
    <t>MDMA, Gabapentin, Methadone, Diazepam, Amitriptyline, Venlafaxine, Pregabalin</t>
  </si>
  <si>
    <t>MDMA, MDA || Cannabis, Carbamazepine</t>
  </si>
  <si>
    <t>Mirtazapine, Gabapentin, Amitriptyline || Cannabis</t>
  </si>
  <si>
    <t>Olanzapine, Venlafaxine, Zopiclone, Diazepam || Paracetamol</t>
  </si>
  <si>
    <t>Phenazepam, Morphine, Buprenorphine || Nortriptyline, Midazolam</t>
  </si>
  <si>
    <t>Pregabalin</t>
  </si>
  <si>
    <t>Pregabalin, Alprazolam, Methadone, Olanzapine, Mirtazapine, Alcohol ||</t>
  </si>
  <si>
    <t>Pregabalin, Amitriptyline, Morphine</t>
  </si>
  <si>
    <t>Pregabalin, Etizolam, Delorazepam ||</t>
  </si>
  <si>
    <t>Pregabalin, Etizolam, Methadone ||</t>
  </si>
  <si>
    <t>Pregabalin, Methadone || Mirtazapine</t>
  </si>
  <si>
    <t>Pregabalin, Methadone, Diclazepam, Etizolam, Cocaine || Tramadol, Cannabis</t>
  </si>
  <si>
    <t>Pregabalin, Tramadol, Methadone, Amitriptyline, Gabapentin, Dihydrocodeine, Hydrocodone || Cyclizine, Gliclazide, Metformin, Paracetamol, Promethazine, Sertraline</t>
  </si>
  <si>
    <t>Quetiapine, Alcohol</t>
  </si>
  <si>
    <t>Sedative, Diazepam, Pregabalin, Alprazolam, Methadone || Cocaine</t>
  </si>
  <si>
    <t>Sedative, Gabapentin, Diazepam, Methadone || Amphetamine</t>
  </si>
  <si>
    <t>Sedative, Methadone, Alprazolam, Pregabalin || Paracetamol</t>
  </si>
  <si>
    <t>Sedative, Methadone, Alprazolam, Pregabalin, Buprenorphine, Amitriptyline ||</t>
  </si>
  <si>
    <t>Sedative, Methadone, Diazepam, Alprazolam, Etizolam, Zopiclone, Mirtazapine ||</t>
  </si>
  <si>
    <t>Sedative, Methadone, Diazepam, Oxazepam, Temazepam, Mirtazapine, Pregabalin, Olanzapine || Alcohol</t>
  </si>
  <si>
    <t>Sedative, Methadone, Diazepam, Pregabalin, Fluoxetine, Olanzapine, Tramadol || Alcohol</t>
  </si>
  <si>
    <t>Sedative, Morphine, Diazepam, Cocaine, Dihydrocodeine, Pregabalin || Cyclizine</t>
  </si>
  <si>
    <t>Sertraline, Mirtazapine, Olanzapine || Diazepam, Alcohol</t>
  </si>
  <si>
    <t>Sertraline, Trazodone, Propranolol</t>
  </si>
  <si>
    <t>Venlafaxine || Mirtazapine, Chlordiazepoxide</t>
  </si>
  <si>
    <t>Venlafaxine, Etizolam, Pregabalin, Methadone || Chlorpromazine, Diazepam, Cannabis</t>
  </si>
  <si>
    <t>Zopiclone, Dihydrocodeine, Mirtazapine</t>
  </si>
  <si>
    <t>|| Diazepam</t>
  </si>
  <si>
    <t>X42 - Narcotics and psychodysleptics [hallucinogens], not elsewhere classified</t>
  </si>
  <si>
    <t>Alprazolam, Morphine, Heroin, Etizolam, Gabapentin, Dihydrocodeine || Amitriptyline</t>
  </si>
  <si>
    <t>Alprazolam, Phenazepam, Methadone, Morphine, Heroin, Pregabalin ||</t>
  </si>
  <si>
    <t>Amitriptyline, Methadone, Etizolam ||</t>
  </si>
  <si>
    <t>Amphetamine, Cocaine, Diazepam, MDMA, Methadone || Cannabis</t>
  </si>
  <si>
    <t>Benzoylecgonine, Diazepam, Methadone, Etizolam, Mirtazapine, Phenazepam, Olanzapine, Pregabalin || Alcohol</t>
  </si>
  <si>
    <t>Buprenorphine ||</t>
  </si>
  <si>
    <t>Buprenorphine || Codeine, Morphine, Paracetamol, Cannabis</t>
  </si>
  <si>
    <t>Buprenorphine, Alprazolam || Diazepam, Alcohol</t>
  </si>
  <si>
    <t>Buprenorphine, Alprazolam, Chlorpheniramine, Sertraline, Olanzapine || Lignocaine</t>
  </si>
  <si>
    <t>Buprenorphine, Alprazolam, Cocaine || Alcohol</t>
  </si>
  <si>
    <t>Buprenorphine, Alprazolam, Pregabalin, Alcohol ||</t>
  </si>
  <si>
    <t>Buprenorphine, Amphetamine, Alcohol ||</t>
  </si>
  <si>
    <t>Buprenorphine, Amphetamine, Etizolam, Gabapentin, Venlafaxine || Flupenthixol, Chlorpromazine</t>
  </si>
  <si>
    <t>Buprenorphine, Chlordiazepoxide || Citalopram</t>
  </si>
  <si>
    <t>Buprenorphine, Cocaine, Methadone || Diazepam</t>
  </si>
  <si>
    <t>Buprenorphine, Codeine, Alprazolam, Etizolam, Diclazepam, Amphetamine || Cannabis</t>
  </si>
  <si>
    <t>Buprenorphine, Diazepam, Etizolam || Pregabalin, Alcohol</t>
  </si>
  <si>
    <t>Buprenorphine, Diazepam, Gabapentin, Alcohol || Cannabis</t>
  </si>
  <si>
    <t>Buprenorphine, Diazepam, Gabapentin, Pregabalin || Amitriptyline, Fluoxetine</t>
  </si>
  <si>
    <t>Buprenorphine, Etizolam || Cannabis</t>
  </si>
  <si>
    <t>Buprenorphine, Etizolam || Mirtazapine, Gabapentin, Cannabis</t>
  </si>
  <si>
    <t>Buprenorphine, Etizolam, Amphetamine ||</t>
  </si>
  <si>
    <t>Buprenorphine, Etizolam, Amphetamine, Cocaine || Mirtazapine, Sertraline</t>
  </si>
  <si>
    <t>Buprenorphine, Etizolam, Cocaine || Cannabis, Alcohol</t>
  </si>
  <si>
    <t>Buprenorphine, Etizolam, Cocaine || Mirtazapine, Cannabis, Alcohol</t>
  </si>
  <si>
    <t>Buprenorphine, Etizolam, Cocaine || Sodium valproate</t>
  </si>
  <si>
    <t>Buprenorphine, Etizolam, Cocaine, Alcohol ||</t>
  </si>
  <si>
    <t>Buprenorphine, Etizolam, Diazepam, Alcohol ||</t>
  </si>
  <si>
    <t>Buprenorphine, Etizolam, Dihydrocodeine, Morphine || Alcohol</t>
  </si>
  <si>
    <t>Buprenorphine, Etizolam, Gabapentin, Cocaine || Diazepam, Cannabis</t>
  </si>
  <si>
    <t>Buprenorphine, Etizolam, MDMA || Tramadol</t>
  </si>
  <si>
    <t>Buprenorphine, Etizolam, Phenazepam || Codeine, Gabapentin, Paracetamol, Trazodone</t>
  </si>
  <si>
    <t>Buprenorphine, Etizolam, Phenazepam || Mirtazapine, Sertraline, Ibuprofen, Naproxen, Cannabis</t>
  </si>
  <si>
    <t>Buprenorphine, Gabapentin, Cocaine || Dihydrocodeine, Zopiclone, Diazepam, Sulpiride, Alcohol</t>
  </si>
  <si>
    <t>Buprenorphine, Gabapentin, Etizolam, Cocaine || Mirtazapine, Cannabis</t>
  </si>
  <si>
    <t>Buprenorphine, Morphine, Etizolam, Gabapentin, Cocaine, Alcohol ||</t>
  </si>
  <si>
    <t>Buprenorphine, Morphine, Pregabalin, Gabapentin, Etizolam, Methadone || Cocaine, Paracetamol</t>
  </si>
  <si>
    <t>Co-codamol ||</t>
  </si>
  <si>
    <t>Co-codamol, Alprazolam, Gabapentin</t>
  </si>
  <si>
    <t>Cocaine ||</t>
  </si>
  <si>
    <t>Cocaine || Alcohol</t>
  </si>
  <si>
    <t>Cocaine || Amitriptyline, Mirtazapine</t>
  </si>
  <si>
    <t>Cocaine || Buprenorphine, Citalopram</t>
  </si>
  <si>
    <t>Cocaine || Cannabis</t>
  </si>
  <si>
    <t>Cocaine || Cannabis, Lignocaine, Chlorpheniramine</t>
  </si>
  <si>
    <t>Cocaine || Diazepam</t>
  </si>
  <si>
    <t>Cocaine || Diazepam, Alcohol</t>
  </si>
  <si>
    <t>Cocaine || Diazepam, Cannabis</t>
  </si>
  <si>
    <t>Cocaine || Diazepam, Gabapentin, Mirtazapine, Pregabalin, Cannabis, Naproxen, Nortriptyline, Lignocaine</t>
  </si>
  <si>
    <t>Cocaine || Etizolam</t>
  </si>
  <si>
    <t>Cocaine || Gabapentin, Amitriptyline, Quetiapine, Dihydrocodeine, Mirtazapine</t>
  </si>
  <si>
    <t>Cocaine || Methadone, Diazepam, Mirtazapine, Fluoxetine, Alcohol</t>
  </si>
  <si>
    <t>Cocaine || Methadone, Gabapentin</t>
  </si>
  <si>
    <t>Cocaine || Mirtazapine, Lignocaine</t>
  </si>
  <si>
    <t>Cocaine || Paracetamol, Salbutamol, Alcohol</t>
  </si>
  <si>
    <t>Cocaine || Promethazine, Cannabis</t>
  </si>
  <si>
    <t>Cocaine || Sertraline, Diazepam</t>
  </si>
  <si>
    <t>Cocaine || Tramadol, Phenazepam, Diazepam, Codeine</t>
  </si>
  <si>
    <t>Cocaine || Venlafaxine, Quetiapine</t>
  </si>
  <si>
    <t>Cocaine, Alcohol ||</t>
  </si>
  <si>
    <t>Cocaine, Alcohol || Codeine, Promethazine, Mirtazapine, Olanzapine, Propranolol</t>
  </si>
  <si>
    <t>Cocaine, Alcohol || Cyclizine, Morphine</t>
  </si>
  <si>
    <t>Cocaine, Alcohol || Heroin, Diclazepam, Gabapentin, Amitriptyline, Cannabis</t>
  </si>
  <si>
    <t>Cocaine, Alprazolam, Codeine, Morphine, Gabapentin, Tramadol, Amitriptyline, Paracetamol ||</t>
  </si>
  <si>
    <t>Cocaine, Alprazolam, Methadone, Diazepam || Mirtazapine, Pregabalin</t>
  </si>
  <si>
    <t>Cocaine, Amitriptyline, Alcohol || Cannabis</t>
  </si>
  <si>
    <t>Cocaine, Amitriptyline, Methadone, Diazepam || Mirtazapine, Levamisole, Alcohol</t>
  </si>
  <si>
    <t>Cocaine, Amphetamine, Alprazolam, Methadone, Pregabalin, Diazepam || Cannabis</t>
  </si>
  <si>
    <t>Cocaine, Buprenorphine, Alprazolam, Diazepam ||</t>
  </si>
  <si>
    <t>Cocaine, Buprenorphine, Diclazepam, Etizolam || Alcohol</t>
  </si>
  <si>
    <t>Cocaine, Buprenorphine, Tramadol, Diazepam || Citalopram, Pregabalin, Cannabis</t>
  </si>
  <si>
    <t>Cocaine, Diazepam, Alprazolam, Ketamine, Sildenafil, Codeine || Paracetamol, Ibuprofen, Cyclizine, Alcohol</t>
  </si>
  <si>
    <t>Cocaine, Diazepam, Etizolam, Gabapentin, Methadone, Pregabalin || Mirtazapine</t>
  </si>
  <si>
    <t>Cocaine, Diazepam, Etizolam, Methadone, Pregabalin || Dihydrocodeine, Morphine</t>
  </si>
  <si>
    <t>Cocaine, Diazepam, Gabapentin, Methadone, Morphine, Mirtazapine, Zopiclone ||</t>
  </si>
  <si>
    <t>Cocaine, Diazepam, Lorazepam, Morphine || Levamisole, Cannabis, Fluoxetine, Olanzapine, Midazolam, Metoclopramide, Metoprolol, Paracetamol</t>
  </si>
  <si>
    <t>Cocaine, Etizolam || Amitriptyline, Quetiapine, Sertraline, Alcohol</t>
  </si>
  <si>
    <t>Cocaine, Etizolam, Alcohol ||</t>
  </si>
  <si>
    <t>Cocaine, Etizolam, Alcohol || Diazepam, Gabapentin, Oxycodone</t>
  </si>
  <si>
    <t>Cocaine, Etizolam, Buprenorphine, Alcohol || Cannabis</t>
  </si>
  <si>
    <t>Cocaine, Etizolam, Diazepam, Alcohol || Quetiapine</t>
  </si>
  <si>
    <t>Cocaine, Etizolam, Ethanol || Chlorpromazine, Pregabalin</t>
  </si>
  <si>
    <t>Cocaine, Etizolam, Methadone, Gabapentin ||</t>
  </si>
  <si>
    <t>Cocaine, Etizolam, Methadone, Mirtazapine, Pregabalin || Alcohol</t>
  </si>
  <si>
    <t>Cocaine, Etizolam, Pregabalin, Alcohol ||</t>
  </si>
  <si>
    <t>Cocaine, Fentanyl, Codeine, Sertraline, Diazepam || Paracetamol, Alcohol</t>
  </si>
  <si>
    <t>Cocaine, Heroin || Pregabalin, Alprazolam, Sertraline, Buprenorphine, Propranolol, Alcohol</t>
  </si>
  <si>
    <t>Cocaine, Heroin, Etizolam, Diazepam ||</t>
  </si>
  <si>
    <t>Cocaine, Heroin, Etizolam, Diazepam, Gabapentin, Pregabalin || Cannabis, Alcohol</t>
  </si>
  <si>
    <t>Cocaine, Heroin, Methadone, Alprazolam, Diazepam || Olanzapine, Cannabis</t>
  </si>
  <si>
    <t>Cocaine, Heroin, Methadone, Diazepam, Gabapentin || Paracetamol</t>
  </si>
  <si>
    <t>Cocaine, Heroin, Methadone, Etizolam, Delorazepam || Pregabalin</t>
  </si>
  <si>
    <t>Cocaine, Heroin, Pregabalin, Etizolam, Methadone || Alcohol</t>
  </si>
  <si>
    <t>Cocaine, Ketamine, Methadone || Pregabalin, Cannabis</t>
  </si>
  <si>
    <t>Cocaine, Methadone || Amphetamine, Diazepam, Gabapentin, Cannabis</t>
  </si>
  <si>
    <t>Cocaine, Methadone, Alprazolam || Cannabis, Venlafaxine, Buprenorphine, Alcohol</t>
  </si>
  <si>
    <t>Cocaine, Methadone, Alprazolam, Pregabalin, Diazepam, Alcohol || Cyclizine, Cannabis</t>
  </si>
  <si>
    <t>Cocaine, Methadone, Alprazolam, Pregabalin, Gabapentin || Fluoxetine</t>
  </si>
  <si>
    <t>Cocaine, Methadone, Amitriptyline, Dihydrocodeine, Diazepam, Paroxetine, Gabapentin, Alprazolam, Citalopram, Alcohol || Cannabis</t>
  </si>
  <si>
    <t>Cocaine, Methadone, Diazepam || Risperidone, Promethazine, Venlafaxine</t>
  </si>
  <si>
    <t>Cocaine, Methadone, Diazepam, Alprazolam, Mirtazapine, Dihydrocodeine || Alcohol</t>
  </si>
  <si>
    <t>Cocaine, Methadone, Diazepam, Gabapentin, Alcohol || Olanzapine, Fluoxetine</t>
  </si>
  <si>
    <t>Cocaine, Methadone, Diazepam, Gabapentin, Morphine, Pregabalin || Amitriptyline, Fluoxetine</t>
  </si>
  <si>
    <t>Cocaine, Methadone, Diclazepam, Etizolam, Gabapentin || Cannabis</t>
  </si>
  <si>
    <t>Cocaine, Methadone, Dihydrocodeine || Diazepam, Pregabalin, Mirtazapine, Zopiclone, Chlorpromazine</t>
  </si>
  <si>
    <t>Cocaine, Methadone, Dihydrocodeine, Pregabalin || Diazepam, Naproxen, Cannabis</t>
  </si>
  <si>
    <t>Cocaine, Methadone, Etizolam ||</t>
  </si>
  <si>
    <t>Cocaine, Methadone, Etizolam || Diazepam, Mirtazapine</t>
  </si>
  <si>
    <t>Cocaine, Methadone, Etizolam, Alcohol || Amphetamine</t>
  </si>
  <si>
    <t>Cocaine, Methadone, Etizolam, Dihydrocodeine, Gabapentin, Pregabalin || Mirtazapine, Amitriptyline, Cannabis</t>
  </si>
  <si>
    <t>Cocaine, Methadone, Gabapentin || Pregabalin, Paracetamol, Mirtazapine, Codeine, Alcohol</t>
  </si>
  <si>
    <t>Cocaine, Methadone, Gabapentin, Diazepam || Fluoxetine</t>
  </si>
  <si>
    <t>Cocaine, Methadone, Pregabalin, Gabapentin, Diazepam ||</t>
  </si>
  <si>
    <t>Cocaine, Morphine || Codeine, Amitriptyline, Paracetamol, Alcohol</t>
  </si>
  <si>
    <t>Cocaine, Morphine || Etizolam, Diazepam, Alcohol</t>
  </si>
  <si>
    <t>Cocaine, Morphine, Alprazolam, Diazepam, Fentanyl, Methadone, Pregabalin || Mirtazapine</t>
  </si>
  <si>
    <t>Cocaine, Morphine, Buprenorphine, Etizolam || Pregabalin, Alcohol</t>
  </si>
  <si>
    <t>Cocaine, Morphine, Codeine || Diazepam, Lorazepam, Paracetamol, Sertraline, Amitriptyline</t>
  </si>
  <si>
    <t>Cocaine, Morphine, Codeine, Methadone, Pregabalin, Etizolam || Oxazepam, Temazepam, Mirtazapine, Gabapentin, Cannabis, Alcohol</t>
  </si>
  <si>
    <t>Cocaine, Morphine, Diazepam, Alcohol || Cannabis</t>
  </si>
  <si>
    <t>Cocaine, Morphine, Dihydrocodeine, Alcohol || Paracetamol, Pregabalin, Lamotrigine</t>
  </si>
  <si>
    <t>Cocaine, Morphine, Heroin || Diazepam</t>
  </si>
  <si>
    <t>Cocaine, Morphine, Heroin || Paracetamol, Alcohol</t>
  </si>
  <si>
    <t>Cocaine, Morphine, Heroin, Etizolam, Alcohol ||</t>
  </si>
  <si>
    <t>Cocaine, Morphine, Heroin, Methadone, Phenazepam, Paracetamol || Cannabis</t>
  </si>
  <si>
    <t>Cocaine, Morphine, Methadone, Diazepam || Amlodipine, Quinine, Paracetamol</t>
  </si>
  <si>
    <t>Cocaine, Opiates, Morphine, Codeine, Alprazolam, Mirtazapine, Pregabalin, Methadone || Alcohol</t>
  </si>
  <si>
    <t>Cocaine, Oxycodone, Etizolam, Alcohol || Gabapentin</t>
  </si>
  <si>
    <t>Cocaine, Oxycodone, Gabapentin, Amitriptyline, Alcohol || Quetiapine, Fluoxetine</t>
  </si>
  <si>
    <t>Cocaine, Oxycodone, Tramadol, Diazepam || Mirtazapine</t>
  </si>
  <si>
    <t>Cocaine, Tramadol || Diphenhydramine, Dihydrocodeine, Codeine</t>
  </si>
  <si>
    <t>Codeine || Paracetamol</t>
  </si>
  <si>
    <t>Codeine || Paracetamol, Morphine, Amitriptyline, Alcohol</t>
  </si>
  <si>
    <t>Codeine || Paracetamol, Valproic acid</t>
  </si>
  <si>
    <t>Codeine, Amitriptyline, Citalopram, Alcohol || Paracetamol, Gabapentin</t>
  </si>
  <si>
    <t>Codeine, Diazepam, Dihydrocodeine, Methadone || Mirtazapine, Paracetamol, Alcohol</t>
  </si>
  <si>
    <t>Codeine, Diazepam, Etizolam, Sertraline, Tramadol, Propranolol ||</t>
  </si>
  <si>
    <t>Codeine, Dihydrocodeine || Diazepam, Sertraline, Paracetamol</t>
  </si>
  <si>
    <t>Codeine, Etizolam, Methadone, Morphine, Heroin ||</t>
  </si>
  <si>
    <t>Codeine, Gabapentin || Diazepam, Cannabis, Paracetamol, Clozapine, Alcohol</t>
  </si>
  <si>
    <t>Codeine, Morphine, Heroin, Methadone, Pregabalin ||</t>
  </si>
  <si>
    <t>Diazepam, Delorazepam, Etizolam, Gabapentin, Methadone, Morphine, Tramadol ||</t>
  </si>
  <si>
    <t>Diazepam, Gabapentin, Morphine, Heroin || Sertraline, Alcohol</t>
  </si>
  <si>
    <t>Dihydrocodeine</t>
  </si>
  <si>
    <t>Dihydrocodeine || Etizolam, Alcohol</t>
  </si>
  <si>
    <t>Dihydrocodeine || Mirtazapine, Pregabalin, Baclofen, Diazepam, Alcohol</t>
  </si>
  <si>
    <t>Dihydrocodeine || Mirtazapine, Propranolol, Cocaine</t>
  </si>
  <si>
    <t>Dihydrocodeine || Risperidone, Hydrocodone</t>
  </si>
  <si>
    <t>Dihydrocodeine || Sertraline</t>
  </si>
  <si>
    <t>Dihydrocodeine || Tramadol, Amitriptyline, Metoclopramide, Alcohol</t>
  </si>
  <si>
    <t>Dihydrocodeine || Zuclopenthixol, Alcohol</t>
  </si>
  <si>
    <t>Dihydrocodeine, Alcohol || Cannabis, Amitriptyline</t>
  </si>
  <si>
    <t>Dihydrocodeine, Alcohol || Lorazepam, Diclofenac</t>
  </si>
  <si>
    <t>Dihydrocodeine, Alcohol || Zopiclone, Mirtazapine, Naproxen, Pregabalin, Sertraline</t>
  </si>
  <si>
    <t>Dihydrocodeine, Buprenorphine, Oxycodone, Amfetamine, Alprazolam, Diazepam || Cannabis</t>
  </si>
  <si>
    <t>Dihydrocodeine, Cocaine, Gabapentin || Sertraline</t>
  </si>
  <si>
    <t>Dihydrocodeine, Diphenhydramine, Amisulpride, Sertraline, Gabapentin || Amitriptyline, Quetiapine, Diazepam</t>
  </si>
  <si>
    <t>Dihydrocodeine, Etizolam || Citalopram, Mirtazapine, Pregabalin, Paracetamol, Diazepam</t>
  </si>
  <si>
    <t>Dihydrocodeine, Etizolam || Codeine, Mirtazapine, Citalopram, Paracetamol, Chlorpheniramine</t>
  </si>
  <si>
    <t>Dihydrocodeine, Etizolam || Fluoxetine</t>
  </si>
  <si>
    <t>Dihydrocodeine, Etizolam || Gabapentin, Cannabis</t>
  </si>
  <si>
    <t>Dihydrocodeine, Etizolam || Olanzapine</t>
  </si>
  <si>
    <t>Dihydrocodeine, Etizolam || Pregabalin, Cyclizine, Alcohol</t>
  </si>
  <si>
    <t>Dihydrocodeine, Etizolam, Cocaine || Mirtazapine, Paracetamol, Pregabalin, Diazepam</t>
  </si>
  <si>
    <t>Dihydrocodeine, Etizolam, Diclazepam || Mirtazapine, Valproate, Risperidone</t>
  </si>
  <si>
    <t>Dihydrocodeine, Etizolam, Morphine, Codeine, Gabapentin || Dosulepin, Diazepam, Mirtazapine, Carbamazepine, Paracetamol, Alcohol</t>
  </si>
  <si>
    <t>Dihydrocodeine, Etizolam, Tramadol, Gabapentin, Metoclopramide, Sertraline, Amitriptyline, Alcohol ||</t>
  </si>
  <si>
    <t>Dihydrocodeine, Gabapentin, Paracetamol || Mirtazapine, Diazepam, Quinine, Codeine, Alcohol</t>
  </si>
  <si>
    <t>Dihydrocodeine, Gabapentin, Sertraline || Mirtazapine, Diazepam</t>
  </si>
  <si>
    <t>Dihydrocodeine, Gabapentin, Venlafaxine || Chlorpheniramine, Diphenhydramine, Paroxetine, Procyclidine, Zopiclone, Alcohol</t>
  </si>
  <si>
    <t>Dihydrocodeine, Methadone, Pregabalin, Codeine || Diazepam, Fluoxetine, Cannabis, Alcohol</t>
  </si>
  <si>
    <t>Dihydrocodeine, Pregabalin, Diazepam, Fluoxetine, Sodium valproate ||</t>
  </si>
  <si>
    <t>Dihydrocodeine, Pregabalin, Etizolam, Alprazolam || Cannabis, Lignocaine</t>
  </si>
  <si>
    <t>Etizolam, Alcohol || Cyclizine, Mirtazapine</t>
  </si>
  <si>
    <t>Etizolam, Amitriptyline, Alcohol || Diphenhydramine, Mirtazapine</t>
  </si>
  <si>
    <t>Etizolam, Codeine || Morphine, Olanzapine</t>
  </si>
  <si>
    <t>Etizolam, Gabapentin, Pregabalin, Methadone || Mirtazapine, Cannabis</t>
  </si>
  <si>
    <t>Etizolam, Methadone || Olanzapine</t>
  </si>
  <si>
    <t>Etizolam, Methadone, Cocaine || Quetiapine, Sertraline, Alcohol</t>
  </si>
  <si>
    <t>Etizolam, Phenazepam, Pregabalin, Methadone, Cocaine || Mirtazapine, Cannabis</t>
  </si>
  <si>
    <t>Fentanyl || Amitriptyline, Cyclizine, Diazepam</t>
  </si>
  <si>
    <t>Fentanyl || Diazepam</t>
  </si>
  <si>
    <t>Fentanyl, Etizolam || Cocaine, Dihydrocodeine, Diazepam, Pregabalin, Fluoxetine, Nitrazepam</t>
  </si>
  <si>
    <t>Fentanyl, Etizolam, Pregabalin ||</t>
  </si>
  <si>
    <t>Fentanyl, Heroin, Cocaine, Morphine || Sertraline, Paracetamol</t>
  </si>
  <si>
    <t>Fentanyl, Morphine, Etizolam || Tramadol, Oxycodone, Pregabalin, Alcohol</t>
  </si>
  <si>
    <t>Fentanyl, Pregabalin, Diazepam, Alcohol ||</t>
  </si>
  <si>
    <t>Gabapentin, Methadone, Heroin, Etizolam || Mirtazapine</t>
  </si>
  <si>
    <t>Gabapentin, Morphine || Codeine, Paracetamol</t>
  </si>
  <si>
    <t>Heroin ||</t>
  </si>
  <si>
    <t>Heroin || Alcohol</t>
  </si>
  <si>
    <t>Heroin || Clonazepam</t>
  </si>
  <si>
    <t>Heroin || Cocaine, Sertraline, Promethazine, Gabapentin, Diazepam, Alcohol</t>
  </si>
  <si>
    <t>Heroin || Diazepam</t>
  </si>
  <si>
    <t>Heroin || Diazepam, Alcohol</t>
  </si>
  <si>
    <t>Heroin || Diazepam, Buprenorphine</t>
  </si>
  <si>
    <t>Heroin || Diazepam, Cannabis</t>
  </si>
  <si>
    <t>Heroin || Diazepam, Cannabis, Alcohol</t>
  </si>
  <si>
    <t>Heroin || Diazepam, Dihydrocodeine</t>
  </si>
  <si>
    <t>Heroin || Diazepam, Gabapentin, Dihydrocodeine, Quetiapine, Cannabis</t>
  </si>
  <si>
    <t>Heroin || Dihydrocodeine, Tramadol, Paracetamol, Mirtazapine, Gabapentin, Alcohol</t>
  </si>
  <si>
    <t>Heroin || Etizolam, Diazepam, Sertraline</t>
  </si>
  <si>
    <t>Heroin || Gabapentin, Cannabis, Alcohol</t>
  </si>
  <si>
    <t>Heroin || Methadone, Diazepam, Mirtazapine, Venlafaxine</t>
  </si>
  <si>
    <t>Heroin || Mirtazapine, Alcohol</t>
  </si>
  <si>
    <t>Heroin, Alcohol ||</t>
  </si>
  <si>
    <t>Heroin, Alcohol || Diazepam</t>
  </si>
  <si>
    <t>Heroin, Alcohol || Mirtazapine</t>
  </si>
  <si>
    <t>Heroin, Alcohol || Pregabalin, Diazepam</t>
  </si>
  <si>
    <t>Heroin, Alprazolam || Alcohol</t>
  </si>
  <si>
    <t>Heroin, Alprazolam || Diazepam, Cannabis</t>
  </si>
  <si>
    <t>Heroin, Alprazolam || Pregabalin</t>
  </si>
  <si>
    <t>Heroin, Alprazolam || Tramadol, Pregabalin, Cannabis</t>
  </si>
  <si>
    <t>Heroin, Alprazolam, Amphetamine</t>
  </si>
  <si>
    <t>Heroin, Alprazolam, Cocaine || Dihydrocodeine, Pregabalin, Hydrocodone, Mirtazapine, Naloxone, Paracetamol, Alcohol</t>
  </si>
  <si>
    <t>Heroin, Alprazolam, Diazepam || Mirtazapine, Sertraline, Paracetamol, Zopiclone, Alcohol</t>
  </si>
  <si>
    <t>Heroin, Alprazolam, Diazepam, Cocaine || Mirtazapine, Paracetamol</t>
  </si>
  <si>
    <t>Heroin, Alprazolam, Etizolam ||</t>
  </si>
  <si>
    <t>Heroin, Alprazolam, Etizolam || Pregabalin, Diazepam</t>
  </si>
  <si>
    <t>Heroin, Alprazolam, Etizolam, Sertraline || Diazepam, Alcohol</t>
  </si>
  <si>
    <t>Heroin, Alprazolam, Fluoxetine, Diazepam, Pregabalin ||</t>
  </si>
  <si>
    <t>Heroin, Buprenorphine || Cocaine, Pregabalin, Zopiclone</t>
  </si>
  <si>
    <t>Heroin, Buprenorphine, Cocaine, Etizolam, Delorazepam || Paracetamol, Alcohol</t>
  </si>
  <si>
    <t>Heroin, Buprenorphine, Codeine || Mirtazapine</t>
  </si>
  <si>
    <t>Heroin, Buprenorphine, Etizolam || Cannabis, Amitriptyline</t>
  </si>
  <si>
    <t>Heroin, Buprenorphine, Etizolam || Pregabalin, Olanzapine, Diazepam</t>
  </si>
  <si>
    <t>Heroin, Buprenorphine, Etizolam, Alprazolam || Gabapentin</t>
  </si>
  <si>
    <t>Heroin, Buprenorphine, Etizolam, Alprazolam, Pregabalin || Cannabis, Cocaine, MDMA, Amphetamine</t>
  </si>
  <si>
    <t>Heroin, Buprenorphine, Etizolam, Amphetamine, Cocaine || Cannabis</t>
  </si>
  <si>
    <t>Heroin, Buprenorphine, Etizolam, Cocaine, Amphetamine, Olanzapine, Alcohol || Mirtazapine</t>
  </si>
  <si>
    <t>Heroin, Buprenorphine, Etizolam, Delorazepam, Lorazepam || Diazepam, Pregabalin, Methadone, Alcohol</t>
  </si>
  <si>
    <t>Heroin, Buprenorphine, Etizolam, Pregabalin, Cocaine || Alcohol</t>
  </si>
  <si>
    <t>Heroin, Cocaine ||</t>
  </si>
  <si>
    <t>Heroin, Cocaine || Alcohol</t>
  </si>
  <si>
    <t>Heroin, Cocaine || Cannabis</t>
  </si>
  <si>
    <t>Heroin, Cocaine || Citalopram, Paracetamol, Etizolam</t>
  </si>
  <si>
    <t>Heroin, Cocaine || Clozapine, Venlafaxine, Alcohol</t>
  </si>
  <si>
    <t>Heroin, Cocaine || Sertraline, Trazodone, Diazepam</t>
  </si>
  <si>
    <t>Heroin, Cocaine, Alcohol ||</t>
  </si>
  <si>
    <t>Heroin, Cocaine, Alcohol || Diazepam, Paracetamol, Lignocaine, Citalopram, Naproxen</t>
  </si>
  <si>
    <t>Heroin, Cocaine, Alcohol || Diazepam, Propranolol</t>
  </si>
  <si>
    <t>Heroin, Cocaine, Alprazolam, Diazepam ||</t>
  </si>
  <si>
    <t>Heroin, Cocaine, Benzodiazepine, Gabapentin, Alcohol ||</t>
  </si>
  <si>
    <t>Heroin, Cocaine, Buprenorphine, Alprazolam, Diclazepam ||</t>
  </si>
  <si>
    <t>Heroin, Cocaine, Diazepam ||</t>
  </si>
  <si>
    <t>Heroin, Cocaine, Etizolam, Amitriptyline, Gabapentin, Diazepam, Alcohol ||</t>
  </si>
  <si>
    <t>Heroin, Cocaine, Etizolam, Diazepam, Alcohol ||</t>
  </si>
  <si>
    <t>Heroin, Cocaine, Gabapentin, Alcohol ||</t>
  </si>
  <si>
    <t>Heroin, Cocaine, Lorazepam, Delorazepam, Sertraline || Dihydrocodeine, Zuclopenthixol, Diazepam</t>
  </si>
  <si>
    <t>Heroin, Cocaine, MDMA || Sildenafil, Levamisole</t>
  </si>
  <si>
    <t>Heroin, Cocaine, Methadone, Benzodiazepine ||</t>
  </si>
  <si>
    <t>Heroin, Diazepam || Alcohol</t>
  </si>
  <si>
    <t>Heroin, Diazepam || Alprazolam, Gabapentin, Methadone, Amitriptyline</t>
  </si>
  <si>
    <t>Heroin, Diazepam || Paracetamol, Alcohol</t>
  </si>
  <si>
    <t>Heroin, Diazepam, Alcohol ||</t>
  </si>
  <si>
    <t>Heroin, Diazepam, Amitriptyline, Alcohol ||</t>
  </si>
  <si>
    <t>Heroin, Diazepam, Gabapentin || Cannabis, Paracetamol</t>
  </si>
  <si>
    <t>Heroin, Diazepam, Gabapentin, Alprazolam, Zopiclone, Methadone ||</t>
  </si>
  <si>
    <t>Heroin, Diazepam, Gabapentin, Pregabalin ||</t>
  </si>
  <si>
    <t>Heroin, Diazepam, Pregabalin, Alcohol ||</t>
  </si>
  <si>
    <t>Heroin, Diazepam, Pregabalin, Alcohol || Olanzapine</t>
  </si>
  <si>
    <t>Heroin, Diclazepam, Buprenorphine || Cocaine</t>
  </si>
  <si>
    <t>Heroin, Diclazepam, Cocaine || Alcohol</t>
  </si>
  <si>
    <t>Heroin, Dihydrocodeine ||</t>
  </si>
  <si>
    <t>Heroin, Dihydrocodeine || Cocaine, Diazepam, Cyclizine, Pregabalin, Paracetamol, Cannabis, Alcohol</t>
  </si>
  <si>
    <t>Heroin, Dihydrocodeine, Alprazolam || Mirtazapine, Cannabis</t>
  </si>
  <si>
    <t>Heroin, Dihydrocodeine, Etizolam, Diazepam, Temazepam, Oxazepam || Cocaine, Mirtazapine, Cannabis</t>
  </si>
  <si>
    <t>Heroin, Dihydrocodeine, Pregabalin, Etizolam || Zopiclone, Fluoxetine</t>
  </si>
  <si>
    <t>Heroin, Dihydrocodeine, Tramadol, Diazepam, Lorazepam || Clozapine, Sertraline, Paracetamol</t>
  </si>
  <si>
    <t>Heroin, Etizolam ||</t>
  </si>
  <si>
    <t>Heroin, Etizolam || Alcohol</t>
  </si>
  <si>
    <t>Heroin, Etizolam || Alprazolam, Diazepam, Pregabalin, Amitriptyline</t>
  </si>
  <si>
    <t>Heroin, Etizolam || Alprazolam, Tramadol, Cannabis</t>
  </si>
  <si>
    <t>Heroin, Etizolam || Amitriptyline, Olanzapine</t>
  </si>
  <si>
    <t>Heroin, Etizolam || Amitriptyline, Promethazine, Alcohol</t>
  </si>
  <si>
    <t>Heroin, Etizolam || Atenolol, Alcohol</t>
  </si>
  <si>
    <t>Heroin, Etizolam || Buprenorphine, Cocaine, Gabapentin, Alcohol</t>
  </si>
  <si>
    <t>Heroin, Etizolam || Cannabis</t>
  </si>
  <si>
    <t>Heroin, Etizolam || Cannabis, Diazepam, Alcohol</t>
  </si>
  <si>
    <t>Heroin, Etizolam || Cocaine</t>
  </si>
  <si>
    <t>Heroin, Etizolam || Diazepam</t>
  </si>
  <si>
    <t>Heroin, Etizolam || Diazepam, Cannabis</t>
  </si>
  <si>
    <t>Heroin, Etizolam || Diazepam, Gabapentin</t>
  </si>
  <si>
    <t>Heroin, Etizolam || Diazepam, Pregabalin, Paracetamol, Clomipramine, Cannabis, Alcohol</t>
  </si>
  <si>
    <t>Heroin, Etizolam || Diazepam, Tramadol, Cocaine, Dihydrocodeine, Cannabis</t>
  </si>
  <si>
    <t>Heroin, Etizolam || Dosulepin, Lamotrigine</t>
  </si>
  <si>
    <t>Heroin, Etizolam || Gabapentin, Dihydrocodeine, Cyclizine</t>
  </si>
  <si>
    <t>Heroin, Etizolam || Gabapentin, Mirtazapine, Quetiapine, Paracetamol, Cannabis</t>
  </si>
  <si>
    <t>Heroin, Etizolam || Lorazepam, Pregabalin, Zopiclone, Gabapentin, Paracetamol, Tramadol</t>
  </si>
  <si>
    <t>Heroin, Etizolam || Mirtazapine</t>
  </si>
  <si>
    <t>Heroin, Etizolam || Mirtazapine, Buprenorphine, Alcohol</t>
  </si>
  <si>
    <t>Heroin, Etizolam || Mirtazapine, Zopiclone, Pregabalin, Quetiapine, Alcohol</t>
  </si>
  <si>
    <t>Heroin, Etizolam || Paracetamol</t>
  </si>
  <si>
    <t>Heroin, Etizolam || Paracetamol, Cannabis, Alcohol</t>
  </si>
  <si>
    <t>Heroin, Etizolam || Pregabalin</t>
  </si>
  <si>
    <t>Heroin, Etizolam || Pregabalin, Amitriptyline, Mirtazapine</t>
  </si>
  <si>
    <t>Heroin, Etizolam || Quetiapine, Alcohol</t>
  </si>
  <si>
    <t>Heroin, Etizolam || Sertraline, Alcohol</t>
  </si>
  <si>
    <t>Heroin, Etizolam, Alcohol || Carbamazepine, Gabapentin</t>
  </si>
  <si>
    <t>Heroin, Etizolam, Alcohol || Dihydrocodeine</t>
  </si>
  <si>
    <t>Heroin, Etizolam, Alcohol || Lamotrigine, Alcohol</t>
  </si>
  <si>
    <t>Heroin, Etizolam, Alcohol || Paracetamol, Citalopram, Cannabis, Benzoylecgonine</t>
  </si>
  <si>
    <t>Heroin, Etizolam, Alprazolam ||</t>
  </si>
  <si>
    <t>Heroin, Etizolam, Amitriptyline ||</t>
  </si>
  <si>
    <t>Heroin, Etizolam, Amitriptyline || Cannabis</t>
  </si>
  <si>
    <t>Heroin, Etizolam, Buprenorphine || Alcohol</t>
  </si>
  <si>
    <t>Heroin, Etizolam, Buprenorphine || Mirtazapine</t>
  </si>
  <si>
    <t>Heroin, Etizolam, Buprenorphine || Pregabalin</t>
  </si>
  <si>
    <t>Heroin, Etizolam, Buprenorphine, Alcohol ||</t>
  </si>
  <si>
    <t>Heroin, Etizolam, Buprenorphine, Cocaine || Alcohol</t>
  </si>
  <si>
    <t>Heroin, Etizolam, Cocaine ||</t>
  </si>
  <si>
    <t>Heroin, Etizolam, Cocaine || Alcohol</t>
  </si>
  <si>
    <t>Heroin, Etizolam, Cocaine || Amitriptyline, Alcohol</t>
  </si>
  <si>
    <t>Heroin, Etizolam, Cocaine || Diazepam, Fluoxetine, Tramadol, Cannabis</t>
  </si>
  <si>
    <t>Heroin, Etizolam, Cocaine || Mirtazapine, Gabapentin, Pregabalin</t>
  </si>
  <si>
    <t>Heroin, Etizolam, Cocaine, Alcohol || Diazepam</t>
  </si>
  <si>
    <t>Heroin, Etizolam, Cocaine, Alcohol || Lignocaine, Diazepam</t>
  </si>
  <si>
    <t>Heroin, Etizolam, Cocaine, Alcohol || Zopiclone, Cannabis</t>
  </si>
  <si>
    <t>Heroin, Etizolam, Cocaine, Amphetamine || Diazepam, Fluoxetine, Gabapentin</t>
  </si>
  <si>
    <t>Heroin, Etizolam, Diazepam || Cannabis</t>
  </si>
  <si>
    <t>Heroin, Etizolam, Diclazepam ||</t>
  </si>
  <si>
    <t>Heroin, Etizolam, Dihydrocodeine || Diazepam, Cannabis</t>
  </si>
  <si>
    <t>Heroin, Etizolam, Dihydrocodeine || Paracetamol, Mirtazapine, Cannabis</t>
  </si>
  <si>
    <t>Heroin, Etizolam, Dihydrocodeine, Methadone || Diazepam, Mirtazapine, Olanzapine</t>
  </si>
  <si>
    <t>Heroin, Etizolam, Dihydrocodeine, Methadone, Alcohol ||</t>
  </si>
  <si>
    <t>Heroin, Etizolam, Gabapentin ||</t>
  </si>
  <si>
    <t>Heroin, Etizolam, Gabapentin || Amitriptyline, Mirtazapine, Alcohol</t>
  </si>
  <si>
    <t>Heroin, Etizolam, Gabapentin || Paracetamol</t>
  </si>
  <si>
    <t>Heroin, Etizolam, Methadone ||</t>
  </si>
  <si>
    <t>Heroin, Etizolam, Methadone || Amitriptyline, Quetiapine</t>
  </si>
  <si>
    <t>Heroin, Etizolam, Methadone || Cocaine, Alcohol</t>
  </si>
  <si>
    <t>Heroin, Etizolam, Methadone || Diazepam, Dihydrocodeine, Cannabis</t>
  </si>
  <si>
    <t>Heroin, Etizolam, Methadone || Fluoxetine, Alcohol</t>
  </si>
  <si>
    <t>Heroin, Etizolam, Methadone || Gabapentin, Mirtazapine</t>
  </si>
  <si>
    <t>Heroin, Etizolam, Methadone || Gabapentin, Pregabalin</t>
  </si>
  <si>
    <t>Heroin, Etizolam, Methadone || Mirtazapine</t>
  </si>
  <si>
    <t>Heroin, Etizolam, Methadone || Mirtazapine, Alcohol</t>
  </si>
  <si>
    <t>Heroin, Etizolam, Methadone || Mirtazapine, Pregabalin</t>
  </si>
  <si>
    <t>Heroin, Etizolam, Methadone || Paracetamol, Pregabalin</t>
  </si>
  <si>
    <t>Heroin, Etizolam, Methadone || Pregabalin, Gabapentin</t>
  </si>
  <si>
    <t>Heroin, Etizolam, Methadone || Pregabalin, Mirtazapine</t>
  </si>
  <si>
    <t>Heroin, Etizolam, Methadone, Cocaine ||</t>
  </si>
  <si>
    <t>Heroin, Etizolam, Methadone, Dihydrocodeine || Pregabalin</t>
  </si>
  <si>
    <t>Heroin, Etizolam, Methadone, Gabapentin, Alcohol || Cannabis</t>
  </si>
  <si>
    <t>Heroin, Etizolam, Methadone, Gabapentin, Diazepam ||</t>
  </si>
  <si>
    <t>Heroin, Etizolam, Methadone, Gabapentin, Mirtazapine || Olanzapine</t>
  </si>
  <si>
    <t>Heroin, Etizolam, Methadone, Phenazepam, Gabapentin, Cocaine || Mirtazapine</t>
  </si>
  <si>
    <t>Heroin, Etizolam, Phenazepam, Methadone || Mirtazapine, Pregabalin</t>
  </si>
  <si>
    <t>Heroin, Etizolam, Pregabalin ||</t>
  </si>
  <si>
    <t>Heroin, Etizolam, Pregabalin, Methadone ||</t>
  </si>
  <si>
    <t>Heroin, Etizolam, Pregabalin, Paracetamol || Diazepam, Olanzapine, Alcohol</t>
  </si>
  <si>
    <t>Heroin, Etizolam, Tramadol || Mirtazapine, Paracetamol</t>
  </si>
  <si>
    <t>Heroin, Gabapentin, Buprenorphine, Delorazepam, Diazepam || Pregabalin, Cannabis</t>
  </si>
  <si>
    <t>Heroin, Gabapentin, Codeine, Alcohol || Promethazine, Paracetamol</t>
  </si>
  <si>
    <t>Heroin, Gabapentin, Diazepam || Cannabis</t>
  </si>
  <si>
    <t>Heroin, Gabapentin, Diazepam || Temazepam, Oxazepam, Alcohol</t>
  </si>
  <si>
    <t>Heroin, Gabapentin, Etizolam, Diclazepam || Cannabis, Olanzapine</t>
  </si>
  <si>
    <t>Heroin, Gabapentin, Etizolam, Methadone, Pregabalin, Cocaine || Mirtazapine, Cannabis</t>
  </si>
  <si>
    <t>Heroin, Gabapentin, Sertraline, Mirtazapine || Cannabis, Propranolol</t>
  </si>
  <si>
    <t>Heroin, Ketamine, Etizolam, Oxycodone, Pregabalin, Diazepam ||</t>
  </si>
  <si>
    <t>Heroin, MDMA, MDA ||</t>
  </si>
  <si>
    <t>Heroin, Methadone || Alprazolam, Sertraline, Pregabalin</t>
  </si>
  <si>
    <t>Heroin, Methadone || Cannabis</t>
  </si>
  <si>
    <t>Heroin, Methadone || Cocaine, Alcohol</t>
  </si>
  <si>
    <t>Heroin, Methadone || Cocaine, Diazepam, Delorazepam, Gabapentin, Pregabalin</t>
  </si>
  <si>
    <t>Heroin, Methadone || Diazepam, Cannabis</t>
  </si>
  <si>
    <t>Heroin, Methadone || Diazepam, Mirtazapine, Nitrazepam, Cannabis</t>
  </si>
  <si>
    <t>Heroin, Methadone || Fluoxetine, Salbutamol, Dihydrocodeine, Hydrocodone</t>
  </si>
  <si>
    <t>Heroin, Methadone || Gabapentin, Pregabalin, Alprazolam, Diazepam, Mirtazapine</t>
  </si>
  <si>
    <t>Heroin, Methadone || Sertraline, Alcohol</t>
  </si>
  <si>
    <t>Heroin, Methadone || Sertraline, Pregabalin, Olanzapine, Diazepam</t>
  </si>
  <si>
    <t>Heroin, Methadone, Alcohol ||</t>
  </si>
  <si>
    <t>Heroin, Methadone, Alprazolam || Diazepam, Zopiclone, Pregabalin</t>
  </si>
  <si>
    <t>Heroin, Methadone, Alprazolam || Pregabalin, Gabapentin, Diazepam</t>
  </si>
  <si>
    <t>Heroin, Methadone, Alprazolam, Delorazepam, Lorazepam || Gabapentin, Carbamazepine, Norfluoxetine, Cannabis, Dihydrocodeine</t>
  </si>
  <si>
    <t>Heroin, Methadone, Alprazolam, Diazepam, Cocaine || Sertraline, Cannabis</t>
  </si>
  <si>
    <t>Heroin, Methadone, Alprazolam, Diazepam, Pregabalin, Cocaine || Zopiclone, Mirtazapine, Sildenafil, Paracetamol, Cannabis</t>
  </si>
  <si>
    <t>Heroin, Methadone, Alprazolam, Gabapentin || Mirtazapine, Pregabalin</t>
  </si>
  <si>
    <t>Heroin, Methadone, Alprazolam, Pregabalin, Mirtazapine, Diazepam || Olanzapine, Paracetamol</t>
  </si>
  <si>
    <t>Heroin, Methadone, Benzodiazepine ||</t>
  </si>
  <si>
    <t>Heroin, Methadone, Benzodiazepine, Mirtazapine, Pregabalin, Cocaine ||</t>
  </si>
  <si>
    <t>Heroin, Methadone, Buprenorphine, Alprazolam, Pregabalin, Olanzapine, Diazepam ||</t>
  </si>
  <si>
    <t>Heroin, Methadone, Buprenorphine, Etizolam || Cocaine, Citalopram, Cannabis, Mirtazapine</t>
  </si>
  <si>
    <t>Heroin, Methadone, Cocaine || Dihydrocodeine, Pregabalin, Cannabis</t>
  </si>
  <si>
    <t>Heroin, Methadone, Cocaine || Mirtazapine, Diazepam, Cannabis</t>
  </si>
  <si>
    <t>Heroin, Methadone, Cocaine || Paracetamol, Alcohol</t>
  </si>
  <si>
    <t>Heroin, Methadone, Cocaine, Alcohol || Amitriptyline, Diazepam</t>
  </si>
  <si>
    <t>Heroin, Methadone, Cocaine, Alprazolam || Pregabalin, Diazepam</t>
  </si>
  <si>
    <t>Heroin, Methadone, Cocaine, Alprazolam, Diazepam || Cannabis, Paracetamol, Levamisole</t>
  </si>
  <si>
    <t>Heroin, Methadone, Cocaine, Alprazolam, Pregabalin, Diazepam || Mirtazapine, Zopiclone, Paracetamol, Naloxone</t>
  </si>
  <si>
    <t>Heroin, Methadone, Cocaine, Benzodiazepine, Gabapentin ||</t>
  </si>
  <si>
    <t>Heroin, Methadone, Cocaine, Diazepam || Atenolol, Amlodipine, Paracetamol, Alcohol</t>
  </si>
  <si>
    <t>Heroin, Methadone, Cocaine, Diazepam, Mirtazapine, Pregabalin ||</t>
  </si>
  <si>
    <t>Heroin, Methadone, Cocaine, Pregabalin, Diazepam || Zopiclone, Gabapentin</t>
  </si>
  <si>
    <t>Heroin, Methadone, Cocaine, Unspecified solvent || Mirtazapine</t>
  </si>
  <si>
    <t>Heroin, Methadone, Delorazepam || Cannabis</t>
  </si>
  <si>
    <t>Heroin, Methadone, Diazepam, Alprazolam || Cannabis</t>
  </si>
  <si>
    <t>Heroin, Methadone, Diazepam, Etizolam || Sertraline, Chlorpheniramine, Amitriptyline</t>
  </si>
  <si>
    <t>Heroin, Methadone, Diazepam, Oxazepam, Temazepam, Pregabalin || Alcohol</t>
  </si>
  <si>
    <t>Heroin, Methadone, Diclazepam || Cocaine, Diazepam</t>
  </si>
  <si>
    <t>Heroin, Methadone, Dihydrocodeine, Etizolam, Cocaine || Diazepam, Gabapentin</t>
  </si>
  <si>
    <t>Heroin, Methadone, Dihydrocodeine, Etizolam, Phenazepam || Pregabalin, Cannabis</t>
  </si>
  <si>
    <t>Heroin, Methadone, Etizolam ||</t>
  </si>
  <si>
    <t>Heroin, Methadone, Etizolam || Amitriptyline, Alcohol</t>
  </si>
  <si>
    <t>Heroin, Methadone, Etizolam || Baclofen, Diazepam, Cannabis, Fluoxetine, Quetiapine, Dihydrocodeine</t>
  </si>
  <si>
    <t>Heroin, Methadone, Etizolam || Buprenorphine, Cocaine, Mirtazapine, Pregabalin</t>
  </si>
  <si>
    <t>Heroin, Methadone, Etizolam || Cannabis, Mirtazapine, Diazepam</t>
  </si>
  <si>
    <t>Heroin, Methadone, Etizolam || Carbamazepine, Gabapentin, Pregabalin, Paracetamol</t>
  </si>
  <si>
    <t>Heroin, Methadone, Etizolam || Diazepam, Amitriptyline</t>
  </si>
  <si>
    <t>Heroin, Methadone, Etizolam || Diazepam, Pregabalin</t>
  </si>
  <si>
    <t>Heroin, Methadone, Etizolam || Diazepam, Pregabalin, Cannabis</t>
  </si>
  <si>
    <t>Heroin, Methadone, Etizolam || Diazepam, Pregabalin, Venlafaxine</t>
  </si>
  <si>
    <t>Heroin, Methadone, Etizolam || Gabapentin, Dihydrocodeine, Pregabalin</t>
  </si>
  <si>
    <t>Heroin, Methadone, Etizolam || Mirtazapine</t>
  </si>
  <si>
    <t>Heroin, Methadone, Etizolam || Mirtazapine, Cannabis, Dihydrocodeine</t>
  </si>
  <si>
    <t>Heroin, Methadone, Etizolam || Mirtazapine, Pregabalin, Cannabis</t>
  </si>
  <si>
    <t>Heroin, Methadone, Etizolam || Mirtazapine, Pregabalin, Diazepam, Alcohol</t>
  </si>
  <si>
    <t>Heroin, Methadone, Etizolam || Pregabalin</t>
  </si>
  <si>
    <t>Heroin, Methadone, Etizolam || Pregabalin, Mirtazapine, Alcohol</t>
  </si>
  <si>
    <t>Heroin, Methadone, Etizolam || Pregabalin, Mirtazapine, Diazepam, Cannabis</t>
  </si>
  <si>
    <t>Heroin, Methadone, Etizolam || Sodium valproate</t>
  </si>
  <si>
    <t>Heroin, Methadone, Etizolam, Alcohol || Diazepam, Pregabalin, Mirtazapine</t>
  </si>
  <si>
    <t>Heroin, Methadone, Etizolam, Alprazolam, Delorazepam, Gabapentin, Pregabalin, Tramadol || Alcohol</t>
  </si>
  <si>
    <t>Heroin, Methadone, Etizolam, Amitriptyline || Cocaine, Gabapentin, Pregabalin, Mirtazapine, Alcohol</t>
  </si>
  <si>
    <t>Heroin, Methadone, Etizolam, Cocaine ||</t>
  </si>
  <si>
    <t>Heroin, Methadone, Etizolam, Cocaine || Cannabis, Diazepam, Pregabalin</t>
  </si>
  <si>
    <t>Heroin, Methadone, Etizolam, Cocaine || Mirtazapine, Diazepam</t>
  </si>
  <si>
    <t>Heroin, Methadone, Etizolam, Diclazepam, Cloxazolam || Cocaine</t>
  </si>
  <si>
    <t>Heroin, Methadone, Etizolam, Diclazepam, Pregabalin || Mirtazapine</t>
  </si>
  <si>
    <t>Heroin, Methadone, Etizolam, Dihydrocodeine || Diazepam, Pregabalin, Sertraline, Alcohol</t>
  </si>
  <si>
    <t>Heroin, Methadone, Etizolam, Flubromazolam || Diazepam</t>
  </si>
  <si>
    <t>Heroin, Methadone, Etizolam, Gabapentin || Cocaine, Cannabis, Mirtazapine</t>
  </si>
  <si>
    <t>Heroin, Methadone, Etizolam, Gabapentin || Imipramine, Mirtazapine, Lamotrigine</t>
  </si>
  <si>
    <t>Heroin, Methadone, Etizolam, Gabapentin || Lamotrigine, Mirtazapine, Paracetamol, Cannabis</t>
  </si>
  <si>
    <t>Heroin, Methadone, Etizolam, Gabapentin || Mirtazapine, Cannabis, Cocaine, Alcohol</t>
  </si>
  <si>
    <t>Heroin, Methadone, Etizolam, Gabapentin || Mirtazapine, Olanzapine, Alcohol</t>
  </si>
  <si>
    <t>Heroin, Methadone, Etizolam, Gabapentin, Cocaine || Zopiclone</t>
  </si>
  <si>
    <t>Heroin, Methadone, Etizolam, Phenazepam || Pregabalin, Amitriptyline, Alcohol</t>
  </si>
  <si>
    <t>Heroin, Methadone, Etizolam, Pregabalin ||</t>
  </si>
  <si>
    <t>Heroin, Methadone, Etizolam, Pregabalin || Alcohol</t>
  </si>
  <si>
    <t>Heroin, Methadone, Etizolam, Pregabalin || Cannabis, Diazepam, Cyclizine, Sertraline, Alcohol</t>
  </si>
  <si>
    <t>Heroin, Methadone, Etizolam, Pregabalin || Mirtazapine, Amitriptyline, Cannabis</t>
  </si>
  <si>
    <t>Heroin, Methadone, Etizolam, Pregabalin, Alcohol || Diazepam, Sertraline</t>
  </si>
  <si>
    <t>Heroin, Methadone, Etizolam, Pregabalin, Cocaine || Quetiapine</t>
  </si>
  <si>
    <t>Heroin, Methadone, Etizolam, Pregabalin, Gabapentin, Diazepam ||</t>
  </si>
  <si>
    <t>Heroin, Methadone, Etizolam, Propane, Isobutane, Butane || Benzoylecognine, Gabapentin, Dihydrocodeine</t>
  </si>
  <si>
    <t>Heroin, Methadone, Phenazepam || Diazepam, Buprenorphine</t>
  </si>
  <si>
    <t>Heroin, Methadone, Phenazepam, Alcohol ||</t>
  </si>
  <si>
    <t>Heroin, Methadone, Pregabalin, Cocaine || Diazepam, Temazepam, Clomipramine, Mirtazapine, Paracetamol, Cannabis</t>
  </si>
  <si>
    <t>Heroin, Methadone, Pregabalin, Gabapentin, Etizolam, Alprazolam, Diazepam, Sertraline, Delorazepam || Propranolol, Diphenhydramine, Paracetamol</t>
  </si>
  <si>
    <t>Heroin, Methadone, Zopiclone, Pregabalin || Amitriptyline, Isopropanol</t>
  </si>
  <si>
    <t>Heroin, Morphine, Phenobarbitone, Cocaine || Ibuprofen, Paracetamol</t>
  </si>
  <si>
    <t>Heroin, Phenazepam, Delorazepam, Cocaine || Carbamazepine, Cannabis, Alcohol</t>
  </si>
  <si>
    <t>Heroin, Pregabalin || Paracetamol</t>
  </si>
  <si>
    <t>Heroin, Pregabalin, Cocaine, Diazepam ||</t>
  </si>
  <si>
    <t>Heroin, Pregabalin, Diazepam, Amphetamine, Bromazepam || Clomipramine</t>
  </si>
  <si>
    <t>Heroin, Pregabalin, Etizolam || Gabapentin, Mirtazapine, Lamotrigine, Dihydrocodeine, Alcohol</t>
  </si>
  <si>
    <t>Heroin, Tramadol, Etizolam, Pregabalin</t>
  </si>
  <si>
    <t>Methadone</t>
  </si>
  <si>
    <t>Methadone ||</t>
  </si>
  <si>
    <t>Methadone || Alcohol</t>
  </si>
  <si>
    <t>Methadone || Alprazolam, Pregabalin</t>
  </si>
  <si>
    <t>Methadone || Cannabis, Alcohol</t>
  </si>
  <si>
    <t>Methadone || Dihydrocodeine, Cannabis</t>
  </si>
  <si>
    <t>Methadone || Mirtazapine, Gabapentin, Venlafaxine, Olanzapine, Alcohol</t>
  </si>
  <si>
    <t>Methadone, AB-FUBINACA, 5F-MDMB-PINACA || Mirtazapine, Alcohol</t>
  </si>
  <si>
    <t>Methadone, Alcohol || Amitriptyline</t>
  </si>
  <si>
    <t>Methadone, Alcohol || Amphetamine, Zopiclone, Duloxetine</t>
  </si>
  <si>
    <t>Methadone, Alcohol || Pregabalin, Amitriptyline</t>
  </si>
  <si>
    <t>Methadone, Alprazolam ||</t>
  </si>
  <si>
    <t>Methadone, Alprazolam || Diazepam, Pregabalin, Alcohol</t>
  </si>
  <si>
    <t>Methadone, Alprazolam || Paracetamol, Cannabis</t>
  </si>
  <si>
    <t>Methadone, Alprazolam || Pregabalin, Mirtazapine, Cannabis</t>
  </si>
  <si>
    <t>Methadone, Alprazolam || Sertraline, Diazepam, Pregabalin, Propranolol, Quetiapine</t>
  </si>
  <si>
    <t>Methadone, Alprazolam, Cocaine, MDMA, Alcohol || Diazepam, Mirtazapine, Paracetamol</t>
  </si>
  <si>
    <t>Methadone, Alprazolam, Delorazepam, Buprenorphine, Gabapentin, Pregabalin, Diazepam || Mirtazapine</t>
  </si>
  <si>
    <t>Methadone, Alprazolam, Diazepam || Amitriptyline, Cannabis</t>
  </si>
  <si>
    <t>Methadone, Alprazolam, Diazepam || Cocaine</t>
  </si>
  <si>
    <t>Methadone, Alprazolam, Diazepam || Mirtazapine, Zopiclone, Cannabis, Alcohol</t>
  </si>
  <si>
    <t>Methadone, Alprazolam, Dihydrocodeine || Diazepam, Pregabalin, Tramadol, Atenolol, Gabapentin, Mirtazapine, Quetiapine, Zopiclone</t>
  </si>
  <si>
    <t>Methadone, Alprazolam, Etizolam || Olanzapine, Lamotrigine, Alcohol</t>
  </si>
  <si>
    <t>Methadone, Alprazolam, Etizolam, Mirtazapine || Cannabis, Diazepam</t>
  </si>
  <si>
    <t>Methadone, Alprazolam, Etizolam, Pregabalin || Mirtazapine</t>
  </si>
  <si>
    <t>Methadone, Alprazolam, Etizolam, Pregabalin, MDMA || Cannabis, Paracetamol, Diazepam</t>
  </si>
  <si>
    <t>Methadone, Alprazolam, Gabapentin || Mirtazapine, Paracetamol, Cannabis, Alcohol</t>
  </si>
  <si>
    <t>Methadone, Alprazolam, Gabapentin, Diazepam, Mirtazapine ||</t>
  </si>
  <si>
    <t>Methadone, Alprazolam, Gabapentin, Diazepam, Mirtazapine || Cannabis</t>
  </si>
  <si>
    <t>Methadone, Alprazolam, Gabapentin, Mirtazapine || Cannabis, Zopiclone</t>
  </si>
  <si>
    <t>Methadone, Alprazolam, Heroin || Mirtazapine, Chlorpromazine</t>
  </si>
  <si>
    <t>Methadone, Alprazolam, Morphine || Olanzapine, Sertraline, Alcohol</t>
  </si>
  <si>
    <t>Methadone, Alprazolam, Phenazepam, Dihydrocodeine, Diazepam ||</t>
  </si>
  <si>
    <t>Methadone, Alprazolam, Pregabalin || Diazepam, Trazodone, Paracetamol</t>
  </si>
  <si>
    <t>Methadone, Alprazolam, Pregabalin || Mirtazapine, Cannabis</t>
  </si>
  <si>
    <t>Methadone, Amitriptyline || Pregabalin</t>
  </si>
  <si>
    <t>Methadone, Amitriptyline, Cocaine, Diazepam || Paracetamol</t>
  </si>
  <si>
    <t>Methadone, Amitriptyline, Gabapentin, Olanzapine, Alcohol ||</t>
  </si>
  <si>
    <t>Methadone, Amitriptyline, Gabapentin, Venlafaxine, Diclazepam, Etizolam || Cannabis, Morphine</t>
  </si>
  <si>
    <t>Methadone, Amitriptyline, Ketamine, Pregabalin, Sertraline, Benzodiazepine || Morphine, Alcohol</t>
  </si>
  <si>
    <t>Methadone, Amitriptyline, Pregabalin, Diazepam, Fluoxetine, Etizolam || Cannabis, Alcohol</t>
  </si>
  <si>
    <t>Methadone, Amphetamine, Gabapentin, Diazepam || Chlorpheniramine</t>
  </si>
  <si>
    <t>Methadone, Benzodiazepine || Cocaine</t>
  </si>
  <si>
    <t>Methadone, Cocaine, Amphetamine, Alprazolam, Pregabalin, Dihydrocodeine, Mitragynine, Diazepam ||</t>
  </si>
  <si>
    <t>Methadone, Cocaine, Diazepam, Pregabalin || Citalopram</t>
  </si>
  <si>
    <t>Methadone, Cocaine, Etizolam, Pregabalin || Diazepam</t>
  </si>
  <si>
    <t>Methadone, Cocaine, Heroin, Etizolam || Cannabis</t>
  </si>
  <si>
    <t>Methadone, Cocaine, Imipramine, Diazepam, Olanzapine, Zopiclone ||</t>
  </si>
  <si>
    <t>Methadone, Codeine, Diazepam || Sertraline, Cannabis</t>
  </si>
  <si>
    <t>Methadone, Delorazepam, Lorazepam, Alcohol || Gabapentin, Mirtazapine, Levetiracetam</t>
  </si>
  <si>
    <t>Methadone, Diazepam || Cannabis</t>
  </si>
  <si>
    <t>Methadone, Diazepam || Cannabis, Amitriptyline, Gabapentin, Paracetamol, Amphetamine</t>
  </si>
  <si>
    <t>Methadone, Diazepam || Gabapentin, Mirtazapine, Fluoxetine</t>
  </si>
  <si>
    <t>Methadone, Diazepam || Gabapentin, Promethazine, Mirtazapine, Cannabis</t>
  </si>
  <si>
    <t>Methadone, Diazepam, Alcohol || Cyclizine</t>
  </si>
  <si>
    <t>Methadone, Diazepam, Alprazolam || Paroxetine, Cocaine, Levamisole, Metoclopramide, Benzoylecgonine</t>
  </si>
  <si>
    <t>Methadone, Diazepam, Alprazolam, Amitriptyline, Cocaine || Alcohol</t>
  </si>
  <si>
    <t>Methadone, Diazepam, Alprazolam, Cocaine || Alcohol</t>
  </si>
  <si>
    <t>Methadone, Diazepam, Alprazolam, Cocaine || Levamisole, Cannabis</t>
  </si>
  <si>
    <t>Methadone, Diazepam, Cannabis, Chlorpromazine, Mirtazapine || Quinine</t>
  </si>
  <si>
    <t>Methadone, Diazepam, Dihydrocodeine || Cannabis</t>
  </si>
  <si>
    <t>Methadone, Diazepam, Gabapentin || Cannabis</t>
  </si>
  <si>
    <t>Methadone, Diazepam, Pregabalin, Amitriptyline, Codeine ||</t>
  </si>
  <si>
    <t>Methadone, Dihydrocodeine || Diazepam, Gabapentin, Venlafaxine, Paracetamol, Codeine, Chlorpromazine</t>
  </si>
  <si>
    <t>Methadone, Dihydrocodeine, Etizolam || Pregabalin, Cannabis</t>
  </si>
  <si>
    <t>Methadone, Dihydrocodeine, Etizolam || Propranolol, Mirtazapine, Quetiapine, Pregabalin, Alcohol</t>
  </si>
  <si>
    <t>Methadone, Dihydrocodeine, Etizolam, Citalopram, Olanzapine || Alcohol</t>
  </si>
  <si>
    <t>Methadone, Dihydrocodeine, Etizolam, Diazepam || Mirtazapine, Chlorpromazine, Pregabalin, Lignocaine, Propranolol, Codeine, Morphine, Paracetamol, Alcohol</t>
  </si>
  <si>
    <t>Methadone, Dihydrocodeine, Etizolam, Gabapentin, Amphetamine || Olanzapine, Diazepam, Cannabis, Alcohol</t>
  </si>
  <si>
    <t>Methadone, Dihydrocodeine, Etizolam, Pregabalin, Gabapentin || Trazodone, Alcohol</t>
  </si>
  <si>
    <t>Methadone, Dihydrocodeine, Mirtazapine, Diazepam, Alprazolam || Cocaine</t>
  </si>
  <si>
    <t>Methadone, Dihydrocodeine, Pregabalin || Alcohol</t>
  </si>
  <si>
    <t>Methadone, Dihydrocodeine, Pregabalin, Diazepam, Alprazolam, Venlafaxine, Olanzapine, Cocaine || Paracetamol, Propranolol, Promethazine, Alcohol</t>
  </si>
  <si>
    <t>Methadone, Dihydrocodeine, Pregabalin, Etizolam || Amitriptyline, Diazepam, Alcohol</t>
  </si>
  <si>
    <t>Methadone, Dihydrocodeine, Pregabalin, Etizolam, Diazepam ||</t>
  </si>
  <si>
    <t>Methadone, Etizolam || Alcohol</t>
  </si>
  <si>
    <t>Methadone, Etizolam || Amitriptyline, Diazepam, Pregabalin</t>
  </si>
  <si>
    <t>Methadone, Etizolam || Amitriptyline, Gabapentin</t>
  </si>
  <si>
    <t>Methadone, Etizolam || Amitriptyline, Mirtazapine</t>
  </si>
  <si>
    <t>Methadone, Etizolam || Cannabis</t>
  </si>
  <si>
    <t>Methadone, Etizolam || Chlorpromazine, Mirtazapine</t>
  </si>
  <si>
    <t>Methadone, Etizolam || Citalopram, Mirtazapine, Gabapentin, Codeine, Alcohol</t>
  </si>
  <si>
    <t>Methadone, Etizolam || Diazepam</t>
  </si>
  <si>
    <t>Methadone, Etizolam || Diazepam, Amitriptyline, Pregabalin, Quetiapine, Alcohol</t>
  </si>
  <si>
    <t>Methadone, Etizolam || Diazepam, Gabapentin, Sertraline</t>
  </si>
  <si>
    <t>Methadone, Etizolam || Diazepam, Gabapentin, Sertraline, Cannabis</t>
  </si>
  <si>
    <t>Methadone, Etizolam || Diazepam, Paracetamol, Olanzapine, Pregabalin, Venlafaxine</t>
  </si>
  <si>
    <t>Methadone, Etizolam || Diazepam, Quinine</t>
  </si>
  <si>
    <t>Methadone, Etizolam || Gabapentin, Diazepam, Mirtazapine, Cannabis</t>
  </si>
  <si>
    <t>Methadone, Etizolam || Gabapentin, Mirtazapine, Pregabalin, Alcohol</t>
  </si>
  <si>
    <t>Methadone, Etizolam || Gabapentin, Pregabalin, Alcohol</t>
  </si>
  <si>
    <t>Methadone, Etizolam || Gabapentin, Pregabalin, Quetiapine, Promethazine, Diazepam</t>
  </si>
  <si>
    <t>Methadone, Etizolam || Lignocaine, Flupenthixol, Zopiclone</t>
  </si>
  <si>
    <t>Methadone, Etizolam || Mirtazapine</t>
  </si>
  <si>
    <t>Methadone, Etizolam || Mirtazapine, Alcohol</t>
  </si>
  <si>
    <t>Methadone, Etizolam || Mirtazapine, Cannabis</t>
  </si>
  <si>
    <t>Methadone, Etizolam || Mirtazapine, Cannabis, Pregabalin</t>
  </si>
  <si>
    <t>Methadone, Etizolam || Mirtazapine, Paracetamol</t>
  </si>
  <si>
    <t>Methadone, Etizolam || Mirtazapine, Pregabalin</t>
  </si>
  <si>
    <t>Methadone, Etizolam || Mirtazapine, Pregabalin, Amitriptyline, Diazepam, Cannabis</t>
  </si>
  <si>
    <t>Methadone, Etizolam || Mirtazapine, Propranolol</t>
  </si>
  <si>
    <t>Methadone, Etizolam || Mirtazapine, Trazodone, Diazepam, Pregabalin</t>
  </si>
  <si>
    <t>Methadone, Etizolam || Morphine, Codeine, Pregabalin, Diazepam</t>
  </si>
  <si>
    <t>Methadone, Etizolam || Olanzapine, Diazepam, Gabapentin, Alcohol</t>
  </si>
  <si>
    <t>Methadone, Etizolam || Pregabalin</t>
  </si>
  <si>
    <t>Methadone, Etizolam || Pregabalin, Chlorpromazine, Diazepam, Mirtazapine, Sertraline, Cannabis</t>
  </si>
  <si>
    <t>Methadone, Etizolam || Pregabalin, Cocaine</t>
  </si>
  <si>
    <t>Methadone, Etizolam || Pregabalin, Diazepam, Cannabis, Alcohol</t>
  </si>
  <si>
    <t>Methadone, Etizolam || Pregabalin, Mirtazapine, Diazepam</t>
  </si>
  <si>
    <t>Methadone, Etizolam || Pregabalin, Mirtazapine, Olanzapine, Diazepam</t>
  </si>
  <si>
    <t>Methadone, Etizolam || Pregabalin, Quetiapine, Alcohol</t>
  </si>
  <si>
    <t>Methadone, Etizolam || Promethazine, Lamotrigine, Olanzapine</t>
  </si>
  <si>
    <t>Methadone, Etizolam || Quinine, Pregabalin, Amitriptyline, Alcohol</t>
  </si>
  <si>
    <t>Methadone, Etizolam || Sodium valproate</t>
  </si>
  <si>
    <t>Methadone, Etizolam || Tramadol, Diazepam</t>
  </si>
  <si>
    <t>Methadone, Etizolam || Tramadol, Diazepam, Alcohol</t>
  </si>
  <si>
    <t>Methadone, Etizolam, Alcohol ||</t>
  </si>
  <si>
    <t>Methadone, Etizolam, Alcohol || Diazepam, Cocaine, Paracetamol, Gabapentin, Sertraline, Mirtazapine, Olanzapine</t>
  </si>
  <si>
    <t>Methadone, Etizolam, Alcohol || Diazepam, Sertraline, Cannabis</t>
  </si>
  <si>
    <t>Methadone, Etizolam, Alprazolam || Pregabalin, Mirtazapine, Propranolol, Trazodone, Levetiracetam, Rivaroxaban, Zopiclone, Cannabis</t>
  </si>
  <si>
    <t>Methadone, Etizolam, Amitriptyline || Quetiapine</t>
  </si>
  <si>
    <t>Methadone, Etizolam, Amitriptyline, Pregabalin || Mirtazapine, Alcohol</t>
  </si>
  <si>
    <t>Methadone, Etizolam, Cocaine ||</t>
  </si>
  <si>
    <t>Methadone, Etizolam, Cocaine || Cannabis</t>
  </si>
  <si>
    <t>Methadone, Etizolam, Cocaine || Diazepam</t>
  </si>
  <si>
    <t>Methadone, Etizolam, Cocaine || Diazepam, Pregabalin, Olanzapine, Tramadol, Mirtazapine</t>
  </si>
  <si>
    <t>Methadone, Etizolam, Cocaine || Gabapentin</t>
  </si>
  <si>
    <t>Methadone, Etizolam, Cocaine || Olanzapine</t>
  </si>
  <si>
    <t>Methadone, Etizolam, Cocaine || Sodium valproate, Zuclopenthixol, Alcohol</t>
  </si>
  <si>
    <t>Methadone, Etizolam, Cocaine || Trazodone, Pregabalin</t>
  </si>
  <si>
    <t>Methadone, Etizolam, Cocaine, Amphetamine || Gabapentin, Fluoxetine</t>
  </si>
  <si>
    <t>Methadone, Etizolam, Cocaine, Gabapentin || Sertraline, Alcohol</t>
  </si>
  <si>
    <t>Methadone, Etizolam, Cocaine, MDMA || Mirtazapine, Alcohol</t>
  </si>
  <si>
    <t>Methadone, Etizolam, Delorazepam || Fluoxetine, Pregabalin</t>
  </si>
  <si>
    <t>Methadone, Etizolam, Delorazepam, Diazepam || Amitriptyline, Pregabalin</t>
  </si>
  <si>
    <t>Methadone, Etizolam, Delorazepam, Gabapentin || Fluoxetine, Quetiapine, Pregabalin, Diazepam, Mirtazapine, Cannabis</t>
  </si>
  <si>
    <t>Methadone, Etizolam, Desipramine, Pregabalin, Cyclizine || Codeine, Alcohol</t>
  </si>
  <si>
    <t>Methadone, Etizolam, Diclazepam || Gabapentin, Sertraline, Codeine</t>
  </si>
  <si>
    <t>Methadone, Etizolam, Diclazepam, Cloxazolam, Alcohol || Fluoxetine</t>
  </si>
  <si>
    <t>Methadone, Etizolam, Dihydrocodeine ||</t>
  </si>
  <si>
    <t>Methadone, Etizolam, Gabapentin ||</t>
  </si>
  <si>
    <t>Methadone, Etizolam, Gabapentin || Alcohol</t>
  </si>
  <si>
    <t>Methadone, Etizolam, Gabapentin || Amisulpride</t>
  </si>
  <si>
    <t>Methadone, Etizolam, Gabapentin || Amitriptyline</t>
  </si>
  <si>
    <t>Methadone, Etizolam, Gabapentin || Fluoxetine, Olanzapine, Delorazepam</t>
  </si>
  <si>
    <t>Methadone, Etizolam, Gabapentin || Mirtazapine, Alcohol</t>
  </si>
  <si>
    <t>Methadone, Etizolam, Gabapentin || Mirtazapine, Diazepam</t>
  </si>
  <si>
    <t>Methadone, Etizolam, Gabapentin || Pregabalin, Paracetamol, Amitriptyline, Promethazine</t>
  </si>
  <si>
    <t>Methadone, Etizolam, Gabapentin || Sertraline, Nitrazepam</t>
  </si>
  <si>
    <t>Methadone, Etizolam, Gabapentin || Sertraline, Procyclidine</t>
  </si>
  <si>
    <t>Methadone, Etizolam, Gabapentin, Alcohol ||</t>
  </si>
  <si>
    <t>Methadone, Etizolam, Gabapentin, Alcohol || Trazodone, Cannabis, Benzodiazepine</t>
  </si>
  <si>
    <t>Methadone, Etizolam, Gabapentin, Cocaine || Olanzapine, Cannabis</t>
  </si>
  <si>
    <t>Methadone, Etizolam, Gabapentin, Cocaine || Temazepam, Pregabalin, Alcohol</t>
  </si>
  <si>
    <t>Methadone, Etizolam, Gabapentin, Delorazepam, Lorazepam, Lormetazepam, Diclazepam || Mirtazapine, Cyclizine</t>
  </si>
  <si>
    <t>Methadone, Etizolam, Gabapentin, Lorazepam || Mirtazapine</t>
  </si>
  <si>
    <t>Methadone, Etizolam, Gabapentin, Morphine, Cocaine || Mirtazapine, Cannabis</t>
  </si>
  <si>
    <t>Methadone, Etizolam, Gabapentin, Pregabalin ||</t>
  </si>
  <si>
    <t>Methadone, Etizolam, Heroin, Morphine, Pregabalin ||</t>
  </si>
  <si>
    <t>Methadone, Etizolam, Mirtazapine ||</t>
  </si>
  <si>
    <t>Methadone, Etizolam, Mirtazapine, Pregabalin, Diazepam || Cannabis, Risperidone</t>
  </si>
  <si>
    <t>Methadone, Etizolam, Morphine || Pregabalin</t>
  </si>
  <si>
    <t>Methadone, Etizolam, Morphine || Pregabalin, Cocaine</t>
  </si>
  <si>
    <t>Methadone, Etizolam, Phenazepam || Mirtazapine, Dihydrocodeine, Cannabis</t>
  </si>
  <si>
    <t>Methadone, Etizolam, Pregabalin ||</t>
  </si>
  <si>
    <t>Methadone, Etizolam, Pregabalin || Amitriptyline, Diazepam, Cannabis, Alcohol</t>
  </si>
  <si>
    <t>Methadone, Etizolam, Pregabalin || Cannabis, Mirtazapine</t>
  </si>
  <si>
    <t>Methadone, Etizolam, Pregabalin || Cocaine, Alcohol</t>
  </si>
  <si>
    <t>Methadone, Etizolam, Pregabalin || Diazepam</t>
  </si>
  <si>
    <t>Methadone, Etizolam, Pregabalin || Diazepam, Clomipramine, Alcohol</t>
  </si>
  <si>
    <t>Methadone, Etizolam, Pregabalin || Diazepam, Fluoxetine</t>
  </si>
  <si>
    <t>Methadone, Etizolam, Pregabalin || Gabapentin, Cocaine, Diazepam</t>
  </si>
  <si>
    <t>Methadone, Etizolam, Pregabalin || Gabapentin, Diazepam</t>
  </si>
  <si>
    <t>Methadone, Etizolam, Pregabalin || Mirtazapine</t>
  </si>
  <si>
    <t>Methadone, Etizolam, Pregabalin || Mirtazapine, Amitriptyline</t>
  </si>
  <si>
    <t>Methadone, Etizolam, Pregabalin || Mirtazapine, Quetiapine, Cannabis, Alcohol</t>
  </si>
  <si>
    <t>Methadone, Etizolam, Pregabalin || Mirtazapine, Sertraline</t>
  </si>
  <si>
    <t>Methadone, Etizolam, Pregabalin || Paracetamol, Diazepam</t>
  </si>
  <si>
    <t>Methadone, Etizolam, Pregabalin || Sertraline, Chlorpromazine, Mirtazapine</t>
  </si>
  <si>
    <t>Methadone, Etizolam, Pregabalin, Amitriptyline || Cannabis</t>
  </si>
  <si>
    <t>Methadone, Etizolam, Pregabalin, Cocaine || Propranolol, Mirtazapine, Sertraline, Cannabis</t>
  </si>
  <si>
    <t>Methadone, Etizolam, Pregabalin, Gabapentin || Paracetamol, Cannabis, Morphine, Codeine, Dihydrocodeine</t>
  </si>
  <si>
    <t>Methadone, Etizolam, Sertraline || Gabapentin, Morphine, Cannabis</t>
  </si>
  <si>
    <t>Methadone, Etizolam, Temazepam, Pregabalin || Alcohol</t>
  </si>
  <si>
    <t>Methadone, Gabapentin || Diazepam</t>
  </si>
  <si>
    <t>Methadone, Gabapentin || Mirtazapine, Olanzapine, Quetiapine, Diazepam</t>
  </si>
  <si>
    <t>Methadone, Gabapentin, Alcohol ||</t>
  </si>
  <si>
    <t>Methadone, Gabapentin, Cocaine || Diazepam, Amitriptyline, Cannabis, Alcohol</t>
  </si>
  <si>
    <t>Methadone, Gabapentin, Diazepam || Mirtazapine, Trazodone, Naloxone, Alcohol</t>
  </si>
  <si>
    <t>Methadone, Gabapentin, Dihydrocodeine || Promazine, Quetiapine, Diazepam, Alcohol</t>
  </si>
  <si>
    <t>Methadone, Gabapentin, Etizolam || Diazepam, Alcohol</t>
  </si>
  <si>
    <t>Methadone, Gabapentin, Etizolam || Naproxen</t>
  </si>
  <si>
    <t>Methadone, Gabapentin, Etizolam || Pregabalin, Cannabis, Alcohol</t>
  </si>
  <si>
    <t>Methadone, Gabapentin, Etizolam, Alprazolam || Alcohol</t>
  </si>
  <si>
    <t>Methadone, Gabapentin, Etizolam, Morphine, Dihydrocodeine || Mirtazapine, Alcohol</t>
  </si>
  <si>
    <t>Methadone, Gabapentin, Etizolam, Pregabalin, Delorazepam ||</t>
  </si>
  <si>
    <t>Methadone, Gabapentin, Pregabalin || Diazepam, Alcohol</t>
  </si>
  <si>
    <t>Methadone, Gabapentin, Tramadol, Desipramine || Diazepam</t>
  </si>
  <si>
    <t>Methadone, Heroin, Alprazolam, Pregabalin, Mirtazapine || Alcohol</t>
  </si>
  <si>
    <t>Methadone, Heroin, Cocaine || Paracetamol</t>
  </si>
  <si>
    <t>Methadone, Heroin, Diphenhydramine, Alprazolam, Pregabalin, Diazepam ||</t>
  </si>
  <si>
    <t>Methadone, Heroin, Etizolam || Sertraline, Cannabis</t>
  </si>
  <si>
    <t>Methadone, Heroin, Etizolam, Gabapentin || Amitriptyline, Diazepam</t>
  </si>
  <si>
    <t>Methadone, Heroin, Etizolam, Pregabalin, Diazepam, Delorazepam ||</t>
  </si>
  <si>
    <t>Methadone, Heroin, Etizolam, Pregabalin, Mirtazapine, Diazepam ||</t>
  </si>
  <si>
    <t>Methadone, Heroin, Pregabalin, Etizolam, Dihydrocodeine || Mirtazapine, Diazepam</t>
  </si>
  <si>
    <t>Methadone, Lorazepam, Diazepam, Pregabalin ||</t>
  </si>
  <si>
    <t>Methadone, Mirtazapine, Alcohol || Amitriptyline</t>
  </si>
  <si>
    <t>Methadone, Mirtazapine, Venlafaxine, Diazepam, Quetiapine || Cannabis, Alcohol</t>
  </si>
  <si>
    <t>Methadone, Morphine || Diazepam</t>
  </si>
  <si>
    <t>Methadone, Morphine || Diazepam, Pregabalin, Alcohol</t>
  </si>
  <si>
    <t>Methadone, Morphine || Lorazepam, Dihydrocodeine</t>
  </si>
  <si>
    <t>Methadone, Morphine || Pholcodine, Zuclopenthixol</t>
  </si>
  <si>
    <t>Methadone, Morphine, Alprazolam, Diclazepam || Pregabalin, Cannabis</t>
  </si>
  <si>
    <t>Methadone, Morphine, Cocaine || Lorazepam, Promethazine, Clonidine, Paracetamol, Clonazepam</t>
  </si>
  <si>
    <t>Methadone, Morphine, Cocaine, Etizolam, Diazepam, MDMA || Gabapentin, Quinine, Paracetamol, Cannabis</t>
  </si>
  <si>
    <t>Methadone, Morphine, Diazepam, Gabapentin, Alcohol || Cannabis</t>
  </si>
  <si>
    <t>Methadone, Morphine, Diazepine, Alprazolam, Amitriptyline || Cocaine</t>
  </si>
  <si>
    <t>Methadone, Morphine, Dihydrocodeine || Pregabalin, Diazepam, Alcohol</t>
  </si>
  <si>
    <t>Methadone, Morphine, Dihydrocodeine, Diazepam, Etizolam, Mirtazapine, Chlorpheniramine, Amitriptyline || Paracetamol, Pregabalin</t>
  </si>
  <si>
    <t>Methadone, Morphine, Etizolam || Cocaine, Codeine, Venlafaxine, Valproic acid, Promethazine, Alcohol</t>
  </si>
  <si>
    <t>Methadone, Morphine, Etizolam || Diazepam, Pregabalin, Cannabis, Mirtazapine, Alcohol</t>
  </si>
  <si>
    <t>Methadone, Morphine, Etizolam || Gabapentin, Pregabalin, Alcohol</t>
  </si>
  <si>
    <t>Methadone, Morphine, Etizolam || Mirtazapine, Lorazepam</t>
  </si>
  <si>
    <t>Methadone, Morphine, Etizolam || Mirtazapine, Quetiapine</t>
  </si>
  <si>
    <t>Methadone, Morphine, Etizolam || Quetiapine, Sertraline, Paracetamol</t>
  </si>
  <si>
    <t>Methadone, Morphine, Etizolam, Alprazolam, Cocaine, Gabapentin || Quetiapine, Venlafaxine, Mirtazapine, Amitriptyline, Diazepam, Zopiclone, Alcohol</t>
  </si>
  <si>
    <t>Methadone, Morphine, Etizolam, Alprazolam, Delorazepam, Lorazepam, Alcohol || Diazepam</t>
  </si>
  <si>
    <t>Methadone, Morphine, Etizolam, Dihydrocodeine || Cocaine, Alcohol</t>
  </si>
  <si>
    <t>Methadone, Morphine, Etizolam, Gabapentin || Venlafaxine, Cocaine</t>
  </si>
  <si>
    <t>Methadone, Morphine, Etizolam, Pregabalin, Delorazepam, Diazepam || Cocaine</t>
  </si>
  <si>
    <t>Methadone, Morphine, Fentanyl, Cocaine, Etizolam, Alprazolam, LSD || Mirtazapine, Sertraline, Codeine</t>
  </si>
  <si>
    <t>Methadone, Morphine, Heroin, Alprazolam, Fluoxetine || Diazepam, Alcohol</t>
  </si>
  <si>
    <t>Methadone, Morphine, Heroin, Alprazolam, Pregabalin || Mirtazapine, Cannabis</t>
  </si>
  <si>
    <t>Methadone, Morphine, Heroin, Etizolam, Pregabalin || Mirtazapine, Cannabis, Alcohol</t>
  </si>
  <si>
    <t>Methadone, Morphine, Paracetamol, Codeine, Alcohol ||</t>
  </si>
  <si>
    <t>Methadone, Morphine, Phenazepam, Alprazolam, Diazepam, Pregabalin, Gabapentin || Cannabis</t>
  </si>
  <si>
    <t>Methadone, Morphine, Pregabalin || Midazolam</t>
  </si>
  <si>
    <t>Methadone, Morphine, Pregabalin, Etizolam, Cocaine || Mirtazapine</t>
  </si>
  <si>
    <t>Methadone, Morphine, Pregabalin, Gabapentin, Trazodone, Mirtazapine, Olanzapine, Alcohol ||</t>
  </si>
  <si>
    <t>Methadone, Phenazepam || Mirtazapine</t>
  </si>
  <si>
    <t>Methadone, Phenazepam, Alprazolam, Diazepam, Pregabalin, Mirtazapine ||</t>
  </si>
  <si>
    <t>Methadone, Phenazepam, Etizolam, Cocaine || Morphine, Alcohol</t>
  </si>
  <si>
    <t>Methadone, Pregabalin || Diazepam, Morphine, Alcohol</t>
  </si>
  <si>
    <t>Methadone, Pregabalin, Cocaine || Diazepam, Paracetamol, Cannabis, Alcohol</t>
  </si>
  <si>
    <t>Methadone, Pregabalin, Cocaine, Diazepam || Cannabis, Alcohol</t>
  </si>
  <si>
    <t>Methadone, Pregabalin, Diazepam || Mirtazapine, Cannabis</t>
  </si>
  <si>
    <t>Methadone, Pregabalin, Diazepam, Alcohol || Cannabis</t>
  </si>
  <si>
    <t>Methadone, Pregabalin, Diazepam, Cocaine ||</t>
  </si>
  <si>
    <t>Methadone, Pregabalin, Diazepam, Sertraline || Morphine, Alcohol</t>
  </si>
  <si>
    <t>Methadone, Pregabalin, Etizolam ||</t>
  </si>
  <si>
    <t>Methadone, Pregabalin, Etizolam || Diazepam, Amphetamine, Cocaine, Alcohol</t>
  </si>
  <si>
    <t>Methadone, Pregabalin, Etizolam || Diazepam, Tramadol, Chlorpromazine, Mirtazapine</t>
  </si>
  <si>
    <t>Methadone, Pregabalin, Etizolam || Dihydrocodeine, Mirtazapine, Promethazine, Cannabis</t>
  </si>
  <si>
    <t>Methadone, Pregabalin, Etizolam, Alprazolam || Cocaine, Alcohol</t>
  </si>
  <si>
    <t>Methadone, Pregabalin, Gabapentin, Diazepam, Alcohol || Propranolol, Quetiapine, Duloxetine, Cannabis</t>
  </si>
  <si>
    <t>Methadone, Pregabalin, Gabapentin, Diclazepam, Cloxazolam, Etizolam || Cannabis, Diazepam</t>
  </si>
  <si>
    <t>Methadone, Pregabalin, Mirtazapine || Alcohol</t>
  </si>
  <si>
    <t>Methadone, Quetiapine, Pregabalin || Gabapentin, Diazepam, Cannabis, Alcohol</t>
  </si>
  <si>
    <t>Methadone, Risperidone, Mirtazapine, Alprazolam, Pregabalin ||</t>
  </si>
  <si>
    <t>Methadone, Tramadol, Diazepam, Alprazolam, Pregabalin, Cocaine, Alcohol || Cannabis, Dihydrocodeine</t>
  </si>
  <si>
    <t>Methadone, Tramadol, Etizolam || Amitriptyline, Mirtazapine, Paracetamol, Codeine, Alcohol</t>
  </si>
  <si>
    <t>Methadone, Tramadol, Etizolam || Cannabis, Diazepam</t>
  </si>
  <si>
    <t>Methadone, Tramadol, Fluoxetine, Heroin, Etizolam || Propranolol, Cyclizine, Diazepam, Paracetamol, Alcohol</t>
  </si>
  <si>
    <t>Methadone, Unspecified solvent ||</t>
  </si>
  <si>
    <t>Morphine || Codeine</t>
  </si>
  <si>
    <t>Morphine, Alcohol || Amlodipine</t>
  </si>
  <si>
    <t>Morphine, Alprazolam || Diazepam, Propranolol, Mirtazapine, Codeine, Paracetamol</t>
  </si>
  <si>
    <t>Morphine, Alprazolam, Diazepam, Pregabalin, Amitriptyline || Fluoxetine, Cannabis, Alcohol</t>
  </si>
  <si>
    <t>Morphine, Amitriptyline, Mirtazapine, Venlafaxine, Alcohol || Cannabis</t>
  </si>
  <si>
    <t>Morphine, Buprenorphine, Diazepam || Pregabalin, Venlafaxine, Cannabis</t>
  </si>
  <si>
    <t>Morphine, Cocaine ||</t>
  </si>
  <si>
    <t>Morphine, Cocaine, Alprazolam</t>
  </si>
  <si>
    <t>Morphine, Cocaine, Methadone ||</t>
  </si>
  <si>
    <t>Morphine, Codeine || Diazepam, Valproic acid, Paracetamol, Alcohol</t>
  </si>
  <si>
    <t>Morphine, Codeine, Cocaine || Paracetamol</t>
  </si>
  <si>
    <t>Morphine, Codeine, Pregabalin || Sodium valproate, Paracetamol, Alcohol</t>
  </si>
  <si>
    <t>Morphine, Delorazepam, Lorazepam, Alprazolam || Cocaine, Lignocaine, Sertraline</t>
  </si>
  <si>
    <t>Morphine, Diazepam, Phenazepam, Pregabalin || Cannabis</t>
  </si>
  <si>
    <t>Morphine, Dihydrocodeine, Amphetamine || Venlafaxine, Diazepam, Cannabis</t>
  </si>
  <si>
    <t>Morphine, Dihydrocodeine, Diazepam, Pregabalin, Zopiclone || Sertraline</t>
  </si>
  <si>
    <t>Morphine, Dihydrocodeine, Etizolam, Pregabalin ||</t>
  </si>
  <si>
    <t>Morphine, Etizolam || Cannabis, Olanzapine, Trazodone, Lorazepam</t>
  </si>
  <si>
    <t>Morphine, Etizolam || Citalopram</t>
  </si>
  <si>
    <t>Morphine, Etizolam || Mirtazapine</t>
  </si>
  <si>
    <t>Morphine, Etizolam, Alcohol || Diazepam</t>
  </si>
  <si>
    <t>Morphine, Etizolam, Alcohol || Lorazepam</t>
  </si>
  <si>
    <t>Morphine, Etizolam, Buprenorphine, Alcohol || Mirtazapine</t>
  </si>
  <si>
    <t>Morphine, Etizolam, Butane, Propane, Isobutane || Cyclizine, Alcohol</t>
  </si>
  <si>
    <t>Morphine, Etizolam, Cocaine || Alcohol</t>
  </si>
  <si>
    <t>Morphine, Etizolam, Delorazepam || Gabapentin</t>
  </si>
  <si>
    <t>Morphine, Etizolam, Diazepam, Cocaine || Cannabis</t>
  </si>
  <si>
    <t>Morphine, Etizolam, Diclazepam, Alcohol || Codeine</t>
  </si>
  <si>
    <t>Morphine, Etizolam, Dihydrocodeine, Mirtazapine || Paracetamol, Diazepam</t>
  </si>
  <si>
    <t>Morphine, Etizolam, Gabapentin || Dihydrocodeine, Paroxetine, Cannabis</t>
  </si>
  <si>
    <t>Morphine, Etizolam, Gabapentin, Methadone || Olanzapine, Cannabis</t>
  </si>
  <si>
    <t>Morphine, Etizolam, Methadone || Diazepam, Alcohol</t>
  </si>
  <si>
    <t>Morphine, Etizolam, Methadone || Mirtazapine</t>
  </si>
  <si>
    <t>Morphine, Etizolam, Phenazepam, Diclazepam, Methadone || Mirtazapine, Pregabalin</t>
  </si>
  <si>
    <t>Morphine, Etizolam, Pregabalin || Quetiapine, Paracetamol, Mirtazapine, Duloxetine, Alcohol</t>
  </si>
  <si>
    <t>Morphine, Etizolam, Pregabalin, Diazepam, Alcohol || Mirtazapine</t>
  </si>
  <si>
    <t>Morphine, Etizolam, Pregabalin, Methadone || Alcohol</t>
  </si>
  <si>
    <t>Morphine, Etizolam, Pregabalin, Methadone, Amphetamine || Mirtazapine, Tramadol</t>
  </si>
  <si>
    <t>Morphine, Gabapentin || Diazepam</t>
  </si>
  <si>
    <t>Morphine, Gabapentin || Dihydrocodeine, Mirtazapine</t>
  </si>
  <si>
    <t>Morphine, Gabapentin, Cocaine || Etizolam, Diazepam, Cannabis, Alcohol</t>
  </si>
  <si>
    <t>Morphine, Gabapentin, Etizolam, Methadone || Amitriptyline, Sertraline, Alcohol</t>
  </si>
  <si>
    <t>Morphine, Gabapentin, Pregabalin, Alcohol ||</t>
  </si>
  <si>
    <t>Morphine, Gabapentin, Tramadol</t>
  </si>
  <si>
    <t>Morphine, Heroin || Cocaine, Pregabalin</t>
  </si>
  <si>
    <t>Morphine, Heroin || Flupenthixol</t>
  </si>
  <si>
    <t>Morphine, Heroin, Alcohol || Amitriptyline</t>
  </si>
  <si>
    <t>Morphine, Heroin, Alprazolam ||</t>
  </si>
  <si>
    <t>Morphine, Heroin, Alprazolam, Diazepam || Levetiracetam, Alcohol</t>
  </si>
  <si>
    <t>Morphine, Heroin, Buprenorphine ||</t>
  </si>
  <si>
    <t>Morphine, Heroin, Buprenorphine, Cocaine, Pregabalin, Diazepam || Sertraline, Olanzapine, Paracetamol, Cannabis, Alcohol</t>
  </si>
  <si>
    <t>Morphine, Heroin, Buprenorphine, Etizolam || Cannabis</t>
  </si>
  <si>
    <t>Morphine, Heroin, Cocaine || Methadone, Cannabis, Pregabalin, Gabapentin</t>
  </si>
  <si>
    <t>Morphine, Heroin, Codeine, Dihydrocodeine, Etizolam, Diazepam, Alcohol || Mirtazapine, Fluoxetine</t>
  </si>
  <si>
    <t>Morphine, Heroin, Dihydrocodeine, Etizolam, Pregabalin || Olanzapine</t>
  </si>
  <si>
    <t>Morphine, Heroin, Etizolam || Amitriptyline</t>
  </si>
  <si>
    <t>Morphine, Heroin, Etizolam, Alcohol ||</t>
  </si>
  <si>
    <t>Morphine, Heroin, Etizolam, Buprenorphine || Codeine, Cocaine</t>
  </si>
  <si>
    <t>Morphine, Heroin, Etizolam, Diazepam || Clozapine, Mirtazapine</t>
  </si>
  <si>
    <t>Morphine, Heroin, Etizolam, Pregabalin ||</t>
  </si>
  <si>
    <t>Morphine, Heroin, Etizolam, Pregabalin || Mirtazapine</t>
  </si>
  <si>
    <t>Morphine, Heroin, Gabapentin, Diazepam || Codeine, Paracetamol, Mirtazapine, Sertraline</t>
  </si>
  <si>
    <t>Morphine, Heroin, Methadone || Mirtazapine</t>
  </si>
  <si>
    <t>Morphine, Heroin, Methadone, Alprazolam, Etizolam, Diazepam, Zopiclone, Cocaine, Pregabalin, Gabapentin || Cannabis</t>
  </si>
  <si>
    <t>Morphine, Heroin, Methadone, Diazepam ||</t>
  </si>
  <si>
    <t>Morphine, Heroin, Methadone, Diazepam, Cocaine || Diphenhydramine</t>
  </si>
  <si>
    <t>Morphine, Heroin, Methadone, Diazepam, Codeine ||</t>
  </si>
  <si>
    <t>Morphine, Heroin, Methadone, Etizolam || Pregabalin, Mirtazapine, Gabapentin, Quetiapine, Cannabis</t>
  </si>
  <si>
    <t>Morphine, Heroin, Methadone, Etizolam, Pregabalin, Diazepam ||</t>
  </si>
  <si>
    <t>Morphine, Heroin, Methadone, Gabapentin, Mirtazapine, Etizolam, Pregabalin || Cannabis, Alcohol</t>
  </si>
  <si>
    <t>Morphine, Heroin, Pregabalin || Alcohol</t>
  </si>
  <si>
    <t>Morphine, Heroin, Tramadol, Diazepam, Cocaine, Pregabalin || Buprenorphine</t>
  </si>
  <si>
    <t>Morphine, Heroin, Zopiclone</t>
  </si>
  <si>
    <t>Morphine, Methadone ||</t>
  </si>
  <si>
    <t>Morphine, Methadone || Mirtazapine, Cannabis</t>
  </si>
  <si>
    <t>Morphine, Methadone, Alcohol || Pregabalin, Cannabis, Amitriptyline, Sertraline</t>
  </si>
  <si>
    <t>Morphine, Methadone, Alprazolam, Diazepam || Amitriptyline, Paracetamol, Pregabalin, Cannabis</t>
  </si>
  <si>
    <t>Morphine, Methadone, Buprenorphine, Etizolam || Mirtazapine, Cannabis, Alcohol</t>
  </si>
  <si>
    <t>Morphine, Methadone, Buprenorphine, Etizolam, Delorazepam, Lorazepam || Mirtazapine, Pregabalin, Alcohol</t>
  </si>
  <si>
    <t>Morphine, Methadone, Cocaine || Diazepam, Quetiapine, Sertraline, Amitriptyline, Alcohol</t>
  </si>
  <si>
    <t>Morphine, Methadone, Etizolam ||</t>
  </si>
  <si>
    <t>Morphine, Methadone, Etizolam || Mirtazapine</t>
  </si>
  <si>
    <t>Morphine, Methadone, Etizolam || Mirtazapine, Pregabalin</t>
  </si>
  <si>
    <t>Morphine, Methadone, Etizolam || Paracetamol, Alcohol</t>
  </si>
  <si>
    <t>Morphine, Methadone, Etizolam || Pregabalin, Alcohol</t>
  </si>
  <si>
    <t>Morphine, Methadone, Etizolam || Pregabalin, Gabapentin</t>
  </si>
  <si>
    <t>Morphine, Methadone, Etizolam, Alcohol || Mirtazapine, Diazepam</t>
  </si>
  <si>
    <t>Morphine, Methadone, Etizolam, Alprazolam, MDMA || Cocaine, Pregabalin, Zopiclone</t>
  </si>
  <si>
    <t>Morphine, Methadone, Etizolam, Cocaine || Alcohol</t>
  </si>
  <si>
    <t>Morphine, Methadone, Etizolam, Dihydrocodeine || Gabapentin, Amitriptyline, Diazepam, Alcohol</t>
  </si>
  <si>
    <t>Morphine, Methadone, Etizolam, Pregabalin || Dihydrocodeine, Cannabis</t>
  </si>
  <si>
    <t>Morphine, Methadone, Etizolam, Unspecified solvent || Cannabis, Mirtazapine</t>
  </si>
  <si>
    <t>Morphine, Phenazepam, Methadone, Amphetamine || Fluoxetine, Alcohol</t>
  </si>
  <si>
    <t>Morphine, Tramadol || Cannabis, Alcohol</t>
  </si>
  <si>
    <t>Morphine, Trazodone, Gabapentin, Etizolam, Mirtazapine || Alcohol</t>
  </si>
  <si>
    <t>Morphine, Venlafaxine, Diazepam || Gabapentin, Promethazine, Cannabis</t>
  </si>
  <si>
    <t>Opiates, Buprenorphine, Heroin, Methadone, Etizolam, Delorazepam, Alprazolam, Diazepam || Mirtazapine</t>
  </si>
  <si>
    <t>Opioid, Benzodiazepine || Mirtazapine, Paracetamol, Phenytoin, Alcohol</t>
  </si>
  <si>
    <t>Opioid, Morphine, Heroin, Buprenorphine, Etizolam, Diazepam ||</t>
  </si>
  <si>
    <t>Oxycodone || Amitriptyline, Lorazepam, Paracetamol, Lignocaine, Propranolol, Pregabalin, Zopiclone, Alcohol</t>
  </si>
  <si>
    <t>Oxycodone || Mirtazapine, Pregabalin, Zopiclone, Venlafaxine, Alcohol</t>
  </si>
  <si>
    <t>Oxycodone, Diclazepam || Cocaine, Pregabalin, Citalopram, Dihydrocodeine</t>
  </si>
  <si>
    <t>Oxycodone, Etizolam || Mirtazapine, Risperidone, Zopiclone, Alcohol</t>
  </si>
  <si>
    <t>Oxycodone, Etizolam, Cocaine ||</t>
  </si>
  <si>
    <t>Pethidine, Tramadol, Diazepam, Pregabalin, Amitriptyline ||</t>
  </si>
  <si>
    <t>Tramadol || Amitriptyline, Metoclopramide, Morphine, Quinine</t>
  </si>
  <si>
    <t>Tramadol || Cannabis</t>
  </si>
  <si>
    <t>Tramadol || Codeine, Alcohol</t>
  </si>
  <si>
    <t>Tramadol || Diazepam, Procyclidine, Alcohol</t>
  </si>
  <si>
    <t>Tramadol, Alcohol || Sertraline, Paracetamol, Zolpidem</t>
  </si>
  <si>
    <t>Tramadol, Amphetamine, Cocaine, Alcohol || Citalopram, Cyclizine, Sertraline</t>
  </si>
  <si>
    <t>Tramadol, Dihydrocodeine, Etizolam, Alcohol || Clomipramine, Mirtazapine, Zopiclone, Olanzapine, Pregabalin, Cannabis</t>
  </si>
  <si>
    <t>Tramadol, Etizolam ||</t>
  </si>
  <si>
    <t>Tramadol, Gabapentin || Quetiapine, Levetiracetam, Diazepam, Sodium valproate</t>
  </si>
  <si>
    <t>Tramadol, Gabapentin, Atenolol || Carbamazepine</t>
  </si>
  <si>
    <t>Tramadol, Gabapentin, Pregabalin, Phenazepam, Etizolam || Mirtazapine, Cannabis, Methadone, Alcohol</t>
  </si>
  <si>
    <t>Tramadol, Mirtazapine || Zopiclone, Clozapine, Paracetamol</t>
  </si>
  <si>
    <t>Tramadol, Paracetamol, Cocaine || Alcohol</t>
  </si>
  <si>
    <t>Tramadol, Propranolol || Sertraline, Olanzapine, Diphenhydramine, Alprazolam</t>
  </si>
  <si>
    <t>Tramadol, Propranolol, Etizolam || Amitriptyline, Gabapentin, Mirtazapine</t>
  </si>
  <si>
    <t>Tramadol, Venlafaxine, Lamotrigine, Dihydrocodeine, Pregabalin ||</t>
  </si>
  <si>
    <t>|| Codeine, Diazepam, Gabapentin, Mirtazapine</t>
  </si>
  <si>
    <t>X43 - Other drugs acting on the autonomic nervous system</t>
  </si>
  <si>
    <t>Bisoprolol, Diltiazem</t>
  </si>
  <si>
    <t>Propranolol</t>
  </si>
  <si>
    <t>Propranolol, Cocaine || Sertraline</t>
  </si>
  <si>
    <t>Propranolol, Codeine, Paracetamol, Etizolam, Alcohol</t>
  </si>
  <si>
    <t>Propranolol, Fluoxetine || Paracetamol, Codeine, Quinine, Alcohol</t>
  </si>
  <si>
    <t>Propranolol, Fluoxetine || Risperidone</t>
  </si>
  <si>
    <t>Propranolol, Paracetamol, Mirtazapine</t>
  </si>
  <si>
    <t>X44 - Other and unspecified drugs, medicaments and biological substances</t>
  </si>
  <si>
    <t>Ketamine, MDMA, Cocaine, Alcohol || Paroxetine</t>
  </si>
  <si>
    <t>Unspecified drug</t>
  </si>
  <si>
    <t>Unspecified drug ||</t>
  </si>
  <si>
    <t>Unspecified drug, Alcohol</t>
  </si>
  <si>
    <t>X45 - Alcohol</t>
  </si>
  <si>
    <t>Alcohol</t>
  </si>
  <si>
    <t>Alcohol || Codeine, Cocaine, Diazepam, Procyclidine, Propranolol, Zuclopenthixol</t>
  </si>
  <si>
    <t>Alcohol || Fluoxetine</t>
  </si>
  <si>
    <t>Ethanol</t>
  </si>
  <si>
    <t>X46 - Organic solvents and halogenated hydrocarbons and their vapours</t>
  </si>
  <si>
    <t>GBL</t>
  </si>
  <si>
    <t>Toluene, Acetone ||</t>
  </si>
  <si>
    <t>Unspecified solvent</t>
  </si>
  <si>
    <t>X47 - Other gases and vapours</t>
  </si>
  <si>
    <r>
      <t xml:space="preserve">Alcohol </t>
    </r>
    <r>
      <rPr>
        <vertAlign val="superscript"/>
        <sz val="10"/>
        <color rgb="FF000000"/>
        <rFont val="Arial"/>
        <family val="2"/>
      </rPr>
      <t>4</t>
    </r>
  </si>
  <si>
    <t>Butane, Methadone, Amitriptyline, Gabapentin, Procyclidine, Phenazepam || Diazepam, Alcohol</t>
  </si>
  <si>
    <t>Butane, Unspecified drug</t>
  </si>
  <si>
    <t>Propane, Butane || Methadone, Diazepam, Mirtazapine, Fluoxetine</t>
  </si>
  <si>
    <t>Unspecified gas</t>
  </si>
  <si>
    <t>X49 - Other and unspecified chemicals and noxious substances</t>
  </si>
  <si>
    <t>Asbestos</t>
  </si>
  <si>
    <t>Bleach</t>
  </si>
  <si>
    <t>INTENTIONAL SELF-HARM</t>
  </si>
  <si>
    <t>X60 - X69  Intentional self-poisoning by and exposure to…</t>
  </si>
  <si>
    <t>X60 - Nonopioid analgesics, antipyretics and antirheumatics</t>
  </si>
  <si>
    <t>Paracetamol || Dihydrocodeine, Hydrocodone, Diazepam, Lignocaine</t>
  </si>
  <si>
    <t>Paracetamol || Lignocaine, Mirtazapine, Diazepam, Sertraline, Lorazepam, Oxazepam, Temazepam</t>
  </si>
  <si>
    <t>Paracetamol, Aspirin</t>
  </si>
  <si>
    <t>Paracetamol, Codeine || Diazepam, Citalopram</t>
  </si>
  <si>
    <t>Propranolol, Morphine || Fluoxetine</t>
  </si>
  <si>
    <t>X61 - Antiepileptic, sedative-hypnotic, antiparkinsonism and psychotropic drugs, not elsewhere classified</t>
  </si>
  <si>
    <t>Amisulpride</t>
  </si>
  <si>
    <t>Amitriptyline, Codeine, Alcohol</t>
  </si>
  <si>
    <t>Amitriptyline, Pregabalin, Trazodone, Alcohol</t>
  </si>
  <si>
    <t>Amitriptyline, Zopiclone, Dihydrocodeine, Alcohol || Paracetamol, Codeine</t>
  </si>
  <si>
    <t>Baclofen, Alcohol</t>
  </si>
  <si>
    <t>Chlordiazepoxide, Diazepam, Lofexidine, Trazodone, Alcohol ||</t>
  </si>
  <si>
    <t>Clomipramine || Cetirizine, Paracetamol, Alcohol</t>
  </si>
  <si>
    <t>Clomipramine, Amlodipine</t>
  </si>
  <si>
    <t>Gabapentin, Tramadol, Zopiclone, Amitriptyline || Paracetamol, Ibuprofen</t>
  </si>
  <si>
    <t>Mirtazapine</t>
  </si>
  <si>
    <t>Mirtazapine, Amlodipine, Diphenhydramine</t>
  </si>
  <si>
    <t>Mirtazapine, Pregabalin</t>
  </si>
  <si>
    <t>Paracetamol || Codeine, Morphine, Lignocaine, Lorazepam</t>
  </si>
  <si>
    <t>Pentobarbitone</t>
  </si>
  <si>
    <t>Pentobarbitone || Metoclopramide, Alcohol</t>
  </si>
  <si>
    <t>Pregabalin, Mirtazapine, Codeine</t>
  </si>
  <si>
    <t>Quetiapine, Alcohol ||</t>
  </si>
  <si>
    <t>Sedative, Cocaine, Dihydrocodeine, Opiates, Heroin, Methadone, Benzodiazepine, Pregabalin, Alcohol ||</t>
  </si>
  <si>
    <t>Venlafaxine, Alcohol || Amlodipine, Pregabalin</t>
  </si>
  <si>
    <t>Venlafaxine, Amlodipine</t>
  </si>
  <si>
    <t>Venlafaxine, Tramadol</t>
  </si>
  <si>
    <t>Zopiclone, Alcohol</t>
  </si>
  <si>
    <t>Zopiclone, Ethanol</t>
  </si>
  <si>
    <t>Zopiclone, Mirtazapine</t>
  </si>
  <si>
    <t>X62 - Narcotics and psychodysleptics [hallucinogens], not elsewhere classified</t>
  </si>
  <si>
    <t>Co-codamol || Sertraline, Diazepam, Dihydrocodeine, Mirtazapine</t>
  </si>
  <si>
    <t>Co-codamol, Prochlorperazine ||</t>
  </si>
  <si>
    <t>Cocaine, Methadone, Etizolam || Gabapentin, Diazepam, Amitriptyline, Trazodone, Carbamazepine, Zopiclone</t>
  </si>
  <si>
    <t>Cocaine, Propranolol || Ibuprofen, Alcohol</t>
  </si>
  <si>
    <t>Codeine, Dihydrocodeine, Propranolol, Mirtazapine, Pregabalin || Diazepam, Paracetamol</t>
  </si>
  <si>
    <t>Codeine, Paracetamol, Alcohol || Mirtazapine, Diazepam, Venlafaxine, Pregabalin</t>
  </si>
  <si>
    <t>Codeine, Paracetamol, Gabapentin ||</t>
  </si>
  <si>
    <t>Codeine, Paracetamol, Mirtazapine || Diazepam, Naproxen, Alcohol</t>
  </si>
  <si>
    <t>Codeine, Paracetamol, Tramadol, Gabapentin, Amitriptyline || Alcohol</t>
  </si>
  <si>
    <t>Dihydrocodeine || Atenolol, Lisinopril, Lorazepam, Naproxen, Hydrocodone, Quinine</t>
  </si>
  <si>
    <t>Dihydrocodeine || Chlorpheniramine, Citalopram, Naproxen, Alcohol</t>
  </si>
  <si>
    <t>Dihydrocodeine || Citalopram, Alcohol</t>
  </si>
  <si>
    <t>Dihydrocodeine || Pregabalin, Codeine, Promethazine, Diazepam, Mirtazapine, Amitriptyline</t>
  </si>
  <si>
    <t>Dihydrocodeine, Amitriptyline, Zopiclone || Diazepam, Pregabalin, Valproic acid, Paracetamol</t>
  </si>
  <si>
    <t>Dihydrocodeine, Benzodiazepine, Sertraline, Gabapentin || Paracetamol, Alcohol</t>
  </si>
  <si>
    <t>Dihydrocodeine, Mirtazapine, Gabapentin, Citalopram || Quinine, Propranolol</t>
  </si>
  <si>
    <t>Dihydrocodeine, Propranolol, Mirtazapine ||</t>
  </si>
  <si>
    <t>Dihydrocodeine, Tramadol, Diazepam, Hydrocodone || Mirtazapine</t>
  </si>
  <si>
    <t>Fentanyl, Imipramine || Promethazine, Aripiprazole</t>
  </si>
  <si>
    <t>Heroin, Cocaine, Diazepam, Dihydrocodeine || Mirtazapine, Alcohol</t>
  </si>
  <si>
    <t>Heroin, Methadone, Etizolam, Pregabalin, Amitriptyline || Diazepam, Mirtazapine</t>
  </si>
  <si>
    <t>Methadone || Clonazepam, Pregabalin, Venlafaxine</t>
  </si>
  <si>
    <t>Methadone, Buprenorphine, Cocaine || Pregabalin, Olanzapine</t>
  </si>
  <si>
    <t>Methadone, Dihydrocodeine, Diphenhydramine, Alcohol ||</t>
  </si>
  <si>
    <t>Morphine || Alcohol</t>
  </si>
  <si>
    <t>Morphine || Citalopram</t>
  </si>
  <si>
    <t>Morphine || Fluoxetine, Gabapentin</t>
  </si>
  <si>
    <t>Morphine, Alcohol</t>
  </si>
  <si>
    <t>Morphine, Fentanyl || Tramadol, Diazepam, Paracetamol, Carbamazepine, Citalopram, Mirtazapine, Risperidone, Quetiapine</t>
  </si>
  <si>
    <t>Oxycodone || Alcohol</t>
  </si>
  <si>
    <t>Oxycodone || Mirtazapine, Diazepam, Duloxetine</t>
  </si>
  <si>
    <t>Oxycodone, Morphine</t>
  </si>
  <si>
    <t>Oxycodone, Paracetamol, Quetiapine || Lamotrigine, Duloxetine</t>
  </si>
  <si>
    <t>Oxycodone, Zopiclone, Alcohol ||</t>
  </si>
  <si>
    <t>Tramadol</t>
  </si>
  <si>
    <t>Tramadol ||</t>
  </si>
  <si>
    <t>Tramadol || Paracetamol, Cyclizine, Phenytoin, Lorazepam, Quetiapine</t>
  </si>
  <si>
    <t>Tramadol, Diazepam, Temazepam ||</t>
  </si>
  <si>
    <t>Tramadol, Dihydrocodeine, Morphine, Diazepam, Amitriptyline, Pregabalin, Tapentadol || Alcohol</t>
  </si>
  <si>
    <t>Tramadol, Morphine, Amisulpride || Diazepam, Zopiclone, Pregabalin, Duloxetine</t>
  </si>
  <si>
    <t>Tramadol, Pregabalin</t>
  </si>
  <si>
    <t>X63 - Other drugs acting on the autonomic nervous system</t>
  </si>
  <si>
    <t>Drotaverine</t>
  </si>
  <si>
    <t>Propranolol ||</t>
  </si>
  <si>
    <t>Propranolol || Codeine, Paracetamol, Sertraline</t>
  </si>
  <si>
    <t>Propranolol || Fluoxetine, Mirtazapine, Ibuprofen</t>
  </si>
  <si>
    <t>Propranolol, Citalopram</t>
  </si>
  <si>
    <t>Propranolol, Dihydrocodeine</t>
  </si>
  <si>
    <t>Propranolol, Sertraline</t>
  </si>
  <si>
    <r>
      <t xml:space="preserve">X64 - Other and unspecified drugs, medicaments and biological substances </t>
    </r>
    <r>
      <rPr>
        <vertAlign val="superscript"/>
        <sz val="10"/>
        <color rgb="FF000000"/>
        <rFont val="Arial"/>
        <family val="2"/>
      </rPr>
      <t>3</t>
    </r>
  </si>
  <si>
    <t>Aluminium phosphate</t>
  </si>
  <si>
    <t>Amlodipine, Paracetamol, Naproxen</t>
  </si>
  <si>
    <t>Colchicine</t>
  </si>
  <si>
    <t>Diltiazem</t>
  </si>
  <si>
    <t>Helium</t>
  </si>
  <si>
    <t>Helium, MDMA</t>
  </si>
  <si>
    <t>Insulin, Alcohol</t>
  </si>
  <si>
    <t>Thiopental, Clonidine</t>
  </si>
  <si>
    <t>Verapamil</t>
  </si>
  <si>
    <t>X65 - Alcohol</t>
  </si>
  <si>
    <t>X66 - Organic solvents and halogenated hydrocarbons and their vapours</t>
  </si>
  <si>
    <t>Ethylene glycol</t>
  </si>
  <si>
    <t>Petrol</t>
  </si>
  <si>
    <t>X67 - Other gases and vapours</t>
  </si>
  <si>
    <t>Carbon monoxide</t>
  </si>
  <si>
    <t>Gas</t>
  </si>
  <si>
    <r>
      <t xml:space="preserve">Morphine, Oxycodone, Codeine || Gabapentin, Alcohol </t>
    </r>
    <r>
      <rPr>
        <vertAlign val="superscript"/>
        <sz val="10"/>
        <color rgb="FF000000"/>
        <rFont val="Arial"/>
        <family val="2"/>
      </rPr>
      <t>4</t>
    </r>
  </si>
  <si>
    <t>Nitrogen</t>
  </si>
  <si>
    <t>X69 - Other and unspecified chemicals and noxious substances</t>
  </si>
  <si>
    <t>Sodium nitrate</t>
  </si>
  <si>
    <t>Sodium nitrate ||</t>
  </si>
  <si>
    <t>EVENTS OF UNDETERMINED INTENT</t>
  </si>
  <si>
    <t>Y10 - Y19 Poisoning by and exposure to…</t>
  </si>
  <si>
    <t>Y10 - Nonopioid analgesics, antipyretics and antirheumatics</t>
  </si>
  <si>
    <t>Aspirin, Codeine</t>
  </si>
  <si>
    <t>Paracetamol || Diazepam, Mirtazapine, Dihydrocodeine</t>
  </si>
  <si>
    <t>Paracetamol, Codeine, Morphine || Olanzapine, Alcohol</t>
  </si>
  <si>
    <t>Paracetamol, Naproxen</t>
  </si>
  <si>
    <t>Paracetamol, Sertraline, Mirtazapine || Lignocaine</t>
  </si>
  <si>
    <t>Y11 - Antiepileptic, sedative-hypnotic, antiparkinsonism and psychotropic drugs, not elsewhere classified</t>
  </si>
  <si>
    <t>Amfetamine || Cannabis</t>
  </si>
  <si>
    <t>Amitriptyline, Dosulepin, Promethazine ||</t>
  </si>
  <si>
    <t>Amitriptyline, Oxycodone, Etizolam, Diazepam, Quetiapine, Pregabalin || Cannabis</t>
  </si>
  <si>
    <t>Ecstasy</t>
  </si>
  <si>
    <t>Fluoxetine</t>
  </si>
  <si>
    <t>Gabapentin, Codeine, Mirtazapine</t>
  </si>
  <si>
    <t>Gabapentin, Dihydrocodeine, Diazepam</t>
  </si>
  <si>
    <t>Gabapentin, Morphine, Amitriptyline</t>
  </si>
  <si>
    <t>Gamma hydroxybutyrate || Dihydrocodeine, Benzodiazepine</t>
  </si>
  <si>
    <t>MDMA, MDA ||</t>
  </si>
  <si>
    <t>MDMA, MDA || Alcohol</t>
  </si>
  <si>
    <t>MDMA, MDA || Morphine, Lignocaine, Metoclopramine, Midazolam, Paracetamol, Cannabis, Alcohol</t>
  </si>
  <si>
    <t>Mirtazapine, Alcohol</t>
  </si>
  <si>
    <t>Pregabalin, Diazepam, Dihydrocodeine, Methadone, Fluoxetine || Alcohol</t>
  </si>
  <si>
    <t>Quetiapine ||</t>
  </si>
  <si>
    <t>Quetiapine || Fluoxetine, Paracetamol, Alcohol</t>
  </si>
  <si>
    <t>Sertraline</t>
  </si>
  <si>
    <t>Valproic acid || Alcohol</t>
  </si>
  <si>
    <t>Valproic acid, Paroxetine, Alcohol ||</t>
  </si>
  <si>
    <t>Zopiclone || Diazepam, Cannabis, Alcohol</t>
  </si>
  <si>
    <t>|| Etizolam, Amitriptyline, Methadone, Alcohol</t>
  </si>
  <si>
    <t>Y12 - Narcotics and psychodysleptics [hallucinogens], not elsewhere classified</t>
  </si>
  <si>
    <t>Buprenorphine, Amphetamine, Etizolam, Pregabalin ||</t>
  </si>
  <si>
    <t>Buprenorphine, Diazepam, Alcohol || Mirtazapine</t>
  </si>
  <si>
    <t>Co-codamol || Alcohol</t>
  </si>
  <si>
    <t>Co-codamol, Dosulepin || Propranolol, Diclofenac</t>
  </si>
  <si>
    <t>Cocaine, Amphetamine, Etizolam, Pregabalin ||</t>
  </si>
  <si>
    <t>Cocaine, Amphetamine, Morphine, Methadone, Dihydrocodeine, Diazepam, Gabapentin, Alcohol || Amitriptyline, Venlafaxine, Mirtazapine</t>
  </si>
  <si>
    <t>Cocaine, Etizolam, Methadone, Morphine || Codeine</t>
  </si>
  <si>
    <t>Cocaine, Gamma hydroxybutyrate, Methadone, Buprenorphine, Heroin, Etizolam, Diazepam, Alcohol ||</t>
  </si>
  <si>
    <t>Cocaine, Heroin, Methadone, Etizolam || Pregabalin</t>
  </si>
  <si>
    <t>Cocaine, Heroin, Methadone, Pregabalin, Diazepam, Dihydrocodeine || Paracetamol, Cannabis</t>
  </si>
  <si>
    <t>Cocaine, Methadone, Dihydrocodeine, Etizolam, Pregabalin || Olanzapine, Mirtazapine, Fluoxetine, Cannabis</t>
  </si>
  <si>
    <t>Cocaine, Methadone, Etizolam, Pregabalin, Alcohol || Cannabis</t>
  </si>
  <si>
    <t>Cocaine, Procyclidine || Zuclopenthixol, Zopiclone, Cannabis, Alcohol</t>
  </si>
  <si>
    <t>Codeine, Morphine, Alcohol || Paracetamol</t>
  </si>
  <si>
    <t>Codeine, Paracetamol || Zopiclone, Gabapentin, Alcohol</t>
  </si>
  <si>
    <t>Dihydrocodeine || Cannabis</t>
  </si>
  <si>
    <t>Dihydrocodeine || Citalopram, Diazepam, Quetiapine, Codeine</t>
  </si>
  <si>
    <t>Dihydrocodeine, Amitriptyline, Gabapentin, Fluoxetine || Alcohol</t>
  </si>
  <si>
    <t>Dihydrocodeine, Etizolam, Gabapentin, Methadone, Morphine || Fluoxetine, Citalopram, Paracetamol</t>
  </si>
  <si>
    <t>Dihydrocodeine, Gabapentin, Zopiclone, Paracetamol || Mirtazapine, Alcohol</t>
  </si>
  <si>
    <t>Dihydrocodeine, Methadone, Alprazolam, Diazepam, Pregabalin, Tramadol || Cannabis</t>
  </si>
  <si>
    <t>Heroin</t>
  </si>
  <si>
    <t>Heroin, Cocaine, Alprazolam, Etizolam, Delorazepam || Cannabis, Alcohol</t>
  </si>
  <si>
    <t>Heroin, Cocaine, Methadone, Gabapentin, Alprazolam, Pregabalin, Diazepam, Mirtazapine ||</t>
  </si>
  <si>
    <t>Heroin, Etizolam || Gabapentin, Pregabalin, Cannabis, Alcohol</t>
  </si>
  <si>
    <t>Heroin, Gabapentin, Cocaine ||</t>
  </si>
  <si>
    <t>Heroin, Lorazepam, Delorazepam, Methadone ||</t>
  </si>
  <si>
    <t>Heroin, Methadone, Alprazolam || Mirtazapine, Pregabalin, Paracetamol</t>
  </si>
  <si>
    <t>Heroin, Methadone, Alprazolam, Alcohol ||</t>
  </si>
  <si>
    <t>Heroin, Methadone, Etizolam, Gabapentin, Pregabalin, Diazepam || Alcohol</t>
  </si>
  <si>
    <t>Methadone || Amitriptyline, Diazepam, Fluoxetine, Zopiclone</t>
  </si>
  <si>
    <t>Methadone, Alprazolam, Diazepam || Pregabalin, Mirtazapine, Promethazine, Alcohol</t>
  </si>
  <si>
    <t>Methadone, Alprazolam, Etizolam, Diazepam ||</t>
  </si>
  <si>
    <t>Methadone, Alprazolam, Gabapentin, Diazepam || Alcohol</t>
  </si>
  <si>
    <t>Methadone, Chlorpheniramine, Zopiclone, Procyclidine, Imipramine ||</t>
  </si>
  <si>
    <t>Methadone, Diazepam, Alcohol || Olanzapine</t>
  </si>
  <si>
    <t>Methadone, Diazepam, Etizolam ||</t>
  </si>
  <si>
    <t>Methadone, Dihydrocodeine, Morphine, Amitriptyline, Diazepam ||</t>
  </si>
  <si>
    <t>Methadone, Fluoxetine, Propranolol ||</t>
  </si>
  <si>
    <t>Methadone, Gabapentin, Pregabalin, Diazepam || Cannabis, Alcohol</t>
  </si>
  <si>
    <t>Morphine || Dihydrocodeine, Codeine, Diazepam, Chlorpheniramine, Alcohol</t>
  </si>
  <si>
    <t>Morphine, Codeine, 6 MAM, Diazepam, Etizolam, Amphetamine, Benzoylecgonine, Cocaine, Mirtazapine ||</t>
  </si>
  <si>
    <t>Morphine, Dihydrocodeine, Paracetamol, Celecoxib, Mirtazapine, Venlafaxine || Midazolam, Metoclopramide</t>
  </si>
  <si>
    <t>Morphine, Methadone, Etizolam, Pregabalin || AB-FUBINACA</t>
  </si>
  <si>
    <t>Morphine, Tramadol || Amitriptyline, Alcohol</t>
  </si>
  <si>
    <t>Morphine, Trazodone, Diazepam, Chlordiazepoxide, Zopiclone || Propranolol, Cyclizine</t>
  </si>
  <si>
    <t>Opiate</t>
  </si>
  <si>
    <t>Opioid, Oxycodone ||</t>
  </si>
  <si>
    <t>Oxycodone, Morphine || Pregabalin, Lorazepam, Lamotrigine, Quetiapine, Zopiclone</t>
  </si>
  <si>
    <t>Tramadol, Dihydrocodeine, Cocaine || Amitriptyline</t>
  </si>
  <si>
    <t>Tramadol, Pregabalin, Olanzapine, Codeine, Diazepam || Cannabis, Amitriptyline</t>
  </si>
  <si>
    <t>Y13 - Other drugs acting on the autonomic nervous system</t>
  </si>
  <si>
    <t>Propranolol, Fluoxetine</t>
  </si>
  <si>
    <t>Y14 - Other and unspecified drugs, medicaments and biological substances</t>
  </si>
  <si>
    <t>Insulin || Pregabalin, Cannabis</t>
  </si>
  <si>
    <t>Nifedipine</t>
  </si>
  <si>
    <t>Thiopental, Vercuronium, Oxycodone</t>
  </si>
  <si>
    <t>Y15 - Alcohol</t>
  </si>
  <si>
    <t>Y17 - Other gases and vapours</t>
  </si>
  <si>
    <t>Hydrocarbon gas, Alcohol</t>
  </si>
  <si>
    <t>MENTAL DISORDERS</t>
  </si>
  <si>
    <t>F11 - F19 - Mental and behavioural disorders due to psychoactive substance use</t>
  </si>
  <si>
    <t>F11 - Opioids</t>
  </si>
  <si>
    <t>Buprenorphine || Chlorpromazine, Gabapentin, Lamotrigine, Heroin</t>
  </si>
  <si>
    <t>Heroin || Tramadol</t>
  </si>
  <si>
    <t>Methadone || Cannabis</t>
  </si>
  <si>
    <t>Methadone || Cannabis, Cyclizine</t>
  </si>
  <si>
    <t>Morphine || Cannabis, Alcohol</t>
  </si>
  <si>
    <t>F13 - Sedatives or hypnotics</t>
  </si>
  <si>
    <t>Amitriptyline ||</t>
  </si>
  <si>
    <t>Etizolam || Diazepam, Alcohol</t>
  </si>
  <si>
    <t>Etizolam, Pregabalin || Diazepam, Venlafaxine, Alcohol</t>
  </si>
  <si>
    <t>F14 - Cocaine</t>
  </si>
  <si>
    <t>Cocaine || Tramadol, Alcohol</t>
  </si>
  <si>
    <t>F18 - Volatile solvents</t>
  </si>
  <si>
    <t>Propane, Butane || Diazepam, Alcohol</t>
  </si>
  <si>
    <t>F19 - Multiple drug use and use of other psychoactive substances</t>
  </si>
  <si>
    <t>Amphetamine || Codeine, Paracetamol, Cannabis, Alcohol</t>
  </si>
  <si>
    <t>Cocaine, MDMA || Anabolic steroid</t>
  </si>
  <si>
    <t>Gabapentin, Diazepam, Dihydrocodeine, Alcohol ||</t>
  </si>
  <si>
    <t>Ibuprofen</t>
  </si>
  <si>
    <t>Methadone, Diazepam, Mirtazapine, Alcohol ||</t>
  </si>
  <si>
    <t>Methadone, Etizolam</t>
  </si>
  <si>
    <t>Methadone, Mirtazapine ||</t>
  </si>
  <si>
    <t>Morphine, Codeine, Etizolam, Gabapentin, Alcohol</t>
  </si>
  <si>
    <t>Paracetamol, Codeine, Dihydrocodeine</t>
  </si>
  <si>
    <t>Unspecified drug || Alcohol</t>
  </si>
  <si>
    <t>Unspecified drug, Alcohol ||</t>
  </si>
  <si>
    <t>|| Alprazolam, Citalopram, Quetiapine, Gamma hydroxybutyrate, Alcohol</t>
  </si>
  <si>
    <t>|| Amitriptyline, Diazepam, Promethazine</t>
  </si>
  <si>
    <t>|| Buprenorphine</t>
  </si>
  <si>
    <t>|| Cannabis, Mirtazapine, Gabapentin</t>
  </si>
  <si>
    <t>|| Cocaine, Alcohol</t>
  </si>
  <si>
    <t>|| Diazepam, Methadone, Quetiapine, Alcohol</t>
  </si>
  <si>
    <t>|| Diazepam, Mirtazapine, Lorazepam</t>
  </si>
  <si>
    <t>|| Dihydrocodeine, Quetiapine, Gamma hydroxybutyrate, Alcohol</t>
  </si>
  <si>
    <t>|| Etizolam</t>
  </si>
  <si>
    <t>|| Etizolam, Morphine, Sertraline, Alcohol</t>
  </si>
  <si>
    <t>|| Lignocaine, Cannabis, Codeine</t>
  </si>
  <si>
    <t>|| Methadone</t>
  </si>
  <si>
    <t>|| Methadone, Alcohol</t>
  </si>
  <si>
    <t>|| Methadone, Cannabis, Alcohol</t>
  </si>
  <si>
    <t>|| Methadone, Etizolam, Diazepam</t>
  </si>
  <si>
    <t>|| Methadone, Mirtazapine</t>
  </si>
  <si>
    <t>|| Mirtazapine</t>
  </si>
  <si>
    <t>|| Morphine</t>
  </si>
  <si>
    <t>|| Morphine, Codeine, Methadone, Temazepam, Olanzapine</t>
  </si>
  <si>
    <t>|| Morphine, Etizolam, Diazepam, Quetiapine, Lamotrigine, Alcohol</t>
  </si>
  <si>
    <t>|| Paracetamol, Pregabalin, Alcohol</t>
  </si>
  <si>
    <t>COMPLICATIONS OF MEDICAL AND SURGICAL CARE</t>
  </si>
  <si>
    <t xml:space="preserve">Y40 - Y59 - Drugs, medicaments and biological substances causing adverse effects in therapeutic use </t>
  </si>
  <si>
    <t>Y44 - Agents primarily affecting blood constituents</t>
  </si>
  <si>
    <t>Anticoagulant</t>
  </si>
  <si>
    <t>Y45 - Analgesics, antipyretics and anti-inflammatory drugs</t>
  </si>
  <si>
    <t>Antiplatelets</t>
  </si>
  <si>
    <t>Aspirin</t>
  </si>
  <si>
    <t>Y57 - Other and unspecified drugs and medicaments</t>
  </si>
  <si>
    <t xml:space="preserve">1) Where it appears, '||' distinguishes between substances which, a pathologist believed, </t>
  </si>
  <si>
    <t xml:space="preserve">   (i) were implicated in, or potentially contributed to, the cause of death; and </t>
  </si>
  <si>
    <t xml:space="preserve">   (ii) were present, but were not considered to have had any direct contribution to the death. </t>
  </si>
  <si>
    <t>In addition, where it appears, '//' distinguishes between substances which, according to advice from someone other than a pathologist,</t>
  </si>
  <si>
    <t xml:space="preserve">   (i) caused the death; and </t>
  </si>
  <si>
    <t xml:space="preserve">   (ii) were present, but may not have caused the death. </t>
  </si>
  <si>
    <t>In most cases of deaths involving or resulting from the use of drugs or solvents, pathologists supply National Records of Scotland (NRS) with further information, using form ME4, including details of the drugs or solvents which were found in the body.</t>
  </si>
  <si>
    <t>Pathologists are asked to distinguish between the drugs or solvents:</t>
  </si>
  <si>
    <t xml:space="preserve">   (i) which, the pathologists believe, were implicated in, or which potentially contributed to, the cause of death; and</t>
  </si>
  <si>
    <t xml:space="preserve">   (ii) which were present, but which were not considered to have had any direct contribution to this death.</t>
  </si>
  <si>
    <t xml:space="preserve">In this table, the symbol '||' is used to distinguish between the substances which were mentioned under (i) and (ii): </t>
  </si>
  <si>
    <t xml:space="preserve">   -   anything listed before '||' was, a pathologist believed, implicated in, or potentially contributed to, the cause of death;</t>
  </si>
  <si>
    <t xml:space="preserve">   -   anything listed after '||' was present but not considered to have had any direct contribution to the death.</t>
  </si>
  <si>
    <t>The '||' appears at the start of the list of substances in cases where the pathologist indicated that all the substances were present but not considered to have had any direct contribution to the death.</t>
  </si>
  <si>
    <t>The '||' appears at the end of the list of substances in cases where the pathologist believed that all the substances were implicated in, or potentially contributed, to the cause of death.</t>
  </si>
  <si>
    <t>There is no '||' if NRS did not receive an 'ME4' form.</t>
  </si>
  <si>
    <t>Further information about the 'ME4' form can be found in 'Drug-related Deaths in Scotland', which is available on the NRS website.</t>
  </si>
  <si>
    <t>For almost all the other deaths, the only information about substances that NRS obtains is that which is given in the description of the cause of the death. For example, if the cause of death were given as 'toxic effects of heroin', the death would be counted in the table against 'Heroin', with no '||' or '//' symbols.</t>
  </si>
  <si>
    <t xml:space="preserve">However, in a few cases, NRS may be informed by someone (other than a pathologist) that, say, certain substances were present in the body but were not thought to have caused the death, or that it is not known whether they caused the death.  </t>
  </si>
  <si>
    <t xml:space="preserve">In such cases, '//' is used in this table to distinguish between any substances which </t>
  </si>
  <si>
    <t xml:space="preserve">   (i) were believed to have caused the death; and</t>
  </si>
  <si>
    <t xml:space="preserve">   (ii) were present, but may not have caused the death.</t>
  </si>
  <si>
    <t>The '//' appears at the start of the list of substances if whoever provided the information could not say that any of the substances caused the death.</t>
  </si>
  <si>
    <t>Please note that NRS may edit slightly a list of substance names, if it contains any 'duplicates'. For example:</t>
  </si>
  <si>
    <t>(a) 'Opiate' should be removed if specific opiates (e.g. Morphine) were also reported;</t>
  </si>
  <si>
    <t>(b) 'Benzodiazepine' should be removed if specific benzodiazepines (e.g. Diazepam) were also reported;</t>
  </si>
  <si>
    <t>(c) 'Ecstasy' should be removed if specific ecstasy-type drugs (e.g. MDMA) were also reported.</t>
  </si>
  <si>
    <t xml:space="preserve">Where '||' appears, NRS edits the parts of the list before and after '||' separately, so the list as a whole could contain 'duplicates; and likewise for '//'. </t>
  </si>
  <si>
    <t>2) This table does not include any deaths, counted against the specified ICD-10 codes, for which the substance(s) concerned were not mentioned.</t>
  </si>
  <si>
    <t>No such deaths were registered in 2018.</t>
  </si>
  <si>
    <t>3) The ICD-10 code-lists specify that helium and 'therapeutic gases' should be counted under X44, X64 or Y14 (the one that is appropriate in each case will depend upon what, if anything, is known about any intent involved), rather than (say) one of the '… other gases' codes (X47, X67 and Y17)</t>
  </si>
  <si>
    <t>4) The code for the underlying cause of death is correct.  The death was caused by a gas (e.g. motor vehicle exhaust fumes) which was not mentioned in the list of substances which the pathologist reported as being found in the body.</t>
  </si>
  <si>
    <t>Table 6.13: Deaths aged under 90¹, years of 'working life'² lost and years of 'life to age 90'³ lost due to mortality from selected causes, per 10,000 population, Scotland, 2018</t>
  </si>
  <si>
    <t>Deaths aged under 90</t>
  </si>
  <si>
    <r>
      <t xml:space="preserve">Mean age at death </t>
    </r>
    <r>
      <rPr>
        <vertAlign val="superscript"/>
        <sz val="10"/>
        <rFont val="Arial"/>
        <family val="2"/>
      </rPr>
      <t xml:space="preserve">4 </t>
    </r>
    <r>
      <rPr>
        <sz val="10"/>
        <rFont val="Arial"/>
        <family val="2"/>
      </rPr>
      <t>(if died under 90)</t>
    </r>
  </si>
  <si>
    <t>Years of life lost</t>
  </si>
  <si>
    <r>
      <t>Rate per 10,000 population (all ages)</t>
    </r>
    <r>
      <rPr>
        <vertAlign val="superscript"/>
        <sz val="10"/>
        <rFont val="Arial"/>
        <family val="2"/>
      </rPr>
      <t>5</t>
    </r>
  </si>
  <si>
    <t>Working life (age 15-64)</t>
  </si>
  <si>
    <t>Life to age 90</t>
  </si>
  <si>
    <t>Years list (thousands)</t>
  </si>
  <si>
    <r>
      <t xml:space="preserve">Years lost per 10,000 population (all ages) </t>
    </r>
    <r>
      <rPr>
        <vertAlign val="superscript"/>
        <sz val="10"/>
        <rFont val="Arial"/>
        <family val="2"/>
      </rPr>
      <t>5</t>
    </r>
  </si>
  <si>
    <t>C18-21</t>
  </si>
  <si>
    <t>Malignant neoplasm of colon and rectum</t>
  </si>
  <si>
    <t>Malignant neoplasm of trachea, bronchus and lung</t>
  </si>
  <si>
    <t>C51-68</t>
  </si>
  <si>
    <t>Malignant neoplasm of genitourinary organs</t>
  </si>
  <si>
    <t>C91-95</t>
  </si>
  <si>
    <t>Leukaemia</t>
  </si>
  <si>
    <t>I05-15</t>
  </si>
  <si>
    <t>Other heart disease and hypertension</t>
  </si>
  <si>
    <t>J40-46</t>
  </si>
  <si>
    <t>Bronchitis, emphysema and asthma</t>
  </si>
  <si>
    <t>Rem. J00-</t>
  </si>
  <si>
    <t>V01-X59</t>
  </si>
  <si>
    <t>All accidental deaths</t>
  </si>
  <si>
    <t>V01-80, V87, V89, Y85</t>
  </si>
  <si>
    <t>Motor vehicle traffic accidents</t>
  </si>
  <si>
    <t>X60-X84</t>
  </si>
  <si>
    <t>Y87.0</t>
  </si>
  <si>
    <t xml:space="preserve">1) The figures in this table relate only to people who died before their 90th birthdays.  </t>
  </si>
  <si>
    <t>2) Defined as: 50 for deaths aged under 15; (65 minus age at death) for deaths aged 15-64; and 0 for deaths aged 65 and over. For example,  someone dying at 38 would be counted as losing 27 years of working life and someone dying at 53 would be counted as losing 12 years of working life.</t>
  </si>
  <si>
    <t>3) Defined as: (90 minus age at death) for deaths aged 0-89; and 0 for deaths aged 90 and over.   For example, someone dying at 38 would be counted as losing 52 years of life, and someone dying at 53 would be counted as losing 37 years of life.</t>
  </si>
  <si>
    <t>4) This is calculated using the actual age (in whole years) at death.</t>
  </si>
  <si>
    <t>5) The population of all ages (including people aged 90 and over) is used as the denominator for the rate.</t>
  </si>
  <si>
    <t xml:space="preserve">6) The methodology for calculating years of life lost was revised on publication of the 2013 reference tables to bring it into line with other sources.  </t>
  </si>
  <si>
    <t>Table 6.14 : Average age at death, selected causes, Scotland, 1979 to 2018</t>
  </si>
  <si>
    <t>Cancer</t>
  </si>
  <si>
    <t>Ischaemic Heart Disease</t>
  </si>
  <si>
    <t>Cerebrovascular Disease</t>
  </si>
  <si>
    <t>Respiratory System Diseases</t>
  </si>
  <si>
    <t>Alcohol related deaths (Old NS definition)</t>
  </si>
  <si>
    <t>Alcohol specific deaths (New NS definition)</t>
  </si>
  <si>
    <t>Accidents (old definition)</t>
  </si>
  <si>
    <t>Accidents (new definition)</t>
  </si>
  <si>
    <t>Probable Suicide (old definition)</t>
  </si>
  <si>
    <t>Probable Suicide (new definition)</t>
  </si>
  <si>
    <r>
      <t xml:space="preserve">Dementia and Alzheimer's </t>
    </r>
    <r>
      <rPr>
        <vertAlign val="superscript"/>
        <sz val="10"/>
        <rFont val="Arial"/>
        <family val="2"/>
      </rPr>
      <t>1</t>
    </r>
  </si>
  <si>
    <t xml:space="preserve">1) The ICD-9 codes used for dementia and Alzheimer's for the period 1979 to 1999 (290 and 331.0) aren't directly comparable with the ICD-10 codes used from 2000 onwards (F01, F03, G30).  Care should be taken when interpreting the trend over this period. </t>
  </si>
  <si>
    <r>
      <t>Table 6.15: Leading causes</t>
    </r>
    <r>
      <rPr>
        <b/>
        <vertAlign val="superscript"/>
        <sz val="12"/>
        <rFont val="Arial"/>
        <family val="2"/>
      </rPr>
      <t>1</t>
    </r>
    <r>
      <rPr>
        <b/>
        <sz val="12"/>
        <rFont val="Arial"/>
        <family val="2"/>
      </rPr>
      <t xml:space="preserve"> of death, by sex and age, Scotland, 2018</t>
    </r>
  </si>
  <si>
    <t xml:space="preserve"> Males</t>
  </si>
  <si>
    <t>Total deaths</t>
  </si>
  <si>
    <t>ICD-10 code</t>
  </si>
  <si>
    <t>Leading Causes</t>
  </si>
  <si>
    <t>Percentage of all deaths</t>
  </si>
  <si>
    <t>Percentage of all male deaths</t>
  </si>
  <si>
    <t>Percentage of all female deaths</t>
  </si>
  <si>
    <t xml:space="preserve">I20-I25                                                                              </t>
  </si>
  <si>
    <t xml:space="preserve">Ischaemic heart diseases                                                                             </t>
  </si>
  <si>
    <t xml:space="preserve">F01, F03, G30                                                                        </t>
  </si>
  <si>
    <t xml:space="preserve">Dementia and Alzheimer Disease                                                                       </t>
  </si>
  <si>
    <t xml:space="preserve">C33-C34                                                                              </t>
  </si>
  <si>
    <t xml:space="preserve">Malignant neoplasm of trachea, bronchus and lung                                                     </t>
  </si>
  <si>
    <t xml:space="preserve">I60-I69                                                                              </t>
  </si>
  <si>
    <t xml:space="preserve">Cerebrovascular disease                                                                              </t>
  </si>
  <si>
    <t xml:space="preserve">J40-J47                                                                              </t>
  </si>
  <si>
    <t xml:space="preserve">Chronic lower respiratory diseases                                                                   </t>
  </si>
  <si>
    <t>0-4 Years</t>
  </si>
  <si>
    <t>Percentage of deaths</t>
  </si>
  <si>
    <t>Percentage of male deaths</t>
  </si>
  <si>
    <t>Percentage of female deaths</t>
  </si>
  <si>
    <t xml:space="preserve">P00-P96                                                                              </t>
  </si>
  <si>
    <t xml:space="preserve">Certain conditions originating in the perinatal period                                               </t>
  </si>
  <si>
    <t xml:space="preserve">Q00-Q99                                                                              </t>
  </si>
  <si>
    <t xml:space="preserve">Congential malformations, deformations and chromosomal abnormalities                                 </t>
  </si>
  <si>
    <t xml:space="preserve">J09-J18                                                                              </t>
  </si>
  <si>
    <t xml:space="preserve">Influenza and pneumonia                                                                              </t>
  </si>
  <si>
    <t xml:space="preserve">A39, A87, G00-G03                                                                    </t>
  </si>
  <si>
    <t xml:space="preserve">Meningitis and meningococcal infection                                                               </t>
  </si>
  <si>
    <t xml:space="preserve">W75-W84                                                                              </t>
  </si>
  <si>
    <t xml:space="preserve">Accidental threats to breathing                                                                      </t>
  </si>
  <si>
    <t xml:space="preserve">G40-G41                                                                              </t>
  </si>
  <si>
    <t xml:space="preserve">Epilepsy and status epilepticus                                                                      </t>
  </si>
  <si>
    <t xml:space="preserve">D00-D48                                                                              </t>
  </si>
  <si>
    <t xml:space="preserve">In situ and benign neoplasms, and neoplasms of uncertain or unknown behaviour                        </t>
  </si>
  <si>
    <t xml:space="preserve">J00-J06, J20-J22                                                                     </t>
  </si>
  <si>
    <t xml:space="preserve">Acute respiratory infections other than influenza and pneumonia                                      </t>
  </si>
  <si>
    <r>
      <t>5-19 Years</t>
    </r>
    <r>
      <rPr>
        <b/>
        <vertAlign val="superscript"/>
        <sz val="10"/>
        <color indexed="8"/>
        <rFont val="Arial"/>
        <family val="2"/>
      </rPr>
      <t>3</t>
    </r>
  </si>
  <si>
    <t xml:space="preserve">X60-X84, Y10-Y34                                                                     </t>
  </si>
  <si>
    <t xml:space="preserve">Suicide and injury/poisoning of undetermined intent                                                  </t>
  </si>
  <si>
    <t xml:space="preserve">X40-X49                                                                              </t>
  </si>
  <si>
    <t xml:space="preserve">Accidental poisoning                                                                                 </t>
  </si>
  <si>
    <t xml:space="preserve">C71                                                                                  </t>
  </si>
  <si>
    <t xml:space="preserve">Malignant neoplasm of brain                                                                          </t>
  </si>
  <si>
    <t xml:space="preserve">V01-V89                                                                              </t>
  </si>
  <si>
    <t xml:space="preserve">Land transport accidents                                                                             </t>
  </si>
  <si>
    <t xml:space="preserve">C81-C96                                                                              </t>
  </si>
  <si>
    <t xml:space="preserve">G80-G83                                                                              </t>
  </si>
  <si>
    <t xml:space="preserve">Cerebral palsy and other paralytic syndromes                                                         </t>
  </si>
  <si>
    <t>20-34 Years</t>
  </si>
  <si>
    <t xml:space="preserve">K70-K76                                                                              </t>
  </si>
  <si>
    <t xml:space="preserve">Cirrhosis and other disease of liver                                                                 </t>
  </si>
  <si>
    <t xml:space="preserve">U50.9, X85-&amp;09, Y87.1                                                                </t>
  </si>
  <si>
    <t xml:space="preserve">Homicide and probable homicide                                                                       </t>
  </si>
  <si>
    <t>35-49 Years</t>
  </si>
  <si>
    <t xml:space="preserve">C50                                                                                  </t>
  </si>
  <si>
    <t xml:space="preserve">Malignant neoplasm of breast                                                                         </t>
  </si>
  <si>
    <t xml:space="preserve">F10-F19                                                                              </t>
  </si>
  <si>
    <t xml:space="preserve">Mental and behavioural disorders due to psychoactive sybstance use                                   </t>
  </si>
  <si>
    <t xml:space="preserve">C18-C21                                                                              </t>
  </si>
  <si>
    <t xml:space="preserve">Malignant neoplasm of colon, sigmoid, rectum and anus                                                </t>
  </si>
  <si>
    <t>50-64 Years</t>
  </si>
  <si>
    <t xml:space="preserve">C15                                                                                  </t>
  </si>
  <si>
    <t xml:space="preserve">Malignant neoplasm of oesophagus                                                                     </t>
  </si>
  <si>
    <t>65-79 Years</t>
  </si>
  <si>
    <t>80-89 Years</t>
  </si>
  <si>
    <t>90+ Years</t>
  </si>
  <si>
    <t xml:space="preserve">W00-W19                                                                              </t>
  </si>
  <si>
    <t xml:space="preserve">Accidental falls                                                                                     </t>
  </si>
  <si>
    <t>Footnote:</t>
  </si>
  <si>
    <r>
      <t xml:space="preserve">1 The cause of death groups used here are based on a </t>
    </r>
    <r>
      <rPr>
        <u/>
        <sz val="8"/>
        <color indexed="12"/>
        <rFont val="Arial"/>
        <family val="2"/>
      </rPr>
      <t>list</t>
    </r>
    <r>
      <rPr>
        <sz val="8"/>
        <rFont val="Arial"/>
        <family val="2"/>
      </rPr>
      <t xml:space="preserve"> developed by the WHO, modified by ONS for use in England and Wales</t>
    </r>
  </si>
  <si>
    <t>Section 7 : Marriages and Civil Partnerships</t>
  </si>
  <si>
    <t>Table 7.01(a):</t>
  </si>
  <si>
    <t>Marriages, by sex and age, Scotland, 1946-50 to 2011-15</t>
  </si>
  <si>
    <t>Table 7.01(b):</t>
  </si>
  <si>
    <t>Marriages, by sex and age, Scotland, 1974 to 2018</t>
  </si>
  <si>
    <t>Table 7.02:</t>
  </si>
  <si>
    <t>Same-sex marriages, by sex and marital status, Scotland, 2018</t>
  </si>
  <si>
    <t>Table 7.03(a):</t>
  </si>
  <si>
    <t>Mean age at marriage, by sex and marital status, Scotland, 1855 to 2018</t>
  </si>
  <si>
    <t>Table 7.03(b):</t>
  </si>
  <si>
    <t>Marriages, by sex and marital status, Scotland, 1974 to 2018</t>
  </si>
  <si>
    <t>Table 7.04:</t>
  </si>
  <si>
    <t>Marriages, percentages by marital status of persons marrying, Scotland, 1855 to 2018</t>
  </si>
  <si>
    <t>Table 7.05:</t>
  </si>
  <si>
    <t>Marriages, religious forms and other beliefs, by selected denomination, 2006 to 2018</t>
  </si>
  <si>
    <t>Table 7.06:</t>
  </si>
  <si>
    <t>Marriages, numbers and percentages, by method of celebration, Scotland, 1946 to 2018</t>
  </si>
  <si>
    <t>Table 7.07:</t>
  </si>
  <si>
    <t>Marriages, by denomination, Scotland, 2018</t>
  </si>
  <si>
    <t>Table 7.08:</t>
  </si>
  <si>
    <t>Marriages, by country of birth, Scotland, 2018</t>
  </si>
  <si>
    <t>Table 7.09:</t>
  </si>
  <si>
    <t>Marriages, by country of residence, Scotland, 2018</t>
  </si>
  <si>
    <t>Table 7.10:</t>
  </si>
  <si>
    <t>Civil Partnerships, by sex, Scotland, 2005 to 2018</t>
  </si>
  <si>
    <t>Table 7.11:</t>
  </si>
  <si>
    <t>Civil Partnerships, sex and age groups in combination of younger partner and older partner, 2018</t>
  </si>
  <si>
    <r>
      <t>Table 7.01(a): Marriages, by sex and age, Scotland, 1946-50 to 2011-15</t>
    </r>
    <r>
      <rPr>
        <b/>
        <vertAlign val="superscript"/>
        <sz val="12"/>
        <rFont val="Arial"/>
        <family val="2"/>
      </rPr>
      <t>1</t>
    </r>
  </si>
  <si>
    <t>16-19</t>
  </si>
  <si>
    <t>55+</t>
  </si>
  <si>
    <r>
      <t>2011-15</t>
    </r>
    <r>
      <rPr>
        <vertAlign val="superscript"/>
        <sz val="10"/>
        <rFont val="Arial"/>
        <family val="2"/>
      </rPr>
      <t>2</t>
    </r>
  </si>
  <si>
    <t>1) As figures are based on 5 year averages, the columns may not sum to the total due to rounding.</t>
  </si>
  <si>
    <t>2) Figures for 2011-15 include same-sex marriages.</t>
  </si>
  <si>
    <t>Table 7.01(b): Marriages, by sex and age, Scotland, 1974 to 2018</t>
  </si>
  <si>
    <r>
      <t>2014</t>
    </r>
    <r>
      <rPr>
        <vertAlign val="superscript"/>
        <sz val="10"/>
        <rFont val="Arial"/>
        <family val="2"/>
      </rPr>
      <t>1</t>
    </r>
    <r>
      <rPr>
        <sz val="10"/>
        <color indexed="9"/>
        <rFont val="Arial"/>
        <family val="2"/>
      </rPr>
      <t>*</t>
    </r>
  </si>
  <si>
    <t>1) Figures for 2014 onwards include same-sex marriages.</t>
  </si>
  <si>
    <t>Note</t>
  </si>
  <si>
    <t>Some of the figures for earlier years, or those published previously, may differ slightly from those in other tables due to being produced at different times.</t>
  </si>
  <si>
    <t>Table 7.02: Same-sex marriages, by sex and marital status, Scotland, 2018</t>
  </si>
  <si>
    <r>
      <t>Marital status of party</t>
    </r>
    <r>
      <rPr>
        <vertAlign val="superscript"/>
        <sz val="10"/>
        <rFont val="Arial"/>
        <family val="2"/>
      </rPr>
      <t>1</t>
    </r>
  </si>
  <si>
    <r>
      <t>Marital Status of party</t>
    </r>
    <r>
      <rPr>
        <vertAlign val="superscript"/>
        <sz val="10"/>
        <rFont val="Arial"/>
        <family val="2"/>
      </rPr>
      <t>2</t>
    </r>
  </si>
  <si>
    <t>Male Couples</t>
  </si>
  <si>
    <t>Female Couples</t>
  </si>
  <si>
    <t xml:space="preserve">Single </t>
  </si>
  <si>
    <r>
      <t>Divorced</t>
    </r>
    <r>
      <rPr>
        <vertAlign val="superscript"/>
        <sz val="10"/>
        <rFont val="Arial"/>
        <family val="2"/>
      </rPr>
      <t>1</t>
    </r>
  </si>
  <si>
    <r>
      <t>Widowed</t>
    </r>
    <r>
      <rPr>
        <vertAlign val="superscript"/>
        <sz val="10"/>
        <rFont val="Arial"/>
        <family val="2"/>
      </rPr>
      <t>2</t>
    </r>
  </si>
  <si>
    <r>
      <t>Civil Partner</t>
    </r>
    <r>
      <rPr>
        <vertAlign val="superscript"/>
        <sz val="10"/>
        <rFont val="Arial"/>
        <family val="2"/>
      </rPr>
      <t>3</t>
    </r>
  </si>
  <si>
    <t>Single</t>
  </si>
  <si>
    <t>Divorced</t>
  </si>
  <si>
    <t>Widowed</t>
  </si>
  <si>
    <t>Civil Partner</t>
  </si>
  <si>
    <t>1) Includes those whose previous civil partnership was disolved.</t>
  </si>
  <si>
    <t>2) Includes surviving civil partners.</t>
  </si>
  <si>
    <t>3) From 16 December 2014, couples in a civil partnership registered in Scotland were able to change their civil partnership to a marriage.</t>
  </si>
  <si>
    <t xml:space="preserve">   From 31 October 2015, couples in a civil partnership registered outside Scotland were able to change their civil partnership to a marriage.</t>
  </si>
  <si>
    <t>Table 7.03(a): Mean age at marriage, by sex and marital status, Scotland, 1855 to 2018</t>
  </si>
  <si>
    <t>Males - mean age at marriage</t>
  </si>
  <si>
    <t>All men</t>
  </si>
  <si>
    <r>
      <t>All bachelors</t>
    </r>
    <r>
      <rPr>
        <vertAlign val="superscript"/>
        <sz val="10"/>
        <rFont val="Arial"/>
        <family val="2"/>
      </rPr>
      <t>1</t>
    </r>
    <r>
      <rPr>
        <sz val="10"/>
        <rFont val="Arial"/>
        <family val="2"/>
      </rPr>
      <t xml:space="preserve"> </t>
    </r>
  </si>
  <si>
    <r>
      <t>All widowers</t>
    </r>
    <r>
      <rPr>
        <vertAlign val="superscript"/>
        <sz val="10"/>
        <rFont val="Arial"/>
        <family val="2"/>
      </rPr>
      <t>2</t>
    </r>
  </si>
  <si>
    <r>
      <t>All divorced men</t>
    </r>
    <r>
      <rPr>
        <vertAlign val="superscript"/>
        <sz val="10"/>
        <rFont val="Arial"/>
        <family val="2"/>
      </rPr>
      <t>3</t>
    </r>
    <r>
      <rPr>
        <sz val="10"/>
        <rFont val="Arial"/>
        <family val="2"/>
      </rPr>
      <t xml:space="preserve"> </t>
    </r>
  </si>
  <si>
    <r>
      <t>All Civil partners</t>
    </r>
    <r>
      <rPr>
        <vertAlign val="superscript"/>
        <sz val="10"/>
        <rFont val="Arial"/>
        <family val="2"/>
      </rPr>
      <t>4</t>
    </r>
  </si>
  <si>
    <t>Bachelors who married</t>
  </si>
  <si>
    <t>Widowers who married</t>
  </si>
  <si>
    <t>Divorced men who married</t>
  </si>
  <si>
    <t>Spinsters / Bachelors</t>
  </si>
  <si>
    <t>Widows / Widowers</t>
  </si>
  <si>
    <t xml:space="preserve"> Divorcees</t>
  </si>
  <si>
    <t>1861-70</t>
  </si>
  <si>
    <t>1871-80</t>
  </si>
  <si>
    <t>1881-90</t>
  </si>
  <si>
    <t>1891-1900</t>
  </si>
  <si>
    <t>1901-10</t>
  </si>
  <si>
    <t>1911-20</t>
  </si>
  <si>
    <t>1921-30</t>
  </si>
  <si>
    <t>1931-40¹</t>
  </si>
  <si>
    <t>1941-50</t>
  </si>
  <si>
    <t>1951-60</t>
  </si>
  <si>
    <t>1961-70</t>
  </si>
  <si>
    <t>1971-80</t>
  </si>
  <si>
    <t>1981-90</t>
  </si>
  <si>
    <t>1991-2000</t>
  </si>
  <si>
    <t>2001-2010</t>
  </si>
  <si>
    <r>
      <t>2014</t>
    </r>
    <r>
      <rPr>
        <vertAlign val="superscript"/>
        <sz val="10"/>
        <rFont val="Arial"/>
        <family val="2"/>
      </rPr>
      <t>5</t>
    </r>
    <r>
      <rPr>
        <sz val="10"/>
        <color indexed="9"/>
        <rFont val="Arial"/>
        <family val="2"/>
      </rPr>
      <t>*</t>
    </r>
  </si>
  <si>
    <t>Females - mean age at marriage</t>
  </si>
  <si>
    <t>All women</t>
  </si>
  <si>
    <r>
      <t>All spinsters</t>
    </r>
    <r>
      <rPr>
        <vertAlign val="superscript"/>
        <sz val="10"/>
        <rFont val="Arial"/>
        <family val="2"/>
      </rPr>
      <t>1</t>
    </r>
    <r>
      <rPr>
        <sz val="10"/>
        <rFont val="Arial"/>
        <family val="2"/>
      </rPr>
      <t xml:space="preserve"> </t>
    </r>
  </si>
  <si>
    <r>
      <t>All widows</t>
    </r>
    <r>
      <rPr>
        <vertAlign val="superscript"/>
        <sz val="10"/>
        <rFont val="Arial"/>
        <family val="2"/>
      </rPr>
      <t>2</t>
    </r>
  </si>
  <si>
    <r>
      <t>All divorced women</t>
    </r>
    <r>
      <rPr>
        <vertAlign val="superscript"/>
        <sz val="10"/>
        <rFont val="Arial"/>
        <family val="2"/>
      </rPr>
      <t>3</t>
    </r>
  </si>
  <si>
    <t>Spinsters who married</t>
  </si>
  <si>
    <t>Widows who married</t>
  </si>
  <si>
    <t>Divorced women who married</t>
  </si>
  <si>
    <t>1) Before 1933 divorced men were included with bachelors and divorced women with spinsters.</t>
  </si>
  <si>
    <t>3) Includes those whose previous civil partnership was disolved.</t>
  </si>
  <si>
    <t>4) From 16 December 2014, couples in a civil partnership registered in Scotland were able to change their civil partnership to a marriage.</t>
  </si>
  <si>
    <t xml:space="preserve">    From 31 October 2015, couples in a civil partnership registered outside Scotland were able to change their civil partnership to a marriage.</t>
  </si>
  <si>
    <t>5) Figures for 2014 onwards include same-sex marriages.</t>
  </si>
  <si>
    <t>Table 7.03(b): Marriages, by sex and marital status, Scotland, 1974 to 2018</t>
  </si>
  <si>
    <t xml:space="preserve">Males </t>
  </si>
  <si>
    <t>1) Includes annulled marriages and cases where the marial status was not stated.</t>
  </si>
  <si>
    <t>Table 7.04: Marriages, percentages by marital status of persons marrying, Scotland, 1855 to 2018</t>
  </si>
  <si>
    <t>Percentage of males marrying who were</t>
  </si>
  <si>
    <t>Percentage of females marrying who were</t>
  </si>
  <si>
    <t>Not stated (either spouse)</t>
  </si>
  <si>
    <r>
      <t>Bachelors</t>
    </r>
    <r>
      <rPr>
        <vertAlign val="superscript"/>
        <sz val="10"/>
        <rFont val="Arial"/>
        <family val="2"/>
      </rPr>
      <t>1</t>
    </r>
  </si>
  <si>
    <r>
      <t>Widowers</t>
    </r>
    <r>
      <rPr>
        <vertAlign val="superscript"/>
        <sz val="10"/>
        <rFont val="Arial"/>
        <family val="2"/>
      </rPr>
      <t>2</t>
    </r>
  </si>
  <si>
    <r>
      <t>Divorcees</t>
    </r>
    <r>
      <rPr>
        <vertAlign val="superscript"/>
        <sz val="10"/>
        <rFont val="Arial"/>
        <family val="2"/>
      </rPr>
      <t>3</t>
    </r>
  </si>
  <si>
    <r>
      <t>Civil Partners</t>
    </r>
    <r>
      <rPr>
        <vertAlign val="superscript"/>
        <sz val="10"/>
        <rFont val="Arial"/>
        <family val="2"/>
      </rPr>
      <t>4</t>
    </r>
  </si>
  <si>
    <r>
      <t>Spinsters</t>
    </r>
    <r>
      <rPr>
        <vertAlign val="superscript"/>
        <sz val="10"/>
        <rFont val="Arial"/>
        <family val="2"/>
      </rPr>
      <t>1</t>
    </r>
  </si>
  <si>
    <r>
      <t>Widows</t>
    </r>
    <r>
      <rPr>
        <vertAlign val="superscript"/>
        <sz val="10"/>
        <rFont val="Arial"/>
        <family val="2"/>
      </rPr>
      <t>2</t>
    </r>
  </si>
  <si>
    <t xml:space="preserve"> -        </t>
  </si>
  <si>
    <r>
      <rPr>
        <sz val="10"/>
        <rFont val="Arial"/>
        <family val="2"/>
      </rPr>
      <t xml:space="preserve">1931-40 </t>
    </r>
    <r>
      <rPr>
        <vertAlign val="superscript"/>
        <sz val="10"/>
        <rFont val="Arial"/>
        <family val="2"/>
      </rPr>
      <t>1</t>
    </r>
  </si>
  <si>
    <r>
      <t>Table 7.05: Marriages, religious forms and other beliefs, by selected denomination</t>
    </r>
    <r>
      <rPr>
        <b/>
        <vertAlign val="superscript"/>
        <sz val="12"/>
        <rFont val="Arial"/>
        <family val="2"/>
      </rPr>
      <t>1</t>
    </r>
    <r>
      <rPr>
        <b/>
        <sz val="12"/>
        <rFont val="Arial"/>
        <family val="2"/>
      </rPr>
      <t>,</t>
    </r>
  </si>
  <si>
    <r>
      <t>Denomination</t>
    </r>
    <r>
      <rPr>
        <vertAlign val="superscript"/>
        <sz val="10"/>
        <rFont val="Arial"/>
        <family val="2"/>
      </rPr>
      <t>2</t>
    </r>
  </si>
  <si>
    <t>Church of Scotland</t>
  </si>
  <si>
    <t>Humanist Society Scotland</t>
  </si>
  <si>
    <t>Roman Catholic Church</t>
  </si>
  <si>
    <t>Assemblies of God</t>
  </si>
  <si>
    <t>Scottish Episcopal Church and other churches of the Anglican Communion</t>
  </si>
  <si>
    <t>Independent Humanist Ceremonies</t>
  </si>
  <si>
    <t>Methodist Church</t>
  </si>
  <si>
    <t>Temporary Authorisation - Non Christian</t>
  </si>
  <si>
    <t>Baptist Union of Scotland</t>
  </si>
  <si>
    <t>One Spirit Interfaith Seminary</t>
  </si>
  <si>
    <t>River of Life Church</t>
  </si>
  <si>
    <t>Temporary Authorisation - Christian</t>
  </si>
  <si>
    <t>Humanist Fellowship of Scotland</t>
  </si>
  <si>
    <t>Fuze Foundation</t>
  </si>
  <si>
    <t>Bathgate Community Church</t>
  </si>
  <si>
    <t>Synod of Scotland of the United Reformed Church</t>
  </si>
  <si>
    <t>Free Church of Scotland</t>
  </si>
  <si>
    <t>Church of Christ</t>
  </si>
  <si>
    <t>United Free Church of Scotland</t>
  </si>
  <si>
    <t>Caledonian Humanist Association</t>
  </si>
  <si>
    <t>Christian Brethren</t>
  </si>
  <si>
    <t>Glasgow Central Mosque</t>
  </si>
  <si>
    <t>Church of the Nazarene</t>
  </si>
  <si>
    <t>Elim Pentecostal Church</t>
  </si>
  <si>
    <t>Christian Spiritualist Society</t>
  </si>
  <si>
    <t>Jehovah's Witnesses</t>
  </si>
  <si>
    <t>Salvation Army</t>
  </si>
  <si>
    <t>Church of Jesus Christ of Latter-Day Saints</t>
  </si>
  <si>
    <t>The Pagan Federation (Scotland)</t>
  </si>
  <si>
    <t>The Shore Fellowship</t>
  </si>
  <si>
    <t>Scottish Unitarian Association</t>
  </si>
  <si>
    <t>Findhorn Foundation</t>
  </si>
  <si>
    <t>The Scottish Humanists</t>
  </si>
  <si>
    <t>Pakistan Association Edinburgh and East of Scotland</t>
  </si>
  <si>
    <t>Anjuman Ehl-I-Sunnat, Wal Jumaat (Masjid-I-Khizra)</t>
  </si>
  <si>
    <t>Spiritualists' National Union</t>
  </si>
  <si>
    <t>Jamia Islamia</t>
  </si>
  <si>
    <t>Madrasa Ta'Aleem-Ul-Islam</t>
  </si>
  <si>
    <t>United Kingdom Islamic Mission</t>
  </si>
  <si>
    <t>Lanarkshire Muslim Welfare Society</t>
  </si>
  <si>
    <t>Royal National Mission to Deep Sea Fishermen</t>
  </si>
  <si>
    <t>Parkhead Congregational Church</t>
  </si>
  <si>
    <t>Destiny Church</t>
  </si>
  <si>
    <t>Sikh Sabha Association, Glasgow</t>
  </si>
  <si>
    <t>Masjid Noor</t>
  </si>
  <si>
    <t>Kilwinning Congregational Church</t>
  </si>
  <si>
    <t>The Apostolic Church</t>
  </si>
  <si>
    <t>Dundee Islamic Society</t>
  </si>
  <si>
    <t>Central Gurdwara Singh Sabha Association</t>
  </si>
  <si>
    <t>Free Presbyterian Church of Scotland</t>
  </si>
  <si>
    <t>1) The 50 denominations which had the largest total numbers of marriages in the period covered by the table.  They are listed in descending order of those totals.</t>
  </si>
  <si>
    <t xml:space="preserve">2) If a denomination's name has changed, what appears here is the name that is given in the version of NRS's "denomination codes" list that is available via: </t>
  </si>
  <si>
    <t>http://www.nrscotland.gov.uk/statistics-and-data/statistics/statistics-by-theme/vital-events/general-background-information/code-lists-used-in-vital-events-statistics</t>
  </si>
  <si>
    <t>3) Figures for 2014 onwards include same-sex marriages.</t>
  </si>
  <si>
    <t>Table 7.06:  Marriages, numbers and percentages, by method of celebration, Scotland, 1946 to 2018</t>
  </si>
  <si>
    <t>All marriages</t>
  </si>
  <si>
    <t>Number of marriages</t>
  </si>
  <si>
    <t>Percentage of all marriages</t>
  </si>
  <si>
    <t>Religious, etc.</t>
  </si>
  <si>
    <t>Civil</t>
  </si>
  <si>
    <r>
      <t xml:space="preserve">Irregular </t>
    </r>
    <r>
      <rPr>
        <vertAlign val="superscript"/>
        <sz val="10"/>
        <rFont val="Arial"/>
        <family val="2"/>
      </rPr>
      <t>1</t>
    </r>
  </si>
  <si>
    <t>Irregular</t>
  </si>
  <si>
    <t>Roman Catholic church</t>
  </si>
  <si>
    <t>Other religions, etc.</t>
  </si>
  <si>
    <r>
      <t>2014</t>
    </r>
    <r>
      <rPr>
        <vertAlign val="superscript"/>
        <sz val="10"/>
        <rFont val="Arial"/>
        <family val="2"/>
      </rPr>
      <t>2</t>
    </r>
    <r>
      <rPr>
        <sz val="10"/>
        <color indexed="9"/>
        <rFont val="Arial"/>
        <family val="2"/>
      </rPr>
      <t>*</t>
    </r>
  </si>
  <si>
    <t>1) By the Marriage (Scotland) Act 1939, which came into operation on 1 July 1940, civil marriages were introduced and irregular marriages, other than marriages by cohabitation with habit and repute, were abolished. Although two of the three types of irregular marriage were abolished in 1940 all three types of irregular marriage can be established by Decree  of Declarator of the Court of Session. The irregular marriages shown in Table 7.6 are those established by Decree of Declarator of the Court of Session in the years shown although  the events took place earlier.</t>
  </si>
  <si>
    <t>2) Figures for 2014 onwards include same-sex marriages.</t>
  </si>
  <si>
    <t xml:space="preserve">            </t>
  </si>
  <si>
    <r>
      <t>Table 7.07: Marriages</t>
    </r>
    <r>
      <rPr>
        <b/>
        <vertAlign val="superscript"/>
        <sz val="12"/>
        <rFont val="Arial"/>
        <family val="2"/>
      </rPr>
      <t>1</t>
    </r>
    <r>
      <rPr>
        <b/>
        <sz val="12"/>
        <rFont val="Arial"/>
        <family val="2"/>
      </rPr>
      <t>, by denomination, Scotland, 2018</t>
    </r>
  </si>
  <si>
    <t>Denomination</t>
  </si>
  <si>
    <t xml:space="preserve">All Marriages </t>
  </si>
  <si>
    <t xml:space="preserve">Civil Marriages </t>
  </si>
  <si>
    <t xml:space="preserve">Registration office </t>
  </si>
  <si>
    <t xml:space="preserve">Other Civil Marriages </t>
  </si>
  <si>
    <t xml:space="preserve">Irregular Marriages </t>
  </si>
  <si>
    <t>All Religious Forms and Other Beliefs</t>
  </si>
  <si>
    <t>Humanist Society of Scotland</t>
  </si>
  <si>
    <t>The Church of Scotland</t>
  </si>
  <si>
    <t>The Roman Catholic Church</t>
  </si>
  <si>
    <t>Temp. Authorised non-Christian</t>
  </si>
  <si>
    <t>Temp. Authorised Christian</t>
  </si>
  <si>
    <t>The Episcopal Church &amp; Anglican Churches</t>
  </si>
  <si>
    <t>The Baptist Union of Scotland</t>
  </si>
  <si>
    <t>The Methodist Church in Scotland</t>
  </si>
  <si>
    <t>Humanism in Scotland</t>
  </si>
  <si>
    <t>Madrassa Zia-Ul-Quran</t>
  </si>
  <si>
    <t>Association of Scottish Muslims</t>
  </si>
  <si>
    <t>Ecumenical Catholic Church UK</t>
  </si>
  <si>
    <t>Other Religious Forms and Other Beliefs</t>
  </si>
  <si>
    <t>1) Figures include same-sex marriages.</t>
  </si>
  <si>
    <r>
      <t>Table 7.08: Marriages</t>
    </r>
    <r>
      <rPr>
        <b/>
        <vertAlign val="superscript"/>
        <sz val="12"/>
        <rFont val="Arial"/>
        <family val="2"/>
      </rPr>
      <t>1</t>
    </r>
    <r>
      <rPr>
        <b/>
        <sz val="12"/>
        <rFont val="Arial"/>
        <family val="2"/>
      </rPr>
      <t>, by country of birth, Scotland, 2018</t>
    </r>
  </si>
  <si>
    <t xml:space="preserve">            -        </t>
  </si>
  <si>
    <r>
      <t>Country of birth of party</t>
    </r>
    <r>
      <rPr>
        <vertAlign val="superscript"/>
        <sz val="10"/>
        <rFont val="Arial"/>
        <family val="2"/>
      </rPr>
      <t>1</t>
    </r>
  </si>
  <si>
    <t>Country of birth of party 2</t>
  </si>
  <si>
    <t>Other European Union</t>
  </si>
  <si>
    <t>India, Bangladesh, Sri Lanka, Pakistan</t>
  </si>
  <si>
    <t>West Indies, Beliza, Guyana</t>
  </si>
  <si>
    <t>Other Common-wealth</t>
  </si>
  <si>
    <t>United Kingdom, Isle of  Man, Channel Islands</t>
  </si>
  <si>
    <t xml:space="preserve">  Australia, Canada,            New Zealand</t>
  </si>
  <si>
    <t xml:space="preserve">  India, Bangladesh,           Sri Lanka, Pakistan</t>
  </si>
  <si>
    <t xml:space="preserve">  West Indies, Belize,   Guyana</t>
  </si>
  <si>
    <t xml:space="preserve">  Africa</t>
  </si>
  <si>
    <t xml:space="preserve">  Other Commonwealth</t>
  </si>
  <si>
    <r>
      <t>Table 7.09: Marriages</t>
    </r>
    <r>
      <rPr>
        <b/>
        <vertAlign val="superscript"/>
        <sz val="12"/>
        <rFont val="Arial"/>
        <family val="2"/>
      </rPr>
      <t>1</t>
    </r>
    <r>
      <rPr>
        <b/>
        <sz val="12"/>
        <rFont val="Arial"/>
        <family val="2"/>
      </rPr>
      <t>, by country of residence, Scotland, 2018</t>
    </r>
  </si>
  <si>
    <r>
      <t>Country of residence of party</t>
    </r>
    <r>
      <rPr>
        <vertAlign val="superscript"/>
        <sz val="10"/>
        <rFont val="Arial"/>
        <family val="2"/>
      </rPr>
      <t>1</t>
    </r>
  </si>
  <si>
    <t>Country of residence of party 2</t>
  </si>
  <si>
    <t>All countries of residence</t>
  </si>
  <si>
    <t>India, Bangladesh,          Sri Lanka, Pakistan</t>
  </si>
  <si>
    <t>Table 7.10: Civil Partnerships, by sex, Scotland, 2005 to 2018</t>
  </si>
  <si>
    <r>
      <t>Table 7.11</t>
    </r>
    <r>
      <rPr>
        <b/>
        <i/>
        <sz val="12"/>
        <rFont val="Arial"/>
        <family val="2"/>
      </rPr>
      <t xml:space="preserve"> </t>
    </r>
    <r>
      <rPr>
        <b/>
        <sz val="12"/>
        <rFont val="Arial"/>
        <family val="2"/>
      </rPr>
      <t>Civil Partnerships, sex and age groups in combination of younger partner and older partner, 2018</t>
    </r>
  </si>
  <si>
    <t>Older Partner's age at formation</t>
  </si>
  <si>
    <t>Younger Partner's age at formation</t>
  </si>
  <si>
    <t>Under 25</t>
  </si>
  <si>
    <t xml:space="preserve">25-34 </t>
  </si>
  <si>
    <t xml:space="preserve">35-44 </t>
  </si>
  <si>
    <t xml:space="preserve">45-54 </t>
  </si>
  <si>
    <t xml:space="preserve">55-64 </t>
  </si>
  <si>
    <t>65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</si>
</sst>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0_-;\-* #,##0_-;_-* &quot;-&quot;_-;_-@_-"/>
    <numFmt numFmtId="43" formatCode="_-* #,##0.00_-;\-* #,##0.00_-;_-* &quot;-&quot;??_-;_-@_-"/>
    <numFmt numFmtId="164" formatCode="0.0\ \ "/>
    <numFmt numFmtId="165" formatCode="0.0"/>
    <numFmt numFmtId="166" formatCode="#,##0\ \ "/>
    <numFmt numFmtId="167" formatCode="#,##0.0"/>
    <numFmt numFmtId="168" formatCode="0.000"/>
    <numFmt numFmtId="169" formatCode="0.0\ \ \ \ "/>
    <numFmt numFmtId="170" formatCode="#,###\ \ \ \ \ ;@\ \ \ \ \ "/>
    <numFmt numFmtId="171" formatCode="0.0\ \ \ "/>
    <numFmt numFmtId="172" formatCode="0.0\ \ \ \ \ "/>
    <numFmt numFmtId="173" formatCode="#,##0\ \ \ "/>
    <numFmt numFmtId="174" formatCode="#,##0\ \ \ \ \ \ "/>
    <numFmt numFmtId="175" formatCode="#,##0\ \ \ \ \ "/>
    <numFmt numFmtId="176" formatCode="@\ \ \ \ \ "/>
    <numFmt numFmtId="177" formatCode="@\ \ \ "/>
    <numFmt numFmtId="178" formatCode="_-* #,##0_-;\-* #,##0_-;_-* &quot;-&quot;??_-;_-@_-"/>
    <numFmt numFmtId="179" formatCode="#,##0\ \ \ \ \ \ \ "/>
    <numFmt numFmtId="180" formatCode="#,##0\ \ \ \ \ \ \ \ "/>
    <numFmt numFmtId="181" formatCode="#,##0.0\ \ \ \ \ "/>
    <numFmt numFmtId="182" formatCode="#,##0.0\ \ "/>
    <numFmt numFmtId="183" formatCode="#,##0.0_ ;\-#,##0.0\ "/>
    <numFmt numFmtId="184" formatCode="#,##0.0\ \ \ \ \ \ \ \ "/>
    <numFmt numFmtId="185" formatCode="0.0%"/>
    <numFmt numFmtId="186" formatCode="#,##0.0\ \ \ "/>
    <numFmt numFmtId="187" formatCode="0.0\ "/>
    <numFmt numFmtId="188" formatCode="0.0000000000000000"/>
    <numFmt numFmtId="189" formatCode="0.0\ \ \ \ \ \ \ \ \ "/>
    <numFmt numFmtId="190" formatCode="#,##0\ "/>
    <numFmt numFmtId="191" formatCode="#,##0.00\ "/>
    <numFmt numFmtId="192" formatCode="0.00\ "/>
    <numFmt numFmtId="193" formatCode="#,##0_);\(#,##0\)"/>
    <numFmt numFmtId="194" formatCode="0.0000"/>
    <numFmt numFmtId="195" formatCode="0.00\ \ \ \ \ \ "/>
    <numFmt numFmtId="196" formatCode="0.00000"/>
    <numFmt numFmtId="197" formatCode="0\ \ \ "/>
    <numFmt numFmtId="198" formatCode="@\ \ \ \ "/>
    <numFmt numFmtId="199" formatCode="@\ \ \ \ \ \ "/>
    <numFmt numFmtId="200" formatCode="#,##0\ \ \ \ "/>
    <numFmt numFmtId="201" formatCode="0.0\ \ \ \ \ \ \ \ "/>
    <numFmt numFmtId="202" formatCode="@\ "/>
    <numFmt numFmtId="203" formatCode="#,##0_ ;\-#,##0\ "/>
    <numFmt numFmtId="204" formatCode="\ @"/>
    <numFmt numFmtId="205" formatCode="\ \ \ \ \ \ @"/>
    <numFmt numFmtId="206" formatCode="\ \ \ \ \ @"/>
    <numFmt numFmtId="207" formatCode="#,##0.0\ "/>
    <numFmt numFmtId="210" formatCode="#,##0.0\ \ \ \ "/>
    <numFmt numFmtId="211" formatCode="0.00\ \ \ \ "/>
  </numFmts>
  <fonts count="106">
    <font>
      <sz val="10"/>
      <name val="Arial"/>
      <family val="2"/>
    </font>
    <font>
      <sz val="11"/>
      <color theme="1"/>
      <name val="Calibri"/>
      <family val="2"/>
      <scheme val="minor"/>
    </font>
    <font>
      <sz val="8"/>
      <name val="Arial"/>
      <family val="2"/>
    </font>
    <font>
      <sz val="8"/>
      <name val="Arial"/>
      <family val="2"/>
    </font>
    <font>
      <vertAlign val="superscript"/>
      <sz val="8"/>
      <name val="Arial"/>
      <family val="2"/>
    </font>
    <font>
      <sz val="10"/>
      <name val="Arial"/>
      <family val="2"/>
    </font>
    <font>
      <vertAlign val="superscript"/>
      <sz val="7"/>
      <name val="Arial"/>
      <family val="2"/>
    </font>
    <font>
      <sz val="7"/>
      <name val="Arial"/>
      <family val="2"/>
    </font>
    <font>
      <sz val="10"/>
      <name val="MS Sans Serif"/>
      <family val="2"/>
    </font>
    <font>
      <sz val="10"/>
      <name val="Arial"/>
      <family val="2"/>
    </font>
    <font>
      <sz val="7"/>
      <name val="Arial"/>
      <family val="2"/>
    </font>
    <font>
      <b/>
      <sz val="12"/>
      <name val="Arial"/>
      <family val="2"/>
    </font>
    <font>
      <vertAlign val="superscript"/>
      <sz val="10"/>
      <name val="Arial"/>
      <family val="2"/>
    </font>
    <font>
      <b/>
      <sz val="8"/>
      <name val="Arial"/>
      <family val="2"/>
    </font>
    <font>
      <sz val="16"/>
      <name val="Arial"/>
      <family val="2"/>
    </font>
    <font>
      <b/>
      <sz val="16"/>
      <name val="Arial"/>
      <family val="2"/>
    </font>
    <font>
      <sz val="10"/>
      <color theme="1"/>
      <name val="Arial"/>
      <family val="2"/>
    </font>
    <font>
      <b/>
      <sz val="10"/>
      <name val="MS Sans Serif"/>
      <family val="2"/>
    </font>
    <font>
      <sz val="7"/>
      <name val="MS Sans Serif"/>
      <family val="2"/>
    </font>
    <font>
      <sz val="10"/>
      <name val="Times New Roman"/>
      <family val="1"/>
    </font>
    <font>
      <sz val="16"/>
      <name val="Times New Roman"/>
      <family val="1"/>
    </font>
    <font>
      <b/>
      <sz val="16"/>
      <name val="Times New Roman"/>
      <family val="1"/>
    </font>
    <font>
      <sz val="10"/>
      <color theme="1"/>
      <name val="Arial Unicode MS"/>
      <family val="2"/>
    </font>
    <font>
      <b/>
      <sz val="7"/>
      <name val="Arial"/>
      <family val="2"/>
    </font>
    <font>
      <sz val="8"/>
      <name val="MS Sans Serif"/>
      <family val="2"/>
    </font>
    <font>
      <sz val="8"/>
      <color indexed="8"/>
      <name val="Arial"/>
      <family val="2"/>
    </font>
    <font>
      <b/>
      <sz val="10"/>
      <name val="Arial"/>
      <family val="2"/>
    </font>
    <font>
      <vertAlign val="superscript"/>
      <sz val="8"/>
      <color indexed="8"/>
      <name val="Arial"/>
      <family val="2"/>
    </font>
    <font>
      <sz val="10"/>
      <color indexed="8"/>
      <name val="Arial"/>
      <family val="2"/>
    </font>
    <font>
      <b/>
      <sz val="10"/>
      <name val="Times New Roman"/>
      <family val="1"/>
    </font>
    <font>
      <b/>
      <sz val="9"/>
      <name val="Times New Roman"/>
      <family val="1"/>
    </font>
    <font>
      <b/>
      <sz val="9"/>
      <name val="Arial"/>
      <family val="2"/>
    </font>
    <font>
      <u/>
      <sz val="10"/>
      <color indexed="12"/>
      <name val="Arial"/>
      <family val="2"/>
    </font>
    <font>
      <sz val="8"/>
      <color theme="1"/>
      <name val="Arial Unicode MS"/>
      <family val="2"/>
    </font>
    <font>
      <i/>
      <sz val="7"/>
      <name val="Arial"/>
      <family val="2"/>
    </font>
    <font>
      <vertAlign val="superscript"/>
      <sz val="7"/>
      <color indexed="8"/>
      <name val="Arial"/>
      <family val="2"/>
    </font>
    <font>
      <i/>
      <sz val="8"/>
      <name val="Arial"/>
      <family val="2"/>
    </font>
    <font>
      <i/>
      <sz val="10"/>
      <name val="Arial"/>
      <family val="2"/>
    </font>
    <font>
      <sz val="9"/>
      <name val="Arial"/>
      <family val="2"/>
    </font>
    <font>
      <sz val="10"/>
      <color rgb="FFFF0000"/>
      <name val="Arial"/>
      <family val="2"/>
    </font>
    <font>
      <sz val="8"/>
      <color rgb="FFFF0000"/>
      <name val="Arial"/>
      <family val="2"/>
    </font>
    <font>
      <u/>
      <sz val="8"/>
      <color indexed="12"/>
      <name val="Arial"/>
      <family val="2"/>
    </font>
    <font>
      <b/>
      <sz val="10"/>
      <color rgb="FFFF0000"/>
      <name val="Arial"/>
      <family val="2"/>
    </font>
    <font>
      <sz val="10"/>
      <name val="Arial"/>
    </font>
    <font>
      <b/>
      <sz val="10"/>
      <color rgb="FF0070C0"/>
      <name val="Arial"/>
      <family val="2"/>
    </font>
    <font>
      <b/>
      <sz val="8"/>
      <color rgb="FF0070C0"/>
      <name val="Arial"/>
      <family val="2"/>
    </font>
    <font>
      <sz val="10"/>
      <color rgb="FF00B0F0"/>
      <name val="Arial"/>
      <family val="2"/>
    </font>
    <font>
      <sz val="10"/>
      <color theme="3" tint="0.39997558519241921"/>
      <name val="Arial"/>
      <family val="2"/>
    </font>
    <font>
      <sz val="10"/>
      <color theme="7"/>
      <name val="Arial"/>
      <family val="2"/>
    </font>
    <font>
      <sz val="10"/>
      <color theme="7" tint="0.39997558519241921"/>
      <name val="Arial"/>
      <family val="2"/>
    </font>
    <font>
      <u/>
      <sz val="10"/>
      <color rgb="FF0000FF"/>
      <name val="Arial"/>
      <family val="2"/>
    </font>
    <font>
      <u/>
      <sz val="10"/>
      <color theme="10"/>
      <name val="Arial"/>
      <family val="2"/>
    </font>
    <font>
      <b/>
      <sz val="8"/>
      <name val="Times New Roman"/>
      <family val="1"/>
    </font>
    <font>
      <b/>
      <vertAlign val="superscript"/>
      <sz val="12"/>
      <name val="Arial"/>
      <family val="2"/>
    </font>
    <font>
      <sz val="10"/>
      <color theme="0"/>
      <name val="Arial"/>
      <family val="2"/>
    </font>
    <font>
      <sz val="8"/>
      <color theme="0"/>
      <name val="Arial"/>
      <family val="2"/>
    </font>
    <font>
      <sz val="7"/>
      <color theme="0"/>
      <name val="Arial"/>
      <family val="2"/>
    </font>
    <font>
      <sz val="7"/>
      <name val="Courier"/>
      <family val="3"/>
    </font>
    <font>
      <b/>
      <sz val="7"/>
      <name val="Courier"/>
      <family val="3"/>
    </font>
    <font>
      <sz val="5"/>
      <name val="Courier"/>
      <family val="3"/>
    </font>
    <font>
      <sz val="8"/>
      <name val="Courier"/>
      <family val="3"/>
    </font>
    <font>
      <sz val="10"/>
      <name val="Courier"/>
      <family val="3"/>
    </font>
    <font>
      <sz val="12"/>
      <name val="Arial"/>
      <family val="2"/>
    </font>
    <font>
      <b/>
      <vertAlign val="superscript"/>
      <sz val="10"/>
      <name val="Arial"/>
      <family val="2"/>
    </font>
    <font>
      <b/>
      <sz val="8"/>
      <color indexed="8"/>
      <name val="Arial"/>
      <family val="2"/>
    </font>
    <font>
      <b/>
      <sz val="10"/>
      <color theme="1"/>
      <name val="Arial Unicode MS"/>
      <family val="2"/>
    </font>
    <font>
      <vertAlign val="superscript"/>
      <sz val="9"/>
      <name val="Arial"/>
      <family val="2"/>
    </font>
    <font>
      <sz val="10"/>
      <color indexed="10"/>
      <name val="Arial"/>
      <family val="2"/>
    </font>
    <font>
      <sz val="14"/>
      <name val="Arial"/>
      <family val="2"/>
    </font>
    <font>
      <b/>
      <i/>
      <sz val="10"/>
      <name val="Arial"/>
      <family val="2"/>
    </font>
    <font>
      <u/>
      <sz val="8"/>
      <name val="Arial"/>
      <family val="2"/>
    </font>
    <font>
      <b/>
      <u/>
      <sz val="10"/>
      <name val="Arial"/>
      <family val="2"/>
    </font>
    <font>
      <b/>
      <vertAlign val="superscript"/>
      <sz val="7"/>
      <name val="Arial"/>
      <family val="2"/>
    </font>
    <font>
      <b/>
      <sz val="10"/>
      <color indexed="8"/>
      <name val="Arial"/>
      <family val="2"/>
    </font>
    <font>
      <sz val="11"/>
      <name val="Arial"/>
      <family val="2"/>
    </font>
    <font>
      <b/>
      <i/>
      <sz val="8"/>
      <name val="Arial"/>
      <family val="2"/>
    </font>
    <font>
      <i/>
      <sz val="10"/>
      <color indexed="8"/>
      <name val="Arial"/>
      <family val="2"/>
    </font>
    <font>
      <sz val="7"/>
      <color indexed="8"/>
      <name val="Arial"/>
      <family val="2"/>
    </font>
    <font>
      <sz val="6"/>
      <name val="Arial"/>
      <family val="2"/>
    </font>
    <font>
      <sz val="8"/>
      <name val="Times New Roman"/>
      <family val="1"/>
    </font>
    <font>
      <b/>
      <sz val="10"/>
      <color theme="1"/>
      <name val="Arial"/>
      <family val="2"/>
    </font>
    <font>
      <sz val="8.5"/>
      <name val="Arial"/>
      <family val="2"/>
    </font>
    <font>
      <b/>
      <i/>
      <sz val="7"/>
      <name val="Arial"/>
      <family val="2"/>
    </font>
    <font>
      <i/>
      <sz val="10"/>
      <color indexed="10"/>
      <name val="Arial"/>
      <family val="2"/>
    </font>
    <font>
      <sz val="8"/>
      <color indexed="10"/>
      <name val="Arial"/>
      <family val="2"/>
    </font>
    <font>
      <b/>
      <sz val="8"/>
      <color indexed="10"/>
      <name val="Arial"/>
      <family val="2"/>
    </font>
    <font>
      <vertAlign val="subscript"/>
      <sz val="12"/>
      <color indexed="8"/>
      <name val="Verdana"/>
      <family val="2"/>
    </font>
    <font>
      <sz val="12"/>
      <color indexed="8"/>
      <name val="Verdana"/>
      <family val="2"/>
    </font>
    <font>
      <b/>
      <sz val="9.6"/>
      <color rgb="FF000000"/>
      <name val="Verdana"/>
      <family val="2"/>
    </font>
    <font>
      <b/>
      <sz val="12"/>
      <color rgb="FF000000"/>
      <name val="Verdana"/>
      <family val="2"/>
    </font>
    <font>
      <sz val="8"/>
      <color indexed="12"/>
      <name val="Arial"/>
      <family val="2"/>
    </font>
    <font>
      <sz val="11"/>
      <color rgb="FF000000"/>
      <name val="Arial"/>
      <family val="2"/>
    </font>
    <font>
      <b/>
      <sz val="11"/>
      <name val="Arial"/>
      <family val="2"/>
    </font>
    <font>
      <b/>
      <i/>
      <sz val="10"/>
      <color rgb="FFFF0000"/>
      <name val="Arial"/>
      <family val="2"/>
    </font>
    <font>
      <b/>
      <sz val="10"/>
      <color rgb="FF000000"/>
      <name val="Arial"/>
      <family val="2"/>
    </font>
    <font>
      <sz val="10"/>
      <color rgb="FF000000"/>
      <name val="Arial"/>
      <family val="2"/>
    </font>
    <font>
      <vertAlign val="superscript"/>
      <sz val="10"/>
      <color rgb="FF000000"/>
      <name val="Arial"/>
      <family val="2"/>
    </font>
    <font>
      <sz val="9"/>
      <color rgb="FF000000"/>
      <name val="Arial"/>
      <family val="2"/>
    </font>
    <font>
      <sz val="8"/>
      <color theme="1"/>
      <name val="Arial"/>
      <family val="2"/>
    </font>
    <font>
      <b/>
      <vertAlign val="superscript"/>
      <sz val="10"/>
      <color indexed="8"/>
      <name val="Arial"/>
      <family val="2"/>
    </font>
    <font>
      <b/>
      <sz val="8"/>
      <color theme="1"/>
      <name val="Arial"/>
      <family val="2"/>
    </font>
    <font>
      <u/>
      <sz val="10"/>
      <color indexed="30"/>
      <name val="Arial"/>
      <family val="2"/>
    </font>
    <font>
      <sz val="12.5"/>
      <name val="Arial"/>
      <family val="2"/>
    </font>
    <font>
      <sz val="12"/>
      <color rgb="FF44546A"/>
      <name val="Arial"/>
      <family val="2"/>
    </font>
    <font>
      <sz val="10"/>
      <color indexed="9"/>
      <name val="Arial"/>
      <family val="2"/>
    </font>
    <font>
      <b/>
      <i/>
      <sz val="12"/>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AFBFE"/>
        <bgColor indexed="64"/>
      </patternFill>
    </fill>
    <fill>
      <patternFill patternType="solid">
        <fgColor rgb="FFFFFFFF"/>
        <bgColor rgb="FF000000"/>
      </patternFill>
    </fill>
  </fills>
  <borders count="65">
    <border>
      <left/>
      <right/>
      <top/>
      <bottom/>
      <diagonal/>
    </border>
    <border>
      <left/>
      <right style="hair">
        <color indexed="64"/>
      </right>
      <top/>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style="hair">
        <color indexed="64"/>
      </bottom>
      <diagonal/>
    </border>
    <border>
      <left/>
      <right/>
      <top/>
      <bottom style="hair">
        <color indexed="64"/>
      </bottom>
      <diagonal/>
    </border>
    <border>
      <left/>
      <right/>
      <top style="thin">
        <color indexed="64"/>
      </top>
      <bottom/>
      <diagonal/>
    </border>
    <border>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thin">
        <color indexed="64"/>
      </bottom>
      <diagonal/>
    </border>
    <border>
      <left style="thin">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55">
    <xf numFmtId="0" fontId="0" fillId="0" borderId="0"/>
    <xf numFmtId="0" fontId="16" fillId="0" borderId="0"/>
    <xf numFmtId="0" fontId="16" fillId="0" borderId="0"/>
    <xf numFmtId="0" fontId="5" fillId="0" borderId="0"/>
    <xf numFmtId="0" fontId="2" fillId="0" borderId="0"/>
    <xf numFmtId="0" fontId="32"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2" fillId="0" borderId="0"/>
    <xf numFmtId="43" fontId="43" fillId="0" borderId="0" applyFont="0" applyFill="0" applyBorder="0" applyAlignment="0" applyProtection="0"/>
    <xf numFmtId="0" fontId="16" fillId="0" borderId="0"/>
    <xf numFmtId="43" fontId="5" fillId="0" borderId="0" applyFont="0" applyFill="0" applyBorder="0" applyAlignment="0" applyProtection="0"/>
    <xf numFmtId="9" fontId="5" fillId="0" borderId="0" applyFont="0" applyFill="0" applyBorder="0" applyAlignment="0" applyProtection="0"/>
    <xf numFmtId="3" fontId="2" fillId="0" borderId="0"/>
    <xf numFmtId="0" fontId="51" fillId="0" borderId="0" applyNumberFormat="0" applyFill="0" applyBorder="0" applyAlignment="0" applyProtection="0"/>
    <xf numFmtId="0" fontId="32" fillId="0" borderId="0" applyNumberFormat="0" applyFill="0" applyBorder="0" applyAlignment="0" applyProtection="0">
      <alignment vertical="top"/>
      <protection locked="0"/>
    </xf>
    <xf numFmtId="0" fontId="5" fillId="0" borderId="0"/>
    <xf numFmtId="0" fontId="50" fillId="0" borderId="0" applyNumberFormat="0" applyFill="0" applyBorder="0" applyAlignment="0" applyProtection="0"/>
    <xf numFmtId="0" fontId="5" fillId="0" borderId="0"/>
    <xf numFmtId="0" fontId="5" fillId="0" borderId="0"/>
    <xf numFmtId="0" fontId="2" fillId="0" borderId="0"/>
    <xf numFmtId="0" fontId="32" fillId="0" borderId="0" applyNumberFormat="0" applyFill="0" applyBorder="0" applyAlignment="0" applyProtection="0">
      <alignment vertical="top"/>
      <protection locked="0"/>
    </xf>
    <xf numFmtId="0" fontId="5" fillId="0" borderId="0"/>
    <xf numFmtId="0" fontId="16" fillId="0" borderId="0"/>
    <xf numFmtId="0" fontId="61"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43" fontId="5" fillId="0" borderId="0" applyFont="0" applyFill="0" applyBorder="0" applyAlignment="0" applyProtection="0"/>
    <xf numFmtId="0" fontId="5" fillId="0" borderId="0"/>
    <xf numFmtId="0" fontId="62" fillId="0" borderId="0"/>
    <xf numFmtId="0" fontId="62" fillId="0" borderId="0"/>
    <xf numFmtId="0" fontId="16" fillId="0" borderId="0"/>
    <xf numFmtId="0" fontId="32" fillId="0" borderId="0" applyNumberFormat="0" applyFill="0" applyBorder="0" applyAlignment="0" applyProtection="0">
      <alignment vertical="top"/>
      <protection locked="0"/>
    </xf>
    <xf numFmtId="0" fontId="16" fillId="0" borderId="0"/>
    <xf numFmtId="0" fontId="5" fillId="0" borderId="0"/>
    <xf numFmtId="0" fontId="1" fillId="0" borderId="0"/>
    <xf numFmtId="0" fontId="2" fillId="0" borderId="0"/>
    <xf numFmtId="0" fontId="5" fillId="0" borderId="0"/>
    <xf numFmtId="0" fontId="5" fillId="0" borderId="0"/>
    <xf numFmtId="0" fontId="1" fillId="0" borderId="0"/>
    <xf numFmtId="0" fontId="5" fillId="0" borderId="0"/>
    <xf numFmtId="43" fontId="1" fillId="0" borderId="0" applyFont="0" applyFill="0" applyBorder="0" applyAlignment="0" applyProtection="0"/>
    <xf numFmtId="0" fontId="101" fillId="0" borderId="0" applyNumberFormat="0" applyFill="0" applyBorder="0" applyAlignment="0" applyProtection="0">
      <alignment vertical="top"/>
      <protection locked="0"/>
    </xf>
  </cellStyleXfs>
  <cellXfs count="3743">
    <xf numFmtId="0" fontId="0" fillId="0" borderId="0" xfId="0"/>
    <xf numFmtId="0" fontId="6" fillId="0" borderId="0" xfId="0" applyFont="1" applyFill="1"/>
    <xf numFmtId="0" fontId="8" fillId="0" borderId="0" xfId="0" applyFont="1" applyFill="1" applyAlignment="1">
      <alignment horizontal="center"/>
    </xf>
    <xf numFmtId="0" fontId="8" fillId="0" borderId="0" xfId="0" applyFont="1" applyFill="1"/>
    <xf numFmtId="0" fontId="5" fillId="0" borderId="0" xfId="0" applyFont="1" applyFill="1" applyAlignment="1">
      <alignment vertical="top"/>
    </xf>
    <xf numFmtId="0" fontId="8" fillId="0" borderId="0" xfId="0" applyFont="1" applyFill="1" applyAlignment="1">
      <alignment vertical="top"/>
    </xf>
    <xf numFmtId="0" fontId="5" fillId="0" borderId="0" xfId="0" applyFont="1" applyFill="1" applyBorder="1" applyAlignment="1">
      <alignment horizontal="left" vertical="center"/>
    </xf>
    <xf numFmtId="0" fontId="8" fillId="0" borderId="0" xfId="0" applyFont="1" applyFill="1" applyBorder="1" applyAlignment="1">
      <alignment horizontal="left" vertical="center"/>
    </xf>
    <xf numFmtId="0" fontId="5" fillId="0" borderId="0" xfId="0" applyFont="1" applyFill="1" applyAlignment="1"/>
    <xf numFmtId="0" fontId="8" fillId="0" borderId="0" xfId="0" applyFont="1" applyFill="1" applyAlignment="1"/>
    <xf numFmtId="0" fontId="8" fillId="0" borderId="0" xfId="0" applyFont="1" applyFill="1" applyBorder="1" applyAlignment="1"/>
    <xf numFmtId="164" fontId="8" fillId="0" borderId="0" xfId="0" applyNumberFormat="1" applyFont="1" applyFill="1"/>
    <xf numFmtId="0" fontId="8" fillId="0" borderId="0" xfId="0" applyFont="1" applyFill="1" applyAlignment="1">
      <alignment horizontal="right"/>
    </xf>
    <xf numFmtId="0" fontId="8" fillId="0" borderId="0" xfId="0" applyFont="1" applyFill="1" applyBorder="1" applyAlignment="1">
      <alignment horizontal="center"/>
    </xf>
    <xf numFmtId="0" fontId="9" fillId="0" borderId="0" xfId="0" applyFont="1" applyFill="1"/>
    <xf numFmtId="0" fontId="10" fillId="0" borderId="0" xfId="0" applyFont="1" applyFill="1"/>
    <xf numFmtId="0" fontId="4" fillId="0" borderId="0" xfId="0" quotePrefix="1" applyFont="1" applyFill="1" applyBorder="1" applyAlignment="1">
      <alignment horizontal="center"/>
    </xf>
    <xf numFmtId="0" fontId="5" fillId="0" borderId="0" xfId="0" applyFont="1" applyFill="1"/>
    <xf numFmtId="0" fontId="8" fillId="0" borderId="0" xfId="0" applyFont="1" applyFill="1" applyBorder="1"/>
    <xf numFmtId="3" fontId="4" fillId="0" borderId="0" xfId="0" quotePrefix="1" applyNumberFormat="1" applyFont="1" applyFill="1" applyBorder="1" applyAlignment="1">
      <alignment horizontal="center"/>
    </xf>
    <xf numFmtId="1" fontId="5" fillId="0" borderId="0" xfId="0" applyNumberFormat="1" applyFont="1" applyFill="1" applyBorder="1"/>
    <xf numFmtId="0" fontId="5" fillId="0" borderId="0" xfId="0" applyFont="1" applyFill="1" applyBorder="1" applyAlignment="1"/>
    <xf numFmtId="0" fontId="11" fillId="0" borderId="0" xfId="0" applyFont="1" applyFill="1" applyAlignment="1"/>
    <xf numFmtId="0" fontId="0" fillId="0" borderId="1" xfId="0" applyFont="1" applyFill="1" applyBorder="1" applyAlignment="1">
      <alignment horizontal="center"/>
    </xf>
    <xf numFmtId="167" fontId="0" fillId="0" borderId="0" xfId="0" applyNumberFormat="1" applyFont="1" applyFill="1" applyBorder="1" applyAlignment="1">
      <alignment horizontal="center"/>
    </xf>
    <xf numFmtId="167" fontId="0" fillId="0" borderId="0" xfId="0" applyNumberFormat="1" applyFont="1" applyFill="1" applyAlignment="1">
      <alignment horizontal="center"/>
    </xf>
    <xf numFmtId="166" fontId="0" fillId="0" borderId="0" xfId="0" applyNumberFormat="1" applyFont="1" applyFill="1" applyAlignment="1">
      <alignment horizontal="right"/>
    </xf>
    <xf numFmtId="165" fontId="0" fillId="0" borderId="0" xfId="0" applyNumberFormat="1" applyFont="1" applyFill="1" applyAlignment="1">
      <alignment horizontal="center"/>
    </xf>
    <xf numFmtId="3" fontId="0" fillId="0" borderId="0" xfId="0" applyNumberFormat="1" applyFont="1" applyFill="1" applyAlignment="1">
      <alignment horizontal="center"/>
    </xf>
    <xf numFmtId="164" fontId="0" fillId="0" borderId="0" xfId="0" applyNumberFormat="1" applyFont="1" applyFill="1" applyAlignment="1">
      <alignment horizontal="right"/>
    </xf>
    <xf numFmtId="3" fontId="0" fillId="0" borderId="0" xfId="0" applyNumberFormat="1" applyFont="1" applyFill="1" applyAlignment="1">
      <alignment horizontal="right"/>
    </xf>
    <xf numFmtId="2" fontId="0" fillId="0" borderId="0" xfId="0" applyNumberFormat="1" applyFont="1" applyFill="1" applyAlignment="1">
      <alignment horizontal="center"/>
    </xf>
    <xf numFmtId="0" fontId="0" fillId="0" borderId="0" xfId="0" applyFont="1" applyFill="1" applyAlignment="1">
      <alignment horizontal="center"/>
    </xf>
    <xf numFmtId="0" fontId="0" fillId="0" borderId="0" xfId="0" applyFont="1" applyFill="1" applyBorder="1" applyAlignment="1">
      <alignment horizontal="center"/>
    </xf>
    <xf numFmtId="165" fontId="0" fillId="0" borderId="0" xfId="0" quotePrefix="1" applyNumberFormat="1" applyFont="1" applyFill="1" applyAlignment="1">
      <alignment horizontal="center"/>
    </xf>
    <xf numFmtId="164" fontId="0" fillId="0" borderId="0" xfId="0" quotePrefix="1" applyNumberFormat="1" applyFont="1" applyFill="1" applyAlignment="1">
      <alignment horizontal="right"/>
    </xf>
    <xf numFmtId="166" fontId="0" fillId="0" borderId="0" xfId="0" applyNumberFormat="1" applyFont="1" applyFill="1" applyBorder="1" applyAlignment="1">
      <alignment horizontal="right"/>
    </xf>
    <xf numFmtId="3" fontId="0" fillId="0" borderId="0" xfId="0" applyNumberFormat="1" applyFont="1" applyFill="1" applyBorder="1" applyAlignment="1">
      <alignment horizontal="right"/>
    </xf>
    <xf numFmtId="3" fontId="0" fillId="0" borderId="0" xfId="0" quotePrefix="1" applyNumberFormat="1" applyFont="1" applyFill="1" applyAlignment="1">
      <alignment horizontal="center"/>
    </xf>
    <xf numFmtId="0" fontId="0" fillId="0" borderId="0" xfId="0" applyFont="1" applyFill="1" applyAlignment="1">
      <alignment horizontal="right"/>
    </xf>
    <xf numFmtId="165" fontId="0" fillId="0" borderId="0" xfId="0" applyNumberFormat="1" applyFont="1" applyFill="1" applyBorder="1" applyAlignment="1">
      <alignment horizontal="center"/>
    </xf>
    <xf numFmtId="3" fontId="0" fillId="0" borderId="0" xfId="0" applyNumberFormat="1" applyFont="1" applyFill="1" applyBorder="1" applyAlignment="1">
      <alignment horizontal="right" indent="1"/>
    </xf>
    <xf numFmtId="3" fontId="0" fillId="0" borderId="0" xfId="0" applyNumberFormat="1" applyFont="1" applyFill="1" applyBorder="1" applyAlignment="1">
      <alignment horizontal="center"/>
    </xf>
    <xf numFmtId="164" fontId="0" fillId="0" borderId="0" xfId="0" applyNumberFormat="1" applyFont="1" applyFill="1" applyBorder="1" applyAlignment="1">
      <alignment horizontal="right"/>
    </xf>
    <xf numFmtId="2" fontId="0" fillId="0" borderId="0" xfId="0" applyNumberFormat="1" applyFont="1" applyFill="1" applyBorder="1" applyAlignment="1">
      <alignment horizontal="center"/>
    </xf>
    <xf numFmtId="165" fontId="0" fillId="0" borderId="0" xfId="0" quotePrefix="1" applyNumberFormat="1" applyFont="1" applyFill="1" applyBorder="1" applyAlignment="1">
      <alignment horizontal="center"/>
    </xf>
    <xf numFmtId="164" fontId="0" fillId="0" borderId="0" xfId="0" quotePrefix="1" applyNumberFormat="1" applyFont="1" applyFill="1" applyBorder="1" applyAlignment="1">
      <alignment horizontal="right"/>
    </xf>
    <xf numFmtId="0" fontId="0" fillId="0" borderId="2" xfId="0" applyFont="1" applyFill="1" applyBorder="1" applyAlignment="1">
      <alignment horizontal="center"/>
    </xf>
    <xf numFmtId="167" fontId="0" fillId="0" borderId="3" xfId="0" applyNumberFormat="1" applyFont="1" applyFill="1" applyBorder="1" applyAlignment="1">
      <alignment horizontal="center"/>
    </xf>
    <xf numFmtId="166" fontId="0" fillId="0" borderId="3" xfId="0" applyNumberFormat="1" applyFont="1" applyFill="1" applyBorder="1" applyAlignment="1">
      <alignment horizontal="right"/>
    </xf>
    <xf numFmtId="165" fontId="0" fillId="0" borderId="3" xfId="0" applyNumberFormat="1" applyFont="1" applyFill="1" applyBorder="1" applyAlignment="1">
      <alignment horizontal="center"/>
    </xf>
    <xf numFmtId="3" fontId="0" fillId="0" borderId="3" xfId="0" applyNumberFormat="1" applyFont="1" applyFill="1" applyBorder="1" applyAlignment="1">
      <alignment horizontal="center"/>
    </xf>
    <xf numFmtId="164" fontId="0" fillId="0" borderId="3" xfId="0" applyNumberFormat="1" applyFont="1" applyFill="1" applyBorder="1" applyAlignment="1">
      <alignment horizontal="right"/>
    </xf>
    <xf numFmtId="3" fontId="0" fillId="0" borderId="3" xfId="0" applyNumberFormat="1" applyFont="1" applyFill="1" applyBorder="1" applyAlignment="1">
      <alignment horizontal="right"/>
    </xf>
    <xf numFmtId="2" fontId="0" fillId="0" borderId="3" xfId="0" applyNumberFormat="1" applyFont="1" applyFill="1" applyBorder="1" applyAlignment="1">
      <alignment horizontal="center"/>
    </xf>
    <xf numFmtId="3" fontId="0" fillId="0" borderId="3" xfId="0" applyNumberFormat="1" applyFont="1" applyFill="1" applyBorder="1" applyAlignment="1">
      <alignment horizontal="right" indent="1"/>
    </xf>
    <xf numFmtId="0" fontId="13" fillId="0" borderId="0" xfId="0" applyFont="1" applyFill="1" applyBorder="1" applyAlignment="1">
      <alignment horizontal="left"/>
    </xf>
    <xf numFmtId="0" fontId="0" fillId="0" borderId="0" xfId="0" applyFont="1" applyFill="1"/>
    <xf numFmtId="0" fontId="2" fillId="0" borderId="0" xfId="0" applyFont="1" applyFill="1" applyBorder="1" applyAlignment="1">
      <alignment horizontal="center"/>
    </xf>
    <xf numFmtId="167" fontId="2" fillId="0" borderId="0" xfId="0" applyNumberFormat="1" applyFont="1" applyFill="1" applyBorder="1" applyAlignment="1">
      <alignment horizontal="center"/>
    </xf>
    <xf numFmtId="166" fontId="2" fillId="0" borderId="0" xfId="0" applyNumberFormat="1" applyFont="1" applyFill="1" applyBorder="1" applyAlignment="1">
      <alignment horizontal="right"/>
    </xf>
    <xf numFmtId="165" fontId="2" fillId="0" borderId="0" xfId="0" applyNumberFormat="1" applyFont="1" applyFill="1" applyBorder="1" applyAlignment="1">
      <alignment horizontal="center"/>
    </xf>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right"/>
    </xf>
    <xf numFmtId="3" fontId="2" fillId="0" borderId="0" xfId="0" applyNumberFormat="1" applyFont="1" applyFill="1" applyBorder="1" applyAlignment="1">
      <alignment horizontal="right"/>
    </xf>
    <xf numFmtId="0" fontId="2" fillId="0" borderId="0" xfId="0" applyFont="1" applyFill="1"/>
    <xf numFmtId="3" fontId="2" fillId="0" borderId="0" xfId="0" applyNumberFormat="1" applyFont="1" applyFill="1" applyBorder="1" applyAlignment="1">
      <alignment horizontal="left"/>
    </xf>
    <xf numFmtId="0" fontId="2" fillId="0" borderId="0" xfId="0" applyFont="1" applyFill="1" applyBorder="1"/>
    <xf numFmtId="0" fontId="0" fillId="0" borderId="5" xfId="0" applyFont="1" applyFill="1" applyBorder="1" applyAlignment="1">
      <alignment horizontal="center"/>
    </xf>
    <xf numFmtId="167" fontId="0" fillId="0" borderId="6" xfId="0" applyNumberFormat="1" applyFont="1" applyFill="1" applyBorder="1" applyAlignment="1">
      <alignment horizontal="center"/>
    </xf>
    <xf numFmtId="166" fontId="0" fillId="0" borderId="6" xfId="0" applyNumberFormat="1" applyFont="1" applyFill="1" applyBorder="1" applyAlignment="1">
      <alignment horizontal="right"/>
    </xf>
    <xf numFmtId="165" fontId="0" fillId="0" borderId="6" xfId="0" applyNumberFormat="1" applyFont="1" applyFill="1" applyBorder="1" applyAlignment="1">
      <alignment horizontal="center"/>
    </xf>
    <xf numFmtId="3" fontId="0" fillId="0" borderId="6" xfId="0" applyNumberFormat="1" applyFont="1" applyFill="1" applyBorder="1" applyAlignment="1">
      <alignment horizontal="center"/>
    </xf>
    <xf numFmtId="164" fontId="0" fillId="0" borderId="6" xfId="0" applyNumberFormat="1" applyFont="1" applyFill="1" applyBorder="1" applyAlignment="1">
      <alignment horizontal="right"/>
    </xf>
    <xf numFmtId="3" fontId="0" fillId="0" borderId="6" xfId="0" applyNumberFormat="1" applyFont="1" applyFill="1" applyBorder="1" applyAlignment="1">
      <alignment horizontal="right"/>
    </xf>
    <xf numFmtId="2" fontId="0" fillId="0" borderId="6" xfId="0" applyNumberFormat="1" applyFont="1" applyFill="1" applyBorder="1" applyAlignment="1">
      <alignment horizontal="center"/>
    </xf>
    <xf numFmtId="0" fontId="0" fillId="0" borderId="6" xfId="0" applyFont="1" applyFill="1" applyBorder="1" applyAlignment="1">
      <alignment horizontal="center"/>
    </xf>
    <xf numFmtId="0" fontId="8" fillId="0" borderId="6" xfId="0" applyFont="1" applyFill="1" applyBorder="1" applyAlignment="1">
      <alignment horizontal="left" vertical="center"/>
    </xf>
    <xf numFmtId="0" fontId="0" fillId="0" borderId="0" xfId="0" applyFont="1" applyFill="1" applyBorder="1" applyAlignment="1">
      <alignment vertical="top"/>
    </xf>
    <xf numFmtId="0" fontId="0" fillId="0" borderId="0" xfId="0" applyFont="1" applyFill="1" applyAlignment="1">
      <alignment vertical="top"/>
    </xf>
    <xf numFmtId="0" fontId="14" fillId="0" borderId="0" xfId="0" applyFont="1" applyFill="1" applyAlignment="1">
      <alignment horizontal="left" vertical="top"/>
    </xf>
    <xf numFmtId="0" fontId="0" fillId="0" borderId="0" xfId="0" applyFont="1" applyFill="1" applyAlignment="1">
      <alignment horizontal="center" vertical="top"/>
    </xf>
    <xf numFmtId="164" fontId="0" fillId="0" borderId="0" xfId="0" applyNumberFormat="1" applyFont="1" applyFill="1" applyAlignment="1">
      <alignment vertical="top"/>
    </xf>
    <xf numFmtId="0" fontId="0" fillId="0" borderId="0" xfId="0" applyFont="1" applyFill="1" applyAlignment="1">
      <alignment horizontal="right" vertical="top"/>
    </xf>
    <xf numFmtId="0" fontId="15" fillId="0" borderId="0" xfId="0" applyFont="1" applyFill="1" applyBorder="1" applyAlignment="1">
      <alignment horizontal="center" vertical="top"/>
    </xf>
    <xf numFmtId="164" fontId="0" fillId="0" borderId="0" xfId="0" applyNumberFormat="1" applyFont="1" applyFill="1"/>
    <xf numFmtId="167" fontId="0" fillId="0" borderId="0" xfId="0" applyNumberFormat="1" applyFont="1" applyFill="1" applyBorder="1"/>
    <xf numFmtId="3" fontId="0" fillId="0" borderId="0" xfId="0" applyNumberFormat="1" applyFont="1" applyFill="1" applyBorder="1"/>
    <xf numFmtId="14" fontId="0" fillId="0" borderId="0" xfId="0" applyNumberFormat="1" applyFont="1" applyFill="1"/>
    <xf numFmtId="0" fontId="0" fillId="0" borderId="0" xfId="0" applyFont="1" applyFill="1" applyBorder="1"/>
    <xf numFmtId="0" fontId="2" fillId="0" borderId="0" xfId="0" applyFont="1" applyFill="1" applyAlignment="1">
      <alignment horizontal="left" vertical="top"/>
    </xf>
    <xf numFmtId="0" fontId="0" fillId="0" borderId="0" xfId="0" applyFont="1" applyFill="1" applyAlignment="1">
      <alignment horizontal="left" vertical="top"/>
    </xf>
    <xf numFmtId="164" fontId="0" fillId="0" borderId="0" xfId="0" applyNumberFormat="1" applyFont="1" applyFill="1" applyAlignment="1"/>
    <xf numFmtId="0" fontId="0" fillId="0" borderId="0" xfId="0" applyAlignment="1">
      <alignment horizontal="left" vertical="top" wrapText="1"/>
    </xf>
    <xf numFmtId="0" fontId="0" fillId="0" borderId="0" xfId="0" applyAlignment="1">
      <alignment wrapText="1"/>
    </xf>
    <xf numFmtId="0" fontId="11" fillId="0" borderId="0" xfId="0" applyFont="1" applyFill="1" applyAlignment="1">
      <alignment vertical="top"/>
    </xf>
    <xf numFmtId="41" fontId="0" fillId="0" borderId="6" xfId="0" applyNumberFormat="1" applyFont="1" applyFill="1" applyBorder="1" applyAlignment="1">
      <alignment horizontal="right"/>
    </xf>
    <xf numFmtId="41" fontId="0" fillId="0" borderId="0" xfId="0" applyNumberFormat="1" applyFont="1" applyFill="1" applyAlignment="1">
      <alignment horizontal="right"/>
    </xf>
    <xf numFmtId="0" fontId="0" fillId="0" borderId="0" xfId="0" applyAlignment="1">
      <alignment wrapText="1"/>
    </xf>
    <xf numFmtId="0" fontId="0" fillId="0" borderId="0" xfId="0" applyAlignment="1">
      <alignment horizontal="left" vertical="top" wrapText="1"/>
    </xf>
    <xf numFmtId="0" fontId="8" fillId="0" borderId="0" xfId="0" applyFont="1"/>
    <xf numFmtId="0" fontId="5" fillId="0" borderId="0" xfId="0" applyFont="1" applyBorder="1"/>
    <xf numFmtId="164" fontId="8" fillId="0" borderId="0" xfId="0" applyNumberFormat="1" applyFont="1"/>
    <xf numFmtId="0" fontId="8" fillId="0" borderId="0" xfId="0" applyFont="1" applyAlignment="1">
      <alignment horizontal="right"/>
    </xf>
    <xf numFmtId="0" fontId="8" fillId="0" borderId="0" xfId="0" applyFont="1" applyAlignment="1">
      <alignment horizontal="center"/>
    </xf>
    <xf numFmtId="0" fontId="8" fillId="0" borderId="0" xfId="0" applyFont="1" applyBorder="1"/>
    <xf numFmtId="0" fontId="5" fillId="0" borderId="0" xfId="0" applyFont="1"/>
    <xf numFmtId="0" fontId="0" fillId="0" borderId="0" xfId="0" applyFont="1"/>
    <xf numFmtId="167" fontId="8" fillId="0" borderId="0" xfId="0" applyNumberFormat="1" applyFont="1" applyBorder="1"/>
    <xf numFmtId="0" fontId="2" fillId="0" borderId="0" xfId="0" applyFont="1"/>
    <xf numFmtId="2" fontId="17" fillId="0" borderId="0" xfId="0" applyNumberFormat="1" applyFont="1" applyAlignment="1">
      <alignment horizontal="center"/>
    </xf>
    <xf numFmtId="164" fontId="8" fillId="0" borderId="0" xfId="0" applyNumberFormat="1" applyFont="1" applyBorder="1"/>
    <xf numFmtId="166" fontId="8" fillId="0" borderId="0" xfId="0" applyNumberFormat="1" applyFont="1"/>
    <xf numFmtId="0" fontId="7" fillId="0" borderId="0" xfId="0" applyFont="1"/>
    <xf numFmtId="164" fontId="0" fillId="0" borderId="0" xfId="0" applyNumberFormat="1" applyFont="1" applyBorder="1"/>
    <xf numFmtId="164" fontId="0" fillId="0" borderId="0" xfId="0" applyNumberFormat="1" applyFont="1"/>
    <xf numFmtId="166" fontId="0" fillId="0" borderId="0" xfId="0" applyNumberFormat="1" applyFont="1"/>
    <xf numFmtId="164" fontId="2" fillId="0" borderId="0" xfId="0" applyNumberFormat="1" applyFont="1"/>
    <xf numFmtId="0" fontId="2" fillId="0" borderId="0" xfId="0" applyFont="1" applyAlignment="1">
      <alignment horizontal="center"/>
    </xf>
    <xf numFmtId="165" fontId="0" fillId="0" borderId="0" xfId="0" applyNumberFormat="1" applyFont="1"/>
    <xf numFmtId="168" fontId="2" fillId="0" borderId="0" xfId="0" applyNumberFormat="1" applyFont="1" applyAlignment="1">
      <alignment horizontal="center"/>
    </xf>
    <xf numFmtId="0" fontId="8" fillId="0" borderId="0" xfId="0" applyFont="1" applyAlignment="1"/>
    <xf numFmtId="166" fontId="2" fillId="0" borderId="0" xfId="0" applyNumberFormat="1" applyFont="1" applyBorder="1" applyAlignment="1">
      <alignment horizontal="right"/>
    </xf>
    <xf numFmtId="164" fontId="2" fillId="0" borderId="0" xfId="0" applyNumberFormat="1" applyFont="1" applyAlignment="1">
      <alignment horizontal="right"/>
    </xf>
    <xf numFmtId="166" fontId="2" fillId="0" borderId="0" xfId="0" applyNumberFormat="1" applyFont="1" applyAlignment="1">
      <alignment horizontal="right"/>
    </xf>
    <xf numFmtId="164" fontId="2" fillId="0" borderId="0" xfId="0" applyNumberFormat="1" applyFont="1" applyAlignment="1"/>
    <xf numFmtId="2" fontId="2" fillId="0" borderId="0" xfId="0" applyNumberFormat="1" applyFont="1" applyAlignment="1">
      <alignment horizontal="center"/>
    </xf>
    <xf numFmtId="0" fontId="2" fillId="0" borderId="0" xfId="0" applyFont="1" applyAlignment="1">
      <alignment horizontal="right"/>
    </xf>
    <xf numFmtId="3" fontId="2" fillId="0" borderId="0" xfId="0" applyNumberFormat="1" applyFont="1" applyAlignment="1">
      <alignment horizontal="center"/>
    </xf>
    <xf numFmtId="165" fontId="2" fillId="0" borderId="0" xfId="0" applyNumberFormat="1" applyFont="1" applyAlignment="1">
      <alignment horizontal="center"/>
    </xf>
    <xf numFmtId="167" fontId="2" fillId="0" borderId="0" xfId="0" applyNumberFormat="1" applyFont="1" applyAlignment="1">
      <alignment horizontal="center"/>
    </xf>
    <xf numFmtId="167" fontId="2" fillId="0" borderId="0" xfId="0" applyNumberFormat="1" applyFont="1" applyBorder="1" applyAlignment="1">
      <alignment horizontal="center"/>
    </xf>
    <xf numFmtId="165" fontId="2" fillId="0" borderId="0" xfId="0" applyNumberFormat="1" applyFont="1" applyBorder="1" applyAlignment="1">
      <alignment horizontal="center"/>
    </xf>
    <xf numFmtId="3" fontId="0" fillId="0" borderId="0" xfId="0" applyNumberFormat="1" applyFont="1" applyBorder="1" applyAlignment="1">
      <alignment horizontal="right" indent="1"/>
    </xf>
    <xf numFmtId="166" fontId="0" fillId="0" borderId="0" xfId="0" applyNumberFormat="1" applyFont="1" applyBorder="1" applyAlignment="1">
      <alignment horizontal="right"/>
    </xf>
    <xf numFmtId="164" fontId="0" fillId="0" borderId="0" xfId="0" applyNumberFormat="1" applyFont="1" applyBorder="1" applyAlignment="1">
      <alignment horizontal="right"/>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applyAlignment="1">
      <alignment horizontal="right"/>
    </xf>
    <xf numFmtId="3" fontId="0" fillId="0" borderId="0" xfId="0" applyNumberFormat="1" applyFont="1" applyBorder="1" applyAlignment="1">
      <alignment horizontal="center"/>
    </xf>
    <xf numFmtId="165" fontId="0" fillId="0" borderId="0" xfId="0" applyNumberFormat="1" applyFont="1" applyBorder="1" applyAlignment="1">
      <alignment horizontal="center"/>
    </xf>
    <xf numFmtId="167" fontId="0" fillId="0" borderId="0" xfId="0" applyNumberFormat="1" applyFont="1" applyBorder="1" applyAlignment="1">
      <alignment horizontal="center"/>
    </xf>
    <xf numFmtId="0" fontId="13" fillId="0" borderId="0" xfId="0" applyFont="1" applyBorder="1" applyAlignment="1">
      <alignment horizontal="left"/>
    </xf>
    <xf numFmtId="3" fontId="5" fillId="2" borderId="0" xfId="0" applyNumberFormat="1" applyFont="1" applyFill="1" applyBorder="1" applyAlignment="1">
      <alignment vertical="top" wrapText="1"/>
    </xf>
    <xf numFmtId="166" fontId="2" fillId="0" borderId="1" xfId="0" applyNumberFormat="1" applyFont="1" applyBorder="1" applyAlignment="1">
      <alignment horizontal="right"/>
    </xf>
    <xf numFmtId="3" fontId="0" fillId="0" borderId="3" xfId="0" applyNumberFormat="1" applyFont="1" applyBorder="1" applyAlignment="1">
      <alignment horizontal="right" indent="1"/>
    </xf>
    <xf numFmtId="166" fontId="0" fillId="0" borderId="3" xfId="0" applyNumberFormat="1" applyFont="1" applyBorder="1" applyAlignment="1">
      <alignment horizontal="right"/>
    </xf>
    <xf numFmtId="164" fontId="0" fillId="0" borderId="3" xfId="0" applyNumberFormat="1" applyFont="1" applyBorder="1" applyAlignment="1">
      <alignment horizontal="right"/>
    </xf>
    <xf numFmtId="0" fontId="0" fillId="0" borderId="2" xfId="0" applyFont="1" applyBorder="1" applyAlignment="1">
      <alignment horizontal="center"/>
    </xf>
    <xf numFmtId="2" fontId="0" fillId="0" borderId="3" xfId="0" applyNumberFormat="1" applyFont="1" applyBorder="1" applyAlignment="1">
      <alignment horizontal="center"/>
    </xf>
    <xf numFmtId="0" fontId="0" fillId="0" borderId="3" xfId="0" applyFont="1" applyBorder="1" applyAlignment="1">
      <alignment horizontal="right"/>
    </xf>
    <xf numFmtId="3" fontId="0" fillId="0" borderId="3" xfId="0" applyNumberFormat="1" applyFont="1" applyBorder="1" applyAlignment="1">
      <alignment horizontal="center"/>
    </xf>
    <xf numFmtId="165" fontId="0" fillId="0" borderId="3" xfId="0" applyNumberFormat="1" applyFont="1" applyBorder="1" applyAlignment="1">
      <alignment horizontal="center"/>
    </xf>
    <xf numFmtId="167" fontId="0" fillId="0" borderId="3" xfId="0" applyNumberFormat="1" applyFont="1" applyBorder="1" applyAlignment="1">
      <alignment horizontal="center"/>
    </xf>
    <xf numFmtId="167" fontId="0" fillId="0" borderId="18" xfId="0" applyNumberFormat="1" applyFont="1" applyBorder="1" applyAlignment="1">
      <alignment horizontal="center"/>
    </xf>
    <xf numFmtId="0" fontId="5" fillId="0" borderId="0" xfId="0" applyFont="1" applyBorder="1" applyAlignment="1"/>
    <xf numFmtId="167" fontId="5" fillId="2" borderId="0" xfId="0" applyNumberFormat="1" applyFont="1" applyFill="1" applyBorder="1" applyAlignment="1">
      <alignment vertical="top" wrapText="1"/>
    </xf>
    <xf numFmtId="0" fontId="0" fillId="0" borderId="1" xfId="0" applyFont="1" applyBorder="1" applyAlignment="1">
      <alignment horizontal="center"/>
    </xf>
    <xf numFmtId="164" fontId="0" fillId="0" borderId="0" xfId="0" applyNumberFormat="1" applyFont="1" applyAlignment="1">
      <alignment horizontal="right"/>
    </xf>
    <xf numFmtId="167" fontId="0" fillId="0" borderId="16" xfId="0" applyNumberFormat="1" applyFont="1" applyBorder="1" applyAlignment="1">
      <alignment horizontal="center"/>
    </xf>
    <xf numFmtId="43" fontId="0" fillId="0" borderId="0" xfId="0" applyNumberFormat="1" applyFont="1" applyFill="1" applyBorder="1" applyAlignment="1">
      <alignment horizontal="right" indent="1"/>
    </xf>
    <xf numFmtId="167" fontId="0" fillId="0" borderId="16" xfId="0" applyNumberFormat="1" applyFont="1" applyFill="1" applyBorder="1" applyAlignment="1">
      <alignment horizontal="center"/>
    </xf>
    <xf numFmtId="166" fontId="0" fillId="0" borderId="0" xfId="0" applyNumberFormat="1" applyFont="1" applyAlignment="1">
      <alignment horizontal="right"/>
    </xf>
    <xf numFmtId="2" fontId="0" fillId="0" borderId="0" xfId="0" applyNumberFormat="1" applyFont="1" applyAlignment="1">
      <alignment horizontal="center"/>
    </xf>
    <xf numFmtId="0" fontId="0" fillId="0" borderId="0" xfId="0" applyFont="1" applyAlignment="1">
      <alignment horizontal="right"/>
    </xf>
    <xf numFmtId="3" fontId="0" fillId="0" borderId="0" xfId="0" applyNumberFormat="1" applyFont="1" applyAlignment="1">
      <alignment horizontal="center"/>
    </xf>
    <xf numFmtId="165" fontId="0" fillId="0" borderId="0" xfId="0" applyNumberFormat="1" applyFont="1" applyAlignment="1">
      <alignment horizontal="center"/>
    </xf>
    <xf numFmtId="167" fontId="0" fillId="0" borderId="0" xfId="0" applyNumberFormat="1" applyFont="1" applyAlignment="1">
      <alignment horizontal="center"/>
    </xf>
    <xf numFmtId="0" fontId="5" fillId="0" borderId="0" xfId="0" applyFont="1" applyAlignment="1"/>
    <xf numFmtId="164" fontId="0" fillId="0" borderId="0" xfId="0" quotePrefix="1" applyNumberFormat="1" applyFont="1" applyAlignment="1">
      <alignment horizontal="right"/>
    </xf>
    <xf numFmtId="0" fontId="8" fillId="0" borderId="0" xfId="0" applyFont="1" applyBorder="1" applyAlignment="1">
      <alignment horizontal="left" vertical="center"/>
    </xf>
    <xf numFmtId="0" fontId="5" fillId="0" borderId="0" xfId="0" applyFont="1" applyBorder="1" applyAlignment="1">
      <alignment horizontal="left" vertical="center"/>
    </xf>
    <xf numFmtId="0" fontId="0" fillId="0" borderId="17" xfId="0" applyFont="1" applyBorder="1" applyAlignment="1">
      <alignment horizontal="center" vertical="center"/>
    </xf>
    <xf numFmtId="0" fontId="0" fillId="0" borderId="20" xfId="0" applyFont="1" applyBorder="1" applyAlignment="1">
      <alignment horizontal="center" vertical="center"/>
    </xf>
    <xf numFmtId="0" fontId="8" fillId="0" borderId="0" xfId="0" applyFont="1" applyAlignment="1">
      <alignment vertical="top"/>
    </xf>
    <xf numFmtId="0" fontId="5" fillId="0" borderId="0" xfId="0" applyFont="1" applyBorder="1" applyAlignment="1">
      <alignment vertical="top"/>
    </xf>
    <xf numFmtId="164" fontId="19" fillId="0" borderId="0" xfId="0" applyNumberFormat="1" applyFont="1" applyBorder="1" applyAlignment="1">
      <alignment vertical="top"/>
    </xf>
    <xf numFmtId="0" fontId="19" fillId="0" borderId="0" xfId="0" applyFont="1" applyAlignment="1">
      <alignment vertical="top"/>
    </xf>
    <xf numFmtId="164" fontId="19" fillId="0" borderId="0" xfId="0" applyNumberFormat="1" applyFont="1" applyAlignment="1">
      <alignment vertical="top"/>
    </xf>
    <xf numFmtId="164" fontId="5" fillId="0" borderId="0" xfId="0" applyNumberFormat="1" applyFont="1" applyAlignment="1">
      <alignment vertical="top"/>
    </xf>
    <xf numFmtId="0" fontId="8" fillId="0" borderId="0" xfId="0" applyFont="1" applyAlignment="1">
      <alignment horizontal="right" vertical="top"/>
    </xf>
    <xf numFmtId="0" fontId="5" fillId="0" borderId="0" xfId="0" applyFont="1" applyAlignment="1">
      <alignment horizontal="center" vertical="top"/>
    </xf>
    <xf numFmtId="0" fontId="19" fillId="0" borderId="3" xfId="0" applyFont="1" applyBorder="1" applyAlignment="1">
      <alignment vertical="top"/>
    </xf>
    <xf numFmtId="0" fontId="5" fillId="0" borderId="3" xfId="0" applyFont="1" applyBorder="1" applyAlignment="1">
      <alignment vertical="top"/>
    </xf>
    <xf numFmtId="0" fontId="5" fillId="0" borderId="3" xfId="0" applyFont="1" applyBorder="1" applyAlignment="1">
      <alignment horizontal="center" vertical="top"/>
    </xf>
    <xf numFmtId="0" fontId="20" fillId="0" borderId="3" xfId="0" applyFont="1" applyBorder="1" applyAlignment="1">
      <alignment horizontal="left" vertical="top"/>
    </xf>
    <xf numFmtId="0" fontId="19" fillId="0" borderId="0" xfId="0" applyFont="1" applyBorder="1" applyAlignment="1">
      <alignment vertical="top"/>
    </xf>
    <xf numFmtId="0" fontId="21" fillId="0" borderId="0" xfId="0" applyFont="1" applyAlignment="1"/>
    <xf numFmtId="0" fontId="5" fillId="0" borderId="0" xfId="0" applyFont="1" applyAlignment="1">
      <alignment vertical="top"/>
    </xf>
    <xf numFmtId="3" fontId="5" fillId="0" borderId="0" xfId="0" applyNumberFormat="1" applyFont="1"/>
    <xf numFmtId="164" fontId="5" fillId="0" borderId="0" xfId="0" applyNumberFormat="1" applyFont="1"/>
    <xf numFmtId="3" fontId="5" fillId="0" borderId="0" xfId="0" applyNumberFormat="1" applyFont="1" applyAlignment="1">
      <alignment horizontal="center"/>
    </xf>
    <xf numFmtId="0" fontId="5" fillId="0" borderId="0" xfId="0" applyFont="1" applyAlignment="1">
      <alignment horizontal="right"/>
    </xf>
    <xf numFmtId="169" fontId="2" fillId="0" borderId="0" xfId="0" applyNumberFormat="1" applyFont="1" applyAlignment="1">
      <alignment horizontal="right"/>
    </xf>
    <xf numFmtId="0" fontId="16" fillId="0" borderId="0" xfId="1"/>
    <xf numFmtId="16" fontId="5" fillId="0" borderId="0" xfId="0" applyNumberFormat="1" applyFont="1"/>
    <xf numFmtId="0" fontId="22" fillId="0" borderId="0" xfId="2" applyFont="1" applyBorder="1" applyAlignment="1">
      <alignment vertical="top"/>
    </xf>
    <xf numFmtId="3" fontId="2" fillId="0" borderId="0" xfId="0" applyNumberFormat="1" applyFont="1"/>
    <xf numFmtId="0" fontId="13" fillId="0" borderId="0" xfId="0" applyFont="1"/>
    <xf numFmtId="0" fontId="2" fillId="0" borderId="0" xfId="0" applyFont="1" applyBorder="1"/>
    <xf numFmtId="0" fontId="23" fillId="0" borderId="0" xfId="0" applyFont="1"/>
    <xf numFmtId="3" fontId="24" fillId="0" borderId="0" xfId="3" applyNumberFormat="1" applyFont="1" applyFill="1" applyBorder="1" applyAlignment="1">
      <alignment horizontal="center"/>
    </xf>
    <xf numFmtId="0" fontId="24" fillId="0" borderId="0" xfId="3" applyFont="1" applyFill="1" applyBorder="1" applyAlignment="1">
      <alignment horizontal="center"/>
    </xf>
    <xf numFmtId="0" fontId="22" fillId="0" borderId="0" xfId="2" applyFont="1" applyAlignment="1">
      <alignment vertical="top"/>
    </xf>
    <xf numFmtId="0" fontId="25" fillId="0" borderId="0" xfId="0" applyFont="1"/>
    <xf numFmtId="3" fontId="25" fillId="0" borderId="0" xfId="0" applyNumberFormat="1" applyFont="1"/>
    <xf numFmtId="3" fontId="26" fillId="2" borderId="0" xfId="4" applyNumberFormat="1" applyFont="1" applyFill="1" applyBorder="1"/>
    <xf numFmtId="164" fontId="25" fillId="0" borderId="0" xfId="0" applyNumberFormat="1" applyFont="1"/>
    <xf numFmtId="0" fontId="27" fillId="0" borderId="0" xfId="0" applyFont="1" applyBorder="1"/>
    <xf numFmtId="0" fontId="28" fillId="0" borderId="0" xfId="0" applyFont="1" applyAlignment="1">
      <alignment horizontal="right"/>
    </xf>
    <xf numFmtId="170" fontId="18" fillId="0" borderId="0" xfId="3" applyNumberFormat="1" applyFont="1" applyFill="1" applyBorder="1" applyAlignment="1"/>
    <xf numFmtId="170" fontId="24" fillId="0" borderId="0" xfId="3" applyNumberFormat="1" applyFont="1" applyFill="1" applyBorder="1" applyAlignment="1"/>
    <xf numFmtId="0" fontId="7" fillId="0" borderId="0" xfId="0" applyFont="1" applyAlignment="1">
      <alignment horizontal="left"/>
    </xf>
    <xf numFmtId="0" fontId="6" fillId="0" borderId="0" xfId="0" applyFont="1"/>
    <xf numFmtId="0" fontId="2" fillId="0" borderId="0" xfId="0" applyFont="1" applyBorder="1" applyAlignment="1">
      <alignment horizontal="right"/>
    </xf>
    <xf numFmtId="0" fontId="0" fillId="0" borderId="0" xfId="0" applyFont="1" applyBorder="1"/>
    <xf numFmtId="171" fontId="0" fillId="0" borderId="0" xfId="0" applyNumberFormat="1" applyFont="1" applyBorder="1" applyAlignment="1">
      <alignment horizontal="right"/>
    </xf>
    <xf numFmtId="3" fontId="0" fillId="0" borderId="0" xfId="0" applyNumberFormat="1" applyFont="1" applyBorder="1" applyAlignment="1">
      <alignment horizontal="right"/>
    </xf>
    <xf numFmtId="172" fontId="0" fillId="0" borderId="0" xfId="0" applyNumberFormat="1" applyFont="1" applyBorder="1" applyAlignment="1">
      <alignment horizontal="right"/>
    </xf>
    <xf numFmtId="173" fontId="0" fillId="0" borderId="0" xfId="0" applyNumberFormat="1" applyFont="1" applyBorder="1" applyAlignment="1">
      <alignment horizontal="right"/>
    </xf>
    <xf numFmtId="174" fontId="0" fillId="0" borderId="0" xfId="0" applyNumberFormat="1" applyFont="1" applyBorder="1" applyAlignment="1">
      <alignment horizontal="right"/>
    </xf>
    <xf numFmtId="171" fontId="2" fillId="0" borderId="0" xfId="0" applyNumberFormat="1" applyFont="1" applyBorder="1" applyAlignment="1">
      <alignment horizontal="right"/>
    </xf>
    <xf numFmtId="173" fontId="2" fillId="0" borderId="0" xfId="0" applyNumberFormat="1" applyFont="1" applyBorder="1" applyAlignment="1">
      <alignment horizontal="right"/>
    </xf>
    <xf numFmtId="3" fontId="2" fillId="0" borderId="0" xfId="0" applyNumberFormat="1" applyFont="1" applyBorder="1" applyAlignment="1">
      <alignment horizontal="center"/>
    </xf>
    <xf numFmtId="169" fontId="2" fillId="0" borderId="0" xfId="0" applyNumberFormat="1" applyFont="1" applyBorder="1" applyAlignment="1">
      <alignment horizontal="right"/>
    </xf>
    <xf numFmtId="169" fontId="0" fillId="0" borderId="0" xfId="0" applyNumberFormat="1" applyFont="1" applyBorder="1" applyAlignment="1">
      <alignment horizontal="right"/>
    </xf>
    <xf numFmtId="0" fontId="0" fillId="0" borderId="3" xfId="0" applyFont="1" applyBorder="1"/>
    <xf numFmtId="171" fontId="0" fillId="0" borderId="18" xfId="0" applyNumberFormat="1" applyFont="1" applyBorder="1" applyAlignment="1">
      <alignment horizontal="right"/>
    </xf>
    <xf numFmtId="3" fontId="0" fillId="0" borderId="3" xfId="0" applyNumberFormat="1" applyFont="1" applyBorder="1" applyAlignment="1">
      <alignment horizontal="right"/>
    </xf>
    <xf numFmtId="172" fontId="0" fillId="0" borderId="3" xfId="0" applyNumberFormat="1" applyFont="1" applyBorder="1" applyAlignment="1">
      <alignment horizontal="right"/>
    </xf>
    <xf numFmtId="173" fontId="0" fillId="0" borderId="3" xfId="0" applyNumberFormat="1" applyFont="1" applyBorder="1" applyAlignment="1">
      <alignment horizontal="right"/>
    </xf>
    <xf numFmtId="171" fontId="0" fillId="0" borderId="3" xfId="0" applyNumberFormat="1" applyFont="1" applyBorder="1" applyAlignment="1">
      <alignment horizontal="right"/>
    </xf>
    <xf numFmtId="174" fontId="0" fillId="0" borderId="3" xfId="0" applyNumberFormat="1" applyFont="1" applyBorder="1" applyAlignment="1">
      <alignment horizontal="right"/>
    </xf>
    <xf numFmtId="169" fontId="0" fillId="0" borderId="3" xfId="0" applyNumberFormat="1" applyFont="1" applyBorder="1" applyAlignment="1">
      <alignment horizontal="right"/>
    </xf>
    <xf numFmtId="3" fontId="0" fillId="0" borderId="18" xfId="0" applyNumberFormat="1" applyFont="1" applyBorder="1" applyAlignment="1">
      <alignment horizontal="center"/>
    </xf>
    <xf numFmtId="0" fontId="0" fillId="0" borderId="2" xfId="0" applyFont="1" applyBorder="1" applyAlignment="1">
      <alignment horizontal="right"/>
    </xf>
    <xf numFmtId="171" fontId="0" fillId="0" borderId="16" xfId="0" applyNumberFormat="1" applyFont="1" applyBorder="1" applyAlignment="1">
      <alignment horizontal="right"/>
    </xf>
    <xf numFmtId="0" fontId="0" fillId="0" borderId="1" xfId="0" applyFont="1" applyBorder="1" applyAlignment="1">
      <alignment horizontal="right"/>
    </xf>
    <xf numFmtId="0" fontId="26" fillId="0" borderId="0" xfId="0" applyFont="1" applyBorder="1"/>
    <xf numFmtId="171" fontId="26" fillId="0" borderId="16" xfId="0" applyNumberFormat="1" applyFont="1" applyBorder="1" applyAlignment="1">
      <alignment horizontal="right"/>
    </xf>
    <xf numFmtId="3" fontId="26" fillId="0" borderId="0" xfId="0" applyNumberFormat="1" applyFont="1" applyBorder="1" applyAlignment="1">
      <alignment horizontal="right" indent="1"/>
    </xf>
    <xf numFmtId="3" fontId="26" fillId="0" borderId="0" xfId="0" applyNumberFormat="1" applyFont="1" applyBorder="1" applyAlignment="1">
      <alignment horizontal="center"/>
    </xf>
    <xf numFmtId="3" fontId="26" fillId="0" borderId="0" xfId="0" applyNumberFormat="1" applyFont="1" applyBorder="1" applyAlignment="1">
      <alignment horizontal="right"/>
    </xf>
    <xf numFmtId="172" fontId="26" fillId="0" borderId="0" xfId="0" applyNumberFormat="1" applyFont="1" applyBorder="1" applyAlignment="1">
      <alignment horizontal="right"/>
    </xf>
    <xf numFmtId="173" fontId="26" fillId="0" borderId="0" xfId="0" applyNumberFormat="1" applyFont="1" applyBorder="1" applyAlignment="1">
      <alignment horizontal="right"/>
    </xf>
    <xf numFmtId="171" fontId="26" fillId="0" borderId="0" xfId="0" applyNumberFormat="1" applyFont="1" applyBorder="1" applyAlignment="1">
      <alignment horizontal="right"/>
    </xf>
    <xf numFmtId="174" fontId="26" fillId="0" borderId="0" xfId="0" applyNumberFormat="1" applyFont="1" applyBorder="1" applyAlignment="1">
      <alignment horizontal="right"/>
    </xf>
    <xf numFmtId="169" fontId="26" fillId="0" borderId="0" xfId="0" applyNumberFormat="1" applyFont="1" applyBorder="1" applyAlignment="1">
      <alignment horizontal="right"/>
    </xf>
    <xf numFmtId="3" fontId="0" fillId="0" borderId="1" xfId="0" applyNumberFormat="1" applyFont="1" applyBorder="1" applyAlignment="1">
      <alignment horizontal="right" indent="1"/>
    </xf>
    <xf numFmtId="3" fontId="0" fillId="0" borderId="16" xfId="0" applyNumberFormat="1" applyFont="1" applyBorder="1" applyAlignment="1">
      <alignment horizontal="center"/>
    </xf>
    <xf numFmtId="3" fontId="26" fillId="0" borderId="1" xfId="0" applyNumberFormat="1" applyFont="1" applyBorder="1" applyAlignment="1">
      <alignment horizontal="right" indent="1"/>
    </xf>
    <xf numFmtId="3" fontId="0" fillId="0" borderId="0" xfId="0" applyNumberFormat="1" applyFont="1" applyAlignment="1">
      <alignment horizontal="right"/>
    </xf>
    <xf numFmtId="173" fontId="0" fillId="0" borderId="0" xfId="0" applyNumberFormat="1" applyFont="1" applyAlignment="1">
      <alignment horizontal="right"/>
    </xf>
    <xf numFmtId="171" fontId="0" fillId="0" borderId="0" xfId="0" applyNumberFormat="1" applyFont="1" applyAlignment="1">
      <alignment horizontal="right"/>
    </xf>
    <xf numFmtId="172" fontId="0" fillId="0" borderId="0" xfId="0" applyNumberFormat="1" applyFont="1" applyAlignment="1">
      <alignment horizontal="right"/>
    </xf>
    <xf numFmtId="174" fontId="0" fillId="0" borderId="0" xfId="0" applyNumberFormat="1" applyFont="1" applyAlignment="1">
      <alignment horizontal="right"/>
    </xf>
    <xf numFmtId="169" fontId="0" fillId="0" borderId="0" xfId="0" applyNumberFormat="1" applyFont="1" applyAlignment="1">
      <alignment horizontal="right"/>
    </xf>
    <xf numFmtId="3" fontId="26" fillId="0" borderId="0" xfId="0" applyNumberFormat="1" applyFont="1" applyAlignment="1">
      <alignment horizontal="right"/>
    </xf>
    <xf numFmtId="173" fontId="26" fillId="0" borderId="0" xfId="0" applyNumberFormat="1" applyFont="1" applyAlignment="1">
      <alignment horizontal="right"/>
    </xf>
    <xf numFmtId="171" fontId="26" fillId="0" borderId="0" xfId="0" applyNumberFormat="1" applyFont="1" applyAlignment="1">
      <alignment horizontal="right"/>
    </xf>
    <xf numFmtId="172" fontId="26" fillId="0" borderId="0" xfId="0" applyNumberFormat="1" applyFont="1" applyAlignment="1">
      <alignment horizontal="right"/>
    </xf>
    <xf numFmtId="174" fontId="26" fillId="0" borderId="0" xfId="0" applyNumberFormat="1" applyFont="1" applyAlignment="1">
      <alignment horizontal="right"/>
    </xf>
    <xf numFmtId="3" fontId="26" fillId="0" borderId="0" xfId="0" applyNumberFormat="1" applyFont="1" applyAlignment="1">
      <alignment horizontal="center"/>
    </xf>
    <xf numFmtId="169" fontId="26" fillId="0" borderId="0" xfId="0" applyNumberFormat="1" applyFont="1" applyAlignment="1">
      <alignment horizontal="right"/>
    </xf>
    <xf numFmtId="0" fontId="26" fillId="0" borderId="0" xfId="0" applyFont="1"/>
    <xf numFmtId="0" fontId="2" fillId="0" borderId="0" xfId="0" applyFont="1" applyBorder="1" applyAlignment="1">
      <alignment vertical="center"/>
    </xf>
    <xf numFmtId="164" fontId="0" fillId="0" borderId="20" xfId="0" applyNumberFormat="1" applyFont="1" applyBorder="1" applyAlignment="1">
      <alignment horizontal="centerContinuous" vertical="center"/>
    </xf>
    <xf numFmtId="3" fontId="0" fillId="0" borderId="23" xfId="0" applyNumberFormat="1" applyFont="1" applyBorder="1" applyAlignment="1">
      <alignment horizontal="centerContinuous" vertical="center"/>
    </xf>
    <xf numFmtId="3" fontId="29" fillId="0" borderId="0" xfId="0" applyNumberFormat="1" applyFont="1" applyAlignment="1">
      <alignment vertical="top"/>
    </xf>
    <xf numFmtId="3" fontId="5" fillId="0" borderId="0" xfId="0" applyNumberFormat="1" applyFont="1" applyAlignment="1">
      <alignment vertical="top"/>
    </xf>
    <xf numFmtId="3" fontId="29" fillId="0" borderId="0" xfId="0" applyNumberFormat="1" applyFont="1" applyAlignment="1">
      <alignment horizontal="center" vertical="top"/>
    </xf>
    <xf numFmtId="164" fontId="5" fillId="0" borderId="0" xfId="0" applyNumberFormat="1" applyFont="1" applyAlignment="1">
      <alignment horizontal="left" vertical="top"/>
    </xf>
    <xf numFmtId="164" fontId="30" fillId="0" borderId="0" xfId="0" applyNumberFormat="1" applyFont="1" applyAlignment="1">
      <alignment vertical="top"/>
    </xf>
    <xf numFmtId="3" fontId="31" fillId="0" borderId="0" xfId="0" applyNumberFormat="1" applyFont="1" applyAlignment="1">
      <alignment vertical="top"/>
    </xf>
    <xf numFmtId="0" fontId="29" fillId="0" borderId="0" xfId="0" applyFont="1" applyAlignment="1">
      <alignment horizontal="right" vertical="top"/>
    </xf>
    <xf numFmtId="0" fontId="5" fillId="0" borderId="0" xfId="6"/>
    <xf numFmtId="0" fontId="0" fillId="0" borderId="0" xfId="0" applyAlignment="1">
      <alignment horizontal="right"/>
    </xf>
    <xf numFmtId="0" fontId="5" fillId="0" borderId="0" xfId="6" applyAlignment="1">
      <alignment horizontal="right"/>
    </xf>
    <xf numFmtId="3" fontId="5" fillId="0" borderId="0" xfId="6" applyNumberFormat="1" applyFont="1" applyAlignment="1">
      <alignment horizontal="right"/>
    </xf>
    <xf numFmtId="3" fontId="5" fillId="0" borderId="0" xfId="6" applyNumberFormat="1" applyAlignment="1">
      <alignment horizontal="right"/>
    </xf>
    <xf numFmtId="165" fontId="5" fillId="0" borderId="0" xfId="6" applyNumberFormat="1"/>
    <xf numFmtId="3" fontId="5" fillId="0" borderId="0" xfId="6" applyNumberFormat="1"/>
    <xf numFmtId="0" fontId="22" fillId="0" borderId="0" xfId="2" applyFont="1" applyAlignment="1">
      <alignment vertical="top" wrapText="1"/>
    </xf>
    <xf numFmtId="3" fontId="22" fillId="0" borderId="0" xfId="2" applyNumberFormat="1" applyFont="1" applyAlignment="1">
      <alignment vertical="top" wrapText="1"/>
    </xf>
    <xf numFmtId="0" fontId="2" fillId="0" borderId="0" xfId="7" applyFont="1" applyBorder="1" applyAlignment="1">
      <alignment horizontal="left"/>
    </xf>
    <xf numFmtId="165" fontId="2" fillId="0" borderId="0" xfId="6" applyNumberFormat="1" applyFont="1"/>
    <xf numFmtId="3" fontId="2" fillId="0" borderId="0" xfId="6" applyNumberFormat="1" applyFont="1" applyAlignment="1">
      <alignment horizontal="right"/>
    </xf>
    <xf numFmtId="0" fontId="2" fillId="0" borderId="0" xfId="6" applyFont="1" applyAlignment="1">
      <alignment horizontal="right"/>
    </xf>
    <xf numFmtId="3" fontId="2" fillId="0" borderId="0" xfId="6" applyNumberFormat="1" applyFont="1"/>
    <xf numFmtId="0" fontId="2" fillId="0" borderId="0" xfId="6" applyFont="1"/>
    <xf numFmtId="0" fontId="33" fillId="0" borderId="0" xfId="2" applyFont="1" applyAlignment="1">
      <alignment vertical="top" wrapText="1"/>
    </xf>
    <xf numFmtId="3" fontId="33" fillId="0" borderId="0" xfId="2" applyNumberFormat="1" applyFont="1" applyAlignment="1">
      <alignment vertical="top" wrapText="1"/>
    </xf>
    <xf numFmtId="0" fontId="5" fillId="0" borderId="0" xfId="6" applyBorder="1"/>
    <xf numFmtId="3" fontId="2" fillId="0" borderId="0" xfId="6" applyNumberFormat="1" applyFont="1" applyBorder="1" applyAlignment="1">
      <alignment horizontal="right"/>
    </xf>
    <xf numFmtId="165" fontId="2" fillId="0" borderId="0" xfId="6" applyNumberFormat="1" applyFont="1" applyBorder="1" applyAlignment="1">
      <alignment horizontal="right"/>
    </xf>
    <xf numFmtId="173" fontId="2" fillId="0" borderId="0" xfId="6" quotePrefix="1" applyNumberFormat="1" applyFont="1" applyBorder="1" applyAlignment="1">
      <alignment horizontal="right"/>
    </xf>
    <xf numFmtId="173" fontId="2" fillId="0" borderId="0" xfId="6" applyNumberFormat="1" applyFont="1" applyBorder="1" applyAlignment="1">
      <alignment horizontal="right"/>
    </xf>
    <xf numFmtId="3" fontId="2" fillId="0" borderId="0" xfId="6" applyNumberFormat="1" applyFont="1" applyBorder="1"/>
    <xf numFmtId="3" fontId="4" fillId="0" borderId="0" xfId="0" applyNumberFormat="1" applyFont="1" applyBorder="1" applyAlignment="1">
      <alignment horizontal="left"/>
    </xf>
    <xf numFmtId="0" fontId="7" fillId="0" borderId="0" xfId="6" applyFont="1" applyBorder="1" applyAlignment="1">
      <alignment horizontal="right"/>
    </xf>
    <xf numFmtId="3" fontId="2" fillId="0" borderId="0" xfId="0" applyNumberFormat="1" applyFont="1" applyBorder="1" applyAlignment="1">
      <alignment horizontal="right"/>
    </xf>
    <xf numFmtId="165" fontId="2" fillId="0" borderId="0" xfId="0" applyNumberFormat="1" applyFont="1" applyBorder="1"/>
    <xf numFmtId="175" fontId="2" fillId="0" borderId="0" xfId="0" applyNumberFormat="1" applyFont="1" applyBorder="1" applyAlignment="1">
      <alignment horizontal="right"/>
    </xf>
    <xf numFmtId="3" fontId="5" fillId="0" borderId="0" xfId="6" applyNumberFormat="1" applyBorder="1"/>
    <xf numFmtId="3" fontId="2" fillId="0" borderId="0" xfId="0" applyNumberFormat="1" applyFont="1" applyBorder="1"/>
    <xf numFmtId="0" fontId="7" fillId="0" borderId="0" xfId="6" applyFont="1"/>
    <xf numFmtId="3" fontId="2" fillId="0" borderId="0" xfId="0" applyNumberFormat="1" applyFont="1" applyAlignment="1">
      <alignment horizontal="right"/>
    </xf>
    <xf numFmtId="165" fontId="2" fillId="0" borderId="0" xfId="0" applyNumberFormat="1" applyFont="1"/>
    <xf numFmtId="176" fontId="2" fillId="0" borderId="0" xfId="0" applyNumberFormat="1" applyFont="1" applyAlignment="1">
      <alignment horizontal="right"/>
    </xf>
    <xf numFmtId="177" fontId="2" fillId="0" borderId="0" xfId="0" applyNumberFormat="1" applyFont="1" applyAlignment="1">
      <alignment horizontal="right"/>
    </xf>
    <xf numFmtId="0" fontId="4" fillId="0" borderId="0" xfId="0" applyFont="1" applyBorder="1" applyAlignment="1">
      <alignment horizontal="left"/>
    </xf>
    <xf numFmtId="175" fontId="2" fillId="0" borderId="0" xfId="0" applyNumberFormat="1" applyFont="1" applyAlignment="1">
      <alignment horizontal="right"/>
    </xf>
    <xf numFmtId="3" fontId="7" fillId="0" borderId="0" xfId="6" applyNumberFormat="1" applyFont="1"/>
    <xf numFmtId="0" fontId="5" fillId="0" borderId="0" xfId="9" applyFont="1" applyBorder="1"/>
    <xf numFmtId="0" fontId="5" fillId="0" borderId="0" xfId="10" applyFont="1" applyBorder="1" applyAlignment="1">
      <alignment horizontal="right"/>
    </xf>
    <xf numFmtId="3" fontId="5" fillId="0" borderId="0" xfId="10" applyNumberFormat="1" applyFont="1" applyBorder="1" applyAlignment="1">
      <alignment horizontal="right"/>
    </xf>
    <xf numFmtId="165" fontId="5" fillId="0" borderId="0" xfId="10" applyNumberFormat="1" applyFont="1" applyBorder="1" applyAlignment="1">
      <alignment horizontal="right"/>
    </xf>
    <xf numFmtId="165" fontId="2" fillId="0" borderId="0" xfId="10" applyNumberFormat="1" applyFont="1" applyBorder="1" applyAlignment="1">
      <alignment horizontal="right"/>
    </xf>
    <xf numFmtId="3" fontId="2" fillId="0" borderId="0" xfId="10" applyNumberFormat="1" applyFont="1" applyBorder="1" applyAlignment="1">
      <alignment horizontal="right"/>
    </xf>
    <xf numFmtId="0" fontId="2" fillId="0" borderId="0" xfId="10" applyFont="1" applyBorder="1" applyAlignment="1">
      <alignment horizontal="right"/>
    </xf>
    <xf numFmtId="0" fontId="13" fillId="0" borderId="0" xfId="9" applyFont="1" applyBorder="1"/>
    <xf numFmtId="0" fontId="22" fillId="0" borderId="0" xfId="2" applyFont="1" applyBorder="1" applyAlignment="1">
      <alignment horizontal="right" vertical="top"/>
    </xf>
    <xf numFmtId="0" fontId="0" fillId="0" borderId="0" xfId="10" applyFont="1" applyBorder="1" applyAlignment="1">
      <alignment horizontal="right"/>
    </xf>
    <xf numFmtId="178" fontId="0" fillId="0" borderId="3" xfId="10" applyNumberFormat="1" applyFont="1" applyBorder="1" applyAlignment="1">
      <alignment horizontal="right"/>
    </xf>
    <xf numFmtId="3" fontId="5" fillId="0" borderId="3" xfId="10" applyNumberFormat="1" applyFont="1" applyBorder="1" applyAlignment="1">
      <alignment horizontal="right"/>
    </xf>
    <xf numFmtId="165" fontId="5" fillId="0" borderId="3" xfId="10" applyNumberFormat="1" applyFont="1" applyBorder="1" applyAlignment="1">
      <alignment horizontal="right"/>
    </xf>
    <xf numFmtId="0" fontId="5" fillId="0" borderId="3" xfId="10" applyFont="1" applyBorder="1" applyAlignment="1">
      <alignment horizontal="right"/>
    </xf>
    <xf numFmtId="0" fontId="5" fillId="0" borderId="2" xfId="9" applyFont="1" applyBorder="1"/>
    <xf numFmtId="0" fontId="16" fillId="0" borderId="0" xfId="2"/>
    <xf numFmtId="0" fontId="5" fillId="0" borderId="0" xfId="10" applyFont="1" applyAlignment="1">
      <alignment horizontal="right"/>
    </xf>
    <xf numFmtId="0" fontId="5" fillId="0" borderId="0" xfId="10"/>
    <xf numFmtId="178" fontId="5" fillId="0" borderId="0" xfId="10" applyNumberFormat="1" applyFont="1" applyAlignment="1">
      <alignment horizontal="right"/>
    </xf>
    <xf numFmtId="3" fontId="5" fillId="0" borderId="0" xfId="10" applyNumberFormat="1" applyFont="1" applyAlignment="1">
      <alignment horizontal="right"/>
    </xf>
    <xf numFmtId="165" fontId="5" fillId="0" borderId="0" xfId="10" applyNumberFormat="1" applyFont="1" applyAlignment="1">
      <alignment horizontal="right"/>
    </xf>
    <xf numFmtId="0" fontId="5" fillId="0" borderId="1" xfId="9" applyFont="1" applyBorder="1"/>
    <xf numFmtId="0" fontId="0" fillId="0" borderId="0" xfId="10" applyFont="1" applyAlignment="1">
      <alignment horizontal="right"/>
    </xf>
    <xf numFmtId="178" fontId="0" fillId="0" borderId="0" xfId="10" applyNumberFormat="1" applyFont="1" applyAlignment="1">
      <alignment horizontal="right"/>
    </xf>
    <xf numFmtId="0" fontId="0" fillId="0" borderId="1" xfId="9" applyFont="1" applyBorder="1"/>
    <xf numFmtId="0" fontId="34" fillId="0" borderId="0" xfId="6" applyFont="1"/>
    <xf numFmtId="0" fontId="5" fillId="0" borderId="0" xfId="6" applyFont="1" applyAlignment="1">
      <alignment horizontal="right"/>
    </xf>
    <xf numFmtId="178" fontId="5" fillId="0" borderId="0" xfId="6" applyNumberFormat="1" applyFont="1" applyAlignment="1">
      <alignment horizontal="right"/>
    </xf>
    <xf numFmtId="0" fontId="5" fillId="2" borderId="0" xfId="10" applyFont="1" applyFill="1" applyAlignment="1">
      <alignment horizontal="right"/>
    </xf>
    <xf numFmtId="178" fontId="5" fillId="2" borderId="0" xfId="10" applyNumberFormat="1" applyFont="1" applyFill="1" applyAlignment="1">
      <alignment horizontal="right"/>
    </xf>
    <xf numFmtId="0" fontId="16" fillId="0" borderId="0" xfId="2" applyBorder="1" applyAlignment="1">
      <alignment horizontal="right"/>
    </xf>
    <xf numFmtId="3" fontId="5" fillId="0" borderId="0" xfId="6" applyNumberFormat="1" applyFont="1"/>
    <xf numFmtId="0" fontId="26" fillId="0" borderId="1" xfId="9" applyFont="1" applyBorder="1"/>
    <xf numFmtId="173" fontId="23" fillId="0" borderId="0" xfId="6" applyNumberFormat="1" applyFont="1"/>
    <xf numFmtId="0" fontId="22" fillId="0" borderId="0" xfId="2" applyFont="1" applyAlignment="1">
      <alignment horizontal="right" vertical="top"/>
    </xf>
    <xf numFmtId="3" fontId="5" fillId="0" borderId="1" xfId="6" applyNumberFormat="1" applyFont="1" applyBorder="1" applyAlignment="1"/>
    <xf numFmtId="0" fontId="0" fillId="2" borderId="0" xfId="10" applyFont="1" applyFill="1" applyAlignment="1">
      <alignment horizontal="right"/>
    </xf>
    <xf numFmtId="178" fontId="0" fillId="2" borderId="0" xfId="10" applyNumberFormat="1" applyFont="1" applyFill="1" applyAlignment="1">
      <alignment horizontal="right"/>
    </xf>
    <xf numFmtId="3" fontId="0" fillId="0" borderId="1" xfId="6" applyNumberFormat="1" applyFont="1" applyBorder="1" applyAlignment="1"/>
    <xf numFmtId="0" fontId="23" fillId="0" borderId="0" xfId="6" applyFont="1"/>
    <xf numFmtId="0" fontId="26" fillId="0" borderId="0" xfId="6" applyFont="1" applyAlignment="1">
      <alignment horizontal="right"/>
    </xf>
    <xf numFmtId="178" fontId="26" fillId="0" borderId="0" xfId="6" applyNumberFormat="1" applyFont="1" applyAlignment="1">
      <alignment horizontal="right"/>
    </xf>
    <xf numFmtId="3" fontId="26" fillId="0" borderId="0" xfId="10" applyNumberFormat="1" applyFont="1" applyAlignment="1">
      <alignment horizontal="right"/>
    </xf>
    <xf numFmtId="3" fontId="26" fillId="0" borderId="1" xfId="6" applyNumberFormat="1" applyFont="1" applyBorder="1" applyAlignment="1"/>
    <xf numFmtId="165" fontId="26" fillId="0" borderId="0" xfId="10" applyNumberFormat="1" applyFont="1" applyAlignment="1">
      <alignment horizontal="right"/>
    </xf>
    <xf numFmtId="0" fontId="26" fillId="0" borderId="0" xfId="10" applyFont="1" applyAlignment="1">
      <alignment horizontal="right"/>
    </xf>
    <xf numFmtId="0" fontId="7" fillId="0" borderId="0" xfId="6" applyFont="1" applyBorder="1"/>
    <xf numFmtId="0" fontId="5" fillId="0" borderId="0" xfId="6" applyFont="1" applyBorder="1" applyAlignment="1">
      <alignment horizontal="center" vertical="center"/>
    </xf>
    <xf numFmtId="0" fontId="5" fillId="0" borderId="0" xfId="6" applyFont="1" applyBorder="1" applyAlignment="1">
      <alignment horizontal="center" vertical="center" wrapText="1"/>
    </xf>
    <xf numFmtId="3" fontId="0" fillId="0" borderId="0" xfId="6" applyNumberFormat="1" applyFont="1" applyBorder="1" applyAlignment="1">
      <alignment horizontal="center" vertical="center" wrapText="1"/>
    </xf>
    <xf numFmtId="3" fontId="5" fillId="0" borderId="0" xfId="6" applyNumberFormat="1" applyFont="1" applyBorder="1" applyAlignment="1">
      <alignment horizontal="center" vertical="center"/>
    </xf>
    <xf numFmtId="165" fontId="5" fillId="0" borderId="0" xfId="6" applyNumberFormat="1" applyFont="1" applyBorder="1" applyAlignment="1">
      <alignment horizontal="center" vertical="center" wrapText="1"/>
    </xf>
    <xf numFmtId="165" fontId="5" fillId="0" borderId="0" xfId="6" applyNumberFormat="1" applyFont="1" applyBorder="1" applyAlignment="1">
      <alignment horizontal="center"/>
    </xf>
    <xf numFmtId="3" fontId="5" fillId="0" borderId="0" xfId="6" applyNumberFormat="1" applyFont="1" applyBorder="1" applyAlignment="1">
      <alignment horizontal="center"/>
    </xf>
    <xf numFmtId="165" fontId="5" fillId="0" borderId="0" xfId="6" applyNumberFormat="1" applyFont="1" applyBorder="1" applyAlignment="1">
      <alignment horizontal="center" vertical="center"/>
    </xf>
    <xf numFmtId="3" fontId="5" fillId="0" borderId="0" xfId="6" applyNumberFormat="1" applyFont="1" applyBorder="1" applyAlignment="1">
      <alignment horizontal="center" vertical="center" wrapText="1"/>
    </xf>
    <xf numFmtId="0" fontId="5" fillId="0" borderId="1" xfId="6" applyFont="1" applyBorder="1" applyAlignment="1">
      <alignment horizontal="center" vertical="center" wrapText="1"/>
    </xf>
    <xf numFmtId="165" fontId="5" fillId="0" borderId="22" xfId="6" applyNumberFormat="1" applyFont="1" applyBorder="1" applyAlignment="1">
      <alignment horizontal="center"/>
    </xf>
    <xf numFmtId="3" fontId="5" fillId="0" borderId="20" xfId="6" applyNumberFormat="1" applyFont="1" applyBorder="1" applyAlignment="1">
      <alignment horizontal="center"/>
    </xf>
    <xf numFmtId="165" fontId="5" fillId="0" borderId="14" xfId="6" applyNumberFormat="1" applyFont="1" applyBorder="1" applyAlignment="1">
      <alignment horizontal="center" vertical="center" wrapText="1"/>
    </xf>
    <xf numFmtId="3" fontId="5" fillId="0" borderId="14" xfId="6" applyNumberFormat="1" applyFont="1" applyBorder="1" applyAlignment="1">
      <alignment horizontal="center" vertical="center" wrapText="1"/>
    </xf>
    <xf numFmtId="0" fontId="26" fillId="0" borderId="0" xfId="6" applyFont="1" applyAlignment="1"/>
    <xf numFmtId="0" fontId="21" fillId="0" borderId="0" xfId="6" applyFont="1" applyAlignment="1">
      <alignment horizontal="left"/>
    </xf>
    <xf numFmtId="0" fontId="31" fillId="0" borderId="0" xfId="6" applyFont="1" applyAlignment="1">
      <alignment horizontal="right"/>
    </xf>
    <xf numFmtId="3" fontId="31" fillId="0" borderId="0" xfId="6" applyNumberFormat="1" applyFont="1" applyAlignment="1">
      <alignment horizontal="right"/>
    </xf>
    <xf numFmtId="165" fontId="5" fillId="0" borderId="0" xfId="6" applyNumberFormat="1" applyAlignment="1"/>
    <xf numFmtId="0" fontId="2" fillId="0" borderId="0" xfId="9" applyFont="1"/>
    <xf numFmtId="165" fontId="2" fillId="0" borderId="0" xfId="9" applyNumberFormat="1" applyFont="1" applyFill="1"/>
    <xf numFmtId="164" fontId="2" fillId="0" borderId="0" xfId="9" applyNumberFormat="1" applyFont="1"/>
    <xf numFmtId="0" fontId="2" fillId="0" borderId="0" xfId="9" applyFont="1" applyAlignment="1">
      <alignment horizontal="right"/>
    </xf>
    <xf numFmtId="176" fontId="2" fillId="0" borderId="0" xfId="9" applyNumberFormat="1" applyFont="1" applyAlignment="1">
      <alignment horizontal="right"/>
    </xf>
    <xf numFmtId="0" fontId="7" fillId="0" borderId="0" xfId="9" applyFont="1"/>
    <xf numFmtId="165" fontId="2" fillId="0" borderId="0" xfId="9" applyNumberFormat="1" applyFont="1" applyFill="1" applyBorder="1"/>
    <xf numFmtId="164" fontId="2" fillId="0" borderId="0" xfId="9" applyNumberFormat="1" applyFont="1" applyBorder="1"/>
    <xf numFmtId="0" fontId="2" fillId="0" borderId="0" xfId="9" applyFont="1" applyBorder="1" applyAlignment="1">
      <alignment horizontal="right"/>
    </xf>
    <xf numFmtId="0" fontId="2" fillId="0" borderId="0" xfId="9" applyFont="1" applyBorder="1"/>
    <xf numFmtId="165" fontId="22" fillId="0" borderId="0" xfId="2" applyNumberFormat="1" applyFont="1" applyAlignment="1">
      <alignment vertical="top" wrapText="1"/>
    </xf>
    <xf numFmtId="0" fontId="6" fillId="0" borderId="0" xfId="7" applyFont="1" applyBorder="1" applyAlignment="1">
      <alignment horizontal="left"/>
    </xf>
    <xf numFmtId="165" fontId="2" fillId="0" borderId="0" xfId="0" applyNumberFormat="1" applyFont="1" applyAlignment="1">
      <alignment horizontal="right" indent="1"/>
    </xf>
    <xf numFmtId="0" fontId="2" fillId="0" borderId="0" xfId="0" applyFont="1" applyAlignment="1">
      <alignment horizontal="right" indent="1"/>
    </xf>
    <xf numFmtId="16" fontId="35" fillId="0" borderId="0" xfId="8" applyNumberFormat="1" applyFont="1" applyAlignment="1">
      <alignment horizontal="left"/>
    </xf>
    <xf numFmtId="165" fontId="5" fillId="0" borderId="3" xfId="11" applyNumberFormat="1" applyFont="1" applyBorder="1" applyAlignment="1">
      <alignment horizontal="right"/>
    </xf>
    <xf numFmtId="3" fontId="5" fillId="0" borderId="3" xfId="11" applyNumberFormat="1" applyFont="1" applyBorder="1" applyAlignment="1">
      <alignment horizontal="right"/>
    </xf>
    <xf numFmtId="3" fontId="5" fillId="0" borderId="18" xfId="11" applyNumberFormat="1" applyFont="1" applyBorder="1" applyAlignment="1">
      <alignment horizontal="right"/>
    </xf>
    <xf numFmtId="165" fontId="5" fillId="0" borderId="0" xfId="11" applyNumberFormat="1" applyFont="1" applyAlignment="1">
      <alignment horizontal="right"/>
    </xf>
    <xf numFmtId="3" fontId="5" fillId="0" borderId="0" xfId="11" applyNumberFormat="1" applyFont="1" applyAlignment="1">
      <alignment horizontal="right"/>
    </xf>
    <xf numFmtId="0" fontId="36" fillId="0" borderId="0" xfId="9" applyFont="1"/>
    <xf numFmtId="164" fontId="36" fillId="0" borderId="0" xfId="9" applyNumberFormat="1" applyFont="1"/>
    <xf numFmtId="3" fontId="5" fillId="0" borderId="1" xfId="9" applyNumberFormat="1" applyFont="1" applyBorder="1" applyAlignment="1"/>
    <xf numFmtId="3" fontId="0" fillId="0" borderId="1" xfId="9" applyNumberFormat="1" applyFont="1" applyBorder="1" applyAlignment="1"/>
    <xf numFmtId="0" fontId="13" fillId="0" borderId="0" xfId="9" applyFont="1"/>
    <xf numFmtId="165" fontId="5" fillId="0" borderId="0" xfId="11" applyNumberFormat="1" applyFont="1" applyAlignment="1">
      <alignment horizontal="right" indent="1"/>
    </xf>
    <xf numFmtId="3" fontId="5" fillId="0" borderId="0" xfId="11" applyNumberFormat="1" applyFont="1" applyAlignment="1">
      <alignment horizontal="right" indent="1"/>
    </xf>
    <xf numFmtId="3" fontId="26" fillId="0" borderId="1" xfId="9" applyNumberFormat="1" applyFont="1" applyBorder="1" applyAlignment="1"/>
    <xf numFmtId="165" fontId="26" fillId="0" borderId="0" xfId="11" applyNumberFormat="1" applyFont="1" applyAlignment="1">
      <alignment horizontal="right"/>
    </xf>
    <xf numFmtId="3" fontId="26" fillId="0" borderId="0" xfId="11" applyNumberFormat="1" applyFont="1" applyAlignment="1">
      <alignment horizontal="right"/>
    </xf>
    <xf numFmtId="0" fontId="2" fillId="0" borderId="0" xfId="9" applyFont="1" applyAlignment="1">
      <alignment vertical="center"/>
    </xf>
    <xf numFmtId="164" fontId="5" fillId="0" borderId="0" xfId="9" applyNumberFormat="1" applyFont="1" applyBorder="1" applyAlignment="1">
      <alignment horizontal="center" vertical="center"/>
    </xf>
    <xf numFmtId="0" fontId="0" fillId="0" borderId="0" xfId="9" applyFont="1" applyBorder="1" applyAlignment="1">
      <alignment horizontal="center" vertical="center" wrapText="1"/>
    </xf>
    <xf numFmtId="0" fontId="5" fillId="0" borderId="0" xfId="9" applyFont="1" applyBorder="1" applyAlignment="1">
      <alignment horizontal="center" vertical="center"/>
    </xf>
    <xf numFmtId="0" fontId="5" fillId="0" borderId="1" xfId="9" applyFont="1" applyBorder="1" applyAlignment="1">
      <alignment horizontal="center" vertical="center" wrapText="1"/>
    </xf>
    <xf numFmtId="0" fontId="5" fillId="0" borderId="0" xfId="9" applyFont="1" applyAlignment="1"/>
    <xf numFmtId="165" fontId="5" fillId="0" borderId="0" xfId="9" applyNumberFormat="1" applyFont="1" applyFill="1" applyAlignment="1"/>
    <xf numFmtId="164" fontId="5" fillId="0" borderId="0" xfId="9" applyNumberFormat="1" applyFont="1" applyAlignment="1"/>
    <xf numFmtId="0" fontId="5" fillId="0" borderId="0" xfId="9" applyFont="1" applyAlignment="1">
      <alignment horizontal="right"/>
    </xf>
    <xf numFmtId="0" fontId="31" fillId="0" borderId="0" xfId="9" applyFont="1" applyAlignment="1">
      <alignment horizontal="left"/>
    </xf>
    <xf numFmtId="0" fontId="5" fillId="0" borderId="0" xfId="12" applyFont="1" applyAlignment="1"/>
    <xf numFmtId="0" fontId="5" fillId="0" borderId="0" xfId="12" applyFont="1" applyBorder="1" applyAlignment="1"/>
    <xf numFmtId="174" fontId="2" fillId="0" borderId="0" xfId="12" applyNumberFormat="1" applyFont="1" applyBorder="1" applyAlignment="1">
      <alignment horizontal="right"/>
    </xf>
    <xf numFmtId="175" fontId="2" fillId="0" borderId="0" xfId="12" applyNumberFormat="1" applyFont="1" applyBorder="1" applyAlignment="1">
      <alignment horizontal="right"/>
    </xf>
    <xf numFmtId="175" fontId="36" fillId="0" borderId="0" xfId="12" applyNumberFormat="1" applyFont="1" applyBorder="1" applyAlignment="1">
      <alignment horizontal="right"/>
    </xf>
    <xf numFmtId="174" fontId="2" fillId="0" borderId="0" xfId="12" applyNumberFormat="1" applyFont="1" applyAlignment="1">
      <alignment horizontal="right"/>
    </xf>
    <xf numFmtId="175" fontId="2" fillId="0" borderId="0" xfId="12" applyNumberFormat="1" applyFont="1" applyAlignment="1">
      <alignment horizontal="right"/>
    </xf>
    <xf numFmtId="0" fontId="2" fillId="0" borderId="0" xfId="12" applyFont="1" applyAlignment="1"/>
    <xf numFmtId="0" fontId="2" fillId="0" borderId="0" xfId="12" applyFont="1" applyBorder="1" applyAlignment="1"/>
    <xf numFmtId="173" fontId="2" fillId="0" borderId="0" xfId="12" applyNumberFormat="1" applyFont="1" applyAlignment="1">
      <alignment horizontal="right"/>
    </xf>
    <xf numFmtId="164" fontId="5" fillId="0" borderId="0" xfId="12" applyNumberFormat="1" applyFont="1" applyBorder="1" applyAlignment="1">
      <alignment horizontal="right"/>
    </xf>
    <xf numFmtId="174" fontId="36" fillId="0" borderId="0" xfId="12" applyNumberFormat="1" applyFont="1" applyAlignment="1">
      <alignment horizontal="right"/>
    </xf>
    <xf numFmtId="175" fontId="36" fillId="0" borderId="0" xfId="12" applyNumberFormat="1" applyFont="1" applyAlignment="1">
      <alignment horizontal="right"/>
    </xf>
    <xf numFmtId="175" fontId="36" fillId="0" borderId="0" xfId="12" applyNumberFormat="1" applyFont="1" applyAlignment="1">
      <alignment horizontal="center"/>
    </xf>
    <xf numFmtId="174" fontId="5" fillId="0" borderId="0" xfId="12" applyNumberFormat="1" applyFont="1" applyAlignment="1">
      <alignment horizontal="right"/>
    </xf>
    <xf numFmtId="175" fontId="5" fillId="0" borderId="0" xfId="12" applyNumberFormat="1" applyFont="1" applyAlignment="1">
      <alignment horizontal="right"/>
    </xf>
    <xf numFmtId="1" fontId="5" fillId="0" borderId="0" xfId="12" applyNumberFormat="1" applyFont="1" applyBorder="1" applyAlignment="1">
      <alignment horizontal="right"/>
    </xf>
    <xf numFmtId="1" fontId="37" fillId="0" borderId="0" xfId="12" applyNumberFormat="1" applyFont="1" applyBorder="1" applyAlignment="1">
      <alignment horizontal="right"/>
    </xf>
    <xf numFmtId="1" fontId="5" fillId="0" borderId="0" xfId="12" applyNumberFormat="1" applyFont="1" applyFill="1" applyBorder="1" applyAlignment="1">
      <alignment horizontal="right"/>
    </xf>
    <xf numFmtId="0" fontId="13" fillId="0" borderId="0" xfId="9" applyFont="1" applyBorder="1" applyAlignment="1"/>
    <xf numFmtId="0" fontId="5" fillId="0" borderId="0" xfId="9" applyFont="1" applyBorder="1" applyAlignment="1"/>
    <xf numFmtId="41" fontId="5" fillId="0" borderId="3" xfId="12" applyNumberFormat="1" applyFont="1" applyBorder="1" applyAlignment="1">
      <alignment horizontal="right"/>
    </xf>
    <xf numFmtId="41" fontId="37" fillId="0" borderId="3" xfId="12" applyNumberFormat="1" applyFont="1" applyBorder="1" applyAlignment="1">
      <alignment horizontal="right"/>
    </xf>
    <xf numFmtId="41" fontId="5" fillId="0" borderId="18" xfId="12" applyNumberFormat="1" applyFont="1" applyFill="1" applyBorder="1" applyAlignment="1">
      <alignment horizontal="right"/>
    </xf>
    <xf numFmtId="0" fontId="5" fillId="0" borderId="2" xfId="9" applyFont="1" applyBorder="1" applyAlignment="1"/>
    <xf numFmtId="0" fontId="36" fillId="0" borderId="0" xfId="12" applyFont="1" applyAlignment="1"/>
    <xf numFmtId="0" fontId="36" fillId="0" borderId="0" xfId="12" applyFont="1" applyBorder="1" applyAlignment="1"/>
    <xf numFmtId="41" fontId="5" fillId="0" borderId="0" xfId="12" applyNumberFormat="1" applyFont="1" applyAlignment="1">
      <alignment horizontal="right"/>
    </xf>
    <xf numFmtId="41" fontId="5" fillId="0" borderId="0" xfId="12" applyNumberFormat="1" applyFont="1" applyFill="1" applyAlignment="1">
      <alignment horizontal="right"/>
    </xf>
    <xf numFmtId="0" fontId="5" fillId="0" borderId="1" xfId="9" applyFont="1" applyBorder="1" applyAlignment="1"/>
    <xf numFmtId="41" fontId="37" fillId="0" borderId="0" xfId="12" applyNumberFormat="1" applyFont="1" applyAlignment="1">
      <alignment horizontal="right"/>
    </xf>
    <xf numFmtId="0" fontId="13" fillId="0" borderId="0" xfId="12" applyFont="1" applyAlignment="1"/>
    <xf numFmtId="0" fontId="13" fillId="0" borderId="0" xfId="12" applyFont="1" applyBorder="1" applyAlignment="1"/>
    <xf numFmtId="175" fontId="13" fillId="0" borderId="0" xfId="12" applyNumberFormat="1" applyFont="1" applyAlignment="1">
      <alignment horizontal="right"/>
    </xf>
    <xf numFmtId="41" fontId="26" fillId="0" borderId="0" xfId="12" applyNumberFormat="1" applyFont="1" applyAlignment="1">
      <alignment horizontal="right"/>
    </xf>
    <xf numFmtId="3" fontId="26" fillId="0" borderId="1" xfId="12" applyNumberFormat="1" applyFont="1" applyBorder="1" applyAlignment="1"/>
    <xf numFmtId="41" fontId="5" fillId="0" borderId="0" xfId="12" applyNumberFormat="1" applyFont="1" applyAlignment="1"/>
    <xf numFmtId="0" fontId="26" fillId="0" borderId="1" xfId="9" applyFont="1" applyBorder="1" applyAlignment="1"/>
    <xf numFmtId="3" fontId="5" fillId="0" borderId="1" xfId="12" applyNumberFormat="1" applyFont="1" applyBorder="1" applyAlignment="1"/>
    <xf numFmtId="3" fontId="0" fillId="0" borderId="1" xfId="12" applyNumberFormat="1" applyFont="1" applyBorder="1" applyAlignment="1"/>
    <xf numFmtId="174" fontId="13" fillId="0" borderId="0" xfId="12" applyNumberFormat="1" applyFont="1" applyAlignment="1">
      <alignment horizontal="right"/>
    </xf>
    <xf numFmtId="174" fontId="26" fillId="0" borderId="0" xfId="12" applyNumberFormat="1" applyFont="1" applyAlignment="1">
      <alignment horizontal="right"/>
    </xf>
    <xf numFmtId="175" fontId="26" fillId="0" borderId="0" xfId="12" applyNumberFormat="1" applyFont="1" applyAlignment="1">
      <alignment horizontal="right"/>
    </xf>
    <xf numFmtId="3" fontId="13" fillId="0" borderId="0" xfId="12" applyNumberFormat="1" applyFont="1" applyBorder="1" applyAlignment="1"/>
    <xf numFmtId="0" fontId="13" fillId="0" borderId="0" xfId="12" applyFont="1" applyBorder="1" applyAlignment="1">
      <alignment horizontal="right"/>
    </xf>
    <xf numFmtId="164" fontId="13" fillId="0" borderId="0" xfId="12" applyNumberFormat="1" applyFont="1" applyAlignment="1">
      <alignment horizontal="right"/>
    </xf>
    <xf numFmtId="173" fontId="13" fillId="0" borderId="0" xfId="12" applyNumberFormat="1" applyFont="1" applyBorder="1" applyAlignment="1">
      <alignment horizontal="right"/>
    </xf>
    <xf numFmtId="173" fontId="13" fillId="0" borderId="0" xfId="12" applyNumberFormat="1" applyFont="1" applyAlignment="1">
      <alignment horizontal="right"/>
    </xf>
    <xf numFmtId="166" fontId="26" fillId="0" borderId="0" xfId="12" applyNumberFormat="1" applyFont="1" applyAlignment="1">
      <alignment horizontal="right"/>
    </xf>
    <xf numFmtId="0" fontId="0" fillId="0" borderId="0" xfId="0" applyFont="1" applyAlignment="1"/>
    <xf numFmtId="1" fontId="26" fillId="0" borderId="0" xfId="12" applyNumberFormat="1" applyFont="1" applyAlignment="1">
      <alignment horizontal="right"/>
    </xf>
    <xf numFmtId="0" fontId="2" fillId="0" borderId="0" xfId="12" applyFont="1" applyAlignment="1">
      <alignment vertical="center"/>
    </xf>
    <xf numFmtId="0" fontId="38" fillId="0" borderId="0" xfId="12" applyFont="1" applyAlignment="1"/>
    <xf numFmtId="0" fontId="5" fillId="0" borderId="0" xfId="12" applyFont="1" applyAlignment="1">
      <alignment horizontal="left"/>
    </xf>
    <xf numFmtId="0" fontId="39" fillId="0" borderId="0" xfId="0" applyFont="1" applyFill="1"/>
    <xf numFmtId="0" fontId="39" fillId="0" borderId="0" xfId="0" applyFont="1" applyFill="1" applyAlignment="1">
      <alignment horizontal="center"/>
    </xf>
    <xf numFmtId="0" fontId="40" fillId="0" borderId="0" xfId="0" applyFont="1" applyFill="1"/>
    <xf numFmtId="0" fontId="2" fillId="0" borderId="0" xfId="0" applyFont="1" applyFill="1" applyAlignment="1"/>
    <xf numFmtId="0" fontId="40" fillId="0" borderId="0" xfId="0" applyFont="1" applyFill="1" applyAlignment="1">
      <alignment horizontal="center"/>
    </xf>
    <xf numFmtId="169" fontId="40" fillId="0" borderId="0" xfId="0" applyNumberFormat="1" applyFont="1" applyFill="1"/>
    <xf numFmtId="0" fontId="2" fillId="3" borderId="0" xfId="13" applyFont="1" applyFill="1" applyBorder="1"/>
    <xf numFmtId="0" fontId="40" fillId="3" borderId="0" xfId="13" applyFont="1" applyFill="1" applyBorder="1"/>
    <xf numFmtId="0" fontId="13" fillId="3" borderId="0" xfId="13" applyFont="1" applyFill="1" applyBorder="1"/>
    <xf numFmtId="0" fontId="5" fillId="0" borderId="0" xfId="0" applyFont="1" applyFill="1" applyBorder="1"/>
    <xf numFmtId="165" fontId="0" fillId="3" borderId="3" xfId="0" applyNumberFormat="1" applyFont="1" applyFill="1" applyBorder="1" applyAlignment="1">
      <alignment horizontal="right" indent="1"/>
    </xf>
    <xf numFmtId="0" fontId="0" fillId="3" borderId="3" xfId="0" applyFont="1" applyFill="1" applyBorder="1" applyAlignment="1">
      <alignment horizontal="center"/>
    </xf>
    <xf numFmtId="165" fontId="39" fillId="3" borderId="3" xfId="0" applyNumberFormat="1" applyFont="1" applyFill="1" applyBorder="1" applyAlignment="1">
      <alignment horizontal="right" indent="1"/>
    </xf>
    <xf numFmtId="0" fontId="0" fillId="3" borderId="3" xfId="0" applyNumberFormat="1" applyFont="1" applyFill="1" applyBorder="1" applyAlignment="1">
      <alignment horizontal="center"/>
    </xf>
    <xf numFmtId="3" fontId="0" fillId="3" borderId="3" xfId="0" applyNumberFormat="1" applyFont="1" applyFill="1" applyBorder="1" applyAlignment="1">
      <alignment horizontal="right" indent="1"/>
    </xf>
    <xf numFmtId="0" fontId="0" fillId="0" borderId="3" xfId="0" applyFont="1" applyFill="1" applyBorder="1"/>
    <xf numFmtId="165" fontId="0" fillId="3" borderId="0" xfId="0" applyNumberFormat="1" applyFont="1" applyFill="1" applyBorder="1" applyAlignment="1">
      <alignment horizontal="right" indent="1"/>
    </xf>
    <xf numFmtId="0" fontId="0" fillId="3" borderId="0" xfId="0" applyFont="1" applyFill="1" applyBorder="1" applyAlignment="1">
      <alignment horizontal="center"/>
    </xf>
    <xf numFmtId="165" fontId="39" fillId="3" borderId="0" xfId="0" applyNumberFormat="1" applyFont="1" applyFill="1" applyBorder="1" applyAlignment="1">
      <alignment horizontal="right" indent="1"/>
    </xf>
    <xf numFmtId="0" fontId="0" fillId="3" borderId="0" xfId="0" applyNumberFormat="1" applyFont="1" applyFill="1" applyBorder="1" applyAlignment="1">
      <alignment horizontal="center"/>
    </xf>
    <xf numFmtId="3" fontId="0" fillId="3" borderId="0" xfId="0" applyNumberFormat="1" applyFont="1" applyFill="1" applyBorder="1" applyAlignment="1">
      <alignment horizontal="right" indent="1"/>
    </xf>
    <xf numFmtId="0" fontId="39" fillId="3" borderId="0" xfId="0" applyFont="1" applyFill="1" applyBorder="1" applyAlignment="1">
      <alignment horizontal="center"/>
    </xf>
    <xf numFmtId="0" fontId="0" fillId="3" borderId="0" xfId="0" applyFont="1" applyFill="1" applyBorder="1"/>
    <xf numFmtId="0" fontId="39" fillId="3" borderId="0" xfId="0" applyNumberFormat="1" applyFont="1" applyFill="1" applyBorder="1" applyAlignment="1">
      <alignment horizontal="center"/>
    </xf>
    <xf numFmtId="0" fontId="26" fillId="0" borderId="0" xfId="0" applyFont="1" applyFill="1" applyBorder="1"/>
    <xf numFmtId="3" fontId="5" fillId="0" borderId="0" xfId="0" applyNumberFormat="1" applyFont="1" applyFill="1"/>
    <xf numFmtId="0" fontId="39" fillId="3" borderId="0" xfId="0" applyFont="1" applyFill="1" applyBorder="1"/>
    <xf numFmtId="0" fontId="39" fillId="3" borderId="0" xfId="0" applyFont="1" applyFill="1" applyBorder="1" applyAlignment="1">
      <alignment horizontal="right" indent="1"/>
    </xf>
    <xf numFmtId="165" fontId="26" fillId="3" borderId="0" xfId="0" applyNumberFormat="1" applyFont="1" applyFill="1" applyBorder="1" applyAlignment="1">
      <alignment horizontal="right" indent="1"/>
    </xf>
    <xf numFmtId="0" fontId="26" fillId="3" borderId="0" xfId="0" applyFont="1" applyFill="1" applyBorder="1" applyAlignment="1">
      <alignment horizontal="center"/>
    </xf>
    <xf numFmtId="0" fontId="2" fillId="0" borderId="0" xfId="0" applyFont="1" applyFill="1" applyBorder="1" applyAlignment="1">
      <alignment vertical="center"/>
    </xf>
    <xf numFmtId="0" fontId="0" fillId="3" borderId="3" xfId="0" applyFont="1" applyFill="1" applyBorder="1" applyAlignment="1">
      <alignment horizontal="center" vertical="center"/>
    </xf>
    <xf numFmtId="0" fontId="16" fillId="3" borderId="3" xfId="0" applyFont="1" applyFill="1" applyBorder="1" applyAlignment="1">
      <alignment horizontal="center" vertical="center"/>
    </xf>
    <xf numFmtId="0" fontId="2" fillId="0" borderId="0" xfId="0" applyFont="1" applyFill="1" applyAlignment="1">
      <alignment vertical="center"/>
    </xf>
    <xf numFmtId="0" fontId="39" fillId="0" borderId="0" xfId="0" applyFont="1" applyFill="1" applyBorder="1"/>
    <xf numFmtId="0" fontId="2" fillId="0" borderId="0" xfId="0" applyFont="1" applyFill="1" applyBorder="1" applyAlignment="1"/>
    <xf numFmtId="0" fontId="42" fillId="0" borderId="0" xfId="0" applyFont="1" applyFill="1" applyBorder="1"/>
    <xf numFmtId="0" fontId="42" fillId="0" borderId="0" xfId="0" applyFont="1" applyFill="1" applyBorder="1" applyAlignment="1">
      <alignment horizontal="center"/>
    </xf>
    <xf numFmtId="0" fontId="31" fillId="0" borderId="0" xfId="0" applyFont="1" applyFill="1" applyBorder="1"/>
    <xf numFmtId="0" fontId="43" fillId="2" borderId="0" xfId="14" applyFill="1"/>
    <xf numFmtId="0" fontId="2" fillId="2" borderId="0" xfId="14" applyFont="1" applyFill="1"/>
    <xf numFmtId="0" fontId="2" fillId="2" borderId="0" xfId="15" applyFont="1" applyFill="1" applyAlignment="1">
      <alignment horizontal="left" wrapText="1"/>
    </xf>
    <xf numFmtId="0" fontId="44" fillId="2" borderId="0" xfId="14" applyFont="1" applyFill="1"/>
    <xf numFmtId="0" fontId="45" fillId="2" borderId="0" xfId="14" applyFont="1" applyFill="1"/>
    <xf numFmtId="0" fontId="2" fillId="2" borderId="0" xfId="14" applyFont="1" applyFill="1" applyAlignment="1">
      <alignment horizontal="left" wrapText="1"/>
    </xf>
    <xf numFmtId="0" fontId="2" fillId="2" borderId="0" xfId="14" applyFont="1" applyFill="1" applyAlignment="1">
      <alignment horizontal="left" vertical="top" wrapText="1"/>
    </xf>
    <xf numFmtId="0" fontId="5" fillId="2" borderId="0" xfId="14" applyFont="1" applyFill="1"/>
    <xf numFmtId="179" fontId="43" fillId="2" borderId="0" xfId="14" applyNumberFormat="1" applyFill="1"/>
    <xf numFmtId="0" fontId="43" fillId="2" borderId="0" xfId="14" applyFill="1" applyBorder="1"/>
    <xf numFmtId="0" fontId="5" fillId="3" borderId="0" xfId="14" applyFont="1" applyFill="1" applyBorder="1"/>
    <xf numFmtId="0" fontId="13" fillId="2" borderId="0" xfId="14" applyFont="1" applyFill="1"/>
    <xf numFmtId="0" fontId="2" fillId="2" borderId="0" xfId="15" applyFont="1" applyFill="1"/>
    <xf numFmtId="0" fontId="5" fillId="2" borderId="0" xfId="15" applyFont="1" applyFill="1"/>
    <xf numFmtId="179" fontId="5" fillId="2" borderId="0" xfId="14" applyNumberFormat="1" applyFont="1" applyFill="1"/>
    <xf numFmtId="0" fontId="5" fillId="3" borderId="0" xfId="15" applyFont="1" applyFill="1"/>
    <xf numFmtId="0" fontId="5" fillId="3" borderId="0" xfId="15" applyFont="1" applyFill="1" applyBorder="1"/>
    <xf numFmtId="0" fontId="12" fillId="3" borderId="0" xfId="15" applyFont="1" applyFill="1"/>
    <xf numFmtId="0" fontId="5" fillId="3" borderId="3" xfId="15" applyFont="1" applyFill="1" applyBorder="1"/>
    <xf numFmtId="0" fontId="5" fillId="3" borderId="2" xfId="15" applyFont="1" applyFill="1" applyBorder="1"/>
    <xf numFmtId="0" fontId="5" fillId="3" borderId="0" xfId="15" applyFont="1" applyFill="1" applyBorder="1" applyAlignment="1">
      <alignment horizontal="right" indent="2"/>
    </xf>
    <xf numFmtId="0" fontId="5" fillId="3" borderId="1" xfId="15" applyFont="1" applyFill="1" applyBorder="1"/>
    <xf numFmtId="0" fontId="43" fillId="0" borderId="0" xfId="14" applyFill="1" applyBorder="1"/>
    <xf numFmtId="179" fontId="5" fillId="3" borderId="0" xfId="15" applyNumberFormat="1" applyFont="1" applyFill="1"/>
    <xf numFmtId="180" fontId="5" fillId="3" borderId="0" xfId="15" applyNumberFormat="1" applyFont="1" applyFill="1"/>
    <xf numFmtId="180" fontId="5" fillId="3" borderId="0" xfId="15" applyNumberFormat="1" applyFont="1" applyFill="1" applyAlignment="1"/>
    <xf numFmtId="0" fontId="26" fillId="3" borderId="1" xfId="15" applyFont="1" applyFill="1" applyBorder="1"/>
    <xf numFmtId="0" fontId="5" fillId="3" borderId="1" xfId="15" applyFont="1" applyFill="1" applyBorder="1" applyAlignment="1">
      <alignment vertical="center"/>
    </xf>
    <xf numFmtId="0" fontId="5" fillId="3" borderId="23" xfId="15" applyFont="1" applyFill="1" applyBorder="1" applyAlignment="1">
      <alignment horizontal="center" vertical="center"/>
    </xf>
    <xf numFmtId="0" fontId="5" fillId="3" borderId="20" xfId="15" applyFont="1" applyFill="1" applyBorder="1" applyAlignment="1">
      <alignment horizontal="center" vertical="center"/>
    </xf>
    <xf numFmtId="0" fontId="5" fillId="3" borderId="20" xfId="15" applyFont="1" applyFill="1" applyBorder="1" applyAlignment="1">
      <alignment vertical="center"/>
    </xf>
    <xf numFmtId="0" fontId="5" fillId="3" borderId="7" xfId="15" applyFont="1" applyFill="1" applyBorder="1" applyAlignment="1">
      <alignment horizontal="centerContinuous" vertical="center"/>
    </xf>
    <xf numFmtId="181" fontId="5" fillId="3" borderId="0" xfId="15" applyNumberFormat="1" applyFont="1" applyFill="1"/>
    <xf numFmtId="0" fontId="26" fillId="3" borderId="0" xfId="15" applyFont="1" applyFill="1"/>
    <xf numFmtId="0" fontId="26" fillId="3" borderId="7" xfId="15" applyFont="1" applyFill="1" applyBorder="1" applyAlignment="1">
      <alignment vertical="center"/>
    </xf>
    <xf numFmtId="165" fontId="5" fillId="3" borderId="0" xfId="15" applyNumberFormat="1" applyFont="1" applyFill="1" applyAlignment="1">
      <alignment horizontal="center"/>
    </xf>
    <xf numFmtId="165" fontId="5" fillId="3" borderId="0" xfId="14" applyNumberFormat="1" applyFont="1" applyFill="1" applyAlignment="1">
      <alignment horizontal="center"/>
    </xf>
    <xf numFmtId="165" fontId="5" fillId="3" borderId="0" xfId="15" applyNumberFormat="1" applyFont="1" applyFill="1" applyAlignment="1">
      <alignment horizontal="center" wrapText="1"/>
    </xf>
    <xf numFmtId="165" fontId="5" fillId="3" borderId="6" xfId="14" applyNumberFormat="1" applyFont="1" applyFill="1" applyBorder="1" applyAlignment="1">
      <alignment horizontal="center"/>
    </xf>
    <xf numFmtId="0" fontId="5" fillId="3" borderId="8" xfId="14" applyFont="1" applyFill="1" applyBorder="1" applyAlignment="1">
      <alignment horizontal="center"/>
    </xf>
    <xf numFmtId="0" fontId="5" fillId="3" borderId="7" xfId="15" applyFont="1" applyFill="1" applyBorder="1" applyAlignment="1">
      <alignment vertical="center"/>
    </xf>
    <xf numFmtId="0" fontId="5" fillId="3" borderId="0" xfId="14" applyFont="1" applyFill="1"/>
    <xf numFmtId="0" fontId="46" fillId="3" borderId="0" xfId="14" applyFont="1" applyFill="1"/>
    <xf numFmtId="165" fontId="5" fillId="3" borderId="0" xfId="15" applyNumberFormat="1" applyFont="1" applyFill="1" applyAlignment="1">
      <alignment horizontal="center" vertical="center"/>
    </xf>
    <xf numFmtId="165" fontId="5" fillId="0" borderId="0" xfId="15" applyNumberFormat="1" applyFont="1" applyFill="1" applyAlignment="1">
      <alignment horizontal="center" vertical="center"/>
    </xf>
    <xf numFmtId="0" fontId="5" fillId="3" borderId="20" xfId="15" applyFont="1" applyFill="1" applyBorder="1" applyAlignment="1">
      <alignment horizontal="center" vertical="center"/>
    </xf>
    <xf numFmtId="0" fontId="5" fillId="3" borderId="23" xfId="15" applyFont="1" applyFill="1" applyBorder="1" applyAlignment="1">
      <alignment horizontal="center" vertical="center"/>
    </xf>
    <xf numFmtId="182" fontId="5" fillId="3" borderId="0" xfId="15" applyNumberFormat="1" applyFont="1" applyFill="1"/>
    <xf numFmtId="0" fontId="47" fillId="3" borderId="0" xfId="15" applyFont="1" applyFill="1" applyBorder="1"/>
    <xf numFmtId="0" fontId="47" fillId="3" borderId="3" xfId="15" applyFont="1" applyFill="1" applyBorder="1"/>
    <xf numFmtId="183" fontId="48" fillId="3" borderId="0" xfId="16" applyNumberFormat="1" applyFont="1" applyFill="1" applyBorder="1" applyAlignment="1">
      <alignment horizontal="center"/>
    </xf>
    <xf numFmtId="178" fontId="46" fillId="3" borderId="0" xfId="16" applyNumberFormat="1" applyFont="1" applyFill="1" applyAlignment="1">
      <alignment horizontal="center"/>
    </xf>
    <xf numFmtId="183" fontId="5" fillId="3" borderId="0" xfId="16" applyNumberFormat="1" applyFont="1" applyFill="1" applyBorder="1" applyAlignment="1">
      <alignment horizontal="center"/>
    </xf>
    <xf numFmtId="183" fontId="5" fillId="3" borderId="0" xfId="16" applyNumberFormat="1" applyFont="1" applyFill="1" applyBorder="1" applyAlignment="1">
      <alignment horizontal="right" indent="2"/>
    </xf>
    <xf numFmtId="165" fontId="5" fillId="3" borderId="0" xfId="14" applyNumberFormat="1" applyFont="1" applyFill="1"/>
    <xf numFmtId="0" fontId="26" fillId="3" borderId="0" xfId="15" applyFont="1" applyFill="1" applyBorder="1"/>
    <xf numFmtId="165" fontId="49" fillId="3" borderId="0" xfId="15" applyNumberFormat="1" applyFont="1" applyFill="1" applyBorder="1" applyAlignment="1">
      <alignment horizontal="center"/>
    </xf>
    <xf numFmtId="0" fontId="37" fillId="3" borderId="0" xfId="15" applyFont="1" applyFill="1" applyBorder="1"/>
    <xf numFmtId="165" fontId="5" fillId="3" borderId="0" xfId="15" applyNumberFormat="1" applyFont="1" applyFill="1" applyBorder="1" applyAlignment="1">
      <alignment horizontal="center"/>
    </xf>
    <xf numFmtId="165" fontId="26" fillId="3" borderId="0" xfId="15" applyNumberFormat="1" applyFont="1" applyFill="1" applyBorder="1" applyAlignment="1">
      <alignment horizontal="center"/>
    </xf>
    <xf numFmtId="165" fontId="46" fillId="3" borderId="0" xfId="14" applyNumberFormat="1" applyFont="1" applyFill="1"/>
    <xf numFmtId="165" fontId="26" fillId="0" borderId="0" xfId="15" applyNumberFormat="1" applyFont="1" applyFill="1" applyBorder="1" applyAlignment="1">
      <alignment horizontal="center"/>
    </xf>
    <xf numFmtId="0" fontId="26" fillId="3" borderId="6" xfId="15" applyFont="1" applyFill="1" applyBorder="1" applyAlignment="1"/>
    <xf numFmtId="0" fontId="26" fillId="3" borderId="21" xfId="15" applyFont="1" applyFill="1" applyBorder="1" applyAlignment="1">
      <alignment horizontal="center"/>
    </xf>
    <xf numFmtId="0" fontId="5" fillId="3" borderId="17" xfId="15" applyFont="1" applyFill="1" applyBorder="1" applyAlignment="1">
      <alignment horizontal="center" vertical="center"/>
    </xf>
    <xf numFmtId="0" fontId="26" fillId="3" borderId="0" xfId="15" applyFont="1" applyFill="1" applyBorder="1" applyAlignment="1">
      <alignment horizontal="right"/>
    </xf>
    <xf numFmtId="0" fontId="26" fillId="3" borderId="0" xfId="15" applyFont="1" applyFill="1" applyAlignment="1">
      <alignment horizontal="right"/>
    </xf>
    <xf numFmtId="0" fontId="5" fillId="3" borderId="0" xfId="15" applyFont="1" applyFill="1" applyBorder="1" applyAlignment="1">
      <alignment horizontal="right"/>
    </xf>
    <xf numFmtId="0" fontId="5" fillId="3" borderId="24" xfId="15" applyFont="1" applyFill="1" applyBorder="1"/>
    <xf numFmtId="0" fontId="12" fillId="3" borderId="24" xfId="15" applyFont="1" applyFill="1" applyBorder="1"/>
    <xf numFmtId="168" fontId="5" fillId="3" borderId="0" xfId="15" applyNumberFormat="1" applyFont="1" applyFill="1"/>
    <xf numFmtId="168" fontId="5" fillId="3" borderId="0" xfId="15" applyNumberFormat="1" applyFont="1" applyFill="1" applyAlignment="1">
      <alignment vertical="center"/>
    </xf>
    <xf numFmtId="184" fontId="5" fillId="3" borderId="0" xfId="14" applyNumberFormat="1" applyFont="1" applyFill="1" applyBorder="1"/>
    <xf numFmtId="185" fontId="37" fillId="3" borderId="0" xfId="15" quotePrefix="1" applyNumberFormat="1" applyFont="1" applyFill="1" applyBorder="1" applyAlignment="1">
      <alignment horizontal="right"/>
    </xf>
    <xf numFmtId="186" fontId="5" fillId="3" borderId="0" xfId="15" applyNumberFormat="1" applyFont="1" applyFill="1" applyAlignment="1">
      <alignment horizontal="right"/>
    </xf>
    <xf numFmtId="0" fontId="5" fillId="3" borderId="0" xfId="15" applyFont="1" applyFill="1" applyAlignment="1">
      <alignment vertical="center"/>
    </xf>
    <xf numFmtId="0" fontId="5" fillId="3" borderId="0" xfId="15" applyFont="1" applyFill="1" applyBorder="1" applyAlignment="1">
      <alignment horizontal="center" vertical="center"/>
    </xf>
    <xf numFmtId="0" fontId="5" fillId="3" borderId="0" xfId="15" applyFont="1" applyFill="1" applyBorder="1" applyAlignment="1">
      <alignment vertical="center"/>
    </xf>
    <xf numFmtId="0" fontId="5" fillId="3" borderId="0" xfId="15" applyFont="1" applyFill="1" applyAlignment="1">
      <alignment vertical="top"/>
    </xf>
    <xf numFmtId="0" fontId="2" fillId="2" borderId="0" xfId="15" applyFont="1" applyFill="1" applyAlignment="1">
      <alignment vertical="top"/>
    </xf>
    <xf numFmtId="0" fontId="2" fillId="2" borderId="0" xfId="15" applyFont="1" applyFill="1" applyBorder="1" applyAlignment="1">
      <alignment vertical="top"/>
    </xf>
    <xf numFmtId="0" fontId="2" fillId="0" borderId="0" xfId="0" applyFont="1" applyFill="1" applyBorder="1" applyAlignment="1">
      <alignment horizontal="left"/>
    </xf>
    <xf numFmtId="0" fontId="2" fillId="0" borderId="0" xfId="0" applyFont="1" applyFill="1" applyAlignment="1">
      <alignment horizontal="left"/>
    </xf>
    <xf numFmtId="0" fontId="0" fillId="0" borderId="30" xfId="0" applyFont="1" applyFill="1" applyBorder="1" applyAlignment="1">
      <alignment horizontal="center"/>
    </xf>
    <xf numFmtId="0" fontId="0" fillId="0" borderId="25" xfId="0" applyFont="1" applyFill="1" applyBorder="1" applyAlignment="1">
      <alignment horizontal="center"/>
    </xf>
    <xf numFmtId="0" fontId="0" fillId="0" borderId="31" xfId="0" applyFont="1" applyFill="1" applyBorder="1" applyAlignment="1">
      <alignment horizontal="center"/>
    </xf>
    <xf numFmtId="0" fontId="5" fillId="0" borderId="32" xfId="0" applyFont="1" applyFill="1" applyBorder="1" applyAlignment="1">
      <alignment horizontal="left" vertical="center"/>
    </xf>
    <xf numFmtId="43" fontId="0" fillId="0" borderId="25" xfId="0" applyNumberFormat="1" applyFont="1" applyFill="1" applyBorder="1" applyAlignment="1">
      <alignment horizontal="right" indent="1"/>
    </xf>
    <xf numFmtId="3" fontId="0" fillId="0" borderId="25" xfId="0" applyNumberFormat="1" applyFont="1" applyBorder="1" applyAlignment="1">
      <alignment horizontal="right" indent="1"/>
    </xf>
    <xf numFmtId="3" fontId="0" fillId="0" borderId="31" xfId="0" applyNumberFormat="1" applyFont="1" applyBorder="1" applyAlignment="1">
      <alignment horizontal="right" indent="1"/>
    </xf>
    <xf numFmtId="0" fontId="26" fillId="0" borderId="25" xfId="0" applyFont="1" applyBorder="1" applyAlignment="1">
      <alignment horizontal="left"/>
    </xf>
    <xf numFmtId="0" fontId="0" fillId="0" borderId="25" xfId="0" applyFont="1" applyBorder="1" applyAlignment="1">
      <alignment horizontal="left"/>
    </xf>
    <xf numFmtId="0" fontId="0" fillId="0" borderId="25" xfId="0" applyFont="1" applyBorder="1"/>
    <xf numFmtId="0" fontId="0" fillId="0" borderId="16" xfId="0" applyFont="1" applyBorder="1"/>
    <xf numFmtId="0" fontId="26" fillId="0" borderId="25" xfId="0" applyFont="1" applyBorder="1"/>
    <xf numFmtId="0" fontId="0" fillId="0" borderId="31" xfId="0" applyFont="1" applyBorder="1"/>
    <xf numFmtId="0" fontId="11" fillId="0" borderId="0" xfId="6" applyFont="1" applyAlignment="1">
      <alignment horizontal="left" wrapText="1"/>
    </xf>
    <xf numFmtId="0" fontId="5" fillId="0" borderId="25" xfId="6" applyFont="1" applyBorder="1" applyAlignment="1">
      <alignment horizontal="center" vertical="center"/>
    </xf>
    <xf numFmtId="3" fontId="26" fillId="0" borderId="25" xfId="6" applyNumberFormat="1" applyFont="1" applyBorder="1" applyAlignment="1"/>
    <xf numFmtId="3" fontId="5" fillId="0" borderId="25" xfId="6" applyNumberFormat="1" applyFont="1" applyBorder="1" applyAlignment="1"/>
    <xf numFmtId="3" fontId="0" fillId="0" borderId="25" xfId="6" applyNumberFormat="1" applyFont="1" applyBorder="1" applyAlignment="1"/>
    <xf numFmtId="0" fontId="26" fillId="0" borderId="25" xfId="9" applyFont="1" applyBorder="1"/>
    <xf numFmtId="0" fontId="0" fillId="0" borderId="25" xfId="9" applyFont="1" applyBorder="1"/>
    <xf numFmtId="0" fontId="5" fillId="0" borderId="25" xfId="9" applyFont="1" applyBorder="1"/>
    <xf numFmtId="0" fontId="5" fillId="0" borderId="31" xfId="9" applyFont="1" applyBorder="1"/>
    <xf numFmtId="165" fontId="0" fillId="0" borderId="25" xfId="9" applyNumberFormat="1" applyFont="1" applyFill="1" applyBorder="1" applyAlignment="1">
      <alignment horizontal="center" vertical="center" wrapText="1"/>
    </xf>
    <xf numFmtId="165" fontId="26" fillId="0" borderId="25" xfId="11" applyNumberFormat="1" applyFont="1" applyBorder="1" applyAlignment="1">
      <alignment horizontal="right"/>
    </xf>
    <xf numFmtId="165" fontId="5" fillId="0" borderId="25" xfId="11" applyNumberFormat="1" applyFont="1" applyFill="1" applyBorder="1" applyAlignment="1">
      <alignment horizontal="right" indent="1"/>
    </xf>
    <xf numFmtId="165" fontId="5" fillId="0" borderId="25" xfId="11" applyNumberFormat="1" applyFont="1" applyBorder="1" applyAlignment="1">
      <alignment horizontal="right"/>
    </xf>
    <xf numFmtId="165" fontId="5" fillId="0" borderId="31" xfId="11" applyNumberFormat="1" applyFont="1" applyBorder="1" applyAlignment="1">
      <alignment horizontal="right"/>
    </xf>
    <xf numFmtId="165" fontId="2" fillId="0" borderId="25" xfId="0" applyNumberFormat="1" applyFont="1" applyFill="1" applyBorder="1" applyAlignment="1">
      <alignment horizontal="right" indent="1"/>
    </xf>
    <xf numFmtId="1" fontId="26" fillId="0" borderId="25" xfId="12" applyNumberFormat="1" applyFont="1" applyBorder="1" applyAlignment="1">
      <alignment horizontal="right"/>
    </xf>
    <xf numFmtId="174" fontId="26" fillId="0" borderId="25" xfId="12" applyNumberFormat="1" applyFont="1" applyBorder="1" applyAlignment="1">
      <alignment horizontal="right"/>
    </xf>
    <xf numFmtId="166" fontId="26" fillId="0" borderId="25" xfId="12" applyNumberFormat="1" applyFont="1" applyBorder="1" applyAlignment="1">
      <alignment horizontal="right"/>
    </xf>
    <xf numFmtId="41" fontId="5" fillId="0" borderId="25" xfId="12" applyNumberFormat="1" applyFont="1" applyBorder="1" applyAlignment="1">
      <alignment horizontal="right"/>
    </xf>
    <xf numFmtId="41" fontId="26" fillId="0" borderId="25" xfId="12" applyNumberFormat="1" applyFont="1" applyBorder="1" applyAlignment="1">
      <alignment horizontal="right"/>
    </xf>
    <xf numFmtId="41" fontId="5" fillId="0" borderId="25" xfId="12" applyNumberFormat="1" applyFont="1" applyBorder="1" applyAlignment="1"/>
    <xf numFmtId="41" fontId="5" fillId="0" borderId="31" xfId="12" applyNumberFormat="1" applyFont="1" applyBorder="1" applyAlignment="1">
      <alignment horizontal="right"/>
    </xf>
    <xf numFmtId="0" fontId="0" fillId="3" borderId="31" xfId="0" applyFont="1" applyFill="1" applyBorder="1" applyAlignment="1">
      <alignment horizontal="center" vertical="center"/>
    </xf>
    <xf numFmtId="165" fontId="26" fillId="3" borderId="25" xfId="0" applyNumberFormat="1" applyFont="1" applyFill="1" applyBorder="1" applyAlignment="1">
      <alignment horizontal="right" indent="1"/>
    </xf>
    <xf numFmtId="165" fontId="39" fillId="3" borderId="25" xfId="0" applyNumberFormat="1" applyFont="1" applyFill="1" applyBorder="1" applyAlignment="1">
      <alignment horizontal="right" indent="1"/>
    </xf>
    <xf numFmtId="165" fontId="0" fillId="3" borderId="25" xfId="0" applyNumberFormat="1" applyFont="1" applyFill="1" applyBorder="1" applyAlignment="1">
      <alignment horizontal="right" indent="1"/>
    </xf>
    <xf numFmtId="165" fontId="0" fillId="3" borderId="31" xfId="0" applyNumberFormat="1" applyFont="1" applyFill="1" applyBorder="1" applyAlignment="1">
      <alignment horizontal="right" indent="1"/>
    </xf>
    <xf numFmtId="0" fontId="5" fillId="3" borderId="36" xfId="15" applyFont="1" applyFill="1" applyBorder="1" applyAlignment="1">
      <alignment horizontal="center" vertical="center"/>
    </xf>
    <xf numFmtId="184" fontId="37" fillId="3" borderId="0" xfId="15" quotePrefix="1" applyNumberFormat="1" applyFont="1" applyFill="1" applyBorder="1" applyAlignment="1">
      <alignment horizontal="right"/>
    </xf>
    <xf numFmtId="184" fontId="37" fillId="3" borderId="25" xfId="14" applyNumberFormat="1" applyFont="1" applyFill="1" applyBorder="1"/>
    <xf numFmtId="0" fontId="5" fillId="3" borderId="31" xfId="15" applyFont="1" applyFill="1" applyBorder="1"/>
    <xf numFmtId="0" fontId="26" fillId="3" borderId="30" xfId="15" applyFont="1" applyFill="1" applyBorder="1" applyAlignment="1"/>
    <xf numFmtId="183" fontId="5" fillId="3" borderId="25" xfId="16" applyNumberFormat="1" applyFont="1" applyFill="1" applyBorder="1" applyAlignment="1">
      <alignment horizontal="center"/>
    </xf>
    <xf numFmtId="165" fontId="5" fillId="3" borderId="25" xfId="15" applyNumberFormat="1" applyFont="1" applyFill="1" applyBorder="1" applyAlignment="1">
      <alignment horizontal="center"/>
    </xf>
    <xf numFmtId="2" fontId="5" fillId="3" borderId="25" xfId="15" applyNumberFormat="1" applyFont="1" applyFill="1" applyBorder="1" applyAlignment="1">
      <alignment horizontal="center" vertical="center"/>
    </xf>
    <xf numFmtId="0" fontId="5" fillId="3" borderId="33" xfId="15" applyNumberFormat="1" applyFont="1" applyFill="1" applyBorder="1" applyAlignment="1">
      <alignment horizontal="center" vertical="center"/>
    </xf>
    <xf numFmtId="165" fontId="5" fillId="3" borderId="25" xfId="15" applyNumberFormat="1" applyFont="1" applyFill="1" applyBorder="1" applyAlignment="1">
      <alignment horizontal="center" wrapText="1"/>
    </xf>
    <xf numFmtId="175" fontId="5" fillId="3" borderId="0" xfId="15" applyNumberFormat="1" applyFont="1" applyFill="1" applyBorder="1"/>
    <xf numFmtId="175" fontId="5" fillId="3" borderId="25" xfId="15" applyNumberFormat="1" applyFont="1" applyFill="1" applyBorder="1"/>
    <xf numFmtId="174" fontId="5" fillId="3" borderId="16" xfId="15" applyNumberFormat="1" applyFont="1" applyFill="1" applyBorder="1"/>
    <xf numFmtId="174" fontId="5" fillId="3" borderId="0" xfId="15" applyNumberFormat="1" applyFont="1" applyFill="1" applyBorder="1"/>
    <xf numFmtId="174" fontId="5" fillId="3" borderId="0" xfId="15" applyNumberFormat="1" applyFont="1" applyFill="1" applyBorder="1" applyAlignment="1"/>
    <xf numFmtId="0" fontId="5" fillId="2" borderId="0" xfId="14" applyFont="1" applyFill="1" applyBorder="1"/>
    <xf numFmtId="0" fontId="5" fillId="2" borderId="25" xfId="14" applyFont="1" applyFill="1" applyBorder="1"/>
    <xf numFmtId="0" fontId="5" fillId="3" borderId="25" xfId="15" applyFont="1" applyFill="1" applyBorder="1"/>
    <xf numFmtId="0" fontId="0" fillId="0" borderId="20"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0" xfId="0" applyFont="1" applyAlignment="1"/>
    <xf numFmtId="0" fontId="0" fillId="0" borderId="1" xfId="0" applyFont="1" applyBorder="1" applyAlignment="1">
      <alignment horizontal="center" vertical="center" wrapText="1"/>
    </xf>
    <xf numFmtId="0" fontId="0" fillId="0" borderId="28" xfId="0" applyFont="1" applyBorder="1" applyAlignment="1">
      <alignment horizontal="center" vertical="center" wrapText="1"/>
    </xf>
    <xf numFmtId="0" fontId="26" fillId="0" borderId="0" xfId="0" applyFont="1" applyBorder="1" applyAlignment="1">
      <alignment horizontal="right"/>
    </xf>
    <xf numFmtId="0" fontId="26" fillId="0" borderId="1" xfId="0" applyFont="1" applyBorder="1" applyAlignment="1">
      <alignment horizontal="right"/>
    </xf>
    <xf numFmtId="0" fontId="0" fillId="0" borderId="24" xfId="0" applyFont="1" applyBorder="1" applyAlignment="1">
      <alignment horizontal="center" vertical="center"/>
    </xf>
    <xf numFmtId="0" fontId="0" fillId="0" borderId="0" xfId="0" applyFont="1" applyBorder="1" applyAlignment="1">
      <alignment horizontal="center" vertical="center"/>
    </xf>
    <xf numFmtId="0" fontId="0" fillId="0" borderId="1" xfId="0" applyFont="1" applyBorder="1" applyAlignment="1">
      <alignment horizontal="center" vertical="center"/>
    </xf>
    <xf numFmtId="0" fontId="0" fillId="0" borderId="15" xfId="0" applyFont="1" applyBorder="1" applyAlignment="1">
      <alignment horizontal="center" vertical="center"/>
    </xf>
    <xf numFmtId="0" fontId="0" fillId="0" borderId="35" xfId="0" applyFont="1" applyBorder="1" applyAlignment="1">
      <alignment horizontal="center" vertical="center"/>
    </xf>
    <xf numFmtId="0" fontId="0" fillId="0" borderId="16" xfId="0" applyFont="1" applyBorder="1" applyAlignment="1">
      <alignment horizontal="center" vertical="center"/>
    </xf>
    <xf numFmtId="0" fontId="0" fillId="0" borderId="25" xfId="0" applyFont="1" applyBorder="1" applyAlignment="1">
      <alignment horizontal="center" vertical="center"/>
    </xf>
    <xf numFmtId="0" fontId="2" fillId="0" borderId="0" xfId="3" applyFont="1" applyFill="1" applyAlignment="1">
      <alignment horizontal="left"/>
    </xf>
    <xf numFmtId="0" fontId="13" fillId="0" borderId="0" xfId="0" applyFont="1" applyFill="1" applyBorder="1"/>
    <xf numFmtId="0" fontId="2" fillId="0" borderId="0" xfId="0" applyFont="1"/>
    <xf numFmtId="0" fontId="2" fillId="0" borderId="0" xfId="0" applyFont="1" applyAlignment="1">
      <alignment horizontal="left"/>
    </xf>
    <xf numFmtId="0" fontId="2" fillId="0" borderId="0" xfId="0" applyFont="1" applyBorder="1" applyAlignment="1">
      <alignment horizontal="left"/>
    </xf>
    <xf numFmtId="0" fontId="2" fillId="2" borderId="0" xfId="14" applyFont="1" applyFill="1"/>
    <xf numFmtId="0" fontId="16" fillId="0" borderId="0" xfId="17"/>
    <xf numFmtId="0" fontId="16" fillId="2" borderId="0" xfId="17" applyFont="1" applyFill="1"/>
    <xf numFmtId="0" fontId="0" fillId="0" borderId="0" xfId="0" applyFont="1" applyFill="1" applyAlignment="1"/>
    <xf numFmtId="0" fontId="32" fillId="2" borderId="0" xfId="5" applyFill="1" applyAlignment="1" applyProtection="1">
      <alignment wrapText="1"/>
    </xf>
    <xf numFmtId="0" fontId="32" fillId="0" borderId="0" xfId="5" applyFont="1" applyAlignment="1" applyProtection="1"/>
    <xf numFmtId="0" fontId="11" fillId="2" borderId="0" xfId="17" applyFont="1" applyFill="1" applyAlignment="1">
      <alignment horizontal="left" wrapText="1"/>
    </xf>
    <xf numFmtId="0" fontId="16" fillId="2" borderId="0" xfId="17" applyFill="1" applyAlignment="1">
      <alignment horizontal="left" wrapText="1"/>
    </xf>
    <xf numFmtId="0" fontId="26" fillId="2" borderId="0" xfId="17" applyFont="1" applyFill="1" applyAlignment="1">
      <alignment wrapText="1"/>
    </xf>
    <xf numFmtId="0" fontId="16" fillId="2" borderId="0" xfId="17" applyFill="1" applyAlignment="1">
      <alignment wrapText="1"/>
    </xf>
    <xf numFmtId="0" fontId="32" fillId="0" borderId="0" xfId="5" applyFont="1" applyFill="1" applyAlignment="1" applyProtection="1"/>
    <xf numFmtId="0" fontId="0" fillId="0" borderId="27"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164" fontId="0" fillId="0" borderId="4" xfId="0" applyNumberFormat="1" applyFont="1" applyFill="1" applyBorder="1" applyAlignment="1">
      <alignment horizontal="center" vertical="center" wrapText="1"/>
    </xf>
    <xf numFmtId="164" fontId="0" fillId="0" borderId="9" xfId="0" applyNumberFormat="1" applyFont="1" applyFill="1" applyBorder="1" applyAlignment="1">
      <alignment horizontal="center" vertical="center" wrapText="1"/>
    </xf>
    <xf numFmtId="0" fontId="0" fillId="0" borderId="15"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1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6"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2" fillId="0" borderId="0" xfId="0" applyFont="1" applyFill="1" applyAlignment="1">
      <alignment horizontal="left" wrapText="1"/>
    </xf>
    <xf numFmtId="0" fontId="2" fillId="0" borderId="0" xfId="0" applyFont="1" applyFill="1" applyAlignment="1"/>
    <xf numFmtId="3" fontId="2" fillId="0" borderId="0" xfId="0" applyNumberFormat="1" applyFont="1" applyFill="1" applyBorder="1" applyAlignment="1">
      <alignment horizontal="left"/>
    </xf>
    <xf numFmtId="0" fontId="2" fillId="0" borderId="0" xfId="0" applyFont="1" applyFill="1" applyAlignment="1">
      <alignment horizontal="left"/>
    </xf>
    <xf numFmtId="0" fontId="0" fillId="0" borderId="0" xfId="0" applyAlignment="1">
      <alignment wrapText="1"/>
    </xf>
    <xf numFmtId="164" fontId="0" fillId="0" borderId="15" xfId="0" applyNumberFormat="1" applyFont="1" applyFill="1" applyBorder="1" applyAlignment="1">
      <alignment horizontal="center" vertical="center"/>
    </xf>
    <xf numFmtId="164" fontId="0" fillId="0" borderId="7" xfId="0" applyNumberFormat="1" applyFont="1" applyFill="1" applyBorder="1" applyAlignment="1">
      <alignment horizontal="center" vertical="center"/>
    </xf>
    <xf numFmtId="164" fontId="0" fillId="0" borderId="19" xfId="0" applyNumberFormat="1" applyFont="1" applyFill="1" applyBorder="1" applyAlignment="1">
      <alignment horizontal="center" vertical="center"/>
    </xf>
    <xf numFmtId="164" fontId="0" fillId="0" borderId="20" xfId="0" applyNumberFormat="1" applyFont="1" applyFill="1" applyBorder="1" applyAlignment="1">
      <alignment horizontal="center" vertical="center"/>
    </xf>
    <xf numFmtId="0" fontId="11" fillId="0" borderId="0" xfId="0" applyFont="1" applyFill="1" applyAlignment="1"/>
    <xf numFmtId="0" fontId="0" fillId="0" borderId="21"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9" xfId="0" applyFont="1" applyBorder="1" applyAlignment="1">
      <alignment horizontal="center" vertical="center" wrapText="1"/>
    </xf>
    <xf numFmtId="164" fontId="0" fillId="0" borderId="4" xfId="0" applyNumberFormat="1" applyFont="1" applyBorder="1" applyAlignment="1">
      <alignment horizontal="center" vertical="center" wrapText="1"/>
    </xf>
    <xf numFmtId="164" fontId="0" fillId="0" borderId="9" xfId="0" applyNumberFormat="1" applyFont="1" applyBorder="1" applyAlignment="1">
      <alignment horizontal="center" vertical="center" wrapText="1"/>
    </xf>
    <xf numFmtId="164" fontId="0" fillId="0" borderId="17" xfId="0" applyNumberFormat="1" applyFont="1" applyBorder="1" applyAlignment="1">
      <alignment horizontal="center" vertical="center" wrapText="1"/>
    </xf>
    <xf numFmtId="0" fontId="0" fillId="0" borderId="34"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3" xfId="0" applyFont="1" applyBorder="1" applyAlignment="1">
      <alignment horizontal="center" vertical="center" wrapText="1"/>
    </xf>
    <xf numFmtId="164" fontId="0" fillId="0" borderId="15" xfId="0" applyNumberFormat="1" applyFont="1" applyBorder="1" applyAlignment="1">
      <alignment horizontal="center" vertical="center" wrapText="1"/>
    </xf>
    <xf numFmtId="164" fontId="0" fillId="0" borderId="35" xfId="0" applyNumberFormat="1" applyFont="1" applyBorder="1" applyAlignment="1">
      <alignment horizontal="center" vertical="center" wrapText="1"/>
    </xf>
    <xf numFmtId="164" fontId="0" fillId="0" borderId="19" xfId="0" applyNumberFormat="1" applyFont="1" applyBorder="1" applyAlignment="1">
      <alignment horizontal="center" vertical="center" wrapText="1"/>
    </xf>
    <xf numFmtId="164" fontId="0" fillId="0" borderId="36" xfId="0" applyNumberFormat="1" applyFont="1" applyBorder="1" applyAlignment="1">
      <alignment horizontal="center" vertical="center" wrapText="1"/>
    </xf>
    <xf numFmtId="0" fontId="2" fillId="0" borderId="0" xfId="0" applyFont="1" applyAlignment="1"/>
    <xf numFmtId="0" fontId="11" fillId="0" borderId="0" xfId="0" applyFont="1" applyAlignment="1"/>
    <xf numFmtId="0" fontId="4" fillId="0" borderId="0" xfId="0" applyFont="1" applyFill="1" applyAlignment="1">
      <alignment horizontal="left" wrapText="1"/>
    </xf>
    <xf numFmtId="0" fontId="2" fillId="0" borderId="0" xfId="3" applyFont="1" applyFill="1" applyAlignment="1">
      <alignment horizontal="left"/>
    </xf>
    <xf numFmtId="3" fontId="0" fillId="0" borderId="4" xfId="0" applyNumberFormat="1" applyFont="1" applyBorder="1" applyAlignment="1">
      <alignment horizontal="center" vertical="center" wrapText="1"/>
    </xf>
    <xf numFmtId="3" fontId="0" fillId="0" borderId="17" xfId="0" applyNumberFormat="1" applyFont="1" applyBorder="1" applyAlignment="1">
      <alignment horizontal="center" vertical="center" wrapText="1"/>
    </xf>
    <xf numFmtId="0" fontId="0" fillId="0" borderId="4" xfId="0" applyFont="1" applyBorder="1" applyAlignment="1">
      <alignment horizontal="center" vertical="center"/>
    </xf>
    <xf numFmtId="0" fontId="0" fillId="0" borderId="17" xfId="0" applyFont="1" applyBorder="1" applyAlignment="1">
      <alignment horizontal="center" vertical="center"/>
    </xf>
    <xf numFmtId="0" fontId="13" fillId="0" borderId="0" xfId="0" applyFont="1" applyFill="1" applyBorder="1"/>
    <xf numFmtId="0" fontId="2" fillId="0" borderId="0" xfId="0" applyFont="1"/>
    <xf numFmtId="0" fontId="2" fillId="0" borderId="0" xfId="0" applyFont="1" applyAlignment="1">
      <alignment horizontal="left"/>
    </xf>
    <xf numFmtId="0" fontId="26" fillId="0" borderId="6" xfId="0" applyFont="1" applyBorder="1" applyAlignment="1">
      <alignment horizontal="right"/>
    </xf>
    <xf numFmtId="0" fontId="26" fillId="0" borderId="5" xfId="0" applyFont="1" applyBorder="1" applyAlignment="1">
      <alignment horizontal="right"/>
    </xf>
    <xf numFmtId="0" fontId="26" fillId="0" borderId="0" xfId="0" applyFont="1" applyBorder="1" applyAlignment="1">
      <alignment horizontal="right"/>
    </xf>
    <xf numFmtId="0" fontId="26" fillId="0" borderId="1" xfId="0" applyFont="1" applyBorder="1" applyAlignment="1">
      <alignment horizontal="right"/>
    </xf>
    <xf numFmtId="3" fontId="0" fillId="0" borderId="4" xfId="0" applyNumberFormat="1" applyFont="1" applyBorder="1" applyAlignment="1">
      <alignment horizontal="center" vertical="center"/>
    </xf>
    <xf numFmtId="3" fontId="0" fillId="0" borderId="9" xfId="0" applyNumberFormat="1" applyFont="1" applyBorder="1" applyAlignment="1">
      <alignment horizontal="center" vertical="center"/>
    </xf>
    <xf numFmtId="3" fontId="0" fillId="0" borderId="17" xfId="0" applyNumberFormat="1" applyFont="1" applyBorder="1" applyAlignment="1">
      <alignment horizontal="center" vertical="center"/>
    </xf>
    <xf numFmtId="3" fontId="0" fillId="0" borderId="13" xfId="0" applyNumberFormat="1" applyFont="1" applyBorder="1" applyAlignment="1">
      <alignment horizontal="center" vertical="center" wrapText="1"/>
    </xf>
    <xf numFmtId="3" fontId="0" fillId="0" borderId="14"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3" fontId="0" fillId="0" borderId="10" xfId="0" applyNumberFormat="1" applyFont="1" applyBorder="1" applyAlignment="1">
      <alignment horizontal="center" vertical="center"/>
    </xf>
    <xf numFmtId="3" fontId="0" fillId="0" borderId="11" xfId="0" applyNumberFormat="1"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15" xfId="0" applyFont="1" applyBorder="1" applyAlignment="1">
      <alignment horizontal="center" vertical="center"/>
    </xf>
    <xf numFmtId="0" fontId="0" fillId="0" borderId="35" xfId="0" applyFont="1" applyBorder="1" applyAlignment="1">
      <alignment horizontal="center" vertical="center"/>
    </xf>
    <xf numFmtId="0" fontId="0" fillId="0" borderId="16" xfId="0" applyFont="1" applyBorder="1" applyAlignment="1">
      <alignment horizontal="center" vertical="center"/>
    </xf>
    <xf numFmtId="0" fontId="0" fillId="0" borderId="25" xfId="0" applyFont="1" applyBorder="1" applyAlignment="1">
      <alignment horizontal="center" vertical="center"/>
    </xf>
    <xf numFmtId="0" fontId="0" fillId="0" borderId="19" xfId="0" applyFont="1" applyBorder="1" applyAlignment="1">
      <alignment horizontal="center" vertical="center"/>
    </xf>
    <xf numFmtId="0" fontId="0" fillId="0" borderId="36" xfId="0" applyFont="1" applyBorder="1" applyAlignment="1">
      <alignment horizontal="center" vertical="center"/>
    </xf>
    <xf numFmtId="164" fontId="0" fillId="0" borderId="4" xfId="0" applyNumberFormat="1" applyFont="1" applyBorder="1" applyAlignment="1">
      <alignment horizontal="center" vertical="center"/>
    </xf>
    <xf numFmtId="164" fontId="0" fillId="0" borderId="9" xfId="0" applyNumberFormat="1" applyFont="1" applyBorder="1" applyAlignment="1">
      <alignment horizontal="center" vertical="center"/>
    </xf>
    <xf numFmtId="164" fontId="0" fillId="0" borderId="17" xfId="0" applyNumberFormat="1" applyFont="1" applyBorder="1" applyAlignment="1">
      <alignment horizontal="center" vertical="center"/>
    </xf>
    <xf numFmtId="164" fontId="32" fillId="0" borderId="0" xfId="5" applyNumberFormat="1" applyFont="1" applyAlignment="1" applyProtection="1">
      <alignment horizontal="left"/>
    </xf>
    <xf numFmtId="0" fontId="0" fillId="0" borderId="24" xfId="0" applyFont="1" applyBorder="1" applyAlignment="1">
      <alignment horizontal="center" vertical="center"/>
    </xf>
    <xf numFmtId="0" fontId="0" fillId="0" borderId="7" xfId="0" applyFont="1" applyBorder="1" applyAlignment="1">
      <alignment horizontal="center" vertical="center"/>
    </xf>
    <xf numFmtId="0" fontId="0" fillId="0" borderId="0" xfId="0" applyFont="1" applyBorder="1" applyAlignment="1">
      <alignment horizontal="center" vertical="center"/>
    </xf>
    <xf numFmtId="0" fontId="0" fillId="0" borderId="1" xfId="0" applyFont="1" applyBorder="1" applyAlignment="1">
      <alignment horizontal="center" vertical="center"/>
    </xf>
    <xf numFmtId="0" fontId="0" fillId="0" borderId="23" xfId="0" applyFont="1" applyBorder="1" applyAlignment="1">
      <alignment horizontal="center" vertical="center"/>
    </xf>
    <xf numFmtId="0" fontId="0" fillId="0" borderId="20" xfId="0" applyFont="1" applyBorder="1" applyAlignment="1">
      <alignment horizontal="center" vertical="center"/>
    </xf>
    <xf numFmtId="3" fontId="0" fillId="0" borderId="12" xfId="0" applyNumberFormat="1" applyFont="1" applyBorder="1" applyAlignment="1">
      <alignment horizontal="center" vertical="center"/>
    </xf>
    <xf numFmtId="0" fontId="11" fillId="0" borderId="0" xfId="0" applyFont="1" applyAlignment="1">
      <alignment horizontal="left" wrapText="1"/>
    </xf>
    <xf numFmtId="0" fontId="32" fillId="0" borderId="0" xfId="5" applyFont="1" applyAlignment="1" applyProtection="1">
      <alignment horizontal="left" wrapText="1"/>
    </xf>
    <xf numFmtId="0" fontId="5" fillId="0" borderId="4" xfId="6" applyFont="1" applyBorder="1" applyAlignment="1">
      <alignment horizontal="center" vertical="center"/>
    </xf>
    <xf numFmtId="0" fontId="5" fillId="0" borderId="17" xfId="6" applyFont="1" applyBorder="1" applyAlignment="1">
      <alignment horizontal="center" vertical="center"/>
    </xf>
    <xf numFmtId="3" fontId="5" fillId="0" borderId="4" xfId="6" applyNumberFormat="1" applyFont="1" applyBorder="1" applyAlignment="1">
      <alignment horizontal="center" vertical="center"/>
    </xf>
    <xf numFmtId="3" fontId="5" fillId="0" borderId="17" xfId="6" applyNumberFormat="1" applyFont="1" applyBorder="1" applyAlignment="1">
      <alignment horizontal="center" vertical="center"/>
    </xf>
    <xf numFmtId="165" fontId="5" fillId="0" borderId="4" xfId="6" applyNumberFormat="1" applyFont="1" applyBorder="1" applyAlignment="1">
      <alignment horizontal="center" vertical="center"/>
    </xf>
    <xf numFmtId="165" fontId="5" fillId="0" borderId="17" xfId="6" applyNumberFormat="1" applyFont="1" applyBorder="1" applyAlignment="1">
      <alignment horizontal="center" vertical="center"/>
    </xf>
    <xf numFmtId="0" fontId="5" fillId="0" borderId="10" xfId="6" applyFont="1" applyBorder="1" applyAlignment="1">
      <alignment horizontal="center"/>
    </xf>
    <xf numFmtId="0" fontId="5" fillId="0" borderId="11" xfId="6" applyFont="1" applyBorder="1" applyAlignment="1">
      <alignment horizontal="center"/>
    </xf>
    <xf numFmtId="0" fontId="5" fillId="0" borderId="12" xfId="6" applyFont="1" applyBorder="1" applyAlignment="1">
      <alignment horizontal="center"/>
    </xf>
    <xf numFmtId="3" fontId="0" fillId="0" borderId="4" xfId="6" applyNumberFormat="1" applyFont="1" applyBorder="1" applyAlignment="1">
      <alignment horizontal="center" vertical="center" wrapText="1"/>
    </xf>
    <xf numFmtId="3" fontId="0" fillId="0" borderId="17" xfId="6" applyNumberFormat="1" applyFont="1" applyBorder="1" applyAlignment="1">
      <alignment horizontal="center" vertical="center" wrapText="1"/>
    </xf>
    <xf numFmtId="0" fontId="5" fillId="0" borderId="10" xfId="6" applyFont="1" applyBorder="1" applyAlignment="1">
      <alignment horizontal="center" vertical="center"/>
    </xf>
    <xf numFmtId="0" fontId="5" fillId="0" borderId="12" xfId="6" applyFont="1" applyBorder="1" applyAlignment="1">
      <alignment horizontal="center" vertical="center"/>
    </xf>
    <xf numFmtId="0" fontId="5" fillId="0" borderId="27" xfId="6" applyFont="1" applyBorder="1" applyAlignment="1">
      <alignment horizontal="center" vertical="center"/>
    </xf>
    <xf numFmtId="0" fontId="5" fillId="0" borderId="28" xfId="6" applyFont="1" applyBorder="1" applyAlignment="1">
      <alignment horizontal="center" vertical="center"/>
    </xf>
    <xf numFmtId="0" fontId="5" fillId="0" borderId="29" xfId="6" applyFont="1" applyBorder="1" applyAlignment="1">
      <alignment horizontal="center" vertical="center"/>
    </xf>
    <xf numFmtId="0" fontId="5" fillId="0" borderId="10" xfId="6" applyFont="1" applyBorder="1" applyAlignment="1">
      <alignment horizontal="center" vertical="center" wrapText="1"/>
    </xf>
    <xf numFmtId="0" fontId="5" fillId="0" borderId="12" xfId="6" applyFont="1" applyBorder="1" applyAlignment="1">
      <alignment horizontal="center" vertical="center" wrapText="1"/>
    </xf>
    <xf numFmtId="165" fontId="5" fillId="0" borderId="4" xfId="6" applyNumberFormat="1" applyFont="1" applyBorder="1" applyAlignment="1">
      <alignment horizontal="center" vertical="center" wrapText="1"/>
    </xf>
    <xf numFmtId="165" fontId="5" fillId="0" borderId="17" xfId="6" applyNumberFormat="1" applyFont="1" applyBorder="1" applyAlignment="1">
      <alignment horizontal="center" vertical="center" wrapText="1"/>
    </xf>
    <xf numFmtId="0" fontId="5" fillId="0" borderId="13" xfId="6" applyFont="1" applyBorder="1" applyAlignment="1">
      <alignment horizontal="center"/>
    </xf>
    <xf numFmtId="0" fontId="5" fillId="0" borderId="14" xfId="6" applyFont="1" applyBorder="1" applyAlignment="1">
      <alignment horizontal="center"/>
    </xf>
    <xf numFmtId="0" fontId="5" fillId="0" borderId="7" xfId="6" applyFont="1" applyBorder="1" applyAlignment="1">
      <alignment horizontal="center" vertical="center" wrapText="1"/>
    </xf>
    <xf numFmtId="0" fontId="5" fillId="0" borderId="1" xfId="6" applyFont="1" applyBorder="1" applyAlignment="1">
      <alignment horizontal="center" vertical="center" wrapText="1"/>
    </xf>
    <xf numFmtId="0" fontId="5" fillId="0" borderId="20" xfId="6" applyFont="1" applyBorder="1" applyAlignment="1">
      <alignment horizontal="center" vertical="center" wrapText="1"/>
    </xf>
    <xf numFmtId="3" fontId="5" fillId="0" borderId="10" xfId="6" applyNumberFormat="1" applyFont="1" applyBorder="1" applyAlignment="1">
      <alignment horizontal="center" vertical="center" wrapText="1"/>
    </xf>
    <xf numFmtId="3" fontId="5" fillId="0" borderId="11" xfId="6" applyNumberFormat="1" applyFont="1" applyBorder="1" applyAlignment="1">
      <alignment horizontal="center" vertical="center" wrapText="1"/>
    </xf>
    <xf numFmtId="3" fontId="5" fillId="0" borderId="12" xfId="6" applyNumberFormat="1" applyFont="1" applyBorder="1" applyAlignment="1">
      <alignment horizontal="center" vertical="center" wrapText="1"/>
    </xf>
    <xf numFmtId="0" fontId="5" fillId="0" borderId="10" xfId="6" applyFont="1" applyBorder="1" applyAlignment="1">
      <alignment horizontal="center" wrapText="1"/>
    </xf>
    <xf numFmtId="0" fontId="5" fillId="0" borderId="11" xfId="6" applyFont="1" applyBorder="1" applyAlignment="1">
      <alignment horizontal="center" wrapText="1"/>
    </xf>
    <xf numFmtId="0" fontId="5" fillId="0" borderId="12" xfId="6" applyFont="1" applyBorder="1" applyAlignment="1">
      <alignment horizontal="center" wrapText="1"/>
    </xf>
    <xf numFmtId="3" fontId="5" fillId="0" borderId="4" xfId="6" applyNumberFormat="1" applyFont="1" applyBorder="1" applyAlignment="1">
      <alignment horizontal="center" vertical="center" wrapText="1"/>
    </xf>
    <xf numFmtId="3" fontId="5" fillId="0" borderId="17" xfId="6" applyNumberFormat="1" applyFont="1" applyBorder="1" applyAlignment="1">
      <alignment horizontal="center" vertical="center" wrapText="1"/>
    </xf>
    <xf numFmtId="0" fontId="5" fillId="0" borderId="13" xfId="6" applyFont="1" applyBorder="1" applyAlignment="1">
      <alignment horizontal="center" wrapText="1"/>
    </xf>
    <xf numFmtId="0" fontId="5" fillId="0" borderId="14" xfId="6" applyFont="1" applyBorder="1" applyAlignment="1">
      <alignment horizontal="center" wrapText="1"/>
    </xf>
    <xf numFmtId="0" fontId="5" fillId="0" borderId="4" xfId="6" applyFont="1" applyBorder="1" applyAlignment="1">
      <alignment horizontal="center" vertical="center" wrapText="1"/>
    </xf>
    <xf numFmtId="0" fontId="5" fillId="0" borderId="17" xfId="6" applyFont="1" applyBorder="1" applyAlignment="1">
      <alignment horizontal="center" vertical="center" wrapText="1"/>
    </xf>
    <xf numFmtId="0" fontId="4" fillId="0" borderId="0" xfId="7" applyFont="1" applyBorder="1" applyAlignment="1">
      <alignment horizontal="left"/>
    </xf>
    <xf numFmtId="0" fontId="2" fillId="0" borderId="0" xfId="0" applyFont="1" applyBorder="1" applyAlignment="1">
      <alignment horizontal="left"/>
    </xf>
    <xf numFmtId="0" fontId="11" fillId="0" borderId="0" xfId="6" applyFont="1" applyAlignment="1">
      <alignment horizontal="left" wrapText="1"/>
    </xf>
    <xf numFmtId="0" fontId="4" fillId="0" borderId="25" xfId="6" applyFont="1" applyBorder="1"/>
    <xf numFmtId="0" fontId="4" fillId="0" borderId="0" xfId="6" applyFont="1" applyBorder="1"/>
    <xf numFmtId="16" fontId="27" fillId="0" borderId="0" xfId="8" applyNumberFormat="1" applyFont="1" applyBorder="1" applyAlignment="1">
      <alignment horizontal="left"/>
    </xf>
    <xf numFmtId="164" fontId="5" fillId="0" borderId="13" xfId="9" applyNumberFormat="1" applyFont="1" applyBorder="1" applyAlignment="1">
      <alignment horizontal="center" vertical="center"/>
    </xf>
    <xf numFmtId="164" fontId="5" fillId="0" borderId="37" xfId="9" applyNumberFormat="1" applyFont="1" applyBorder="1" applyAlignment="1">
      <alignment horizontal="center" vertical="center"/>
    </xf>
    <xf numFmtId="0" fontId="11" fillId="0" borderId="0" xfId="9" applyFont="1" applyAlignment="1">
      <alignment horizontal="left" wrapText="1"/>
    </xf>
    <xf numFmtId="0" fontId="5" fillId="0" borderId="10" xfId="9" applyFont="1" applyBorder="1" applyAlignment="1">
      <alignment horizontal="center" vertical="center"/>
    </xf>
    <xf numFmtId="0" fontId="5" fillId="0" borderId="11" xfId="9" applyFont="1" applyBorder="1" applyAlignment="1">
      <alignment horizontal="center" vertical="center"/>
    </xf>
    <xf numFmtId="0" fontId="5" fillId="0" borderId="12" xfId="9" applyFont="1" applyBorder="1" applyAlignment="1">
      <alignment horizontal="center" vertical="center"/>
    </xf>
    <xf numFmtId="0" fontId="5" fillId="0" borderId="7" xfId="9" applyFont="1" applyBorder="1" applyAlignment="1">
      <alignment horizontal="center" vertical="center" wrapText="1"/>
    </xf>
    <xf numFmtId="0" fontId="5" fillId="0" borderId="1" xfId="9" applyFont="1" applyBorder="1" applyAlignment="1">
      <alignment horizontal="center" vertical="center" wrapText="1"/>
    </xf>
    <xf numFmtId="0" fontId="5" fillId="0" borderId="20" xfId="9" applyFont="1" applyBorder="1" applyAlignment="1">
      <alignment horizontal="center" vertical="center" wrapText="1"/>
    </xf>
    <xf numFmtId="164" fontId="0" fillId="0" borderId="15" xfId="9" applyNumberFormat="1" applyFont="1" applyBorder="1" applyAlignment="1">
      <alignment horizontal="center" vertical="center" wrapText="1"/>
    </xf>
    <xf numFmtId="164" fontId="0" fillId="0" borderId="35" xfId="9" applyNumberFormat="1" applyFont="1" applyBorder="1" applyAlignment="1">
      <alignment horizontal="center" vertical="center" wrapText="1"/>
    </xf>
    <xf numFmtId="164" fontId="0" fillId="0" borderId="19" xfId="9" applyNumberFormat="1" applyFont="1" applyBorder="1" applyAlignment="1">
      <alignment horizontal="center" vertical="center" wrapText="1"/>
    </xf>
    <xf numFmtId="164" fontId="0" fillId="0" borderId="36" xfId="9" applyNumberFormat="1" applyFont="1" applyBorder="1" applyAlignment="1">
      <alignment horizontal="center" vertical="center" wrapText="1"/>
    </xf>
    <xf numFmtId="164" fontId="5" fillId="0" borderId="4" xfId="9" applyNumberFormat="1" applyFont="1" applyBorder="1" applyAlignment="1">
      <alignment horizontal="center" vertical="center"/>
    </xf>
    <xf numFmtId="164" fontId="5" fillId="0" borderId="17" xfId="9" applyNumberFormat="1" applyFont="1" applyBorder="1" applyAlignment="1">
      <alignment horizontal="center" vertical="center"/>
    </xf>
    <xf numFmtId="0" fontId="5" fillId="0" borderId="13" xfId="9" applyFont="1" applyBorder="1" applyAlignment="1">
      <alignment horizontal="center" vertical="center"/>
    </xf>
    <xf numFmtId="0" fontId="5" fillId="0" borderId="22" xfId="9" applyFont="1" applyBorder="1" applyAlignment="1">
      <alignment horizontal="center" vertical="center"/>
    </xf>
    <xf numFmtId="0" fontId="5" fillId="0" borderId="14" xfId="9" applyFont="1" applyBorder="1" applyAlignment="1">
      <alignment horizontal="center" vertical="center"/>
    </xf>
    <xf numFmtId="0" fontId="5" fillId="0" borderId="4" xfId="9" applyFont="1" applyBorder="1" applyAlignment="1">
      <alignment horizontal="center" vertical="center"/>
    </xf>
    <xf numFmtId="0" fontId="5" fillId="0" borderId="17" xfId="9" applyFont="1" applyBorder="1" applyAlignment="1">
      <alignment horizontal="center" vertical="center"/>
    </xf>
    <xf numFmtId="0" fontId="0" fillId="0" borderId="4" xfId="9" applyFont="1" applyBorder="1" applyAlignment="1">
      <alignment horizontal="center" vertical="center" wrapText="1"/>
    </xf>
    <xf numFmtId="0" fontId="0" fillId="0" borderId="9" xfId="9" applyFont="1" applyBorder="1" applyAlignment="1">
      <alignment horizontal="center" vertical="center" wrapText="1"/>
    </xf>
    <xf numFmtId="0" fontId="0" fillId="0" borderId="17" xfId="9" applyFont="1" applyBorder="1" applyAlignment="1">
      <alignment horizontal="center" vertical="center" wrapText="1"/>
    </xf>
    <xf numFmtId="165" fontId="0" fillId="0" borderId="34" xfId="9" applyNumberFormat="1" applyFont="1" applyFill="1" applyBorder="1" applyAlignment="1">
      <alignment horizontal="center" vertical="center" wrapText="1"/>
    </xf>
    <xf numFmtId="165" fontId="0" fillId="0" borderId="29" xfId="9" applyNumberFormat="1" applyFont="1" applyFill="1" applyBorder="1" applyAlignment="1">
      <alignment horizontal="center" vertical="center" wrapText="1"/>
    </xf>
    <xf numFmtId="0" fontId="5" fillId="0" borderId="4" xfId="12" applyFont="1" applyBorder="1" applyAlignment="1">
      <alignment horizontal="center" vertical="center" wrapText="1"/>
    </xf>
    <xf numFmtId="0" fontId="5" fillId="0" borderId="9" xfId="12" applyFont="1" applyBorder="1" applyAlignment="1">
      <alignment horizontal="center" vertical="center" wrapText="1"/>
    </xf>
    <xf numFmtId="0" fontId="11" fillId="0" borderId="0" xfId="12" applyFont="1" applyBorder="1" applyAlignment="1">
      <alignment horizontal="left" wrapText="1"/>
    </xf>
    <xf numFmtId="0" fontId="0" fillId="0" borderId="27" xfId="12" applyFont="1" applyBorder="1" applyAlignment="1">
      <alignment horizontal="center" vertical="center" wrapText="1"/>
    </xf>
    <xf numFmtId="0" fontId="5" fillId="0" borderId="28" xfId="12" applyFont="1" applyBorder="1" applyAlignment="1">
      <alignment horizontal="center" vertical="center" wrapText="1"/>
    </xf>
    <xf numFmtId="0" fontId="5" fillId="0" borderId="11" xfId="12" applyFont="1" applyBorder="1" applyAlignment="1">
      <alignment horizontal="center" vertical="center" wrapText="1"/>
    </xf>
    <xf numFmtId="0" fontId="5" fillId="0" borderId="12" xfId="12" applyFont="1" applyBorder="1" applyAlignment="1">
      <alignment horizontal="center" vertical="center" wrapText="1"/>
    </xf>
    <xf numFmtId="0" fontId="2" fillId="0" borderId="0" xfId="12" applyFont="1" applyAlignment="1"/>
    <xf numFmtId="0" fontId="5" fillId="0" borderId="7" xfId="12" applyFont="1" applyBorder="1" applyAlignment="1">
      <alignment horizontal="center" vertical="center" wrapText="1"/>
    </xf>
    <xf numFmtId="0" fontId="5" fillId="0" borderId="1" xfId="12" applyFont="1" applyBorder="1" applyAlignment="1">
      <alignment horizontal="center" vertical="center" wrapText="1"/>
    </xf>
    <xf numFmtId="0" fontId="5" fillId="0" borderId="20" xfId="12" applyFont="1" applyBorder="1" applyAlignment="1">
      <alignment horizontal="center" vertical="center" wrapText="1"/>
    </xf>
    <xf numFmtId="0" fontId="5" fillId="0" borderId="26" xfId="12" applyFont="1" applyBorder="1" applyAlignment="1">
      <alignment horizontal="center" vertical="center" wrapText="1"/>
    </xf>
    <xf numFmtId="0" fontId="5" fillId="0" borderId="17" xfId="12" applyFont="1" applyBorder="1" applyAlignment="1">
      <alignment horizontal="center" vertical="center" wrapText="1"/>
    </xf>
    <xf numFmtId="0" fontId="5" fillId="0" borderId="29" xfId="12" applyFont="1" applyBorder="1" applyAlignment="1">
      <alignment horizontal="center" vertical="center" wrapText="1"/>
    </xf>
    <xf numFmtId="0" fontId="5" fillId="0" borderId="15" xfId="12" applyFont="1" applyBorder="1" applyAlignment="1">
      <alignment horizontal="center" vertical="center" wrapText="1"/>
    </xf>
    <xf numFmtId="0" fontId="5" fillId="0" borderId="16" xfId="12" applyFont="1" applyBorder="1" applyAlignment="1">
      <alignment horizontal="center" vertical="center" wrapText="1"/>
    </xf>
    <xf numFmtId="0" fontId="5" fillId="0" borderId="5" xfId="12" applyFont="1" applyBorder="1" applyAlignment="1">
      <alignment horizontal="center" vertical="center" wrapText="1"/>
    </xf>
    <xf numFmtId="0" fontId="16" fillId="3" borderId="24"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2" fillId="3" borderId="0" xfId="13" applyFont="1" applyFill="1" applyBorder="1"/>
    <xf numFmtId="3" fontId="41" fillId="3" borderId="0" xfId="5" applyNumberFormat="1" applyFont="1" applyFill="1" applyBorder="1" applyAlignment="1" applyProtection="1">
      <alignment vertical="top" wrapText="1"/>
    </xf>
    <xf numFmtId="0" fontId="16" fillId="3" borderId="24" xfId="0" applyFont="1" applyFill="1" applyBorder="1" applyAlignment="1">
      <alignment horizontal="left" vertical="center" indent="1"/>
    </xf>
    <xf numFmtId="0" fontId="16" fillId="3" borderId="0" xfId="0" applyFont="1" applyFill="1" applyBorder="1" applyAlignment="1">
      <alignment horizontal="left" vertical="center" indent="1"/>
    </xf>
    <xf numFmtId="0" fontId="16" fillId="3" borderId="3" xfId="0" applyFont="1" applyFill="1" applyBorder="1" applyAlignment="1">
      <alignment horizontal="left" vertical="center" indent="1"/>
    </xf>
    <xf numFmtId="0" fontId="11" fillId="0" borderId="0" xfId="0" applyFont="1" applyFill="1" applyBorder="1" applyAlignment="1">
      <alignment horizontal="left" wrapText="1"/>
    </xf>
    <xf numFmtId="0" fontId="2" fillId="3" borderId="0" xfId="13" applyFont="1" applyFill="1" applyBorder="1" applyAlignment="1">
      <alignment vertical="top"/>
    </xf>
    <xf numFmtId="0" fontId="25" fillId="3" borderId="0" xfId="13" applyFont="1" applyFill="1" applyBorder="1" applyAlignment="1">
      <alignment vertical="top"/>
    </xf>
    <xf numFmtId="0" fontId="2" fillId="3" borderId="0" xfId="13" applyFont="1" applyFill="1" applyBorder="1" applyAlignment="1"/>
    <xf numFmtId="164" fontId="0" fillId="3" borderId="24"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0" fontId="0" fillId="3" borderId="24" xfId="0" applyFont="1" applyFill="1" applyBorder="1" applyAlignment="1">
      <alignment horizontal="center" vertical="center"/>
    </xf>
    <xf numFmtId="0" fontId="0" fillId="3" borderId="35"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31" xfId="0" applyFont="1" applyFill="1" applyBorder="1" applyAlignment="1">
      <alignment horizontal="center" vertical="center"/>
    </xf>
    <xf numFmtId="164" fontId="0" fillId="3" borderId="24" xfId="0" applyNumberFormat="1" applyFont="1" applyFill="1" applyBorder="1" applyAlignment="1">
      <alignment horizontal="center" vertical="center" wrapText="1"/>
    </xf>
    <xf numFmtId="164" fontId="0" fillId="3" borderId="3" xfId="0" applyNumberFormat="1" applyFont="1" applyFill="1" applyBorder="1" applyAlignment="1">
      <alignment horizontal="center" vertical="center" wrapText="1"/>
    </xf>
    <xf numFmtId="0" fontId="0" fillId="3" borderId="0" xfId="0" applyFont="1" applyFill="1" applyBorder="1" applyAlignment="1">
      <alignment horizontal="center" vertical="center"/>
    </xf>
    <xf numFmtId="164" fontId="0" fillId="3" borderId="0" xfId="0" applyNumberFormat="1" applyFont="1" applyFill="1" applyBorder="1" applyAlignment="1">
      <alignment horizontal="center" vertical="center" wrapText="1"/>
    </xf>
    <xf numFmtId="0" fontId="32" fillId="2" borderId="0" xfId="5" applyFont="1" applyFill="1" applyAlignment="1" applyProtection="1"/>
    <xf numFmtId="0" fontId="5" fillId="3" borderId="0" xfId="15" applyFont="1" applyFill="1" applyBorder="1" applyAlignment="1">
      <alignment horizontal="center" vertical="center"/>
    </xf>
    <xf numFmtId="0" fontId="26" fillId="3" borderId="0" xfId="15" applyFont="1" applyFill="1" applyBorder="1" applyAlignment="1">
      <alignment horizontal="center"/>
    </xf>
    <xf numFmtId="0" fontId="5" fillId="3" borderId="15" xfId="15" applyFont="1" applyFill="1" applyBorder="1" applyAlignment="1">
      <alignment horizontal="center" vertical="center" wrapText="1"/>
    </xf>
    <xf numFmtId="0" fontId="5" fillId="3" borderId="24" xfId="15" applyFont="1" applyFill="1" applyBorder="1" applyAlignment="1">
      <alignment horizontal="center" vertical="center" wrapText="1"/>
    </xf>
    <xf numFmtId="0" fontId="5" fillId="3" borderId="7" xfId="15" applyFont="1" applyFill="1" applyBorder="1" applyAlignment="1">
      <alignment horizontal="center" vertical="center" wrapText="1"/>
    </xf>
    <xf numFmtId="0" fontId="5" fillId="3" borderId="19" xfId="15" applyFont="1" applyFill="1" applyBorder="1" applyAlignment="1">
      <alignment horizontal="center" vertical="center" wrapText="1"/>
    </xf>
    <xf numFmtId="0" fontId="5" fillId="3" borderId="23" xfId="15" applyFont="1" applyFill="1" applyBorder="1" applyAlignment="1">
      <alignment horizontal="center" vertical="center" wrapText="1"/>
    </xf>
    <xf numFmtId="0" fontId="5" fillId="3" borderId="20" xfId="15" applyFont="1" applyFill="1" applyBorder="1" applyAlignment="1">
      <alignment horizontal="center" vertical="center" wrapText="1"/>
    </xf>
    <xf numFmtId="0" fontId="5" fillId="3" borderId="15" xfId="15" applyFont="1" applyFill="1" applyBorder="1" applyAlignment="1">
      <alignment horizontal="center" vertical="center"/>
    </xf>
    <xf numFmtId="0" fontId="5" fillId="3" borderId="24" xfId="15" applyFont="1" applyFill="1" applyBorder="1" applyAlignment="1">
      <alignment horizontal="center" vertical="center"/>
    </xf>
    <xf numFmtId="0" fontId="5" fillId="3" borderId="7" xfId="15" applyFont="1" applyFill="1" applyBorder="1" applyAlignment="1">
      <alignment horizontal="center" vertical="center"/>
    </xf>
    <xf numFmtId="0" fontId="5" fillId="3" borderId="19" xfId="15" applyFont="1" applyFill="1" applyBorder="1" applyAlignment="1">
      <alignment horizontal="center" vertical="center"/>
    </xf>
    <xf numFmtId="0" fontId="5" fillId="3" borderId="23" xfId="15" applyFont="1" applyFill="1" applyBorder="1" applyAlignment="1">
      <alignment horizontal="center" vertical="center"/>
    </xf>
    <xf numFmtId="0" fontId="5" fillId="3" borderId="20" xfId="15" applyFont="1" applyFill="1" applyBorder="1" applyAlignment="1">
      <alignment horizontal="center" vertical="center"/>
    </xf>
    <xf numFmtId="0" fontId="5" fillId="3" borderId="26" xfId="15" applyFont="1" applyFill="1" applyBorder="1" applyAlignment="1">
      <alignment horizontal="center" vertical="center" wrapText="1"/>
    </xf>
    <xf numFmtId="0" fontId="5" fillId="3" borderId="17" xfId="15" applyFont="1" applyFill="1" applyBorder="1" applyAlignment="1">
      <alignment horizontal="center" vertical="center" wrapText="1"/>
    </xf>
    <xf numFmtId="0" fontId="5" fillId="3" borderId="27" xfId="15" applyFont="1" applyFill="1" applyBorder="1" applyAlignment="1">
      <alignment horizontal="center" vertical="center" wrapText="1"/>
    </xf>
    <xf numFmtId="0" fontId="5" fillId="3" borderId="29" xfId="15" applyFont="1" applyFill="1" applyBorder="1" applyAlignment="1">
      <alignment horizontal="center" vertical="center" wrapText="1"/>
    </xf>
    <xf numFmtId="0" fontId="5" fillId="3" borderId="27" xfId="15" applyFont="1" applyFill="1" applyBorder="1" applyAlignment="1">
      <alignment horizontal="center" vertical="center"/>
    </xf>
    <xf numFmtId="0" fontId="5" fillId="3" borderId="29" xfId="15" applyFont="1" applyFill="1" applyBorder="1" applyAlignment="1">
      <alignment horizontal="center" vertical="center"/>
    </xf>
    <xf numFmtId="0" fontId="26" fillId="3" borderId="0" xfId="15" applyFont="1" applyFill="1" applyBorder="1" applyAlignment="1">
      <alignment horizontal="center" vertical="center"/>
    </xf>
    <xf numFmtId="0" fontId="5" fillId="3" borderId="26" xfId="15" applyFont="1" applyFill="1" applyBorder="1" applyAlignment="1">
      <alignment horizontal="center" vertical="center"/>
    </xf>
    <xf numFmtId="0" fontId="5" fillId="3" borderId="17" xfId="15" applyFont="1" applyFill="1" applyBorder="1" applyAlignment="1">
      <alignment horizontal="center" vertical="center"/>
    </xf>
    <xf numFmtId="0" fontId="5" fillId="3" borderId="0" xfId="15" applyFont="1" applyFill="1" applyBorder="1" applyAlignment="1">
      <alignment horizontal="center" vertical="center" wrapText="1"/>
    </xf>
    <xf numFmtId="0" fontId="5" fillId="3" borderId="0" xfId="15" quotePrefix="1" applyFont="1" applyFill="1" applyBorder="1" applyAlignment="1">
      <alignment horizontal="center" vertical="center"/>
    </xf>
    <xf numFmtId="0" fontId="5" fillId="3" borderId="10" xfId="15" applyFont="1" applyFill="1" applyBorder="1" applyAlignment="1">
      <alignment horizontal="center" vertical="center"/>
    </xf>
    <xf numFmtId="0" fontId="5" fillId="3" borderId="11" xfId="15" applyFont="1" applyFill="1" applyBorder="1" applyAlignment="1">
      <alignment horizontal="center" vertical="center"/>
    </xf>
    <xf numFmtId="0" fontId="5" fillId="3" borderId="12" xfId="15" applyFont="1" applyFill="1" applyBorder="1" applyAlignment="1">
      <alignment horizontal="center" vertical="center"/>
    </xf>
    <xf numFmtId="0" fontId="5" fillId="3" borderId="38" xfId="15" applyFont="1" applyFill="1" applyBorder="1" applyAlignment="1">
      <alignment horizontal="center" vertical="center"/>
    </xf>
    <xf numFmtId="0" fontId="26" fillId="3" borderId="3" xfId="15" applyFont="1" applyFill="1" applyBorder="1"/>
    <xf numFmtId="0" fontId="37" fillId="3" borderId="21" xfId="15" applyFont="1" applyFill="1" applyBorder="1" applyAlignment="1">
      <alignment horizontal="center" vertical="center"/>
    </xf>
    <xf numFmtId="0" fontId="37" fillId="3" borderId="6" xfId="15" applyFont="1" applyFill="1" applyBorder="1" applyAlignment="1">
      <alignment horizontal="center" vertical="center"/>
    </xf>
    <xf numFmtId="0" fontId="37" fillId="3" borderId="30" xfId="15" applyFont="1" applyFill="1" applyBorder="1" applyAlignment="1">
      <alignment horizontal="center" vertical="center"/>
    </xf>
    <xf numFmtId="0" fontId="2" fillId="2" borderId="0" xfId="14" applyFont="1" applyFill="1"/>
    <xf numFmtId="0" fontId="2" fillId="0" borderId="0" xfId="14" applyFont="1" applyFill="1"/>
    <xf numFmtId="0" fontId="26" fillId="3" borderId="3" xfId="15" applyFont="1" applyFill="1" applyBorder="1" applyAlignment="1"/>
    <xf numFmtId="0" fontId="5" fillId="3" borderId="3" xfId="14" applyFont="1" applyFill="1" applyBorder="1" applyAlignment="1"/>
    <xf numFmtId="0" fontId="5" fillId="3" borderId="0" xfId="14" applyFont="1" applyFill="1" applyBorder="1" applyAlignment="1"/>
    <xf numFmtId="0" fontId="11" fillId="2" borderId="0" xfId="15" applyFont="1" applyFill="1" applyBorder="1" applyAlignment="1"/>
    <xf numFmtId="0" fontId="26" fillId="3" borderId="7" xfId="15" applyFont="1" applyFill="1" applyBorder="1" applyAlignment="1">
      <alignment horizontal="center" vertical="center"/>
    </xf>
    <xf numFmtId="0" fontId="26" fillId="3" borderId="20" xfId="15" applyFont="1" applyFill="1" applyBorder="1" applyAlignment="1">
      <alignment horizontal="center" vertical="center"/>
    </xf>
    <xf numFmtId="0" fontId="5" fillId="3" borderId="26" xfId="15" quotePrefix="1" applyFont="1" applyFill="1" applyBorder="1" applyAlignment="1">
      <alignment horizontal="center" vertical="center"/>
    </xf>
    <xf numFmtId="0" fontId="5" fillId="3" borderId="17" xfId="15" quotePrefix="1" applyFont="1" applyFill="1" applyBorder="1" applyAlignment="1">
      <alignment horizontal="center" vertical="center"/>
    </xf>
    <xf numFmtId="0" fontId="2" fillId="2" borderId="0" xfId="14" applyFont="1" applyFill="1" applyAlignment="1">
      <alignment horizontal="left" wrapText="1"/>
    </xf>
    <xf numFmtId="0" fontId="2" fillId="2" borderId="0" xfId="15" applyFont="1" applyFill="1" applyAlignment="1">
      <alignment horizontal="left" wrapText="1"/>
    </xf>
    <xf numFmtId="0" fontId="26" fillId="3" borderId="0" xfId="1" applyFont="1" applyFill="1"/>
    <xf numFmtId="0" fontId="16" fillId="3" borderId="0" xfId="1" applyFont="1" applyFill="1"/>
    <xf numFmtId="0" fontId="32" fillId="0" borderId="0" xfId="5" applyAlignment="1" applyProtection="1"/>
    <xf numFmtId="0" fontId="32" fillId="0" borderId="0" xfId="5" applyAlignment="1" applyProtection="1">
      <alignment wrapText="1"/>
    </xf>
    <xf numFmtId="0" fontId="11" fillId="2" borderId="0" xfId="14" applyFont="1" applyFill="1" applyAlignment="1"/>
    <xf numFmtId="0" fontId="43" fillId="2" borderId="0" xfId="14" applyFill="1" applyAlignment="1">
      <alignment horizontal="right" indent="2"/>
    </xf>
    <xf numFmtId="0" fontId="43" fillId="2" borderId="3" xfId="14" applyFill="1" applyBorder="1"/>
    <xf numFmtId="0" fontId="43" fillId="2" borderId="3" xfId="14" applyFill="1" applyBorder="1" applyAlignment="1">
      <alignment horizontal="right" indent="2"/>
    </xf>
    <xf numFmtId="0" fontId="5" fillId="2" borderId="24" xfId="14" applyFont="1" applyFill="1" applyBorder="1" applyAlignment="1">
      <alignment horizontal="center" vertical="center" wrapText="1"/>
    </xf>
    <xf numFmtId="0" fontId="43" fillId="2" borderId="7" xfId="14" applyFill="1" applyBorder="1" applyAlignment="1">
      <alignment horizontal="center" wrapText="1"/>
    </xf>
    <xf numFmtId="0" fontId="43" fillId="2" borderId="15" xfId="14" applyFill="1" applyBorder="1" applyAlignment="1">
      <alignment horizontal="center" vertical="center" wrapText="1"/>
    </xf>
    <xf numFmtId="0" fontId="43" fillId="2" borderId="35" xfId="14" applyFill="1" applyBorder="1" applyAlignment="1">
      <alignment horizontal="center" wrapText="1"/>
    </xf>
    <xf numFmtId="0" fontId="5" fillId="2" borderId="23" xfId="14" applyFont="1" applyFill="1" applyBorder="1" applyAlignment="1">
      <alignment horizontal="center" vertical="center" wrapText="1"/>
    </xf>
    <xf numFmtId="0" fontId="43" fillId="2" borderId="20" xfId="14" applyFill="1" applyBorder="1" applyAlignment="1">
      <alignment horizontal="center" wrapText="1"/>
    </xf>
    <xf numFmtId="0" fontId="43" fillId="2" borderId="19" xfId="14" applyFill="1" applyBorder="1" applyAlignment="1">
      <alignment horizontal="center" vertical="center" wrapText="1"/>
    </xf>
    <xf numFmtId="0" fontId="43" fillId="2" borderId="36" xfId="14" applyFill="1" applyBorder="1" applyAlignment="1">
      <alignment horizontal="center" wrapText="1"/>
    </xf>
    <xf numFmtId="0" fontId="2" fillId="2" borderId="0" xfId="14" applyFont="1" applyFill="1" applyBorder="1"/>
    <xf numFmtId="0" fontId="2" fillId="2" borderId="0" xfId="14" applyFont="1" applyFill="1" applyBorder="1" applyAlignment="1">
      <alignment horizontal="center" vertical="center"/>
    </xf>
    <xf numFmtId="0" fontId="5" fillId="2" borderId="1" xfId="14" applyFont="1" applyFill="1" applyBorder="1" applyAlignment="1">
      <alignment horizontal="center"/>
    </xf>
    <xf numFmtId="0" fontId="5" fillId="2" borderId="25" xfId="14" applyFont="1" applyFill="1" applyBorder="1" applyAlignment="1">
      <alignment horizontal="center"/>
    </xf>
    <xf numFmtId="0" fontId="5" fillId="2" borderId="0" xfId="14" applyFont="1" applyFill="1" applyBorder="1" applyAlignment="1">
      <alignment horizontal="center"/>
    </xf>
    <xf numFmtId="3" fontId="5" fillId="2" borderId="1" xfId="14" applyNumberFormat="1" applyFont="1" applyFill="1" applyBorder="1" applyAlignment="1">
      <alignment horizontal="center"/>
    </xf>
    <xf numFmtId="3" fontId="5" fillId="2" borderId="25" xfId="14" applyNumberFormat="1" applyFont="1" applyFill="1" applyBorder="1" applyAlignment="1">
      <alignment horizontal="center"/>
    </xf>
    <xf numFmtId="0" fontId="5" fillId="2" borderId="3" xfId="14" applyFont="1" applyFill="1" applyBorder="1" applyAlignment="1">
      <alignment horizontal="center"/>
    </xf>
    <xf numFmtId="3" fontId="5" fillId="2" borderId="2" xfId="14" applyNumberFormat="1" applyFont="1" applyFill="1" applyBorder="1" applyAlignment="1">
      <alignment horizontal="center"/>
    </xf>
    <xf numFmtId="0" fontId="5" fillId="2" borderId="31" xfId="14" applyFont="1" applyFill="1" applyBorder="1" applyAlignment="1">
      <alignment horizontal="center"/>
    </xf>
    <xf numFmtId="0" fontId="2" fillId="2" borderId="0" xfId="14" applyFont="1" applyFill="1" applyBorder="1" applyAlignment="1">
      <alignment horizontal="center"/>
    </xf>
    <xf numFmtId="3" fontId="2" fillId="2" borderId="0" xfId="14" applyNumberFormat="1" applyFont="1" applyFill="1" applyBorder="1" applyAlignment="1">
      <alignment horizontal="right" indent="3"/>
    </xf>
    <xf numFmtId="0" fontId="2" fillId="2" borderId="0" xfId="14" applyFont="1" applyFill="1" applyBorder="1" applyAlignment="1">
      <alignment horizontal="right" indent="3"/>
    </xf>
    <xf numFmtId="0" fontId="2" fillId="2" borderId="0" xfId="14" applyFont="1" applyFill="1" applyAlignment="1">
      <alignment horizontal="right" indent="2"/>
    </xf>
    <xf numFmtId="0" fontId="2" fillId="2" borderId="0" xfId="14" applyFont="1" applyFill="1" applyAlignment="1">
      <alignment vertical="center"/>
    </xf>
    <xf numFmtId="0" fontId="4" fillId="2" borderId="0" xfId="14" applyFont="1" applyFill="1"/>
    <xf numFmtId="0" fontId="11" fillId="2" borderId="0" xfId="14" applyFont="1" applyFill="1"/>
    <xf numFmtId="0" fontId="5" fillId="2" borderId="39" xfId="14" applyFont="1" applyFill="1" applyBorder="1" applyAlignment="1">
      <alignment horizontal="center" vertical="center" wrapText="1"/>
    </xf>
    <xf numFmtId="0" fontId="5" fillId="2" borderId="35" xfId="14" applyFont="1" applyFill="1" applyBorder="1" applyAlignment="1">
      <alignment horizontal="center" vertical="center" wrapText="1"/>
    </xf>
    <xf numFmtId="0" fontId="5" fillId="2" borderId="40" xfId="14" applyFont="1" applyFill="1" applyBorder="1" applyAlignment="1">
      <alignment horizontal="center" vertical="center" wrapText="1"/>
    </xf>
    <xf numFmtId="0" fontId="5" fillId="2" borderId="41" xfId="14" applyFont="1" applyFill="1" applyBorder="1" applyAlignment="1">
      <alignment horizontal="center" wrapText="1"/>
    </xf>
    <xf numFmtId="0" fontId="5" fillId="2" borderId="42" xfId="14" applyFont="1" applyFill="1" applyBorder="1" applyAlignment="1">
      <alignment horizontal="center" wrapText="1"/>
    </xf>
    <xf numFmtId="0" fontId="5" fillId="2" borderId="43" xfId="14" applyFont="1" applyFill="1" applyBorder="1" applyAlignment="1">
      <alignment horizontal="center" wrapText="1"/>
    </xf>
    <xf numFmtId="0" fontId="5" fillId="2" borderId="32" xfId="14" applyFont="1" applyFill="1" applyBorder="1" applyAlignment="1">
      <alignment horizontal="center" vertical="center" wrapText="1"/>
    </xf>
    <xf numFmtId="0" fontId="5" fillId="2" borderId="25" xfId="14" applyFont="1" applyFill="1" applyBorder="1" applyAlignment="1">
      <alignment horizontal="center" vertical="center" wrapText="1"/>
    </xf>
    <xf numFmtId="0" fontId="5" fillId="2" borderId="44" xfId="14" applyFont="1" applyFill="1" applyBorder="1" applyAlignment="1">
      <alignment horizontal="center" vertical="center" wrapText="1"/>
    </xf>
    <xf numFmtId="0" fontId="5" fillId="2" borderId="45" xfId="14" applyFont="1" applyFill="1" applyBorder="1" applyAlignment="1">
      <alignment horizontal="center" vertical="center" wrapText="1"/>
    </xf>
    <xf numFmtId="0" fontId="5" fillId="2" borderId="31" xfId="14" applyFont="1" applyFill="1" applyBorder="1" applyAlignment="1">
      <alignment horizontal="center" vertical="center" wrapText="1"/>
    </xf>
    <xf numFmtId="0" fontId="5" fillId="2" borderId="46" xfId="14" applyFont="1" applyFill="1" applyBorder="1" applyAlignment="1">
      <alignment horizontal="center" vertical="center" wrapText="1"/>
    </xf>
    <xf numFmtId="0" fontId="5" fillId="2" borderId="3" xfId="14" applyFont="1" applyFill="1" applyBorder="1" applyAlignment="1">
      <alignment horizontal="center" vertical="center" wrapText="1"/>
    </xf>
    <xf numFmtId="0" fontId="5" fillId="2" borderId="0" xfId="14" applyFont="1" applyFill="1" applyAlignment="1">
      <alignment horizontal="center" vertical="center" wrapText="1"/>
    </xf>
    <xf numFmtId="180" fontId="26" fillId="2" borderId="0" xfId="20" applyNumberFormat="1" applyFont="1" applyFill="1" applyBorder="1" applyAlignment="1" applyProtection="1">
      <alignment horizontal="right"/>
    </xf>
    <xf numFmtId="0" fontId="26" fillId="2" borderId="0" xfId="14" applyFont="1" applyFill="1" applyBorder="1"/>
    <xf numFmtId="1" fontId="26" fillId="2" borderId="0" xfId="20" applyNumberFormat="1" applyFont="1" applyFill="1" applyBorder="1" applyAlignment="1" applyProtection="1">
      <alignment horizontal="right" indent="3"/>
    </xf>
    <xf numFmtId="1" fontId="26" fillId="2" borderId="25" xfId="20" applyNumberFormat="1" applyFont="1" applyFill="1" applyBorder="1" applyAlignment="1" applyProtection="1">
      <alignment horizontal="right" indent="3"/>
    </xf>
    <xf numFmtId="0" fontId="26" fillId="2" borderId="0" xfId="14" applyFont="1" applyFill="1"/>
    <xf numFmtId="1" fontId="5" fillId="2" borderId="0" xfId="20" applyNumberFormat="1" applyFont="1" applyFill="1" applyBorder="1" applyAlignment="1" applyProtection="1">
      <alignment horizontal="right" indent="3"/>
    </xf>
    <xf numFmtId="1" fontId="5" fillId="2" borderId="25" xfId="20" applyNumberFormat="1" applyFont="1" applyFill="1" applyBorder="1" applyAlignment="1" applyProtection="1">
      <alignment horizontal="right" indent="3"/>
    </xf>
    <xf numFmtId="1" fontId="2" fillId="2" borderId="0" xfId="20" applyNumberFormat="1" applyFont="1" applyFill="1" applyBorder="1" applyAlignment="1" applyProtection="1">
      <alignment horizontal="right" indent="3"/>
    </xf>
    <xf numFmtId="1" fontId="2" fillId="2" borderId="0" xfId="14" applyNumberFormat="1" applyFont="1" applyFill="1"/>
    <xf numFmtId="0" fontId="5" fillId="2" borderId="0" xfId="14" quotePrefix="1" applyFont="1" applyFill="1"/>
    <xf numFmtId="16" fontId="5" fillId="2" borderId="0" xfId="14" quotePrefix="1" applyNumberFormat="1" applyFont="1" applyFill="1"/>
    <xf numFmtId="0" fontId="5" fillId="2" borderId="0" xfId="14" applyFont="1" applyFill="1" applyAlignment="1">
      <alignment horizontal="left"/>
    </xf>
    <xf numFmtId="0" fontId="5" fillId="2" borderId="3" xfId="14" applyFont="1" applyFill="1" applyBorder="1"/>
    <xf numFmtId="1" fontId="5" fillId="2" borderId="3" xfId="20" applyNumberFormat="1" applyFont="1" applyFill="1" applyBorder="1" applyAlignment="1" applyProtection="1">
      <alignment horizontal="right" indent="3"/>
    </xf>
    <xf numFmtId="1" fontId="5" fillId="2" borderId="31" xfId="20" applyNumberFormat="1" applyFont="1" applyFill="1" applyBorder="1" applyAlignment="1" applyProtection="1">
      <alignment horizontal="right" indent="3"/>
    </xf>
    <xf numFmtId="1" fontId="5" fillId="2" borderId="0" xfId="14" applyNumberFormat="1" applyFont="1" applyFill="1"/>
    <xf numFmtId="1" fontId="5" fillId="2" borderId="3" xfId="14" applyNumberFormat="1" applyFont="1" applyFill="1" applyBorder="1"/>
    <xf numFmtId="1" fontId="5" fillId="2" borderId="24" xfId="14" applyNumberFormat="1" applyFont="1" applyFill="1" applyBorder="1" applyAlignment="1">
      <alignment horizontal="center" vertical="center" wrapText="1"/>
    </xf>
    <xf numFmtId="0" fontId="5" fillId="2" borderId="47" xfId="14" applyFont="1" applyFill="1" applyBorder="1" applyAlignment="1">
      <alignment horizontal="center" wrapText="1"/>
    </xf>
    <xf numFmtId="0" fontId="5" fillId="2" borderId="10" xfId="14" applyFont="1" applyFill="1" applyBorder="1" applyAlignment="1">
      <alignment horizontal="center" wrapText="1"/>
    </xf>
    <xf numFmtId="0" fontId="5" fillId="2" borderId="11" xfId="14" applyFont="1" applyFill="1" applyBorder="1" applyAlignment="1">
      <alignment horizontal="center" wrapText="1"/>
    </xf>
    <xf numFmtId="0" fontId="5" fillId="2" borderId="38" xfId="14" applyFont="1" applyFill="1" applyBorder="1" applyAlignment="1">
      <alignment horizontal="center" wrapText="1"/>
    </xf>
    <xf numFmtId="0" fontId="5" fillId="2" borderId="0" xfId="14" applyFont="1" applyFill="1" applyBorder="1" applyAlignment="1">
      <alignment horizontal="center" vertical="center" wrapText="1"/>
    </xf>
    <xf numFmtId="1" fontId="5" fillId="2" borderId="0" xfId="14" applyNumberFormat="1" applyFont="1" applyFill="1" applyBorder="1" applyAlignment="1">
      <alignment horizontal="center" vertical="center" wrapText="1"/>
    </xf>
    <xf numFmtId="0" fontId="5" fillId="2" borderId="4" xfId="14" applyFont="1" applyFill="1" applyBorder="1" applyAlignment="1">
      <alignment horizontal="center" vertical="center" wrapText="1"/>
    </xf>
    <xf numFmtId="1" fontId="5" fillId="2" borderId="23" xfId="14" applyNumberFormat="1" applyFont="1" applyFill="1" applyBorder="1" applyAlignment="1">
      <alignment horizontal="center" vertical="center" wrapText="1"/>
    </xf>
    <xf numFmtId="0" fontId="5" fillId="2" borderId="17" xfId="14" applyFont="1" applyFill="1" applyBorder="1" applyAlignment="1">
      <alignment horizontal="center" vertical="center" wrapText="1"/>
    </xf>
    <xf numFmtId="0" fontId="5" fillId="2" borderId="36" xfId="14" applyFont="1" applyFill="1" applyBorder="1" applyAlignment="1">
      <alignment horizontal="center" vertical="center" wrapText="1"/>
    </xf>
    <xf numFmtId="1" fontId="5" fillId="2" borderId="0" xfId="20" applyNumberFormat="1" applyFont="1" applyFill="1" applyBorder="1" applyAlignment="1">
      <alignment horizontal="right" indent="3"/>
    </xf>
    <xf numFmtId="1" fontId="5" fillId="2" borderId="0" xfId="20" applyNumberFormat="1" applyFont="1" applyFill="1" applyBorder="1" applyAlignment="1">
      <alignment horizontal="right" indent="2"/>
    </xf>
    <xf numFmtId="1" fontId="5" fillId="2" borderId="25" xfId="20" applyNumberFormat="1" applyFont="1" applyFill="1" applyBorder="1" applyAlignment="1">
      <alignment horizontal="right" indent="2"/>
    </xf>
    <xf numFmtId="0" fontId="5" fillId="2" borderId="31" xfId="14" applyFont="1" applyFill="1" applyBorder="1"/>
    <xf numFmtId="1" fontId="5" fillId="2" borderId="0" xfId="14" applyNumberFormat="1" applyFont="1" applyFill="1" applyBorder="1"/>
    <xf numFmtId="0" fontId="13" fillId="2" borderId="0" xfId="14" applyFont="1" applyFill="1" applyBorder="1"/>
    <xf numFmtId="1" fontId="2" fillId="2" borderId="0" xfId="14" applyNumberFormat="1" applyFont="1" applyFill="1" applyAlignment="1">
      <alignment wrapText="1"/>
    </xf>
    <xf numFmtId="1" fontId="2" fillId="2" borderId="0" xfId="14" applyNumberFormat="1" applyFont="1" applyFill="1"/>
    <xf numFmtId="0" fontId="43" fillId="0" borderId="0" xfId="14" applyNumberFormat="1" applyBorder="1"/>
    <xf numFmtId="0" fontId="43" fillId="0" borderId="0" xfId="14" applyNumberFormat="1"/>
    <xf numFmtId="0" fontId="26" fillId="0" borderId="0" xfId="0" applyFont="1"/>
    <xf numFmtId="0" fontId="51" fillId="0" borderId="0" xfId="21" applyAlignment="1" applyProtection="1"/>
    <xf numFmtId="0" fontId="32" fillId="0" borderId="0" xfId="22" applyAlignment="1" applyProtection="1"/>
    <xf numFmtId="0" fontId="11" fillId="2" borderId="0" xfId="23" applyFont="1" applyFill="1" applyAlignment="1">
      <alignment horizontal="left" wrapText="1"/>
    </xf>
    <xf numFmtId="0" fontId="5" fillId="2" borderId="0" xfId="23" applyFont="1" applyFill="1"/>
    <xf numFmtId="0" fontId="32" fillId="2" borderId="0" xfId="24" applyFont="1" applyFill="1"/>
    <xf numFmtId="0" fontId="31" fillId="2" borderId="0" xfId="23" applyFont="1" applyFill="1" applyAlignment="1">
      <alignment vertical="center"/>
    </xf>
    <xf numFmtId="0" fontId="11" fillId="2" borderId="0" xfId="23" applyFont="1" applyFill="1" applyAlignment="1">
      <alignment vertical="center"/>
    </xf>
    <xf numFmtId="0" fontId="5" fillId="2" borderId="0" xfId="23" applyFont="1" applyFill="1" applyAlignment="1">
      <alignment vertical="center"/>
    </xf>
    <xf numFmtId="0" fontId="5" fillId="2" borderId="0" xfId="23" applyFont="1" applyFill="1" applyAlignment="1">
      <alignment horizontal="center" vertical="center"/>
    </xf>
    <xf numFmtId="0" fontId="5" fillId="2" borderId="7" xfId="23" applyFont="1" applyFill="1" applyBorder="1" applyAlignment="1">
      <alignment horizontal="center" vertical="center" wrapText="1"/>
    </xf>
    <xf numFmtId="0" fontId="5" fillId="2" borderId="10" xfId="23" applyFont="1" applyFill="1" applyBorder="1" applyAlignment="1">
      <alignment horizontal="center" vertical="center"/>
    </xf>
    <xf numFmtId="0" fontId="5" fillId="2" borderId="11" xfId="23" applyFont="1" applyFill="1" applyBorder="1" applyAlignment="1">
      <alignment horizontal="center" vertical="center"/>
    </xf>
    <xf numFmtId="0" fontId="5" fillId="2" borderId="38" xfId="23" applyFont="1" applyFill="1" applyBorder="1" applyAlignment="1">
      <alignment horizontal="center" vertical="center"/>
    </xf>
    <xf numFmtId="0" fontId="5" fillId="2" borderId="1" xfId="23" applyFont="1" applyFill="1" applyBorder="1" applyAlignment="1">
      <alignment horizontal="center" vertical="center" wrapText="1"/>
    </xf>
    <xf numFmtId="0" fontId="0" fillId="2" borderId="4" xfId="23" applyFont="1" applyFill="1" applyBorder="1" applyAlignment="1">
      <alignment horizontal="center" vertical="center" wrapText="1"/>
    </xf>
    <xf numFmtId="0" fontId="5" fillId="2" borderId="13" xfId="23" applyFont="1" applyFill="1" applyBorder="1" applyAlignment="1">
      <alignment horizontal="center"/>
    </xf>
    <xf numFmtId="0" fontId="5" fillId="2" borderId="22" xfId="23" applyFont="1" applyFill="1" applyBorder="1" applyAlignment="1">
      <alignment horizontal="center"/>
    </xf>
    <xf numFmtId="0" fontId="5" fillId="2" borderId="14" xfId="23" applyFont="1" applyFill="1" applyBorder="1" applyAlignment="1">
      <alignment horizontal="center"/>
    </xf>
    <xf numFmtId="0" fontId="5" fillId="2" borderId="13" xfId="23" applyFont="1" applyFill="1" applyBorder="1" applyAlignment="1">
      <alignment horizontal="center" vertical="center"/>
    </xf>
    <xf numFmtId="0" fontId="5" fillId="2" borderId="22" xfId="23" applyFont="1" applyFill="1" applyBorder="1" applyAlignment="1">
      <alignment horizontal="center" vertical="center"/>
    </xf>
    <xf numFmtId="0" fontId="5" fillId="2" borderId="37" xfId="23" applyFont="1" applyFill="1" applyBorder="1" applyAlignment="1">
      <alignment horizontal="center" vertical="center"/>
    </xf>
    <xf numFmtId="0" fontId="5" fillId="2" borderId="20" xfId="23" applyFont="1" applyFill="1" applyBorder="1" applyAlignment="1">
      <alignment horizontal="center" vertical="center" wrapText="1"/>
    </xf>
    <xf numFmtId="0" fontId="0" fillId="2" borderId="17" xfId="23" applyFont="1" applyFill="1" applyBorder="1" applyAlignment="1">
      <alignment horizontal="center" vertical="center" wrapText="1"/>
    </xf>
    <xf numFmtId="0" fontId="5" fillId="2" borderId="14" xfId="23" applyFont="1" applyFill="1" applyBorder="1" applyAlignment="1">
      <alignment horizontal="center" vertical="center"/>
    </xf>
    <xf numFmtId="0" fontId="5" fillId="2" borderId="20" xfId="23" applyFont="1" applyFill="1" applyBorder="1" applyAlignment="1">
      <alignment horizontal="center" vertical="center"/>
    </xf>
    <xf numFmtId="0" fontId="5" fillId="2" borderId="36" xfId="23" applyFont="1" applyFill="1" applyBorder="1" applyAlignment="1">
      <alignment horizontal="center" vertical="center"/>
    </xf>
    <xf numFmtId="0" fontId="5" fillId="2" borderId="1" xfId="23" applyFont="1" applyFill="1" applyBorder="1" applyAlignment="1">
      <alignment horizontal="center" vertical="center" wrapText="1"/>
    </xf>
    <xf numFmtId="0" fontId="0" fillId="2" borderId="21" xfId="23" applyFont="1" applyFill="1" applyBorder="1" applyAlignment="1">
      <alignment horizontal="center" vertical="center" wrapText="1"/>
    </xf>
    <xf numFmtId="0" fontId="5" fillId="2" borderId="6" xfId="23" applyFont="1" applyFill="1" applyBorder="1" applyAlignment="1">
      <alignment horizontal="center" vertical="center"/>
    </xf>
    <xf numFmtId="0" fontId="5" fillId="2" borderId="30" xfId="23" applyFont="1" applyFill="1" applyBorder="1" applyAlignment="1">
      <alignment horizontal="center" vertical="center"/>
    </xf>
    <xf numFmtId="0" fontId="5" fillId="2" borderId="1" xfId="23" applyFont="1" applyFill="1" applyBorder="1"/>
    <xf numFmtId="3" fontId="26" fillId="2" borderId="16" xfId="23" applyNumberFormat="1" applyFont="1" applyFill="1" applyBorder="1" applyAlignment="1">
      <alignment horizontal="center"/>
    </xf>
    <xf numFmtId="3" fontId="26" fillId="2" borderId="0" xfId="23" applyNumberFormat="1" applyFont="1" applyFill="1" applyBorder="1" applyAlignment="1">
      <alignment horizontal="center"/>
    </xf>
    <xf numFmtId="3" fontId="26" fillId="2" borderId="25" xfId="23" applyNumberFormat="1" applyFont="1" applyFill="1" applyBorder="1" applyAlignment="1">
      <alignment horizontal="center"/>
    </xf>
    <xf numFmtId="0" fontId="5" fillId="2" borderId="1" xfId="23" applyFont="1" applyFill="1" applyBorder="1" applyAlignment="1">
      <alignment horizontal="center"/>
    </xf>
    <xf numFmtId="3" fontId="5" fillId="2" borderId="16" xfId="23" applyNumberFormat="1" applyFont="1" applyFill="1" applyBorder="1" applyAlignment="1">
      <alignment horizontal="right"/>
    </xf>
    <xf numFmtId="3" fontId="5" fillId="2" borderId="0" xfId="23" applyNumberFormat="1" applyFont="1" applyFill="1" applyBorder="1" applyAlignment="1">
      <alignment horizontal="right"/>
    </xf>
    <xf numFmtId="187" fontId="37" fillId="2" borderId="0" xfId="23" applyNumberFormat="1" applyFont="1" applyFill="1" applyBorder="1" applyAlignment="1">
      <alignment horizontal="right"/>
    </xf>
    <xf numFmtId="187" fontId="37" fillId="2" borderId="25" xfId="23" applyNumberFormat="1" applyFont="1" applyFill="1" applyBorder="1" applyAlignment="1">
      <alignment horizontal="right"/>
    </xf>
    <xf numFmtId="3" fontId="5" fillId="2" borderId="16" xfId="0" applyNumberFormat="1" applyFont="1" applyFill="1" applyBorder="1"/>
    <xf numFmtId="3" fontId="5" fillId="2" borderId="0" xfId="0" applyNumberFormat="1" applyFont="1" applyFill="1" applyBorder="1"/>
    <xf numFmtId="0" fontId="0" fillId="2" borderId="1" xfId="23" applyFont="1" applyFill="1" applyBorder="1" applyAlignment="1">
      <alignment horizontal="center"/>
    </xf>
    <xf numFmtId="3" fontId="5" fillId="2" borderId="0" xfId="23" applyNumberFormat="1" applyFont="1" applyFill="1" applyBorder="1"/>
    <xf numFmtId="0" fontId="5" fillId="2" borderId="2" xfId="23" applyFont="1" applyFill="1" applyBorder="1" applyAlignment="1">
      <alignment horizontal="center"/>
    </xf>
    <xf numFmtId="3" fontId="5" fillId="2" borderId="18" xfId="25" applyNumberFormat="1" applyFont="1" applyFill="1" applyBorder="1"/>
    <xf numFmtId="3" fontId="5" fillId="2" borderId="3" xfId="25" applyNumberFormat="1" applyFont="1" applyFill="1" applyBorder="1"/>
    <xf numFmtId="0" fontId="5" fillId="2" borderId="3" xfId="25" applyFont="1" applyFill="1" applyBorder="1"/>
    <xf numFmtId="187" fontId="37" fillId="2" borderId="3" xfId="23" applyNumberFormat="1" applyFont="1" applyFill="1" applyBorder="1" applyAlignment="1">
      <alignment horizontal="right"/>
    </xf>
    <xf numFmtId="187" fontId="37" fillId="2" borderId="31" xfId="23" applyNumberFormat="1" applyFont="1" applyFill="1" applyBorder="1" applyAlignment="1">
      <alignment horizontal="right"/>
    </xf>
    <xf numFmtId="0" fontId="5" fillId="2" borderId="0" xfId="23" applyFont="1" applyFill="1" applyAlignment="1">
      <alignment horizontal="center"/>
    </xf>
    <xf numFmtId="187" fontId="37" fillId="2" borderId="0" xfId="23" applyNumberFormat="1" applyFont="1" applyFill="1" applyAlignment="1">
      <alignment horizontal="right"/>
    </xf>
    <xf numFmtId="0" fontId="2" fillId="2" borderId="0" xfId="23" applyFont="1" applyFill="1"/>
    <xf numFmtId="0" fontId="5" fillId="2" borderId="7" xfId="23" applyFont="1" applyFill="1" applyBorder="1" applyAlignment="1">
      <alignment horizontal="center" vertical="center"/>
    </xf>
    <xf numFmtId="0" fontId="5" fillId="2" borderId="1" xfId="23" applyFont="1" applyFill="1" applyBorder="1" applyAlignment="1">
      <alignment horizontal="center" vertical="center"/>
    </xf>
    <xf numFmtId="0" fontId="0" fillId="2" borderId="4" xfId="23" applyFont="1" applyFill="1" applyBorder="1" applyAlignment="1">
      <alignment horizontal="center" wrapText="1"/>
    </xf>
    <xf numFmtId="0" fontId="5" fillId="2" borderId="20" xfId="23" applyFont="1" applyFill="1" applyBorder="1" applyAlignment="1">
      <alignment horizontal="center" vertical="center"/>
    </xf>
    <xf numFmtId="0" fontId="0" fillId="2" borderId="17" xfId="23" applyFont="1" applyFill="1" applyBorder="1" applyAlignment="1">
      <alignment horizontal="center" wrapText="1"/>
    </xf>
    <xf numFmtId="3" fontId="26" fillId="2" borderId="21" xfId="23" applyNumberFormat="1" applyFont="1" applyFill="1" applyBorder="1" applyAlignment="1">
      <alignment horizontal="center"/>
    </xf>
    <xf numFmtId="3" fontId="26" fillId="2" borderId="6" xfId="23" applyNumberFormat="1" applyFont="1" applyFill="1" applyBorder="1" applyAlignment="1">
      <alignment horizontal="center"/>
    </xf>
    <xf numFmtId="3" fontId="26" fillId="2" borderId="30" xfId="23" applyNumberFormat="1" applyFont="1" applyFill="1" applyBorder="1" applyAlignment="1">
      <alignment horizontal="center"/>
    </xf>
    <xf numFmtId="0" fontId="5" fillId="2" borderId="0" xfId="0" applyFont="1" applyFill="1" applyBorder="1"/>
    <xf numFmtId="188" fontId="5" fillId="2" borderId="0" xfId="23" applyNumberFormat="1" applyFont="1" applyFill="1"/>
    <xf numFmtId="3" fontId="5" fillId="2" borderId="16" xfId="25" applyNumberFormat="1" applyFont="1" applyFill="1" applyBorder="1"/>
    <xf numFmtId="3" fontId="5" fillId="2" borderId="0" xfId="25" applyNumberFormat="1" applyFont="1" applyFill="1" applyBorder="1"/>
    <xf numFmtId="0" fontId="5" fillId="2" borderId="0" xfId="25" applyFont="1" applyFill="1" applyBorder="1"/>
    <xf numFmtId="3" fontId="5" fillId="2" borderId="0" xfId="23" applyNumberFormat="1" applyFont="1" applyFill="1"/>
    <xf numFmtId="165" fontId="5" fillId="2" borderId="0" xfId="25" applyNumberFormat="1" applyFont="1" applyFill="1" applyAlignment="1"/>
    <xf numFmtId="0" fontId="5" fillId="2" borderId="0" xfId="23" applyFont="1" applyFill="1" applyBorder="1"/>
    <xf numFmtId="0" fontId="5" fillId="2" borderId="0" xfId="23" applyFont="1" applyFill="1" applyBorder="1" applyAlignment="1">
      <alignment horizontal="center"/>
    </xf>
    <xf numFmtId="0" fontId="5" fillId="2" borderId="3" xfId="23" applyFont="1" applyFill="1" applyBorder="1"/>
    <xf numFmtId="0" fontId="5" fillId="2" borderId="18" xfId="23" applyFont="1" applyFill="1" applyBorder="1"/>
    <xf numFmtId="165" fontId="5" fillId="2" borderId="3" xfId="23" applyNumberFormat="1" applyFont="1" applyFill="1" applyBorder="1" applyAlignment="1">
      <alignment horizontal="center"/>
    </xf>
    <xf numFmtId="165" fontId="5" fillId="2" borderId="31" xfId="23" applyNumberFormat="1" applyFont="1" applyFill="1" applyBorder="1" applyAlignment="1">
      <alignment horizontal="center"/>
    </xf>
    <xf numFmtId="0" fontId="11" fillId="0" borderId="0" xfId="26" applyFont="1" applyBorder="1" applyAlignment="1">
      <alignment horizontal="left" wrapText="1"/>
    </xf>
    <xf numFmtId="165" fontId="2" fillId="0" borderId="0" xfId="26" applyNumberFormat="1" applyFont="1" applyBorder="1"/>
    <xf numFmtId="165" fontId="32" fillId="0" borderId="0" xfId="24" applyNumberFormat="1" applyFont="1" applyBorder="1"/>
    <xf numFmtId="0" fontId="5" fillId="0" borderId="0" xfId="26" applyBorder="1"/>
    <xf numFmtId="165" fontId="5" fillId="0" borderId="0" xfId="26" applyNumberFormat="1" applyBorder="1"/>
    <xf numFmtId="0" fontId="31" fillId="0" borderId="0" xfId="26" applyNumberFormat="1" applyFont="1" applyAlignment="1">
      <alignment horizontal="left"/>
    </xf>
    <xf numFmtId="0" fontId="31" fillId="0" borderId="0" xfId="26" applyNumberFormat="1" applyFont="1" applyAlignment="1">
      <alignment vertical="center"/>
    </xf>
    <xf numFmtId="0" fontId="5" fillId="0" borderId="0" xfId="26" applyNumberFormat="1" applyAlignment="1">
      <alignment vertical="center"/>
    </xf>
    <xf numFmtId="165" fontId="2" fillId="0" borderId="0" xfId="26" applyNumberFormat="1" applyFont="1" applyAlignment="1">
      <alignment vertical="center"/>
    </xf>
    <xf numFmtId="165" fontId="5" fillId="0" borderId="0" xfId="26" applyNumberFormat="1" applyAlignment="1">
      <alignment vertical="center"/>
    </xf>
    <xf numFmtId="0" fontId="5" fillId="0" borderId="7" xfId="26" applyFont="1" applyBorder="1" applyAlignment="1">
      <alignment horizontal="center" vertical="center" wrapText="1"/>
    </xf>
    <xf numFmtId="0" fontId="5" fillId="0" borderId="10" xfId="26" applyFont="1" applyBorder="1" applyAlignment="1">
      <alignment horizontal="center" vertical="center" wrapText="1"/>
    </xf>
    <xf numFmtId="0" fontId="5" fillId="0" borderId="11" xfId="26" applyFont="1" applyBorder="1" applyAlignment="1">
      <alignment horizontal="center" vertical="center" wrapText="1"/>
    </xf>
    <xf numFmtId="0" fontId="5" fillId="0" borderId="12" xfId="26" applyFont="1" applyBorder="1" applyAlignment="1">
      <alignment horizontal="center" vertical="center" wrapText="1"/>
    </xf>
    <xf numFmtId="0" fontId="5" fillId="0" borderId="10" xfId="26" applyFont="1" applyBorder="1" applyAlignment="1">
      <alignment horizontal="center" vertical="center"/>
    </xf>
    <xf numFmtId="0" fontId="5" fillId="0" borderId="11" xfId="26" applyFont="1" applyBorder="1" applyAlignment="1">
      <alignment horizontal="center" vertical="center"/>
    </xf>
    <xf numFmtId="0" fontId="5" fillId="0" borderId="38" xfId="26" applyFont="1" applyBorder="1" applyAlignment="1">
      <alignment horizontal="center" vertical="center"/>
    </xf>
    <xf numFmtId="0" fontId="5" fillId="0" borderId="0" xfId="26" applyAlignment="1">
      <alignment vertical="center"/>
    </xf>
    <xf numFmtId="0" fontId="5" fillId="0" borderId="1" xfId="26" applyFont="1" applyBorder="1" applyAlignment="1">
      <alignment horizontal="center" vertical="center" wrapText="1"/>
    </xf>
    <xf numFmtId="0" fontId="5" fillId="0" borderId="4" xfId="26" applyFont="1" applyBorder="1" applyAlignment="1">
      <alignment horizontal="center" vertical="center" wrapText="1"/>
    </xf>
    <xf numFmtId="0" fontId="5" fillId="0" borderId="21" xfId="26" applyFont="1" applyBorder="1" applyAlignment="1">
      <alignment horizontal="center" vertical="center" wrapText="1"/>
    </xf>
    <xf numFmtId="0" fontId="5" fillId="0" borderId="6" xfId="26" applyFont="1" applyBorder="1" applyAlignment="1">
      <alignment horizontal="center" vertical="center" wrapText="1"/>
    </xf>
    <xf numFmtId="0" fontId="5" fillId="0" borderId="5" xfId="26" applyFont="1" applyBorder="1" applyAlignment="1">
      <alignment horizontal="center" vertical="center" wrapText="1"/>
    </xf>
    <xf numFmtId="0" fontId="5" fillId="0" borderId="30" xfId="26" applyFont="1" applyBorder="1" applyAlignment="1">
      <alignment horizontal="center" vertical="center" wrapText="1"/>
    </xf>
    <xf numFmtId="0" fontId="5" fillId="0" borderId="9" xfId="26" applyFont="1" applyBorder="1" applyAlignment="1">
      <alignment horizontal="center" vertical="center" wrapText="1"/>
    </xf>
    <xf numFmtId="0" fontId="5" fillId="0" borderId="19" xfId="26" applyFont="1" applyBorder="1" applyAlignment="1">
      <alignment horizontal="center" vertical="center" wrapText="1"/>
    </xf>
    <xf numFmtId="0" fontId="5" fillId="0" borderId="23" xfId="26" applyFont="1" applyBorder="1" applyAlignment="1">
      <alignment horizontal="center" vertical="center" wrapText="1"/>
    </xf>
    <xf numFmtId="0" fontId="5" fillId="0" borderId="20" xfId="26" applyFont="1" applyBorder="1" applyAlignment="1">
      <alignment horizontal="center" vertical="center" wrapText="1"/>
    </xf>
    <xf numFmtId="0" fontId="5" fillId="0" borderId="36" xfId="26" applyFont="1" applyBorder="1" applyAlignment="1">
      <alignment horizontal="center" vertical="center" wrapText="1"/>
    </xf>
    <xf numFmtId="0" fontId="5" fillId="0" borderId="13" xfId="26" applyFont="1" applyBorder="1" applyAlignment="1">
      <alignment horizontal="center" wrapText="1"/>
    </xf>
    <xf numFmtId="0" fontId="5" fillId="0" borderId="22" xfId="26" applyFont="1" applyBorder="1" applyAlignment="1">
      <alignment horizontal="center" wrapText="1"/>
    </xf>
    <xf numFmtId="0" fontId="5" fillId="0" borderId="14" xfId="26" applyFont="1" applyBorder="1" applyAlignment="1">
      <alignment horizontal="center" wrapText="1"/>
    </xf>
    <xf numFmtId="0" fontId="5" fillId="0" borderId="34" xfId="26" applyFont="1" applyBorder="1" applyAlignment="1">
      <alignment horizontal="center" vertical="center" wrapText="1"/>
    </xf>
    <xf numFmtId="0" fontId="2" fillId="0" borderId="0" xfId="26" applyFont="1" applyAlignment="1">
      <alignment vertical="center"/>
    </xf>
    <xf numFmtId="0" fontId="5" fillId="0" borderId="17" xfId="26" applyFont="1" applyBorder="1" applyAlignment="1">
      <alignment horizontal="center" vertical="center" wrapText="1"/>
    </xf>
    <xf numFmtId="0" fontId="5" fillId="0" borderId="13" xfId="26" applyFont="1" applyBorder="1" applyAlignment="1">
      <alignment horizontal="center" vertical="center" wrapText="1"/>
    </xf>
    <xf numFmtId="0" fontId="5" fillId="0" borderId="14" xfId="26" applyFont="1" applyBorder="1" applyAlignment="1">
      <alignment horizontal="center" vertical="center" wrapText="1"/>
    </xf>
    <xf numFmtId="0" fontId="5" fillId="0" borderId="29" xfId="26" applyFont="1" applyBorder="1" applyAlignment="1">
      <alignment horizontal="center" vertical="center" wrapText="1"/>
    </xf>
    <xf numFmtId="0" fontId="5" fillId="0" borderId="1" xfId="26" applyFont="1" applyBorder="1" applyAlignment="1">
      <alignment horizontal="center" vertical="center"/>
    </xf>
    <xf numFmtId="0" fontId="5" fillId="0" borderId="0" xfId="26" applyFont="1" applyBorder="1" applyAlignment="1">
      <alignment horizontal="center" vertical="center"/>
    </xf>
    <xf numFmtId="0" fontId="5" fillId="0" borderId="0" xfId="26" applyFont="1" applyBorder="1" applyAlignment="1">
      <alignment horizontal="centerContinuous" vertical="center"/>
    </xf>
    <xf numFmtId="0" fontId="5" fillId="0" borderId="25" xfId="26" applyFont="1" applyBorder="1" applyAlignment="1">
      <alignment horizontal="centerContinuous" vertical="center"/>
    </xf>
    <xf numFmtId="0" fontId="5" fillId="0" borderId="1" xfId="26" applyFont="1" applyBorder="1" applyAlignment="1">
      <alignment horizontal="center"/>
    </xf>
    <xf numFmtId="3" fontId="5" fillId="0" borderId="0" xfId="26" applyNumberFormat="1" applyFont="1" applyBorder="1" applyAlignment="1">
      <alignment horizontal="center" vertical="center"/>
    </xf>
    <xf numFmtId="3" fontId="5" fillId="0" borderId="0" xfId="26" applyNumberFormat="1" applyFont="1" applyBorder="1" applyAlignment="1">
      <alignment horizontal="centerContinuous"/>
    </xf>
    <xf numFmtId="3" fontId="5" fillId="0" borderId="0" xfId="26" applyNumberFormat="1" applyFont="1" applyAlignment="1">
      <alignment horizontal="centerContinuous"/>
    </xf>
    <xf numFmtId="3" fontId="5" fillId="0" borderId="0" xfId="26" applyNumberFormat="1" applyFont="1"/>
    <xf numFmtId="3" fontId="5" fillId="0" borderId="0" xfId="26" applyNumberFormat="1" applyFont="1" applyBorder="1" applyAlignment="1">
      <alignment horizontal="centerContinuous" vertical="center"/>
    </xf>
    <xf numFmtId="187" fontId="37" fillId="0" borderId="0" xfId="26" applyNumberFormat="1" applyFont="1" applyBorder="1" applyAlignment="1">
      <alignment horizontal="right"/>
    </xf>
    <xf numFmtId="187" fontId="37" fillId="0" borderId="0" xfId="26" applyNumberFormat="1" applyFont="1" applyBorder="1"/>
    <xf numFmtId="187" fontId="37" fillId="0" borderId="0" xfId="26" applyNumberFormat="1" applyFont="1" applyBorder="1" applyAlignment="1">
      <alignment horizontal="centerContinuous"/>
    </xf>
    <xf numFmtId="187" fontId="37" fillId="0" borderId="25" xfId="26" applyNumberFormat="1" applyFont="1" applyBorder="1" applyAlignment="1">
      <alignment horizontal="centerContinuous" vertical="center"/>
    </xf>
    <xf numFmtId="187" fontId="2" fillId="0" borderId="0" xfId="26" applyNumberFormat="1" applyFont="1" applyAlignment="1">
      <alignment vertical="center"/>
    </xf>
    <xf numFmtId="3" fontId="5" fillId="0" borderId="0" xfId="26" applyNumberFormat="1" applyFont="1" applyBorder="1" applyAlignment="1">
      <alignment horizontal="center"/>
    </xf>
    <xf numFmtId="3" fontId="5" fillId="0" borderId="0" xfId="26" applyNumberFormat="1" applyFont="1" applyAlignment="1">
      <alignment horizontal="center"/>
    </xf>
    <xf numFmtId="187" fontId="37" fillId="0" borderId="25" xfId="26" applyNumberFormat="1" applyFont="1" applyBorder="1" applyAlignment="1">
      <alignment horizontal="center"/>
    </xf>
    <xf numFmtId="0" fontId="2" fillId="0" borderId="0" xfId="26" applyFont="1"/>
    <xf numFmtId="0" fontId="5" fillId="0" borderId="0" xfId="26"/>
    <xf numFmtId="165" fontId="2" fillId="0" borderId="0" xfId="26" applyNumberFormat="1" applyFont="1"/>
    <xf numFmtId="165" fontId="5" fillId="0" borderId="0" xfId="26" applyNumberFormat="1"/>
    <xf numFmtId="187" fontId="37" fillId="0" borderId="25" xfId="26" applyNumberFormat="1" applyFont="1" applyBorder="1" applyAlignment="1">
      <alignment horizontal="centerContinuous"/>
    </xf>
    <xf numFmtId="165" fontId="2" fillId="0" borderId="0" xfId="27" applyNumberFormat="1"/>
    <xf numFmtId="0" fontId="2" fillId="0" borderId="0" xfId="27"/>
    <xf numFmtId="49" fontId="5" fillId="0" borderId="1" xfId="0" applyNumberFormat="1" applyFont="1" applyBorder="1" applyAlignment="1">
      <alignment horizontal="center"/>
    </xf>
    <xf numFmtId="3" fontId="5" fillId="0" borderId="0" xfId="26" applyNumberFormat="1" applyFont="1" applyBorder="1" applyAlignment="1">
      <alignment horizontal="center"/>
    </xf>
    <xf numFmtId="187" fontId="37" fillId="0" borderId="0" xfId="26" applyNumberFormat="1" applyFont="1" applyBorder="1" applyAlignment="1">
      <alignment horizontal="center"/>
    </xf>
    <xf numFmtId="3" fontId="5" fillId="0" borderId="16" xfId="26" applyNumberFormat="1" applyFont="1" applyBorder="1" applyAlignment="1">
      <alignment horizontal="center"/>
    </xf>
    <xf numFmtId="0" fontId="5" fillId="0" borderId="0" xfId="26" applyFont="1" applyBorder="1" applyAlignment="1">
      <alignment horizontal="center"/>
    </xf>
    <xf numFmtId="0" fontId="5" fillId="0" borderId="3" xfId="26" applyFont="1" applyBorder="1" applyAlignment="1">
      <alignment horizontal="center"/>
    </xf>
    <xf numFmtId="3" fontId="5" fillId="0" borderId="18" xfId="26" applyNumberFormat="1" applyFont="1" applyBorder="1" applyAlignment="1">
      <alignment horizontal="center"/>
    </xf>
    <xf numFmtId="3" fontId="5" fillId="0" borderId="3" xfId="26" applyNumberFormat="1" applyFont="1" applyBorder="1" applyAlignment="1">
      <alignment horizontal="center"/>
    </xf>
    <xf numFmtId="3" fontId="5" fillId="0" borderId="3" xfId="26" applyNumberFormat="1" applyFont="1" applyBorder="1" applyAlignment="1">
      <alignment horizontal="center"/>
    </xf>
    <xf numFmtId="3" fontId="5" fillId="0" borderId="3" xfId="26" applyNumberFormat="1" applyFont="1" applyBorder="1" applyAlignment="1">
      <alignment horizontal="centerContinuous"/>
    </xf>
    <xf numFmtId="187" fontId="37" fillId="0" borderId="3" xfId="26" applyNumberFormat="1" applyFont="1" applyBorder="1" applyAlignment="1">
      <alignment horizontal="right"/>
    </xf>
    <xf numFmtId="187" fontId="37" fillId="0" borderId="3" xfId="26" applyNumberFormat="1" applyFont="1" applyBorder="1" applyAlignment="1">
      <alignment horizontal="centerContinuous"/>
    </xf>
    <xf numFmtId="187" fontId="37" fillId="0" borderId="3" xfId="26" applyNumberFormat="1" applyFont="1" applyBorder="1" applyAlignment="1">
      <alignment horizontal="center"/>
    </xf>
    <xf numFmtId="187" fontId="37" fillId="0" borderId="31" xfId="26" applyNumberFormat="1" applyFont="1" applyBorder="1" applyAlignment="1">
      <alignment horizontal="right"/>
    </xf>
    <xf numFmtId="0" fontId="6" fillId="0" borderId="0" xfId="27" applyFont="1"/>
    <xf numFmtId="0" fontId="5" fillId="0" borderId="0" xfId="26" applyFont="1"/>
    <xf numFmtId="0" fontId="5" fillId="0" borderId="24" xfId="26" applyBorder="1"/>
    <xf numFmtId="165" fontId="2" fillId="0" borderId="0" xfId="27" applyNumberFormat="1" applyFont="1"/>
    <xf numFmtId="0" fontId="13" fillId="0" borderId="0" xfId="26" applyFont="1"/>
    <xf numFmtId="0" fontId="41" fillId="0" borderId="0" xfId="28" applyFont="1" applyAlignment="1" applyProtection="1"/>
    <xf numFmtId="0" fontId="2" fillId="0" borderId="0" xfId="26" applyFont="1" applyBorder="1" applyAlignment="1">
      <alignment horizontal="right"/>
    </xf>
    <xf numFmtId="0" fontId="52" fillId="0" borderId="0" xfId="26" applyFont="1" applyBorder="1" applyAlignment="1">
      <alignment horizontal="right"/>
    </xf>
    <xf numFmtId="3" fontId="0" fillId="0" borderId="0" xfId="0" applyNumberFormat="1"/>
    <xf numFmtId="0" fontId="36" fillId="0" borderId="0" xfId="26" applyFont="1" applyBorder="1"/>
    <xf numFmtId="3" fontId="2" fillId="0" borderId="0" xfId="26" applyNumberFormat="1" applyFont="1" applyBorder="1" applyAlignment="1">
      <alignment horizontal="right"/>
    </xf>
    <xf numFmtId="187" fontId="36" fillId="0" borderId="0" xfId="26" applyNumberFormat="1" applyFont="1" applyBorder="1" applyAlignment="1">
      <alignment horizontal="right"/>
    </xf>
    <xf numFmtId="0" fontId="2" fillId="0" borderId="0" xfId="26" applyFont="1" applyBorder="1" applyAlignment="1">
      <alignment horizontal="center"/>
    </xf>
    <xf numFmtId="0" fontId="2" fillId="0" borderId="0" xfId="26" applyFont="1" applyBorder="1" applyAlignment="1">
      <alignment horizontal="left"/>
    </xf>
    <xf numFmtId="0" fontId="5" fillId="0" borderId="0" xfId="26" applyFont="1" applyBorder="1"/>
    <xf numFmtId="0" fontId="2" fillId="0" borderId="0" xfId="26" applyFont="1" applyBorder="1"/>
    <xf numFmtId="0" fontId="11" fillId="0" borderId="0" xfId="26" applyFont="1" applyAlignment="1">
      <alignment horizontal="left" wrapText="1"/>
    </xf>
    <xf numFmtId="165" fontId="32" fillId="0" borderId="0" xfId="24" applyNumberFormat="1" applyFont="1"/>
    <xf numFmtId="0" fontId="31" fillId="0" borderId="0" xfId="26" applyFont="1" applyAlignment="1">
      <alignment horizontal="left" vertical="center"/>
    </xf>
    <xf numFmtId="0" fontId="31" fillId="0" borderId="0" xfId="26" applyFont="1" applyAlignment="1">
      <alignment vertical="center"/>
    </xf>
    <xf numFmtId="0" fontId="5" fillId="0" borderId="7" xfId="26" applyFont="1" applyBorder="1" applyAlignment="1">
      <alignment horizontal="center" vertical="center"/>
    </xf>
    <xf numFmtId="0" fontId="0" fillId="0" borderId="26" xfId="26" applyFont="1" applyBorder="1" applyAlignment="1">
      <alignment horizontal="center" vertical="center" wrapText="1"/>
    </xf>
    <xf numFmtId="0" fontId="5" fillId="0" borderId="38" xfId="26" applyFont="1" applyBorder="1" applyAlignment="1">
      <alignment horizontal="center" vertical="center" wrapText="1"/>
    </xf>
    <xf numFmtId="0" fontId="5" fillId="0" borderId="1" xfId="26" applyFont="1" applyBorder="1" applyAlignment="1">
      <alignment horizontal="center" vertical="center"/>
    </xf>
    <xf numFmtId="0" fontId="0" fillId="0" borderId="9" xfId="26" applyFont="1" applyBorder="1" applyAlignment="1">
      <alignment horizontal="center" vertical="center" wrapText="1"/>
    </xf>
    <xf numFmtId="0" fontId="5" fillId="0" borderId="22" xfId="26" applyFont="1" applyBorder="1" applyAlignment="1">
      <alignment horizontal="center" vertical="center" wrapText="1"/>
    </xf>
    <xf numFmtId="0" fontId="5" fillId="0" borderId="37" xfId="26" applyFont="1" applyBorder="1" applyAlignment="1">
      <alignment horizontal="center" vertical="center" wrapText="1"/>
    </xf>
    <xf numFmtId="0" fontId="0" fillId="0" borderId="4" xfId="26" applyFont="1" applyBorder="1" applyAlignment="1">
      <alignment horizontal="center" vertical="center" wrapText="1"/>
    </xf>
    <xf numFmtId="0" fontId="0" fillId="0" borderId="34" xfId="26" applyFont="1" applyBorder="1" applyAlignment="1">
      <alignment horizontal="center" vertical="center" wrapText="1"/>
    </xf>
    <xf numFmtId="0" fontId="5" fillId="0" borderId="20" xfId="26" applyFont="1" applyBorder="1" applyAlignment="1">
      <alignment horizontal="center" vertical="center"/>
    </xf>
    <xf numFmtId="0" fontId="0" fillId="0" borderId="17" xfId="26" applyFont="1" applyBorder="1" applyAlignment="1">
      <alignment horizontal="center" vertical="center" wrapText="1"/>
    </xf>
    <xf numFmtId="0" fontId="0" fillId="0" borderId="29" xfId="26" applyFont="1" applyBorder="1" applyAlignment="1">
      <alignment horizontal="center" vertical="center" wrapText="1"/>
    </xf>
    <xf numFmtId="0" fontId="5" fillId="0" borderId="16" xfId="26" applyFont="1" applyBorder="1" applyAlignment="1">
      <alignment horizontal="center" vertical="center"/>
    </xf>
    <xf numFmtId="0" fontId="5" fillId="0" borderId="0" xfId="26" applyFont="1" applyBorder="1" applyAlignment="1">
      <alignment horizontal="center" vertical="top" wrapText="1"/>
    </xf>
    <xf numFmtId="0" fontId="5" fillId="0" borderId="1" xfId="26" applyFont="1" applyBorder="1" applyAlignment="1">
      <alignment horizontal="left" indent="1"/>
    </xf>
    <xf numFmtId="166" fontId="5" fillId="0" borderId="16" xfId="26" applyNumberFormat="1" applyFont="1" applyBorder="1" applyAlignment="1">
      <alignment horizontal="right"/>
    </xf>
    <xf numFmtId="166" fontId="5" fillId="0" borderId="0" xfId="26" applyNumberFormat="1" applyFont="1" applyBorder="1" applyAlignment="1">
      <alignment horizontal="right"/>
    </xf>
    <xf numFmtId="173" fontId="5" fillId="0" borderId="0" xfId="26" applyNumberFormat="1" applyFont="1" applyBorder="1" applyAlignment="1">
      <alignment horizontal="right"/>
    </xf>
    <xf numFmtId="187" fontId="37" fillId="0" borderId="25" xfId="26" applyNumberFormat="1" applyFont="1" applyBorder="1" applyAlignment="1">
      <alignment horizontal="right"/>
    </xf>
    <xf numFmtId="166" fontId="5" fillId="0" borderId="16" xfId="26" applyNumberFormat="1" applyFont="1" applyFill="1" applyBorder="1" applyAlignment="1">
      <alignment horizontal="right"/>
    </xf>
    <xf numFmtId="0" fontId="5" fillId="0" borderId="0" xfId="26" applyFont="1" applyBorder="1" applyAlignment="1">
      <alignment horizontal="center" vertical="top"/>
    </xf>
    <xf numFmtId="0" fontId="5" fillId="0" borderId="0" xfId="26" applyFont="1" applyBorder="1" applyAlignment="1">
      <alignment horizontal="center" vertical="top"/>
    </xf>
    <xf numFmtId="0" fontId="5" fillId="0" borderId="2" xfId="26" applyFont="1" applyBorder="1" applyAlignment="1">
      <alignment horizontal="left" indent="1"/>
    </xf>
    <xf numFmtId="166" fontId="5" fillId="0" borderId="18" xfId="26" applyNumberFormat="1" applyFont="1" applyBorder="1" applyAlignment="1">
      <alignment horizontal="right"/>
    </xf>
    <xf numFmtId="166" fontId="5" fillId="0" borderId="3" xfId="26" applyNumberFormat="1" applyFont="1" applyBorder="1" applyAlignment="1">
      <alignment horizontal="right"/>
    </xf>
    <xf numFmtId="173" fontId="5" fillId="0" borderId="3" xfId="26" applyNumberFormat="1" applyFont="1" applyBorder="1" applyAlignment="1">
      <alignment horizontal="right"/>
    </xf>
    <xf numFmtId="0" fontId="5" fillId="0" borderId="0" xfId="26" applyFont="1" applyBorder="1" applyAlignment="1">
      <alignment horizontal="left" indent="1"/>
    </xf>
    <xf numFmtId="0" fontId="13" fillId="0" borderId="0" xfId="0" applyFont="1"/>
    <xf numFmtId="185" fontId="0" fillId="0" borderId="0" xfId="19" applyNumberFormat="1" applyFont="1"/>
    <xf numFmtId="165" fontId="0" fillId="0" borderId="0" xfId="0" applyNumberFormat="1"/>
    <xf numFmtId="0" fontId="11" fillId="0" borderId="0" xfId="0" applyFont="1" applyBorder="1" applyAlignment="1">
      <alignment horizontal="left" wrapText="1"/>
    </xf>
    <xf numFmtId="0" fontId="32" fillId="0" borderId="0" xfId="24" applyFont="1" applyAlignment="1"/>
    <xf numFmtId="0" fontId="31" fillId="0" borderId="0" xfId="0" applyFont="1" applyBorder="1" applyAlignment="1">
      <alignment horizontal="left"/>
    </xf>
    <xf numFmtId="0" fontId="5" fillId="0" borderId="0" xfId="0" applyFont="1" applyBorder="1" applyAlignment="1">
      <alignment horizontal="center"/>
    </xf>
    <xf numFmtId="0" fontId="0" fillId="0" borderId="48"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43" xfId="0" applyFont="1" applyBorder="1" applyAlignment="1">
      <alignment horizontal="center" vertical="center" wrapText="1"/>
    </xf>
    <xf numFmtId="0" fontId="5" fillId="0" borderId="0" xfId="0" applyFont="1" applyAlignment="1">
      <alignment vertical="center"/>
    </xf>
    <xf numFmtId="168" fontId="0" fillId="0" borderId="0" xfId="0" applyNumberFormat="1" applyFont="1" applyBorder="1" applyAlignment="1">
      <alignment horizontal="center" vertical="center"/>
    </xf>
    <xf numFmtId="2" fontId="0" fillId="0" borderId="25" xfId="0" applyNumberFormat="1" applyFont="1" applyBorder="1" applyAlignment="1">
      <alignment horizontal="center"/>
    </xf>
    <xf numFmtId="168" fontId="0" fillId="0" borderId="0" xfId="0" applyNumberFormat="1" applyFont="1" applyAlignment="1">
      <alignment horizontal="center"/>
    </xf>
    <xf numFmtId="2" fontId="0" fillId="0" borderId="25" xfId="0" applyNumberFormat="1" applyFont="1" applyFill="1" applyBorder="1" applyAlignment="1">
      <alignment horizontal="center"/>
    </xf>
    <xf numFmtId="168" fontId="0" fillId="0" borderId="0" xfId="0" applyNumberFormat="1" applyFont="1" applyFill="1" applyAlignment="1">
      <alignment horizontal="center"/>
    </xf>
    <xf numFmtId="165" fontId="5" fillId="0" borderId="0" xfId="0" applyNumberFormat="1" applyFont="1"/>
    <xf numFmtId="165" fontId="0" fillId="0" borderId="16" xfId="0" applyNumberFormat="1" applyFont="1" applyBorder="1" applyAlignment="1">
      <alignment horizontal="center" vertical="center"/>
    </xf>
    <xf numFmtId="168" fontId="0" fillId="0" borderId="0" xfId="0" applyNumberFormat="1" applyFont="1" applyFill="1" applyBorder="1" applyAlignment="1">
      <alignment horizontal="center" vertical="center"/>
    </xf>
    <xf numFmtId="168" fontId="0" fillId="0" borderId="0" xfId="0" applyNumberFormat="1" applyFont="1" applyBorder="1" applyAlignment="1" applyProtection="1">
      <alignment horizontal="center" vertical="center"/>
    </xf>
    <xf numFmtId="0" fontId="0" fillId="0" borderId="3" xfId="0" applyFont="1" applyBorder="1" applyAlignment="1">
      <alignment horizontal="center" vertical="center"/>
    </xf>
    <xf numFmtId="0" fontId="0" fillId="0" borderId="18" xfId="0" applyFont="1" applyBorder="1" applyAlignment="1">
      <alignment horizontal="center"/>
    </xf>
    <xf numFmtId="168" fontId="0" fillId="0" borderId="3" xfId="0" applyNumberFormat="1" applyFont="1" applyBorder="1" applyAlignment="1">
      <alignment horizontal="center" vertical="center"/>
    </xf>
    <xf numFmtId="2" fontId="0" fillId="0" borderId="31" xfId="0" applyNumberFormat="1" applyFont="1" applyBorder="1" applyAlignment="1">
      <alignment horizontal="center"/>
    </xf>
    <xf numFmtId="0" fontId="2" fillId="0" borderId="0" xfId="0" applyFont="1" applyBorder="1" applyAlignment="1">
      <alignment horizontal="center" vertical="center"/>
    </xf>
    <xf numFmtId="14" fontId="2" fillId="0" borderId="0" xfId="0" applyNumberFormat="1" applyFont="1" applyBorder="1" applyAlignment="1">
      <alignment horizontal="center"/>
    </xf>
    <xf numFmtId="168" fontId="2" fillId="0" borderId="0" xfId="0" applyNumberFormat="1" applyFont="1" applyBorder="1" applyAlignment="1">
      <alignment horizontal="center" vertical="center"/>
    </xf>
    <xf numFmtId="2" fontId="2" fillId="0" borderId="0" xfId="0" applyNumberFormat="1" applyFont="1" applyBorder="1" applyAlignment="1">
      <alignment horizontal="center"/>
    </xf>
    <xf numFmtId="0" fontId="13" fillId="0" borderId="0" xfId="0" applyFont="1" applyBorder="1" applyAlignment="1">
      <alignment horizontal="left" vertical="center"/>
    </xf>
    <xf numFmtId="0" fontId="2" fillId="0" borderId="0" xfId="0" applyFont="1" applyBorder="1" applyAlignment="1">
      <alignment horizontal="center"/>
    </xf>
    <xf numFmtId="0" fontId="2" fillId="2" borderId="0" xfId="23" applyFont="1" applyFill="1"/>
    <xf numFmtId="0" fontId="5" fillId="0" borderId="0" xfId="0" applyFont="1" applyFill="1" applyAlignment="1">
      <alignment horizontal="center"/>
    </xf>
    <xf numFmtId="0" fontId="7" fillId="0" borderId="0" xfId="3" applyFont="1" applyFill="1" applyAlignment="1">
      <alignment horizontal="left"/>
    </xf>
    <xf numFmtId="0" fontId="5" fillId="0" borderId="0" xfId="0" applyFont="1" applyAlignment="1">
      <alignment horizontal="center"/>
    </xf>
    <xf numFmtId="0" fontId="0" fillId="0" borderId="0" xfId="0" applyFont="1" applyAlignment="1">
      <alignment horizontal="center"/>
    </xf>
    <xf numFmtId="0" fontId="11" fillId="2" borderId="0" xfId="0" applyFont="1" applyFill="1" applyAlignment="1">
      <alignment horizontal="left" wrapText="1"/>
    </xf>
    <xf numFmtId="0" fontId="0" fillId="2" borderId="0" xfId="0" applyFill="1" applyAlignment="1"/>
    <xf numFmtId="0" fontId="32" fillId="2" borderId="0" xfId="24" applyFont="1" applyFill="1" applyAlignment="1"/>
    <xf numFmtId="0" fontId="11" fillId="2" borderId="0" xfId="0" applyFont="1" applyFill="1" applyAlignment="1"/>
    <xf numFmtId="0" fontId="0" fillId="2" borderId="0" xfId="0" applyFont="1" applyFill="1" applyAlignment="1"/>
    <xf numFmtId="0" fontId="54" fillId="0" borderId="0" xfId="0" applyFont="1" applyFill="1" applyBorder="1" applyAlignment="1"/>
    <xf numFmtId="0" fontId="0" fillId="2" borderId="7" xfId="0" applyFont="1" applyFill="1" applyBorder="1" applyAlignment="1">
      <alignment horizontal="center" vertical="center"/>
    </xf>
    <xf numFmtId="0" fontId="0" fillId="2" borderId="26"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0" fillId="2" borderId="38" xfId="0" applyFont="1" applyFill="1" applyBorder="1" applyAlignment="1">
      <alignment horizontal="center" vertical="center" wrapText="1"/>
    </xf>
    <xf numFmtId="0" fontId="2" fillId="2" borderId="0" xfId="0" applyFont="1" applyFill="1" applyAlignment="1">
      <alignment vertical="center"/>
    </xf>
    <xf numFmtId="0" fontId="54" fillId="0" borderId="0" xfId="0" applyFont="1" applyFill="1" applyBorder="1" applyAlignment="1">
      <alignment horizontal="center"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0" fillId="2" borderId="20" xfId="0" applyFont="1" applyFill="1" applyBorder="1" applyAlignment="1">
      <alignment horizontal="center" vertical="center"/>
    </xf>
    <xf numFmtId="0" fontId="0" fillId="2" borderId="17" xfId="0" applyFont="1" applyFill="1" applyBorder="1" applyAlignment="1">
      <alignment horizontal="center" vertical="center" wrapText="1"/>
    </xf>
    <xf numFmtId="0" fontId="0" fillId="2" borderId="20"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1" xfId="0" applyFont="1" applyFill="1" applyBorder="1" applyAlignment="1">
      <alignment horizontal="center"/>
    </xf>
    <xf numFmtId="0" fontId="26" fillId="2" borderId="21" xfId="0" applyFont="1" applyFill="1" applyBorder="1" applyAlignment="1">
      <alignment horizontal="center"/>
    </xf>
    <xf numFmtId="0" fontId="26" fillId="2" borderId="6" xfId="0" applyFont="1" applyFill="1" applyBorder="1" applyAlignment="1">
      <alignment horizontal="center"/>
    </xf>
    <xf numFmtId="0" fontId="26" fillId="2" borderId="30" xfId="0" applyFont="1" applyFill="1" applyBorder="1" applyAlignment="1">
      <alignment horizontal="center"/>
    </xf>
    <xf numFmtId="0" fontId="7" fillId="2" borderId="0" xfId="0" applyFont="1" applyFill="1" applyAlignment="1"/>
    <xf numFmtId="0" fontId="56" fillId="0" borderId="0" xfId="0" applyFont="1" applyFill="1" applyBorder="1" applyAlignment="1"/>
    <xf numFmtId="0" fontId="0" fillId="2" borderId="1" xfId="0" applyFont="1" applyFill="1" applyBorder="1" applyAlignment="1">
      <alignment horizontal="left"/>
    </xf>
    <xf numFmtId="189" fontId="0" fillId="2" borderId="16" xfId="0" applyNumberFormat="1" applyFont="1" applyFill="1" applyBorder="1" applyAlignment="1"/>
    <xf numFmtId="189" fontId="0" fillId="2" borderId="0" xfId="0" applyNumberFormat="1" applyFont="1" applyFill="1" applyBorder="1" applyAlignment="1"/>
    <xf numFmtId="189" fontId="0" fillId="2" borderId="25" xfId="0" applyNumberFormat="1" applyFont="1" applyFill="1" applyBorder="1" applyAlignment="1"/>
    <xf numFmtId="0" fontId="2" fillId="2" borderId="0" xfId="0" applyFont="1" applyFill="1" applyAlignment="1"/>
    <xf numFmtId="0" fontId="55" fillId="0" borderId="0" xfId="0" applyFont="1" applyFill="1" applyBorder="1" applyAlignment="1"/>
    <xf numFmtId="3" fontId="55" fillId="0" borderId="0" xfId="0" applyNumberFormat="1" applyFont="1" applyFill="1" applyBorder="1" applyAlignment="1"/>
    <xf numFmtId="189" fontId="0" fillId="2" borderId="16" xfId="0" applyNumberFormat="1" applyFont="1" applyFill="1" applyBorder="1" applyAlignment="1">
      <alignment horizontal="right"/>
    </xf>
    <xf numFmtId="189" fontId="0" fillId="2" borderId="0" xfId="0" applyNumberFormat="1" applyFont="1" applyFill="1" applyBorder="1" applyAlignment="1">
      <alignment horizontal="right"/>
    </xf>
    <xf numFmtId="189" fontId="0" fillId="2" borderId="25" xfId="0" applyNumberFormat="1" applyFont="1" applyFill="1" applyBorder="1" applyAlignment="1">
      <alignment horizontal="right"/>
    </xf>
    <xf numFmtId="0" fontId="7" fillId="2" borderId="0" xfId="0" applyFont="1" applyFill="1"/>
    <xf numFmtId="0" fontId="56" fillId="0" borderId="0" xfId="0" applyFont="1" applyFill="1" applyBorder="1"/>
    <xf numFmtId="165" fontId="56" fillId="0" borderId="0" xfId="0" applyNumberFormat="1" applyFont="1" applyFill="1" applyBorder="1"/>
    <xf numFmtId="189" fontId="0" fillId="0" borderId="16" xfId="0" applyNumberFormat="1" applyFont="1" applyFill="1" applyBorder="1" applyAlignment="1">
      <alignment horizontal="right"/>
    </xf>
    <xf numFmtId="189" fontId="0" fillId="0" borderId="0" xfId="0" applyNumberFormat="1" applyFont="1" applyFill="1" applyBorder="1" applyAlignment="1">
      <alignment horizontal="right"/>
    </xf>
    <xf numFmtId="189" fontId="0" fillId="0" borderId="25" xfId="0" applyNumberFormat="1" applyFont="1" applyFill="1" applyBorder="1" applyAlignment="1">
      <alignment horizontal="right"/>
    </xf>
    <xf numFmtId="0" fontId="7" fillId="0" borderId="0" xfId="0" applyFont="1" applyFill="1"/>
    <xf numFmtId="0" fontId="0" fillId="0" borderId="1" xfId="0" applyFont="1" applyFill="1" applyBorder="1" applyAlignment="1">
      <alignment horizontal="left"/>
    </xf>
    <xf numFmtId="189" fontId="0" fillId="2" borderId="18" xfId="0" applyNumberFormat="1" applyFont="1" applyFill="1" applyBorder="1" applyAlignment="1">
      <alignment horizontal="right"/>
    </xf>
    <xf numFmtId="189" fontId="0" fillId="2" borderId="3" xfId="0" applyNumberFormat="1" applyFont="1" applyFill="1" applyBorder="1" applyAlignment="1">
      <alignment horizontal="right"/>
    </xf>
    <xf numFmtId="189" fontId="0" fillId="2" borderId="31" xfId="0" applyNumberFormat="1" applyFont="1" applyFill="1" applyBorder="1" applyAlignment="1">
      <alignment horizontal="right"/>
    </xf>
    <xf numFmtId="0" fontId="0" fillId="2" borderId="24" xfId="0" applyFont="1" applyFill="1" applyBorder="1" applyAlignment="1">
      <alignment horizontal="center"/>
    </xf>
    <xf numFmtId="189" fontId="0" fillId="2" borderId="24" xfId="0" applyNumberFormat="1" applyFont="1" applyFill="1" applyBorder="1" applyAlignment="1">
      <alignment horizontal="right"/>
    </xf>
    <xf numFmtId="0" fontId="13" fillId="2" borderId="0" xfId="0" applyFont="1" applyFill="1" applyBorder="1" applyAlignment="1">
      <alignment horizontal="left"/>
    </xf>
    <xf numFmtId="189" fontId="2" fillId="2" borderId="0" xfId="0" applyNumberFormat="1" applyFont="1" applyFill="1" applyBorder="1" applyAlignment="1">
      <alignment horizontal="right"/>
    </xf>
    <xf numFmtId="0" fontId="2" fillId="2" borderId="0" xfId="0" applyFont="1" applyFill="1" applyBorder="1" applyAlignment="1">
      <alignment horizontal="left"/>
    </xf>
    <xf numFmtId="0" fontId="2" fillId="2" borderId="0" xfId="0" applyFont="1" applyFill="1" applyAlignment="1">
      <alignment horizontal="left"/>
    </xf>
    <xf numFmtId="0" fontId="2" fillId="2" borderId="0" xfId="0" applyFont="1" applyFill="1"/>
    <xf numFmtId="0" fontId="0" fillId="2" borderId="0" xfId="0" applyFill="1"/>
    <xf numFmtId="0" fontId="11" fillId="0" borderId="0" xfId="29" applyFont="1" applyFill="1" applyBorder="1" applyAlignment="1">
      <alignment horizontal="left"/>
    </xf>
    <xf numFmtId="0" fontId="2" fillId="0" borderId="0" xfId="29" applyFont="1" applyFill="1" applyBorder="1"/>
    <xf numFmtId="0" fontId="32" fillId="0" borderId="0" xfId="24" applyFont="1" applyFill="1" applyBorder="1"/>
    <xf numFmtId="0" fontId="5" fillId="0" borderId="0" xfId="29" applyFont="1" applyFill="1" applyBorder="1"/>
    <xf numFmtId="0" fontId="11" fillId="0" borderId="0" xfId="29" applyFont="1" applyFill="1" applyBorder="1" applyAlignment="1">
      <alignment horizontal="left"/>
    </xf>
    <xf numFmtId="0" fontId="21" fillId="0" borderId="0" xfId="29" applyFont="1" applyFill="1" applyBorder="1" applyAlignment="1">
      <alignment horizontal="center"/>
    </xf>
    <xf numFmtId="0" fontId="2" fillId="0" borderId="0" xfId="29" applyFont="1" applyFill="1"/>
    <xf numFmtId="0" fontId="5" fillId="0" borderId="0" xfId="29" applyFont="1" applyFill="1"/>
    <xf numFmtId="0" fontId="5" fillId="0" borderId="7" xfId="29" applyFont="1" applyFill="1" applyBorder="1" applyAlignment="1">
      <alignment horizontal="center" vertical="center"/>
    </xf>
    <xf numFmtId="0" fontId="5" fillId="0" borderId="10" xfId="29" applyFont="1" applyFill="1" applyBorder="1" applyAlignment="1">
      <alignment horizontal="center" vertical="center"/>
    </xf>
    <xf numFmtId="0" fontId="5" fillId="0" borderId="11" xfId="29" applyFont="1" applyFill="1" applyBorder="1" applyAlignment="1">
      <alignment horizontal="center" vertical="center"/>
    </xf>
    <xf numFmtId="0" fontId="5" fillId="0" borderId="24" xfId="0" applyFont="1" applyBorder="1" applyAlignment="1">
      <alignment horizontal="center" vertical="center"/>
    </xf>
    <xf numFmtId="0" fontId="0" fillId="0" borderId="7" xfId="0" applyBorder="1" applyAlignment="1">
      <alignment horizontal="center" vertical="center"/>
    </xf>
    <xf numFmtId="0" fontId="5" fillId="0" borderId="27" xfId="29" applyFont="1" applyFill="1" applyBorder="1" applyAlignment="1">
      <alignment horizontal="center" vertical="center"/>
    </xf>
    <xf numFmtId="0" fontId="5" fillId="0" borderId="0" xfId="29" applyFont="1" applyFill="1" applyAlignment="1">
      <alignment vertical="center"/>
    </xf>
    <xf numFmtId="0" fontId="5" fillId="0" borderId="1" xfId="29" applyFont="1" applyFill="1" applyBorder="1" applyAlignment="1">
      <alignment horizontal="center" vertical="center"/>
    </xf>
    <xf numFmtId="0" fontId="5" fillId="0" borderId="4" xfId="29" applyFont="1" applyFill="1" applyBorder="1" applyAlignment="1">
      <alignment horizontal="center" vertical="center"/>
    </xf>
    <xf numFmtId="0" fontId="5" fillId="0" borderId="28" xfId="29" applyFont="1" applyFill="1" applyBorder="1" applyAlignment="1">
      <alignment horizontal="center" vertical="center"/>
    </xf>
    <xf numFmtId="0" fontId="5" fillId="0" borderId="20" xfId="29" applyFont="1" applyFill="1" applyBorder="1" applyAlignment="1">
      <alignment horizontal="center" vertical="center"/>
    </xf>
    <xf numFmtId="0" fontId="5" fillId="0" borderId="17" xfId="29" applyFont="1" applyFill="1" applyBorder="1" applyAlignment="1">
      <alignment horizontal="center" vertical="center"/>
    </xf>
    <xf numFmtId="0" fontId="5" fillId="0" borderId="29" xfId="29" applyFont="1" applyFill="1" applyBorder="1" applyAlignment="1">
      <alignment horizontal="center" vertical="center"/>
    </xf>
    <xf numFmtId="49" fontId="5" fillId="0" borderId="1" xfId="29" applyNumberFormat="1" applyFont="1" applyFill="1" applyBorder="1" applyAlignment="1">
      <alignment horizontal="center" vertical="center"/>
    </xf>
    <xf numFmtId="190" fontId="5" fillId="0" borderId="0" xfId="29" applyNumberFormat="1" applyFont="1" applyFill="1" applyBorder="1" applyAlignment="1">
      <alignment horizontal="right" vertical="center"/>
    </xf>
    <xf numFmtId="190" fontId="5" fillId="0" borderId="4" xfId="29" applyNumberFormat="1" applyFont="1" applyFill="1" applyBorder="1" applyAlignment="1">
      <alignment horizontal="right" vertical="center"/>
    </xf>
    <xf numFmtId="190" fontId="5" fillId="0" borderId="23" xfId="29" applyNumberFormat="1" applyFont="1" applyBorder="1" applyAlignment="1">
      <alignment horizontal="right" vertical="center"/>
    </xf>
    <xf numFmtId="190" fontId="5" fillId="0" borderId="0" xfId="29" applyNumberFormat="1" applyFont="1" applyBorder="1" applyAlignment="1">
      <alignment horizontal="right" vertical="center"/>
    </xf>
    <xf numFmtId="190" fontId="5" fillId="0" borderId="19" xfId="29" applyNumberFormat="1" applyFont="1" applyBorder="1" applyAlignment="1">
      <alignment horizontal="right" vertical="center"/>
    </xf>
    <xf numFmtId="190" fontId="5" fillId="0" borderId="19" xfId="29" applyNumberFormat="1" applyFont="1" applyFill="1" applyBorder="1" applyAlignment="1">
      <alignment horizontal="right" vertical="center"/>
    </xf>
    <xf numFmtId="190" fontId="5" fillId="0" borderId="6" xfId="29" applyNumberFormat="1" applyFont="1" applyFill="1" applyBorder="1" applyAlignment="1">
      <alignment horizontal="right" vertical="center"/>
    </xf>
    <xf numFmtId="190" fontId="5" fillId="0" borderId="6" xfId="0" applyNumberFormat="1" applyFont="1" applyFill="1" applyBorder="1"/>
    <xf numFmtId="190" fontId="5" fillId="0" borderId="6" xfId="0" applyNumberFormat="1" applyFont="1" applyFill="1" applyBorder="1" applyAlignment="1">
      <alignment horizontal="right"/>
    </xf>
    <xf numFmtId="190" fontId="5" fillId="0" borderId="6" xfId="0" applyNumberFormat="1" applyFont="1" applyBorder="1" applyAlignment="1">
      <alignment horizontal="right"/>
    </xf>
    <xf numFmtId="190" fontId="5" fillId="0" borderId="5" xfId="0" applyNumberFormat="1" applyFont="1" applyFill="1" applyBorder="1" applyAlignment="1">
      <alignment horizontal="right"/>
    </xf>
    <xf numFmtId="49" fontId="5" fillId="0" borderId="34" xfId="29" applyNumberFormat="1" applyFont="1" applyFill="1" applyBorder="1" applyAlignment="1">
      <alignment horizontal="center" vertical="center"/>
    </xf>
    <xf numFmtId="0" fontId="5" fillId="4" borderId="0" xfId="30" applyFont="1" applyFill="1" applyAlignment="1">
      <alignment vertical="top" wrapText="1"/>
    </xf>
    <xf numFmtId="190" fontId="5" fillId="0" borderId="0" xfId="29" applyNumberFormat="1" applyFont="1" applyFill="1" applyAlignment="1">
      <alignment vertical="center"/>
    </xf>
    <xf numFmtId="0" fontId="5" fillId="0" borderId="1" xfId="29" applyFont="1" applyFill="1" applyBorder="1" applyAlignment="1">
      <alignment horizontal="center" vertical="center"/>
    </xf>
    <xf numFmtId="190" fontId="5" fillId="0" borderId="9" xfId="29" applyNumberFormat="1" applyFont="1" applyFill="1" applyBorder="1" applyAlignment="1">
      <alignment horizontal="right" vertical="center"/>
    </xf>
    <xf numFmtId="190" fontId="5" fillId="0" borderId="0" xfId="0" applyNumberFormat="1" applyFont="1" applyFill="1" applyBorder="1" applyAlignment="1">
      <alignment horizontal="right"/>
    </xf>
    <xf numFmtId="190" fontId="5" fillId="0" borderId="0" xfId="0" applyNumberFormat="1" applyFont="1" applyBorder="1" applyAlignment="1">
      <alignment horizontal="right"/>
    </xf>
    <xf numFmtId="0" fontId="5" fillId="0" borderId="16" xfId="0" applyFont="1" applyBorder="1"/>
    <xf numFmtId="190" fontId="5" fillId="0" borderId="1" xfId="0" applyNumberFormat="1" applyFont="1" applyFill="1" applyBorder="1" applyAlignment="1">
      <alignment horizontal="right"/>
    </xf>
    <xf numFmtId="0" fontId="5" fillId="0" borderId="28" xfId="29" applyFont="1" applyFill="1" applyBorder="1" applyAlignment="1">
      <alignment horizontal="center" vertical="center"/>
    </xf>
    <xf numFmtId="190" fontId="5" fillId="0" borderId="5" xfId="29" applyNumberFormat="1" applyFont="1" applyFill="1" applyBorder="1" applyAlignment="1">
      <alignment horizontal="right" vertical="center"/>
    </xf>
    <xf numFmtId="0" fontId="5" fillId="0" borderId="5" xfId="0" applyFont="1" applyBorder="1"/>
    <xf numFmtId="190" fontId="5" fillId="0" borderId="1" xfId="29" applyNumberFormat="1" applyFont="1" applyFill="1" applyBorder="1" applyAlignment="1">
      <alignment horizontal="right" vertical="center"/>
    </xf>
    <xf numFmtId="190" fontId="5" fillId="0" borderId="0" xfId="0" applyNumberFormat="1" applyFont="1" applyFill="1" applyBorder="1"/>
    <xf numFmtId="0" fontId="5" fillId="0" borderId="19" xfId="0" applyFont="1" applyBorder="1"/>
    <xf numFmtId="190" fontId="5" fillId="0" borderId="50" xfId="29" applyNumberFormat="1" applyFont="1" applyBorder="1" applyAlignment="1">
      <alignment horizontal="right" vertical="center"/>
    </xf>
    <xf numFmtId="190" fontId="5" fillId="0" borderId="0" xfId="29" applyNumberFormat="1" applyFont="1" applyBorder="1" applyAlignment="1">
      <alignment horizontal="right"/>
    </xf>
    <xf numFmtId="190" fontId="5" fillId="0" borderId="16" xfId="29" applyNumberFormat="1" applyFont="1" applyBorder="1" applyAlignment="1">
      <alignment horizontal="right" vertical="center"/>
    </xf>
    <xf numFmtId="190" fontId="5" fillId="0" borderId="16" xfId="29" applyNumberFormat="1" applyFont="1" applyFill="1" applyBorder="1" applyAlignment="1">
      <alignment horizontal="right" vertical="center"/>
    </xf>
    <xf numFmtId="49" fontId="5" fillId="0" borderId="28" xfId="29" applyNumberFormat="1" applyFont="1" applyFill="1" applyBorder="1" applyAlignment="1">
      <alignment horizontal="center" vertical="center"/>
    </xf>
    <xf numFmtId="0" fontId="5" fillId="0" borderId="20" xfId="29" applyFont="1" applyFill="1" applyBorder="1" applyAlignment="1">
      <alignment horizontal="center" vertical="center"/>
    </xf>
    <xf numFmtId="191" fontId="5" fillId="0" borderId="23" xfId="0" applyNumberFormat="1" applyFont="1" applyFill="1" applyBorder="1"/>
    <xf numFmtId="191" fontId="5" fillId="0" borderId="17" xfId="0" applyNumberFormat="1" applyFont="1" applyFill="1" applyBorder="1"/>
    <xf numFmtId="191" fontId="5" fillId="0" borderId="23" xfId="0" applyNumberFormat="1" applyFont="1" applyFill="1" applyBorder="1" applyAlignment="1">
      <alignment horizontal="right"/>
    </xf>
    <xf numFmtId="191" fontId="5" fillId="0" borderId="20" xfId="0" applyNumberFormat="1" applyFont="1" applyFill="1" applyBorder="1" applyAlignment="1">
      <alignment horizontal="right"/>
    </xf>
    <xf numFmtId="0" fontId="5" fillId="0" borderId="29" xfId="29" applyFont="1" applyFill="1" applyBorder="1" applyAlignment="1">
      <alignment horizontal="center" vertical="center"/>
    </xf>
    <xf numFmtId="0" fontId="5" fillId="0" borderId="5" xfId="29" applyFont="1" applyFill="1" applyBorder="1" applyAlignment="1">
      <alignment horizontal="center" vertical="center" wrapText="1"/>
    </xf>
    <xf numFmtId="0" fontId="5" fillId="0" borderId="22" xfId="29" applyFont="1" applyFill="1" applyBorder="1" applyAlignment="1">
      <alignment horizontal="center" vertical="center"/>
    </xf>
    <xf numFmtId="49" fontId="5" fillId="0" borderId="8" xfId="29" applyNumberFormat="1" applyFont="1" applyFill="1" applyBorder="1" applyAlignment="1">
      <alignment horizontal="center" vertical="center"/>
    </xf>
    <xf numFmtId="192" fontId="5" fillId="0" borderId="22" xfId="29" applyNumberFormat="1" applyFont="1" applyFill="1" applyBorder="1" applyAlignment="1">
      <alignment horizontal="right" vertical="center"/>
    </xf>
    <xf numFmtId="192" fontId="5" fillId="0" borderId="22" xfId="29" applyNumberFormat="1" applyFont="1" applyFill="1" applyBorder="1" applyAlignment="1">
      <alignment vertical="center"/>
    </xf>
    <xf numFmtId="0" fontId="5" fillId="0" borderId="34" xfId="29" applyFont="1" applyFill="1" applyBorder="1" applyAlignment="1">
      <alignment horizontal="center" vertical="center" wrapText="1"/>
    </xf>
    <xf numFmtId="0" fontId="5" fillId="0" borderId="0" xfId="29" applyFont="1" applyFill="1" applyAlignment="1"/>
    <xf numFmtId="0" fontId="5" fillId="0" borderId="20" xfId="29" applyFont="1" applyFill="1" applyBorder="1" applyAlignment="1">
      <alignment horizontal="center" vertical="center" wrapText="1"/>
    </xf>
    <xf numFmtId="0" fontId="5" fillId="0" borderId="23" xfId="29" applyFont="1" applyFill="1" applyBorder="1" applyAlignment="1">
      <alignment horizontal="center" vertical="center"/>
    </xf>
    <xf numFmtId="0" fontId="5" fillId="0" borderId="17" xfId="29" applyFont="1" applyFill="1" applyBorder="1" applyAlignment="1">
      <alignment horizontal="center" vertical="center"/>
    </xf>
    <xf numFmtId="192" fontId="5" fillId="0" borderId="23" xfId="29" applyNumberFormat="1" applyFont="1" applyFill="1" applyBorder="1" applyAlignment="1">
      <alignment horizontal="right" vertical="center"/>
    </xf>
    <xf numFmtId="192" fontId="5" fillId="0" borderId="23" xfId="29" applyNumberFormat="1" applyFont="1" applyFill="1" applyBorder="1" applyAlignment="1">
      <alignment vertical="center"/>
    </xf>
    <xf numFmtId="0" fontId="5" fillId="0" borderId="29" xfId="29" applyFont="1" applyFill="1" applyBorder="1" applyAlignment="1">
      <alignment horizontal="center" vertical="center" wrapText="1"/>
    </xf>
    <xf numFmtId="0" fontId="5" fillId="0" borderId="51" xfId="29" applyFont="1" applyFill="1" applyBorder="1" applyAlignment="1">
      <alignment horizontal="center" vertical="center" wrapText="1"/>
    </xf>
    <xf numFmtId="187" fontId="5" fillId="0" borderId="52" xfId="29" applyNumberFormat="1" applyFont="1" applyFill="1" applyBorder="1" applyAlignment="1">
      <alignment horizontal="center" vertical="center"/>
    </xf>
    <xf numFmtId="187" fontId="5" fillId="0" borderId="53" xfId="29" applyNumberFormat="1" applyFont="1" applyFill="1" applyBorder="1" applyAlignment="1">
      <alignment horizontal="center" vertical="center"/>
    </xf>
    <xf numFmtId="187" fontId="5" fillId="0" borderId="51" xfId="29" applyNumberFormat="1" applyFont="1" applyFill="1" applyBorder="1" applyAlignment="1">
      <alignment vertical="center"/>
    </xf>
    <xf numFmtId="187" fontId="5" fillId="0" borderId="51" xfId="29" applyNumberFormat="1" applyFont="1" applyFill="1" applyBorder="1" applyAlignment="1">
      <alignment horizontal="right" vertical="center"/>
    </xf>
    <xf numFmtId="0" fontId="5" fillId="0" borderId="54" xfId="29" applyFont="1" applyFill="1" applyBorder="1" applyAlignment="1">
      <alignment horizontal="center" vertical="center" wrapText="1"/>
    </xf>
    <xf numFmtId="0" fontId="5" fillId="0" borderId="0" xfId="29" applyFont="1" applyFill="1" applyBorder="1" applyAlignment="1">
      <alignment horizontal="center" vertical="center" wrapText="1"/>
    </xf>
    <xf numFmtId="187" fontId="5" fillId="0" borderId="0" xfId="29" applyNumberFormat="1" applyFont="1" applyFill="1" applyBorder="1" applyAlignment="1">
      <alignment horizontal="center" vertical="center"/>
    </xf>
    <xf numFmtId="187" fontId="5" fillId="0" borderId="0" xfId="29" applyNumberFormat="1" applyFont="1" applyFill="1" applyBorder="1" applyAlignment="1">
      <alignment vertical="center"/>
    </xf>
    <xf numFmtId="187" fontId="5" fillId="0" borderId="0" xfId="29" applyNumberFormat="1" applyFont="1" applyFill="1" applyBorder="1" applyAlignment="1">
      <alignment horizontal="right" vertical="center"/>
    </xf>
    <xf numFmtId="0" fontId="13" fillId="0" borderId="0" xfId="29" applyFont="1" applyFill="1" applyBorder="1" applyAlignment="1">
      <alignment horizontal="left" vertical="center" wrapText="1"/>
    </xf>
    <xf numFmtId="192" fontId="5" fillId="0" borderId="0" xfId="29" applyNumberFormat="1" applyFont="1" applyFill="1" applyBorder="1" applyAlignment="1">
      <alignment vertical="center"/>
    </xf>
    <xf numFmtId="0" fontId="4" fillId="0" borderId="0" xfId="29" applyFont="1" applyFill="1" applyAlignment="1">
      <alignment horizontal="left"/>
    </xf>
    <xf numFmtId="0" fontId="4" fillId="0" borderId="0" xfId="29" applyFont="1" applyFill="1" applyAlignment="1">
      <alignment horizontal="center"/>
    </xf>
    <xf numFmtId="0" fontId="2" fillId="0" borderId="0" xfId="29" applyFont="1" applyFill="1" applyAlignment="1">
      <alignment horizontal="left"/>
    </xf>
    <xf numFmtId="191" fontId="2" fillId="0" borderId="0" xfId="29" applyNumberFormat="1" applyFont="1" applyFill="1"/>
    <xf numFmtId="0" fontId="5" fillId="0" borderId="0" xfId="29" applyFont="1" applyFill="1" applyAlignment="1">
      <alignment horizontal="center"/>
    </xf>
    <xf numFmtId="2" fontId="5" fillId="0" borderId="0" xfId="29" applyNumberFormat="1" applyFont="1" applyFill="1"/>
    <xf numFmtId="2" fontId="2" fillId="0" borderId="0" xfId="29" applyNumberFormat="1" applyFont="1" applyFill="1"/>
    <xf numFmtId="0" fontId="4" fillId="0" borderId="0" xfId="29" applyFont="1" applyFill="1" applyAlignment="1">
      <alignment horizontal="left"/>
    </xf>
    <xf numFmtId="2" fontId="57" fillId="0" borderId="0" xfId="0" applyNumberFormat="1" applyFont="1" applyFill="1" applyProtection="1"/>
    <xf numFmtId="2" fontId="58" fillId="0" borderId="0" xfId="0" applyNumberFormat="1" applyFont="1" applyFill="1" applyProtection="1"/>
    <xf numFmtId="2" fontId="7" fillId="0" borderId="0" xfId="0" applyNumberFormat="1" applyFont="1" applyFill="1" applyProtection="1"/>
    <xf numFmtId="2" fontId="2" fillId="0" borderId="0" xfId="0" applyNumberFormat="1" applyFont="1" applyFill="1" applyProtection="1"/>
    <xf numFmtId="193" fontId="5" fillId="0" borderId="0" xfId="0" applyNumberFormat="1" applyFont="1" applyFill="1" applyProtection="1"/>
    <xf numFmtId="194" fontId="59" fillId="0" borderId="0" xfId="0" applyNumberFormat="1" applyFont="1" applyFill="1" applyProtection="1"/>
    <xf numFmtId="194" fontId="60" fillId="0" borderId="0" xfId="0" applyNumberFormat="1" applyFont="1" applyFill="1" applyProtection="1"/>
    <xf numFmtId="193" fontId="61" fillId="0" borderId="0" xfId="0" applyNumberFormat="1" applyFont="1" applyFill="1" applyProtection="1"/>
    <xf numFmtId="193" fontId="2" fillId="0" borderId="0" xfId="0" applyNumberFormat="1" applyFont="1" applyFill="1" applyProtection="1"/>
    <xf numFmtId="190" fontId="2" fillId="0" borderId="0" xfId="29" applyNumberFormat="1" applyFont="1" applyFill="1"/>
    <xf numFmtId="0" fontId="11" fillId="0" borderId="0" xfId="0" applyFont="1" applyAlignment="1">
      <alignment horizontal="left" vertical="top" wrapText="1"/>
    </xf>
    <xf numFmtId="0" fontId="32" fillId="0" borderId="0" xfId="24" applyFont="1"/>
    <xf numFmtId="0" fontId="21" fillId="0" borderId="0" xfId="0" applyFont="1" applyAlignment="1">
      <alignment vertical="top"/>
    </xf>
    <xf numFmtId="0" fontId="0" fillId="0" borderId="10"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0" xfId="0" applyFont="1" applyAlignment="1">
      <alignment vertical="center"/>
    </xf>
    <xf numFmtId="0" fontId="0" fillId="0" borderId="17" xfId="0" applyFont="1" applyFill="1" applyBorder="1" applyAlignment="1">
      <alignment horizontal="center" vertical="center"/>
    </xf>
    <xf numFmtId="0" fontId="0" fillId="0" borderId="36" xfId="0" applyFont="1" applyFill="1" applyBorder="1" applyAlignment="1">
      <alignment horizontal="center" vertical="center"/>
    </xf>
    <xf numFmtId="195" fontId="0" fillId="0" borderId="16" xfId="0" applyNumberFormat="1" applyFont="1" applyFill="1" applyBorder="1" applyAlignment="1">
      <alignment vertical="center"/>
    </xf>
    <xf numFmtId="195" fontId="0" fillId="0" borderId="0" xfId="0" applyNumberFormat="1" applyFont="1" applyFill="1" applyBorder="1" applyAlignment="1">
      <alignment vertical="center"/>
    </xf>
    <xf numFmtId="195" fontId="0" fillId="0" borderId="25" xfId="0" applyNumberFormat="1" applyFont="1" applyFill="1" applyBorder="1" applyAlignment="1">
      <alignment vertical="center"/>
    </xf>
    <xf numFmtId="195" fontId="0" fillId="0" borderId="16" xfId="0" applyNumberFormat="1" applyFont="1" applyFill="1" applyBorder="1" applyAlignment="1">
      <alignment horizontal="right"/>
    </xf>
    <xf numFmtId="195" fontId="0" fillId="0" borderId="0" xfId="0" applyNumberFormat="1" applyFont="1" applyFill="1" applyBorder="1" applyAlignment="1">
      <alignment horizontal="right"/>
    </xf>
    <xf numFmtId="195" fontId="0" fillId="0" borderId="25" xfId="0" applyNumberFormat="1" applyFont="1" applyFill="1" applyBorder="1" applyAlignment="1">
      <alignment horizontal="right"/>
    </xf>
    <xf numFmtId="2" fontId="0" fillId="0" borderId="0" xfId="0" applyNumberFormat="1" applyFont="1"/>
    <xf numFmtId="195" fontId="0" fillId="0" borderId="0" xfId="0" applyNumberFormat="1" applyFont="1" applyFill="1" applyBorder="1" applyAlignment="1"/>
    <xf numFmtId="0" fontId="0" fillId="0" borderId="0" xfId="0" applyFont="1" applyFill="1" applyBorder="1" applyAlignment="1"/>
    <xf numFmtId="0" fontId="0" fillId="0" borderId="25" xfId="0" applyFont="1" applyFill="1" applyBorder="1" applyAlignment="1"/>
    <xf numFmtId="0" fontId="0" fillId="0" borderId="3" xfId="0" applyFont="1" applyFill="1" applyBorder="1" applyAlignment="1">
      <alignment horizontal="center"/>
    </xf>
    <xf numFmtId="195" fontId="0" fillId="0" borderId="18" xfId="0" applyNumberFormat="1" applyFont="1" applyFill="1" applyBorder="1" applyAlignment="1">
      <alignment horizontal="right"/>
    </xf>
    <xf numFmtId="0" fontId="0" fillId="0" borderId="3" xfId="0" applyFont="1" applyFill="1" applyBorder="1" applyAlignment="1"/>
    <xf numFmtId="195" fontId="0" fillId="0" borderId="3" xfId="0" applyNumberFormat="1" applyFont="1" applyFill="1" applyBorder="1" applyAlignment="1"/>
    <xf numFmtId="0" fontId="0" fillId="0" borderId="31" xfId="0" applyFont="1" applyFill="1" applyBorder="1" applyAlignment="1"/>
    <xf numFmtId="0" fontId="2" fillId="0" borderId="0" xfId="0" applyFont="1" applyFill="1" applyBorder="1" applyAlignment="1">
      <alignment horizontal="left"/>
    </xf>
    <xf numFmtId="0" fontId="2" fillId="2" borderId="0" xfId="31" applyFont="1" applyFill="1" applyAlignment="1">
      <alignment horizontal="left"/>
    </xf>
    <xf numFmtId="0" fontId="11" fillId="2" borderId="0" xfId="32" applyFont="1" applyFill="1" applyAlignment="1">
      <alignment horizontal="left"/>
    </xf>
    <xf numFmtId="0" fontId="2" fillId="2" borderId="0" xfId="31" applyFont="1" applyFill="1"/>
    <xf numFmtId="0" fontId="11" fillId="2" borderId="0" xfId="32" applyFont="1" applyFill="1" applyAlignment="1">
      <alignment horizontal="left" vertical="top"/>
    </xf>
    <xf numFmtId="0" fontId="11" fillId="2" borderId="0" xfId="32" applyFont="1" applyFill="1" applyBorder="1" applyAlignment="1">
      <alignment horizontal="left"/>
    </xf>
    <xf numFmtId="0" fontId="2" fillId="2" borderId="0" xfId="31" applyFont="1" applyFill="1" applyBorder="1"/>
    <xf numFmtId="0" fontId="5" fillId="2" borderId="7" xfId="32" applyFont="1" applyFill="1" applyBorder="1" applyAlignment="1">
      <alignment horizontal="center" vertical="center" wrapText="1"/>
    </xf>
    <xf numFmtId="0" fontId="5" fillId="2" borderId="10" xfId="32" applyFont="1" applyFill="1" applyBorder="1" applyAlignment="1">
      <alignment horizontal="center" vertical="center" wrapText="1"/>
    </xf>
    <xf numFmtId="0" fontId="5" fillId="2" borderId="11" xfId="32" applyFont="1" applyFill="1" applyBorder="1" applyAlignment="1">
      <alignment horizontal="center" vertical="center" wrapText="1"/>
    </xf>
    <xf numFmtId="0" fontId="5" fillId="2" borderId="38" xfId="32" applyFont="1" applyFill="1" applyBorder="1" applyAlignment="1">
      <alignment horizontal="center" vertical="center" wrapText="1"/>
    </xf>
    <xf numFmtId="0" fontId="5" fillId="2" borderId="1" xfId="32" applyFont="1" applyFill="1" applyBorder="1" applyAlignment="1">
      <alignment horizontal="center" vertical="center" wrapText="1"/>
    </xf>
    <xf numFmtId="0" fontId="5" fillId="2" borderId="4" xfId="32" applyFont="1" applyFill="1" applyBorder="1" applyAlignment="1">
      <alignment horizontal="right" vertical="center"/>
    </xf>
    <xf numFmtId="0" fontId="5" fillId="2" borderId="34" xfId="32" applyFont="1" applyFill="1" applyBorder="1" applyAlignment="1">
      <alignment horizontal="right" vertical="center"/>
    </xf>
    <xf numFmtId="0" fontId="5" fillId="2" borderId="20" xfId="32" applyFont="1" applyFill="1" applyBorder="1" applyAlignment="1">
      <alignment horizontal="center" vertical="center" wrapText="1"/>
    </xf>
    <xf numFmtId="0" fontId="5" fillId="2" borderId="17" xfId="32" applyFont="1" applyFill="1" applyBorder="1" applyAlignment="1">
      <alignment horizontal="right" vertical="center"/>
    </xf>
    <xf numFmtId="0" fontId="5" fillId="2" borderId="29" xfId="32" applyFont="1" applyFill="1" applyBorder="1" applyAlignment="1">
      <alignment horizontal="right" vertical="center"/>
    </xf>
    <xf numFmtId="0" fontId="5" fillId="2" borderId="0" xfId="31" applyFont="1" applyFill="1" applyAlignment="1">
      <alignment horizontal="left"/>
    </xf>
    <xf numFmtId="168" fontId="5" fillId="2" borderId="0" xfId="31" applyNumberFormat="1" applyFont="1" applyFill="1" applyBorder="1"/>
    <xf numFmtId="168" fontId="5" fillId="2" borderId="25" xfId="31" applyNumberFormat="1" applyFont="1" applyFill="1" applyBorder="1"/>
    <xf numFmtId="168" fontId="2" fillId="2" borderId="0" xfId="31" applyNumberFormat="1" applyFont="1" applyFill="1"/>
    <xf numFmtId="168" fontId="2" fillId="2" borderId="25" xfId="31" applyNumberFormat="1" applyFont="1" applyFill="1" applyBorder="1"/>
    <xf numFmtId="0" fontId="2" fillId="2" borderId="25" xfId="31" applyFont="1" applyFill="1" applyBorder="1"/>
    <xf numFmtId="168" fontId="2" fillId="2" borderId="0" xfId="31" applyNumberFormat="1" applyFont="1" applyFill="1" applyBorder="1"/>
    <xf numFmtId="196" fontId="5" fillId="2" borderId="0" xfId="31" applyNumberFormat="1" applyFont="1" applyFill="1" applyBorder="1"/>
    <xf numFmtId="0" fontId="5" fillId="2" borderId="3" xfId="31" applyFont="1" applyFill="1" applyBorder="1" applyAlignment="1">
      <alignment horizontal="left"/>
    </xf>
    <xf numFmtId="0" fontId="5" fillId="2" borderId="3" xfId="31" applyFont="1" applyFill="1" applyBorder="1"/>
    <xf numFmtId="0" fontId="2" fillId="2" borderId="31" xfId="31" applyFont="1" applyFill="1" applyBorder="1"/>
    <xf numFmtId="0" fontId="62" fillId="2" borderId="0" xfId="31" applyFont="1" applyFill="1" applyBorder="1" applyAlignment="1">
      <alignment horizontal="left"/>
    </xf>
    <xf numFmtId="0" fontId="62" fillId="2" borderId="0" xfId="31" applyFont="1" applyFill="1" applyBorder="1"/>
    <xf numFmtId="0" fontId="13" fillId="2" borderId="0" xfId="31" applyFont="1" applyFill="1" applyBorder="1" applyAlignment="1">
      <alignment horizontal="left"/>
    </xf>
    <xf numFmtId="0" fontId="2" fillId="2" borderId="0" xfId="31" applyFont="1" applyFill="1" applyAlignment="1">
      <alignment horizontal="left"/>
    </xf>
    <xf numFmtId="0" fontId="2" fillId="2" borderId="0" xfId="31" applyFont="1" applyFill="1" applyAlignment="1">
      <alignment horizontal="left" wrapText="1"/>
    </xf>
    <xf numFmtId="0" fontId="11" fillId="2" borderId="0" xfId="0" applyFont="1" applyFill="1" applyAlignment="1">
      <alignment horizontal="left" vertical="top"/>
    </xf>
    <xf numFmtId="0" fontId="29" fillId="2" borderId="0" xfId="0" applyFont="1" applyFill="1" applyAlignment="1">
      <alignment horizontal="left" vertical="top"/>
    </xf>
    <xf numFmtId="0" fontId="32" fillId="2" borderId="0" xfId="24" applyFont="1" applyFill="1" applyBorder="1" applyAlignment="1">
      <alignment horizontal="left"/>
    </xf>
    <xf numFmtId="0" fontId="26" fillId="2" borderId="0" xfId="0" applyFont="1" applyFill="1" applyBorder="1" applyAlignment="1">
      <alignment horizontal="left"/>
    </xf>
    <xf numFmtId="0" fontId="0" fillId="2" borderId="0" xfId="31" applyFont="1" applyFill="1"/>
    <xf numFmtId="0" fontId="11" fillId="2" borderId="0" xfId="0" applyFont="1" applyFill="1" applyAlignment="1">
      <alignment horizontal="left" vertical="top"/>
    </xf>
    <xf numFmtId="0" fontId="0" fillId="2" borderId="10" xfId="0" applyFont="1" applyFill="1" applyBorder="1" applyAlignment="1">
      <alignment horizontal="center" vertical="top" wrapText="1"/>
    </xf>
    <xf numFmtId="0" fontId="0" fillId="2" borderId="11" xfId="0" applyFont="1" applyFill="1" applyBorder="1" applyAlignment="1">
      <alignment horizontal="center" vertical="top" wrapText="1"/>
    </xf>
    <xf numFmtId="0" fontId="0" fillId="2" borderId="12" xfId="0" applyFont="1" applyFill="1" applyBorder="1" applyAlignment="1">
      <alignment horizontal="center" vertical="center" wrapText="1"/>
    </xf>
    <xf numFmtId="0" fontId="0" fillId="2" borderId="15"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20" xfId="0" applyFont="1" applyFill="1" applyBorder="1" applyAlignment="1">
      <alignment horizontal="right" vertical="center"/>
    </xf>
    <xf numFmtId="0" fontId="0" fillId="2" borderId="13" xfId="0" applyFont="1" applyFill="1" applyBorder="1" applyAlignment="1">
      <alignment horizontal="right" vertical="center"/>
    </xf>
    <xf numFmtId="0" fontId="0" fillId="2" borderId="33" xfId="0" applyFont="1" applyFill="1" applyBorder="1" applyAlignment="1">
      <alignment horizontal="right" vertical="center"/>
    </xf>
    <xf numFmtId="0" fontId="0" fillId="2" borderId="0" xfId="31" applyFont="1" applyFill="1" applyAlignment="1">
      <alignment horizontal="left"/>
    </xf>
    <xf numFmtId="168" fontId="0" fillId="2" borderId="0" xfId="31" applyNumberFormat="1" applyFont="1" applyFill="1" applyAlignment="1">
      <alignment horizontal="right"/>
    </xf>
    <xf numFmtId="168" fontId="0" fillId="0" borderId="0" xfId="31" applyNumberFormat="1" applyFont="1" applyFill="1" applyAlignment="1">
      <alignment horizontal="right"/>
    </xf>
    <xf numFmtId="168" fontId="0" fillId="0" borderId="0" xfId="31" applyNumberFormat="1" applyFont="1" applyFill="1" applyBorder="1" applyAlignment="1">
      <alignment horizontal="right"/>
    </xf>
    <xf numFmtId="0" fontId="0" fillId="0" borderId="0" xfId="0" applyFont="1" applyBorder="1" applyAlignment="1">
      <alignment vertical="center"/>
    </xf>
    <xf numFmtId="168" fontId="0" fillId="0" borderId="25" xfId="0" applyNumberFormat="1" applyFont="1" applyBorder="1" applyAlignment="1">
      <alignment vertical="center"/>
    </xf>
    <xf numFmtId="168" fontId="0" fillId="0" borderId="0" xfId="0" applyNumberFormat="1" applyFont="1" applyBorder="1" applyAlignment="1">
      <alignment vertical="center"/>
    </xf>
    <xf numFmtId="0" fontId="0" fillId="0" borderId="25" xfId="0" applyFont="1" applyBorder="1" applyAlignment="1">
      <alignment vertical="center"/>
    </xf>
    <xf numFmtId="168" fontId="0" fillId="0" borderId="0" xfId="0" applyNumberFormat="1" applyFont="1" applyBorder="1"/>
    <xf numFmtId="0" fontId="2" fillId="0" borderId="3" xfId="0" applyFont="1" applyFill="1" applyBorder="1" applyAlignment="1">
      <alignment horizontal="center"/>
    </xf>
    <xf numFmtId="195" fontId="2" fillId="0" borderId="3" xfId="0" applyNumberFormat="1" applyFont="1" applyFill="1" applyBorder="1" applyAlignment="1">
      <alignment horizontal="right"/>
    </xf>
    <xf numFmtId="2" fontId="0" fillId="0" borderId="3" xfId="0" applyNumberFormat="1" applyFont="1" applyBorder="1"/>
    <xf numFmtId="0" fontId="2" fillId="0" borderId="24" xfId="0" applyFont="1" applyFill="1" applyBorder="1" applyAlignment="1">
      <alignment horizontal="center"/>
    </xf>
    <xf numFmtId="195" fontId="2" fillId="0" borderId="24" xfId="0" applyNumberFormat="1" applyFont="1" applyFill="1" applyBorder="1" applyAlignment="1">
      <alignment horizontal="right"/>
    </xf>
    <xf numFmtId="0" fontId="0" fillId="0" borderId="24" xfId="0" applyFont="1" applyBorder="1"/>
    <xf numFmtId="2" fontId="0" fillId="0" borderId="24" xfId="0" applyNumberFormat="1" applyFont="1" applyBorder="1"/>
    <xf numFmtId="0" fontId="13" fillId="0" borderId="0" xfId="8" applyFont="1"/>
    <xf numFmtId="195" fontId="2" fillId="0" borderId="0" xfId="0" applyNumberFormat="1" applyFont="1" applyFill="1" applyBorder="1" applyAlignment="1">
      <alignment horizontal="right"/>
    </xf>
    <xf numFmtId="195" fontId="2" fillId="0" borderId="0" xfId="0" applyNumberFormat="1" applyFont="1" applyFill="1" applyAlignment="1">
      <alignment horizontal="right"/>
    </xf>
    <xf numFmtId="2" fontId="2" fillId="0" borderId="0" xfId="29" applyNumberFormat="1" applyFont="1" applyAlignment="1">
      <alignment vertical="center"/>
    </xf>
    <xf numFmtId="2" fontId="0" fillId="0" borderId="0" xfId="29" applyNumberFormat="1" applyFont="1" applyAlignment="1">
      <alignment vertical="center"/>
    </xf>
    <xf numFmtId="0" fontId="11" fillId="0" borderId="0" xfId="7" applyFont="1" applyBorder="1" applyAlignment="1">
      <alignment wrapText="1"/>
    </xf>
    <xf numFmtId="0" fontId="2" fillId="0" borderId="0" xfId="7" applyFont="1" applyBorder="1"/>
    <xf numFmtId="0" fontId="32" fillId="0" borderId="0" xfId="24" applyFont="1" applyBorder="1"/>
    <xf numFmtId="0" fontId="5" fillId="0" borderId="0" xfId="7" applyBorder="1"/>
    <xf numFmtId="0" fontId="5" fillId="0" borderId="0" xfId="7"/>
    <xf numFmtId="0" fontId="31" fillId="0" borderId="0" xfId="7" applyFont="1" applyBorder="1" applyAlignment="1">
      <alignment horizontal="left" vertical="center"/>
    </xf>
    <xf numFmtId="0" fontId="11" fillId="0" borderId="0" xfId="7" applyFont="1" applyBorder="1"/>
    <xf numFmtId="0" fontId="13" fillId="0" borderId="0" xfId="7" applyFont="1" applyBorder="1"/>
    <xf numFmtId="0" fontId="5" fillId="0" borderId="7" xfId="7" applyFont="1" applyBorder="1" applyAlignment="1">
      <alignment vertical="center"/>
    </xf>
    <xf numFmtId="0" fontId="5" fillId="0" borderId="11" xfId="7" applyFont="1" applyBorder="1" applyAlignment="1">
      <alignment horizontal="centerContinuous" vertical="center"/>
    </xf>
    <xf numFmtId="0" fontId="5" fillId="0" borderId="38" xfId="7" applyFont="1" applyBorder="1" applyAlignment="1">
      <alignment horizontal="centerContinuous" vertical="center"/>
    </xf>
    <xf numFmtId="0" fontId="2" fillId="0" borderId="0" xfId="7" applyFont="1" applyBorder="1" applyAlignment="1">
      <alignment vertical="center"/>
    </xf>
    <xf numFmtId="0" fontId="2" fillId="0" borderId="0" xfId="7" applyFont="1" applyAlignment="1">
      <alignment vertical="center"/>
    </xf>
    <xf numFmtId="0" fontId="5" fillId="0" borderId="1" xfId="7" applyFont="1" applyBorder="1" applyAlignment="1">
      <alignment vertical="center"/>
    </xf>
    <xf numFmtId="0" fontId="5" fillId="0" borderId="13" xfId="7" applyFont="1" applyBorder="1" applyAlignment="1">
      <alignment horizontal="center" vertical="center"/>
    </xf>
    <xf numFmtId="0" fontId="5" fillId="0" borderId="22" xfId="7" applyFont="1" applyBorder="1" applyAlignment="1">
      <alignment horizontal="center" vertical="center"/>
    </xf>
    <xf numFmtId="0" fontId="5" fillId="0" borderId="14" xfId="7" applyFont="1" applyBorder="1" applyAlignment="1">
      <alignment horizontal="center" vertical="center"/>
    </xf>
    <xf numFmtId="0" fontId="5" fillId="0" borderId="4" xfId="7" applyFont="1" applyBorder="1" applyAlignment="1">
      <alignment horizontal="center" vertical="center" wrapText="1"/>
    </xf>
    <xf numFmtId="0" fontId="5" fillId="0" borderId="37" xfId="7" applyFont="1" applyBorder="1" applyAlignment="1">
      <alignment horizontal="center" vertical="center"/>
    </xf>
    <xf numFmtId="0" fontId="5" fillId="0" borderId="9" xfId="7" applyFont="1" applyBorder="1" applyAlignment="1">
      <alignment horizontal="center" vertical="center" wrapText="1"/>
    </xf>
    <xf numFmtId="0" fontId="5" fillId="0" borderId="4" xfId="7" quotePrefix="1" applyFont="1" applyBorder="1" applyAlignment="1">
      <alignment horizontal="center" vertical="top" wrapText="1"/>
    </xf>
    <xf numFmtId="0" fontId="5" fillId="0" borderId="34" xfId="7" quotePrefix="1" applyFont="1" applyBorder="1" applyAlignment="1">
      <alignment horizontal="center" vertical="center" wrapText="1"/>
    </xf>
    <xf numFmtId="0" fontId="5" fillId="0" borderId="1" xfId="7" applyFont="1" applyBorder="1" applyAlignment="1">
      <alignment horizontal="center" vertical="center"/>
    </xf>
    <xf numFmtId="0" fontId="5" fillId="0" borderId="4" xfId="7" applyFont="1" applyBorder="1" applyAlignment="1">
      <alignment horizontal="center"/>
    </xf>
    <xf numFmtId="0" fontId="5" fillId="0" borderId="4" xfId="7" applyFont="1" applyBorder="1" applyAlignment="1">
      <alignment horizontal="center" wrapText="1"/>
    </xf>
    <xf numFmtId="0" fontId="5" fillId="0" borderId="9" xfId="7" quotePrefix="1" applyFont="1" applyBorder="1" applyAlignment="1">
      <alignment horizontal="center" vertical="top" wrapText="1"/>
    </xf>
    <xf numFmtId="0" fontId="5" fillId="0" borderId="28" xfId="7" quotePrefix="1" applyFont="1" applyBorder="1" applyAlignment="1">
      <alignment horizontal="center" vertical="center" wrapText="1"/>
    </xf>
    <xf numFmtId="0" fontId="5" fillId="0" borderId="9" xfId="7" applyFont="1" applyBorder="1" applyAlignment="1">
      <alignment horizontal="center"/>
    </xf>
    <xf numFmtId="0" fontId="5" fillId="0" borderId="4" xfId="8" applyFont="1" applyBorder="1" applyAlignment="1">
      <alignment horizontal="center" wrapText="1"/>
    </xf>
    <xf numFmtId="0" fontId="5" fillId="0" borderId="9" xfId="7" applyFont="1" applyBorder="1" applyAlignment="1">
      <alignment horizontal="center" wrapText="1"/>
    </xf>
    <xf numFmtId="0" fontId="5" fillId="0" borderId="20" xfId="7" applyFont="1" applyBorder="1" applyAlignment="1">
      <alignment vertical="center"/>
    </xf>
    <xf numFmtId="0" fontId="5" fillId="0" borderId="17" xfId="7" applyFont="1" applyBorder="1" applyAlignment="1">
      <alignment horizontal="center" vertical="center" wrapText="1"/>
    </xf>
    <xf numFmtId="0" fontId="5" fillId="0" borderId="17" xfId="7" applyFont="1" applyBorder="1" applyAlignment="1">
      <alignment horizontal="center"/>
    </xf>
    <xf numFmtId="0" fontId="5" fillId="0" borderId="17" xfId="8" applyFont="1" applyBorder="1" applyAlignment="1">
      <alignment horizontal="center" wrapText="1"/>
    </xf>
    <xf numFmtId="0" fontId="5" fillId="0" borderId="17" xfId="7" applyFont="1" applyBorder="1" applyAlignment="1">
      <alignment horizontal="center" wrapText="1"/>
    </xf>
    <xf numFmtId="0" fontId="5" fillId="0" borderId="17" xfId="7" quotePrefix="1" applyFont="1" applyBorder="1" applyAlignment="1">
      <alignment horizontal="center" vertical="top" wrapText="1"/>
    </xf>
    <xf numFmtId="0" fontId="5" fillId="0" borderId="29" xfId="7" quotePrefix="1" applyFont="1" applyBorder="1" applyAlignment="1">
      <alignment horizontal="center" vertical="center" wrapText="1"/>
    </xf>
    <xf numFmtId="0" fontId="5" fillId="0" borderId="0" xfId="7" applyFont="1" applyBorder="1" applyAlignment="1">
      <alignment vertical="center"/>
    </xf>
    <xf numFmtId="0" fontId="5" fillId="0" borderId="21" xfId="7" applyFont="1" applyBorder="1" applyAlignment="1">
      <alignment horizontal="center" vertical="center"/>
    </xf>
    <xf numFmtId="0" fontId="5" fillId="0" borderId="0" xfId="7" applyFont="1" applyBorder="1" applyAlignment="1">
      <alignment horizontal="center" vertical="center"/>
    </xf>
    <xf numFmtId="0" fontId="5" fillId="0" borderId="0" xfId="7" applyFont="1" applyBorder="1" applyAlignment="1">
      <alignment horizontal="center"/>
    </xf>
    <xf numFmtId="0" fontId="5" fillId="0" borderId="0" xfId="7" applyFont="1" applyBorder="1" applyAlignment="1">
      <alignment horizontal="center" vertical="center" wrapText="1"/>
    </xf>
    <xf numFmtId="0" fontId="5" fillId="0" borderId="25" xfId="7" applyFont="1" applyBorder="1" applyAlignment="1">
      <alignment horizontal="center" vertical="center"/>
    </xf>
    <xf numFmtId="3" fontId="26" fillId="0" borderId="16" xfId="0" applyNumberFormat="1" applyFont="1" applyBorder="1" applyAlignment="1">
      <alignment horizontal="right"/>
    </xf>
    <xf numFmtId="165" fontId="26" fillId="0" borderId="0" xfId="0" applyNumberFormat="1" applyFont="1" applyAlignment="1">
      <alignment horizontal="right"/>
    </xf>
    <xf numFmtId="165" fontId="26" fillId="0" borderId="25" xfId="0" applyNumberFormat="1" applyFont="1" applyBorder="1" applyAlignment="1">
      <alignment horizontal="center"/>
    </xf>
    <xf numFmtId="165" fontId="13" fillId="0" borderId="0" xfId="0" applyNumberFormat="1" applyFont="1"/>
    <xf numFmtId="3" fontId="26" fillId="0" borderId="0" xfId="7" applyNumberFormat="1" applyFont="1" applyBorder="1" applyAlignment="1"/>
    <xf numFmtId="0" fontId="26" fillId="0" borderId="16" xfId="7" applyFont="1" applyBorder="1"/>
    <xf numFmtId="0" fontId="26" fillId="0" borderId="0" xfId="7" applyFont="1"/>
    <xf numFmtId="0" fontId="26" fillId="0" borderId="25" xfId="7" applyFont="1" applyBorder="1"/>
    <xf numFmtId="0" fontId="13" fillId="0" borderId="0" xfId="7" applyFont="1"/>
    <xf numFmtId="164" fontId="13" fillId="0" borderId="0" xfId="7" applyNumberFormat="1" applyFont="1" applyBorder="1" applyAlignment="1">
      <alignment horizontal="right"/>
    </xf>
    <xf numFmtId="173" fontId="13" fillId="0" borderId="0" xfId="7" applyNumberFormat="1" applyFont="1" applyBorder="1" applyAlignment="1">
      <alignment horizontal="right"/>
    </xf>
    <xf numFmtId="197" fontId="13" fillId="0" borderId="0" xfId="7" applyNumberFormat="1" applyFont="1" applyBorder="1" applyAlignment="1">
      <alignment horizontal="right"/>
    </xf>
    <xf numFmtId="0" fontId="13" fillId="0" borderId="0" xfId="7" applyFont="1" applyBorder="1" applyAlignment="1">
      <alignment horizontal="right"/>
    </xf>
    <xf numFmtId="3" fontId="13" fillId="0" borderId="0" xfId="7" applyNumberFormat="1" applyFont="1" applyBorder="1" applyAlignment="1"/>
    <xf numFmtId="3" fontId="5" fillId="0" borderId="16" xfId="0" applyNumberFormat="1" applyFont="1" applyBorder="1" applyAlignment="1">
      <alignment horizontal="right"/>
    </xf>
    <xf numFmtId="3" fontId="5" fillId="0" borderId="0" xfId="0" applyNumberFormat="1" applyFont="1" applyAlignment="1">
      <alignment horizontal="right"/>
    </xf>
    <xf numFmtId="165" fontId="5" fillId="0" borderId="0" xfId="0" applyNumberFormat="1" applyFont="1" applyAlignment="1">
      <alignment horizontal="right"/>
    </xf>
    <xf numFmtId="165" fontId="5" fillId="0" borderId="25" xfId="0" applyNumberFormat="1" applyFont="1" applyBorder="1" applyAlignment="1">
      <alignment horizontal="center"/>
    </xf>
    <xf numFmtId="3" fontId="5" fillId="2" borderId="16" xfId="0" applyNumberFormat="1" applyFont="1" applyFill="1" applyBorder="1" applyAlignment="1">
      <alignment horizontal="right"/>
    </xf>
    <xf numFmtId="3" fontId="5" fillId="2" borderId="0" xfId="0" applyNumberFormat="1" applyFont="1" applyFill="1" applyBorder="1" applyAlignment="1">
      <alignment horizontal="right"/>
    </xf>
    <xf numFmtId="165" fontId="37" fillId="0" borderId="0" xfId="0" applyNumberFormat="1" applyFont="1" applyAlignment="1">
      <alignment horizontal="right"/>
    </xf>
    <xf numFmtId="165" fontId="37" fillId="0" borderId="25" xfId="0" applyNumberFormat="1" applyFont="1" applyBorder="1" applyAlignment="1">
      <alignment horizontal="center"/>
    </xf>
    <xf numFmtId="0" fontId="26" fillId="0" borderId="0" xfId="9" applyFont="1" applyBorder="1"/>
    <xf numFmtId="0" fontId="2" fillId="0" borderId="0" xfId="7" applyFont="1"/>
    <xf numFmtId="0" fontId="5" fillId="0" borderId="3" xfId="7" applyFont="1" applyBorder="1"/>
    <xf numFmtId="0" fontId="5" fillId="0" borderId="18" xfId="7" applyFont="1" applyBorder="1" applyAlignment="1">
      <alignment horizontal="right"/>
    </xf>
    <xf numFmtId="0" fontId="5" fillId="0" borderId="3" xfId="7" applyFont="1" applyBorder="1" applyAlignment="1">
      <alignment horizontal="right"/>
    </xf>
    <xf numFmtId="0" fontId="37" fillId="0" borderId="3" xfId="7" applyFont="1" applyBorder="1" applyAlignment="1">
      <alignment horizontal="right"/>
    </xf>
    <xf numFmtId="0" fontId="37" fillId="0" borderId="31" xfId="7" applyFont="1" applyBorder="1" applyAlignment="1">
      <alignment horizontal="center"/>
    </xf>
    <xf numFmtId="0" fontId="5" fillId="0" borderId="0" xfId="7" applyFont="1" applyBorder="1"/>
    <xf numFmtId="0" fontId="5" fillId="0" borderId="0" xfId="7" applyFont="1" applyBorder="1" applyAlignment="1">
      <alignment horizontal="right"/>
    </xf>
    <xf numFmtId="0" fontId="37" fillId="0" borderId="0" xfId="7" applyFont="1" applyBorder="1" applyAlignment="1">
      <alignment horizontal="right"/>
    </xf>
    <xf numFmtId="0" fontId="37" fillId="0" borderId="0" xfId="7" applyFont="1" applyBorder="1" applyAlignment="1">
      <alignment horizontal="center"/>
    </xf>
    <xf numFmtId="16" fontId="64" fillId="0" borderId="0" xfId="8" applyNumberFormat="1" applyFont="1"/>
    <xf numFmtId="0" fontId="2" fillId="0" borderId="0" xfId="7" applyFont="1"/>
    <xf numFmtId="173" fontId="13" fillId="0" borderId="0" xfId="8" applyNumberFormat="1" applyFont="1"/>
    <xf numFmtId="3" fontId="5" fillId="0" borderId="0" xfId="8" applyNumberFormat="1"/>
    <xf numFmtId="0" fontId="11" fillId="0" borderId="0" xfId="0" applyFont="1" applyBorder="1"/>
    <xf numFmtId="0" fontId="32" fillId="0" borderId="0" xfId="24" applyFont="1" applyAlignment="1">
      <alignment horizontal="right"/>
    </xf>
    <xf numFmtId="0" fontId="11" fillId="0" borderId="0" xfId="0" applyFont="1" applyBorder="1"/>
    <xf numFmtId="0" fontId="11" fillId="0" borderId="0" xfId="0" applyFont="1" applyBorder="1" applyAlignment="1">
      <alignment horizontal="left"/>
    </xf>
    <xf numFmtId="0" fontId="13" fillId="0" borderId="0" xfId="0" applyFont="1" applyBorder="1" applyAlignment="1">
      <alignment horizontal="center"/>
    </xf>
    <xf numFmtId="198" fontId="2" fillId="0" borderId="0" xfId="0" applyNumberFormat="1" applyFont="1" applyBorder="1" applyAlignment="1">
      <alignment horizontal="right"/>
    </xf>
    <xf numFmtId="0" fontId="0" fillId="0" borderId="10" xfId="0" applyFont="1" applyBorder="1" applyAlignment="1">
      <alignment horizontal="center" vertical="center"/>
    </xf>
    <xf numFmtId="0" fontId="0" fillId="0" borderId="38" xfId="0" applyFont="1" applyBorder="1" applyAlignment="1">
      <alignment horizontal="center" vertical="center"/>
    </xf>
    <xf numFmtId="0" fontId="0" fillId="0" borderId="8" xfId="0" applyFont="1" applyBorder="1" applyAlignment="1">
      <alignment horizontal="center" vertical="center" wrapText="1"/>
    </xf>
    <xf numFmtId="0" fontId="0" fillId="0" borderId="8" xfId="0" applyFont="1" applyBorder="1" applyAlignment="1">
      <alignment horizontal="center" vertical="center"/>
    </xf>
    <xf numFmtId="0" fontId="0" fillId="0" borderId="53" xfId="0" applyFont="1" applyBorder="1" applyAlignment="1">
      <alignment horizontal="center" vertical="center" wrapText="1"/>
    </xf>
    <xf numFmtId="0" fontId="0" fillId="0" borderId="53" xfId="0" applyFont="1" applyBorder="1" applyAlignment="1">
      <alignment horizontal="center" vertical="center"/>
    </xf>
    <xf numFmtId="0" fontId="0" fillId="0" borderId="55" xfId="0" applyFont="1" applyBorder="1" applyAlignment="1">
      <alignment horizontal="center" vertical="center" wrapText="1"/>
    </xf>
    <xf numFmtId="0" fontId="0" fillId="0" borderId="1" xfId="0" applyFont="1" applyBorder="1" applyAlignment="1">
      <alignment vertical="center"/>
    </xf>
    <xf numFmtId="0" fontId="26" fillId="0" borderId="1" xfId="0" applyFont="1" applyBorder="1"/>
    <xf numFmtId="3" fontId="26" fillId="0" borderId="25" xfId="0" applyNumberFormat="1" applyFont="1" applyBorder="1" applyAlignment="1">
      <alignment horizontal="right"/>
    </xf>
    <xf numFmtId="3" fontId="0" fillId="0" borderId="0" xfId="0" applyNumberFormat="1" applyFont="1"/>
    <xf numFmtId="3" fontId="26" fillId="0" borderId="1" xfId="7" applyNumberFormat="1" applyFont="1" applyBorder="1" applyAlignment="1"/>
    <xf numFmtId="3" fontId="0" fillId="0" borderId="16" xfId="0" applyNumberFormat="1" applyFont="1" applyBorder="1" applyAlignment="1">
      <alignment horizontal="right"/>
    </xf>
    <xf numFmtId="3" fontId="0" fillId="0" borderId="25" xfId="0" applyNumberFormat="1" applyFont="1" applyBorder="1" applyAlignment="1">
      <alignment horizontal="right"/>
    </xf>
    <xf numFmtId="0" fontId="5" fillId="0" borderId="1" xfId="0" applyFont="1" applyBorder="1"/>
    <xf numFmtId="0" fontId="0" fillId="0" borderId="1" xfId="0" applyFont="1" applyBorder="1"/>
    <xf numFmtId="166" fontId="37" fillId="0" borderId="0" xfId="0" applyNumberFormat="1" applyFont="1" applyAlignment="1">
      <alignment horizontal="right"/>
    </xf>
    <xf numFmtId="0" fontId="37" fillId="0" borderId="0" xfId="0" applyFont="1"/>
    <xf numFmtId="0" fontId="5" fillId="0" borderId="2" xfId="0" applyFont="1" applyBorder="1"/>
    <xf numFmtId="3" fontId="0" fillId="0" borderId="18" xfId="0" applyNumberFormat="1" applyFont="1" applyBorder="1" applyAlignment="1">
      <alignment horizontal="right"/>
    </xf>
    <xf numFmtId="3" fontId="0" fillId="0" borderId="31" xfId="0" applyNumberFormat="1" applyFont="1" applyBorder="1" applyAlignment="1">
      <alignment horizontal="right"/>
    </xf>
    <xf numFmtId="0" fontId="7" fillId="0" borderId="0" xfId="7" applyFont="1" applyAlignment="1">
      <alignment horizontal="left"/>
    </xf>
    <xf numFmtId="3" fontId="2" fillId="0" borderId="0" xfId="33" applyNumberFormat="1" applyFont="1" applyBorder="1" applyAlignment="1">
      <alignment horizontal="right"/>
    </xf>
    <xf numFmtId="0" fontId="2" fillId="0" borderId="0" xfId="33" applyFont="1" applyBorder="1" applyAlignment="1">
      <alignment horizontal="right"/>
    </xf>
    <xf numFmtId="0" fontId="13" fillId="0" borderId="0" xfId="7" applyFont="1" applyAlignment="1">
      <alignment horizontal="left"/>
    </xf>
    <xf numFmtId="0" fontId="13" fillId="0" borderId="0" xfId="0" applyFont="1" applyBorder="1"/>
    <xf numFmtId="198" fontId="13" fillId="0" borderId="0" xfId="0" applyNumberFormat="1" applyFont="1" applyBorder="1" applyAlignment="1">
      <alignment horizontal="right"/>
    </xf>
    <xf numFmtId="0" fontId="13" fillId="0" borderId="0" xfId="0" applyFont="1" applyAlignment="1">
      <alignment horizontal="center"/>
    </xf>
    <xf numFmtId="0" fontId="0" fillId="0" borderId="11" xfId="0" applyFont="1" applyBorder="1" applyAlignment="1">
      <alignment horizontal="centerContinuous" vertical="center"/>
    </xf>
    <xf numFmtId="0" fontId="0" fillId="0" borderId="38" xfId="0" applyFont="1" applyBorder="1" applyAlignment="1">
      <alignment horizontal="centerContinuous" vertical="center"/>
    </xf>
    <xf numFmtId="0" fontId="2" fillId="0" borderId="0" xfId="0" applyFont="1" applyAlignment="1">
      <alignment vertical="center"/>
    </xf>
    <xf numFmtId="0" fontId="0" fillId="0" borderId="13" xfId="0" applyFont="1" applyBorder="1" applyAlignment="1">
      <alignment horizontal="center" vertical="center"/>
    </xf>
    <xf numFmtId="0" fontId="0" fillId="0" borderId="22" xfId="0" applyFont="1" applyBorder="1" applyAlignment="1">
      <alignment horizontal="center" vertical="center"/>
    </xf>
    <xf numFmtId="0" fontId="0" fillId="0" borderId="14" xfId="0" applyFont="1" applyBorder="1" applyAlignment="1">
      <alignment horizontal="center" vertical="center"/>
    </xf>
    <xf numFmtId="0" fontId="0" fillId="0" borderId="9" xfId="0" applyFont="1" applyBorder="1" applyAlignment="1">
      <alignment horizontal="center" vertical="center"/>
    </xf>
    <xf numFmtId="0" fontId="0" fillId="0" borderId="24" xfId="0" applyFont="1" applyBorder="1" applyAlignment="1">
      <alignment vertical="center"/>
    </xf>
    <xf numFmtId="0" fontId="26" fillId="0" borderId="1" xfId="0" applyFont="1" applyBorder="1" applyAlignment="1">
      <alignment horizontal="left" vertical="top"/>
    </xf>
    <xf numFmtId="3" fontId="26" fillId="0" borderId="16" xfId="34" applyNumberFormat="1" applyFont="1" applyBorder="1" applyAlignment="1">
      <alignment horizontal="right" vertical="top"/>
    </xf>
    <xf numFmtId="3" fontId="26" fillId="0" borderId="0" xfId="34" applyNumberFormat="1" applyFont="1" applyAlignment="1">
      <alignment horizontal="right" vertical="top"/>
    </xf>
    <xf numFmtId="3" fontId="26" fillId="0" borderId="25" xfId="34" applyNumberFormat="1" applyFont="1" applyBorder="1" applyAlignment="1">
      <alignment horizontal="right" vertical="top"/>
    </xf>
    <xf numFmtId="166" fontId="13" fillId="0" borderId="0" xfId="0" applyNumberFormat="1" applyFont="1"/>
    <xf numFmtId="0" fontId="0" fillId="0" borderId="1" xfId="0" applyFont="1" applyBorder="1" applyAlignment="1">
      <alignment vertical="top" wrapText="1"/>
    </xf>
    <xf numFmtId="3" fontId="0" fillId="0" borderId="0" xfId="34" applyNumberFormat="1" applyFont="1" applyAlignment="1">
      <alignment horizontal="right" vertical="top"/>
    </xf>
    <xf numFmtId="3" fontId="0" fillId="0" borderId="25" xfId="34" applyNumberFormat="1" applyFont="1" applyBorder="1" applyAlignment="1">
      <alignment horizontal="right" vertical="top"/>
    </xf>
    <xf numFmtId="166" fontId="2" fillId="0" borderId="0" xfId="0" applyNumberFormat="1" applyFont="1"/>
    <xf numFmtId="166" fontId="2" fillId="0" borderId="0" xfId="0" applyNumberFormat="1" applyFont="1" applyAlignment="1">
      <alignment vertical="top"/>
    </xf>
    <xf numFmtId="0" fontId="2" fillId="0" borderId="0" xfId="0" applyFont="1" applyAlignment="1">
      <alignment vertical="top"/>
    </xf>
    <xf numFmtId="0" fontId="0" fillId="0" borderId="1" xfId="0" applyFont="1" applyBorder="1" applyAlignment="1">
      <alignment vertical="top"/>
    </xf>
    <xf numFmtId="166" fontId="2" fillId="0" borderId="0" xfId="0" applyNumberFormat="1" applyFont="1" applyAlignment="1"/>
    <xf numFmtId="3" fontId="26" fillId="0" borderId="0" xfId="34" applyNumberFormat="1" applyFont="1" applyBorder="1" applyAlignment="1">
      <alignment horizontal="right" vertical="top"/>
    </xf>
    <xf numFmtId="3" fontId="0" fillId="0" borderId="0" xfId="34" applyNumberFormat="1" applyFont="1" applyBorder="1" applyAlignment="1">
      <alignment horizontal="right" vertical="top"/>
    </xf>
    <xf numFmtId="0" fontId="0" fillId="0" borderId="2" xfId="0" applyFont="1" applyBorder="1"/>
    <xf numFmtId="3" fontId="26" fillId="0" borderId="18" xfId="34" applyNumberFormat="1" applyFont="1" applyBorder="1" applyAlignment="1">
      <alignment horizontal="right"/>
    </xf>
    <xf numFmtId="3" fontId="0" fillId="0" borderId="3" xfId="34" applyNumberFormat="1" applyFont="1" applyBorder="1" applyAlignment="1">
      <alignment horizontal="right"/>
    </xf>
    <xf numFmtId="3" fontId="0" fillId="0" borderId="31" xfId="34" applyNumberFormat="1" applyFont="1" applyBorder="1" applyAlignment="1">
      <alignment horizontal="right"/>
    </xf>
    <xf numFmtId="166" fontId="2" fillId="0" borderId="0" xfId="0" applyNumberFormat="1" applyFont="1" applyAlignment="1">
      <alignment horizontal="center"/>
    </xf>
    <xf numFmtId="3" fontId="13" fillId="0" borderId="0" xfId="34" applyNumberFormat="1" applyFont="1" applyBorder="1" applyAlignment="1">
      <alignment horizontal="right"/>
    </xf>
    <xf numFmtId="3" fontId="2" fillId="0" borderId="0" xfId="34" applyNumberFormat="1" applyFont="1" applyBorder="1" applyAlignment="1">
      <alignment horizontal="right"/>
    </xf>
    <xf numFmtId="0" fontId="11" fillId="0" borderId="0" xfId="0" applyFont="1" applyAlignment="1">
      <alignment horizontal="left" vertical="top" wrapText="1"/>
    </xf>
    <xf numFmtId="0" fontId="32" fillId="0" borderId="0" xfId="24" applyFont="1" applyAlignment="1">
      <alignment horizontal="left" wrapText="1"/>
    </xf>
    <xf numFmtId="199" fontId="25" fillId="0" borderId="0" xfId="0" quotePrefix="1" applyNumberFormat="1" applyFont="1" applyBorder="1" applyAlignment="1">
      <alignment horizontal="right"/>
    </xf>
    <xf numFmtId="0" fontId="11" fillId="0" borderId="3" xfId="0" applyFont="1" applyBorder="1" applyAlignment="1">
      <alignment horizontal="left"/>
    </xf>
    <xf numFmtId="0" fontId="0" fillId="0" borderId="3" xfId="0" applyBorder="1" applyAlignment="1">
      <alignment horizontal="left"/>
    </xf>
    <xf numFmtId="0" fontId="13" fillId="0" borderId="0" xfId="0" applyFont="1" applyAlignment="1">
      <alignment horizontal="right"/>
    </xf>
    <xf numFmtId="200" fontId="0" fillId="0" borderId="19" xfId="0" applyNumberFormat="1" applyFont="1" applyBorder="1" applyAlignment="1">
      <alignment horizontal="center"/>
    </xf>
    <xf numFmtId="200" fontId="0" fillId="0" borderId="23" xfId="0" applyNumberFormat="1" applyFont="1" applyBorder="1" applyAlignment="1">
      <alignment horizontal="center"/>
    </xf>
    <xf numFmtId="0" fontId="0" fillId="0" borderId="27" xfId="0" applyFont="1" applyBorder="1" applyAlignment="1">
      <alignment horizontal="center" vertical="center" wrapText="1"/>
    </xf>
    <xf numFmtId="0" fontId="0" fillId="0" borderId="13" xfId="0" applyFont="1" applyBorder="1" applyAlignment="1">
      <alignment horizontal="center"/>
    </xf>
    <xf numFmtId="0" fontId="0" fillId="0" borderId="22" xfId="0" applyFont="1" applyBorder="1" applyAlignment="1">
      <alignment horizontal="center"/>
    </xf>
    <xf numFmtId="0" fontId="0" fillId="0" borderId="14" xfId="0" applyFont="1" applyBorder="1" applyAlignment="1">
      <alignment horizontal="center"/>
    </xf>
    <xf numFmtId="0" fontId="0" fillId="0" borderId="0" xfId="0" applyFont="1" applyBorder="1" applyAlignment="1">
      <alignment horizontal="center" vertical="center" wrapText="1"/>
    </xf>
    <xf numFmtId="3" fontId="26" fillId="0" borderId="0" xfId="35" applyNumberFormat="1" applyFont="1" applyAlignment="1">
      <alignment horizontal="right"/>
    </xf>
    <xf numFmtId="0" fontId="26" fillId="0" borderId="34" xfId="0" applyFont="1" applyBorder="1" applyAlignment="1">
      <alignment horizontal="right"/>
    </xf>
    <xf numFmtId="0" fontId="26" fillId="0" borderId="0" xfId="0" applyFont="1" applyAlignment="1">
      <alignment horizontal="right"/>
    </xf>
    <xf numFmtId="1" fontId="65" fillId="0" borderId="0" xfId="0" applyNumberFormat="1" applyFont="1" applyBorder="1" applyAlignment="1">
      <alignment horizontal="right" vertical="top"/>
    </xf>
    <xf numFmtId="1" fontId="26" fillId="0" borderId="0" xfId="0" applyNumberFormat="1" applyFont="1" applyAlignment="1">
      <alignment horizontal="right"/>
    </xf>
    <xf numFmtId="0" fontId="26" fillId="0" borderId="28" xfId="0" applyFont="1" applyBorder="1" applyAlignment="1">
      <alignment horizontal="right"/>
    </xf>
    <xf numFmtId="0" fontId="0" fillId="0" borderId="0" xfId="35" applyFont="1" applyAlignment="1">
      <alignment horizontal="right"/>
    </xf>
    <xf numFmtId="0" fontId="0" fillId="0" borderId="28" xfId="0" applyFont="1" applyBorder="1" applyAlignment="1">
      <alignment horizontal="right"/>
    </xf>
    <xf numFmtId="0" fontId="22" fillId="0" borderId="0" xfId="0" applyFont="1" applyAlignment="1">
      <alignment vertical="top"/>
    </xf>
    <xf numFmtId="3" fontId="5" fillId="0" borderId="0" xfId="35" applyNumberFormat="1" applyFont="1" applyAlignment="1">
      <alignment horizontal="right"/>
    </xf>
    <xf numFmtId="3" fontId="0" fillId="0" borderId="0" xfId="35" applyNumberFormat="1" applyFont="1" applyAlignment="1">
      <alignment horizontal="right"/>
    </xf>
    <xf numFmtId="0" fontId="26" fillId="0" borderId="0" xfId="35" applyFont="1" applyAlignment="1">
      <alignment horizontal="right"/>
    </xf>
    <xf numFmtId="0" fontId="5" fillId="0" borderId="0" xfId="35" applyFont="1" applyAlignment="1">
      <alignment horizontal="right"/>
    </xf>
    <xf numFmtId="1" fontId="0" fillId="0" borderId="0" xfId="0" applyNumberFormat="1" applyFont="1" applyBorder="1" applyAlignment="1">
      <alignment horizontal="right"/>
    </xf>
    <xf numFmtId="0" fontId="0" fillId="0" borderId="0" xfId="0" applyBorder="1" applyAlignment="1">
      <alignment horizontal="right" vertical="top"/>
    </xf>
    <xf numFmtId="0" fontId="0" fillId="0" borderId="0" xfId="0" applyBorder="1" applyAlignment="1">
      <alignment horizontal="right"/>
    </xf>
    <xf numFmtId="0" fontId="12" fillId="0" borderId="2" xfId="0" applyFont="1" applyBorder="1" applyAlignment="1">
      <alignment horizontal="right"/>
    </xf>
    <xf numFmtId="0" fontId="12" fillId="0" borderId="18" xfId="0" applyFont="1" applyBorder="1" applyAlignment="1">
      <alignment horizontal="right"/>
    </xf>
    <xf numFmtId="0" fontId="12" fillId="0" borderId="3" xfId="0" applyFont="1" applyBorder="1" applyAlignment="1">
      <alignment horizontal="right"/>
    </xf>
    <xf numFmtId="0" fontId="12" fillId="0" borderId="55" xfId="0" applyFont="1" applyBorder="1" applyAlignment="1">
      <alignment horizontal="right"/>
    </xf>
    <xf numFmtId="0" fontId="4" fillId="0" borderId="0" xfId="0" applyFont="1" applyBorder="1" applyAlignment="1">
      <alignment horizontal="right"/>
    </xf>
    <xf numFmtId="3" fontId="66" fillId="0" borderId="0" xfId="0" applyNumberFormat="1" applyFont="1" applyBorder="1" applyAlignment="1">
      <alignment horizontal="right"/>
    </xf>
    <xf numFmtId="0" fontId="66" fillId="0" borderId="0" xfId="0" applyFont="1" applyBorder="1" applyAlignment="1">
      <alignment horizontal="right"/>
    </xf>
    <xf numFmtId="0" fontId="6" fillId="0" borderId="0" xfId="0" applyFont="1" applyBorder="1" applyAlignment="1">
      <alignment horizontal="right"/>
    </xf>
    <xf numFmtId="0" fontId="4" fillId="0" borderId="0" xfId="0" applyFont="1" applyAlignment="1">
      <alignment horizontal="right"/>
    </xf>
    <xf numFmtId="16" fontId="67" fillId="0" borderId="0" xfId="0" applyNumberFormat="1" applyFont="1" applyBorder="1" applyAlignment="1">
      <alignment horizontal="right"/>
    </xf>
    <xf numFmtId="0" fontId="2" fillId="0" borderId="0" xfId="0" applyFont="1" applyAlignment="1">
      <alignment horizontal="left" wrapText="1"/>
    </xf>
    <xf numFmtId="0" fontId="2" fillId="0" borderId="0" xfId="0" applyFont="1" applyAlignment="1">
      <alignment horizontal="left" wrapText="1"/>
    </xf>
    <xf numFmtId="0" fontId="0" fillId="2" borderId="0" xfId="0" applyFont="1" applyFill="1"/>
    <xf numFmtId="0" fontId="11" fillId="2" borderId="0" xfId="0" applyFont="1" applyFill="1" applyAlignment="1">
      <alignment vertical="top"/>
    </xf>
    <xf numFmtId="0" fontId="11" fillId="2" borderId="0" xfId="0" applyFont="1" applyFill="1" applyBorder="1" applyAlignment="1">
      <alignment horizontal="left"/>
    </xf>
    <xf numFmtId="0" fontId="2" fillId="2" borderId="0" xfId="0" applyFont="1" applyFill="1" applyAlignment="1">
      <alignment horizontal="left"/>
    </xf>
    <xf numFmtId="0" fontId="0" fillId="2" borderId="0" xfId="0" applyFont="1" applyFill="1" applyAlignment="1">
      <alignment horizontal="left"/>
    </xf>
    <xf numFmtId="0" fontId="0" fillId="2" borderId="0" xfId="0" applyFill="1" applyAlignment="1">
      <alignment horizontal="left"/>
    </xf>
    <xf numFmtId="0" fontId="0" fillId="2" borderId="7" xfId="0" applyFont="1" applyFill="1" applyBorder="1" applyAlignment="1">
      <alignment horizontal="center" vertical="center" wrapText="1"/>
    </xf>
    <xf numFmtId="0" fontId="0" fillId="2" borderId="10"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38" xfId="0" applyFont="1" applyFill="1" applyBorder="1" applyAlignment="1">
      <alignment horizontal="center" vertical="center"/>
    </xf>
    <xf numFmtId="0" fontId="2" fillId="2" borderId="0" xfId="0" applyFont="1" applyFill="1" applyBorder="1" applyAlignment="1">
      <alignment horizontal="centerContinuous" vertical="center"/>
    </xf>
    <xf numFmtId="0" fontId="0" fillId="2" borderId="0" xfId="0" applyFont="1" applyFill="1" applyAlignment="1">
      <alignment vertical="center"/>
    </xf>
    <xf numFmtId="0" fontId="0" fillId="2" borderId="0" xfId="0" applyFill="1" applyAlignment="1">
      <alignment vertical="center"/>
    </xf>
    <xf numFmtId="0" fontId="0" fillId="2" borderId="1" xfId="0" applyFont="1" applyFill="1" applyBorder="1" applyAlignment="1">
      <alignment horizontal="center" vertical="center" wrapText="1"/>
    </xf>
    <xf numFmtId="0" fontId="0" fillId="2" borderId="4"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2"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37" xfId="0" applyFont="1" applyFill="1" applyBorder="1" applyAlignment="1">
      <alignment horizontal="center" vertical="center"/>
    </xf>
    <xf numFmtId="0" fontId="2" fillId="2" borderId="0" xfId="0" applyFont="1" applyFill="1" applyBorder="1" applyAlignment="1">
      <alignment horizontal="left" vertical="center"/>
    </xf>
    <xf numFmtId="0" fontId="0" fillId="2" borderId="20" xfId="0" applyFont="1" applyFill="1" applyBorder="1" applyAlignment="1">
      <alignment horizontal="center" vertical="center" wrapText="1"/>
    </xf>
    <xf numFmtId="0" fontId="0" fillId="2" borderId="17"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1" xfId="0" applyFont="1" applyFill="1" applyBorder="1"/>
    <xf numFmtId="0" fontId="26" fillId="2" borderId="16" xfId="0" applyFont="1" applyFill="1" applyBorder="1" applyAlignment="1">
      <alignment horizontal="centerContinuous"/>
    </xf>
    <xf numFmtId="0" fontId="0" fillId="2" borderId="0" xfId="0" applyFont="1" applyFill="1" applyBorder="1" applyAlignment="1">
      <alignment horizontal="centerContinuous"/>
    </xf>
    <xf numFmtId="0" fontId="26" fillId="2" borderId="0" xfId="0" applyFont="1" applyFill="1" applyBorder="1" applyAlignment="1">
      <alignment horizontal="centerContinuous"/>
    </xf>
    <xf numFmtId="0" fontId="0" fillId="2" borderId="25" xfId="0" applyFont="1" applyFill="1" applyBorder="1" applyAlignment="1">
      <alignment horizontal="centerContinuous"/>
    </xf>
    <xf numFmtId="0" fontId="26" fillId="2" borderId="1" xfId="0" applyFont="1" applyFill="1" applyBorder="1" applyAlignment="1">
      <alignment horizontal="center"/>
    </xf>
    <xf numFmtId="165" fontId="26" fillId="0" borderId="16" xfId="36" applyNumberFormat="1" applyFont="1" applyFill="1" applyBorder="1" applyAlignment="1">
      <alignment horizontal="right"/>
    </xf>
    <xf numFmtId="165" fontId="26" fillId="0" borderId="0" xfId="36" applyNumberFormat="1" applyFont="1" applyFill="1" applyBorder="1" applyAlignment="1">
      <alignment horizontal="right"/>
    </xf>
    <xf numFmtId="165" fontId="26" fillId="0" borderId="25" xfId="36" applyNumberFormat="1" applyFont="1" applyFill="1" applyBorder="1" applyAlignment="1">
      <alignment horizontal="right"/>
    </xf>
    <xf numFmtId="0" fontId="13" fillId="2" borderId="0" xfId="0" applyFont="1" applyFill="1" applyBorder="1" applyAlignment="1">
      <alignment horizontal="centerContinuous"/>
    </xf>
    <xf numFmtId="3" fontId="13" fillId="2" borderId="0" xfId="0" applyNumberFormat="1" applyFont="1" applyFill="1"/>
    <xf numFmtId="1" fontId="13" fillId="2" borderId="0" xfId="0" applyNumberFormat="1" applyFont="1" applyFill="1"/>
    <xf numFmtId="0" fontId="13" fillId="2" borderId="0" xfId="0" applyFont="1" applyFill="1"/>
    <xf numFmtId="0" fontId="26" fillId="2" borderId="0" xfId="0" applyFont="1" applyFill="1"/>
    <xf numFmtId="165" fontId="0" fillId="0" borderId="16" xfId="36" applyNumberFormat="1" applyFont="1" applyFill="1" applyBorder="1" applyAlignment="1">
      <alignment horizontal="right"/>
    </xf>
    <xf numFmtId="165" fontId="0" fillId="0" borderId="0" xfId="36" applyNumberFormat="1" applyFont="1" applyFill="1" applyBorder="1" applyAlignment="1">
      <alignment horizontal="right"/>
    </xf>
    <xf numFmtId="165" fontId="0" fillId="0" borderId="25" xfId="36" applyNumberFormat="1" applyFont="1" applyFill="1" applyBorder="1" applyAlignment="1">
      <alignment horizontal="right"/>
    </xf>
    <xf numFmtId="181" fontId="2" fillId="2" borderId="0" xfId="0" applyNumberFormat="1" applyFont="1" applyFill="1"/>
    <xf numFmtId="3" fontId="2" fillId="2" borderId="0" xfId="0" applyNumberFormat="1" applyFont="1" applyFill="1"/>
    <xf numFmtId="1" fontId="2" fillId="2" borderId="0" xfId="0" applyNumberFormat="1" applyFont="1" applyFill="1"/>
    <xf numFmtId="165" fontId="2" fillId="2" borderId="0" xfId="0" applyNumberFormat="1" applyFont="1" applyFill="1"/>
    <xf numFmtId="0" fontId="0" fillId="2" borderId="2" xfId="0" applyFont="1" applyFill="1" applyBorder="1"/>
    <xf numFmtId="0" fontId="0" fillId="2" borderId="18" xfId="0" applyFont="1" applyFill="1" applyBorder="1"/>
    <xf numFmtId="0" fontId="0" fillId="2" borderId="3" xfId="0" applyFont="1" applyFill="1" applyBorder="1"/>
    <xf numFmtId="0" fontId="0" fillId="2" borderId="31" xfId="0" applyFont="1" applyFill="1" applyBorder="1"/>
    <xf numFmtId="0" fontId="2" fillId="2" borderId="0" xfId="0" applyFont="1" applyFill="1" applyBorder="1"/>
    <xf numFmtId="0" fontId="0" fillId="2" borderId="0" xfId="0" applyFont="1" applyFill="1" applyBorder="1"/>
    <xf numFmtId="0" fontId="13" fillId="2" borderId="0" xfId="0" applyFont="1" applyFill="1" applyBorder="1"/>
    <xf numFmtId="0" fontId="2" fillId="2" borderId="0" xfId="0" applyFont="1" applyFill="1" applyAlignment="1">
      <alignment horizontal="left" wrapText="1"/>
    </xf>
    <xf numFmtId="0" fontId="2" fillId="2" borderId="0" xfId="0" applyFont="1" applyFill="1" applyAlignment="1"/>
    <xf numFmtId="0" fontId="6" fillId="2" borderId="0" xfId="0" applyFont="1" applyFill="1"/>
    <xf numFmtId="0" fontId="2" fillId="2" borderId="0" xfId="0" applyFont="1" applyFill="1"/>
    <xf numFmtId="0" fontId="11" fillId="2" borderId="0" xfId="32" applyFont="1" applyFill="1"/>
    <xf numFmtId="9" fontId="5" fillId="2" borderId="0" xfId="32" applyNumberFormat="1" applyFont="1" applyFill="1" applyAlignment="1">
      <alignment horizontal="right"/>
    </xf>
    <xf numFmtId="0" fontId="68" fillId="2" borderId="0" xfId="32" applyFont="1" applyFill="1"/>
    <xf numFmtId="0" fontId="5" fillId="2" borderId="0" xfId="32" applyFill="1" applyBorder="1"/>
    <xf numFmtId="3" fontId="5" fillId="2" borderId="0" xfId="32" applyNumberFormat="1" applyFill="1" applyBorder="1"/>
    <xf numFmtId="9" fontId="5" fillId="2" borderId="0" xfId="32" applyNumberFormat="1" applyFill="1" applyBorder="1"/>
    <xf numFmtId="9" fontId="5" fillId="2" borderId="0" xfId="32" applyNumberFormat="1" applyFill="1" applyBorder="1" applyAlignment="1">
      <alignment horizontal="right"/>
    </xf>
    <xf numFmtId="0" fontId="5" fillId="2" borderId="0" xfId="32" applyFill="1"/>
    <xf numFmtId="0" fontId="5" fillId="2" borderId="24" xfId="32" applyFont="1" applyFill="1" applyBorder="1" applyAlignment="1">
      <alignment horizontal="left" vertical="center"/>
    </xf>
    <xf numFmtId="0" fontId="5" fillId="2" borderId="35" xfId="32" applyFont="1" applyFill="1" applyBorder="1" applyAlignment="1">
      <alignment horizontal="left" vertical="center"/>
    </xf>
    <xf numFmtId="0" fontId="5" fillId="2" borderId="40" xfId="32" applyNumberFormat="1" applyFont="1" applyFill="1" applyBorder="1" applyAlignment="1">
      <alignment horizontal="center" vertical="center"/>
    </xf>
    <xf numFmtId="3" fontId="5" fillId="2" borderId="35" xfId="32" applyNumberFormat="1" applyFont="1" applyFill="1" applyBorder="1" applyAlignment="1">
      <alignment horizontal="center" vertical="center" wrapText="1"/>
    </xf>
    <xf numFmtId="9" fontId="5" fillId="2" borderId="40" xfId="32" applyNumberFormat="1" applyFont="1" applyFill="1" applyBorder="1" applyAlignment="1">
      <alignment horizontal="center" vertical="center" wrapText="1"/>
    </xf>
    <xf numFmtId="0" fontId="2" fillId="2" borderId="0" xfId="32" applyFont="1" applyFill="1"/>
    <xf numFmtId="0" fontId="5" fillId="2" borderId="0" xfId="32" applyFont="1" applyFill="1" applyAlignment="1">
      <alignment horizontal="left" vertical="center"/>
    </xf>
    <xf numFmtId="0" fontId="5" fillId="2" borderId="25" xfId="32" applyFont="1" applyFill="1" applyBorder="1" applyAlignment="1">
      <alignment horizontal="left" vertical="center"/>
    </xf>
    <xf numFmtId="0" fontId="5" fillId="2" borderId="44" xfId="32" applyFont="1" applyFill="1" applyBorder="1" applyAlignment="1">
      <alignment horizontal="center" vertical="center"/>
    </xf>
    <xf numFmtId="3" fontId="5" fillId="2" borderId="25" xfId="32" applyNumberFormat="1" applyFont="1" applyFill="1" applyBorder="1" applyAlignment="1">
      <alignment horizontal="center" vertical="center" wrapText="1"/>
    </xf>
    <xf numFmtId="9" fontId="5" fillId="2" borderId="44" xfId="32" applyNumberFormat="1" applyFont="1" applyFill="1" applyBorder="1" applyAlignment="1">
      <alignment horizontal="center" vertical="center" wrapText="1"/>
    </xf>
    <xf numFmtId="0" fontId="5" fillId="2" borderId="3" xfId="32" applyFont="1" applyFill="1" applyBorder="1" applyAlignment="1">
      <alignment horizontal="left" vertical="center"/>
    </xf>
    <xf numFmtId="0" fontId="5" fillId="2" borderId="31" xfId="32" applyFont="1" applyFill="1" applyBorder="1" applyAlignment="1">
      <alignment horizontal="left" vertical="center"/>
    </xf>
    <xf numFmtId="0" fontId="5" fillId="2" borderId="46" xfId="32" applyFont="1" applyFill="1" applyBorder="1" applyAlignment="1">
      <alignment horizontal="center" vertical="center"/>
    </xf>
    <xf numFmtId="3" fontId="5" fillId="2" borderId="31" xfId="32" applyNumberFormat="1" applyFont="1" applyFill="1" applyBorder="1" applyAlignment="1">
      <alignment horizontal="center" vertical="center" wrapText="1"/>
    </xf>
    <xf numFmtId="9" fontId="5" fillId="2" borderId="46" xfId="32" applyNumberFormat="1" applyFont="1" applyFill="1" applyBorder="1" applyAlignment="1">
      <alignment horizontal="center" vertical="center" wrapText="1"/>
    </xf>
    <xf numFmtId="0" fontId="5" fillId="2" borderId="0" xfId="32" applyFont="1" applyFill="1"/>
    <xf numFmtId="3" fontId="5" fillId="2" borderId="0" xfId="32" applyNumberFormat="1" applyFont="1" applyFill="1"/>
    <xf numFmtId="9" fontId="5" fillId="2" borderId="0" xfId="32" applyNumberFormat="1" applyFont="1" applyFill="1"/>
    <xf numFmtId="9" fontId="5" fillId="2" borderId="25" xfId="32" applyNumberFormat="1" applyFont="1" applyFill="1" applyBorder="1" applyAlignment="1">
      <alignment horizontal="right"/>
    </xf>
    <xf numFmtId="0" fontId="26" fillId="2" borderId="0" xfId="32" applyFont="1" applyFill="1"/>
    <xf numFmtId="0" fontId="26" fillId="2" borderId="0" xfId="32" applyFont="1" applyFill="1" applyAlignment="1">
      <alignment horizontal="right"/>
    </xf>
    <xf numFmtId="3" fontId="26" fillId="2" borderId="0" xfId="32" applyNumberFormat="1" applyFont="1" applyFill="1"/>
    <xf numFmtId="0" fontId="69" fillId="2" borderId="0" xfId="19" applyNumberFormat="1" applyFont="1" applyFill="1" applyAlignment="1">
      <alignment horizontal="right"/>
    </xf>
    <xf numFmtId="0" fontId="26" fillId="2" borderId="25" xfId="19" applyNumberFormat="1" applyFont="1" applyFill="1" applyBorder="1" applyAlignment="1">
      <alignment horizontal="right"/>
    </xf>
    <xf numFmtId="3" fontId="2" fillId="2" borderId="0" xfId="32" applyNumberFormat="1" applyFont="1" applyFill="1"/>
    <xf numFmtId="3" fontId="13" fillId="2" borderId="0" xfId="32" applyNumberFormat="1" applyFont="1" applyFill="1"/>
    <xf numFmtId="0" fontId="37" fillId="2" borderId="0" xfId="19" applyNumberFormat="1" applyFont="1" applyFill="1"/>
    <xf numFmtId="0" fontId="5" fillId="2" borderId="25" xfId="19" applyNumberFormat="1" applyFont="1" applyFill="1" applyBorder="1" applyAlignment="1">
      <alignment horizontal="right"/>
    </xf>
    <xf numFmtId="3" fontId="26" fillId="0" borderId="0" xfId="32" applyNumberFormat="1" applyFont="1" applyFill="1"/>
    <xf numFmtId="1" fontId="69" fillId="2" borderId="0" xfId="19" applyNumberFormat="1" applyFont="1" applyFill="1"/>
    <xf numFmtId="1" fontId="69" fillId="2" borderId="25" xfId="19" applyNumberFormat="1" applyFont="1" applyFill="1" applyBorder="1"/>
    <xf numFmtId="1" fontId="37" fillId="2" borderId="0" xfId="19" applyNumberFormat="1" applyFont="1" applyFill="1"/>
    <xf numFmtId="1" fontId="37" fillId="2" borderId="25" xfId="19" applyNumberFormat="1" applyFont="1" applyFill="1" applyBorder="1" applyAlignment="1">
      <alignment horizontal="right"/>
    </xf>
    <xf numFmtId="3" fontId="5" fillId="2" borderId="0" xfId="32" applyNumberFormat="1" applyFont="1" applyFill="1" applyAlignment="1">
      <alignment horizontal="right"/>
    </xf>
    <xf numFmtId="3" fontId="26" fillId="2" borderId="0" xfId="32" applyNumberFormat="1" applyFont="1" applyFill="1" applyAlignment="1">
      <alignment horizontal="right"/>
    </xf>
    <xf numFmtId="3" fontId="13" fillId="2" borderId="0" xfId="32" applyNumberFormat="1" applyFont="1" applyFill="1" applyAlignment="1">
      <alignment horizontal="right"/>
    </xf>
    <xf numFmtId="0" fontId="5" fillId="2" borderId="0" xfId="32" applyFont="1" applyFill="1" applyAlignment="1">
      <alignment horizontal="right"/>
    </xf>
    <xf numFmtId="0" fontId="13" fillId="2" borderId="0" xfId="32" applyFont="1" applyFill="1"/>
    <xf numFmtId="3" fontId="26" fillId="3" borderId="0" xfId="32" applyNumberFormat="1" applyFont="1" applyFill="1"/>
    <xf numFmtId="0" fontId="2" fillId="2" borderId="56" xfId="32" applyFont="1" applyFill="1" applyBorder="1"/>
    <xf numFmtId="9" fontId="2" fillId="2" borderId="56" xfId="32" applyNumberFormat="1" applyFont="1" applyFill="1" applyBorder="1"/>
    <xf numFmtId="9" fontId="2" fillId="2" borderId="57" xfId="32" applyNumberFormat="1" applyFont="1" applyFill="1" applyBorder="1" applyAlignment="1">
      <alignment horizontal="right"/>
    </xf>
    <xf numFmtId="0" fontId="5" fillId="3" borderId="0" xfId="32" applyFont="1" applyFill="1"/>
    <xf numFmtId="3" fontId="5" fillId="3" borderId="0" xfId="32" applyNumberFormat="1" applyFont="1" applyFill="1"/>
    <xf numFmtId="9" fontId="5" fillId="3" borderId="0" xfId="32" applyNumberFormat="1" applyFont="1" applyFill="1"/>
    <xf numFmtId="9" fontId="5" fillId="3" borderId="0" xfId="32" applyNumberFormat="1" applyFont="1" applyFill="1" applyAlignment="1">
      <alignment horizontal="right"/>
    </xf>
    <xf numFmtId="0" fontId="13" fillId="3" borderId="0" xfId="32" applyFont="1" applyFill="1"/>
    <xf numFmtId="0" fontId="2" fillId="3" borderId="0" xfId="32" applyFont="1" applyFill="1"/>
    <xf numFmtId="9" fontId="2" fillId="2" borderId="0" xfId="32" applyNumberFormat="1" applyFont="1" applyFill="1"/>
    <xf numFmtId="9" fontId="2" fillId="2" borderId="0" xfId="32" applyNumberFormat="1" applyFont="1" applyFill="1" applyAlignment="1">
      <alignment horizontal="right"/>
    </xf>
    <xf numFmtId="3" fontId="5" fillId="2" borderId="0" xfId="32" applyNumberFormat="1" applyFill="1"/>
    <xf numFmtId="9" fontId="5" fillId="2" borderId="0" xfId="32" applyNumberFormat="1" applyFill="1"/>
    <xf numFmtId="9" fontId="5" fillId="2" borderId="0" xfId="32" applyNumberFormat="1" applyFill="1" applyAlignment="1">
      <alignment horizontal="right"/>
    </xf>
    <xf numFmtId="0" fontId="5" fillId="0" borderId="0" xfId="32" applyFont="1" applyAlignment="1">
      <alignment horizontal="right"/>
    </xf>
    <xf numFmtId="0" fontId="5" fillId="0" borderId="0" xfId="32" applyFont="1"/>
    <xf numFmtId="0" fontId="13" fillId="0" borderId="3" xfId="29" applyFont="1" applyFill="1" applyBorder="1" applyAlignment="1">
      <alignment horizontal="left"/>
    </xf>
    <xf numFmtId="0" fontId="2" fillId="0" borderId="3" xfId="32" applyFont="1" applyBorder="1"/>
    <xf numFmtId="0" fontId="2" fillId="0" borderId="3" xfId="32" applyFont="1" applyBorder="1" applyAlignment="1">
      <alignment horizontal="right"/>
    </xf>
    <xf numFmtId="0" fontId="2" fillId="0" borderId="0" xfId="32" applyFont="1" applyBorder="1"/>
    <xf numFmtId="0" fontId="2" fillId="0" borderId="0" xfId="32" applyFont="1"/>
    <xf numFmtId="0" fontId="5" fillId="0" borderId="7" xfId="32" applyFont="1" applyBorder="1" applyAlignment="1">
      <alignment horizontal="left" vertical="top"/>
    </xf>
    <xf numFmtId="0" fontId="26" fillId="0" borderId="58" xfId="32" applyFont="1" applyBorder="1" applyAlignment="1">
      <alignment horizontal="center" vertical="top"/>
    </xf>
    <xf numFmtId="0" fontId="26" fillId="0" borderId="42" xfId="32" applyFont="1" applyBorder="1" applyAlignment="1">
      <alignment horizontal="center" vertical="top"/>
    </xf>
    <xf numFmtId="0" fontId="5" fillId="0" borderId="42" xfId="32" applyFont="1" applyBorder="1"/>
    <xf numFmtId="0" fontId="5" fillId="0" borderId="43" xfId="32" applyFont="1" applyBorder="1"/>
    <xf numFmtId="0" fontId="5" fillId="0" borderId="1" xfId="32" applyFont="1" applyBorder="1" applyAlignment="1">
      <alignment horizontal="left" vertical="top"/>
    </xf>
    <xf numFmtId="0" fontId="5" fillId="0" borderId="26" xfId="32" applyFont="1" applyBorder="1" applyAlignment="1">
      <alignment horizontal="center" wrapText="1"/>
    </xf>
    <xf numFmtId="0" fontId="5" fillId="0" borderId="26" xfId="32" applyFont="1" applyBorder="1" applyAlignment="1">
      <alignment horizontal="right" wrapText="1"/>
    </xf>
    <xf numFmtId="0" fontId="5" fillId="0" borderId="26" xfId="32" applyFont="1" applyBorder="1" applyAlignment="1"/>
    <xf numFmtId="0" fontId="5" fillId="0" borderId="27" xfId="32" applyFont="1" applyBorder="1" applyAlignment="1">
      <alignment horizontal="right" wrapText="1"/>
    </xf>
    <xf numFmtId="0" fontId="5" fillId="0" borderId="9" xfId="32" applyFont="1" applyBorder="1" applyAlignment="1">
      <alignment horizontal="center" wrapText="1"/>
    </xf>
    <xf numFmtId="0" fontId="5" fillId="0" borderId="9" xfId="32" applyFont="1" applyBorder="1" applyAlignment="1">
      <alignment horizontal="right" wrapText="1"/>
    </xf>
    <xf numFmtId="0" fontId="5" fillId="0" borderId="9" xfId="32" applyFont="1" applyBorder="1" applyAlignment="1"/>
    <xf numFmtId="0" fontId="5" fillId="0" borderId="28" xfId="32" applyFont="1" applyBorder="1" applyAlignment="1">
      <alignment horizontal="right" wrapText="1"/>
    </xf>
    <xf numFmtId="0" fontId="5" fillId="0" borderId="20" xfId="32" applyFont="1" applyBorder="1" applyAlignment="1">
      <alignment horizontal="left" vertical="top"/>
    </xf>
    <xf numFmtId="0" fontId="5" fillId="0" borderId="59" xfId="32" applyFont="1" applyBorder="1" applyAlignment="1">
      <alignment horizontal="center" wrapText="1"/>
    </xf>
    <xf numFmtId="0" fontId="5" fillId="0" borderId="59" xfId="32" applyFont="1" applyBorder="1" applyAlignment="1">
      <alignment horizontal="right" wrapText="1"/>
    </xf>
    <xf numFmtId="0" fontId="5" fillId="0" borderId="59" xfId="32" applyFont="1" applyBorder="1" applyAlignment="1"/>
    <xf numFmtId="0" fontId="5" fillId="0" borderId="55" xfId="32" applyFont="1" applyBorder="1" applyAlignment="1">
      <alignment horizontal="right" wrapText="1"/>
    </xf>
    <xf numFmtId="0" fontId="70" fillId="0" borderId="0" xfId="32" applyFont="1"/>
    <xf numFmtId="0" fontId="26" fillId="0" borderId="1" xfId="32" applyFont="1" applyBorder="1" applyAlignment="1">
      <alignment horizontal="left"/>
    </xf>
    <xf numFmtId="0" fontId="5" fillId="0" borderId="25" xfId="32" applyFont="1" applyBorder="1"/>
    <xf numFmtId="0" fontId="33" fillId="0" borderId="0" xfId="37" applyFont="1" applyAlignment="1">
      <alignment vertical="top"/>
    </xf>
    <xf numFmtId="0" fontId="71" fillId="0" borderId="1" xfId="32" applyFont="1" applyBorder="1" applyAlignment="1">
      <alignment horizontal="left"/>
    </xf>
    <xf numFmtId="0" fontId="5" fillId="0" borderId="1" xfId="32" applyFont="1" applyBorder="1" applyAlignment="1">
      <alignment horizontal="left" vertical="top"/>
    </xf>
    <xf numFmtId="178" fontId="5" fillId="2" borderId="0" xfId="18" applyNumberFormat="1" applyFont="1" applyFill="1" applyAlignment="1">
      <alignment horizontal="right" vertical="top"/>
    </xf>
    <xf numFmtId="0" fontId="5" fillId="0" borderId="25" xfId="32" applyFont="1" applyBorder="1" applyAlignment="1">
      <alignment horizontal="right"/>
    </xf>
    <xf numFmtId="165" fontId="2" fillId="0" borderId="0" xfId="32" applyNumberFormat="1" applyFont="1" applyAlignment="1">
      <alignment vertical="top" wrapText="1"/>
    </xf>
    <xf numFmtId="0" fontId="5" fillId="0" borderId="1" xfId="32" applyFont="1" applyBorder="1" applyAlignment="1">
      <alignment horizontal="left"/>
    </xf>
    <xf numFmtId="165" fontId="5" fillId="2" borderId="25" xfId="32" applyNumberFormat="1" applyFont="1" applyFill="1" applyBorder="1" applyAlignment="1">
      <alignment vertical="top"/>
    </xf>
    <xf numFmtId="3" fontId="5" fillId="0" borderId="20" xfId="32" applyNumberFormat="1" applyFont="1" applyBorder="1" applyAlignment="1">
      <alignment horizontal="left" vertical="top"/>
    </xf>
    <xf numFmtId="178" fontId="5" fillId="2" borderId="23" xfId="18" applyNumberFormat="1" applyFont="1" applyFill="1" applyBorder="1" applyAlignment="1">
      <alignment horizontal="right" vertical="top"/>
    </xf>
    <xf numFmtId="3" fontId="5" fillId="0" borderId="23" xfId="32" applyNumberFormat="1" applyFont="1" applyBorder="1" applyAlignment="1">
      <alignment horizontal="right"/>
    </xf>
    <xf numFmtId="165" fontId="5" fillId="0" borderId="36" xfId="32" applyNumberFormat="1" applyFont="1" applyBorder="1"/>
    <xf numFmtId="3" fontId="2" fillId="0" borderId="0" xfId="32" applyNumberFormat="1" applyFont="1" applyAlignment="1">
      <alignment vertical="top" wrapText="1"/>
    </xf>
    <xf numFmtId="3" fontId="2" fillId="0" borderId="0" xfId="32" applyNumberFormat="1" applyFont="1"/>
    <xf numFmtId="0" fontId="5" fillId="0" borderId="5" xfId="32" applyFont="1" applyBorder="1" applyAlignment="1">
      <alignment horizontal="left" wrapText="1"/>
    </xf>
    <xf numFmtId="0" fontId="5" fillId="0" borderId="2" xfId="32" applyFont="1" applyBorder="1" applyAlignment="1">
      <alignment horizontal="left" wrapText="1"/>
    </xf>
    <xf numFmtId="165" fontId="5" fillId="0" borderId="3" xfId="32" applyNumberFormat="1" applyFont="1" applyBorder="1" applyAlignment="1">
      <alignment horizontal="right" wrapText="1"/>
    </xf>
    <xf numFmtId="165" fontId="5" fillId="0" borderId="3" xfId="32" applyNumberFormat="1" applyFont="1" applyBorder="1" applyAlignment="1">
      <alignment wrapText="1"/>
    </xf>
    <xf numFmtId="0" fontId="5" fillId="0" borderId="3" xfId="32" applyFont="1" applyBorder="1"/>
    <xf numFmtId="0" fontId="5" fillId="0" borderId="31" xfId="32" applyFont="1" applyBorder="1"/>
    <xf numFmtId="0" fontId="2" fillId="0" borderId="0" xfId="32" applyFont="1" applyAlignment="1">
      <alignment horizontal="left"/>
    </xf>
    <xf numFmtId="0" fontId="2" fillId="0" borderId="0" xfId="32" applyFont="1" applyAlignment="1">
      <alignment horizontal="right"/>
    </xf>
    <xf numFmtId="0" fontId="2" fillId="0" borderId="0" xfId="32" applyFont="1" applyAlignment="1">
      <alignment vertical="center"/>
    </xf>
    <xf numFmtId="0" fontId="22" fillId="0" borderId="0" xfId="37" applyFont="1" applyAlignment="1">
      <alignment vertical="top"/>
    </xf>
    <xf numFmtId="0" fontId="5" fillId="0" borderId="0" xfId="32" applyFont="1" applyAlignment="1">
      <alignment horizontal="left"/>
    </xf>
    <xf numFmtId="0" fontId="11" fillId="0" borderId="0" xfId="7" applyFont="1" applyBorder="1" applyAlignment="1">
      <alignment horizontal="left" wrapText="1"/>
    </xf>
    <xf numFmtId="0" fontId="14" fillId="0" borderId="0" xfId="7" applyFont="1" applyBorder="1"/>
    <xf numFmtId="0" fontId="5" fillId="0" borderId="7" xfId="7" applyFont="1" applyBorder="1" applyAlignment="1">
      <alignment horizontal="center" vertical="center" wrapText="1"/>
    </xf>
    <xf numFmtId="0" fontId="5" fillId="0" borderId="15" xfId="7" applyFont="1" applyBorder="1" applyAlignment="1">
      <alignment horizontal="center" vertical="center" wrapText="1"/>
    </xf>
    <xf numFmtId="0" fontId="5" fillId="0" borderId="24" xfId="7" applyFont="1" applyBorder="1" applyAlignment="1">
      <alignment horizontal="center" vertical="center" wrapText="1"/>
    </xf>
    <xf numFmtId="0" fontId="0" fillId="0" borderId="26" xfId="7" applyFont="1" applyBorder="1" applyAlignment="1">
      <alignment horizontal="center" vertical="center" wrapText="1"/>
    </xf>
    <xf numFmtId="0" fontId="0" fillId="0" borderId="27" xfId="7" applyFont="1" applyBorder="1" applyAlignment="1">
      <alignment horizontal="center" vertical="center" wrapText="1"/>
    </xf>
    <xf numFmtId="0" fontId="5" fillId="0" borderId="1" xfId="7" applyFont="1" applyBorder="1" applyAlignment="1">
      <alignment horizontal="center" vertical="center" wrapText="1"/>
    </xf>
    <xf numFmtId="0" fontId="5" fillId="0" borderId="16" xfId="7" applyFont="1" applyBorder="1" applyAlignment="1">
      <alignment horizontal="center" vertical="center" wrapText="1"/>
    </xf>
    <xf numFmtId="0" fontId="5" fillId="0" borderId="0" xfId="7" applyFont="1" applyBorder="1" applyAlignment="1">
      <alignment horizontal="center" vertical="center" wrapText="1"/>
    </xf>
    <xf numFmtId="0" fontId="0" fillId="0" borderId="9" xfId="7" applyFont="1" applyBorder="1" applyAlignment="1">
      <alignment horizontal="center" vertical="center" wrapText="1"/>
    </xf>
    <xf numFmtId="0" fontId="5" fillId="0" borderId="28" xfId="7" applyFont="1" applyBorder="1" applyAlignment="1">
      <alignment horizontal="center" vertical="center" wrapText="1"/>
    </xf>
    <xf numFmtId="0" fontId="5" fillId="0" borderId="0" xfId="7" applyFont="1" applyBorder="1" applyAlignment="1">
      <alignment horizontal="left" vertical="center"/>
    </xf>
    <xf numFmtId="0" fontId="26" fillId="0" borderId="0" xfId="7" applyFont="1" applyBorder="1" applyAlignment="1">
      <alignment horizontal="left" vertical="center"/>
    </xf>
    <xf numFmtId="0" fontId="5" fillId="0" borderId="19" xfId="7" applyFont="1" applyBorder="1" applyAlignment="1">
      <alignment horizontal="center" vertical="center" wrapText="1"/>
    </xf>
    <xf numFmtId="0" fontId="5" fillId="0" borderId="23" xfId="7" applyFont="1" applyBorder="1" applyAlignment="1">
      <alignment horizontal="center" vertical="center" wrapText="1"/>
    </xf>
    <xf numFmtId="0" fontId="5" fillId="0" borderId="20" xfId="7" applyFont="1" applyBorder="1" applyAlignment="1">
      <alignment horizontal="center" vertical="center" wrapText="1"/>
    </xf>
    <xf numFmtId="0" fontId="5" fillId="0" borderId="8" xfId="7" applyFont="1" applyBorder="1" applyAlignment="1">
      <alignment horizontal="center" vertical="center"/>
    </xf>
    <xf numFmtId="0" fontId="5" fillId="0" borderId="13" xfId="7" applyFont="1" applyBorder="1" applyAlignment="1">
      <alignment horizontal="center" vertical="center"/>
    </xf>
    <xf numFmtId="0" fontId="0" fillId="0" borderId="17" xfId="7" applyFont="1" applyBorder="1" applyAlignment="1">
      <alignment horizontal="center" vertical="center" wrapText="1"/>
    </xf>
    <xf numFmtId="0" fontId="5" fillId="0" borderId="29" xfId="7" applyFont="1" applyBorder="1" applyAlignment="1">
      <alignment horizontal="center" vertical="center" wrapText="1"/>
    </xf>
    <xf numFmtId="0" fontId="5" fillId="0" borderId="6" xfId="7" applyFont="1" applyBorder="1" applyAlignment="1">
      <alignment horizontal="center" vertical="center"/>
    </xf>
    <xf numFmtId="0" fontId="0" fillId="0" borderId="0" xfId="7" applyFont="1" applyBorder="1" applyAlignment="1">
      <alignment horizontal="center" vertical="center" wrapText="1"/>
    </xf>
    <xf numFmtId="0" fontId="5" fillId="0" borderId="25" xfId="7" applyFont="1" applyBorder="1" applyAlignment="1">
      <alignment horizontal="center" vertical="center" wrapText="1"/>
    </xf>
    <xf numFmtId="165" fontId="26" fillId="0" borderId="6" xfId="7" applyNumberFormat="1" applyFont="1" applyBorder="1" applyAlignment="1">
      <alignment horizontal="right"/>
    </xf>
    <xf numFmtId="165" fontId="26" fillId="0" borderId="0" xfId="7" applyNumberFormat="1" applyFont="1" applyBorder="1" applyAlignment="1">
      <alignment horizontal="right"/>
    </xf>
    <xf numFmtId="0" fontId="26" fillId="0" borderId="25" xfId="0" applyNumberFormat="1" applyFont="1" applyBorder="1" applyAlignment="1">
      <alignment horizontal="right"/>
    </xf>
    <xf numFmtId="0" fontId="26" fillId="0" borderId="0" xfId="0" applyFont="1" applyBorder="1" applyAlignment="1">
      <alignment horizontal="center"/>
    </xf>
    <xf numFmtId="2" fontId="26" fillId="0" borderId="0" xfId="0" applyNumberFormat="1" applyFont="1"/>
    <xf numFmtId="165" fontId="5" fillId="0" borderId="0" xfId="7" applyNumberFormat="1" applyFont="1" applyBorder="1" applyAlignment="1">
      <alignment horizontal="right"/>
    </xf>
    <xf numFmtId="2" fontId="5" fillId="0" borderId="25" xfId="0" applyNumberFormat="1" applyFont="1" applyBorder="1" applyAlignment="1">
      <alignment horizontal="right"/>
    </xf>
    <xf numFmtId="0" fontId="26" fillId="0" borderId="0" xfId="7" applyFont="1" applyBorder="1"/>
    <xf numFmtId="0" fontId="5" fillId="0" borderId="25" xfId="0" applyNumberFormat="1" applyFont="1" applyBorder="1" applyAlignment="1">
      <alignment horizontal="right"/>
    </xf>
    <xf numFmtId="165" fontId="5" fillId="0" borderId="0" xfId="0" applyNumberFormat="1" applyFont="1" applyAlignment="1">
      <alignment horizontal="center"/>
    </xf>
    <xf numFmtId="165" fontId="37" fillId="0" borderId="0" xfId="0" applyNumberFormat="1" applyFont="1" applyAlignment="1">
      <alignment horizontal="center"/>
    </xf>
    <xf numFmtId="0" fontId="5" fillId="0" borderId="2" xfId="7" applyFont="1" applyBorder="1"/>
    <xf numFmtId="0" fontId="37" fillId="0" borderId="31" xfId="7" applyFont="1" applyBorder="1" applyAlignment="1">
      <alignment horizontal="right"/>
    </xf>
    <xf numFmtId="0" fontId="5" fillId="0" borderId="0" xfId="7" applyFont="1"/>
    <xf numFmtId="0" fontId="13" fillId="0" borderId="0" xfId="7" applyFont="1" applyBorder="1" applyAlignment="1">
      <alignment horizontal="left" vertical="top"/>
    </xf>
    <xf numFmtId="0" fontId="5" fillId="0" borderId="0" xfId="7" applyFont="1" applyBorder="1" applyAlignment="1">
      <alignment horizontal="left" vertical="top"/>
    </xf>
    <xf numFmtId="0" fontId="37" fillId="0" borderId="0" xfId="7" applyFont="1" applyBorder="1" applyAlignment="1">
      <alignment horizontal="left" vertical="top"/>
    </xf>
    <xf numFmtId="16" fontId="25" fillId="0" borderId="0" xfId="8" applyNumberFormat="1" applyFont="1" applyAlignment="1">
      <alignment horizontal="left" vertical="top"/>
    </xf>
    <xf numFmtId="0" fontId="7" fillId="0" borderId="0" xfId="7" applyFont="1" applyBorder="1" applyAlignment="1">
      <alignment horizontal="left" vertical="top"/>
    </xf>
    <xf numFmtId="0" fontId="7" fillId="0" borderId="0" xfId="7" applyFont="1"/>
    <xf numFmtId="0" fontId="7" fillId="0" borderId="0" xfId="7" applyFont="1" applyBorder="1"/>
    <xf numFmtId="0" fontId="2" fillId="0" borderId="0" xfId="7" applyFont="1" applyAlignment="1">
      <alignment horizontal="left" vertical="top"/>
    </xf>
    <xf numFmtId="0" fontId="2" fillId="0" borderId="0" xfId="7" applyFont="1" applyAlignment="1">
      <alignment horizontal="left" vertical="top" wrapText="1"/>
    </xf>
    <xf numFmtId="0" fontId="2" fillId="0" borderId="0" xfId="7" applyFont="1" applyAlignment="1">
      <alignment horizontal="left" vertical="top" wrapText="1"/>
    </xf>
    <xf numFmtId="0" fontId="7" fillId="0" borderId="0" xfId="7" applyFont="1" applyAlignment="1">
      <alignment wrapText="1"/>
    </xf>
    <xf numFmtId="0" fontId="7" fillId="0" borderId="0" xfId="7" applyFont="1" applyBorder="1" applyAlignment="1">
      <alignment wrapText="1"/>
    </xf>
    <xf numFmtId="173" fontId="7" fillId="0" borderId="0" xfId="8" applyNumberFormat="1" applyFont="1"/>
    <xf numFmtId="173" fontId="2" fillId="0" borderId="0" xfId="8" applyNumberFormat="1" applyFont="1"/>
    <xf numFmtId="0" fontId="26" fillId="0" borderId="0" xfId="38" applyFont="1"/>
    <xf numFmtId="0" fontId="5" fillId="2" borderId="0" xfId="0" applyFont="1" applyFill="1"/>
    <xf numFmtId="0" fontId="51" fillId="0" borderId="0" xfId="21" applyBorder="1" applyAlignment="1">
      <alignment vertical="top"/>
    </xf>
    <xf numFmtId="0" fontId="51" fillId="2" borderId="0" xfId="21" applyFill="1"/>
    <xf numFmtId="0" fontId="51" fillId="0" borderId="0" xfId="21"/>
    <xf numFmtId="0" fontId="51" fillId="0" borderId="0" xfId="21" applyBorder="1" applyAlignment="1">
      <alignment horizontal="left"/>
    </xf>
    <xf numFmtId="0" fontId="51" fillId="0" borderId="0" xfId="21" applyBorder="1"/>
    <xf numFmtId="0" fontId="11" fillId="0" borderId="0" xfId="0" applyFont="1" applyBorder="1" applyAlignment="1">
      <alignment vertical="top" wrapText="1"/>
    </xf>
    <xf numFmtId="0" fontId="62" fillId="0" borderId="0" xfId="0" applyFont="1" applyBorder="1" applyAlignment="1"/>
    <xf numFmtId="0" fontId="62" fillId="0" borderId="0" xfId="0" applyFont="1" applyAlignment="1"/>
    <xf numFmtId="0" fontId="11" fillId="0" borderId="0" xfId="0" applyFont="1" applyBorder="1" applyAlignment="1">
      <alignment horizontal="left" vertical="center"/>
    </xf>
    <xf numFmtId="1" fontId="2" fillId="0" borderId="0" xfId="0" applyNumberFormat="1" applyFont="1" applyBorder="1" applyAlignment="1">
      <alignment horizontal="center" vertical="center"/>
    </xf>
    <xf numFmtId="0" fontId="2" fillId="0" borderId="0" xfId="0" applyFont="1" applyBorder="1" applyAlignment="1"/>
    <xf numFmtId="0" fontId="5" fillId="0" borderId="7" xfId="0" applyFont="1" applyBorder="1" applyAlignment="1">
      <alignment horizontal="center" vertical="center" wrapText="1"/>
    </xf>
    <xf numFmtId="1" fontId="5" fillId="0" borderId="26" xfId="0" applyNumberFormat="1" applyFont="1" applyBorder="1" applyAlignment="1">
      <alignment horizontal="center" vertical="center"/>
    </xf>
    <xf numFmtId="1" fontId="5" fillId="0" borderId="15" xfId="0" applyNumberFormat="1" applyFont="1" applyBorder="1" applyAlignment="1">
      <alignment horizontal="center" vertical="center" wrapText="1"/>
    </xf>
    <xf numFmtId="1" fontId="5" fillId="0" borderId="7" xfId="0" applyNumberFormat="1" applyFont="1" applyBorder="1" applyAlignment="1">
      <alignment horizontal="center" vertical="center" wrapText="1"/>
    </xf>
    <xf numFmtId="1" fontId="5" fillId="0" borderId="26" xfId="0" applyNumberFormat="1" applyFont="1" applyBorder="1" applyAlignment="1">
      <alignment horizontal="center" vertical="center" wrapText="1"/>
    </xf>
    <xf numFmtId="1" fontId="5" fillId="0" borderId="27" xfId="0" applyNumberFormat="1" applyFont="1" applyBorder="1" applyAlignment="1">
      <alignment horizontal="center" vertical="center" wrapText="1"/>
    </xf>
    <xf numFmtId="0" fontId="5" fillId="0" borderId="20" xfId="0" applyFont="1" applyBorder="1" applyAlignment="1">
      <alignment horizontal="center" vertical="center" wrapText="1"/>
    </xf>
    <xf numFmtId="1" fontId="5" fillId="0" borderId="17" xfId="0" applyNumberFormat="1" applyFont="1" applyBorder="1" applyAlignment="1">
      <alignment horizontal="center" vertical="center"/>
    </xf>
    <xf numFmtId="1" fontId="5" fillId="0" borderId="19" xfId="0" applyNumberFormat="1" applyFont="1" applyBorder="1" applyAlignment="1">
      <alignment horizontal="center" vertical="center" wrapText="1"/>
    </xf>
    <xf numFmtId="1" fontId="5" fillId="0" borderId="20" xfId="0" applyNumberFormat="1" applyFont="1" applyBorder="1" applyAlignment="1">
      <alignment horizontal="center" vertical="center" wrapText="1"/>
    </xf>
    <xf numFmtId="1" fontId="5" fillId="0" borderId="17" xfId="0" applyNumberFormat="1" applyFont="1" applyBorder="1" applyAlignment="1">
      <alignment horizontal="center" vertical="center" wrapText="1"/>
    </xf>
    <xf numFmtId="1" fontId="5" fillId="0" borderId="29" xfId="0" applyNumberFormat="1" applyFont="1" applyBorder="1" applyAlignment="1">
      <alignment horizontal="center" vertical="center" wrapText="1"/>
    </xf>
    <xf numFmtId="0" fontId="2" fillId="0" borderId="0" xfId="0" applyFont="1" applyBorder="1" applyAlignment="1">
      <alignment horizontal="center" vertical="top"/>
    </xf>
    <xf numFmtId="0" fontId="2" fillId="0" borderId="0" xfId="0" applyFont="1" applyAlignment="1">
      <alignment horizontal="center" vertical="top"/>
    </xf>
    <xf numFmtId="0" fontId="5" fillId="0" borderId="5" xfId="0" applyFont="1" applyBorder="1" applyAlignment="1">
      <alignment horizontal="center" vertical="top"/>
    </xf>
    <xf numFmtId="1" fontId="26" fillId="0" borderId="21" xfId="0" applyNumberFormat="1" applyFont="1" applyBorder="1" applyAlignment="1">
      <alignment horizontal="center" vertical="center"/>
    </xf>
    <xf numFmtId="1" fontId="26" fillId="0" borderId="6" xfId="0" applyNumberFormat="1" applyFont="1" applyBorder="1" applyAlignment="1">
      <alignment horizontal="center" vertical="center"/>
    </xf>
    <xf numFmtId="1" fontId="26" fillId="0" borderId="30" xfId="0" applyNumberFormat="1" applyFont="1" applyBorder="1" applyAlignment="1">
      <alignment horizontal="center" vertical="center"/>
    </xf>
    <xf numFmtId="0" fontId="2" fillId="0" borderId="0" xfId="0" applyFont="1" applyAlignment="1">
      <alignment horizontal="center" vertical="center"/>
    </xf>
    <xf numFmtId="0" fontId="5" fillId="0" borderId="1" xfId="0" applyFont="1" applyBorder="1" applyAlignment="1">
      <alignment horizontal="center"/>
    </xf>
    <xf numFmtId="166" fontId="5" fillId="0" borderId="0" xfId="39" applyNumberFormat="1" applyFont="1" applyBorder="1" applyAlignment="1">
      <alignment horizontal="right" indent="1"/>
    </xf>
    <xf numFmtId="166" fontId="5" fillId="0" borderId="25" xfId="39" applyNumberFormat="1" applyFont="1" applyBorder="1" applyAlignment="1">
      <alignment horizontal="right" indent="1"/>
    </xf>
    <xf numFmtId="166" fontId="5" fillId="0" borderId="0" xfId="39" applyNumberFormat="1" applyFont="1" applyBorder="1" applyAlignment="1">
      <alignment horizontal="right"/>
    </xf>
    <xf numFmtId="166" fontId="5" fillId="0" borderId="0" xfId="39" applyNumberFormat="1" applyFont="1" applyAlignment="1">
      <alignment horizontal="right"/>
    </xf>
    <xf numFmtId="0" fontId="5" fillId="0" borderId="2" xfId="0" applyFont="1" applyBorder="1" applyAlignment="1">
      <alignment horizontal="center"/>
    </xf>
    <xf numFmtId="1" fontId="5" fillId="0" borderId="3" xfId="0" applyNumberFormat="1" applyFont="1" applyBorder="1" applyAlignment="1">
      <alignment horizontal="center" vertical="center"/>
    </xf>
    <xf numFmtId="1" fontId="5" fillId="0" borderId="31" xfId="0" applyNumberFormat="1" applyFont="1" applyBorder="1" applyAlignment="1">
      <alignment horizontal="center" vertical="center"/>
    </xf>
    <xf numFmtId="1" fontId="5" fillId="0" borderId="0" xfId="0" applyNumberFormat="1" applyFont="1" applyBorder="1" applyAlignment="1">
      <alignment horizontal="center" vertical="center"/>
    </xf>
    <xf numFmtId="0" fontId="5" fillId="0" borderId="1" xfId="0" applyFont="1" applyBorder="1" applyAlignment="1">
      <alignment horizontal="center" vertical="center"/>
    </xf>
    <xf numFmtId="1" fontId="26" fillId="0" borderId="21" xfId="0" applyNumberFormat="1" applyFont="1" applyBorder="1" applyAlignment="1">
      <alignment horizontal="center" vertical="center" wrapText="1"/>
    </xf>
    <xf numFmtId="1" fontId="26" fillId="0" borderId="6" xfId="0" applyNumberFormat="1" applyFont="1" applyBorder="1" applyAlignment="1">
      <alignment horizontal="center" vertical="center" wrapText="1"/>
    </xf>
    <xf numFmtId="1" fontId="26" fillId="0" borderId="30" xfId="0" applyNumberFormat="1" applyFont="1" applyBorder="1" applyAlignment="1">
      <alignment horizontal="center" vertical="center" wrapText="1"/>
    </xf>
    <xf numFmtId="166" fontId="5" fillId="0" borderId="16" xfId="39" applyNumberFormat="1" applyFont="1" applyBorder="1" applyAlignment="1">
      <alignment horizontal="right" indent="1"/>
    </xf>
    <xf numFmtId="0" fontId="5" fillId="0" borderId="3" xfId="0" applyFont="1" applyBorder="1" applyAlignment="1">
      <alignment horizontal="center"/>
    </xf>
    <xf numFmtId="1" fontId="5" fillId="0" borderId="18" xfId="0" applyNumberFormat="1" applyFont="1" applyBorder="1" applyAlignment="1">
      <alignment horizontal="center" vertical="center"/>
    </xf>
    <xf numFmtId="0" fontId="12" fillId="0" borderId="24" xfId="0" applyFont="1" applyBorder="1" applyAlignment="1">
      <alignment horizontal="left"/>
    </xf>
    <xf numFmtId="3" fontId="0" fillId="0" borderId="0" xfId="0" applyNumberFormat="1" applyBorder="1"/>
    <xf numFmtId="0" fontId="0" fillId="0" borderId="0" xfId="0" applyBorder="1"/>
    <xf numFmtId="0" fontId="5" fillId="0" borderId="1" xfId="0" applyFont="1" applyBorder="1" applyAlignment="1">
      <alignment horizontal="center" vertical="top"/>
    </xf>
    <xf numFmtId="1" fontId="2" fillId="0" borderId="0" xfId="0" applyNumberFormat="1" applyFont="1" applyAlignment="1">
      <alignment horizontal="center" vertical="center"/>
    </xf>
    <xf numFmtId="0" fontId="62" fillId="0" borderId="0" xfId="0" applyFont="1" applyBorder="1"/>
    <xf numFmtId="0" fontId="62" fillId="0" borderId="0" xfId="0" applyFont="1"/>
    <xf numFmtId="0" fontId="13" fillId="0" borderId="0" xfId="0" applyFont="1" applyAlignment="1">
      <alignment horizontal="left"/>
    </xf>
    <xf numFmtId="0" fontId="62" fillId="0" borderId="0" xfId="0" applyFont="1" applyAlignment="1">
      <alignment horizontal="left"/>
    </xf>
    <xf numFmtId="1" fontId="62" fillId="0" borderId="0" xfId="0" applyNumberFormat="1" applyFont="1" applyAlignment="1">
      <alignment horizontal="center" vertical="center"/>
    </xf>
    <xf numFmtId="0" fontId="11" fillId="2" borderId="0" xfId="0" applyFont="1" applyFill="1"/>
    <xf numFmtId="0" fontId="21" fillId="2" borderId="0" xfId="0" applyFont="1" applyFill="1"/>
    <xf numFmtId="0" fontId="0" fillId="2" borderId="0" xfId="0" applyFill="1" applyBorder="1"/>
    <xf numFmtId="0" fontId="5" fillId="2"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5" xfId="0" applyFont="1" applyFill="1" applyBorder="1" applyAlignment="1">
      <alignment horizontal="center"/>
    </xf>
    <xf numFmtId="0" fontId="26" fillId="2" borderId="0" xfId="0" applyFont="1" applyFill="1" applyBorder="1" applyAlignment="1"/>
    <xf numFmtId="0" fontId="5" fillId="2" borderId="1" xfId="0" applyFont="1" applyFill="1" applyBorder="1" applyAlignment="1">
      <alignment horizontal="center" vertical="center"/>
    </xf>
    <xf numFmtId="165" fontId="5" fillId="2" borderId="16" xfId="0" applyNumberFormat="1" applyFont="1" applyFill="1" applyBorder="1" applyAlignment="1">
      <alignment horizontal="right" vertical="center" indent="2"/>
    </xf>
    <xf numFmtId="165" fontId="5" fillId="2" borderId="0" xfId="0" applyNumberFormat="1" applyFont="1" applyFill="1" applyBorder="1" applyAlignment="1">
      <alignment horizontal="right" vertical="center" indent="2"/>
    </xf>
    <xf numFmtId="165" fontId="5" fillId="2" borderId="25" xfId="0" applyNumberFormat="1" applyFont="1" applyFill="1" applyBorder="1" applyAlignment="1">
      <alignment horizontal="right" vertical="center" indent="2"/>
    </xf>
    <xf numFmtId="0" fontId="0" fillId="2" borderId="0" xfId="0" applyFill="1" applyBorder="1" applyAlignment="1">
      <alignment horizontal="center" vertical="center"/>
    </xf>
    <xf numFmtId="0" fontId="5" fillId="2" borderId="16" xfId="0" applyNumberFormat="1" applyFont="1" applyFill="1" applyBorder="1" applyAlignment="1">
      <alignment horizontal="right" vertical="center" indent="2"/>
    </xf>
    <xf numFmtId="0" fontId="5" fillId="2" borderId="0" xfId="0" applyNumberFormat="1" applyFont="1" applyFill="1" applyBorder="1" applyAlignment="1">
      <alignment horizontal="right" vertical="center" indent="2"/>
    </xf>
    <xf numFmtId="0" fontId="5" fillId="2" borderId="0"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8" xfId="0" applyNumberFormat="1" applyFont="1" applyFill="1" applyBorder="1" applyAlignment="1">
      <alignment horizontal="right" vertical="center" indent="2"/>
    </xf>
    <xf numFmtId="0" fontId="5" fillId="2" borderId="3" xfId="0" applyNumberFormat="1" applyFont="1" applyFill="1" applyBorder="1" applyAlignment="1">
      <alignment horizontal="right" vertical="center" indent="2"/>
    </xf>
    <xf numFmtId="165" fontId="5" fillId="2" borderId="3" xfId="0" applyNumberFormat="1" applyFont="1" applyFill="1" applyBorder="1" applyAlignment="1">
      <alignment horizontal="right" vertical="center" indent="2"/>
    </xf>
    <xf numFmtId="165" fontId="5" fillId="2" borderId="31" xfId="0" applyNumberFormat="1" applyFont="1" applyFill="1" applyBorder="1" applyAlignment="1">
      <alignment horizontal="right" vertical="center" indent="2"/>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0"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0" fontId="5" fillId="2" borderId="12" xfId="0" applyNumberFormat="1" applyFont="1" applyFill="1" applyBorder="1" applyAlignment="1">
      <alignment horizontal="center" vertical="center" wrapText="1"/>
    </xf>
    <xf numFmtId="0" fontId="5" fillId="2" borderId="38"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5" xfId="0" applyNumberFormat="1" applyFont="1" applyFill="1" applyBorder="1" applyAlignment="1">
      <alignment horizontal="center" vertical="center" wrapText="1"/>
    </xf>
    <xf numFmtId="0" fontId="5" fillId="2" borderId="30" xfId="0" applyNumberFormat="1" applyFont="1" applyFill="1" applyBorder="1" applyAlignment="1">
      <alignment horizontal="center" vertical="center" wrapText="1"/>
    </xf>
    <xf numFmtId="0" fontId="5" fillId="2" borderId="20" xfId="0" applyFont="1" applyFill="1" applyBorder="1" applyAlignment="1">
      <alignment horizontal="center" vertical="center"/>
    </xf>
    <xf numFmtId="0" fontId="5" fillId="2" borderId="17" xfId="0" applyNumberFormat="1" applyFont="1" applyFill="1" applyBorder="1" applyAlignment="1">
      <alignment horizontal="center" vertical="center" wrapText="1"/>
    </xf>
    <xf numFmtId="0" fontId="5" fillId="2" borderId="20" xfId="0" applyNumberFormat="1" applyFont="1" applyFill="1" applyBorder="1" applyAlignment="1">
      <alignment horizontal="center" vertical="center" wrapText="1"/>
    </xf>
    <xf numFmtId="0" fontId="5" fillId="2" borderId="36" xfId="0" applyNumberFormat="1" applyFont="1" applyFill="1" applyBorder="1" applyAlignment="1">
      <alignment horizontal="center" vertical="center" wrapText="1"/>
    </xf>
    <xf numFmtId="0" fontId="26" fillId="2" borderId="21" xfId="0" applyNumberFormat="1" applyFont="1" applyFill="1" applyBorder="1" applyAlignment="1">
      <alignment horizontal="center" vertical="center"/>
    </xf>
    <xf numFmtId="0" fontId="26" fillId="2" borderId="6" xfId="0" applyNumberFormat="1" applyFont="1" applyFill="1" applyBorder="1" applyAlignment="1">
      <alignment horizontal="center" vertical="center"/>
    </xf>
    <xf numFmtId="0" fontId="26" fillId="2" borderId="30" xfId="0" applyNumberFormat="1" applyFont="1" applyFill="1" applyBorder="1" applyAlignment="1">
      <alignment horizontal="center" vertical="center"/>
    </xf>
    <xf numFmtId="201" fontId="26" fillId="2" borderId="0" xfId="0" applyNumberFormat="1" applyFont="1" applyFill="1" applyBorder="1" applyAlignment="1">
      <alignment vertical="center" wrapText="1"/>
    </xf>
    <xf numFmtId="0" fontId="5" fillId="2" borderId="18" xfId="0" applyNumberFormat="1" applyFont="1" applyFill="1" applyBorder="1" applyAlignment="1">
      <alignment horizontal="center" vertical="center"/>
    </xf>
    <xf numFmtId="0" fontId="5" fillId="2" borderId="3" xfId="0" applyNumberFormat="1" applyFont="1" applyFill="1" applyBorder="1" applyAlignment="1">
      <alignment horizontal="center" vertical="center"/>
    </xf>
    <xf numFmtId="0" fontId="5" fillId="2" borderId="31" xfId="0" applyNumberFormat="1" applyFont="1" applyFill="1" applyBorder="1" applyAlignment="1">
      <alignment horizontal="center" vertical="center"/>
    </xf>
    <xf numFmtId="0" fontId="5" fillId="2" borderId="0" xfId="0" applyNumberFormat="1" applyFont="1" applyFill="1" applyBorder="1" applyAlignment="1">
      <alignment horizontal="center" vertical="center"/>
    </xf>
    <xf numFmtId="0" fontId="5" fillId="2" borderId="5" xfId="0" applyFont="1" applyFill="1" applyBorder="1" applyAlignment="1">
      <alignment horizontal="center" vertical="center"/>
    </xf>
    <xf numFmtId="0" fontId="5" fillId="2" borderId="13" xfId="0" applyNumberFormat="1" applyFont="1" applyFill="1" applyBorder="1" applyAlignment="1">
      <alignment horizontal="center" vertical="center" wrapText="1"/>
    </xf>
    <xf numFmtId="0" fontId="5" fillId="2" borderId="22" xfId="0" applyNumberFormat="1" applyFont="1" applyFill="1" applyBorder="1" applyAlignment="1">
      <alignment horizontal="center" vertical="center" wrapText="1"/>
    </xf>
    <xf numFmtId="0" fontId="5" fillId="2" borderId="14" xfId="0" applyNumberFormat="1" applyFont="1" applyFill="1" applyBorder="1" applyAlignment="1">
      <alignment horizontal="center" vertical="center" wrapText="1"/>
    </xf>
    <xf numFmtId="0" fontId="5" fillId="2" borderId="37" xfId="0" applyNumberFormat="1" applyFont="1" applyFill="1" applyBorder="1" applyAlignment="1">
      <alignment horizontal="center" vertical="center" wrapText="1"/>
    </xf>
    <xf numFmtId="0" fontId="26" fillId="2" borderId="21" xfId="0" applyNumberFormat="1" applyFont="1" applyFill="1" applyBorder="1" applyAlignment="1">
      <alignment horizontal="center" vertical="center" wrapText="1"/>
    </xf>
    <xf numFmtId="0" fontId="26" fillId="2" borderId="6" xfId="0" applyNumberFormat="1" applyFont="1" applyFill="1" applyBorder="1" applyAlignment="1">
      <alignment horizontal="center" vertical="center" wrapText="1"/>
    </xf>
    <xf numFmtId="0" fontId="26" fillId="2" borderId="30" xfId="0" applyNumberFormat="1" applyFont="1" applyFill="1" applyBorder="1" applyAlignment="1">
      <alignment horizontal="center" vertical="center" wrapText="1"/>
    </xf>
    <xf numFmtId="0" fontId="0" fillId="2" borderId="0" xfId="0" applyFill="1" applyAlignment="1">
      <alignment horizontal="center" vertical="center"/>
    </xf>
    <xf numFmtId="0" fontId="0" fillId="3" borderId="0" xfId="0" applyFill="1" applyBorder="1" applyAlignment="1">
      <alignment vertical="center"/>
    </xf>
    <xf numFmtId="0" fontId="5" fillId="2" borderId="1" xfId="0" quotePrefix="1" applyFont="1" applyFill="1" applyBorder="1" applyAlignment="1">
      <alignment horizontal="center" vertical="center"/>
    </xf>
    <xf numFmtId="0" fontId="12" fillId="0" borderId="0" xfId="0" applyFont="1" applyBorder="1" applyAlignment="1">
      <alignment horizontal="center" vertical="center"/>
    </xf>
    <xf numFmtId="0" fontId="5" fillId="2" borderId="0" xfId="0" applyFont="1" applyFill="1" applyAlignment="1">
      <alignment horizontal="center" vertical="center"/>
    </xf>
    <xf numFmtId="0" fontId="13" fillId="2" borderId="0" xfId="0" applyFont="1" applyFill="1" applyAlignment="1">
      <alignment horizontal="left" vertical="center"/>
    </xf>
    <xf numFmtId="0" fontId="2" fillId="2" borderId="0" xfId="0" applyFont="1" applyFill="1" applyAlignment="1">
      <alignment horizontal="center" vertical="center"/>
    </xf>
    <xf numFmtId="0" fontId="2" fillId="2" borderId="0" xfId="0" applyFont="1" applyFill="1" applyAlignment="1">
      <alignment horizontal="left" vertical="top" wrapText="1"/>
    </xf>
    <xf numFmtId="0" fontId="2" fillId="2" borderId="0" xfId="0" applyFont="1" applyFill="1" applyAlignment="1">
      <alignment horizontal="left" vertical="center"/>
    </xf>
    <xf numFmtId="0" fontId="25" fillId="3" borderId="0" xfId="0" applyFont="1" applyFill="1" applyBorder="1" applyAlignment="1">
      <alignment vertical="center"/>
    </xf>
    <xf numFmtId="0" fontId="11" fillId="0" borderId="0" xfId="0" applyFont="1"/>
    <xf numFmtId="0" fontId="11" fillId="0" borderId="0" xfId="0" applyFont="1"/>
    <xf numFmtId="0" fontId="5" fillId="0" borderId="7" xfId="38" applyFont="1" applyBorder="1" applyAlignment="1">
      <alignment horizontal="center" vertical="center" wrapText="1"/>
    </xf>
    <xf numFmtId="0" fontId="5" fillId="0" borderId="10" xfId="38" applyFont="1" applyBorder="1" applyAlignment="1">
      <alignment horizontal="center" vertical="center" wrapText="1"/>
    </xf>
    <xf numFmtId="0" fontId="5" fillId="0" borderId="11" xfId="38" applyFont="1" applyBorder="1" applyAlignment="1">
      <alignment horizontal="center" vertical="center" wrapText="1"/>
    </xf>
    <xf numFmtId="0" fontId="5" fillId="0" borderId="38" xfId="38" applyFont="1" applyBorder="1" applyAlignment="1">
      <alignment horizontal="center" vertical="center" wrapText="1"/>
    </xf>
    <xf numFmtId="0" fontId="0" fillId="0" borderId="0" xfId="0" applyAlignment="1">
      <alignment vertical="center"/>
    </xf>
    <xf numFmtId="0" fontId="5" fillId="0" borderId="1" xfId="38" applyFont="1" applyBorder="1" applyAlignment="1">
      <alignment horizontal="center" vertical="center" wrapText="1"/>
    </xf>
    <xf numFmtId="0" fontId="5" fillId="0" borderId="4" xfId="38" applyFont="1" applyBorder="1" applyAlignment="1">
      <alignment horizontal="center" vertical="center" wrapText="1"/>
    </xf>
    <xf numFmtId="17" fontId="5" fillId="0" borderId="4" xfId="38" quotePrefix="1" applyNumberFormat="1" applyFont="1" applyBorder="1" applyAlignment="1">
      <alignment horizontal="center" vertical="center" wrapText="1"/>
    </xf>
    <xf numFmtId="0" fontId="5" fillId="0" borderId="34" xfId="38" applyFont="1" applyBorder="1" applyAlignment="1">
      <alignment horizontal="center" vertical="center" wrapText="1"/>
    </xf>
    <xf numFmtId="0" fontId="5" fillId="0" borderId="9" xfId="38" applyFont="1" applyBorder="1" applyAlignment="1">
      <alignment horizontal="center" vertical="center" wrapText="1"/>
    </xf>
    <xf numFmtId="17" fontId="5" fillId="0" borderId="9" xfId="38" quotePrefix="1" applyNumberFormat="1" applyFont="1" applyBorder="1" applyAlignment="1">
      <alignment horizontal="center" vertical="center" wrapText="1"/>
    </xf>
    <xf numFmtId="0" fontId="5" fillId="0" borderId="28" xfId="38" applyFont="1" applyBorder="1" applyAlignment="1">
      <alignment horizontal="center" vertical="center" wrapText="1"/>
    </xf>
    <xf numFmtId="0" fontId="5" fillId="0" borderId="20" xfId="38" applyFont="1" applyBorder="1" applyAlignment="1">
      <alignment horizontal="center" vertical="center" wrapText="1"/>
    </xf>
    <xf numFmtId="0" fontId="5" fillId="0" borderId="17" xfId="38" applyFont="1" applyBorder="1" applyAlignment="1">
      <alignment horizontal="center" vertical="center" wrapText="1"/>
    </xf>
    <xf numFmtId="17" fontId="5" fillId="0" borderId="17" xfId="38" quotePrefix="1" applyNumberFormat="1" applyFont="1" applyBorder="1" applyAlignment="1">
      <alignment horizontal="center" vertical="center" wrapText="1"/>
    </xf>
    <xf numFmtId="0" fontId="5" fillId="0" borderId="29" xfId="38" applyFont="1" applyBorder="1" applyAlignment="1">
      <alignment horizontal="center" vertical="center" wrapText="1"/>
    </xf>
    <xf numFmtId="201" fontId="5" fillId="0" borderId="16" xfId="0" applyNumberFormat="1" applyFont="1" applyBorder="1" applyAlignment="1">
      <alignment horizontal="right"/>
    </xf>
    <xf numFmtId="201" fontId="5" fillId="0" borderId="0" xfId="0" applyNumberFormat="1" applyFont="1" applyBorder="1" applyAlignment="1">
      <alignment horizontal="right"/>
    </xf>
    <xf numFmtId="201" fontId="5" fillId="0" borderId="25" xfId="0" applyNumberFormat="1" applyFont="1" applyBorder="1" applyAlignment="1">
      <alignment horizontal="right"/>
    </xf>
    <xf numFmtId="0" fontId="5" fillId="0" borderId="1" xfId="0" applyNumberFormat="1" applyFont="1" applyBorder="1" applyAlignment="1">
      <alignment horizontal="center"/>
    </xf>
    <xf numFmtId="0" fontId="25" fillId="0" borderId="0" xfId="0" applyFont="1" applyAlignment="1">
      <alignment horizontal="center"/>
    </xf>
    <xf numFmtId="0" fontId="28" fillId="0" borderId="0" xfId="0" applyFont="1" applyAlignment="1">
      <alignment vertical="center"/>
    </xf>
    <xf numFmtId="0" fontId="5" fillId="0" borderId="2" xfId="0" applyFont="1" applyBorder="1" applyAlignment="1">
      <alignment horizontal="center" vertical="center"/>
    </xf>
    <xf numFmtId="201" fontId="5" fillId="0" borderId="18" xfId="0" applyNumberFormat="1" applyFont="1" applyBorder="1" applyAlignment="1">
      <alignment horizontal="right"/>
    </xf>
    <xf numFmtId="201" fontId="5" fillId="0" borderId="3" xfId="0" applyNumberFormat="1" applyFont="1" applyBorder="1" applyAlignment="1">
      <alignment horizontal="right"/>
    </xf>
    <xf numFmtId="201" fontId="5" fillId="0" borderId="31" xfId="0" applyNumberFormat="1" applyFont="1" applyBorder="1" applyAlignment="1">
      <alignment horizontal="right"/>
    </xf>
    <xf numFmtId="0" fontId="72" fillId="0" borderId="0" xfId="0" applyFont="1" applyBorder="1" applyAlignment="1">
      <alignment horizontal="left"/>
    </xf>
    <xf numFmtId="16" fontId="67" fillId="0" borderId="0" xfId="0" applyNumberFormat="1" applyFont="1"/>
    <xf numFmtId="14" fontId="67" fillId="0" borderId="0" xfId="0" applyNumberFormat="1" applyFont="1"/>
    <xf numFmtId="201" fontId="0" fillId="0" borderId="0" xfId="0" applyNumberFormat="1"/>
    <xf numFmtId="0" fontId="11" fillId="0" borderId="0" xfId="0" applyFont="1" applyBorder="1" applyAlignment="1">
      <alignment horizontal="left"/>
    </xf>
    <xf numFmtId="0" fontId="21" fillId="0" borderId="0" xfId="0" applyFont="1" applyBorder="1" applyAlignment="1">
      <alignment horizontal="left"/>
    </xf>
    <xf numFmtId="0" fontId="5" fillId="0" borderId="7" xfId="0" applyFont="1" applyBorder="1" applyAlignment="1">
      <alignment horizontal="center" vertical="center"/>
    </xf>
    <xf numFmtId="0" fontId="5" fillId="0" borderId="35" xfId="0" applyFont="1" applyBorder="1" applyAlignment="1">
      <alignment horizontal="center" vertical="center"/>
    </xf>
    <xf numFmtId="0" fontId="5" fillId="0" borderId="1" xfId="0" applyFont="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20" xfId="0" applyFont="1" applyBorder="1" applyAlignment="1">
      <alignment horizontal="center" vertical="center"/>
    </xf>
    <xf numFmtId="0" fontId="5" fillId="0" borderId="36" xfId="0" applyFont="1" applyBorder="1" applyAlignment="1">
      <alignment horizontal="center" vertical="center"/>
    </xf>
    <xf numFmtId="0" fontId="26" fillId="0" borderId="0" xfId="0" applyFont="1" applyBorder="1" applyAlignment="1"/>
    <xf numFmtId="0" fontId="26" fillId="0" borderId="0" xfId="0" applyFont="1" applyBorder="1" applyAlignment="1">
      <alignment horizontal="center" vertical="top"/>
    </xf>
    <xf numFmtId="190" fontId="26" fillId="0" borderId="1" xfId="0" applyNumberFormat="1" applyFont="1" applyBorder="1" applyAlignment="1">
      <alignment horizontal="center"/>
    </xf>
    <xf numFmtId="190" fontId="26" fillId="0" borderId="0" xfId="0" applyNumberFormat="1" applyFont="1" applyAlignment="1">
      <alignment horizontal="right"/>
    </xf>
    <xf numFmtId="190" fontId="26" fillId="0" borderId="0" xfId="0" applyNumberFormat="1" applyFont="1" applyBorder="1" applyAlignment="1">
      <alignment horizontal="right"/>
    </xf>
    <xf numFmtId="0" fontId="26" fillId="0" borderId="25" xfId="0" applyFont="1" applyBorder="1" applyAlignment="1">
      <alignment horizontal="right"/>
    </xf>
    <xf numFmtId="0" fontId="26" fillId="0" borderId="0" xfId="0" applyFont="1" applyAlignment="1">
      <alignment horizontal="center" vertical="center"/>
    </xf>
    <xf numFmtId="0" fontId="26" fillId="0" borderId="0" xfId="0" applyFont="1" applyBorder="1" applyAlignment="1">
      <alignment horizontal="left" vertical="top" wrapText="1"/>
    </xf>
    <xf numFmtId="190" fontId="73" fillId="0" borderId="0" xfId="0" applyNumberFormat="1" applyFont="1" applyAlignment="1">
      <alignment horizontal="right"/>
    </xf>
    <xf numFmtId="0" fontId="26" fillId="0" borderId="0" xfId="0" applyFont="1" applyBorder="1" applyAlignment="1">
      <alignment horizontal="left" vertical="top" wrapText="1"/>
    </xf>
    <xf numFmtId="49" fontId="26" fillId="0" borderId="0" xfId="0" applyNumberFormat="1" applyFont="1" applyAlignment="1">
      <alignment horizontal="center" vertical="top" wrapText="1"/>
    </xf>
    <xf numFmtId="0" fontId="26" fillId="0" borderId="0" xfId="0" applyFont="1" applyBorder="1" applyAlignment="1">
      <alignment horizontal="left" wrapText="1"/>
    </xf>
    <xf numFmtId="0" fontId="26" fillId="0" borderId="0" xfId="0" applyFont="1" applyAlignment="1">
      <alignment vertical="top"/>
    </xf>
    <xf numFmtId="0" fontId="13" fillId="0" borderId="0" xfId="0" applyFont="1" applyAlignment="1">
      <alignment vertical="top"/>
    </xf>
    <xf numFmtId="0" fontId="26" fillId="0" borderId="0" xfId="0" applyFont="1" applyBorder="1" applyAlignment="1">
      <alignment horizontal="left" vertical="top"/>
    </xf>
    <xf numFmtId="190" fontId="73" fillId="0" borderId="0" xfId="0" applyNumberFormat="1" applyFont="1" applyBorder="1" applyAlignment="1">
      <alignment horizontal="right"/>
    </xf>
    <xf numFmtId="49" fontId="5" fillId="0" borderId="0" xfId="0" applyNumberFormat="1" applyFont="1" applyAlignment="1">
      <alignment horizontal="center" vertical="top" wrapText="1"/>
    </xf>
    <xf numFmtId="0" fontId="5" fillId="0" borderId="0" xfId="0" applyFont="1" applyBorder="1" applyAlignment="1">
      <alignment horizontal="left" vertical="top" wrapText="1"/>
    </xf>
    <xf numFmtId="190" fontId="5" fillId="0" borderId="1" xfId="0" applyNumberFormat="1" applyFont="1" applyBorder="1" applyAlignment="1">
      <alignment horizontal="center"/>
    </xf>
    <xf numFmtId="190" fontId="5" fillId="0" borderId="0" xfId="0" applyNumberFormat="1" applyFont="1" applyAlignment="1">
      <alignment horizontal="right"/>
    </xf>
    <xf numFmtId="0" fontId="5" fillId="0" borderId="25" xfId="0" applyFont="1" applyBorder="1" applyAlignment="1">
      <alignment horizontal="right"/>
    </xf>
    <xf numFmtId="190" fontId="28" fillId="0" borderId="0" xfId="0" applyNumberFormat="1" applyFont="1" applyAlignment="1">
      <alignment horizontal="right"/>
    </xf>
    <xf numFmtId="190" fontId="28" fillId="0" borderId="0" xfId="0" applyNumberFormat="1" applyFont="1" applyBorder="1" applyAlignment="1">
      <alignment horizontal="right"/>
    </xf>
    <xf numFmtId="0" fontId="5" fillId="0" borderId="0" xfId="0" applyFont="1" applyBorder="1" applyAlignment="1">
      <alignment horizontal="left" wrapText="1"/>
    </xf>
    <xf numFmtId="49" fontId="5" fillId="0" borderId="0" xfId="0" applyNumberFormat="1" applyFont="1" applyAlignment="1">
      <alignment horizontal="center" vertical="top"/>
    </xf>
    <xf numFmtId="0" fontId="0" fillId="0" borderId="25" xfId="0" applyBorder="1" applyAlignment="1">
      <alignment horizontal="right"/>
    </xf>
    <xf numFmtId="49" fontId="26" fillId="0" borderId="0" xfId="0" applyNumberFormat="1" applyFont="1" applyAlignment="1">
      <alignment horizontal="center" vertical="top"/>
    </xf>
    <xf numFmtId="0" fontId="5" fillId="0" borderId="0" xfId="0" applyFont="1" applyBorder="1" applyAlignment="1">
      <alignment horizontal="center" vertical="top" wrapText="1"/>
    </xf>
    <xf numFmtId="0" fontId="5" fillId="0" borderId="3" xfId="0" applyFont="1" applyBorder="1" applyAlignment="1">
      <alignment horizontal="left"/>
    </xf>
    <xf numFmtId="0" fontId="5" fillId="0" borderId="3" xfId="0" applyFont="1" applyBorder="1" applyAlignment="1">
      <alignment horizontal="right"/>
    </xf>
    <xf numFmtId="0" fontId="5" fillId="0" borderId="31" xfId="0" applyFont="1" applyBorder="1" applyAlignment="1">
      <alignment horizontal="right"/>
    </xf>
    <xf numFmtId="0" fontId="5" fillId="0" borderId="0" xfId="0" applyFont="1" applyBorder="1" applyAlignment="1">
      <alignment horizontal="left"/>
    </xf>
    <xf numFmtId="0" fontId="2" fillId="0" borderId="0" xfId="0" applyFont="1" applyAlignment="1">
      <alignment vertical="top"/>
    </xf>
    <xf numFmtId="0" fontId="74" fillId="0" borderId="0" xfId="0" applyFont="1" applyBorder="1"/>
    <xf numFmtId="0" fontId="74" fillId="0" borderId="0" xfId="0" applyFont="1"/>
    <xf numFmtId="0" fontId="74" fillId="0" borderId="0" xfId="0" applyFont="1" applyBorder="1" applyAlignment="1">
      <alignment horizontal="right"/>
    </xf>
    <xf numFmtId="0" fontId="74" fillId="0" borderId="0" xfId="0" applyFont="1" applyBorder="1" applyAlignment="1">
      <alignment horizontal="center"/>
    </xf>
    <xf numFmtId="0" fontId="26" fillId="0" borderId="6" xfId="0" applyFont="1" applyBorder="1" applyAlignment="1">
      <alignment horizontal="center"/>
    </xf>
    <xf numFmtId="190" fontId="26" fillId="0" borderId="5" xfId="0" applyNumberFormat="1" applyFont="1" applyBorder="1" applyAlignment="1">
      <alignment horizontal="center"/>
    </xf>
    <xf numFmtId="0" fontId="26" fillId="0" borderId="0" xfId="0" applyFont="1" applyBorder="1" applyAlignment="1">
      <alignment vertical="center"/>
    </xf>
    <xf numFmtId="0" fontId="26" fillId="0" borderId="0" xfId="0" applyFont="1" applyBorder="1" applyAlignment="1">
      <alignment horizontal="center" vertical="center"/>
    </xf>
    <xf numFmtId="0" fontId="26" fillId="0" borderId="0" xfId="0" applyFont="1" applyBorder="1" applyAlignment="1">
      <alignment vertical="top"/>
    </xf>
    <xf numFmtId="0" fontId="26" fillId="0" borderId="0" xfId="0" applyFont="1" applyBorder="1" applyAlignment="1">
      <alignment horizontal="center" vertical="top"/>
    </xf>
    <xf numFmtId="0" fontId="26" fillId="0" borderId="0" xfId="38" applyFont="1" applyBorder="1" applyAlignment="1">
      <alignment horizontal="left" vertical="top" wrapText="1"/>
    </xf>
    <xf numFmtId="0" fontId="26" fillId="0" borderId="0" xfId="0" applyFont="1" applyBorder="1" applyAlignment="1">
      <alignment horizontal="left" vertical="top"/>
    </xf>
    <xf numFmtId="190" fontId="26" fillId="0" borderId="1" xfId="0" applyNumberFormat="1" applyFont="1" applyBorder="1" applyAlignment="1">
      <alignment horizontal="center" vertical="top"/>
    </xf>
    <xf numFmtId="190" fontId="26" fillId="0" borderId="0" xfId="0" applyNumberFormat="1" applyFont="1" applyAlignment="1">
      <alignment horizontal="right" vertical="top"/>
    </xf>
    <xf numFmtId="0" fontId="26" fillId="0" borderId="0" xfId="0" applyFont="1" applyAlignment="1">
      <alignment horizontal="right" vertical="top"/>
    </xf>
    <xf numFmtId="0" fontId="26" fillId="0" borderId="25" xfId="0" applyFont="1" applyBorder="1" applyAlignment="1">
      <alignment horizontal="right" vertical="top"/>
    </xf>
    <xf numFmtId="0" fontId="5" fillId="0" borderId="0" xfId="38" applyFont="1" applyBorder="1" applyAlignment="1">
      <alignment horizontal="left" vertical="top" wrapText="1"/>
    </xf>
    <xf numFmtId="49" fontId="5" fillId="0" borderId="0" xfId="0" applyNumberFormat="1" applyFont="1" applyAlignment="1">
      <alignment horizontal="center" vertical="top"/>
    </xf>
    <xf numFmtId="0" fontId="5" fillId="0" borderId="0" xfId="38" applyFont="1" applyBorder="1" applyAlignment="1">
      <alignment horizontal="left" vertical="top" wrapText="1"/>
    </xf>
    <xf numFmtId="190" fontId="5" fillId="0" borderId="1" xfId="0" applyNumberFormat="1" applyFont="1" applyBorder="1" applyAlignment="1">
      <alignment horizontal="center" vertical="top"/>
    </xf>
    <xf numFmtId="190" fontId="28" fillId="0" borderId="0" xfId="0" applyNumberFormat="1" applyFont="1" applyAlignment="1">
      <alignment horizontal="right" vertical="top"/>
    </xf>
    <xf numFmtId="190" fontId="5" fillId="0" borderId="0" xfId="0" applyNumberFormat="1" applyFont="1" applyAlignment="1">
      <alignment horizontal="right" vertical="top"/>
    </xf>
    <xf numFmtId="0" fontId="5" fillId="0" borderId="0" xfId="0" applyFont="1" applyAlignment="1">
      <alignment horizontal="right" vertical="top"/>
    </xf>
    <xf numFmtId="0" fontId="5" fillId="0" borderId="25" xfId="0" applyFont="1" applyBorder="1" applyAlignment="1">
      <alignment horizontal="right" vertical="top"/>
    </xf>
    <xf numFmtId="0" fontId="5" fillId="0" borderId="0" xfId="38" applyFont="1" applyBorder="1" applyAlignment="1">
      <alignment horizontal="left" vertical="top"/>
    </xf>
    <xf numFmtId="190" fontId="28" fillId="0" borderId="0" xfId="0" applyNumberFormat="1" applyFont="1" applyFill="1" applyAlignment="1">
      <alignment horizontal="right"/>
    </xf>
    <xf numFmtId="190" fontId="5" fillId="0" borderId="0" xfId="0" applyNumberFormat="1" applyFont="1" applyFill="1" applyAlignment="1">
      <alignment horizontal="right"/>
    </xf>
    <xf numFmtId="190" fontId="73" fillId="0" borderId="0" xfId="0" applyNumberFormat="1" applyFont="1" applyFill="1" applyAlignment="1">
      <alignment horizontal="right"/>
    </xf>
    <xf numFmtId="190" fontId="26" fillId="0" borderId="0" xfId="0" applyNumberFormat="1" applyFont="1" applyFill="1" applyAlignment="1">
      <alignment horizontal="right"/>
    </xf>
    <xf numFmtId="0" fontId="5" fillId="2" borderId="0" xfId="0" applyFont="1" applyFill="1" applyBorder="1" applyAlignment="1">
      <alignment horizontal="center" vertical="top" wrapText="1"/>
    </xf>
    <xf numFmtId="0" fontId="5" fillId="2" borderId="0" xfId="38" applyFont="1" applyFill="1" applyBorder="1" applyAlignment="1">
      <alignment horizontal="left" vertical="top"/>
    </xf>
    <xf numFmtId="190" fontId="5" fillId="2" borderId="1" xfId="0" applyNumberFormat="1" applyFont="1" applyFill="1" applyBorder="1" applyAlignment="1">
      <alignment horizontal="center"/>
    </xf>
    <xf numFmtId="190" fontId="28" fillId="2" borderId="0" xfId="0" applyNumberFormat="1" applyFont="1" applyFill="1" applyAlignment="1">
      <alignment horizontal="right"/>
    </xf>
    <xf numFmtId="190" fontId="5" fillId="2" borderId="0" xfId="0" applyNumberFormat="1" applyFont="1" applyFill="1" applyAlignment="1">
      <alignment horizontal="right"/>
    </xf>
    <xf numFmtId="0" fontId="5" fillId="2" borderId="0" xfId="0" applyFont="1" applyFill="1" applyAlignment="1">
      <alignment horizontal="right"/>
    </xf>
    <xf numFmtId="0" fontId="5" fillId="2" borderId="25" xfId="0" applyFont="1" applyFill="1" applyBorder="1" applyAlignment="1">
      <alignment horizontal="right"/>
    </xf>
    <xf numFmtId="0" fontId="2" fillId="2" borderId="0" xfId="0" applyFont="1" applyFill="1" applyAlignment="1">
      <alignment vertical="top"/>
    </xf>
    <xf numFmtId="202" fontId="5" fillId="2" borderId="0" xfId="0" applyNumberFormat="1" applyFont="1" applyFill="1" applyAlignment="1">
      <alignment horizontal="right"/>
    </xf>
    <xf numFmtId="0" fontId="5" fillId="2" borderId="0" xfId="0" applyFont="1" applyFill="1" applyBorder="1" applyAlignment="1">
      <alignment horizontal="center" vertical="top" wrapText="1"/>
    </xf>
    <xf numFmtId="0" fontId="5" fillId="2" borderId="0" xfId="38" applyFont="1" applyFill="1" applyBorder="1" applyAlignment="1">
      <alignment horizontal="left" vertical="top"/>
    </xf>
    <xf numFmtId="49" fontId="5" fillId="2" borderId="0" xfId="0" applyNumberFormat="1" applyFont="1" applyFill="1" applyAlignment="1">
      <alignment horizontal="center" vertical="top"/>
    </xf>
    <xf numFmtId="0" fontId="5" fillId="2" borderId="0" xfId="38" applyFont="1" applyFill="1" applyBorder="1" applyAlignment="1">
      <alignment horizontal="left" vertical="top" wrapText="1"/>
    </xf>
    <xf numFmtId="190" fontId="73" fillId="0" borderId="0" xfId="0" applyNumberFormat="1" applyFont="1" applyAlignment="1">
      <alignment horizontal="right" vertical="top"/>
    </xf>
    <xf numFmtId="0" fontId="36" fillId="0" borderId="0" xfId="0" applyFont="1"/>
    <xf numFmtId="0" fontId="36" fillId="0" borderId="0" xfId="0" applyFont="1" applyAlignment="1">
      <alignment vertical="top"/>
    </xf>
    <xf numFmtId="49" fontId="26" fillId="0" borderId="3" xfId="0" applyNumberFormat="1" applyFont="1" applyBorder="1" applyAlignment="1">
      <alignment horizontal="center" vertical="top"/>
    </xf>
    <xf numFmtId="0" fontId="26" fillId="0" borderId="3" xfId="38" applyFont="1" applyBorder="1" applyAlignment="1">
      <alignment horizontal="left" vertical="top" wrapText="1"/>
    </xf>
    <xf numFmtId="190" fontId="26" fillId="0" borderId="2" xfId="0" applyNumberFormat="1" applyFont="1" applyBorder="1" applyAlignment="1">
      <alignment horizontal="center"/>
    </xf>
    <xf numFmtId="190" fontId="73" fillId="0" borderId="3" xfId="0" applyNumberFormat="1" applyFont="1" applyBorder="1" applyAlignment="1">
      <alignment horizontal="right"/>
    </xf>
    <xf numFmtId="190" fontId="26" fillId="0" borderId="3" xfId="0" applyNumberFormat="1" applyFont="1" applyBorder="1" applyAlignment="1">
      <alignment horizontal="right"/>
    </xf>
    <xf numFmtId="0" fontId="26" fillId="0" borderId="3" xfId="0" applyFont="1" applyBorder="1" applyAlignment="1">
      <alignment horizontal="right"/>
    </xf>
    <xf numFmtId="0" fontId="26" fillId="0" borderId="31" xfId="0" applyFont="1" applyBorder="1" applyAlignment="1">
      <alignment horizontal="right"/>
    </xf>
    <xf numFmtId="0" fontId="2" fillId="0" borderId="24" xfId="0" applyFont="1" applyBorder="1" applyAlignment="1">
      <alignment horizontal="center"/>
    </xf>
    <xf numFmtId="0" fontId="2" fillId="0" borderId="24" xfId="0" applyFont="1" applyBorder="1" applyAlignment="1">
      <alignment horizontal="left"/>
    </xf>
    <xf numFmtId="190" fontId="2" fillId="0" borderId="24" xfId="0" applyNumberFormat="1" applyFont="1" applyBorder="1" applyAlignment="1">
      <alignment horizontal="right"/>
    </xf>
    <xf numFmtId="190" fontId="25" fillId="0" borderId="24" xfId="0" applyNumberFormat="1" applyFont="1" applyBorder="1" applyAlignment="1">
      <alignment horizontal="right"/>
    </xf>
    <xf numFmtId="0" fontId="75" fillId="0" borderId="24" xfId="0" applyFont="1" applyBorder="1" applyAlignment="1">
      <alignment vertical="top"/>
    </xf>
    <xf numFmtId="0" fontId="2" fillId="0" borderId="0" xfId="0" applyFont="1" applyAlignment="1">
      <alignment horizontal="left" vertical="top" wrapText="1"/>
    </xf>
    <xf numFmtId="190" fontId="2" fillId="0" borderId="0" xfId="0" applyNumberFormat="1" applyFont="1" applyAlignment="1">
      <alignment horizontal="right"/>
    </xf>
    <xf numFmtId="190" fontId="25" fillId="0" borderId="0" xfId="0" applyNumberFormat="1" applyFont="1" applyAlignment="1">
      <alignment horizontal="right"/>
    </xf>
    <xf numFmtId="0" fontId="2" fillId="0" borderId="0" xfId="0" applyFont="1" applyAlignment="1">
      <alignment horizontal="left" vertical="top" wrapText="1"/>
    </xf>
    <xf numFmtId="190" fontId="13" fillId="0" borderId="0" xfId="0" applyNumberFormat="1" applyFont="1" applyAlignment="1">
      <alignment horizontal="right"/>
    </xf>
    <xf numFmtId="190" fontId="64" fillId="0" borderId="0" xfId="0" applyNumberFormat="1" applyFont="1" applyAlignment="1">
      <alignment horizontal="right"/>
    </xf>
    <xf numFmtId="0" fontId="7" fillId="0" borderId="0" xfId="0" applyFont="1" applyAlignment="1">
      <alignment horizontal="center"/>
    </xf>
    <xf numFmtId="0" fontId="74" fillId="0" borderId="0" xfId="0" applyFont="1" applyAlignment="1">
      <alignment horizontal="center"/>
    </xf>
    <xf numFmtId="0" fontId="74" fillId="0" borderId="0" xfId="0" applyFont="1" applyAlignment="1">
      <alignment horizontal="right"/>
    </xf>
    <xf numFmtId="0" fontId="21" fillId="0" borderId="0" xfId="0" applyFont="1" applyBorder="1"/>
    <xf numFmtId="0" fontId="0" fillId="0" borderId="3" xfId="0" applyBorder="1"/>
    <xf numFmtId="0" fontId="5" fillId="0" borderId="15" xfId="0" applyFont="1" applyBorder="1" applyAlignment="1">
      <alignment horizontal="center" vertical="center"/>
    </xf>
    <xf numFmtId="0" fontId="5" fillId="0" borderId="26" xfId="0" applyFont="1" applyBorder="1" applyAlignment="1">
      <alignment horizontal="center" vertical="center"/>
    </xf>
    <xf numFmtId="0" fontId="5" fillId="0" borderId="16" xfId="0" applyFont="1" applyBorder="1" applyAlignment="1">
      <alignment horizontal="center" vertical="center"/>
    </xf>
    <xf numFmtId="0" fontId="5" fillId="0" borderId="9"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26" fillId="0" borderId="6" xfId="38" applyFont="1" applyBorder="1" applyAlignment="1">
      <alignment horizontal="center" vertical="top"/>
    </xf>
    <xf numFmtId="165" fontId="73" fillId="0" borderId="0" xfId="0" applyNumberFormat="1" applyFont="1" applyAlignment="1">
      <alignment horizontal="right"/>
    </xf>
    <xf numFmtId="165" fontId="26" fillId="0" borderId="0" xfId="0" applyNumberFormat="1" applyFont="1" applyAlignment="1"/>
    <xf numFmtId="165" fontId="26" fillId="0" borderId="25" xfId="0" applyNumberFormat="1" applyFont="1" applyBorder="1" applyAlignment="1"/>
    <xf numFmtId="0" fontId="26" fillId="0" borderId="0" xfId="38" applyFont="1" applyBorder="1" applyAlignment="1">
      <alignment horizontal="center" vertical="top"/>
    </xf>
    <xf numFmtId="0" fontId="7" fillId="0" borderId="0" xfId="0" applyFont="1" applyAlignment="1">
      <alignment vertical="center"/>
    </xf>
    <xf numFmtId="165" fontId="73" fillId="0" borderId="0" xfId="0" applyNumberFormat="1" applyFont="1" applyAlignment="1">
      <alignment horizontal="right" vertical="top"/>
    </xf>
    <xf numFmtId="165" fontId="26" fillId="0" borderId="0" xfId="0" applyNumberFormat="1" applyFont="1" applyAlignment="1">
      <alignment horizontal="right" vertical="top"/>
    </xf>
    <xf numFmtId="165" fontId="26" fillId="0" borderId="0" xfId="0" applyNumberFormat="1" applyFont="1" applyAlignment="1">
      <alignment vertical="top"/>
    </xf>
    <xf numFmtId="165" fontId="26" fillId="0" borderId="25" xfId="0" applyNumberFormat="1" applyFont="1" applyBorder="1" applyAlignment="1">
      <alignment vertical="top"/>
    </xf>
    <xf numFmtId="0" fontId="7" fillId="0" borderId="0" xfId="0" applyFont="1" applyAlignment="1">
      <alignment vertical="top"/>
    </xf>
    <xf numFmtId="49" fontId="26" fillId="0" borderId="0" xfId="0" applyNumberFormat="1" applyFont="1" applyAlignment="1">
      <alignment horizontal="center"/>
    </xf>
    <xf numFmtId="49" fontId="26" fillId="0" borderId="0" xfId="0" applyNumberFormat="1" applyFont="1" applyAlignment="1">
      <alignment horizontal="center" vertical="top"/>
    </xf>
    <xf numFmtId="0" fontId="23" fillId="0" borderId="0" xfId="0" applyFont="1" applyAlignment="1">
      <alignment vertical="top"/>
    </xf>
    <xf numFmtId="49" fontId="37" fillId="0" borderId="0" xfId="0" applyNumberFormat="1" applyFont="1" applyAlignment="1">
      <alignment horizontal="center"/>
    </xf>
    <xf numFmtId="0" fontId="37" fillId="0" borderId="0" xfId="38" applyFont="1" applyBorder="1" applyAlignment="1">
      <alignment horizontal="left" vertical="top" wrapText="1"/>
    </xf>
    <xf numFmtId="190" fontId="37" fillId="0" borderId="1" xfId="0" applyNumberFormat="1" applyFont="1" applyBorder="1" applyAlignment="1">
      <alignment horizontal="center"/>
    </xf>
    <xf numFmtId="165" fontId="76" fillId="0" borderId="0" xfId="0" applyNumberFormat="1" applyFont="1" applyAlignment="1">
      <alignment horizontal="right"/>
    </xf>
    <xf numFmtId="165" fontId="37" fillId="0" borderId="0" xfId="0" applyNumberFormat="1" applyFont="1" applyAlignment="1"/>
    <xf numFmtId="165" fontId="37" fillId="0" borderId="25" xfId="0" applyNumberFormat="1" applyFont="1" applyBorder="1" applyAlignment="1"/>
    <xf numFmtId="49" fontId="37" fillId="0" borderId="0" xfId="0" applyNumberFormat="1" applyFont="1" applyAlignment="1">
      <alignment horizontal="center" vertical="top" wrapText="1"/>
    </xf>
    <xf numFmtId="190" fontId="37" fillId="0" borderId="1" xfId="0" applyNumberFormat="1" applyFont="1" applyBorder="1" applyAlignment="1">
      <alignment horizontal="center" vertical="top" wrapText="1"/>
    </xf>
    <xf numFmtId="165" fontId="76" fillId="0" borderId="0" xfId="0" applyNumberFormat="1" applyFont="1" applyAlignment="1">
      <alignment horizontal="right" vertical="top"/>
    </xf>
    <xf numFmtId="165" fontId="37" fillId="0" borderId="0" xfId="0" applyNumberFormat="1" applyFont="1" applyAlignment="1">
      <alignment horizontal="right" vertical="top"/>
    </xf>
    <xf numFmtId="165" fontId="37" fillId="0" borderId="0" xfId="0" applyNumberFormat="1" applyFont="1" applyAlignment="1">
      <alignment vertical="top"/>
    </xf>
    <xf numFmtId="165" fontId="37" fillId="0" borderId="25" xfId="0" applyNumberFormat="1" applyFont="1" applyBorder="1" applyAlignment="1">
      <alignment vertical="top"/>
    </xf>
    <xf numFmtId="0" fontId="23" fillId="0" borderId="0" xfId="0" applyFont="1" applyAlignment="1">
      <alignment vertical="top" wrapText="1"/>
    </xf>
    <xf numFmtId="165" fontId="76" fillId="0" borderId="0" xfId="0" applyNumberFormat="1" applyFont="1" applyBorder="1" applyAlignment="1">
      <alignment horizontal="right"/>
    </xf>
    <xf numFmtId="0" fontId="34" fillId="0" borderId="0" xfId="0" applyFont="1"/>
    <xf numFmtId="49" fontId="37" fillId="0" borderId="0" xfId="0" applyNumberFormat="1" applyFont="1" applyAlignment="1">
      <alignment horizontal="center" vertical="top"/>
    </xf>
    <xf numFmtId="190" fontId="37" fillId="0" borderId="1" xfId="0" applyNumberFormat="1" applyFont="1" applyBorder="1" applyAlignment="1">
      <alignment horizontal="center" vertical="top"/>
    </xf>
    <xf numFmtId="165" fontId="76" fillId="0" borderId="0" xfId="0" applyNumberFormat="1" applyFont="1" applyBorder="1" applyAlignment="1">
      <alignment horizontal="right" vertical="top"/>
    </xf>
    <xf numFmtId="165" fontId="37" fillId="0" borderId="25" xfId="0" applyNumberFormat="1" applyFont="1" applyBorder="1" applyAlignment="1">
      <alignment horizontal="right" vertical="top"/>
    </xf>
    <xf numFmtId="0" fontId="34" fillId="0" borderId="0" xfId="0" applyFont="1" applyAlignment="1">
      <alignment horizontal="right" vertical="top"/>
    </xf>
    <xf numFmtId="0" fontId="34" fillId="0" borderId="0" xfId="0" applyFont="1" applyAlignment="1">
      <alignment vertical="top"/>
    </xf>
    <xf numFmtId="165" fontId="37" fillId="0" borderId="25" xfId="0" applyNumberFormat="1" applyFont="1" applyBorder="1" applyAlignment="1">
      <alignment horizontal="right"/>
    </xf>
    <xf numFmtId="0" fontId="34" fillId="0" borderId="0" xfId="0" applyFont="1" applyAlignment="1">
      <alignment horizontal="right"/>
    </xf>
    <xf numFmtId="49" fontId="26" fillId="0" borderId="3" xfId="0" applyNumberFormat="1" applyFont="1" applyBorder="1" applyAlignment="1">
      <alignment horizontal="center" vertical="top"/>
    </xf>
    <xf numFmtId="0" fontId="26" fillId="0" borderId="3" xfId="0" applyFont="1" applyBorder="1" applyAlignment="1">
      <alignment horizontal="left" vertical="top"/>
    </xf>
    <xf numFmtId="171" fontId="28" fillId="0" borderId="3" xfId="0" applyNumberFormat="1" applyFont="1" applyBorder="1" applyAlignment="1">
      <alignment horizontal="right"/>
    </xf>
    <xf numFmtId="0" fontId="26" fillId="0" borderId="3" xfId="0" applyFont="1" applyBorder="1"/>
    <xf numFmtId="0" fontId="26" fillId="0" borderId="31" xfId="0" applyFont="1" applyBorder="1"/>
    <xf numFmtId="49" fontId="23" fillId="0" borderId="0" xfId="0" applyNumberFormat="1" applyFont="1" applyBorder="1" applyAlignment="1">
      <alignment horizontal="center" vertical="top"/>
    </xf>
    <xf numFmtId="0" fontId="23" fillId="0" borderId="0" xfId="0" applyFont="1" applyBorder="1" applyAlignment="1">
      <alignment horizontal="left" vertical="top"/>
    </xf>
    <xf numFmtId="190" fontId="23" fillId="0" borderId="0" xfId="0" applyNumberFormat="1" applyFont="1" applyBorder="1" applyAlignment="1">
      <alignment horizontal="center"/>
    </xf>
    <xf numFmtId="171" fontId="77" fillId="0" borderId="0" xfId="0" applyNumberFormat="1" applyFont="1" applyBorder="1" applyAlignment="1">
      <alignment horizontal="right"/>
    </xf>
    <xf numFmtId="0" fontId="23" fillId="0" borderId="0" xfId="0" applyFont="1" applyBorder="1"/>
    <xf numFmtId="49" fontId="13" fillId="0" borderId="0" xfId="0" applyNumberFormat="1" applyFont="1" applyBorder="1" applyAlignment="1">
      <alignment horizontal="left" wrapText="1"/>
    </xf>
    <xf numFmtId="0" fontId="23" fillId="0" borderId="0" xfId="0" applyFont="1" applyAlignment="1">
      <alignment horizontal="left" vertical="top"/>
    </xf>
    <xf numFmtId="0" fontId="26" fillId="0" borderId="6" xfId="0" applyFont="1" applyBorder="1" applyAlignment="1">
      <alignment horizontal="center" vertical="center"/>
    </xf>
    <xf numFmtId="165" fontId="26" fillId="0" borderId="30" xfId="0" applyNumberFormat="1" applyFont="1" applyBorder="1" applyAlignment="1">
      <alignment horizontal="right" vertical="top"/>
    </xf>
    <xf numFmtId="165" fontId="13" fillId="0" borderId="0" xfId="0" applyNumberFormat="1" applyFont="1" applyAlignment="1">
      <alignment horizontal="left" indent="1"/>
    </xf>
    <xf numFmtId="0" fontId="26" fillId="0" borderId="0" xfId="0" applyFont="1" applyBorder="1" applyAlignment="1">
      <alignment horizontal="center" vertical="center"/>
    </xf>
    <xf numFmtId="165" fontId="26" fillId="0" borderId="25" xfId="0" applyNumberFormat="1" applyFont="1" applyBorder="1" applyAlignment="1">
      <alignment horizontal="right" vertical="top"/>
    </xf>
    <xf numFmtId="0" fontId="26" fillId="0" borderId="0" xfId="38" applyFont="1" applyBorder="1" applyAlignment="1">
      <alignment horizontal="left" vertical="top"/>
    </xf>
    <xf numFmtId="165" fontId="36" fillId="0" borderId="0" xfId="0" applyNumberFormat="1" applyFont="1" applyAlignment="1">
      <alignment horizontal="left" indent="1"/>
    </xf>
    <xf numFmtId="171" fontId="36" fillId="0" borderId="0" xfId="0" applyNumberFormat="1" applyFont="1" applyAlignment="1">
      <alignment horizontal="right" vertical="top"/>
    </xf>
    <xf numFmtId="0" fontId="5" fillId="0" borderId="3" xfId="0" applyFont="1" applyBorder="1" applyAlignment="1">
      <alignment horizontal="center" vertical="center"/>
    </xf>
    <xf numFmtId="190" fontId="5" fillId="0" borderId="3" xfId="0" applyNumberFormat="1" applyFont="1" applyBorder="1" applyAlignment="1">
      <alignment horizontal="right"/>
    </xf>
    <xf numFmtId="0" fontId="5" fillId="0" borderId="3" xfId="0" applyFont="1" applyBorder="1"/>
    <xf numFmtId="165" fontId="26" fillId="0" borderId="31" xfId="0" applyNumberFormat="1" applyFont="1" applyBorder="1" applyAlignment="1">
      <alignment horizontal="left" indent="1"/>
    </xf>
    <xf numFmtId="165" fontId="26" fillId="0" borderId="0" xfId="0" applyNumberFormat="1" applyFont="1" applyBorder="1" applyAlignment="1">
      <alignment horizontal="left" indent="1"/>
    </xf>
    <xf numFmtId="0" fontId="13" fillId="0" borderId="0" xfId="0" applyFont="1" applyBorder="1" applyAlignment="1">
      <alignment horizontal="left" vertical="top"/>
    </xf>
    <xf numFmtId="0" fontId="2" fillId="0" borderId="0" xfId="0" applyFont="1" applyBorder="1" applyAlignment="1">
      <alignment horizontal="left" vertical="top"/>
    </xf>
    <xf numFmtId="190" fontId="2" fillId="0" borderId="0" xfId="0" applyNumberFormat="1" applyFont="1" applyBorder="1" applyAlignment="1">
      <alignment horizontal="left" vertical="top"/>
    </xf>
    <xf numFmtId="165" fontId="13" fillId="0" borderId="0" xfId="0" applyNumberFormat="1" applyFont="1" applyBorder="1" applyAlignment="1">
      <alignment horizontal="left" vertical="top"/>
    </xf>
    <xf numFmtId="0" fontId="2" fillId="0" borderId="0" xfId="0" applyFont="1" applyAlignment="1">
      <alignment horizontal="left" vertical="top"/>
    </xf>
    <xf numFmtId="0" fontId="2" fillId="0" borderId="0" xfId="0" applyFont="1" applyAlignment="1">
      <alignment horizontal="left" vertical="top"/>
    </xf>
    <xf numFmtId="190" fontId="2" fillId="0" borderId="0" xfId="0" applyNumberFormat="1" applyFont="1" applyAlignment="1">
      <alignment horizontal="left" vertical="top"/>
    </xf>
    <xf numFmtId="190" fontId="13" fillId="0" borderId="0" xfId="0" applyNumberFormat="1" applyFont="1" applyAlignment="1">
      <alignment horizontal="left" vertical="top"/>
    </xf>
    <xf numFmtId="0" fontId="13" fillId="0" borderId="0" xfId="0" applyFont="1" applyAlignment="1">
      <alignment horizontal="left" vertical="top"/>
    </xf>
    <xf numFmtId="0" fontId="7" fillId="0" borderId="0" xfId="0" applyFont="1" applyBorder="1" applyAlignment="1">
      <alignment horizontal="left"/>
    </xf>
    <xf numFmtId="0" fontId="7" fillId="0" borderId="0" xfId="0" applyFont="1" applyAlignment="1">
      <alignment horizontal="right"/>
    </xf>
    <xf numFmtId="0" fontId="32" fillId="0" borderId="0" xfId="5" applyFont="1" applyBorder="1" applyAlignment="1" applyProtection="1"/>
    <xf numFmtId="0" fontId="32" fillId="2" borderId="0" xfId="5" applyFont="1" applyFill="1" applyBorder="1" applyAlignment="1" applyProtection="1"/>
    <xf numFmtId="0" fontId="0" fillId="0" borderId="0" xfId="0" applyAlignment="1">
      <alignment horizontal="left"/>
    </xf>
    <xf numFmtId="0" fontId="51" fillId="0" borderId="0" xfId="21" applyAlignment="1">
      <alignment horizontal="left"/>
    </xf>
    <xf numFmtId="0" fontId="11" fillId="0" borderId="0" xfId="38" applyFont="1" applyBorder="1"/>
    <xf numFmtId="0" fontId="5" fillId="0" borderId="0" xfId="38" applyFont="1" applyBorder="1"/>
    <xf numFmtId="0" fontId="32" fillId="0" borderId="0" xfId="21" applyFont="1" applyBorder="1"/>
    <xf numFmtId="0" fontId="5" fillId="0" borderId="0" xfId="38" applyFont="1"/>
    <xf numFmtId="0" fontId="11" fillId="0" borderId="0" xfId="38" applyFont="1" applyBorder="1"/>
    <xf numFmtId="0" fontId="5" fillId="0" borderId="7" xfId="38" applyFont="1" applyBorder="1" applyAlignment="1">
      <alignment horizontal="center" vertical="center"/>
    </xf>
    <xf numFmtId="0" fontId="5" fillId="0" borderId="11" xfId="38" applyFont="1" applyBorder="1" applyAlignment="1">
      <alignment horizontal="centerContinuous" vertical="center"/>
    </xf>
    <xf numFmtId="0" fontId="5" fillId="0" borderId="38" xfId="38" applyFont="1" applyBorder="1" applyAlignment="1">
      <alignment horizontal="centerContinuous" vertical="center"/>
    </xf>
    <xf numFmtId="0" fontId="2" fillId="0" borderId="0" xfId="38" applyFont="1" applyAlignment="1">
      <alignment vertical="center"/>
    </xf>
    <xf numFmtId="0" fontId="5" fillId="0" borderId="1" xfId="38" applyFont="1" applyBorder="1" applyAlignment="1">
      <alignment horizontal="center" vertical="center"/>
    </xf>
    <xf numFmtId="0" fontId="5" fillId="0" borderId="4" xfId="38" applyFont="1" applyBorder="1" applyAlignment="1">
      <alignment horizontal="center" vertical="center"/>
    </xf>
    <xf numFmtId="0" fontId="5" fillId="0" borderId="4" xfId="38" quotePrefix="1" applyFont="1" applyBorder="1" applyAlignment="1">
      <alignment horizontal="center" vertical="center"/>
    </xf>
    <xf numFmtId="49" fontId="5" fillId="0" borderId="4" xfId="38" quotePrefix="1" applyNumberFormat="1" applyFont="1" applyBorder="1" applyAlignment="1">
      <alignment horizontal="center" vertical="center"/>
    </xf>
    <xf numFmtId="0" fontId="5" fillId="0" borderId="8" xfId="38" applyFont="1" applyBorder="1" applyAlignment="1">
      <alignment horizontal="center" vertical="center"/>
    </xf>
    <xf numFmtId="0" fontId="5" fillId="0" borderId="33" xfId="38" applyFont="1" applyBorder="1" applyAlignment="1">
      <alignment horizontal="center" vertical="center"/>
    </xf>
    <xf numFmtId="0" fontId="5" fillId="0" borderId="20" xfId="38" applyFont="1" applyBorder="1" applyAlignment="1">
      <alignment horizontal="center" vertical="center"/>
    </xf>
    <xf numFmtId="0" fontId="5" fillId="0" borderId="17" xfId="38" applyFont="1" applyBorder="1" applyAlignment="1">
      <alignment horizontal="center" vertical="center"/>
    </xf>
    <xf numFmtId="0" fontId="5" fillId="0" borderId="17" xfId="38" quotePrefix="1" applyFont="1" applyBorder="1" applyAlignment="1">
      <alignment horizontal="center" vertical="center"/>
    </xf>
    <xf numFmtId="49" fontId="5" fillId="0" borderId="17" xfId="38" quotePrefix="1" applyNumberFormat="1" applyFont="1" applyBorder="1" applyAlignment="1">
      <alignment horizontal="center" vertical="center"/>
    </xf>
    <xf numFmtId="0" fontId="5" fillId="0" borderId="19" xfId="38" applyFont="1" applyBorder="1" applyAlignment="1">
      <alignment horizontal="center" vertical="center"/>
    </xf>
    <xf numFmtId="0" fontId="5" fillId="0" borderId="36" xfId="38" applyFont="1" applyBorder="1" applyAlignment="1">
      <alignment horizontal="center" vertical="center"/>
    </xf>
    <xf numFmtId="0" fontId="5" fillId="0" borderId="1" xfId="38" applyFont="1" applyBorder="1"/>
    <xf numFmtId="171" fontId="26" fillId="0" borderId="21" xfId="38" applyNumberFormat="1" applyFont="1" applyBorder="1" applyAlignment="1">
      <alignment horizontal="center"/>
    </xf>
    <xf numFmtId="171" fontId="26" fillId="0" borderId="6" xfId="38" applyNumberFormat="1" applyFont="1" applyBorder="1" applyAlignment="1">
      <alignment horizontal="center"/>
    </xf>
    <xf numFmtId="171" fontId="26" fillId="0" borderId="30" xfId="38" applyNumberFormat="1" applyFont="1" applyBorder="1" applyAlignment="1">
      <alignment horizontal="center"/>
    </xf>
    <xf numFmtId="0" fontId="2" fillId="0" borderId="0" xfId="38" applyFont="1"/>
    <xf numFmtId="0" fontId="5" fillId="0" borderId="1" xfId="38" applyFont="1" applyBorder="1" applyAlignment="1">
      <alignment horizontal="center"/>
    </xf>
    <xf numFmtId="171" fontId="5" fillId="0" borderId="0" xfId="38" applyNumberFormat="1" applyFont="1" applyAlignment="1"/>
    <xf numFmtId="171" fontId="5" fillId="0" borderId="0" xfId="38" applyNumberFormat="1" applyFont="1" applyBorder="1" applyAlignment="1">
      <alignment horizontal="center"/>
    </xf>
    <xf numFmtId="0" fontId="5" fillId="0" borderId="25" xfId="38" applyFont="1" applyBorder="1" applyAlignment="1">
      <alignment horizontal="center"/>
    </xf>
    <xf numFmtId="171" fontId="5" fillId="0" borderId="0" xfId="38" applyNumberFormat="1" applyFont="1" applyBorder="1" applyAlignment="1"/>
    <xf numFmtId="171" fontId="5" fillId="0" borderId="25" xfId="38" applyNumberFormat="1" applyFont="1" applyBorder="1" applyAlignment="1"/>
    <xf numFmtId="171" fontId="5" fillId="0" borderId="0" xfId="38" applyNumberFormat="1" applyFont="1" applyFill="1" applyBorder="1" applyAlignment="1"/>
    <xf numFmtId="171" fontId="5" fillId="0" borderId="25" xfId="38" applyNumberFormat="1" applyFont="1" applyFill="1" applyBorder="1" applyAlignment="1"/>
    <xf numFmtId="171" fontId="2" fillId="0" borderId="0" xfId="38" applyNumberFormat="1" applyFont="1" applyAlignment="1"/>
    <xf numFmtId="0" fontId="5" fillId="0" borderId="1" xfId="38" applyFont="1" applyBorder="1" applyAlignment="1">
      <alignment horizontal="centerContinuous"/>
    </xf>
    <xf numFmtId="171" fontId="26" fillId="0" borderId="16" xfId="38" applyNumberFormat="1" applyFont="1" applyBorder="1" applyAlignment="1">
      <alignment horizontal="center"/>
    </xf>
    <xf numFmtId="171" fontId="26" fillId="0" borderId="0" xfId="38" applyNumberFormat="1" applyFont="1" applyAlignment="1">
      <alignment horizontal="center"/>
    </xf>
    <xf numFmtId="171" fontId="26" fillId="0" borderId="25" xfId="38" applyNumberFormat="1" applyFont="1" applyBorder="1" applyAlignment="1">
      <alignment horizontal="center"/>
    </xf>
    <xf numFmtId="171" fontId="5" fillId="0" borderId="0" xfId="38" applyNumberFormat="1" applyFont="1" applyFill="1" applyAlignment="1"/>
    <xf numFmtId="0" fontId="5" fillId="0" borderId="2" xfId="38" applyFont="1" applyBorder="1" applyAlignment="1">
      <alignment horizontal="center"/>
    </xf>
    <xf numFmtId="171" fontId="5" fillId="0" borderId="3" xfId="38" applyNumberFormat="1" applyFont="1" applyBorder="1" applyAlignment="1"/>
    <xf numFmtId="171" fontId="5" fillId="0" borderId="31" xfId="38" applyNumberFormat="1" applyFont="1" applyBorder="1" applyAlignment="1"/>
    <xf numFmtId="171" fontId="2" fillId="0" borderId="0" xfId="38" applyNumberFormat="1" applyFont="1" applyBorder="1" applyAlignment="1"/>
    <xf numFmtId="0" fontId="2" fillId="0" borderId="0" xfId="38" applyFont="1" applyBorder="1"/>
    <xf numFmtId="0" fontId="5" fillId="0" borderId="0" xfId="38" applyFont="1" applyAlignment="1">
      <alignment horizontal="left"/>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38" xfId="0" applyFont="1" applyBorder="1" applyAlignment="1">
      <alignment horizontal="center" vertical="center"/>
    </xf>
    <xf numFmtId="0" fontId="5" fillId="0" borderId="17" xfId="0" applyFont="1" applyBorder="1" applyAlignment="1">
      <alignment horizontal="center" vertical="center"/>
    </xf>
    <xf numFmtId="0" fontId="5" fillId="0" borderId="20" xfId="0" quotePrefix="1" applyFont="1" applyBorder="1" applyAlignment="1">
      <alignment horizontal="center" vertical="center"/>
    </xf>
    <xf numFmtId="17" fontId="5" fillId="0" borderId="20" xfId="0" quotePrefix="1" applyNumberFormat="1" applyFont="1" applyBorder="1" applyAlignment="1">
      <alignment horizontal="center" vertical="center"/>
    </xf>
    <xf numFmtId="0" fontId="5" fillId="0" borderId="20" xfId="0" applyFont="1" applyBorder="1" applyAlignment="1">
      <alignment horizontal="center" vertical="center"/>
    </xf>
    <xf numFmtId="0" fontId="5" fillId="0" borderId="23" xfId="0" applyFont="1" applyBorder="1" applyAlignment="1">
      <alignment horizontal="center" vertical="center"/>
    </xf>
    <xf numFmtId="0" fontId="5" fillId="0" borderId="36" xfId="0" applyFont="1" applyBorder="1" applyAlignment="1">
      <alignment horizontal="center" vertical="center"/>
    </xf>
    <xf numFmtId="0" fontId="26" fillId="0" borderId="21" xfId="0" applyFont="1" applyBorder="1" applyAlignment="1">
      <alignment horizontal="center"/>
    </xf>
    <xf numFmtId="0" fontId="26" fillId="0" borderId="6" xfId="0" applyFont="1" applyBorder="1" applyAlignment="1">
      <alignment horizontal="center"/>
    </xf>
    <xf numFmtId="0" fontId="26" fillId="0" borderId="30" xfId="0" applyFont="1" applyBorder="1" applyAlignment="1">
      <alignment horizontal="center"/>
    </xf>
    <xf numFmtId="171" fontId="5" fillId="0" borderId="16" xfId="0" applyNumberFormat="1" applyFont="1" applyBorder="1" applyAlignment="1"/>
    <xf numFmtId="171" fontId="5" fillId="0" borderId="0" xfId="0" applyNumberFormat="1" applyFont="1" applyBorder="1" applyAlignment="1"/>
    <xf numFmtId="171" fontId="5" fillId="0" borderId="25" xfId="0" applyNumberFormat="1" applyFont="1" applyBorder="1" applyAlignment="1"/>
    <xf numFmtId="171" fontId="2" fillId="0" borderId="0" xfId="0" applyNumberFormat="1" applyFont="1"/>
    <xf numFmtId="171" fontId="2" fillId="0" borderId="0" xfId="0" applyNumberFormat="1" applyFont="1" applyAlignment="1"/>
    <xf numFmtId="171" fontId="2" fillId="0" borderId="0" xfId="0" applyNumberFormat="1" applyFont="1" applyBorder="1" applyAlignment="1"/>
    <xf numFmtId="0" fontId="5" fillId="0" borderId="25" xfId="0" applyFont="1" applyBorder="1"/>
    <xf numFmtId="0" fontId="5" fillId="0" borderId="1" xfId="0" applyFont="1" applyBorder="1" applyAlignment="1">
      <alignment horizontal="centerContinuous"/>
    </xf>
    <xf numFmtId="0" fontId="26" fillId="0" borderId="16" xfId="0" applyFont="1" applyBorder="1" applyAlignment="1">
      <alignment horizontal="center"/>
    </xf>
    <xf numFmtId="0" fontId="26" fillId="0" borderId="0" xfId="0" applyFont="1" applyBorder="1" applyAlignment="1">
      <alignment horizontal="center"/>
    </xf>
    <xf numFmtId="0" fontId="26" fillId="0" borderId="25" xfId="0" applyFont="1" applyBorder="1" applyAlignment="1">
      <alignment horizontal="center"/>
    </xf>
    <xf numFmtId="171" fontId="26" fillId="0" borderId="16" xfId="0" applyNumberFormat="1" applyFont="1" applyBorder="1" applyAlignment="1">
      <alignment horizontal="center"/>
    </xf>
    <xf numFmtId="171" fontId="26" fillId="0" borderId="0" xfId="0" applyNumberFormat="1" applyFont="1" applyBorder="1" applyAlignment="1">
      <alignment horizontal="center"/>
    </xf>
    <xf numFmtId="171" fontId="26" fillId="0" borderId="25" xfId="0" applyNumberFormat="1" applyFont="1" applyBorder="1" applyAlignment="1">
      <alignment horizontal="center"/>
    </xf>
    <xf numFmtId="0" fontId="2" fillId="0" borderId="3" xfId="0" applyFont="1" applyBorder="1"/>
    <xf numFmtId="171" fontId="5" fillId="0" borderId="18" xfId="0" applyNumberFormat="1" applyFont="1" applyBorder="1" applyAlignment="1"/>
    <xf numFmtId="171" fontId="5" fillId="0" borderId="3" xfId="0" applyNumberFormat="1" applyFont="1" applyBorder="1" applyAlignment="1"/>
    <xf numFmtId="171" fontId="5" fillId="0" borderId="31" xfId="0" applyNumberFormat="1" applyFont="1" applyBorder="1" applyAlignment="1"/>
    <xf numFmtId="0" fontId="5" fillId="0" borderId="0" xfId="0" applyFont="1" applyAlignment="1">
      <alignment horizontal="left"/>
    </xf>
    <xf numFmtId="0" fontId="38" fillId="0" borderId="0" xfId="0" applyFont="1" applyBorder="1"/>
    <xf numFmtId="0" fontId="38" fillId="0" borderId="0" xfId="0" applyFont="1"/>
    <xf numFmtId="0" fontId="5" fillId="0" borderId="24" xfId="0" applyFont="1" applyBorder="1" applyAlignment="1">
      <alignment horizontal="center" vertical="center" wrapText="1"/>
    </xf>
    <xf numFmtId="3" fontId="5" fillId="0" borderId="26"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3" xfId="0" applyFont="1" applyBorder="1" applyAlignment="1">
      <alignment horizontal="center" vertical="center" wrapText="1"/>
    </xf>
    <xf numFmtId="3" fontId="5" fillId="0" borderId="17" xfId="0" applyNumberFormat="1" applyFont="1" applyBorder="1" applyAlignment="1">
      <alignment horizontal="center" vertical="center" wrapText="1"/>
    </xf>
    <xf numFmtId="0" fontId="5" fillId="0" borderId="8" xfId="0" applyFont="1" applyBorder="1" applyAlignment="1">
      <alignment horizontal="center" vertical="center"/>
    </xf>
    <xf numFmtId="3" fontId="5" fillId="0" borderId="36" xfId="0" applyNumberFormat="1" applyFont="1" applyBorder="1" applyAlignment="1">
      <alignment horizontal="center" vertical="center"/>
    </xf>
    <xf numFmtId="0" fontId="26" fillId="0" borderId="0" xfId="0" applyFont="1" applyAlignment="1">
      <alignment horizontal="left"/>
    </xf>
    <xf numFmtId="3" fontId="5" fillId="0" borderId="0" xfId="0" applyNumberFormat="1" applyFont="1" applyBorder="1"/>
    <xf numFmtId="3" fontId="5" fillId="0" borderId="25" xfId="0" applyNumberFormat="1" applyFont="1" applyBorder="1"/>
    <xf numFmtId="3" fontId="5" fillId="0" borderId="0" xfId="0" applyNumberFormat="1" applyFont="1" applyAlignment="1">
      <alignment horizontal="left"/>
    </xf>
    <xf numFmtId="202" fontId="5" fillId="0" borderId="1" xfId="0" applyNumberFormat="1" applyFont="1" applyBorder="1" applyAlignment="1">
      <alignment horizontal="center"/>
    </xf>
    <xf numFmtId="3" fontId="5" fillId="0" borderId="0" xfId="0" applyNumberFormat="1" applyFont="1" applyBorder="1" applyAlignment="1">
      <alignment horizontal="right"/>
    </xf>
    <xf numFmtId="3" fontId="5" fillId="0" borderId="25" xfId="0" applyNumberFormat="1" applyFont="1" applyBorder="1" applyAlignment="1">
      <alignment horizontal="right"/>
    </xf>
    <xf numFmtId="3" fontId="0" fillId="0" borderId="0" xfId="0" applyNumberFormat="1" applyBorder="1" applyAlignment="1">
      <alignment horizontal="right"/>
    </xf>
    <xf numFmtId="202" fontId="5" fillId="0" borderId="2" xfId="0" applyNumberFormat="1" applyFont="1" applyBorder="1" applyAlignment="1">
      <alignment horizontal="center"/>
    </xf>
    <xf numFmtId="3" fontId="5" fillId="0" borderId="18" xfId="0" applyNumberFormat="1" applyFont="1" applyBorder="1" applyAlignment="1">
      <alignment horizontal="right"/>
    </xf>
    <xf numFmtId="3" fontId="5" fillId="0" borderId="3" xfId="0" applyNumberFormat="1" applyFont="1" applyBorder="1" applyAlignment="1">
      <alignment horizontal="right"/>
    </xf>
    <xf numFmtId="3" fontId="5" fillId="0" borderId="31" xfId="0" applyNumberFormat="1" applyFont="1" applyBorder="1" applyAlignment="1">
      <alignment horizontal="right"/>
    </xf>
    <xf numFmtId="0" fontId="29" fillId="0" borderId="0" xfId="0" applyFont="1" applyBorder="1" applyAlignment="1">
      <alignment horizontal="left"/>
    </xf>
    <xf numFmtId="0" fontId="5" fillId="0" borderId="0" xfId="0" applyFont="1" applyBorder="1" applyAlignment="1">
      <alignment horizontal="right"/>
    </xf>
    <xf numFmtId="1" fontId="5" fillId="0" borderId="0" xfId="0" applyNumberFormat="1" applyFont="1" applyAlignment="1">
      <alignment horizontal="right"/>
    </xf>
    <xf numFmtId="3" fontId="5" fillId="0" borderId="0" xfId="0" applyNumberFormat="1" applyFont="1" applyBorder="1" applyAlignment="1">
      <alignment horizontal="right" vertical="center"/>
    </xf>
    <xf numFmtId="0" fontId="5" fillId="0" borderId="0" xfId="0" applyFont="1" applyBorder="1" applyAlignment="1">
      <alignment horizontal="right" vertical="center"/>
    </xf>
    <xf numFmtId="0" fontId="5" fillId="0" borderId="0" xfId="0" quotePrefix="1" applyFont="1" applyBorder="1" applyAlignment="1">
      <alignment horizontal="right" vertical="center"/>
    </xf>
    <xf numFmtId="3" fontId="5" fillId="0" borderId="25" xfId="0" applyNumberFormat="1" applyFont="1" applyBorder="1" applyAlignment="1">
      <alignment horizontal="right" vertical="center"/>
    </xf>
    <xf numFmtId="202" fontId="5" fillId="0" borderId="0" xfId="0" applyNumberFormat="1" applyFont="1" applyBorder="1" applyAlignment="1">
      <alignment horizontal="center"/>
    </xf>
    <xf numFmtId="0" fontId="69" fillId="0" borderId="0" xfId="0" applyFont="1" applyBorder="1" applyAlignment="1">
      <alignment horizontal="right" vertical="center"/>
    </xf>
    <xf numFmtId="0" fontId="5" fillId="0" borderId="0" xfId="0" applyFont="1" applyAlignment="1">
      <alignment horizontal="left" indent="1"/>
    </xf>
    <xf numFmtId="202" fontId="2" fillId="0" borderId="0" xfId="0" applyNumberFormat="1" applyFont="1" applyBorder="1" applyAlignment="1">
      <alignment horizontal="center"/>
    </xf>
    <xf numFmtId="3" fontId="0" fillId="0" borderId="0" xfId="0" applyNumberFormat="1" applyAlignment="1">
      <alignment horizontal="right"/>
    </xf>
    <xf numFmtId="0" fontId="78" fillId="0" borderId="0" xfId="0" applyFont="1"/>
    <xf numFmtId="3" fontId="78" fillId="0" borderId="0" xfId="0" applyNumberFormat="1" applyFont="1"/>
    <xf numFmtId="0" fontId="7" fillId="0" borderId="0" xfId="0" applyFont="1" applyBorder="1" applyAlignment="1">
      <alignment horizontal="right"/>
    </xf>
    <xf numFmtId="0" fontId="14" fillId="0" borderId="0" xfId="0" applyFont="1" applyBorder="1"/>
    <xf numFmtId="0" fontId="5" fillId="0" borderId="10" xfId="0" applyFont="1" applyBorder="1" applyAlignment="1">
      <alignment horizontal="center" wrapText="1"/>
    </xf>
    <xf numFmtId="0" fontId="5" fillId="0" borderId="11" xfId="0" applyFont="1" applyBorder="1" applyAlignment="1">
      <alignment horizontal="center" wrapText="1"/>
    </xf>
    <xf numFmtId="0" fontId="5" fillId="0" borderId="38" xfId="0" applyFont="1" applyBorder="1" applyAlignment="1">
      <alignment horizontal="center" wrapText="1"/>
    </xf>
    <xf numFmtId="0" fontId="5" fillId="0" borderId="4" xfId="0" applyFont="1" applyBorder="1" applyAlignment="1">
      <alignment horizontal="center" vertical="center" wrapText="1"/>
    </xf>
    <xf numFmtId="0" fontId="5" fillId="0" borderId="13" xfId="0" applyFont="1" applyBorder="1" applyAlignment="1">
      <alignment horizontal="center" vertical="center"/>
    </xf>
    <xf numFmtId="0" fontId="5" fillId="0" borderId="22" xfId="0" applyFont="1" applyBorder="1" applyAlignment="1">
      <alignment horizontal="center" vertical="center"/>
    </xf>
    <xf numFmtId="0" fontId="5" fillId="0" borderId="14" xfId="0" applyFont="1" applyBorder="1" applyAlignment="1">
      <alignment horizontal="center" vertical="center"/>
    </xf>
    <xf numFmtId="0" fontId="5" fillId="0" borderId="34"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9" xfId="0" applyFont="1" applyBorder="1" applyAlignment="1">
      <alignment horizontal="center" vertical="center" wrapText="1"/>
    </xf>
    <xf numFmtId="200" fontId="5" fillId="0" borderId="0" xfId="0" applyNumberFormat="1" applyFont="1" applyBorder="1" applyAlignment="1">
      <alignment horizontal="right"/>
    </xf>
    <xf numFmtId="198" fontId="5" fillId="0" borderId="0" xfId="0" applyNumberFormat="1" applyFont="1" applyBorder="1" applyAlignment="1">
      <alignment horizontal="right"/>
    </xf>
    <xf numFmtId="200" fontId="5" fillId="0" borderId="0" xfId="0" applyNumberFormat="1" applyFont="1" applyBorder="1" applyAlignment="1"/>
    <xf numFmtId="200" fontId="5" fillId="0" borderId="25" xfId="0" applyNumberFormat="1" applyFont="1" applyBorder="1" applyAlignment="1">
      <alignment horizontal="right"/>
    </xf>
    <xf numFmtId="200" fontId="2" fillId="0" borderId="0" xfId="0" applyNumberFormat="1" applyFont="1" applyFill="1" applyBorder="1" applyAlignment="1">
      <alignment horizontal="right"/>
    </xf>
    <xf numFmtId="1" fontId="5" fillId="0" borderId="0" xfId="0" applyNumberFormat="1" applyFont="1" applyBorder="1" applyAlignment="1">
      <alignment horizontal="center"/>
    </xf>
    <xf numFmtId="198" fontId="5" fillId="0" borderId="0" xfId="0" applyNumberFormat="1" applyFont="1" applyBorder="1" applyAlignment="1">
      <alignment horizontal="center"/>
    </xf>
    <xf numFmtId="200" fontId="5" fillId="0" borderId="3" xfId="0" applyNumberFormat="1" applyFont="1" applyBorder="1" applyAlignment="1">
      <alignment horizontal="right"/>
    </xf>
    <xf numFmtId="198" fontId="5" fillId="0" borderId="3" xfId="0" applyNumberFormat="1" applyFont="1" applyBorder="1" applyAlignment="1">
      <alignment horizontal="right"/>
    </xf>
    <xf numFmtId="200" fontId="5" fillId="0" borderId="31" xfId="0" applyNumberFormat="1" applyFont="1" applyBorder="1" applyAlignment="1">
      <alignment horizontal="right"/>
    </xf>
    <xf numFmtId="0" fontId="13" fillId="0" borderId="0" xfId="0" applyFont="1" applyBorder="1" applyAlignment="1">
      <alignment horizontal="left"/>
    </xf>
    <xf numFmtId="200" fontId="2" fillId="0" borderId="0" xfId="0" applyNumberFormat="1" applyFont="1" applyBorder="1" applyAlignment="1">
      <alignment horizontal="right"/>
    </xf>
    <xf numFmtId="200" fontId="0" fillId="0" borderId="0" xfId="0" applyNumberFormat="1"/>
    <xf numFmtId="0" fontId="79" fillId="0" borderId="0" xfId="0" applyFont="1"/>
    <xf numFmtId="0" fontId="21" fillId="0" borderId="0" xfId="0" applyFont="1" applyBorder="1" applyAlignment="1"/>
    <xf numFmtId="0" fontId="0" fillId="0" borderId="0" xfId="0" applyBorder="1" applyAlignment="1">
      <alignment horizontal="left"/>
    </xf>
    <xf numFmtId="0" fontId="5" fillId="0" borderId="24" xfId="0" applyFont="1" applyBorder="1" applyAlignment="1">
      <alignment horizontal="left" vertical="center" wrapText="1"/>
    </xf>
    <xf numFmtId="0" fontId="5" fillId="0" borderId="7" xfId="0" applyFont="1" applyBorder="1" applyAlignment="1">
      <alignment horizontal="left" vertical="center" wrapText="1"/>
    </xf>
    <xf numFmtId="3" fontId="5" fillId="0" borderId="26" xfId="0" applyNumberFormat="1" applyFont="1" applyBorder="1" applyAlignment="1">
      <alignment horizontal="center" vertical="center"/>
    </xf>
    <xf numFmtId="0" fontId="5" fillId="0" borderId="11" xfId="0" applyFont="1" applyBorder="1" applyAlignment="1">
      <alignment horizontal="centerContinuous" vertical="center"/>
    </xf>
    <xf numFmtId="3" fontId="5" fillId="0" borderId="11" xfId="0" applyNumberFormat="1" applyFont="1" applyBorder="1" applyAlignment="1">
      <alignment horizontal="centerContinuous" vertical="center"/>
    </xf>
    <xf numFmtId="3" fontId="5" fillId="0" borderId="38" xfId="0" applyNumberFormat="1" applyFont="1" applyBorder="1" applyAlignment="1">
      <alignment horizontal="centerContinuous" vertical="center"/>
    </xf>
    <xf numFmtId="3" fontId="5" fillId="0" borderId="17" xfId="0" applyNumberFormat="1" applyFont="1" applyBorder="1" applyAlignment="1">
      <alignment horizontal="center" vertical="center"/>
    </xf>
    <xf numFmtId="16" fontId="5" fillId="0" borderId="20" xfId="0" quotePrefix="1" applyNumberFormat="1" applyFont="1" applyBorder="1" applyAlignment="1">
      <alignment horizontal="center" vertical="center"/>
    </xf>
    <xf numFmtId="0" fontId="5" fillId="0" borderId="33" xfId="0" applyFont="1" applyBorder="1" applyAlignment="1">
      <alignment horizontal="center" vertical="center"/>
    </xf>
    <xf numFmtId="0" fontId="26" fillId="0" borderId="0" xfId="0" applyFont="1" applyAlignment="1"/>
    <xf numFmtId="0" fontId="5" fillId="0" borderId="1" xfId="0" applyFont="1" applyBorder="1" applyAlignment="1">
      <alignment horizontal="left"/>
    </xf>
    <xf numFmtId="3" fontId="80" fillId="0" borderId="0" xfId="2" applyNumberFormat="1" applyFont="1" applyBorder="1" applyAlignment="1">
      <alignment horizontal="right" vertical="top"/>
    </xf>
    <xf numFmtId="3" fontId="80" fillId="0" borderId="25" xfId="2" applyNumberFormat="1" applyFont="1" applyBorder="1" applyAlignment="1">
      <alignment horizontal="right" vertical="top"/>
    </xf>
    <xf numFmtId="0" fontId="26" fillId="0" borderId="1" xfId="0" applyFont="1" applyBorder="1" applyAlignment="1">
      <alignment horizontal="left"/>
    </xf>
    <xf numFmtId="203" fontId="5" fillId="0" borderId="0" xfId="0" applyNumberFormat="1" applyFont="1" applyAlignment="1">
      <alignment horizontal="right"/>
    </xf>
    <xf numFmtId="203" fontId="5" fillId="0" borderId="25" xfId="0" applyNumberFormat="1" applyFont="1" applyBorder="1" applyAlignment="1">
      <alignment horizontal="right"/>
    </xf>
    <xf numFmtId="0" fontId="5" fillId="0" borderId="0" xfId="0" applyFont="1" applyAlignment="1">
      <alignment horizontal="left"/>
    </xf>
    <xf numFmtId="0" fontId="5" fillId="0" borderId="1" xfId="0" applyFont="1" applyBorder="1" applyAlignment="1">
      <alignment horizontal="left"/>
    </xf>
    <xf numFmtId="202" fontId="5" fillId="0" borderId="1" xfId="0" applyNumberFormat="1" applyFont="1" applyBorder="1" applyAlignment="1">
      <alignment horizontal="left"/>
    </xf>
    <xf numFmtId="3" fontId="16" fillId="0" borderId="0" xfId="2" applyNumberFormat="1" applyFont="1" applyBorder="1" applyAlignment="1">
      <alignment horizontal="right" vertical="top"/>
    </xf>
    <xf numFmtId="3" fontId="16" fillId="0" borderId="25" xfId="2" applyNumberFormat="1" applyFont="1" applyBorder="1" applyAlignment="1">
      <alignment horizontal="right" vertical="top"/>
    </xf>
    <xf numFmtId="41" fontId="5" fillId="0" borderId="0" xfId="0" applyNumberFormat="1" applyFont="1" applyAlignment="1">
      <alignment horizontal="right"/>
    </xf>
    <xf numFmtId="41" fontId="5" fillId="0" borderId="25" xfId="0" applyNumberFormat="1" applyFont="1" applyBorder="1" applyAlignment="1">
      <alignment horizontal="right"/>
    </xf>
    <xf numFmtId="0" fontId="5" fillId="0" borderId="0" xfId="0" applyFont="1" applyAlignment="1"/>
    <xf numFmtId="0" fontId="5" fillId="0" borderId="1" xfId="0" applyFont="1" applyBorder="1" applyAlignment="1"/>
    <xf numFmtId="3" fontId="5" fillId="0" borderId="0" xfId="0" applyNumberFormat="1" applyFont="1" applyAlignment="1"/>
    <xf numFmtId="202" fontId="5" fillId="0" borderId="1" xfId="0" applyNumberFormat="1" applyFont="1" applyBorder="1" applyAlignment="1">
      <alignment horizontal="left" wrapText="1"/>
    </xf>
    <xf numFmtId="3" fontId="5" fillId="0" borderId="0" xfId="0" applyNumberFormat="1" applyFont="1" applyAlignment="1"/>
    <xf numFmtId="3" fontId="5" fillId="0" borderId="1" xfId="0" applyNumberFormat="1" applyFont="1" applyBorder="1" applyAlignment="1"/>
    <xf numFmtId="0" fontId="5" fillId="0" borderId="3" xfId="0" applyFont="1" applyBorder="1" applyAlignment="1"/>
    <xf numFmtId="202" fontId="5" fillId="0" borderId="2" xfId="0" applyNumberFormat="1" applyFont="1" applyBorder="1" applyAlignment="1">
      <alignment horizontal="left"/>
    </xf>
    <xf numFmtId="202" fontId="5" fillId="0" borderId="0" xfId="0" applyNumberFormat="1" applyFont="1" applyBorder="1" applyAlignment="1">
      <alignment horizontal="left"/>
    </xf>
    <xf numFmtId="0" fontId="29" fillId="0" borderId="0" xfId="0" applyFont="1" applyBorder="1" applyAlignment="1"/>
    <xf numFmtId="0" fontId="5" fillId="0" borderId="24" xfId="0" applyFont="1" applyBorder="1" applyAlignment="1">
      <alignment horizontal="left" vertical="center"/>
    </xf>
    <xf numFmtId="0" fontId="5" fillId="0" borderId="7" xfId="0" applyFont="1" applyBorder="1" applyAlignment="1">
      <alignment horizontal="left" vertical="center"/>
    </xf>
    <xf numFmtId="0" fontId="26" fillId="0" borderId="0" xfId="0" applyFont="1" applyAlignment="1">
      <alignment horizontal="left"/>
    </xf>
    <xf numFmtId="0" fontId="26" fillId="0" borderId="1" xfId="0" applyFont="1" applyBorder="1" applyAlignment="1">
      <alignment horizontal="left"/>
    </xf>
    <xf numFmtId="3" fontId="16" fillId="0" borderId="0" xfId="2" applyNumberFormat="1" applyFont="1" applyAlignment="1">
      <alignment horizontal="right" vertical="top"/>
    </xf>
    <xf numFmtId="0" fontId="5" fillId="0" borderId="18" xfId="0" applyFont="1" applyBorder="1" applyAlignment="1">
      <alignment horizontal="right"/>
    </xf>
    <xf numFmtId="0" fontId="11" fillId="0" borderId="3" xfId="0" applyFont="1" applyBorder="1"/>
    <xf numFmtId="0" fontId="5" fillId="0" borderId="20" xfId="0" applyFont="1" applyBorder="1" applyAlignment="1">
      <alignment horizontal="right" vertical="center"/>
    </xf>
    <xf numFmtId="0" fontId="5" fillId="0" borderId="20" xfId="0" quotePrefix="1" applyFont="1" applyBorder="1" applyAlignment="1">
      <alignment horizontal="right" vertical="center"/>
    </xf>
    <xf numFmtId="41" fontId="5" fillId="0" borderId="0" xfId="0" applyNumberFormat="1" applyFont="1" applyBorder="1" applyAlignment="1">
      <alignment horizontal="right"/>
    </xf>
    <xf numFmtId="202" fontId="5" fillId="0" borderId="1" xfId="0" applyNumberFormat="1" applyFont="1" applyBorder="1" applyAlignment="1">
      <alignment horizontal="left" wrapText="1"/>
    </xf>
    <xf numFmtId="0" fontId="7" fillId="0" borderId="0" xfId="0" applyFont="1" applyAlignment="1"/>
    <xf numFmtId="0" fontId="26" fillId="2" borderId="0" xfId="38" applyFont="1" applyFill="1" applyAlignment="1">
      <alignment wrapText="1"/>
    </xf>
    <xf numFmtId="0" fontId="5" fillId="2" borderId="0" xfId="38" applyFill="1" applyAlignment="1">
      <alignment wrapText="1"/>
    </xf>
    <xf numFmtId="0" fontId="5" fillId="0" borderId="0" xfId="38"/>
    <xf numFmtId="0" fontId="5" fillId="2" borderId="0" xfId="38" applyFill="1"/>
    <xf numFmtId="0" fontId="51" fillId="0" borderId="0" xfId="21" quotePrefix="1"/>
    <xf numFmtId="0" fontId="51" fillId="0" borderId="0" xfId="21" applyAlignment="1"/>
    <xf numFmtId="0" fontId="32" fillId="0" borderId="0" xfId="21" applyFont="1" applyFill="1" applyAlignment="1"/>
    <xf numFmtId="0" fontId="11" fillId="0" borderId="0" xfId="0" applyFont="1" applyFill="1"/>
    <xf numFmtId="0" fontId="5" fillId="0" borderId="0" xfId="0" applyFont="1" applyFill="1" applyAlignment="1">
      <alignment wrapText="1"/>
    </xf>
    <xf numFmtId="0" fontId="5" fillId="0" borderId="7" xfId="0" applyFont="1" applyFill="1" applyBorder="1" applyAlignment="1">
      <alignment horizontal="center" vertical="center" wrapText="1"/>
    </xf>
    <xf numFmtId="0" fontId="5" fillId="0" borderId="15"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6"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20" xfId="0" applyFont="1" applyFill="1" applyBorder="1" applyAlignment="1">
      <alignment horizontal="center" vertical="center" wrapText="1"/>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29" xfId="0" applyFont="1" applyFill="1" applyBorder="1" applyAlignment="1">
      <alignment horizontal="center" vertical="center"/>
    </xf>
    <xf numFmtId="0" fontId="26" fillId="0" borderId="0" xfId="38" applyFont="1" applyFill="1" applyAlignment="1">
      <alignment horizontal="center" vertical="top"/>
    </xf>
    <xf numFmtId="0" fontId="26" fillId="0" borderId="6" xfId="38" applyFont="1" applyFill="1" applyBorder="1" applyAlignment="1">
      <alignment horizontal="left" vertical="top"/>
    </xf>
    <xf numFmtId="0" fontId="26" fillId="0" borderId="1" xfId="0" applyFont="1" applyFill="1" applyBorder="1" applyAlignment="1">
      <alignment horizontal="center"/>
    </xf>
    <xf numFmtId="3" fontId="26" fillId="0" borderId="0" xfId="38" applyNumberFormat="1" applyFont="1" applyFill="1" applyAlignment="1">
      <alignment horizontal="right"/>
    </xf>
    <xf numFmtId="3" fontId="26" fillId="0" borderId="0" xfId="38" applyNumberFormat="1" applyFont="1" applyAlignment="1">
      <alignment horizontal="right"/>
    </xf>
    <xf numFmtId="3" fontId="26" fillId="0" borderId="0" xfId="38" applyNumberFormat="1" applyFont="1"/>
    <xf numFmtId="3" fontId="26" fillId="0" borderId="0" xfId="0" applyNumberFormat="1" applyFont="1"/>
    <xf numFmtId="3" fontId="26" fillId="0" borderId="25" xfId="0" applyNumberFormat="1" applyFont="1" applyBorder="1"/>
    <xf numFmtId="3" fontId="13" fillId="0" borderId="0" xfId="0" applyNumberFormat="1" applyFont="1" applyFill="1"/>
    <xf numFmtId="0" fontId="13" fillId="0" borderId="0" xfId="0" applyFont="1" applyFill="1"/>
    <xf numFmtId="0" fontId="26" fillId="0" borderId="0" xfId="38" applyFont="1" applyFill="1" applyBorder="1" applyAlignment="1">
      <alignment horizontal="left" vertical="top"/>
    </xf>
    <xf numFmtId="0" fontId="26" fillId="0" borderId="1" xfId="0" applyFont="1" applyFill="1" applyBorder="1" applyAlignment="1">
      <alignment horizontal="center" vertical="center"/>
    </xf>
    <xf numFmtId="3" fontId="26" fillId="0" borderId="0" xfId="38" applyNumberFormat="1" applyFont="1" applyFill="1" applyBorder="1" applyAlignment="1">
      <alignment horizontal="right"/>
    </xf>
    <xf numFmtId="3" fontId="26" fillId="0" borderId="0" xfId="38" applyNumberFormat="1" applyFont="1" applyBorder="1" applyAlignment="1">
      <alignment horizontal="right"/>
    </xf>
    <xf numFmtId="3" fontId="26" fillId="0" borderId="0" xfId="38" applyNumberFormat="1" applyFont="1" applyBorder="1"/>
    <xf numFmtId="3" fontId="26" fillId="0" borderId="0" xfId="0" applyNumberFormat="1" applyFont="1" applyBorder="1"/>
    <xf numFmtId="0" fontId="13" fillId="0" borderId="0" xfId="0" applyFont="1" applyFill="1" applyAlignment="1">
      <alignment vertical="center"/>
    </xf>
    <xf numFmtId="0" fontId="26" fillId="0" borderId="1" xfId="0" applyFont="1" applyFill="1" applyBorder="1" applyAlignment="1">
      <alignment horizontal="center" vertical="top"/>
    </xf>
    <xf numFmtId="3" fontId="26" fillId="0" borderId="0" xfId="38" applyNumberFormat="1" applyFont="1" applyFill="1" applyBorder="1" applyAlignment="1">
      <alignment horizontal="right" vertical="top"/>
    </xf>
    <xf numFmtId="3" fontId="26" fillId="0" borderId="0" xfId="38" applyNumberFormat="1" applyFont="1" applyBorder="1" applyAlignment="1">
      <alignment horizontal="right" vertical="top"/>
    </xf>
    <xf numFmtId="3" fontId="26" fillId="0" borderId="0" xfId="38" applyNumberFormat="1" applyFont="1" applyBorder="1" applyAlignment="1">
      <alignment vertical="top"/>
    </xf>
    <xf numFmtId="3" fontId="26" fillId="0" borderId="0" xfId="0" applyNumberFormat="1" applyFont="1" applyBorder="1" applyAlignment="1">
      <alignment vertical="top"/>
    </xf>
    <xf numFmtId="3" fontId="26" fillId="0" borderId="25" xfId="0" applyNumberFormat="1" applyFont="1" applyBorder="1" applyAlignment="1">
      <alignment vertical="top"/>
    </xf>
    <xf numFmtId="0" fontId="13" fillId="0" borderId="0" xfId="0" applyFont="1" applyFill="1" applyAlignment="1">
      <alignment vertical="top"/>
    </xf>
    <xf numFmtId="49" fontId="26" fillId="0" borderId="0" xfId="38" applyNumberFormat="1" applyFont="1" applyFill="1" applyAlignment="1">
      <alignment horizontal="center" vertical="top"/>
    </xf>
    <xf numFmtId="0" fontId="26" fillId="0" borderId="0" xfId="0" applyFont="1" applyFill="1" applyBorder="1" applyAlignment="1">
      <alignment horizontal="left" wrapText="1"/>
    </xf>
    <xf numFmtId="49" fontId="5" fillId="0" borderId="0" xfId="38" applyNumberFormat="1" applyFont="1" applyFill="1" applyAlignment="1">
      <alignment horizontal="center" vertical="top" wrapText="1"/>
    </xf>
    <xf numFmtId="0" fontId="5" fillId="0" borderId="0" xfId="38" applyFont="1" applyFill="1" applyBorder="1" applyAlignment="1">
      <alignment horizontal="left" vertical="top"/>
    </xf>
    <xf numFmtId="0" fontId="5" fillId="0" borderId="1" xfId="0" applyFont="1" applyFill="1" applyBorder="1" applyAlignment="1">
      <alignment horizontal="center"/>
    </xf>
    <xf numFmtId="3" fontId="5" fillId="0" borderId="0" xfId="38" applyNumberFormat="1" applyFont="1" applyFill="1" applyBorder="1" applyAlignment="1">
      <alignment horizontal="right"/>
    </xf>
    <xf numFmtId="3" fontId="5" fillId="0" borderId="0" xfId="38" applyNumberFormat="1" applyFont="1" applyBorder="1" applyAlignment="1">
      <alignment horizontal="right"/>
    </xf>
    <xf numFmtId="0" fontId="5" fillId="0" borderId="1" xfId="0" applyFont="1" applyFill="1" applyBorder="1" applyAlignment="1">
      <alignment horizontal="center" vertical="top"/>
    </xf>
    <xf numFmtId="3" fontId="5" fillId="0" borderId="0" xfId="38" applyNumberFormat="1" applyFont="1" applyFill="1" applyBorder="1" applyAlignment="1">
      <alignment horizontal="right" vertical="top"/>
    </xf>
    <xf numFmtId="3" fontId="5" fillId="0" borderId="0" xfId="38" applyNumberFormat="1" applyFont="1" applyBorder="1" applyAlignment="1">
      <alignment horizontal="right" vertical="top"/>
    </xf>
    <xf numFmtId="3" fontId="5" fillId="0" borderId="0" xfId="0" applyNumberFormat="1" applyFont="1" applyBorder="1" applyAlignment="1">
      <alignment horizontal="right" vertical="top"/>
    </xf>
    <xf numFmtId="3" fontId="5" fillId="0" borderId="25" xfId="0" applyNumberFormat="1" applyFont="1" applyBorder="1" applyAlignment="1">
      <alignment horizontal="right" vertical="top"/>
    </xf>
    <xf numFmtId="0" fontId="2" fillId="0" borderId="0" xfId="0" applyFont="1" applyFill="1" applyAlignment="1">
      <alignment vertical="top"/>
    </xf>
    <xf numFmtId="49" fontId="5" fillId="0" borderId="0" xfId="38" applyNumberFormat="1" applyFont="1" applyFill="1" applyAlignment="1">
      <alignment horizontal="center" vertical="top"/>
    </xf>
    <xf numFmtId="0" fontId="36" fillId="0" borderId="0" xfId="0" applyFont="1" applyFill="1"/>
    <xf numFmtId="0" fontId="36" fillId="0" borderId="0" xfId="0" applyFont="1" applyFill="1" applyAlignment="1">
      <alignment vertical="top"/>
    </xf>
    <xf numFmtId="0" fontId="5" fillId="0" borderId="0" xfId="38" applyFont="1" applyFill="1" applyBorder="1" applyAlignment="1">
      <alignment horizontal="left" vertical="top" wrapText="1"/>
    </xf>
    <xf numFmtId="3" fontId="26" fillId="0" borderId="0" xfId="0" applyNumberFormat="1" applyFont="1" applyBorder="1" applyAlignment="1">
      <alignment horizontal="right" vertical="top"/>
    </xf>
    <xf numFmtId="3" fontId="26" fillId="0" borderId="25" xfId="0" applyNumberFormat="1" applyFont="1" applyBorder="1" applyAlignment="1">
      <alignment horizontal="right" vertical="top"/>
    </xf>
    <xf numFmtId="0" fontId="5" fillId="0" borderId="0" xfId="38" applyFont="1" applyFill="1" applyBorder="1" applyAlignment="1">
      <alignment vertical="top"/>
    </xf>
    <xf numFmtId="49" fontId="37" fillId="0" borderId="0" xfId="38" applyNumberFormat="1" applyFont="1" applyFill="1" applyAlignment="1">
      <alignment horizontal="center" vertical="top"/>
    </xf>
    <xf numFmtId="0" fontId="37" fillId="0" borderId="0" xfId="38" applyFont="1" applyFill="1" applyBorder="1" applyAlignment="1">
      <alignment vertical="top" wrapText="1"/>
    </xf>
    <xf numFmtId="0" fontId="37" fillId="0" borderId="1" xfId="0" applyFont="1" applyFill="1" applyBorder="1" applyAlignment="1">
      <alignment horizontal="center"/>
    </xf>
    <xf numFmtId="3" fontId="37" fillId="0" borderId="0" xfId="38" applyNumberFormat="1" applyFont="1" applyFill="1" applyBorder="1" applyAlignment="1">
      <alignment horizontal="right"/>
    </xf>
    <xf numFmtId="3" fontId="37" fillId="0" borderId="0" xfId="38" applyNumberFormat="1" applyFont="1" applyBorder="1" applyAlignment="1">
      <alignment horizontal="right"/>
    </xf>
    <xf numFmtId="3" fontId="37" fillId="0" borderId="0" xfId="0" applyNumberFormat="1" applyFont="1" applyBorder="1" applyAlignment="1">
      <alignment horizontal="right"/>
    </xf>
    <xf numFmtId="3" fontId="37" fillId="0" borderId="25" xfId="0" applyNumberFormat="1" applyFont="1" applyBorder="1" applyAlignment="1">
      <alignment horizontal="right"/>
    </xf>
    <xf numFmtId="0" fontId="37" fillId="0" borderId="1" xfId="0" applyFont="1" applyFill="1" applyBorder="1" applyAlignment="1">
      <alignment horizontal="center" vertical="top"/>
    </xf>
    <xf numFmtId="3" fontId="37" fillId="0" borderId="0" xfId="38" applyNumberFormat="1" applyFont="1" applyFill="1" applyBorder="1" applyAlignment="1">
      <alignment horizontal="right" vertical="top"/>
    </xf>
    <xf numFmtId="3" fontId="37" fillId="0" borderId="0" xfId="38" applyNumberFormat="1" applyFont="1" applyBorder="1" applyAlignment="1">
      <alignment horizontal="right" vertical="top"/>
    </xf>
    <xf numFmtId="3" fontId="37" fillId="0" borderId="0" xfId="0" applyNumberFormat="1" applyFont="1" applyBorder="1" applyAlignment="1">
      <alignment horizontal="right" vertical="top"/>
    </xf>
    <xf numFmtId="3" fontId="37" fillId="0" borderId="25" xfId="0" applyNumberFormat="1" applyFont="1" applyBorder="1" applyAlignment="1">
      <alignment horizontal="right" vertical="top"/>
    </xf>
    <xf numFmtId="0" fontId="37" fillId="0" borderId="0" xfId="38" applyFont="1" applyFill="1" applyBorder="1" applyAlignment="1">
      <alignment vertical="top"/>
    </xf>
    <xf numFmtId="49" fontId="37" fillId="0" borderId="0" xfId="38" applyNumberFormat="1" applyFont="1" applyFill="1" applyAlignment="1">
      <alignment horizontal="center" vertical="top"/>
    </xf>
    <xf numFmtId="0" fontId="37" fillId="0" borderId="0" xfId="38" applyFont="1" applyFill="1" applyBorder="1" applyAlignment="1">
      <alignment vertical="top"/>
    </xf>
    <xf numFmtId="0" fontId="37" fillId="0" borderId="0" xfId="38" applyFont="1" applyFill="1" applyBorder="1" applyAlignment="1">
      <alignment vertical="top" wrapText="1"/>
    </xf>
    <xf numFmtId="0" fontId="26" fillId="0" borderId="0" xfId="38" applyFont="1" applyFill="1" applyBorder="1" applyAlignment="1">
      <alignment vertical="top" wrapText="1"/>
    </xf>
    <xf numFmtId="0" fontId="75" fillId="0" borderId="0" xfId="0" applyFont="1" applyFill="1"/>
    <xf numFmtId="0" fontId="75" fillId="0" borderId="0" xfId="0" applyFont="1" applyFill="1" applyAlignment="1">
      <alignment vertical="top"/>
    </xf>
    <xf numFmtId="49" fontId="26" fillId="0" borderId="0" xfId="0" applyNumberFormat="1" applyFont="1" applyFill="1" applyAlignment="1">
      <alignment horizontal="center" vertical="top" wrapText="1"/>
    </xf>
    <xf numFmtId="0" fontId="26" fillId="0" borderId="0" xfId="0" applyFont="1" applyFill="1" applyBorder="1" applyAlignment="1">
      <alignment horizontal="left" vertical="top" wrapText="1"/>
    </xf>
    <xf numFmtId="49" fontId="5" fillId="0" borderId="0" xfId="40" applyNumberFormat="1" applyFont="1" applyAlignment="1">
      <alignment horizontal="center" vertical="top" wrapText="1"/>
    </xf>
    <xf numFmtId="0" fontId="0" fillId="0" borderId="0" xfId="0" applyFont="1" applyBorder="1" applyAlignment="1">
      <alignment vertical="top" wrapText="1"/>
    </xf>
    <xf numFmtId="0" fontId="5" fillId="0" borderId="1" xfId="40" applyFont="1" applyBorder="1" applyAlignment="1">
      <alignment horizontal="center"/>
    </xf>
    <xf numFmtId="3" fontId="5" fillId="0" borderId="0" xfId="0" applyNumberFormat="1" applyFont="1" applyFill="1" applyBorder="1" applyAlignment="1">
      <alignment horizontal="right" vertical="top"/>
    </xf>
    <xf numFmtId="0" fontId="5" fillId="0" borderId="1" xfId="40" applyFont="1" applyBorder="1" applyAlignment="1">
      <alignment horizontal="center" vertical="top"/>
    </xf>
    <xf numFmtId="0" fontId="5" fillId="0" borderId="0" xfId="38" applyFont="1" applyFill="1" applyBorder="1" applyAlignment="1">
      <alignment vertical="top" wrapText="1"/>
    </xf>
    <xf numFmtId="49" fontId="5" fillId="0" borderId="0" xfId="0" applyNumberFormat="1" applyFont="1" applyFill="1" applyAlignment="1">
      <alignment horizontal="center" vertical="top" wrapText="1"/>
    </xf>
    <xf numFmtId="0" fontId="5" fillId="0" borderId="0" xfId="0" applyFont="1" applyFill="1" applyBorder="1" applyAlignment="1">
      <alignment horizontal="left" vertical="top" wrapText="1"/>
    </xf>
    <xf numFmtId="49" fontId="0" fillId="0" borderId="0" xfId="40" applyNumberFormat="1" applyFont="1" applyAlignment="1">
      <alignment horizontal="center" vertical="top" wrapText="1"/>
    </xf>
    <xf numFmtId="0" fontId="0" fillId="0" borderId="0" xfId="0" applyFont="1" applyBorder="1" applyAlignment="1">
      <alignment horizontal="left" vertical="top" wrapText="1"/>
    </xf>
    <xf numFmtId="49" fontId="5" fillId="0" borderId="0" xfId="40" applyNumberFormat="1" applyFont="1" applyBorder="1" applyAlignment="1">
      <alignment horizontal="center" vertical="top" wrapText="1"/>
    </xf>
    <xf numFmtId="0" fontId="5" fillId="0" borderId="3" xfId="0" applyFont="1" applyFill="1" applyBorder="1"/>
    <xf numFmtId="0" fontId="5" fillId="0" borderId="3" xfId="0" applyFont="1" applyFill="1" applyBorder="1" applyAlignment="1">
      <alignment wrapText="1"/>
    </xf>
    <xf numFmtId="0" fontId="5" fillId="0" borderId="2" xfId="0" applyFont="1" applyFill="1" applyBorder="1" applyAlignment="1">
      <alignment horizontal="center"/>
    </xf>
    <xf numFmtId="0" fontId="5" fillId="0" borderId="3" xfId="0" applyFont="1" applyFill="1" applyBorder="1" applyAlignment="1">
      <alignment horizontal="right"/>
    </xf>
    <xf numFmtId="0" fontId="5" fillId="0" borderId="0" xfId="0" applyFont="1" applyFill="1" applyBorder="1" applyAlignment="1">
      <alignment wrapText="1"/>
    </xf>
    <xf numFmtId="0" fontId="5" fillId="0" borderId="0" xfId="0" applyFont="1" applyFill="1" applyBorder="1" applyAlignment="1">
      <alignment horizontal="center"/>
    </xf>
    <xf numFmtId="0" fontId="5" fillId="0" borderId="0" xfId="0" applyFont="1" applyFill="1" applyBorder="1" applyAlignment="1">
      <alignment horizontal="right"/>
    </xf>
    <xf numFmtId="0" fontId="5" fillId="0" borderId="0" xfId="0" applyFont="1" applyFill="1" applyAlignment="1">
      <alignment horizontal="right"/>
    </xf>
    <xf numFmtId="0" fontId="5" fillId="0" borderId="15" xfId="0" applyFont="1" applyFill="1" applyBorder="1" applyAlignment="1">
      <alignment horizontal="center" vertical="center" wrapText="1"/>
    </xf>
    <xf numFmtId="0" fontId="5" fillId="0" borderId="7" xfId="0" applyFont="1" applyFill="1" applyBorder="1" applyAlignment="1">
      <alignment horizontal="center" vertical="center"/>
    </xf>
    <xf numFmtId="0" fontId="5" fillId="0" borderId="19" xfId="0" applyFont="1" applyFill="1" applyBorder="1" applyAlignment="1">
      <alignment horizontal="center" vertical="center" wrapText="1"/>
    </xf>
    <xf numFmtId="0" fontId="5" fillId="0" borderId="20" xfId="0" applyFont="1" applyFill="1" applyBorder="1" applyAlignment="1">
      <alignment horizontal="center" vertical="center"/>
    </xf>
    <xf numFmtId="49" fontId="26" fillId="0" borderId="6" xfId="38" applyNumberFormat="1" applyFont="1" applyFill="1" applyBorder="1" applyAlignment="1">
      <alignment horizontal="center" vertical="top"/>
    </xf>
    <xf numFmtId="0" fontId="26" fillId="0" borderId="6" xfId="38" applyFont="1" applyFill="1" applyBorder="1" applyAlignment="1">
      <alignment vertical="top" wrapText="1"/>
    </xf>
    <xf numFmtId="49" fontId="26" fillId="0" borderId="0" xfId="38" applyNumberFormat="1" applyFont="1" applyFill="1" applyAlignment="1">
      <alignment horizontal="center" vertical="top"/>
    </xf>
    <xf numFmtId="0" fontId="26" fillId="0" borderId="0" xfId="38" applyFont="1" applyFill="1" applyBorder="1" applyAlignment="1">
      <alignment vertical="top" wrapText="1"/>
    </xf>
    <xf numFmtId="0" fontId="13" fillId="0" borderId="0" xfId="0" applyFont="1" applyFill="1" applyBorder="1" applyAlignment="1">
      <alignment vertical="top"/>
    </xf>
    <xf numFmtId="0" fontId="2" fillId="0" borderId="0" xfId="0" applyFont="1" applyFill="1" applyBorder="1" applyAlignment="1">
      <alignment vertical="top"/>
    </xf>
    <xf numFmtId="0" fontId="26" fillId="0" borderId="1" xfId="0" applyFont="1" applyFill="1" applyBorder="1" applyAlignment="1">
      <alignment horizontal="center" vertical="top" wrapText="1"/>
    </xf>
    <xf numFmtId="0" fontId="13" fillId="0" borderId="0" xfId="0" applyFont="1" applyFill="1" applyBorder="1" applyAlignment="1">
      <alignment vertical="top" wrapText="1"/>
    </xf>
    <xf numFmtId="0" fontId="13" fillId="0" borderId="0" xfId="0" applyFont="1" applyFill="1" applyAlignment="1">
      <alignment vertical="top" wrapText="1"/>
    </xf>
    <xf numFmtId="0" fontId="36" fillId="0" borderId="0" xfId="0" applyFont="1" applyFill="1" applyBorder="1"/>
    <xf numFmtId="0" fontId="36" fillId="0" borderId="0" xfId="0" applyFont="1" applyFill="1" applyBorder="1" applyAlignment="1">
      <alignment vertical="top"/>
    </xf>
    <xf numFmtId="0" fontId="5" fillId="0" borderId="3" xfId="38" applyFont="1" applyFill="1" applyBorder="1" applyAlignment="1">
      <alignment vertical="top"/>
    </xf>
    <xf numFmtId="0" fontId="5" fillId="0" borderId="2" xfId="0" applyFont="1" applyFill="1" applyBorder="1" applyAlignment="1">
      <alignment horizontal="center" vertical="top"/>
    </xf>
    <xf numFmtId="190" fontId="5" fillId="0" borderId="3" xfId="0" applyNumberFormat="1" applyFont="1" applyFill="1" applyBorder="1" applyAlignment="1">
      <alignment horizontal="right"/>
    </xf>
    <xf numFmtId="0" fontId="5" fillId="0" borderId="3" xfId="0" applyFont="1" applyFill="1" applyBorder="1" applyAlignment="1">
      <alignment horizontal="right" vertical="top"/>
    </xf>
    <xf numFmtId="0" fontId="5" fillId="0" borderId="31" xfId="0" applyFont="1" applyFill="1" applyBorder="1" applyAlignment="1">
      <alignment horizontal="right" vertical="top"/>
    </xf>
    <xf numFmtId="0" fontId="12" fillId="0" borderId="0" xfId="0" applyFont="1" applyFill="1" applyBorder="1" applyAlignment="1">
      <alignment horizontal="left"/>
    </xf>
    <xf numFmtId="0" fontId="12" fillId="0" borderId="0" xfId="0" applyFont="1" applyFill="1" applyBorder="1" applyAlignment="1">
      <alignment horizontal="left" wrapText="1"/>
    </xf>
    <xf numFmtId="0" fontId="12" fillId="0" borderId="0" xfId="0" applyFont="1" applyFill="1" applyBorder="1" applyAlignment="1">
      <alignment horizontal="right"/>
    </xf>
    <xf numFmtId="0" fontId="32" fillId="0" borderId="0" xfId="21" applyFont="1" applyFill="1"/>
    <xf numFmtId="202" fontId="7" fillId="0" borderId="0" xfId="0" applyNumberFormat="1" applyFont="1" applyFill="1" applyAlignment="1">
      <alignment horizontal="right"/>
    </xf>
    <xf numFmtId="190" fontId="23" fillId="0" borderId="0" xfId="0" applyNumberFormat="1" applyFont="1" applyFill="1" applyAlignment="1">
      <alignment horizontal="right"/>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38" xfId="0" applyFont="1" applyFill="1" applyBorder="1" applyAlignment="1">
      <alignment horizontal="center" vertical="center"/>
    </xf>
    <xf numFmtId="0" fontId="81" fillId="0" borderId="0" xfId="0" applyFont="1" applyFill="1" applyAlignment="1">
      <alignment vertical="center"/>
    </xf>
    <xf numFmtId="0" fontId="5" fillId="0" borderId="1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4" xfId="0" quotePrefix="1" applyFont="1" applyFill="1" applyBorder="1" applyAlignment="1">
      <alignment horizontal="center" vertical="center"/>
    </xf>
    <xf numFmtId="0" fontId="5" fillId="0" borderId="4" xfId="0" quotePrefix="1"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7" xfId="0" quotePrefix="1" applyFont="1" applyFill="1" applyBorder="1" applyAlignment="1">
      <alignment horizontal="center" vertical="center"/>
    </xf>
    <xf numFmtId="0" fontId="5" fillId="0" borderId="17" xfId="0" quotePrefix="1"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quotePrefix="1" applyFont="1" applyFill="1" applyBorder="1" applyAlignment="1">
      <alignment horizontal="center" vertical="center"/>
    </xf>
    <xf numFmtId="0" fontId="5" fillId="0" borderId="0" xfId="0" quotePrefix="1" applyFont="1" applyFill="1" applyBorder="1" applyAlignment="1">
      <alignment horizontal="center" vertical="center" wrapText="1"/>
    </xf>
    <xf numFmtId="0" fontId="5" fillId="0" borderId="25" xfId="0" applyFont="1" applyFill="1" applyBorder="1" applyAlignment="1">
      <alignment horizontal="center" vertical="center" wrapText="1"/>
    </xf>
    <xf numFmtId="3" fontId="13" fillId="0" borderId="0" xfId="0" applyNumberFormat="1" applyFont="1" applyFill="1" applyAlignment="1">
      <alignment vertical="center"/>
    </xf>
    <xf numFmtId="3" fontId="26" fillId="0" borderId="16" xfId="0" applyNumberFormat="1" applyFont="1" applyBorder="1" applyAlignment="1">
      <alignment horizontal="right" vertical="top"/>
    </xf>
    <xf numFmtId="0" fontId="26" fillId="0" borderId="0" xfId="0" applyFont="1" applyFill="1" applyBorder="1" applyAlignment="1">
      <alignment horizontal="left" vertical="top" wrapText="1"/>
    </xf>
    <xf numFmtId="3" fontId="5" fillId="0" borderId="16" xfId="0" applyNumberFormat="1" applyFont="1" applyBorder="1" applyAlignment="1">
      <alignment horizontal="right" vertical="top"/>
    </xf>
    <xf numFmtId="0" fontId="26" fillId="0" borderId="0" xfId="38" applyFont="1" applyFill="1" applyBorder="1" applyAlignment="1">
      <alignment vertical="top"/>
    </xf>
    <xf numFmtId="3" fontId="37" fillId="0" borderId="16" xfId="0" applyNumberFormat="1" applyFont="1" applyBorder="1" applyAlignment="1">
      <alignment horizontal="right"/>
    </xf>
    <xf numFmtId="3" fontId="37" fillId="0" borderId="16" xfId="0" applyNumberFormat="1" applyFont="1" applyBorder="1" applyAlignment="1">
      <alignment horizontal="right" vertical="top"/>
    </xf>
    <xf numFmtId="0" fontId="37" fillId="0" borderId="0" xfId="0" applyFont="1" applyFill="1" applyBorder="1" applyAlignment="1"/>
    <xf numFmtId="0" fontId="37" fillId="0" borderId="0" xfId="0" applyFont="1" applyFill="1" applyBorder="1" applyAlignment="1">
      <alignment vertical="top" wrapText="1"/>
    </xf>
    <xf numFmtId="0" fontId="37" fillId="0" borderId="0" xfId="0" applyFont="1" applyFill="1" applyBorder="1" applyAlignment="1">
      <alignment vertical="top"/>
    </xf>
    <xf numFmtId="49" fontId="5" fillId="0" borderId="3" xfId="38" applyNumberFormat="1" applyFont="1" applyFill="1" applyBorder="1" applyAlignment="1">
      <alignment horizontal="center" vertical="top"/>
    </xf>
    <xf numFmtId="0" fontId="5" fillId="0" borderId="3" xfId="0" applyFont="1" applyFill="1" applyBorder="1" applyAlignment="1">
      <alignment vertical="top"/>
    </xf>
    <xf numFmtId="190" fontId="28" fillId="0" borderId="18" xfId="0" applyNumberFormat="1" applyFont="1" applyFill="1" applyBorder="1" applyAlignment="1">
      <alignment horizontal="right"/>
    </xf>
    <xf numFmtId="190" fontId="28" fillId="0" borderId="3" xfId="0" applyNumberFormat="1" applyFont="1" applyFill="1" applyBorder="1" applyAlignment="1">
      <alignment horizontal="right"/>
    </xf>
    <xf numFmtId="190" fontId="28" fillId="0" borderId="3" xfId="0" quotePrefix="1" applyNumberFormat="1" applyFont="1" applyFill="1" applyBorder="1" applyAlignment="1">
      <alignment horizontal="right"/>
    </xf>
    <xf numFmtId="190" fontId="28" fillId="0" borderId="31" xfId="0" applyNumberFormat="1" applyFont="1" applyFill="1" applyBorder="1" applyAlignment="1">
      <alignment horizontal="right"/>
    </xf>
    <xf numFmtId="0" fontId="29" fillId="0" borderId="0" xfId="0" applyFont="1" applyFill="1" applyAlignment="1">
      <alignment horizontal="left"/>
    </xf>
    <xf numFmtId="0" fontId="29" fillId="0" borderId="0" xfId="0" applyFont="1" applyFill="1" applyAlignment="1">
      <alignment horizontal="right"/>
    </xf>
    <xf numFmtId="0" fontId="82" fillId="0" borderId="0" xfId="0" applyFont="1" applyFill="1" applyAlignment="1">
      <alignment vertical="top"/>
    </xf>
    <xf numFmtId="0" fontId="7" fillId="0" borderId="0" xfId="0" applyFont="1" applyFill="1" applyAlignment="1">
      <alignment vertical="top"/>
    </xf>
    <xf numFmtId="49" fontId="26" fillId="0" borderId="0" xfId="38" applyNumberFormat="1" applyFont="1" applyFill="1" applyBorder="1" applyAlignment="1">
      <alignment horizontal="center" vertical="top"/>
    </xf>
    <xf numFmtId="0" fontId="5" fillId="0" borderId="3" xfId="38" applyFont="1" applyFill="1" applyBorder="1" applyAlignment="1">
      <alignment vertical="top"/>
    </xf>
    <xf numFmtId="3" fontId="5" fillId="0" borderId="18" xfId="0" applyNumberFormat="1" applyFont="1" applyBorder="1" applyAlignment="1">
      <alignment horizontal="right" vertical="top"/>
    </xf>
    <xf numFmtId="3" fontId="5" fillId="0" borderId="3" xfId="0" applyNumberFormat="1" applyFont="1" applyBorder="1" applyAlignment="1">
      <alignment horizontal="right" vertical="top"/>
    </xf>
    <xf numFmtId="3" fontId="5" fillId="0" borderId="31" xfId="0" applyNumberFormat="1" applyFont="1" applyBorder="1" applyAlignment="1">
      <alignment horizontal="right" vertical="top"/>
    </xf>
    <xf numFmtId="49" fontId="5" fillId="0" borderId="24" xfId="0" applyNumberFormat="1" applyFont="1" applyFill="1" applyBorder="1" applyAlignment="1">
      <alignment horizontal="center" vertical="top"/>
    </xf>
    <xf numFmtId="0" fontId="5" fillId="0" borderId="24" xfId="0" applyFont="1" applyFill="1" applyBorder="1" applyAlignment="1">
      <alignment vertical="top"/>
    </xf>
    <xf numFmtId="0" fontId="5" fillId="0" borderId="24" xfId="0" applyFont="1" applyFill="1" applyBorder="1" applyAlignment="1">
      <alignment horizontal="center" vertical="top"/>
    </xf>
    <xf numFmtId="0" fontId="5" fillId="0" borderId="24" xfId="0" applyFont="1" applyBorder="1" applyAlignment="1">
      <alignment horizontal="right" vertical="top"/>
    </xf>
    <xf numFmtId="0" fontId="11" fillId="0" borderId="3" xfId="0" applyFont="1" applyFill="1" applyBorder="1" applyAlignment="1">
      <alignment horizontal="left"/>
    </xf>
    <xf numFmtId="0" fontId="5" fillId="0" borderId="0" xfId="0" applyFont="1" applyFill="1" applyBorder="1" applyAlignment="1">
      <alignment horizontal="left"/>
    </xf>
    <xf numFmtId="0" fontId="5" fillId="0" borderId="0" xfId="0" applyFont="1" applyFill="1" applyBorder="1" applyAlignment="1">
      <alignment horizontal="right" vertical="top"/>
    </xf>
    <xf numFmtId="0" fontId="5" fillId="0" borderId="0" xfId="0" applyFont="1" applyFill="1" applyBorder="1" applyAlignment="1">
      <alignment horizontal="centerContinuous" vertical="center"/>
    </xf>
    <xf numFmtId="0" fontId="34" fillId="0" borderId="0" xfId="0" applyFont="1" applyFill="1" applyAlignment="1">
      <alignment vertical="top"/>
    </xf>
    <xf numFmtId="0" fontId="5" fillId="0" borderId="10" xfId="0" applyFont="1" applyFill="1" applyBorder="1" applyAlignment="1">
      <alignment horizontal="center"/>
    </xf>
    <xf numFmtId="0" fontId="5" fillId="0" borderId="11" xfId="0" applyFont="1" applyFill="1" applyBorder="1" applyAlignment="1">
      <alignment horizontal="center"/>
    </xf>
    <xf numFmtId="0" fontId="5" fillId="0" borderId="38" xfId="0" applyFont="1" applyFill="1" applyBorder="1" applyAlignment="1">
      <alignment horizontal="center"/>
    </xf>
    <xf numFmtId="3" fontId="26" fillId="0" borderId="0" xfId="0" applyNumberFormat="1" applyFont="1" applyAlignment="1">
      <alignment horizontal="right" vertical="top"/>
    </xf>
    <xf numFmtId="0" fontId="26" fillId="0" borderId="0" xfId="38" applyFont="1" applyFill="1" applyBorder="1" applyAlignment="1">
      <alignment vertical="top"/>
    </xf>
    <xf numFmtId="3" fontId="5" fillId="0" borderId="0" xfId="0" applyNumberFormat="1" applyFont="1" applyAlignment="1">
      <alignment horizontal="right" vertical="top"/>
    </xf>
    <xf numFmtId="3" fontId="37" fillId="0" borderId="0" xfId="0" applyNumberFormat="1" applyFont="1" applyAlignment="1">
      <alignment horizontal="right"/>
    </xf>
    <xf numFmtId="0" fontId="37" fillId="0" borderId="0" xfId="0" applyFont="1" applyAlignment="1">
      <alignment horizontal="right"/>
    </xf>
    <xf numFmtId="3" fontId="37" fillId="0" borderId="0" xfId="0" applyNumberFormat="1" applyFont="1" applyAlignment="1">
      <alignment horizontal="right" vertical="top"/>
    </xf>
    <xf numFmtId="0" fontId="37" fillId="0" borderId="0" xfId="0" applyFont="1" applyAlignment="1">
      <alignment horizontal="right" vertical="top"/>
    </xf>
    <xf numFmtId="0" fontId="29" fillId="0" borderId="0" xfId="0" applyFont="1" applyFill="1" applyBorder="1" applyAlignment="1">
      <alignment horizontal="left"/>
    </xf>
    <xf numFmtId="0" fontId="5" fillId="0" borderId="10" xfId="0" applyFont="1" applyFill="1" applyBorder="1" applyAlignment="1">
      <alignment horizontal="center" wrapText="1"/>
    </xf>
    <xf numFmtId="0" fontId="5" fillId="0" borderId="11" xfId="0" applyFont="1" applyFill="1" applyBorder="1" applyAlignment="1">
      <alignment horizontal="center" wrapText="1"/>
    </xf>
    <xf numFmtId="0" fontId="5" fillId="0" borderId="38" xfId="0" applyFont="1" applyFill="1" applyBorder="1" applyAlignment="1">
      <alignment horizontal="center" wrapText="1"/>
    </xf>
    <xf numFmtId="0" fontId="26" fillId="0" borderId="0" xfId="0" applyFont="1" applyFill="1" applyAlignment="1">
      <alignment horizontal="right"/>
    </xf>
    <xf numFmtId="0" fontId="26" fillId="0" borderId="0" xfId="0" applyFont="1" applyFill="1" applyAlignment="1">
      <alignment horizontal="right" vertical="top"/>
    </xf>
    <xf numFmtId="0" fontId="5" fillId="0" borderId="0" xfId="0" applyFont="1" applyFill="1" applyAlignment="1">
      <alignment horizontal="right" vertical="top"/>
    </xf>
    <xf numFmtId="0" fontId="37" fillId="0" borderId="0" xfId="0" applyFont="1" applyFill="1" applyAlignment="1">
      <alignment horizontal="right"/>
    </xf>
    <xf numFmtId="0" fontId="37" fillId="0" borderId="0" xfId="0" applyFont="1" applyFill="1" applyAlignment="1">
      <alignment horizontal="right" vertical="top"/>
    </xf>
    <xf numFmtId="49" fontId="5" fillId="0" borderId="3" xfId="0" applyNumberFormat="1" applyFont="1" applyFill="1" applyBorder="1" applyAlignment="1">
      <alignment horizontal="center" vertical="top"/>
    </xf>
    <xf numFmtId="190" fontId="5" fillId="0" borderId="31" xfId="0" applyNumberFormat="1" applyFont="1" applyFill="1" applyBorder="1" applyAlignment="1">
      <alignment horizontal="right"/>
    </xf>
    <xf numFmtId="0" fontId="5" fillId="0" borderId="0" xfId="0" applyFont="1" applyFill="1" applyBorder="1" applyAlignment="1">
      <alignment vertical="top"/>
    </xf>
    <xf numFmtId="0" fontId="5" fillId="0" borderId="0" xfId="0" applyFont="1" applyFill="1" applyAlignment="1">
      <alignment horizontal="left"/>
    </xf>
    <xf numFmtId="0" fontId="2" fillId="0" borderId="0" xfId="0" applyFont="1" applyFill="1"/>
    <xf numFmtId="0" fontId="7" fillId="0" borderId="0" xfId="0" applyFont="1" applyFill="1" applyBorder="1" applyAlignment="1">
      <alignment vertical="top"/>
    </xf>
    <xf numFmtId="0" fontId="11" fillId="2" borderId="0" xfId="0" applyFont="1" applyFill="1" applyBorder="1" applyAlignment="1"/>
    <xf numFmtId="3" fontId="7" fillId="2" borderId="0" xfId="0" applyNumberFormat="1" applyFont="1" applyFill="1" applyBorder="1" applyAlignment="1">
      <alignment horizontal="right"/>
    </xf>
    <xf numFmtId="3" fontId="32" fillId="2" borderId="0" xfId="21" quotePrefix="1" applyNumberFormat="1" applyFont="1" applyFill="1" applyBorder="1" applyAlignment="1">
      <alignment horizontal="left"/>
    </xf>
    <xf numFmtId="3" fontId="7" fillId="2" borderId="0" xfId="0" applyNumberFormat="1" applyFont="1" applyFill="1" applyAlignment="1">
      <alignment horizontal="right"/>
    </xf>
    <xf numFmtId="0" fontId="21" fillId="2" borderId="0" xfId="0" applyFont="1" applyFill="1" applyBorder="1"/>
    <xf numFmtId="3" fontId="7" fillId="2" borderId="3" xfId="0" applyNumberFormat="1" applyFont="1" applyFill="1" applyBorder="1" applyAlignment="1">
      <alignment horizontal="right"/>
    </xf>
    <xf numFmtId="3" fontId="7" fillId="2" borderId="3" xfId="0" quotePrefix="1" applyNumberFormat="1" applyFont="1" applyFill="1" applyBorder="1" applyAlignment="1">
      <alignment horizontal="right"/>
    </xf>
    <xf numFmtId="0" fontId="5" fillId="2" borderId="7" xfId="38" applyFont="1" applyFill="1" applyBorder="1" applyAlignment="1">
      <alignment horizontal="center" vertical="center" wrapText="1"/>
    </xf>
    <xf numFmtId="0" fontId="5" fillId="2" borderId="15" xfId="38" applyFont="1" applyFill="1" applyBorder="1" applyAlignment="1">
      <alignment horizontal="center" vertical="center"/>
    </xf>
    <xf numFmtId="0" fontId="5" fillId="2" borderId="7" xfId="38" applyFont="1" applyFill="1" applyBorder="1" applyAlignment="1">
      <alignment horizontal="center" vertical="center"/>
    </xf>
    <xf numFmtId="3" fontId="5" fillId="2" borderId="26" xfId="38" applyNumberFormat="1" applyFont="1" applyFill="1" applyBorder="1" applyAlignment="1">
      <alignment horizontal="center" vertical="center"/>
    </xf>
    <xf numFmtId="3" fontId="5" fillId="2" borderId="26" xfId="38" applyNumberFormat="1" applyFont="1" applyFill="1" applyBorder="1" applyAlignment="1">
      <alignment horizontal="center" vertical="center" wrapText="1"/>
    </xf>
    <xf numFmtId="3" fontId="5" fillId="2" borderId="15" xfId="38" applyNumberFormat="1" applyFont="1" applyFill="1" applyBorder="1" applyAlignment="1">
      <alignment horizontal="center" vertical="center" wrapText="1"/>
    </xf>
    <xf numFmtId="3" fontId="5" fillId="2" borderId="0" xfId="0" applyNumberFormat="1" applyFont="1" applyFill="1" applyAlignment="1">
      <alignment horizontal="right" vertical="center"/>
    </xf>
    <xf numFmtId="0" fontId="5" fillId="2" borderId="0" xfId="0" applyFont="1" applyFill="1" applyAlignment="1">
      <alignment vertical="center"/>
    </xf>
    <xf numFmtId="0" fontId="5" fillId="2" borderId="1" xfId="38" applyFont="1" applyFill="1" applyBorder="1" applyAlignment="1">
      <alignment horizontal="center" vertical="center" wrapText="1"/>
    </xf>
    <xf numFmtId="0" fontId="5" fillId="2" borderId="16" xfId="38" applyFont="1" applyFill="1" applyBorder="1" applyAlignment="1">
      <alignment horizontal="center" vertical="center"/>
    </xf>
    <xf numFmtId="0" fontId="5" fillId="2" borderId="1" xfId="38" applyFont="1" applyFill="1" applyBorder="1" applyAlignment="1">
      <alignment horizontal="center" vertical="center"/>
    </xf>
    <xf numFmtId="3" fontId="5" fillId="2" borderId="9" xfId="38" applyNumberFormat="1" applyFont="1" applyFill="1" applyBorder="1" applyAlignment="1">
      <alignment horizontal="center" vertical="center"/>
    </xf>
    <xf numFmtId="3" fontId="5" fillId="2" borderId="9" xfId="38" applyNumberFormat="1" applyFont="1" applyFill="1" applyBorder="1" applyAlignment="1">
      <alignment horizontal="center" vertical="center" wrapText="1"/>
    </xf>
    <xf numFmtId="3" fontId="5" fillId="2" borderId="16" xfId="38" applyNumberFormat="1" applyFont="1" applyFill="1" applyBorder="1" applyAlignment="1">
      <alignment horizontal="center" vertical="center" wrapText="1"/>
    </xf>
    <xf numFmtId="0" fontId="5" fillId="2" borderId="20" xfId="38" applyFont="1" applyFill="1" applyBorder="1" applyAlignment="1">
      <alignment horizontal="center" vertical="center" wrapText="1"/>
    </xf>
    <xf numFmtId="0" fontId="5" fillId="2" borderId="19" xfId="38" applyFont="1" applyFill="1" applyBorder="1" applyAlignment="1">
      <alignment horizontal="center" vertical="center"/>
    </xf>
    <xf numFmtId="0" fontId="5" fillId="2" borderId="20" xfId="38" applyFont="1" applyFill="1" applyBorder="1" applyAlignment="1">
      <alignment horizontal="center" vertical="center"/>
    </xf>
    <xf numFmtId="3" fontId="5" fillId="2" borderId="17" xfId="38" applyNumberFormat="1" applyFont="1" applyFill="1" applyBorder="1" applyAlignment="1">
      <alignment horizontal="center" vertical="center"/>
    </xf>
    <xf numFmtId="3" fontId="5" fillId="2" borderId="17" xfId="38" applyNumberFormat="1" applyFont="1" applyFill="1" applyBorder="1" applyAlignment="1">
      <alignment horizontal="center" vertical="center" wrapText="1"/>
    </xf>
    <xf numFmtId="3" fontId="5" fillId="2" borderId="19" xfId="38" applyNumberFormat="1" applyFont="1" applyFill="1" applyBorder="1" applyAlignment="1">
      <alignment horizontal="center" vertical="center" wrapText="1"/>
    </xf>
    <xf numFmtId="3" fontId="5" fillId="2" borderId="0" xfId="0" applyNumberFormat="1" applyFont="1" applyFill="1" applyAlignment="1">
      <alignment horizontal="right"/>
    </xf>
    <xf numFmtId="0" fontId="5" fillId="2" borderId="0" xfId="0" applyFont="1" applyFill="1" applyAlignment="1"/>
    <xf numFmtId="0" fontId="5" fillId="2" borderId="0" xfId="38" applyFont="1" applyFill="1" applyBorder="1" applyAlignment="1">
      <alignment horizontal="center" vertical="center" wrapText="1"/>
    </xf>
    <xf numFmtId="0" fontId="5" fillId="2" borderId="0" xfId="38" applyFont="1" applyFill="1" applyBorder="1" applyAlignment="1">
      <alignment horizontal="center" vertical="center"/>
    </xf>
    <xf numFmtId="0" fontId="5" fillId="2" borderId="1" xfId="38" applyFont="1" applyFill="1" applyBorder="1" applyAlignment="1">
      <alignment horizontal="center" vertical="center"/>
    </xf>
    <xf numFmtId="3" fontId="5" fillId="2" borderId="0" xfId="38" applyNumberFormat="1" applyFont="1" applyFill="1" applyBorder="1" applyAlignment="1">
      <alignment horizontal="center" vertical="center"/>
    </xf>
    <xf numFmtId="3" fontId="5" fillId="2" borderId="0" xfId="38" applyNumberFormat="1" applyFont="1" applyFill="1" applyBorder="1" applyAlignment="1">
      <alignment horizontal="center" vertical="center" wrapText="1"/>
    </xf>
    <xf numFmtId="0" fontId="26" fillId="2" borderId="0" xfId="38" applyFont="1" applyFill="1" applyAlignment="1">
      <alignment horizontal="center" vertical="top"/>
    </xf>
    <xf numFmtId="0" fontId="26" fillId="2" borderId="6" xfId="38" applyFont="1" applyFill="1" applyBorder="1" applyAlignment="1">
      <alignment vertical="top"/>
    </xf>
    <xf numFmtId="3" fontId="26" fillId="2" borderId="0" xfId="0" applyNumberFormat="1" applyFont="1" applyFill="1" applyAlignment="1">
      <alignment horizontal="right"/>
    </xf>
    <xf numFmtId="190" fontId="26" fillId="2" borderId="0" xfId="0" applyNumberFormat="1" applyFont="1" applyFill="1" applyAlignment="1">
      <alignment horizontal="right"/>
    </xf>
    <xf numFmtId="0" fontId="26" fillId="2" borderId="0" xfId="38" applyFont="1" applyFill="1" applyBorder="1" applyAlignment="1">
      <alignment vertical="top"/>
    </xf>
    <xf numFmtId="0" fontId="26" fillId="2" borderId="1" xfId="0" applyFont="1" applyFill="1" applyBorder="1" applyAlignment="1">
      <alignment horizontal="center" vertical="center"/>
    </xf>
    <xf numFmtId="3" fontId="26" fillId="2" borderId="0" xfId="0" applyNumberFormat="1" applyFont="1" applyFill="1" applyAlignment="1">
      <alignment horizontal="right" vertical="center"/>
    </xf>
    <xf numFmtId="0" fontId="13" fillId="2" borderId="0" xfId="0" applyFont="1" applyFill="1" applyAlignment="1">
      <alignment vertical="center"/>
    </xf>
    <xf numFmtId="0" fontId="26" fillId="2" borderId="1" xfId="0" applyFont="1" applyFill="1" applyBorder="1" applyAlignment="1">
      <alignment horizontal="center" vertical="top"/>
    </xf>
    <xf numFmtId="3" fontId="26" fillId="2" borderId="0" xfId="0" applyNumberFormat="1" applyFont="1" applyFill="1" applyAlignment="1">
      <alignment horizontal="right" vertical="top"/>
    </xf>
    <xf numFmtId="190" fontId="26" fillId="2" borderId="0" xfId="0" applyNumberFormat="1" applyFont="1" applyFill="1" applyAlignment="1">
      <alignment horizontal="right" vertical="top"/>
    </xf>
    <xf numFmtId="0" fontId="13" fillId="2" borderId="0" xfId="0" applyFont="1" applyFill="1" applyAlignment="1">
      <alignment vertical="top"/>
    </xf>
    <xf numFmtId="0" fontId="26" fillId="2" borderId="0" xfId="38" applyFont="1" applyFill="1" applyBorder="1" applyAlignment="1">
      <alignment vertical="top"/>
    </xf>
    <xf numFmtId="49" fontId="26" fillId="2" borderId="0" xfId="38" applyNumberFormat="1" applyFont="1" applyFill="1" applyAlignment="1">
      <alignment horizontal="center" vertical="top"/>
    </xf>
    <xf numFmtId="0" fontId="26" fillId="2" borderId="0" xfId="38" applyFont="1" applyFill="1" applyBorder="1" applyAlignment="1">
      <alignment vertical="top" wrapText="1"/>
    </xf>
    <xf numFmtId="0" fontId="26" fillId="2" borderId="0" xfId="0" applyFont="1" applyFill="1" applyAlignment="1">
      <alignment horizontal="right"/>
    </xf>
    <xf numFmtId="0" fontId="26" fillId="2" borderId="0" xfId="0" applyFont="1" applyFill="1" applyAlignment="1">
      <alignment horizontal="right" vertical="top"/>
    </xf>
    <xf numFmtId="0" fontId="26" fillId="2" borderId="0" xfId="0" applyFont="1" applyFill="1" applyAlignment="1">
      <alignment vertical="top"/>
    </xf>
    <xf numFmtId="49" fontId="5" fillId="2" borderId="0" xfId="38" applyNumberFormat="1" applyFont="1" applyFill="1" applyAlignment="1">
      <alignment horizontal="center" vertical="top" wrapText="1"/>
    </xf>
    <xf numFmtId="0" fontId="5" fillId="2" borderId="0" xfId="38" applyFont="1" applyFill="1" applyBorder="1" applyAlignment="1">
      <alignment vertical="top"/>
    </xf>
    <xf numFmtId="0" fontId="5" fillId="2" borderId="1" xfId="0" applyFont="1" applyFill="1" applyBorder="1" applyAlignment="1">
      <alignment horizontal="center"/>
    </xf>
    <xf numFmtId="0" fontId="5" fillId="2" borderId="1" xfId="0" applyFont="1" applyFill="1" applyBorder="1" applyAlignment="1">
      <alignment horizontal="center" vertical="top"/>
    </xf>
    <xf numFmtId="3" fontId="5" fillId="2" borderId="0" xfId="0" applyNumberFormat="1" applyFont="1" applyFill="1" applyAlignment="1">
      <alignment horizontal="right" vertical="top"/>
    </xf>
    <xf numFmtId="0" fontId="5" fillId="2" borderId="0" xfId="0" applyFont="1" applyFill="1" applyAlignment="1">
      <alignment horizontal="right" vertical="top"/>
    </xf>
    <xf numFmtId="0" fontId="5" fillId="2" borderId="0" xfId="0" applyFont="1" applyFill="1" applyAlignment="1">
      <alignment vertical="top"/>
    </xf>
    <xf numFmtId="49" fontId="5" fillId="2" borderId="0" xfId="38" applyNumberFormat="1" applyFont="1" applyFill="1" applyAlignment="1">
      <alignment horizontal="center" vertical="top"/>
    </xf>
    <xf numFmtId="3" fontId="37" fillId="2" borderId="0" xfId="0" applyNumberFormat="1" applyFont="1" applyFill="1" applyAlignment="1">
      <alignment horizontal="right"/>
    </xf>
    <xf numFmtId="0" fontId="37" fillId="2" borderId="0" xfId="0" applyFont="1" applyFill="1" applyAlignment="1">
      <alignment horizontal="right"/>
    </xf>
    <xf numFmtId="0" fontId="37" fillId="2" borderId="0" xfId="0" applyFont="1" applyFill="1"/>
    <xf numFmtId="0" fontId="36" fillId="2" borderId="0" xfId="0" applyFont="1" applyFill="1"/>
    <xf numFmtId="3" fontId="37" fillId="2" borderId="0" xfId="0" applyNumberFormat="1" applyFont="1" applyFill="1" applyAlignment="1">
      <alignment horizontal="right" vertical="top"/>
    </xf>
    <xf numFmtId="0" fontId="37" fillId="2" borderId="0" xfId="0" applyFont="1" applyFill="1" applyAlignment="1">
      <alignment horizontal="right" vertical="top"/>
    </xf>
    <xf numFmtId="0" fontId="37" fillId="2" borderId="0" xfId="0" applyFont="1" applyFill="1" applyAlignment="1">
      <alignment vertical="top"/>
    </xf>
    <xf numFmtId="0" fontId="36" fillId="2" borderId="0" xfId="0" applyFont="1" applyFill="1" applyAlignment="1">
      <alignment vertical="top"/>
    </xf>
    <xf numFmtId="0" fontId="5" fillId="2" borderId="0" xfId="38" applyFont="1" applyFill="1" applyBorder="1" applyAlignment="1">
      <alignment vertical="top" wrapText="1"/>
    </xf>
    <xf numFmtId="49" fontId="37" fillId="2" borderId="0" xfId="38" applyNumberFormat="1" applyFont="1" applyFill="1" applyAlignment="1">
      <alignment horizontal="center" vertical="top"/>
    </xf>
    <xf numFmtId="0" fontId="37" fillId="2" borderId="0" xfId="38" applyFont="1" applyFill="1" applyBorder="1" applyAlignment="1">
      <alignment vertical="top" wrapText="1"/>
    </xf>
    <xf numFmtId="0" fontId="37" fillId="2" borderId="1" xfId="0" applyFont="1" applyFill="1" applyBorder="1" applyAlignment="1">
      <alignment horizontal="center"/>
    </xf>
    <xf numFmtId="0" fontId="37" fillId="2" borderId="1" xfId="0" applyFont="1" applyFill="1" applyBorder="1" applyAlignment="1">
      <alignment horizontal="center" vertical="top"/>
    </xf>
    <xf numFmtId="0" fontId="37" fillId="2" borderId="0" xfId="38" applyFont="1" applyFill="1" applyBorder="1" applyAlignment="1">
      <alignment vertical="top"/>
    </xf>
    <xf numFmtId="49" fontId="37" fillId="2" borderId="0" xfId="38" applyNumberFormat="1" applyFont="1" applyFill="1" applyAlignment="1">
      <alignment horizontal="center" vertical="top"/>
    </xf>
    <xf numFmtId="0" fontId="37" fillId="2" borderId="0" xfId="38" applyFont="1" applyFill="1" applyBorder="1" applyAlignment="1">
      <alignment vertical="top"/>
    </xf>
    <xf numFmtId="0" fontId="37" fillId="2" borderId="0" xfId="38" applyFont="1" applyFill="1" applyBorder="1" applyAlignment="1">
      <alignment vertical="top" wrapText="1"/>
    </xf>
    <xf numFmtId="0" fontId="37" fillId="2" borderId="0" xfId="38" applyFont="1" applyFill="1" applyBorder="1" applyAlignment="1">
      <alignment horizontal="left" vertical="top" wrapText="1"/>
    </xf>
    <xf numFmtId="3" fontId="69" fillId="2" borderId="0" xfId="0" applyNumberFormat="1" applyFont="1" applyFill="1" applyAlignment="1">
      <alignment horizontal="right"/>
    </xf>
    <xf numFmtId="0" fontId="69" fillId="2" borderId="0" xfId="0" applyFont="1" applyFill="1" applyAlignment="1">
      <alignment horizontal="right"/>
    </xf>
    <xf numFmtId="0" fontId="69" fillId="2" borderId="0" xfId="0" applyFont="1" applyFill="1"/>
    <xf numFmtId="0" fontId="75" fillId="2" borderId="0" xfId="0" applyFont="1" applyFill="1"/>
    <xf numFmtId="3" fontId="69" fillId="2" borderId="0" xfId="0" applyNumberFormat="1" applyFont="1" applyFill="1" applyAlignment="1">
      <alignment horizontal="right" vertical="top"/>
    </xf>
    <xf numFmtId="0" fontId="69" fillId="2" borderId="0" xfId="0" applyFont="1" applyFill="1" applyAlignment="1">
      <alignment horizontal="right" vertical="top"/>
    </xf>
    <xf numFmtId="0" fontId="69" fillId="2" borderId="0" xfId="0" applyFont="1" applyFill="1" applyAlignment="1">
      <alignment vertical="top"/>
    </xf>
    <xf numFmtId="0" fontId="75" fillId="2" borderId="0" xfId="0" applyFont="1" applyFill="1" applyAlignment="1">
      <alignment vertical="top"/>
    </xf>
    <xf numFmtId="49" fontId="5" fillId="2" borderId="0" xfId="38" applyNumberFormat="1" applyFont="1" applyFill="1" applyBorder="1" applyAlignment="1">
      <alignment horizontal="center" vertical="top"/>
    </xf>
    <xf numFmtId="3" fontId="5" fillId="2" borderId="16" xfId="0" applyNumberFormat="1" applyFont="1" applyFill="1" applyBorder="1" applyAlignment="1">
      <alignment horizontal="right" vertical="top"/>
    </xf>
    <xf numFmtId="3" fontId="5" fillId="2" borderId="0" xfId="0" applyNumberFormat="1" applyFont="1" applyFill="1" applyBorder="1" applyAlignment="1">
      <alignment horizontal="right" vertical="top"/>
    </xf>
    <xf numFmtId="49" fontId="5" fillId="2" borderId="3" xfId="38" applyNumberFormat="1" applyFont="1" applyFill="1" applyBorder="1" applyAlignment="1">
      <alignment horizontal="center" vertical="top"/>
    </xf>
    <xf numFmtId="0" fontId="5" fillId="2" borderId="3" xfId="38" applyFont="1" applyFill="1" applyBorder="1" applyAlignment="1">
      <alignment vertical="top"/>
    </xf>
    <xf numFmtId="0" fontId="5" fillId="2" borderId="2" xfId="0" applyFont="1" applyFill="1" applyBorder="1" applyAlignment="1">
      <alignment horizontal="center" vertical="top"/>
    </xf>
    <xf numFmtId="3" fontId="5" fillId="2" borderId="18" xfId="0" applyNumberFormat="1" applyFont="1" applyFill="1" applyBorder="1" applyAlignment="1">
      <alignment horizontal="right" vertical="top"/>
    </xf>
    <xf numFmtId="3" fontId="5" fillId="2" borderId="3" xfId="0" applyNumberFormat="1" applyFont="1" applyFill="1" applyBorder="1" applyAlignment="1">
      <alignment horizontal="right" vertical="top"/>
    </xf>
    <xf numFmtId="0" fontId="29" fillId="2" borderId="0" xfId="0" applyFont="1" applyFill="1" applyBorder="1"/>
    <xf numFmtId="0" fontId="5" fillId="2" borderId="0" xfId="0" applyFont="1" applyFill="1" applyAlignment="1">
      <alignment horizontal="center"/>
    </xf>
    <xf numFmtId="3" fontId="5" fillId="2" borderId="3" xfId="0" applyNumberFormat="1" applyFont="1" applyFill="1" applyBorder="1" applyAlignment="1">
      <alignment horizontal="right"/>
    </xf>
    <xf numFmtId="0" fontId="5" fillId="2" borderId="0" xfId="0" applyFont="1" applyFill="1" applyBorder="1" applyAlignment="1">
      <alignment horizontal="right"/>
    </xf>
    <xf numFmtId="49" fontId="26" fillId="2" borderId="0" xfId="38" applyNumberFormat="1" applyFont="1" applyFill="1" applyBorder="1" applyAlignment="1">
      <alignment horizontal="center" vertical="top"/>
    </xf>
    <xf numFmtId="49" fontId="26" fillId="2" borderId="0" xfId="38" applyNumberFormat="1" applyFont="1" applyFill="1" applyAlignment="1">
      <alignment horizontal="center" vertical="top"/>
    </xf>
    <xf numFmtId="0" fontId="26" fillId="2" borderId="0" xfId="38" applyFont="1" applyFill="1" applyBorder="1" applyAlignment="1">
      <alignment vertical="top" wrapText="1"/>
    </xf>
    <xf numFmtId="49" fontId="5" fillId="2" borderId="3" xfId="0" applyNumberFormat="1" applyFont="1" applyFill="1" applyBorder="1" applyAlignment="1">
      <alignment horizontal="center" vertical="top"/>
    </xf>
    <xf numFmtId="0" fontId="5" fillId="2" borderId="3" xfId="0" applyFont="1" applyFill="1" applyBorder="1" applyAlignment="1">
      <alignment vertical="top"/>
    </xf>
    <xf numFmtId="3" fontId="5" fillId="2" borderId="18" xfId="0" applyNumberFormat="1" applyFont="1" applyFill="1" applyBorder="1" applyAlignment="1">
      <alignment horizontal="right"/>
    </xf>
    <xf numFmtId="0" fontId="26" fillId="2" borderId="0" xfId="0" applyFont="1" applyFill="1" applyBorder="1" applyAlignment="1">
      <alignment vertical="top"/>
    </xf>
    <xf numFmtId="0" fontId="62" fillId="2" borderId="0" xfId="0" applyFont="1" applyFill="1"/>
    <xf numFmtId="3" fontId="5" fillId="2" borderId="0" xfId="38" applyNumberFormat="1" applyFont="1" applyFill="1" applyBorder="1" applyAlignment="1">
      <alignment horizontal="center" vertical="center" wrapText="1"/>
    </xf>
    <xf numFmtId="3" fontId="5" fillId="2" borderId="26" xfId="38" applyNumberFormat="1" applyFont="1" applyFill="1" applyBorder="1" applyAlignment="1">
      <alignment horizontal="center" vertical="center" wrapText="1"/>
    </xf>
    <xf numFmtId="3" fontId="5" fillId="2" borderId="9" xfId="38" applyNumberFormat="1" applyFont="1" applyFill="1" applyBorder="1" applyAlignment="1">
      <alignment horizontal="center" vertical="center" wrapText="1"/>
    </xf>
    <xf numFmtId="49" fontId="26" fillId="2" borderId="6" xfId="38" applyNumberFormat="1" applyFont="1" applyFill="1" applyBorder="1" applyAlignment="1">
      <alignment horizontal="center" vertical="top"/>
    </xf>
    <xf numFmtId="0" fontId="26" fillId="2" borderId="6" xfId="38" applyFont="1" applyFill="1" applyBorder="1" applyAlignment="1">
      <alignment vertical="top" wrapText="1"/>
    </xf>
    <xf numFmtId="0" fontId="67" fillId="2" borderId="0" xfId="0" applyFont="1" applyFill="1"/>
    <xf numFmtId="0" fontId="67" fillId="2" borderId="0" xfId="0" applyFont="1" applyFill="1" applyAlignment="1">
      <alignment horizontal="center"/>
    </xf>
    <xf numFmtId="3" fontId="5" fillId="2" borderId="59" xfId="38" applyNumberFormat="1" applyFont="1" applyFill="1" applyBorder="1" applyAlignment="1">
      <alignment horizontal="center" vertical="center" wrapText="1"/>
    </xf>
    <xf numFmtId="3" fontId="5" fillId="2" borderId="26" xfId="38" applyNumberFormat="1" applyFont="1" applyFill="1" applyBorder="1" applyAlignment="1">
      <alignment horizontal="center" vertical="center"/>
    </xf>
    <xf numFmtId="3" fontId="5" fillId="2" borderId="26" xfId="38" quotePrefix="1" applyNumberFormat="1" applyFont="1" applyFill="1" applyBorder="1" applyAlignment="1">
      <alignment horizontal="center" vertical="center" wrapText="1"/>
    </xf>
    <xf numFmtId="3" fontId="5" fillId="2" borderId="9" xfId="38" quotePrefix="1" applyNumberFormat="1" applyFont="1" applyFill="1" applyBorder="1" applyAlignment="1">
      <alignment horizontal="center" vertical="center" wrapText="1"/>
    </xf>
    <xf numFmtId="3" fontId="5" fillId="2" borderId="17" xfId="38" quotePrefix="1" applyNumberFormat="1" applyFont="1" applyFill="1" applyBorder="1" applyAlignment="1">
      <alignment horizontal="center" vertical="center" wrapText="1"/>
    </xf>
    <xf numFmtId="3" fontId="5" fillId="2" borderId="0" xfId="38" quotePrefix="1" applyNumberFormat="1" applyFont="1" applyFill="1" applyBorder="1" applyAlignment="1">
      <alignment horizontal="center" vertical="center" wrapText="1"/>
    </xf>
    <xf numFmtId="0" fontId="5" fillId="2" borderId="0" xfId="0" applyFont="1" applyFill="1" applyBorder="1" applyAlignment="1">
      <alignment horizontal="center"/>
    </xf>
    <xf numFmtId="0" fontId="5" fillId="2" borderId="2" xfId="38" applyFont="1" applyFill="1" applyBorder="1" applyAlignment="1">
      <alignment horizontal="center" vertical="center" wrapText="1"/>
    </xf>
    <xf numFmtId="0" fontId="5" fillId="2" borderId="18" xfId="38" applyFont="1" applyFill="1" applyBorder="1" applyAlignment="1">
      <alignment horizontal="center" vertical="center"/>
    </xf>
    <xf numFmtId="0" fontId="5" fillId="2" borderId="2" xfId="38" applyFont="1" applyFill="1" applyBorder="1" applyAlignment="1">
      <alignment horizontal="center" vertical="center"/>
    </xf>
    <xf numFmtId="3" fontId="5" fillId="2" borderId="59" xfId="38" quotePrefix="1" applyNumberFormat="1" applyFont="1" applyFill="1" applyBorder="1" applyAlignment="1">
      <alignment horizontal="center" vertical="center" wrapText="1"/>
    </xf>
    <xf numFmtId="3" fontId="5" fillId="2" borderId="59" xfId="38" applyNumberFormat="1" applyFont="1" applyFill="1" applyBorder="1" applyAlignment="1">
      <alignment horizontal="center" vertical="center"/>
    </xf>
    <xf numFmtId="3" fontId="5" fillId="2" borderId="18" xfId="38" applyNumberFormat="1" applyFont="1" applyFill="1" applyBorder="1" applyAlignment="1">
      <alignment horizontal="center" vertical="center" wrapText="1"/>
    </xf>
    <xf numFmtId="49" fontId="5" fillId="2" borderId="3" xfId="38" applyNumberFormat="1" applyFont="1" applyFill="1" applyBorder="1" applyAlignment="1">
      <alignment horizontal="center" vertical="top"/>
    </xf>
    <xf numFmtId="3" fontId="37" fillId="2" borderId="3" xfId="0" applyNumberFormat="1" applyFont="1" applyFill="1" applyBorder="1" applyAlignment="1">
      <alignment horizontal="right"/>
    </xf>
    <xf numFmtId="3" fontId="67" fillId="2" borderId="0" xfId="0" applyNumberFormat="1" applyFont="1" applyFill="1" applyAlignment="1">
      <alignment horizontal="right"/>
    </xf>
    <xf numFmtId="3" fontId="83" fillId="2" borderId="0" xfId="0" applyNumberFormat="1" applyFont="1" applyFill="1" applyAlignment="1">
      <alignment horizontal="right"/>
    </xf>
    <xf numFmtId="3" fontId="37" fillId="2" borderId="0" xfId="0" applyNumberFormat="1" applyFont="1" applyFill="1" applyBorder="1" applyAlignment="1">
      <alignment horizontal="right"/>
    </xf>
    <xf numFmtId="0" fontId="5" fillId="2" borderId="0" xfId="0" applyFont="1" applyFill="1" applyBorder="1" applyAlignment="1"/>
    <xf numFmtId="3" fontId="26" fillId="2" borderId="0" xfId="0" applyNumberFormat="1" applyFont="1" applyFill="1" applyBorder="1" applyAlignment="1">
      <alignment horizontal="right"/>
    </xf>
    <xf numFmtId="3" fontId="69" fillId="2" borderId="0" xfId="0" applyNumberFormat="1" applyFont="1" applyFill="1" applyBorder="1" applyAlignment="1">
      <alignment horizontal="right"/>
    </xf>
    <xf numFmtId="1" fontId="26" fillId="2" borderId="0" xfId="0" applyNumberFormat="1" applyFont="1" applyFill="1" applyBorder="1" applyAlignment="1">
      <alignment horizontal="right"/>
    </xf>
    <xf numFmtId="0" fontId="26" fillId="2" borderId="0" xfId="0" applyFont="1" applyFill="1" applyBorder="1"/>
    <xf numFmtId="3" fontId="26" fillId="2" borderId="0" xfId="0" applyNumberFormat="1" applyFont="1" applyFill="1" applyBorder="1" applyAlignment="1">
      <alignment horizontal="right" vertical="top"/>
    </xf>
    <xf numFmtId="3" fontId="69" fillId="2" borderId="0" xfId="0" applyNumberFormat="1" applyFont="1" applyFill="1" applyBorder="1" applyAlignment="1">
      <alignment horizontal="right" vertical="top"/>
    </xf>
    <xf numFmtId="1" fontId="26" fillId="2" borderId="0" xfId="0" applyNumberFormat="1" applyFont="1" applyFill="1" applyBorder="1" applyAlignment="1">
      <alignment horizontal="right" vertical="top"/>
    </xf>
    <xf numFmtId="1" fontId="5" fillId="2" borderId="0" xfId="0" applyNumberFormat="1" applyFont="1" applyFill="1" applyBorder="1" applyAlignment="1">
      <alignment horizontal="right"/>
    </xf>
    <xf numFmtId="3" fontId="37" fillId="2" borderId="0" xfId="0" applyNumberFormat="1" applyFont="1" applyFill="1" applyBorder="1" applyAlignment="1">
      <alignment horizontal="right" vertical="top"/>
    </xf>
    <xf numFmtId="1" fontId="5" fillId="2" borderId="0" xfId="0" applyNumberFormat="1" applyFont="1" applyFill="1" applyBorder="1" applyAlignment="1">
      <alignment horizontal="right" vertical="top"/>
    </xf>
    <xf numFmtId="0" fontId="5" fillId="2" borderId="0" xfId="0" applyFont="1" applyFill="1" applyBorder="1" applyAlignment="1">
      <alignment vertical="top"/>
    </xf>
    <xf numFmtId="1" fontId="37" fillId="2" borderId="0" xfId="0" applyNumberFormat="1" applyFont="1" applyFill="1" applyBorder="1" applyAlignment="1">
      <alignment horizontal="right"/>
    </xf>
    <xf numFmtId="0" fontId="37" fillId="2" borderId="0" xfId="0" applyFont="1" applyFill="1" applyBorder="1"/>
    <xf numFmtId="1" fontId="37" fillId="2" borderId="0" xfId="0" applyNumberFormat="1" applyFont="1" applyFill="1" applyBorder="1" applyAlignment="1">
      <alignment horizontal="right" vertical="top"/>
    </xf>
    <xf numFmtId="0" fontId="37" fillId="2" borderId="0" xfId="0" applyFont="1" applyFill="1" applyBorder="1" applyAlignment="1">
      <alignment vertical="top"/>
    </xf>
    <xf numFmtId="0" fontId="7" fillId="2" borderId="0" xfId="0" applyFont="1" applyFill="1" applyAlignment="1">
      <alignment horizontal="right"/>
    </xf>
    <xf numFmtId="0" fontId="11" fillId="3" borderId="0" xfId="41" applyFont="1" applyFill="1" applyBorder="1" applyAlignment="1" applyProtection="1"/>
    <xf numFmtId="3" fontId="11" fillId="3" borderId="0" xfId="41" applyNumberFormat="1" applyFont="1" applyFill="1" applyBorder="1" applyAlignment="1" applyProtection="1"/>
    <xf numFmtId="3" fontId="32" fillId="3" borderId="0" xfId="21" applyNumberFormat="1" applyFont="1" applyFill="1" applyBorder="1" applyAlignment="1" applyProtection="1"/>
    <xf numFmtId="3" fontId="7" fillId="3" borderId="0" xfId="41" applyNumberFormat="1" applyFont="1" applyFill="1" applyBorder="1" applyAlignment="1">
      <alignment horizontal="left"/>
    </xf>
    <xf numFmtId="0" fontId="68" fillId="3" borderId="0" xfId="41" applyFont="1" applyFill="1" applyBorder="1" applyAlignment="1" applyProtection="1">
      <alignment horizontal="left"/>
    </xf>
    <xf numFmtId="0" fontId="11" fillId="3" borderId="0" xfId="41" applyFont="1" applyFill="1" applyBorder="1" applyAlignment="1" applyProtection="1">
      <alignment horizontal="left"/>
    </xf>
    <xf numFmtId="3" fontId="11" fillId="3" borderId="0" xfId="41" applyNumberFormat="1" applyFont="1" applyFill="1" applyBorder="1" applyAlignment="1" applyProtection="1">
      <alignment horizontal="left"/>
    </xf>
    <xf numFmtId="0" fontId="5" fillId="3" borderId="7" xfId="41" applyFont="1" applyFill="1" applyBorder="1" applyAlignment="1" applyProtection="1">
      <alignment horizontal="center" vertical="center"/>
    </xf>
    <xf numFmtId="0" fontId="5" fillId="3" borderId="15" xfId="41" applyFont="1" applyFill="1" applyBorder="1" applyAlignment="1" applyProtection="1">
      <alignment horizontal="center" vertical="center"/>
    </xf>
    <xf numFmtId="0" fontId="5" fillId="3" borderId="35" xfId="41" applyFont="1" applyFill="1" applyBorder="1" applyAlignment="1" applyProtection="1">
      <alignment horizontal="center" vertical="center"/>
    </xf>
    <xf numFmtId="3" fontId="5" fillId="3" borderId="60" xfId="41" applyNumberFormat="1" applyFont="1" applyFill="1" applyBorder="1" applyAlignment="1" applyProtection="1">
      <alignment horizontal="center" vertical="center"/>
    </xf>
    <xf numFmtId="3" fontId="5" fillId="3" borderId="10" xfId="41" applyNumberFormat="1" applyFont="1" applyFill="1" applyBorder="1" applyAlignment="1" applyProtection="1">
      <alignment horizontal="center" vertical="center"/>
    </xf>
    <xf numFmtId="3" fontId="5" fillId="3" borderId="11" xfId="41" applyNumberFormat="1" applyFont="1" applyFill="1" applyBorder="1" applyAlignment="1" applyProtection="1">
      <alignment horizontal="center" vertical="center"/>
    </xf>
    <xf numFmtId="3" fontId="62" fillId="3" borderId="38" xfId="41" applyNumberFormat="1" applyFill="1" applyBorder="1" applyAlignment="1">
      <alignment horizontal="center"/>
    </xf>
    <xf numFmtId="0" fontId="2" fillId="3" borderId="0" xfId="41" applyFont="1" applyFill="1" applyBorder="1" applyAlignment="1" applyProtection="1">
      <alignment horizontal="right"/>
    </xf>
    <xf numFmtId="0" fontId="5" fillId="3" borderId="20" xfId="41" applyFont="1" applyFill="1" applyBorder="1" applyAlignment="1" applyProtection="1">
      <alignment horizontal="center" vertical="center"/>
    </xf>
    <xf numFmtId="0" fontId="5" fillId="3" borderId="19" xfId="41" applyFont="1" applyFill="1" applyBorder="1" applyAlignment="1" applyProtection="1">
      <alignment horizontal="center" vertical="center"/>
    </xf>
    <xf numFmtId="0" fontId="5" fillId="3" borderId="36" xfId="41" applyFont="1" applyFill="1" applyBorder="1" applyAlignment="1" applyProtection="1">
      <alignment horizontal="center" vertical="center"/>
    </xf>
    <xf numFmtId="3" fontId="5" fillId="3" borderId="61" xfId="41" applyNumberFormat="1" applyFont="1" applyFill="1" applyBorder="1" applyAlignment="1" applyProtection="1">
      <alignment horizontal="center" vertical="center"/>
    </xf>
    <xf numFmtId="3" fontId="5" fillId="3" borderId="20" xfId="41" applyNumberFormat="1" applyFont="1" applyFill="1" applyBorder="1" applyAlignment="1" applyProtection="1">
      <alignment horizontal="right" vertical="center"/>
    </xf>
    <xf numFmtId="3" fontId="5" fillId="3" borderId="33" xfId="41" applyNumberFormat="1" applyFont="1" applyFill="1" applyBorder="1" applyAlignment="1" applyProtection="1">
      <alignment horizontal="right" vertical="center"/>
    </xf>
    <xf numFmtId="0" fontId="7" fillId="3" borderId="0" xfId="41" applyFont="1" applyFill="1" applyBorder="1" applyAlignment="1" applyProtection="1">
      <alignment horizontal="right"/>
    </xf>
    <xf numFmtId="0" fontId="5" fillId="3" borderId="0" xfId="41" applyFont="1" applyFill="1" applyBorder="1" applyAlignment="1" applyProtection="1">
      <alignment horizontal="center" vertical="center"/>
    </xf>
    <xf numFmtId="3" fontId="5" fillId="3" borderId="0" xfId="41" applyNumberFormat="1" applyFont="1" applyFill="1" applyBorder="1" applyAlignment="1" applyProtection="1">
      <alignment horizontal="right" vertical="center"/>
    </xf>
    <xf numFmtId="3" fontId="5" fillId="3" borderId="0" xfId="41" quotePrefix="1" applyNumberFormat="1" applyFont="1" applyFill="1" applyBorder="1" applyAlignment="1" applyProtection="1">
      <alignment horizontal="right" vertical="center"/>
    </xf>
    <xf numFmtId="3" fontId="5" fillId="3" borderId="25" xfId="41" applyNumberFormat="1" applyFont="1" applyFill="1" applyBorder="1" applyAlignment="1" applyProtection="1">
      <alignment horizontal="right" vertical="center"/>
    </xf>
    <xf numFmtId="0" fontId="26" fillId="3" borderId="0" xfId="41" applyFont="1" applyFill="1" applyBorder="1" applyAlignment="1" applyProtection="1">
      <alignment horizontal="center" vertical="top"/>
    </xf>
    <xf numFmtId="0" fontId="26" fillId="3" borderId="0" xfId="41" applyFont="1" applyFill="1" applyBorder="1" applyAlignment="1" applyProtection="1">
      <alignment horizontal="left" vertical="top" wrapText="1"/>
    </xf>
    <xf numFmtId="0" fontId="73" fillId="3" borderId="0" xfId="41" applyFont="1" applyFill="1" applyBorder="1" applyAlignment="1" applyProtection="1">
      <alignment horizontal="center" vertical="top"/>
    </xf>
    <xf numFmtId="3" fontId="26" fillId="3" borderId="0" xfId="41" applyNumberFormat="1" applyFont="1" applyFill="1" applyBorder="1" applyAlignment="1">
      <alignment horizontal="right" vertical="top"/>
    </xf>
    <xf numFmtId="3" fontId="26" fillId="3" borderId="25" xfId="41" applyNumberFormat="1" applyFont="1" applyFill="1" applyBorder="1" applyAlignment="1">
      <alignment horizontal="right" vertical="top"/>
    </xf>
    <xf numFmtId="0" fontId="13" fillId="3" borderId="0" xfId="41" applyFont="1" applyFill="1" applyBorder="1" applyAlignment="1" applyProtection="1">
      <alignment horizontal="right"/>
    </xf>
    <xf numFmtId="3" fontId="13" fillId="3" borderId="0" xfId="41" applyNumberFormat="1" applyFont="1" applyFill="1" applyBorder="1" applyAlignment="1" applyProtection="1">
      <alignment horizontal="right"/>
    </xf>
    <xf numFmtId="0" fontId="26" fillId="3" borderId="0" xfId="41" applyFont="1" applyFill="1" applyBorder="1" applyAlignment="1" applyProtection="1">
      <alignment horizontal="center" vertical="top"/>
    </xf>
    <xf numFmtId="0" fontId="26" fillId="3" borderId="0" xfId="41" applyFont="1" applyFill="1" applyBorder="1" applyAlignment="1">
      <alignment horizontal="left" vertical="top" wrapText="1"/>
    </xf>
    <xf numFmtId="0" fontId="26" fillId="3" borderId="0" xfId="41" applyFont="1" applyFill="1" applyBorder="1" applyAlignment="1">
      <alignment horizontal="center" vertical="top"/>
    </xf>
    <xf numFmtId="0" fontId="5" fillId="3" borderId="0" xfId="41" applyFont="1" applyFill="1" applyBorder="1" applyAlignment="1" applyProtection="1">
      <alignment horizontal="center" vertical="top"/>
    </xf>
    <xf numFmtId="0" fontId="5" fillId="3" borderId="0" xfId="41" applyFont="1" applyFill="1" applyBorder="1" applyAlignment="1">
      <alignment horizontal="left" vertical="top" wrapText="1"/>
    </xf>
    <xf numFmtId="0" fontId="5" fillId="3" borderId="0" xfId="41" applyFont="1" applyFill="1" applyBorder="1" applyAlignment="1">
      <alignment horizontal="center" vertical="top"/>
    </xf>
    <xf numFmtId="3" fontId="5" fillId="3" borderId="0" xfId="41" applyNumberFormat="1" applyFont="1" applyFill="1" applyBorder="1" applyAlignment="1">
      <alignment horizontal="right" vertical="top"/>
    </xf>
    <xf numFmtId="3" fontId="5" fillId="3" borderId="25" xfId="41" applyNumberFormat="1" applyFont="1" applyFill="1" applyBorder="1" applyAlignment="1">
      <alignment horizontal="right" vertical="top"/>
    </xf>
    <xf numFmtId="3" fontId="2" fillId="3" borderId="0" xfId="41" applyNumberFormat="1" applyFont="1" applyFill="1" applyBorder="1" applyAlignment="1" applyProtection="1">
      <alignment horizontal="right"/>
    </xf>
    <xf numFmtId="0" fontId="28" fillId="3" borderId="0" xfId="41" applyFont="1" applyFill="1" applyBorder="1" applyAlignment="1" applyProtection="1">
      <alignment horizontal="center" vertical="top"/>
    </xf>
    <xf numFmtId="0" fontId="84" fillId="3" borderId="0" xfId="41" applyFont="1" applyFill="1" applyBorder="1" applyAlignment="1" applyProtection="1">
      <alignment horizontal="right"/>
    </xf>
    <xf numFmtId="0" fontId="5" fillId="3" borderId="0" xfId="41" quotePrefix="1" applyFont="1" applyFill="1" applyBorder="1" applyAlignment="1" applyProtection="1">
      <alignment horizontal="center" vertical="top"/>
    </xf>
    <xf numFmtId="0" fontId="26" fillId="3" borderId="0" xfId="41" quotePrefix="1" applyFont="1" applyFill="1" applyBorder="1" applyAlignment="1" applyProtection="1">
      <alignment horizontal="center" vertical="top"/>
    </xf>
    <xf numFmtId="0" fontId="5" fillId="3" borderId="0" xfId="41" applyFont="1" applyFill="1" applyBorder="1" applyAlignment="1" applyProtection="1">
      <alignment horizontal="center" vertical="top"/>
    </xf>
    <xf numFmtId="0" fontId="5" fillId="3" borderId="0" xfId="41" quotePrefix="1" applyFont="1" applyFill="1" applyBorder="1" applyAlignment="1" applyProtection="1">
      <alignment horizontal="center" vertical="top"/>
    </xf>
    <xf numFmtId="0" fontId="73" fillId="3" borderId="0" xfId="41" applyFont="1" applyFill="1" applyBorder="1" applyAlignment="1" applyProtection="1">
      <alignment horizontal="center" vertical="top"/>
    </xf>
    <xf numFmtId="0" fontId="85" fillId="3" borderId="0" xfId="41" applyFont="1" applyFill="1" applyBorder="1" applyAlignment="1" applyProtection="1">
      <alignment horizontal="right"/>
    </xf>
    <xf numFmtId="0" fontId="13" fillId="3" borderId="24" xfId="41" applyFont="1" applyFill="1" applyBorder="1" applyAlignment="1" applyProtection="1">
      <alignment horizontal="right"/>
    </xf>
    <xf numFmtId="0" fontId="26" fillId="3" borderId="0" xfId="41" applyFont="1" applyFill="1" applyBorder="1" applyAlignment="1">
      <alignment horizontal="center" vertical="top" wrapText="1"/>
    </xf>
    <xf numFmtId="0" fontId="5" fillId="3" borderId="0" xfId="41" applyFont="1" applyFill="1" applyBorder="1" applyAlignment="1">
      <alignment horizontal="center" vertical="top" wrapText="1"/>
    </xf>
    <xf numFmtId="0" fontId="5" fillId="3" borderId="0" xfId="41" applyFont="1" applyFill="1" applyBorder="1" applyAlignment="1">
      <alignment horizontal="center" vertical="top" wrapText="1"/>
    </xf>
    <xf numFmtId="0" fontId="5" fillId="3" borderId="0" xfId="41" applyFont="1" applyFill="1" applyBorder="1" applyAlignment="1">
      <alignment horizontal="left" vertical="top" wrapText="1"/>
    </xf>
    <xf numFmtId="0" fontId="26" fillId="3" borderId="0" xfId="41" applyFont="1" applyFill="1" applyBorder="1" applyAlignment="1">
      <alignment horizontal="center" vertical="top" wrapText="1"/>
    </xf>
    <xf numFmtId="0" fontId="26" fillId="3" borderId="0" xfId="41" applyFont="1" applyFill="1" applyBorder="1" applyAlignment="1">
      <alignment horizontal="left" vertical="top" wrapText="1"/>
    </xf>
    <xf numFmtId="3" fontId="26" fillId="3" borderId="0" xfId="41" applyNumberFormat="1" applyFont="1" applyFill="1" applyBorder="1" applyAlignment="1" applyProtection="1">
      <alignment horizontal="right" vertical="top"/>
    </xf>
    <xf numFmtId="3" fontId="26" fillId="3" borderId="25" xfId="41" applyNumberFormat="1" applyFont="1" applyFill="1" applyBorder="1" applyAlignment="1" applyProtection="1">
      <alignment horizontal="right" vertical="top"/>
    </xf>
    <xf numFmtId="0" fontId="2" fillId="3" borderId="0" xfId="41" applyFont="1" applyFill="1" applyBorder="1" applyAlignment="1">
      <alignment horizontal="right"/>
    </xf>
    <xf numFmtId="0" fontId="13" fillId="3" borderId="0" xfId="41" applyFont="1" applyFill="1" applyBorder="1" applyAlignment="1">
      <alignment horizontal="right"/>
    </xf>
    <xf numFmtId="3" fontId="5" fillId="3" borderId="0" xfId="41" applyNumberFormat="1" applyFont="1" applyFill="1" applyBorder="1" applyAlignment="1" applyProtection="1">
      <alignment horizontal="right" vertical="top"/>
    </xf>
    <xf numFmtId="3" fontId="5" fillId="3" borderId="25" xfId="41" applyNumberFormat="1" applyFont="1" applyFill="1" applyBorder="1" applyAlignment="1" applyProtection="1">
      <alignment horizontal="right" vertical="top"/>
    </xf>
    <xf numFmtId="0" fontId="26" fillId="3" borderId="0" xfId="42" applyFont="1" applyFill="1" applyBorder="1" applyAlignment="1">
      <alignment horizontal="center" vertical="top" wrapText="1"/>
    </xf>
    <xf numFmtId="0" fontId="26" fillId="3" borderId="0" xfId="42" applyFont="1" applyFill="1" applyBorder="1" applyAlignment="1">
      <alignment horizontal="left" vertical="top" wrapText="1"/>
    </xf>
    <xf numFmtId="0" fontId="5" fillId="3" borderId="0" xfId="42" applyFont="1" applyFill="1" applyBorder="1" applyAlignment="1">
      <alignment horizontal="center" vertical="top" wrapText="1"/>
    </xf>
    <xf numFmtId="0" fontId="5" fillId="3" borderId="0" xfId="42" applyFont="1" applyFill="1" applyBorder="1" applyAlignment="1">
      <alignment horizontal="left" vertical="top" wrapText="1"/>
    </xf>
    <xf numFmtId="0" fontId="5" fillId="3" borderId="0" xfId="42" applyFont="1" applyFill="1" applyBorder="1" applyAlignment="1">
      <alignment horizontal="center" vertical="top" wrapText="1"/>
    </xf>
    <xf numFmtId="0" fontId="26" fillId="3" borderId="0" xfId="42" applyFont="1" applyFill="1" applyBorder="1" applyAlignment="1">
      <alignment horizontal="center" vertical="top" wrapText="1"/>
    </xf>
    <xf numFmtId="0" fontId="5" fillId="3" borderId="0" xfId="41" applyFont="1" applyFill="1" applyBorder="1" applyAlignment="1">
      <alignment horizontal="center" vertical="top"/>
    </xf>
    <xf numFmtId="0" fontId="26" fillId="3" borderId="0" xfId="41" applyFont="1" applyFill="1" applyBorder="1" applyAlignment="1">
      <alignment horizontal="center" vertical="top"/>
    </xf>
    <xf numFmtId="3" fontId="80" fillId="3" borderId="25" xfId="17" applyNumberFormat="1" applyFont="1" applyFill="1" applyBorder="1" applyAlignment="1">
      <alignment horizontal="right"/>
    </xf>
    <xf numFmtId="3" fontId="16" fillId="3" borderId="25" xfId="17" applyNumberFormat="1" applyFill="1" applyBorder="1" applyAlignment="1">
      <alignment horizontal="right"/>
    </xf>
    <xf numFmtId="3" fontId="80" fillId="3" borderId="25" xfId="17" applyNumberFormat="1" applyFont="1" applyFill="1" applyBorder="1" applyAlignment="1">
      <alignment horizontal="right" vertical="top"/>
    </xf>
    <xf numFmtId="3" fontId="16" fillId="3" borderId="25" xfId="17" applyNumberFormat="1" applyFill="1" applyBorder="1" applyAlignment="1">
      <alignment horizontal="right" vertical="top"/>
    </xf>
    <xf numFmtId="0" fontId="88" fillId="0" borderId="0" xfId="41" applyFont="1"/>
    <xf numFmtId="0" fontId="13" fillId="3" borderId="0" xfId="41" applyFont="1" applyFill="1" applyBorder="1" applyAlignment="1" applyProtection="1">
      <alignment horizontal="right" vertical="top"/>
    </xf>
    <xf numFmtId="3" fontId="13" fillId="3" borderId="25" xfId="41" applyNumberFormat="1" applyFont="1" applyFill="1" applyBorder="1" applyAlignment="1" applyProtection="1">
      <alignment horizontal="right" vertical="top"/>
    </xf>
    <xf numFmtId="0" fontId="5" fillId="3" borderId="3" xfId="41" applyFont="1" applyFill="1" applyBorder="1" applyAlignment="1">
      <alignment horizontal="center" vertical="top" wrapText="1"/>
    </xf>
    <xf numFmtId="0" fontId="5" fillId="3" borderId="3" xfId="41" applyFont="1" applyFill="1" applyBorder="1" applyAlignment="1">
      <alignment horizontal="left" vertical="top" wrapText="1"/>
    </xf>
    <xf numFmtId="0" fontId="5" fillId="3" borderId="3" xfId="41" applyFont="1" applyFill="1" applyBorder="1" applyAlignment="1">
      <alignment horizontal="center" vertical="top"/>
    </xf>
    <xf numFmtId="3" fontId="5" fillId="3" borderId="3" xfId="41" applyNumberFormat="1" applyFont="1" applyFill="1" applyBorder="1" applyAlignment="1">
      <alignment horizontal="right" vertical="top"/>
    </xf>
    <xf numFmtId="3" fontId="5" fillId="3" borderId="31" xfId="41" applyNumberFormat="1" applyFont="1" applyFill="1" applyBorder="1" applyAlignment="1">
      <alignment horizontal="right" vertical="top"/>
    </xf>
    <xf numFmtId="0" fontId="13" fillId="3" borderId="0" xfId="41" applyFont="1" applyFill="1" applyBorder="1" applyAlignment="1">
      <alignment horizontal="left" vertical="top" wrapText="1"/>
    </xf>
    <xf numFmtId="0" fontId="2" fillId="3" borderId="0" xfId="41" applyFont="1" applyFill="1" applyBorder="1" applyAlignment="1">
      <alignment horizontal="left"/>
    </xf>
    <xf numFmtId="3" fontId="2" fillId="3" borderId="0" xfId="41" applyNumberFormat="1" applyFont="1" applyFill="1" applyBorder="1" applyAlignment="1">
      <alignment horizontal="left"/>
    </xf>
    <xf numFmtId="0" fontId="2" fillId="3" borderId="0" xfId="41" applyFont="1" applyFill="1" applyBorder="1" applyAlignment="1" applyProtection="1">
      <alignment horizontal="left"/>
    </xf>
    <xf numFmtId="0" fontId="13" fillId="3" borderId="0" xfId="41" applyFont="1" applyFill="1" applyBorder="1" applyAlignment="1" applyProtection="1">
      <alignment horizontal="left"/>
    </xf>
    <xf numFmtId="0" fontId="2" fillId="3" borderId="0" xfId="41" applyFont="1" applyFill="1" applyBorder="1" applyAlignment="1">
      <alignment horizontal="left" vertical="top"/>
    </xf>
    <xf numFmtId="0" fontId="7" fillId="3" borderId="0" xfId="41" applyFont="1" applyFill="1" applyBorder="1" applyAlignment="1">
      <alignment horizontal="center" vertical="top" wrapText="1"/>
    </xf>
    <xf numFmtId="0" fontId="7" fillId="3" borderId="0" xfId="41" applyFont="1" applyFill="1" applyBorder="1" applyAlignment="1">
      <alignment horizontal="left"/>
    </xf>
    <xf numFmtId="0" fontId="7" fillId="3" borderId="0" xfId="41" applyFont="1" applyFill="1" applyBorder="1" applyAlignment="1">
      <alignment horizontal="center"/>
    </xf>
    <xf numFmtId="3" fontId="7" fillId="3" borderId="0" xfId="41" applyNumberFormat="1" applyFont="1" applyFill="1" applyBorder="1" applyAlignment="1">
      <alignment horizontal="right"/>
    </xf>
    <xf numFmtId="0" fontId="2" fillId="3" borderId="0" xfId="3" applyFont="1" applyFill="1" applyAlignment="1">
      <alignment horizontal="left"/>
    </xf>
    <xf numFmtId="3" fontId="7" fillId="3" borderId="0" xfId="41" applyNumberFormat="1" applyFont="1" applyFill="1" applyBorder="1" applyAlignment="1" applyProtection="1">
      <alignment horizontal="right"/>
    </xf>
    <xf numFmtId="0" fontId="2" fillId="3" borderId="0" xfId="41" applyFont="1" applyFill="1" applyBorder="1" applyAlignment="1">
      <alignment horizontal="center"/>
    </xf>
    <xf numFmtId="3" fontId="2" fillId="3" borderId="0" xfId="41" applyNumberFormat="1" applyFont="1" applyFill="1" applyAlignment="1">
      <alignment horizontal="right"/>
    </xf>
    <xf numFmtId="0" fontId="2" fillId="3" borderId="0" xfId="41" applyFont="1" applyFill="1" applyBorder="1" applyAlignment="1" applyProtection="1">
      <alignment horizontal="center"/>
    </xf>
    <xf numFmtId="0" fontId="7" fillId="3" borderId="0" xfId="41" applyFont="1" applyFill="1" applyBorder="1" applyAlignment="1" applyProtection="1">
      <alignment horizontal="left"/>
    </xf>
    <xf numFmtId="3" fontId="7" fillId="3" borderId="0" xfId="41" applyNumberFormat="1" applyFont="1" applyFill="1" applyAlignment="1">
      <alignment horizontal="right"/>
    </xf>
    <xf numFmtId="0" fontId="7" fillId="3" borderId="0" xfId="41" applyFont="1" applyFill="1" applyBorder="1" applyAlignment="1" applyProtection="1">
      <alignment horizontal="center"/>
    </xf>
    <xf numFmtId="0" fontId="32" fillId="0" borderId="0" xfId="21" applyFont="1"/>
    <xf numFmtId="0" fontId="0" fillId="0" borderId="0" xfId="0" applyFill="1" applyBorder="1"/>
    <xf numFmtId="0" fontId="0" fillId="0" borderId="0" xfId="0" applyFill="1"/>
    <xf numFmtId="0" fontId="5" fillId="0" borderId="24" xfId="0" applyFont="1" applyBorder="1" applyAlignment="1">
      <alignment horizontal="center"/>
    </xf>
    <xf numFmtId="0" fontId="5" fillId="0" borderId="62" xfId="0" applyFont="1" applyBorder="1" applyAlignment="1">
      <alignment horizontal="centerContinuous" vertical="top"/>
    </xf>
    <xf numFmtId="0" fontId="5" fillId="0" borderId="11" xfId="0" applyFont="1" applyBorder="1" applyAlignment="1">
      <alignment horizontal="centerContinuous" vertical="top"/>
    </xf>
    <xf numFmtId="0" fontId="5" fillId="0" borderId="12" xfId="0" applyFont="1" applyBorder="1" applyAlignment="1">
      <alignment horizontal="centerContinuous" vertical="top"/>
    </xf>
    <xf numFmtId="0" fontId="5"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5" fillId="0" borderId="12" xfId="0" applyNumberFormat="1" applyFont="1" applyBorder="1" applyAlignment="1">
      <alignment horizontal="centerContinuous" vertical="top"/>
    </xf>
    <xf numFmtId="0" fontId="5" fillId="0" borderId="23" xfId="0" applyFont="1" applyBorder="1" applyAlignment="1">
      <alignment horizontal="center"/>
    </xf>
    <xf numFmtId="0" fontId="5" fillId="0" borderId="61" xfId="0" applyFont="1" applyBorder="1" applyAlignment="1">
      <alignment horizontal="centerContinuous"/>
    </xf>
    <xf numFmtId="0" fontId="5" fillId="0" borderId="20" xfId="0" applyFont="1" applyBorder="1" applyAlignment="1">
      <alignment horizontal="center"/>
    </xf>
    <xf numFmtId="0" fontId="5" fillId="0" borderId="20" xfId="0" applyFont="1" applyBorder="1" applyAlignment="1">
      <alignment horizontal="centerContinuous"/>
    </xf>
    <xf numFmtId="0" fontId="5" fillId="0" borderId="32" xfId="0" applyFont="1" applyBorder="1" applyAlignment="1">
      <alignment horizontal="centerContinuous"/>
    </xf>
    <xf numFmtId="0" fontId="5" fillId="0" borderId="0" xfId="0" applyFont="1" applyBorder="1" applyAlignment="1">
      <alignment horizontal="centerContinuous"/>
    </xf>
    <xf numFmtId="0" fontId="5" fillId="0" borderId="0" xfId="0" applyFont="1" applyBorder="1" applyAlignment="1">
      <alignment horizontal="centerContinuous" vertical="top"/>
    </xf>
    <xf numFmtId="0" fontId="71" fillId="0" borderId="0" xfId="0" applyFont="1" applyBorder="1" applyAlignment="1">
      <alignment horizontal="left"/>
    </xf>
    <xf numFmtId="3" fontId="26" fillId="3" borderId="32" xfId="0" applyNumberFormat="1" applyFont="1" applyFill="1" applyBorder="1" applyAlignment="1">
      <alignment horizontal="right"/>
    </xf>
    <xf numFmtId="3" fontId="26" fillId="3" borderId="0" xfId="0" applyNumberFormat="1" applyFont="1" applyFill="1" applyBorder="1" applyAlignment="1">
      <alignment horizontal="right"/>
    </xf>
    <xf numFmtId="3" fontId="5" fillId="3" borderId="32" xfId="0" applyNumberFormat="1" applyFont="1" applyFill="1" applyBorder="1" applyAlignment="1">
      <alignment horizontal="right"/>
    </xf>
    <xf numFmtId="3" fontId="5" fillId="3" borderId="0" xfId="0" applyNumberFormat="1" applyFont="1" applyFill="1" applyBorder="1" applyAlignment="1">
      <alignment horizontal="right"/>
    </xf>
    <xf numFmtId="3" fontId="5" fillId="3" borderId="25" xfId="0" applyNumberFormat="1" applyFont="1" applyFill="1" applyBorder="1" applyAlignment="1">
      <alignment horizontal="right"/>
    </xf>
    <xf numFmtId="3" fontId="5" fillId="0" borderId="32" xfId="0" applyNumberFormat="1" applyFont="1" applyBorder="1" applyAlignment="1">
      <alignment horizontal="right"/>
    </xf>
    <xf numFmtId="0" fontId="5" fillId="3" borderId="32" xfId="0" applyFont="1" applyFill="1" applyBorder="1" applyAlignment="1">
      <alignment horizontal="centerContinuous"/>
    </xf>
    <xf numFmtId="0" fontId="5" fillId="3" borderId="0" xfId="0" applyFont="1" applyFill="1" applyBorder="1" applyAlignment="1">
      <alignment horizontal="center"/>
    </xf>
    <xf numFmtId="0" fontId="5" fillId="3" borderId="0" xfId="0" applyFont="1" applyFill="1" applyBorder="1" applyAlignment="1">
      <alignment horizontal="centerContinuous"/>
    </xf>
    <xf numFmtId="0" fontId="71" fillId="0" borderId="0" xfId="0" applyFont="1" applyBorder="1" applyAlignment="1"/>
    <xf numFmtId="3" fontId="5" fillId="0" borderId="0" xfId="0" applyNumberFormat="1" applyFont="1" applyBorder="1" applyAlignment="1">
      <alignment horizontal="centerContinuous"/>
    </xf>
    <xf numFmtId="187" fontId="26" fillId="3" borderId="32" xfId="0" applyNumberFormat="1" applyFont="1" applyFill="1" applyBorder="1" applyAlignment="1">
      <alignment horizontal="right"/>
    </xf>
    <xf numFmtId="187" fontId="26" fillId="3" borderId="0" xfId="0" applyNumberFormat="1" applyFont="1" applyFill="1" applyBorder="1" applyAlignment="1">
      <alignment horizontal="right"/>
    </xf>
    <xf numFmtId="187" fontId="73" fillId="0" borderId="0" xfId="0" applyNumberFormat="1" applyFont="1" applyBorder="1" applyAlignment="1">
      <alignment horizontal="right"/>
    </xf>
    <xf numFmtId="187" fontId="26" fillId="0" borderId="0" xfId="0" applyNumberFormat="1" applyFont="1" applyBorder="1" applyAlignment="1">
      <alignment horizontal="right"/>
    </xf>
    <xf numFmtId="187" fontId="5" fillId="3" borderId="32" xfId="0" applyNumberFormat="1" applyFont="1" applyFill="1" applyBorder="1" applyAlignment="1">
      <alignment horizontal="right"/>
    </xf>
    <xf numFmtId="187" fontId="5" fillId="3" borderId="0" xfId="0" applyNumberFormat="1" applyFont="1" applyFill="1" applyBorder="1" applyAlignment="1">
      <alignment horizontal="right"/>
    </xf>
    <xf numFmtId="187" fontId="5" fillId="0" borderId="0" xfId="0" applyNumberFormat="1" applyFont="1" applyBorder="1" applyAlignment="1">
      <alignment horizontal="right"/>
    </xf>
    <xf numFmtId="187" fontId="5" fillId="3" borderId="25" xfId="0" applyNumberFormat="1" applyFont="1" applyFill="1" applyBorder="1" applyAlignment="1">
      <alignment horizontal="right"/>
    </xf>
    <xf numFmtId="187" fontId="5" fillId="0" borderId="25" xfId="0" applyNumberFormat="1" applyFont="1" applyBorder="1" applyAlignment="1">
      <alignment horizontal="right"/>
    </xf>
    <xf numFmtId="165" fontId="5" fillId="0" borderId="32" xfId="0" applyNumberFormat="1" applyFont="1" applyBorder="1" applyAlignment="1">
      <alignment horizontal="right"/>
    </xf>
    <xf numFmtId="165" fontId="5" fillId="0" borderId="0" xfId="0" applyNumberFormat="1" applyFont="1" applyBorder="1" applyAlignment="1">
      <alignment horizontal="right"/>
    </xf>
    <xf numFmtId="0" fontId="26" fillId="0" borderId="45" xfId="0" applyFont="1" applyBorder="1"/>
    <xf numFmtId="0" fontId="0" fillId="0" borderId="24" xfId="0" applyBorder="1"/>
    <xf numFmtId="0" fontId="2" fillId="0" borderId="0" xfId="21" applyFont="1" applyBorder="1" applyAlignment="1">
      <alignment wrapText="1"/>
    </xf>
    <xf numFmtId="165" fontId="16" fillId="0" borderId="0" xfId="43" applyNumberFormat="1" applyFont="1" applyBorder="1" applyAlignment="1"/>
    <xf numFmtId="0" fontId="2" fillId="0" borderId="0" xfId="0" applyFont="1" applyFill="1" applyBorder="1" applyAlignment="1"/>
    <xf numFmtId="0" fontId="11" fillId="0" borderId="0" xfId="3" applyFont="1" applyFill="1" applyAlignment="1">
      <alignment horizontal="left" wrapText="1"/>
    </xf>
    <xf numFmtId="0" fontId="5" fillId="0" borderId="0" xfId="3" applyFont="1" applyFill="1" applyAlignment="1"/>
    <xf numFmtId="0" fontId="11" fillId="0" borderId="0" xfId="3" applyFont="1" applyFill="1" applyAlignment="1">
      <alignment horizontal="left"/>
    </xf>
    <xf numFmtId="0" fontId="5" fillId="0" borderId="7" xfId="3" applyFont="1" applyFill="1" applyBorder="1" applyAlignment="1">
      <alignment horizontal="center" vertical="center" wrapText="1"/>
    </xf>
    <xf numFmtId="0" fontId="5" fillId="0" borderId="26" xfId="3" applyFont="1" applyFill="1" applyBorder="1" applyAlignment="1">
      <alignment horizontal="center" vertical="center"/>
    </xf>
    <xf numFmtId="0" fontId="5" fillId="0" borderId="10" xfId="3" applyFont="1" applyFill="1" applyBorder="1" applyAlignment="1">
      <alignment horizontal="center"/>
    </xf>
    <xf numFmtId="0" fontId="5" fillId="0" borderId="11" xfId="3" applyFont="1" applyFill="1" applyBorder="1" applyAlignment="1">
      <alignment horizontal="center"/>
    </xf>
    <xf numFmtId="0" fontId="2" fillId="0" borderId="38" xfId="3" applyFont="1" applyFill="1" applyBorder="1" applyAlignment="1">
      <alignment horizontal="left"/>
    </xf>
    <xf numFmtId="0" fontId="2" fillId="0" borderId="0" xfId="3" applyFont="1" applyFill="1"/>
    <xf numFmtId="0" fontId="5" fillId="0" borderId="1" xfId="3" applyFont="1" applyFill="1" applyBorder="1" applyAlignment="1">
      <alignment horizontal="center" vertical="center" wrapText="1"/>
    </xf>
    <xf numFmtId="0" fontId="5" fillId="0" borderId="9" xfId="3" applyFont="1" applyFill="1" applyBorder="1" applyAlignment="1">
      <alignment horizontal="center" vertical="center"/>
    </xf>
    <xf numFmtId="0" fontId="5" fillId="0" borderId="4" xfId="3" applyFont="1" applyFill="1" applyBorder="1" applyAlignment="1">
      <alignment horizontal="center" vertical="center"/>
    </xf>
    <xf numFmtId="0" fontId="5" fillId="0" borderId="0" xfId="3" applyFont="1" applyFill="1" applyBorder="1" applyAlignment="1">
      <alignment horizontal="center"/>
    </xf>
    <xf numFmtId="0" fontId="5" fillId="0" borderId="33" xfId="3" applyFont="1" applyFill="1" applyBorder="1" applyAlignment="1">
      <alignment horizontal="center"/>
    </xf>
    <xf numFmtId="0" fontId="5" fillId="0" borderId="20" xfId="3" applyFont="1" applyFill="1" applyBorder="1" applyAlignment="1">
      <alignment horizontal="center" vertical="center" wrapText="1"/>
    </xf>
    <xf numFmtId="0" fontId="5" fillId="0" borderId="17" xfId="3" applyFont="1" applyFill="1" applyBorder="1" applyAlignment="1">
      <alignment horizontal="center" vertical="center"/>
    </xf>
    <xf numFmtId="0" fontId="5" fillId="0" borderId="13" xfId="3" applyFont="1" applyFill="1" applyBorder="1" applyAlignment="1">
      <alignment horizontal="center"/>
    </xf>
    <xf numFmtId="0" fontId="5" fillId="0" borderId="37" xfId="38" applyFont="1" applyBorder="1" applyAlignment="1">
      <alignment horizontal="center"/>
    </xf>
    <xf numFmtId="0" fontId="5" fillId="0" borderId="1" xfId="3" applyFont="1" applyFill="1" applyBorder="1" applyAlignment="1">
      <alignment horizontal="center" vertical="top"/>
    </xf>
    <xf numFmtId="0" fontId="5" fillId="0" borderId="16" xfId="3" applyFont="1" applyFill="1" applyBorder="1" applyAlignment="1">
      <alignment horizontal="center"/>
    </xf>
    <xf numFmtId="0" fontId="5" fillId="0" borderId="25" xfId="3" applyFont="1" applyFill="1" applyBorder="1" applyAlignment="1">
      <alignment horizontal="center"/>
    </xf>
    <xf numFmtId="0" fontId="5" fillId="0" borderId="1" xfId="3" applyFont="1" applyFill="1" applyBorder="1" applyAlignment="1">
      <alignment horizontal="center"/>
    </xf>
    <xf numFmtId="0" fontId="26" fillId="0" borderId="16" xfId="3" applyFont="1" applyFill="1" applyBorder="1" applyAlignment="1">
      <alignment horizontal="center"/>
    </xf>
    <xf numFmtId="0" fontId="26" fillId="0" borderId="0" xfId="3" applyFont="1" applyFill="1" applyBorder="1" applyAlignment="1">
      <alignment horizontal="center"/>
    </xf>
    <xf numFmtId="0" fontId="26" fillId="0" borderId="25" xfId="3" applyFont="1" applyFill="1" applyBorder="1" applyAlignment="1">
      <alignment horizontal="center"/>
    </xf>
    <xf numFmtId="0" fontId="2" fillId="0" borderId="0" xfId="3" applyFont="1" applyFill="1" applyAlignment="1"/>
    <xf numFmtId="0" fontId="5" fillId="0" borderId="16" xfId="3" applyFont="1" applyFill="1" applyBorder="1" applyAlignment="1"/>
    <xf numFmtId="0" fontId="26" fillId="0" borderId="0" xfId="3" applyFont="1" applyFill="1" applyBorder="1" applyAlignment="1">
      <alignment horizontal="centerContinuous"/>
    </xf>
    <xf numFmtId="0" fontId="5" fillId="0" borderId="0" xfId="3" applyFont="1" applyFill="1" applyBorder="1" applyAlignment="1"/>
    <xf numFmtId="0" fontId="26" fillId="0" borderId="0" xfId="3" applyFont="1" applyFill="1" applyBorder="1" applyAlignment="1">
      <alignment horizontal="center"/>
    </xf>
    <xf numFmtId="0" fontId="26" fillId="0" borderId="25" xfId="3" applyFont="1" applyFill="1" applyBorder="1" applyAlignment="1">
      <alignment horizontal="centerContinuous"/>
    </xf>
    <xf numFmtId="0" fontId="5" fillId="0" borderId="1" xfId="38" applyFont="1" applyFill="1" applyBorder="1" applyAlignment="1">
      <alignment horizontal="left"/>
    </xf>
    <xf numFmtId="170" fontId="5" fillId="0" borderId="16" xfId="3" applyNumberFormat="1" applyFont="1" applyFill="1" applyBorder="1" applyAlignment="1"/>
    <xf numFmtId="170" fontId="5" fillId="0" borderId="0" xfId="3" applyNumberFormat="1" applyFont="1" applyFill="1" applyBorder="1" applyAlignment="1"/>
    <xf numFmtId="3" fontId="5" fillId="0" borderId="0" xfId="38" applyNumberFormat="1" applyFont="1" applyFill="1" applyBorder="1" applyAlignment="1">
      <alignment horizontal="center"/>
    </xf>
    <xf numFmtId="0" fontId="7" fillId="0" borderId="0" xfId="3" applyFont="1" applyFill="1" applyAlignment="1"/>
    <xf numFmtId="170" fontId="5" fillId="0" borderId="25" xfId="3" applyNumberFormat="1" applyFont="1" applyFill="1" applyBorder="1" applyAlignment="1"/>
    <xf numFmtId="170" fontId="7" fillId="0" borderId="0" xfId="3" applyNumberFormat="1" applyFont="1" applyFill="1" applyAlignment="1"/>
    <xf numFmtId="170" fontId="5" fillId="0" borderId="0" xfId="3" applyNumberFormat="1" applyFont="1" applyFill="1" applyAlignment="1"/>
    <xf numFmtId="43" fontId="5" fillId="0" borderId="1" xfId="39" applyFont="1" applyFill="1" applyBorder="1" applyAlignment="1">
      <alignment horizontal="left"/>
    </xf>
    <xf numFmtId="43" fontId="5" fillId="0" borderId="16" xfId="39" applyFont="1" applyFill="1" applyBorder="1" applyAlignment="1"/>
    <xf numFmtId="43" fontId="5" fillId="0" borderId="0" xfId="39" applyFont="1" applyFill="1" applyBorder="1" applyAlignment="1"/>
    <xf numFmtId="43" fontId="5" fillId="0" borderId="25" xfId="39" applyFont="1" applyFill="1" applyBorder="1" applyAlignment="1"/>
    <xf numFmtId="43" fontId="7" fillId="0" borderId="0" xfId="39" applyFont="1" applyFill="1" applyAlignment="1"/>
    <xf numFmtId="0" fontId="2" fillId="0" borderId="0" xfId="3" applyFont="1" applyFill="1" applyBorder="1" applyAlignment="1"/>
    <xf numFmtId="0" fontId="5" fillId="0" borderId="2" xfId="3" applyFont="1" applyFill="1" applyBorder="1" applyAlignment="1">
      <alignment horizontal="center"/>
    </xf>
    <xf numFmtId="170" fontId="5" fillId="0" borderId="18" xfId="3" applyNumberFormat="1" applyFont="1" applyFill="1" applyBorder="1" applyAlignment="1"/>
    <xf numFmtId="170" fontId="5" fillId="0" borderId="3" xfId="3" applyNumberFormat="1" applyFont="1" applyFill="1" applyBorder="1" applyAlignment="1"/>
    <xf numFmtId="170" fontId="5" fillId="0" borderId="31" xfId="3" applyNumberFormat="1" applyFont="1" applyFill="1" applyBorder="1" applyAlignment="1"/>
    <xf numFmtId="0" fontId="2" fillId="0" borderId="0" xfId="3" applyFont="1" applyFill="1" applyAlignment="1"/>
    <xf numFmtId="170" fontId="2" fillId="0" borderId="0" xfId="3" applyNumberFormat="1" applyFont="1" applyFill="1" applyBorder="1" applyAlignment="1"/>
    <xf numFmtId="0" fontId="2" fillId="0" borderId="0" xfId="38" applyFont="1" applyFill="1" applyAlignment="1">
      <alignment horizontal="center"/>
    </xf>
    <xf numFmtId="0" fontId="2" fillId="0" borderId="0" xfId="38" applyFont="1" applyFill="1" applyAlignment="1">
      <alignment horizontal="left"/>
    </xf>
    <xf numFmtId="0" fontId="2" fillId="0" borderId="0" xfId="3" applyFont="1" applyFill="1" applyBorder="1" applyAlignment="1">
      <alignment horizontal="center"/>
    </xf>
    <xf numFmtId="3" fontId="2" fillId="0" borderId="0" xfId="3" applyNumberFormat="1" applyFont="1" applyFill="1" applyBorder="1" applyAlignment="1">
      <alignment horizontal="center"/>
    </xf>
    <xf numFmtId="0" fontId="7" fillId="0" borderId="0" xfId="3" applyFont="1" applyFill="1" applyAlignment="1">
      <alignment horizontal="center"/>
    </xf>
    <xf numFmtId="0" fontId="5" fillId="0" borderId="0" xfId="3" applyFont="1" applyFill="1"/>
    <xf numFmtId="0" fontId="11" fillId="0" borderId="0" xfId="38" applyFont="1" applyFill="1" applyAlignment="1">
      <alignment horizontal="left" wrapText="1"/>
    </xf>
    <xf numFmtId="0" fontId="5" fillId="0" borderId="0" xfId="38" applyFont="1" applyFill="1"/>
    <xf numFmtId="0" fontId="11" fillId="0" borderId="0" xfId="38" applyFont="1" applyFill="1" applyAlignment="1">
      <alignment horizontal="left"/>
    </xf>
    <xf numFmtId="0" fontId="7" fillId="0" borderId="0" xfId="38" applyFont="1" applyFill="1" applyAlignment="1">
      <alignment horizontal="left"/>
    </xf>
    <xf numFmtId="0" fontId="7" fillId="0" borderId="0" xfId="38" applyFont="1" applyFill="1"/>
    <xf numFmtId="0" fontId="0" fillId="0" borderId="24" xfId="38" applyFont="1" applyFill="1" applyBorder="1" applyAlignment="1">
      <alignment horizontal="center" vertical="center" wrapText="1"/>
    </xf>
    <xf numFmtId="0" fontId="0" fillId="0" borderId="7" xfId="38" applyFont="1" applyFill="1" applyBorder="1" applyAlignment="1">
      <alignment horizontal="center" vertical="center"/>
    </xf>
    <xf numFmtId="0" fontId="0" fillId="0" borderId="26" xfId="3" applyFont="1" applyFill="1" applyBorder="1" applyAlignment="1">
      <alignment horizontal="center" vertical="center"/>
    </xf>
    <xf numFmtId="0" fontId="0" fillId="0" borderId="10" xfId="3" applyFont="1" applyFill="1" applyBorder="1" applyAlignment="1">
      <alignment horizontal="center" vertical="center"/>
    </xf>
    <xf numFmtId="0" fontId="0" fillId="0" borderId="11" xfId="3" applyFont="1" applyFill="1" applyBorder="1" applyAlignment="1">
      <alignment horizontal="center" vertical="center"/>
    </xf>
    <xf numFmtId="0" fontId="0" fillId="0" borderId="38" xfId="3" applyFont="1" applyFill="1" applyBorder="1" applyAlignment="1">
      <alignment horizontal="center" vertical="center"/>
    </xf>
    <xf numFmtId="0" fontId="2" fillId="0" borderId="0" xfId="38" applyFont="1" applyFill="1"/>
    <xf numFmtId="0" fontId="0" fillId="0" borderId="0" xfId="38" applyFont="1" applyFill="1" applyBorder="1" applyAlignment="1">
      <alignment horizontal="center" vertical="center" wrapText="1"/>
    </xf>
    <xf numFmtId="0" fontId="0" fillId="0" borderId="1" xfId="38" applyFont="1" applyFill="1" applyBorder="1" applyAlignment="1">
      <alignment horizontal="center" vertical="center"/>
    </xf>
    <xf numFmtId="0" fontId="0" fillId="0" borderId="9" xfId="3" applyFont="1" applyFill="1" applyBorder="1" applyAlignment="1">
      <alignment horizontal="center" vertical="center"/>
    </xf>
    <xf numFmtId="0" fontId="0" fillId="0" borderId="4" xfId="3" applyFont="1" applyFill="1" applyBorder="1" applyAlignment="1">
      <alignment horizontal="center" vertical="center"/>
    </xf>
    <xf numFmtId="0" fontId="0" fillId="0" borderId="0" xfId="3" applyFont="1" applyFill="1" applyBorder="1" applyAlignment="1">
      <alignment horizontal="center" vertical="center"/>
    </xf>
    <xf numFmtId="0" fontId="0" fillId="0" borderId="33" xfId="3" applyFont="1" applyFill="1" applyBorder="1" applyAlignment="1">
      <alignment horizontal="center" vertical="center"/>
    </xf>
    <xf numFmtId="0" fontId="0" fillId="0" borderId="23" xfId="38" applyFont="1" applyFill="1" applyBorder="1" applyAlignment="1">
      <alignment horizontal="center" vertical="center" wrapText="1"/>
    </xf>
    <xf numFmtId="0" fontId="0" fillId="0" borderId="20" xfId="38" applyFont="1" applyFill="1" applyBorder="1" applyAlignment="1">
      <alignment horizontal="center" vertical="center"/>
    </xf>
    <xf numFmtId="0" fontId="0" fillId="0" borderId="17" xfId="3" applyFont="1" applyFill="1" applyBorder="1" applyAlignment="1">
      <alignment horizontal="center" vertical="center"/>
    </xf>
    <xf numFmtId="0" fontId="0" fillId="0" borderId="13" xfId="3" applyFont="1" applyFill="1" applyBorder="1" applyAlignment="1">
      <alignment horizontal="center" vertical="center"/>
    </xf>
    <xf numFmtId="0" fontId="5" fillId="0" borderId="37" xfId="38" applyFont="1" applyBorder="1" applyAlignment="1">
      <alignment horizontal="center" vertical="center"/>
    </xf>
    <xf numFmtId="0" fontId="0" fillId="0" borderId="0" xfId="38" applyFont="1" applyFill="1" applyBorder="1" applyAlignment="1">
      <alignment horizontal="center" vertical="top" wrapText="1"/>
    </xf>
    <xf numFmtId="0" fontId="0" fillId="0" borderId="1" xfId="38" applyFont="1" applyFill="1" applyBorder="1" applyAlignment="1">
      <alignment horizontal="center" vertical="top"/>
    </xf>
    <xf numFmtId="0" fontId="0" fillId="0" borderId="21" xfId="3" applyFont="1" applyFill="1" applyBorder="1" applyAlignment="1">
      <alignment horizontal="center" vertical="center"/>
    </xf>
    <xf numFmtId="0" fontId="0" fillId="0" borderId="6" xfId="3" applyFont="1" applyFill="1" applyBorder="1" applyAlignment="1">
      <alignment horizontal="right"/>
    </xf>
    <xf numFmtId="0" fontId="0" fillId="0" borderId="6" xfId="3" applyFont="1" applyFill="1" applyBorder="1" applyAlignment="1">
      <alignment horizontal="center"/>
    </xf>
    <xf numFmtId="0" fontId="5" fillId="0" borderId="25" xfId="38" applyFont="1" applyBorder="1" applyAlignment="1">
      <alignment horizontal="center"/>
    </xf>
    <xf numFmtId="0" fontId="5" fillId="0" borderId="0" xfId="38" applyFont="1" applyFill="1" applyBorder="1" applyAlignment="1">
      <alignment horizontal="center"/>
    </xf>
    <xf numFmtId="0" fontId="26" fillId="0" borderId="16" xfId="38" applyFont="1" applyFill="1" applyBorder="1" applyAlignment="1">
      <alignment horizontal="center"/>
    </xf>
    <xf numFmtId="0" fontId="26" fillId="0" borderId="0" xfId="38" applyFont="1" applyFill="1" applyBorder="1" applyAlignment="1">
      <alignment horizontal="center"/>
    </xf>
    <xf numFmtId="0" fontId="26" fillId="0" borderId="25" xfId="38" applyFont="1" applyFill="1" applyBorder="1" applyAlignment="1">
      <alignment horizontal="center"/>
    </xf>
    <xf numFmtId="0" fontId="26" fillId="0" borderId="16" xfId="38" applyFont="1" applyFill="1" applyBorder="1" applyAlignment="1">
      <alignment horizontal="center"/>
    </xf>
    <xf numFmtId="0" fontId="26" fillId="0" borderId="0" xfId="38" applyFont="1" applyFill="1" applyBorder="1" applyAlignment="1">
      <alignment horizontal="center"/>
    </xf>
    <xf numFmtId="0" fontId="5" fillId="0" borderId="25" xfId="38" applyFont="1" applyFill="1" applyBorder="1"/>
    <xf numFmtId="0" fontId="0" fillId="0" borderId="0" xfId="38" applyFont="1" applyFill="1" applyBorder="1" applyAlignment="1">
      <alignment horizontal="center" vertical="top" wrapText="1"/>
    </xf>
    <xf numFmtId="3" fontId="5" fillId="0" borderId="16" xfId="38" applyNumberFormat="1" applyFont="1" applyFill="1" applyBorder="1" applyAlignment="1">
      <alignment horizontal="right"/>
    </xf>
    <xf numFmtId="0" fontId="2" fillId="0" borderId="0" xfId="38" applyFont="1" applyFill="1" applyAlignment="1"/>
    <xf numFmtId="0" fontId="5" fillId="0" borderId="0" xfId="38" applyFont="1" applyFill="1" applyBorder="1" applyAlignment="1"/>
    <xf numFmtId="0" fontId="5" fillId="0" borderId="16" xfId="38" applyFont="1" applyBorder="1" applyAlignment="1">
      <alignment horizontal="right"/>
    </xf>
    <xf numFmtId="0" fontId="5" fillId="0" borderId="0" xfId="38" applyFont="1" applyBorder="1" applyAlignment="1">
      <alignment horizontal="right"/>
    </xf>
    <xf numFmtId="3" fontId="5" fillId="0" borderId="25" xfId="38" applyNumberFormat="1" applyFont="1" applyBorder="1" applyAlignment="1">
      <alignment horizontal="right"/>
    </xf>
    <xf numFmtId="3" fontId="5" fillId="0" borderId="25" xfId="38" applyNumberFormat="1" applyFont="1" applyFill="1" applyBorder="1" applyAlignment="1">
      <alignment horizontal="right"/>
    </xf>
    <xf numFmtId="0" fontId="5" fillId="0" borderId="16" xfId="38" applyFont="1" applyBorder="1"/>
    <xf numFmtId="3" fontId="5" fillId="0" borderId="0" xfId="38" applyNumberFormat="1" applyFont="1" applyBorder="1"/>
    <xf numFmtId="3" fontId="5" fillId="0" borderId="25" xfId="38" applyNumberFormat="1" applyFont="1" applyBorder="1"/>
    <xf numFmtId="170" fontId="5" fillId="0" borderId="16" xfId="38" applyNumberFormat="1" applyFont="1" applyFill="1" applyBorder="1" applyAlignment="1">
      <alignment horizontal="right"/>
    </xf>
    <xf numFmtId="170" fontId="5" fillId="0" borderId="0" xfId="38" applyNumberFormat="1" applyFont="1" applyFill="1" applyBorder="1" applyAlignment="1">
      <alignment horizontal="right"/>
    </xf>
    <xf numFmtId="170" fontId="5" fillId="0" borderId="25" xfId="38" applyNumberFormat="1" applyFont="1" applyFill="1" applyBorder="1" applyAlignment="1">
      <alignment horizontal="right"/>
    </xf>
    <xf numFmtId="3" fontId="5" fillId="0" borderId="0" xfId="38" applyNumberFormat="1" applyFont="1" applyFill="1" applyBorder="1" applyAlignment="1">
      <alignment horizontal="right" indent="4"/>
    </xf>
    <xf numFmtId="0" fontId="5" fillId="0" borderId="25" xfId="38" applyFont="1" applyBorder="1" applyAlignment="1">
      <alignment horizontal="right" indent="4"/>
    </xf>
    <xf numFmtId="0" fontId="5" fillId="0" borderId="25" xfId="38" applyFont="1" applyBorder="1" applyAlignment="1">
      <alignment horizontal="right"/>
    </xf>
    <xf numFmtId="0" fontId="5" fillId="0" borderId="3" xfId="38" applyFont="1" applyFill="1" applyBorder="1" applyAlignment="1">
      <alignment horizontal="center"/>
    </xf>
    <xf numFmtId="0" fontId="5" fillId="0" borderId="2" xfId="38" applyFont="1" applyFill="1" applyBorder="1" applyAlignment="1">
      <alignment horizontal="left"/>
    </xf>
    <xf numFmtId="3" fontId="5" fillId="0" borderId="18" xfId="38" applyNumberFormat="1" applyFont="1" applyFill="1" applyBorder="1" applyAlignment="1">
      <alignment horizontal="right"/>
    </xf>
    <xf numFmtId="3" fontId="5" fillId="0" borderId="3" xfId="38" applyNumberFormat="1" applyFont="1" applyFill="1" applyBorder="1" applyAlignment="1">
      <alignment horizontal="right"/>
    </xf>
    <xf numFmtId="3" fontId="5" fillId="0" borderId="31" xfId="38" applyNumberFormat="1" applyFont="1" applyFill="1" applyBorder="1" applyAlignment="1">
      <alignment horizontal="right"/>
    </xf>
    <xf numFmtId="0" fontId="5" fillId="0" borderId="0" xfId="38" applyFont="1" applyFill="1" applyBorder="1" applyAlignment="1">
      <alignment horizontal="left"/>
    </xf>
    <xf numFmtId="3" fontId="5" fillId="0" borderId="0" xfId="38" applyNumberFormat="1" applyFont="1" applyFill="1" applyAlignment="1">
      <alignment horizontal="right"/>
    </xf>
    <xf numFmtId="170" fontId="5" fillId="0" borderId="0" xfId="38" applyNumberFormat="1" applyFont="1" applyFill="1" applyBorder="1" applyAlignment="1">
      <alignment horizontal="left"/>
    </xf>
    <xf numFmtId="0" fontId="0" fillId="0" borderId="21" xfId="3" applyFont="1" applyFill="1" applyBorder="1" applyAlignment="1">
      <alignment horizontal="center" vertical="center" wrapText="1"/>
    </xf>
    <xf numFmtId="0" fontId="0" fillId="0" borderId="25" xfId="3" applyFont="1" applyFill="1" applyBorder="1" applyAlignment="1">
      <alignment horizontal="center"/>
    </xf>
    <xf numFmtId="0" fontId="26" fillId="0" borderId="16" xfId="38" applyFont="1" applyFill="1" applyBorder="1" applyAlignment="1">
      <alignment horizontal="left"/>
    </xf>
    <xf numFmtId="0" fontId="26" fillId="0" borderId="0" xfId="38" applyFont="1" applyFill="1" applyBorder="1" applyAlignment="1">
      <alignment horizontal="centerContinuous"/>
    </xf>
    <xf numFmtId="0" fontId="26" fillId="0" borderId="25" xfId="38" applyFont="1" applyFill="1" applyBorder="1" applyAlignment="1">
      <alignment horizontal="centerContinuous"/>
    </xf>
    <xf numFmtId="0" fontId="5" fillId="0" borderId="0" xfId="38" applyFont="1" applyFill="1" applyBorder="1" applyAlignment="1">
      <alignment horizontal="center" vertical="center" wrapText="1"/>
    </xf>
    <xf numFmtId="170" fontId="5" fillId="0" borderId="18" xfId="38" applyNumberFormat="1" applyFont="1" applyFill="1" applyBorder="1" applyAlignment="1">
      <alignment horizontal="right"/>
    </xf>
    <xf numFmtId="170" fontId="5" fillId="0" borderId="3" xfId="38" applyNumberFormat="1" applyFont="1" applyFill="1" applyBorder="1" applyAlignment="1">
      <alignment horizontal="right"/>
    </xf>
    <xf numFmtId="170" fontId="5" fillId="0" borderId="31" xfId="38" applyNumberFormat="1" applyFont="1" applyFill="1" applyBorder="1" applyAlignment="1">
      <alignment horizontal="right"/>
    </xf>
    <xf numFmtId="0" fontId="26" fillId="0" borderId="3" xfId="38" applyFont="1" applyFill="1" applyBorder="1" applyAlignment="1">
      <alignment horizontal="left" vertical="top"/>
    </xf>
    <xf numFmtId="0" fontId="5" fillId="0" borderId="0" xfId="38" applyFont="1" applyFill="1" applyBorder="1"/>
    <xf numFmtId="0" fontId="0" fillId="0" borderId="16" xfId="3" applyFont="1" applyFill="1" applyBorder="1" applyAlignment="1">
      <alignment horizontal="center" vertical="center" wrapText="1"/>
    </xf>
    <xf numFmtId="0" fontId="0" fillId="0" borderId="0" xfId="3" applyFont="1" applyFill="1" applyBorder="1" applyAlignment="1">
      <alignment horizontal="center"/>
    </xf>
    <xf numFmtId="0" fontId="5" fillId="0" borderId="0" xfId="38" applyFont="1" applyFill="1" applyAlignment="1">
      <alignment horizontal="left"/>
    </xf>
    <xf numFmtId="0" fontId="5" fillId="0" borderId="25" xfId="38" applyFont="1" applyBorder="1"/>
    <xf numFmtId="0" fontId="2" fillId="0" borderId="0" xfId="38" applyFont="1" applyFill="1" applyBorder="1" applyAlignment="1">
      <alignment horizontal="center"/>
    </xf>
    <xf numFmtId="0" fontId="2" fillId="0" borderId="0" xfId="38" applyFont="1" applyFill="1" applyBorder="1" applyAlignment="1">
      <alignment horizontal="left"/>
    </xf>
    <xf numFmtId="3" fontId="2" fillId="0" borderId="0" xfId="38" applyNumberFormat="1" applyFont="1" applyFill="1" applyAlignment="1">
      <alignment horizontal="right"/>
    </xf>
    <xf numFmtId="0" fontId="2" fillId="0" borderId="0" xfId="38" applyFont="1" applyFill="1" applyAlignment="1">
      <alignment horizontal="left"/>
    </xf>
    <xf numFmtId="0" fontId="5" fillId="0" borderId="0" xfId="38" applyFont="1" applyFill="1" applyAlignment="1">
      <alignment horizontal="center"/>
    </xf>
    <xf numFmtId="0" fontId="11" fillId="0" borderId="0" xfId="3" applyFont="1" applyFill="1" applyAlignment="1">
      <alignment horizontal="left" vertical="top" wrapText="1"/>
    </xf>
    <xf numFmtId="0" fontId="5" fillId="0" borderId="1" xfId="3" applyFont="1" applyFill="1" applyBorder="1" applyAlignment="1">
      <alignment horizontal="left" vertical="top"/>
    </xf>
    <xf numFmtId="0" fontId="2" fillId="0" borderId="25" xfId="3" applyFont="1" applyFill="1" applyBorder="1"/>
    <xf numFmtId="0" fontId="5" fillId="0" borderId="1" xfId="3" applyFont="1" applyFill="1" applyBorder="1" applyAlignment="1">
      <alignment horizontal="left"/>
    </xf>
    <xf numFmtId="0" fontId="26" fillId="0" borderId="0" xfId="3" applyFont="1" applyFill="1" applyBorder="1" applyAlignment="1">
      <alignment horizontal="right"/>
    </xf>
    <xf numFmtId="0" fontId="2" fillId="0" borderId="25" xfId="3" applyFont="1" applyFill="1" applyBorder="1" applyAlignment="1"/>
    <xf numFmtId="3" fontId="5" fillId="0" borderId="16" xfId="3" applyNumberFormat="1" applyFont="1" applyFill="1" applyBorder="1" applyAlignment="1">
      <alignment horizontal="right"/>
    </xf>
    <xf numFmtId="3" fontId="5" fillId="0" borderId="0" xfId="3" applyNumberFormat="1" applyFont="1" applyFill="1" applyBorder="1" applyAlignment="1">
      <alignment horizontal="right"/>
    </xf>
    <xf numFmtId="3" fontId="5" fillId="0" borderId="25" xfId="3" applyNumberFormat="1" applyFont="1" applyFill="1" applyBorder="1" applyAlignment="1">
      <alignment horizontal="right"/>
    </xf>
    <xf numFmtId="170" fontId="5" fillId="0" borderId="16" xfId="3" applyNumberFormat="1" applyFont="1" applyFill="1" applyBorder="1" applyAlignment="1">
      <alignment horizontal="right"/>
    </xf>
    <xf numFmtId="170" fontId="5" fillId="0" borderId="0" xfId="3" applyNumberFormat="1" applyFont="1" applyFill="1" applyBorder="1" applyAlignment="1">
      <alignment horizontal="right"/>
    </xf>
    <xf numFmtId="3" fontId="7" fillId="0" borderId="25" xfId="3" applyNumberFormat="1" applyFont="1" applyFill="1" applyBorder="1" applyAlignment="1"/>
    <xf numFmtId="175" fontId="5" fillId="0" borderId="0" xfId="3" applyNumberFormat="1" applyFont="1" applyFill="1" applyBorder="1" applyAlignment="1">
      <alignment horizontal="right"/>
    </xf>
    <xf numFmtId="0" fontId="7" fillId="0" borderId="25" xfId="3" applyFont="1" applyFill="1" applyBorder="1" applyAlignment="1"/>
    <xf numFmtId="190" fontId="5" fillId="0" borderId="0" xfId="3" applyNumberFormat="1" applyFont="1" applyFill="1" applyBorder="1" applyAlignment="1">
      <alignment horizontal="right"/>
    </xf>
    <xf numFmtId="0" fontId="5" fillId="0" borderId="2" xfId="3" applyFont="1" applyFill="1" applyBorder="1" applyAlignment="1">
      <alignment horizontal="left"/>
    </xf>
    <xf numFmtId="170" fontId="5" fillId="0" borderId="18" xfId="3" applyNumberFormat="1" applyFont="1" applyFill="1" applyBorder="1" applyAlignment="1">
      <alignment horizontal="right"/>
    </xf>
    <xf numFmtId="170" fontId="5" fillId="0" borderId="3" xfId="3" applyNumberFormat="1" applyFont="1" applyFill="1" applyBorder="1" applyAlignment="1">
      <alignment horizontal="right"/>
    </xf>
    <xf numFmtId="175" fontId="5" fillId="0" borderId="3" xfId="3" applyNumberFormat="1" applyFont="1" applyFill="1" applyBorder="1" applyAlignment="1">
      <alignment horizontal="right"/>
    </xf>
    <xf numFmtId="0" fontId="2" fillId="0" borderId="31" xfId="3" applyFont="1" applyFill="1" applyBorder="1" applyAlignment="1"/>
    <xf numFmtId="170" fontId="2" fillId="0" borderId="0" xfId="3" applyNumberFormat="1" applyFont="1" applyFill="1" applyAlignment="1">
      <alignment horizontal="right"/>
    </xf>
    <xf numFmtId="0" fontId="5" fillId="0" borderId="0" xfId="3" applyFont="1" applyFill="1" applyAlignment="1">
      <alignment horizontal="left"/>
    </xf>
    <xf numFmtId="0" fontId="32" fillId="0" borderId="0" xfId="21" applyFont="1" applyFill="1" applyAlignment="1">
      <alignment horizontal="left"/>
    </xf>
    <xf numFmtId="0" fontId="21" fillId="0" borderId="0" xfId="3" applyFont="1" applyFill="1" applyAlignment="1">
      <alignment horizontal="left"/>
    </xf>
    <xf numFmtId="0" fontId="5" fillId="0" borderId="0" xfId="3" applyFont="1" applyFill="1" applyAlignment="1">
      <alignment horizontal="right"/>
    </xf>
    <xf numFmtId="0" fontId="5" fillId="0" borderId="7" xfId="3" applyFont="1" applyFill="1" applyBorder="1" applyAlignment="1">
      <alignment horizontal="center" vertical="center"/>
    </xf>
    <xf numFmtId="0" fontId="5" fillId="0" borderId="1" xfId="3" applyFont="1" applyFill="1" applyBorder="1" applyAlignment="1">
      <alignment horizontal="center" vertical="center"/>
    </xf>
    <xf numFmtId="0" fontId="5" fillId="0" borderId="20" xfId="3" applyFont="1" applyFill="1" applyBorder="1" applyAlignment="1">
      <alignment horizontal="center" vertical="center"/>
    </xf>
    <xf numFmtId="0" fontId="5" fillId="0" borderId="16" xfId="3" applyFont="1" applyFill="1" applyBorder="1" applyAlignment="1">
      <alignment horizontal="left"/>
    </xf>
    <xf numFmtId="0" fontId="5" fillId="0" borderId="0" xfId="3" applyFont="1" applyFill="1" applyBorder="1" applyAlignment="1">
      <alignment horizontal="right"/>
    </xf>
    <xf numFmtId="0" fontId="5" fillId="0" borderId="0" xfId="3" applyFont="1" applyFill="1" applyBorder="1" applyAlignment="1">
      <alignment horizontal="left"/>
    </xf>
    <xf numFmtId="0" fontId="2" fillId="0" borderId="25" xfId="3" applyFont="1" applyFill="1" applyBorder="1" applyAlignment="1">
      <alignment horizontal="left"/>
    </xf>
    <xf numFmtId="0" fontId="26" fillId="0" borderId="0" xfId="3" applyFont="1" applyFill="1" applyBorder="1" applyAlignment="1">
      <alignment horizontal="left"/>
    </xf>
    <xf numFmtId="3" fontId="5" fillId="0" borderId="16" xfId="3" applyNumberFormat="1" applyFont="1" applyFill="1" applyBorder="1" applyAlignment="1"/>
    <xf numFmtId="3" fontId="5" fillId="0" borderId="0" xfId="3" applyNumberFormat="1" applyFont="1" applyFill="1" applyBorder="1" applyAlignment="1"/>
    <xf numFmtId="3" fontId="5" fillId="0" borderId="0" xfId="3" applyNumberFormat="1" applyFont="1" applyFill="1" applyBorder="1" applyAlignment="1">
      <alignment horizontal="center"/>
    </xf>
    <xf numFmtId="3" fontId="5" fillId="0" borderId="25" xfId="3" applyNumberFormat="1" applyFont="1" applyFill="1" applyBorder="1" applyAlignment="1"/>
    <xf numFmtId="0" fontId="7" fillId="0" borderId="25" xfId="3" applyFont="1" applyFill="1" applyBorder="1" applyAlignment="1">
      <alignment horizontal="left"/>
    </xf>
    <xf numFmtId="0" fontId="5" fillId="0" borderId="16" xfId="38" applyFont="1" applyBorder="1" applyAlignment="1"/>
    <xf numFmtId="0" fontId="5" fillId="0" borderId="0" xfId="38" applyFont="1" applyBorder="1" applyAlignment="1"/>
    <xf numFmtId="3" fontId="7" fillId="0" borderId="0" xfId="3" applyNumberFormat="1" applyFont="1" applyFill="1" applyAlignment="1">
      <alignment horizontal="left"/>
    </xf>
    <xf numFmtId="175" fontId="5" fillId="0" borderId="0" xfId="3" applyNumberFormat="1" applyFont="1" applyFill="1" applyBorder="1" applyAlignment="1"/>
    <xf numFmtId="0" fontId="5" fillId="0" borderId="25" xfId="38" applyFont="1" applyFill="1" applyBorder="1" applyAlignment="1">
      <alignment horizontal="left"/>
    </xf>
    <xf numFmtId="0" fontId="26" fillId="0" borderId="0" xfId="3" applyFont="1" applyFill="1" applyBorder="1" applyAlignment="1"/>
    <xf numFmtId="0" fontId="2" fillId="0" borderId="0" xfId="3" applyFont="1" applyFill="1" applyBorder="1" applyAlignment="1">
      <alignment horizontal="left"/>
    </xf>
    <xf numFmtId="175" fontId="5" fillId="0" borderId="18" xfId="3" applyNumberFormat="1" applyFont="1" applyFill="1" applyBorder="1" applyAlignment="1">
      <alignment horizontal="left"/>
    </xf>
    <xf numFmtId="175" fontId="5" fillId="0" borderId="3" xfId="3" applyNumberFormat="1" applyFont="1" applyFill="1" applyBorder="1" applyAlignment="1">
      <alignment horizontal="left"/>
    </xf>
    <xf numFmtId="0" fontId="2" fillId="0" borderId="31" xfId="3" applyFont="1" applyFill="1" applyBorder="1" applyAlignment="1">
      <alignment horizontal="left"/>
    </xf>
    <xf numFmtId="0" fontId="5" fillId="0" borderId="24" xfId="3" applyFont="1" applyFill="1" applyBorder="1" applyAlignment="1">
      <alignment horizontal="left"/>
    </xf>
    <xf numFmtId="0" fontId="11" fillId="0" borderId="0" xfId="0" applyFont="1" applyAlignment="1">
      <alignment horizontal="left"/>
    </xf>
    <xf numFmtId="0" fontId="32" fillId="0" borderId="0" xfId="21" applyFont="1" applyAlignment="1">
      <alignment horizontal="left"/>
    </xf>
    <xf numFmtId="0" fontId="11" fillId="0" borderId="0" xfId="0" applyFont="1" applyAlignment="1">
      <alignment horizontal="left"/>
    </xf>
    <xf numFmtId="0" fontId="38" fillId="0" borderId="0" xfId="0" applyFont="1" applyAlignment="1">
      <alignment horizontal="left"/>
    </xf>
    <xf numFmtId="0" fontId="5" fillId="0" borderId="26" xfId="38" applyFont="1" applyBorder="1" applyAlignment="1">
      <alignment horizontal="center" vertical="center" wrapText="1"/>
    </xf>
    <xf numFmtId="0" fontId="5" fillId="0" borderId="10" xfId="38" applyFont="1" applyBorder="1" applyAlignment="1">
      <alignment horizontal="center"/>
    </xf>
    <xf numFmtId="0" fontId="5" fillId="0" borderId="11" xfId="38" applyFont="1" applyBorder="1" applyAlignment="1">
      <alignment horizontal="center"/>
    </xf>
    <xf numFmtId="0" fontId="5" fillId="0" borderId="38" xfId="38" applyFont="1" applyBorder="1" applyAlignment="1">
      <alignment horizontal="center"/>
    </xf>
    <xf numFmtId="0" fontId="5" fillId="0" borderId="20" xfId="38" applyFont="1" applyBorder="1" applyAlignment="1">
      <alignment horizontal="center" vertical="center"/>
    </xf>
    <xf numFmtId="17" fontId="5" fillId="0" borderId="20" xfId="38" quotePrefix="1" applyNumberFormat="1" applyFont="1" applyBorder="1" applyAlignment="1">
      <alignment horizontal="center" vertical="center"/>
    </xf>
    <xf numFmtId="0" fontId="5" fillId="0" borderId="36" xfId="38" applyFont="1" applyBorder="1" applyAlignment="1">
      <alignment horizontal="center" vertical="center"/>
    </xf>
    <xf numFmtId="0" fontId="5" fillId="0" borderId="16" xfId="0" applyFont="1" applyBorder="1" applyAlignment="1">
      <alignment horizontal="center" vertical="top"/>
    </xf>
    <xf numFmtId="0" fontId="5" fillId="0" borderId="0" xfId="0" applyFont="1" applyBorder="1" applyAlignment="1">
      <alignment horizontal="center" vertical="center"/>
    </xf>
    <xf numFmtId="17" fontId="5" fillId="0" borderId="0" xfId="0" quotePrefix="1" applyNumberFormat="1" applyFont="1" applyBorder="1" applyAlignment="1">
      <alignment horizontal="center" vertical="center"/>
    </xf>
    <xf numFmtId="0" fontId="5" fillId="0" borderId="25" xfId="0" applyFont="1" applyBorder="1" applyAlignment="1">
      <alignment horizontal="center" vertical="center"/>
    </xf>
    <xf numFmtId="0" fontId="38" fillId="0" borderId="0" xfId="0" applyFont="1" applyBorder="1" applyAlignment="1">
      <alignment horizontal="center"/>
    </xf>
    <xf numFmtId="0" fontId="38" fillId="0" borderId="0" xfId="0" applyFont="1" applyAlignment="1">
      <alignment horizontal="center"/>
    </xf>
    <xf numFmtId="0" fontId="26" fillId="0" borderId="16" xfId="0" applyFont="1" applyBorder="1" applyAlignment="1">
      <alignment horizontal="center"/>
    </xf>
    <xf numFmtId="17" fontId="26" fillId="0" borderId="0" xfId="0" quotePrefix="1" applyNumberFormat="1" applyFont="1" applyBorder="1" applyAlignment="1">
      <alignment horizontal="center"/>
    </xf>
    <xf numFmtId="0" fontId="26" fillId="0" borderId="25" xfId="0" applyFont="1" applyBorder="1" applyAlignment="1">
      <alignment horizontal="center"/>
    </xf>
    <xf numFmtId="170" fontId="5" fillId="0" borderId="16" xfId="0" applyNumberFormat="1" applyFont="1" applyBorder="1" applyAlignment="1">
      <alignment horizontal="center"/>
    </xf>
    <xf numFmtId="3" fontId="5" fillId="0" borderId="0" xfId="0" applyNumberFormat="1" applyFont="1" applyBorder="1" applyAlignment="1">
      <alignment horizontal="center"/>
    </xf>
    <xf numFmtId="170" fontId="5" fillId="0" borderId="0" xfId="0" applyNumberFormat="1" applyFont="1" applyBorder="1" applyAlignment="1">
      <alignment horizontal="center"/>
    </xf>
    <xf numFmtId="170" fontId="5" fillId="0" borderId="25" xfId="0" applyNumberFormat="1" applyFont="1" applyBorder="1" applyAlignment="1">
      <alignment horizontal="center"/>
    </xf>
    <xf numFmtId="0" fontId="22" fillId="0" borderId="0" xfId="43" applyFont="1" applyBorder="1" applyAlignment="1">
      <alignment horizontal="right" vertical="top"/>
    </xf>
    <xf numFmtId="0" fontId="0" fillId="0" borderId="0" xfId="0" applyAlignment="1">
      <alignment horizontal="center"/>
    </xf>
    <xf numFmtId="170" fontId="5" fillId="0" borderId="18" xfId="0" applyNumberFormat="1" applyFont="1" applyBorder="1" applyAlignment="1">
      <alignment horizontal="center"/>
    </xf>
    <xf numFmtId="3" fontId="5" fillId="0" borderId="3" xfId="0" applyNumberFormat="1" applyFont="1" applyBorder="1" applyAlignment="1">
      <alignment horizontal="center"/>
    </xf>
    <xf numFmtId="170" fontId="5" fillId="0" borderId="3" xfId="0" applyNumberFormat="1" applyFont="1" applyBorder="1" applyAlignment="1">
      <alignment horizontal="center"/>
    </xf>
    <xf numFmtId="170" fontId="5" fillId="0" borderId="31" xfId="0" applyNumberFormat="1" applyFont="1" applyBorder="1" applyAlignment="1">
      <alignment horizontal="center"/>
    </xf>
    <xf numFmtId="170" fontId="2" fillId="0" borderId="0" xfId="0" applyNumberFormat="1" applyFont="1" applyBorder="1" applyAlignment="1">
      <alignment horizontal="center"/>
    </xf>
    <xf numFmtId="16" fontId="2" fillId="0" borderId="0" xfId="0" applyNumberFormat="1" applyFont="1" applyAlignment="1">
      <alignment horizontal="left"/>
    </xf>
    <xf numFmtId="16" fontId="2" fillId="0" borderId="0" xfId="0" applyNumberFormat="1" applyFont="1" applyAlignment="1">
      <alignment horizontal="left"/>
    </xf>
    <xf numFmtId="0" fontId="21" fillId="0" borderId="0" xfId="0" applyFont="1" applyAlignment="1">
      <alignment horizontal="left"/>
    </xf>
    <xf numFmtId="0" fontId="5" fillId="0" borderId="12" xfId="0" applyFont="1" applyBorder="1" applyAlignment="1">
      <alignment horizontal="center" vertical="center"/>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26" fillId="0" borderId="0" xfId="0" applyFont="1" applyAlignment="1">
      <alignment horizontal="center"/>
    </xf>
    <xf numFmtId="0" fontId="26" fillId="0" borderId="5" xfId="0" applyFont="1" applyBorder="1" applyAlignment="1">
      <alignment horizontal="left" vertical="top"/>
    </xf>
    <xf numFmtId="170" fontId="26" fillId="0" borderId="0" xfId="3" quotePrefix="1" applyNumberFormat="1" applyFont="1" applyAlignment="1">
      <alignment horizontal="right"/>
    </xf>
    <xf numFmtId="170" fontId="26" fillId="0" borderId="25" xfId="3" quotePrefix="1" applyNumberFormat="1" applyFont="1" applyBorder="1" applyAlignment="1">
      <alignment horizontal="right"/>
    </xf>
    <xf numFmtId="0" fontId="13" fillId="0" borderId="0" xfId="0" applyFont="1" applyAlignment="1"/>
    <xf numFmtId="0" fontId="5" fillId="0" borderId="1" xfId="0" applyFont="1" applyBorder="1" applyAlignment="1">
      <alignment horizontal="left" vertical="top"/>
    </xf>
    <xf numFmtId="0" fontId="5" fillId="0" borderId="0" xfId="0" applyNumberFormat="1" applyFont="1" applyAlignment="1"/>
    <xf numFmtId="0" fontId="5" fillId="0" borderId="25" xfId="0" applyNumberFormat="1" applyFont="1" applyBorder="1" applyAlignment="1"/>
    <xf numFmtId="0" fontId="5" fillId="0" borderId="0" xfId="0" applyFont="1" applyAlignment="1">
      <alignment horizontal="center" vertical="top" wrapText="1"/>
    </xf>
    <xf numFmtId="170" fontId="5" fillId="0" borderId="0" xfId="3" quotePrefix="1" applyNumberFormat="1" applyFont="1" applyAlignment="1">
      <alignment horizontal="right"/>
    </xf>
    <xf numFmtId="170" fontId="5" fillId="0" borderId="25" xfId="3" quotePrefix="1" applyNumberFormat="1" applyFont="1" applyBorder="1" applyAlignment="1">
      <alignment horizontal="right"/>
    </xf>
    <xf numFmtId="0" fontId="5" fillId="0" borderId="0" xfId="0" applyFont="1" applyAlignment="1">
      <alignment horizontal="center" vertical="top" wrapText="1"/>
    </xf>
    <xf numFmtId="170" fontId="5" fillId="0" borderId="0" xfId="3" quotePrefix="1" applyNumberFormat="1" applyFont="1" applyBorder="1" applyAlignment="1">
      <alignment horizontal="right"/>
    </xf>
    <xf numFmtId="0" fontId="26" fillId="0" borderId="0" xfId="0" applyNumberFormat="1" applyFont="1" applyAlignment="1"/>
    <xf numFmtId="0" fontId="26" fillId="0" borderId="0" xfId="0" applyNumberFormat="1" applyFont="1" applyBorder="1" applyAlignment="1"/>
    <xf numFmtId="0" fontId="26" fillId="0" borderId="25" xfId="0" applyNumberFormat="1" applyFont="1" applyBorder="1" applyAlignment="1"/>
    <xf numFmtId="0" fontId="5" fillId="0" borderId="0" xfId="0" applyNumberFormat="1" applyFont="1" applyBorder="1" applyAlignment="1"/>
    <xf numFmtId="170" fontId="26" fillId="0" borderId="0" xfId="3" quotePrefix="1" applyNumberFormat="1" applyFont="1" applyBorder="1" applyAlignment="1">
      <alignment horizontal="right"/>
    </xf>
    <xf numFmtId="0" fontId="13" fillId="0" borderId="0" xfId="0" applyFont="1" applyBorder="1" applyAlignment="1"/>
    <xf numFmtId="170" fontId="5" fillId="0" borderId="0" xfId="3" applyNumberFormat="1" applyFont="1" applyAlignment="1">
      <alignment horizontal="right"/>
    </xf>
    <xf numFmtId="170" fontId="5" fillId="0" borderId="0" xfId="3" applyNumberFormat="1" applyFont="1" applyBorder="1" applyAlignment="1">
      <alignment horizontal="right"/>
    </xf>
    <xf numFmtId="170" fontId="5" fillId="0" borderId="25" xfId="3" applyNumberFormat="1" applyFont="1" applyBorder="1" applyAlignment="1">
      <alignment horizontal="right"/>
    </xf>
    <xf numFmtId="0" fontId="5" fillId="0" borderId="3" xfId="0" applyFont="1" applyBorder="1" applyAlignment="1">
      <alignment horizontal="center" vertical="top" wrapText="1"/>
    </xf>
    <xf numFmtId="0" fontId="26" fillId="0" borderId="2" xfId="0" applyFont="1" applyBorder="1" applyAlignment="1">
      <alignment horizontal="left" vertical="top"/>
    </xf>
    <xf numFmtId="0" fontId="5" fillId="0" borderId="3" xfId="0" applyNumberFormat="1" applyFont="1" applyBorder="1" applyAlignment="1"/>
    <xf numFmtId="0" fontId="5" fillId="0" borderId="31" xfId="0" applyNumberFormat="1" applyFont="1" applyBorder="1" applyAlignment="1"/>
    <xf numFmtId="0" fontId="26" fillId="0" borderId="0" xfId="0" applyFont="1" applyBorder="1" applyAlignment="1">
      <alignment horizontal="left"/>
    </xf>
    <xf numFmtId="0" fontId="13" fillId="0" borderId="0" xfId="17" applyFont="1" applyAlignment="1">
      <alignment vertical="top"/>
    </xf>
    <xf numFmtId="0" fontId="2" fillId="0" borderId="0" xfId="17" applyFont="1" applyAlignment="1">
      <alignment vertical="top"/>
    </xf>
    <xf numFmtId="0" fontId="2" fillId="0" borderId="0" xfId="17" applyNumberFormat="1" applyFont="1" applyAlignment="1">
      <alignment vertical="top"/>
    </xf>
    <xf numFmtId="0" fontId="2" fillId="0" borderId="0" xfId="17" applyFont="1" applyAlignment="1">
      <alignment vertical="top" wrapText="1"/>
    </xf>
    <xf numFmtId="0" fontId="90" fillId="0" borderId="0" xfId="44" applyFont="1" applyAlignment="1" applyProtection="1">
      <alignment vertical="top"/>
    </xf>
    <xf numFmtId="0" fontId="41" fillId="0" borderId="0" xfId="44" applyFont="1" applyAlignment="1" applyProtection="1">
      <alignment vertical="top"/>
    </xf>
    <xf numFmtId="0" fontId="2" fillId="0" borderId="0" xfId="17" applyFont="1" applyAlignment="1">
      <alignment vertical="top"/>
    </xf>
    <xf numFmtId="0" fontId="90" fillId="0" borderId="0" xfId="44" applyFont="1" applyAlignment="1" applyProtection="1">
      <alignment vertical="top"/>
    </xf>
    <xf numFmtId="0" fontId="41" fillId="0" borderId="0" xfId="44" applyFont="1" applyAlignment="1" applyProtection="1">
      <alignment vertical="top"/>
    </xf>
    <xf numFmtId="0" fontId="90" fillId="0" borderId="0" xfId="44" applyFont="1" applyAlignment="1" applyProtection="1"/>
    <xf numFmtId="0" fontId="2" fillId="0" borderId="0" xfId="0" applyNumberFormat="1" applyFont="1" applyAlignment="1"/>
    <xf numFmtId="0" fontId="7" fillId="0" borderId="0" xfId="0" applyNumberFormat="1" applyFont="1" applyAlignment="1"/>
    <xf numFmtId="0" fontId="11" fillId="5" borderId="0" xfId="45" applyFont="1" applyFill="1" applyBorder="1" applyAlignment="1">
      <alignment horizontal="left"/>
    </xf>
    <xf numFmtId="0" fontId="5" fillId="0" borderId="0" xfId="46" applyAlignment="1"/>
    <xf numFmtId="0" fontId="32" fillId="0" borderId="0" xfId="21" applyFont="1" applyAlignment="1"/>
    <xf numFmtId="0" fontId="91" fillId="4" borderId="0" xfId="47" applyFont="1" applyFill="1" applyBorder="1" applyAlignment="1"/>
    <xf numFmtId="0" fontId="92" fillId="5" borderId="3" xfId="45" applyFont="1" applyFill="1" applyBorder="1" applyAlignment="1">
      <alignment horizontal="left"/>
    </xf>
    <xf numFmtId="0" fontId="93" fillId="5" borderId="3" xfId="45" applyFont="1" applyFill="1" applyBorder="1" applyAlignment="1">
      <alignment horizontal="right"/>
    </xf>
    <xf numFmtId="0" fontId="26" fillId="5" borderId="24" xfId="45" applyFont="1" applyFill="1" applyBorder="1" applyAlignment="1">
      <alignment vertical="center" wrapText="1"/>
    </xf>
    <xf numFmtId="0" fontId="26" fillId="5" borderId="24" xfId="45" applyFont="1" applyFill="1" applyBorder="1" applyAlignment="1">
      <alignment horizontal="right" vertical="center" wrapText="1"/>
    </xf>
    <xf numFmtId="0" fontId="92" fillId="5" borderId="0" xfId="45" applyFont="1" applyFill="1" applyBorder="1" applyAlignment="1">
      <alignment vertical="center" wrapText="1"/>
    </xf>
    <xf numFmtId="0" fontId="26" fillId="5" borderId="0" xfId="45" applyFont="1" applyFill="1" applyBorder="1" applyAlignment="1">
      <alignment vertical="center" wrapText="1"/>
    </xf>
    <xf numFmtId="0" fontId="74" fillId="5" borderId="0" xfId="45" applyFont="1" applyFill="1" applyBorder="1" applyAlignment="1">
      <alignment vertical="top"/>
    </xf>
    <xf numFmtId="0" fontId="5" fillId="5" borderId="0" xfId="45" applyFont="1" applyFill="1" applyBorder="1" applyAlignment="1">
      <alignment horizontal="right"/>
    </xf>
    <xf numFmtId="0" fontId="26" fillId="5" borderId="0" xfId="45" applyFont="1" applyFill="1" applyBorder="1" applyAlignment="1">
      <alignment vertical="top"/>
    </xf>
    <xf numFmtId="0" fontId="94" fillId="4" borderId="0" xfId="47" applyFont="1" applyFill="1" applyBorder="1" applyAlignment="1">
      <alignment horizontal="right" vertical="top"/>
    </xf>
    <xf numFmtId="0" fontId="95" fillId="4" borderId="0" xfId="47" applyFont="1" applyFill="1" applyBorder="1" applyAlignment="1"/>
    <xf numFmtId="0" fontId="95" fillId="4" borderId="0" xfId="45" applyFont="1" applyFill="1" applyBorder="1" applyAlignment="1">
      <alignment vertical="top"/>
    </xf>
    <xf numFmtId="0" fontId="95" fillId="4" borderId="0" xfId="45" applyFont="1" applyFill="1" applyBorder="1" applyAlignment="1">
      <alignment horizontal="right"/>
    </xf>
    <xf numFmtId="0" fontId="95" fillId="4" borderId="0" xfId="45" applyFont="1" applyFill="1" applyBorder="1" applyAlignment="1"/>
    <xf numFmtId="0" fontId="94" fillId="4" borderId="0" xfId="47" applyFont="1" applyFill="1" applyBorder="1" applyAlignment="1"/>
    <xf numFmtId="0" fontId="95" fillId="4" borderId="0" xfId="47" applyFont="1" applyFill="1" applyBorder="1" applyAlignment="1">
      <alignment horizontal="right"/>
    </xf>
    <xf numFmtId="0" fontId="95" fillId="4" borderId="0" xfId="47" applyFont="1" applyFill="1" applyBorder="1" applyAlignment="1">
      <alignment vertical="top"/>
    </xf>
    <xf numFmtId="0" fontId="95" fillId="4" borderId="0" xfId="47" applyFont="1" applyFill="1" applyBorder="1" applyAlignment="1">
      <alignment horizontal="right" vertical="top"/>
    </xf>
    <xf numFmtId="0" fontId="95" fillId="4" borderId="0" xfId="47" applyFont="1" applyFill="1" applyBorder="1" applyAlignment="1">
      <alignment vertical="top" wrapText="1"/>
    </xf>
    <xf numFmtId="0" fontId="95" fillId="4" borderId="0" xfId="47" applyFont="1" applyFill="1" applyBorder="1" applyAlignment="1">
      <alignment horizontal="right" vertical="center"/>
    </xf>
    <xf numFmtId="0" fontId="94" fillId="4" borderId="0" xfId="45" applyFont="1" applyFill="1" applyBorder="1" applyAlignment="1"/>
    <xf numFmtId="0" fontId="94" fillId="4" borderId="0" xfId="47" applyFont="1" applyFill="1" applyBorder="1" applyAlignment="1">
      <alignment horizontal="center" vertical="top"/>
    </xf>
    <xf numFmtId="0" fontId="26" fillId="5" borderId="3" xfId="45" applyFont="1" applyFill="1" applyBorder="1" applyAlignment="1">
      <alignment vertical="center" wrapText="1"/>
    </xf>
    <xf numFmtId="0" fontId="94" fillId="5" borderId="0" xfId="45" applyFont="1" applyFill="1" applyBorder="1" applyAlignment="1">
      <alignment horizontal="center" vertical="top"/>
    </xf>
    <xf numFmtId="0" fontId="95" fillId="5" borderId="0" xfId="45" applyFont="1" applyFill="1" applyBorder="1" applyAlignment="1"/>
    <xf numFmtId="0" fontId="13" fillId="5" borderId="0" xfId="45" applyFont="1" applyFill="1" applyBorder="1" applyAlignment="1">
      <alignment vertical="top"/>
    </xf>
    <xf numFmtId="0" fontId="2" fillId="5" borderId="0" xfId="45" applyFont="1" applyFill="1" applyBorder="1" applyAlignment="1">
      <alignment horizontal="right" vertical="top" wrapText="1"/>
    </xf>
    <xf numFmtId="0" fontId="97" fillId="4" borderId="0" xfId="47" applyFont="1" applyFill="1" applyBorder="1" applyAlignment="1"/>
    <xf numFmtId="0" fontId="2" fillId="5" borderId="0" xfId="38" applyFont="1" applyFill="1" applyBorder="1" applyAlignment="1">
      <alignment vertical="top" wrapText="1"/>
    </xf>
    <xf numFmtId="0" fontId="2" fillId="5" borderId="0" xfId="45" applyFont="1" applyFill="1" applyBorder="1" applyAlignment="1">
      <alignment vertical="top" wrapText="1"/>
    </xf>
    <xf numFmtId="0" fontId="2" fillId="5" borderId="0" xfId="45" applyFont="1" applyFill="1" applyBorder="1" applyAlignment="1">
      <alignment vertical="top"/>
    </xf>
    <xf numFmtId="0" fontId="2" fillId="5" borderId="0" xfId="38" applyFont="1" applyFill="1" applyBorder="1" applyAlignment="1">
      <alignment vertical="top" wrapText="1"/>
    </xf>
    <xf numFmtId="0" fontId="2" fillId="5" borderId="0" xfId="45" applyFont="1" applyFill="1" applyBorder="1" applyAlignment="1">
      <alignment vertical="top" wrapText="1"/>
    </xf>
    <xf numFmtId="0" fontId="98" fillId="5" borderId="0" xfId="45" applyFont="1" applyFill="1" applyBorder="1" applyAlignment="1">
      <alignment wrapText="1"/>
    </xf>
    <xf numFmtId="0" fontId="2" fillId="5" borderId="0" xfId="45" applyFont="1" applyFill="1" applyBorder="1" applyAlignment="1">
      <alignment horizontal="left" wrapText="1"/>
    </xf>
    <xf numFmtId="0" fontId="2" fillId="5" borderId="0" xfId="45" applyFont="1" applyFill="1" applyBorder="1" applyAlignment="1">
      <alignment wrapText="1"/>
    </xf>
    <xf numFmtId="0" fontId="2" fillId="5" borderId="0" xfId="45" applyFont="1" applyFill="1" applyBorder="1"/>
    <xf numFmtId="0" fontId="2" fillId="5" borderId="0" xfId="45" applyFont="1" applyFill="1" applyBorder="1" applyAlignment="1">
      <alignment horizontal="right" wrapText="1"/>
    </xf>
    <xf numFmtId="0" fontId="2" fillId="5" borderId="0" xfId="45" applyFont="1" applyFill="1" applyBorder="1" applyAlignment="1">
      <alignment horizontal="right"/>
    </xf>
    <xf numFmtId="0" fontId="2" fillId="5" borderId="0" xfId="45" applyFont="1" applyFill="1" applyBorder="1" applyAlignment="1">
      <alignment horizontal="left"/>
    </xf>
    <xf numFmtId="0" fontId="2" fillId="5" borderId="0" xfId="45" applyFont="1" applyFill="1" applyBorder="1" applyAlignment="1">
      <alignment horizontal="left"/>
    </xf>
    <xf numFmtId="0" fontId="2" fillId="5" borderId="0" xfId="45" applyFont="1" applyFill="1" applyBorder="1" applyAlignment="1">
      <alignment horizontal="left" wrapText="1"/>
    </xf>
    <xf numFmtId="0" fontId="97" fillId="4" borderId="0" xfId="47" applyFont="1" applyFill="1" applyBorder="1" applyAlignment="1">
      <alignment horizontal="left" wrapText="1"/>
    </xf>
    <xf numFmtId="0" fontId="91" fillId="4" borderId="0" xfId="47" applyFont="1" applyFill="1" applyBorder="1" applyAlignment="1">
      <alignment horizontal="left" wrapText="1"/>
    </xf>
    <xf numFmtId="0" fontId="2" fillId="5" borderId="0" xfId="45" applyFont="1" applyFill="1" applyBorder="1" applyAlignment="1"/>
    <xf numFmtId="0" fontId="2" fillId="5" borderId="0" xfId="38" applyFont="1" applyFill="1" applyBorder="1" applyAlignment="1">
      <alignment horizontal="left" vertical="top"/>
    </xf>
    <xf numFmtId="0" fontId="2" fillId="5" borderId="0" xfId="38" applyFont="1" applyFill="1" applyBorder="1" applyAlignment="1">
      <alignment vertical="top"/>
    </xf>
    <xf numFmtId="0" fontId="2" fillId="5" borderId="0" xfId="38" applyFont="1" applyFill="1" applyBorder="1" applyAlignment="1">
      <alignment horizontal="left" vertical="top" wrapText="1"/>
    </xf>
    <xf numFmtId="0" fontId="91" fillId="4" borderId="0" xfId="47" applyFont="1" applyFill="1" applyBorder="1" applyAlignment="1">
      <alignment horizontal="right"/>
    </xf>
    <xf numFmtId="0" fontId="11" fillId="0" borderId="0" xfId="48" applyFont="1" applyAlignment="1">
      <alignment horizontal="left" wrapText="1"/>
    </xf>
    <xf numFmtId="0" fontId="2" fillId="0" borderId="0" xfId="48"/>
    <xf numFmtId="0" fontId="32" fillId="0" borderId="0" xfId="21" applyFont="1"/>
    <xf numFmtId="0" fontId="11" fillId="0" borderId="0" xfId="48" applyFont="1" applyAlignment="1">
      <alignment horizontal="left" vertical="top" wrapText="1"/>
    </xf>
    <xf numFmtId="0" fontId="5" fillId="0" borderId="24" xfId="48" applyFont="1" applyBorder="1" applyAlignment="1">
      <alignment horizontal="center" vertical="center" wrapText="1"/>
    </xf>
    <xf numFmtId="0" fontId="5" fillId="0" borderId="24" xfId="48" applyFont="1" applyBorder="1" applyAlignment="1">
      <alignment horizontal="center" vertical="center"/>
    </xf>
    <xf numFmtId="0" fontId="5" fillId="0" borderId="7" xfId="48" applyFont="1" applyBorder="1" applyAlignment="1">
      <alignment horizontal="center" vertical="center"/>
    </xf>
    <xf numFmtId="3" fontId="5" fillId="0" borderId="15" xfId="48" applyNumberFormat="1" applyFont="1" applyBorder="1" applyAlignment="1">
      <alignment horizontal="center" vertical="center"/>
    </xf>
    <xf numFmtId="3" fontId="5" fillId="0" borderId="7" xfId="48" applyNumberFormat="1" applyFont="1" applyBorder="1" applyAlignment="1">
      <alignment horizontal="center" vertical="center"/>
    </xf>
    <xf numFmtId="3" fontId="5" fillId="0" borderId="26" xfId="48" applyNumberFormat="1" applyFont="1" applyBorder="1" applyAlignment="1">
      <alignment horizontal="center" vertical="center" wrapText="1"/>
    </xf>
    <xf numFmtId="3" fontId="5" fillId="0" borderId="10" xfId="48" applyNumberFormat="1" applyFont="1" applyBorder="1" applyAlignment="1">
      <alignment horizontal="centerContinuous" vertical="center"/>
    </xf>
    <xf numFmtId="3" fontId="5" fillId="0" borderId="11" xfId="48" applyNumberFormat="1" applyFont="1" applyBorder="1" applyAlignment="1">
      <alignment horizontal="centerContinuous" vertical="center"/>
    </xf>
    <xf numFmtId="3" fontId="5" fillId="0" borderId="38" xfId="48" applyNumberFormat="1" applyFont="1" applyBorder="1" applyAlignment="1">
      <alignment horizontal="centerContinuous" vertical="center"/>
    </xf>
    <xf numFmtId="3" fontId="2" fillId="0" borderId="0" xfId="48" applyNumberFormat="1" applyFont="1" applyBorder="1" applyAlignment="1">
      <alignment vertical="center"/>
    </xf>
    <xf numFmtId="0" fontId="2" fillId="0" borderId="0" xfId="48" applyFont="1" applyBorder="1" applyAlignment="1"/>
    <xf numFmtId="0" fontId="2" fillId="0" borderId="0" xfId="48" applyFont="1" applyBorder="1"/>
    <xf numFmtId="0" fontId="2" fillId="0" borderId="0" xfId="48" applyFont="1"/>
    <xf numFmtId="0" fontId="5" fillId="0" borderId="0" xfId="48" applyFont="1" applyBorder="1" applyAlignment="1">
      <alignment horizontal="center" vertical="center" wrapText="1"/>
    </xf>
    <xf numFmtId="0" fontId="5" fillId="0" borderId="0" xfId="48" applyFont="1" applyBorder="1" applyAlignment="1">
      <alignment horizontal="center" vertical="center"/>
    </xf>
    <xf numFmtId="0" fontId="5" fillId="0" borderId="1" xfId="48" applyFont="1" applyBorder="1" applyAlignment="1">
      <alignment horizontal="center" vertical="center"/>
    </xf>
    <xf numFmtId="3" fontId="5" fillId="0" borderId="4" xfId="48" applyNumberFormat="1" applyFont="1" applyBorder="1" applyAlignment="1">
      <alignment horizontal="center" vertical="center" wrapText="1"/>
    </xf>
    <xf numFmtId="3" fontId="5" fillId="0" borderId="9" xfId="48" applyNumberFormat="1" applyFont="1" applyBorder="1" applyAlignment="1">
      <alignment horizontal="center" vertical="center" wrapText="1"/>
    </xf>
    <xf numFmtId="3" fontId="5" fillId="0" borderId="19" xfId="48" applyNumberFormat="1" applyFont="1" applyBorder="1" applyAlignment="1">
      <alignment horizontal="centerContinuous" vertical="center"/>
    </xf>
    <xf numFmtId="3" fontId="5" fillId="0" borderId="23" xfId="48" applyNumberFormat="1" applyFont="1" applyBorder="1" applyAlignment="1">
      <alignment horizontal="centerContinuous" vertical="center"/>
    </xf>
    <xf numFmtId="3" fontId="5" fillId="0" borderId="36" xfId="48" applyNumberFormat="1" applyFont="1" applyBorder="1" applyAlignment="1">
      <alignment horizontal="centerContinuous" vertical="center"/>
    </xf>
    <xf numFmtId="3" fontId="2" fillId="0" borderId="0" xfId="48" applyNumberFormat="1" applyFont="1" applyBorder="1" applyAlignment="1">
      <alignment horizontal="centerContinuous" vertical="center"/>
    </xf>
    <xf numFmtId="3" fontId="5" fillId="0" borderId="6" xfId="48" applyNumberFormat="1" applyFont="1" applyBorder="1" applyAlignment="1">
      <alignment horizontal="center" vertical="center" wrapText="1"/>
    </xf>
    <xf numFmtId="3" fontId="5" fillId="0" borderId="30" xfId="48" applyNumberFormat="1" applyFont="1" applyBorder="1" applyAlignment="1">
      <alignment horizontal="center" vertical="center" wrapText="1"/>
    </xf>
    <xf numFmtId="3" fontId="5" fillId="0" borderId="0" xfId="48" applyNumberFormat="1" applyFont="1" applyBorder="1" applyAlignment="1">
      <alignment horizontal="center" vertical="center" wrapText="1"/>
    </xf>
    <xf numFmtId="3" fontId="5" fillId="0" borderId="25" xfId="48" applyNumberFormat="1" applyFont="1" applyBorder="1" applyAlignment="1">
      <alignment horizontal="center" vertical="center" wrapText="1"/>
    </xf>
    <xf numFmtId="0" fontId="5" fillId="0" borderId="23" xfId="48" applyFont="1" applyBorder="1" applyAlignment="1">
      <alignment horizontal="center" vertical="center" wrapText="1"/>
    </xf>
    <xf numFmtId="0" fontId="5" fillId="0" borderId="23" xfId="48" applyFont="1" applyBorder="1" applyAlignment="1">
      <alignment horizontal="center" vertical="center"/>
    </xf>
    <xf numFmtId="0" fontId="5" fillId="0" borderId="20" xfId="48" applyFont="1" applyBorder="1" applyAlignment="1">
      <alignment horizontal="center" vertical="center"/>
    </xf>
    <xf numFmtId="3" fontId="5" fillId="0" borderId="17" xfId="48" applyNumberFormat="1" applyFont="1" applyBorder="1" applyAlignment="1">
      <alignment horizontal="center" vertical="center" wrapText="1"/>
    </xf>
    <xf numFmtId="3" fontId="5" fillId="0" borderId="23" xfId="48" applyNumberFormat="1" applyFont="1" applyBorder="1" applyAlignment="1">
      <alignment horizontal="center" vertical="center" wrapText="1"/>
    </xf>
    <xf numFmtId="3" fontId="5" fillId="0" borderId="36" xfId="48" applyNumberFormat="1" applyFont="1" applyBorder="1" applyAlignment="1">
      <alignment horizontal="center" vertical="center" wrapText="1"/>
    </xf>
    <xf numFmtId="0" fontId="5" fillId="0" borderId="6" xfId="48" applyFont="1" applyBorder="1" applyAlignment="1">
      <alignment horizontal="center"/>
    </xf>
    <xf numFmtId="0" fontId="26" fillId="0" borderId="6" xfId="48" applyFont="1" applyBorder="1"/>
    <xf numFmtId="0" fontId="26" fillId="0" borderId="5" xfId="48" applyFont="1" applyBorder="1" applyAlignment="1">
      <alignment horizontal="right"/>
    </xf>
    <xf numFmtId="3" fontId="26" fillId="0" borderId="6" xfId="48" applyNumberFormat="1" applyFont="1" applyBorder="1" applyAlignment="1">
      <alignment horizontal="right" indent="1"/>
    </xf>
    <xf numFmtId="1" fontId="26" fillId="0" borderId="6" xfId="48" applyNumberFormat="1" applyFont="1" applyBorder="1" applyAlignment="1">
      <alignment horizontal="right" indent="1"/>
    </xf>
    <xf numFmtId="3" fontId="26" fillId="0" borderId="30" xfId="48" applyNumberFormat="1" applyFont="1" applyBorder="1" applyAlignment="1">
      <alignment horizontal="right" indent="1"/>
    </xf>
    <xf numFmtId="3" fontId="13" fillId="0" borderId="0" xfId="48" applyNumberFormat="1" applyFont="1" applyBorder="1" applyAlignment="1">
      <alignment horizontal="right"/>
    </xf>
    <xf numFmtId="0" fontId="5" fillId="0" borderId="0" xfId="48" applyFont="1" applyAlignment="1">
      <alignment horizontal="center"/>
    </xf>
    <xf numFmtId="0" fontId="5" fillId="0" borderId="0" xfId="48" applyFont="1"/>
    <xf numFmtId="0" fontId="26" fillId="0" borderId="1" xfId="48" applyFont="1" applyBorder="1" applyAlignment="1">
      <alignment horizontal="right"/>
    </xf>
    <xf numFmtId="3" fontId="26" fillId="0" borderId="0" xfId="48" applyNumberFormat="1" applyFont="1" applyAlignment="1">
      <alignment horizontal="right" indent="1"/>
    </xf>
    <xf numFmtId="1" fontId="26" fillId="0" borderId="0" xfId="48" applyNumberFormat="1" applyFont="1" applyAlignment="1">
      <alignment horizontal="right" indent="1"/>
    </xf>
    <xf numFmtId="3" fontId="26" fillId="0" borderId="25" xfId="48" applyNumberFormat="1" applyFont="1" applyBorder="1" applyAlignment="1">
      <alignment horizontal="right" indent="1"/>
    </xf>
    <xf numFmtId="3" fontId="13" fillId="0" borderId="0" xfId="48" applyNumberFormat="1" applyFont="1" applyAlignment="1">
      <alignment horizontal="right"/>
    </xf>
    <xf numFmtId="0" fontId="26" fillId="0" borderId="0" xfId="48" applyFont="1" applyAlignment="1">
      <alignment horizontal="center" vertical="top" wrapText="1"/>
    </xf>
    <xf numFmtId="0" fontId="26" fillId="0" borderId="0" xfId="48" applyFont="1" applyAlignment="1">
      <alignment horizontal="left" vertical="top"/>
    </xf>
    <xf numFmtId="202" fontId="26" fillId="0" borderId="1" xfId="48" applyNumberFormat="1" applyFont="1" applyBorder="1" applyAlignment="1">
      <alignment horizontal="center"/>
    </xf>
    <xf numFmtId="0" fontId="13" fillId="0" borderId="0" xfId="48" applyFont="1"/>
    <xf numFmtId="0" fontId="5" fillId="0" borderId="0" xfId="48" applyFont="1" applyAlignment="1">
      <alignment horizontal="center" vertical="top" wrapText="1"/>
    </xf>
    <xf numFmtId="0" fontId="5" fillId="0" borderId="0" xfId="48" applyFont="1" applyAlignment="1">
      <alignment horizontal="left" vertical="top" wrapText="1"/>
    </xf>
    <xf numFmtId="202" fontId="5" fillId="0" borderId="1" xfId="48" applyNumberFormat="1" applyFont="1" applyBorder="1" applyAlignment="1">
      <alignment horizontal="center"/>
    </xf>
    <xf numFmtId="3" fontId="5" fillId="0" borderId="0" xfId="48" applyNumberFormat="1" applyFont="1" applyAlignment="1">
      <alignment horizontal="right" indent="1"/>
    </xf>
    <xf numFmtId="1" fontId="5" fillId="0" borderId="0" xfId="48" applyNumberFormat="1" applyFont="1" applyAlignment="1">
      <alignment horizontal="right" indent="1"/>
    </xf>
    <xf numFmtId="3" fontId="5" fillId="0" borderId="25" xfId="48" applyNumberFormat="1" applyFont="1" applyBorder="1" applyAlignment="1">
      <alignment horizontal="right" indent="1"/>
    </xf>
    <xf numFmtId="3" fontId="2" fillId="0" borderId="0" xfId="48" applyNumberFormat="1" applyFont="1" applyAlignment="1">
      <alignment horizontal="right"/>
    </xf>
    <xf numFmtId="0" fontId="5" fillId="0" borderId="0" xfId="48" applyFont="1" applyAlignment="1">
      <alignment vertical="top" wrapText="1"/>
    </xf>
    <xf numFmtId="0" fontId="5" fillId="0" borderId="1" xfId="48" applyFont="1" applyBorder="1" applyAlignment="1">
      <alignment horizontal="center"/>
    </xf>
    <xf numFmtId="0" fontId="5" fillId="0" borderId="0" xfId="48" applyFont="1" applyBorder="1" applyAlignment="1">
      <alignment horizontal="center"/>
    </xf>
    <xf numFmtId="0" fontId="5" fillId="0" borderId="0" xfId="48" applyFont="1" applyBorder="1" applyAlignment="1">
      <alignment horizontal="left" vertical="top" wrapText="1"/>
    </xf>
    <xf numFmtId="0" fontId="26" fillId="0" borderId="0" xfId="48" applyFont="1" applyAlignment="1">
      <alignment horizontal="center"/>
    </xf>
    <xf numFmtId="0" fontId="26" fillId="0" borderId="0" xfId="48" applyFont="1" applyAlignment="1">
      <alignment vertical="top" wrapText="1"/>
    </xf>
    <xf numFmtId="49" fontId="26" fillId="0" borderId="1" xfId="48" applyNumberFormat="1" applyFont="1" applyBorder="1" applyAlignment="1">
      <alignment horizontal="center"/>
    </xf>
    <xf numFmtId="49" fontId="5" fillId="0" borderId="1" xfId="48" applyNumberFormat="1" applyFont="1" applyBorder="1" applyAlignment="1">
      <alignment horizontal="center"/>
    </xf>
    <xf numFmtId="0" fontId="26" fillId="0" borderId="1" xfId="48" applyFont="1" applyBorder="1" applyAlignment="1">
      <alignment horizontal="center"/>
    </xf>
    <xf numFmtId="0" fontId="26" fillId="0" borderId="1" xfId="48" applyFont="1" applyBorder="1" applyAlignment="1">
      <alignment horizontal="center" vertical="top"/>
    </xf>
    <xf numFmtId="3" fontId="26" fillId="0" borderId="16" xfId="48" applyNumberFormat="1" applyFont="1" applyBorder="1" applyAlignment="1">
      <alignment horizontal="right" vertical="top" indent="1"/>
    </xf>
    <xf numFmtId="1" fontId="26" fillId="0" borderId="0" xfId="48" applyNumberFormat="1" applyFont="1" applyAlignment="1">
      <alignment horizontal="right" vertical="top" indent="1"/>
    </xf>
    <xf numFmtId="3" fontId="26" fillId="0" borderId="0" xfId="48" applyNumberFormat="1" applyFont="1" applyAlignment="1">
      <alignment horizontal="right" vertical="top" indent="1"/>
    </xf>
    <xf numFmtId="3" fontId="26" fillId="0" borderId="25" xfId="48" applyNumberFormat="1" applyFont="1" applyBorder="1" applyAlignment="1">
      <alignment horizontal="right" vertical="top" indent="1"/>
    </xf>
    <xf numFmtId="165" fontId="26" fillId="0" borderId="0" xfId="48" applyNumberFormat="1" applyFont="1" applyAlignment="1">
      <alignment horizontal="center"/>
    </xf>
    <xf numFmtId="0" fontId="26" fillId="0" borderId="0" xfId="48" applyFont="1" applyAlignment="1">
      <alignment horizontal="left" vertical="top" wrapText="1"/>
    </xf>
    <xf numFmtId="0" fontId="5" fillId="0" borderId="3" xfId="48" applyFont="1" applyBorder="1"/>
    <xf numFmtId="0" fontId="5" fillId="0" borderId="2" xfId="48" applyFont="1" applyBorder="1" applyAlignment="1">
      <alignment horizontal="center"/>
    </xf>
    <xf numFmtId="3" fontId="5" fillId="0" borderId="3" xfId="48" applyNumberFormat="1" applyFont="1" applyBorder="1" applyAlignment="1">
      <alignment horizontal="right"/>
    </xf>
    <xf numFmtId="3" fontId="5" fillId="0" borderId="31" xfId="48" applyNumberFormat="1" applyFont="1" applyBorder="1" applyAlignment="1">
      <alignment horizontal="right"/>
    </xf>
    <xf numFmtId="3" fontId="2" fillId="0" borderId="0" xfId="48" applyNumberFormat="1" applyFont="1"/>
    <xf numFmtId="0" fontId="7" fillId="0" borderId="0" xfId="48" applyFont="1"/>
    <xf numFmtId="0" fontId="7" fillId="0" borderId="0" xfId="48" applyFont="1" applyBorder="1" applyAlignment="1">
      <alignment horizontal="center"/>
    </xf>
    <xf numFmtId="3" fontId="2" fillId="0" borderId="0" xfId="48" applyNumberFormat="1" applyAlignment="1">
      <alignment horizontal="right"/>
    </xf>
    <xf numFmtId="3" fontId="5" fillId="0" borderId="0" xfId="48" applyNumberFormat="1" applyFont="1" applyAlignment="1">
      <alignment horizontal="right"/>
    </xf>
    <xf numFmtId="3" fontId="2" fillId="0" borderId="0" xfId="48" applyNumberFormat="1"/>
    <xf numFmtId="3" fontId="78" fillId="0" borderId="0" xfId="48" applyNumberFormat="1" applyFont="1"/>
    <xf numFmtId="0" fontId="2" fillId="0" borderId="0" xfId="48"/>
    <xf numFmtId="0" fontId="2" fillId="0" borderId="0" xfId="48" applyAlignment="1">
      <alignment horizontal="left" vertical="top" wrapText="1"/>
    </xf>
    <xf numFmtId="0" fontId="2" fillId="0" borderId="0" xfId="48" applyAlignment="1">
      <alignment horizontal="left" wrapText="1"/>
    </xf>
    <xf numFmtId="0" fontId="11" fillId="0" borderId="0" xfId="38" applyFont="1" applyBorder="1" applyAlignment="1">
      <alignment horizontal="left"/>
    </xf>
    <xf numFmtId="0" fontId="5" fillId="0" borderId="0" xfId="38" applyBorder="1"/>
    <xf numFmtId="0" fontId="32" fillId="0" borderId="0" xfId="21" applyFont="1" applyBorder="1"/>
    <xf numFmtId="0" fontId="5" fillId="0" borderId="0" xfId="38" applyBorder="1" applyAlignment="1">
      <alignment horizontal="center"/>
    </xf>
    <xf numFmtId="0" fontId="5" fillId="0" borderId="26" xfId="38" applyFont="1" applyBorder="1" applyAlignment="1" applyProtection="1">
      <alignment horizontal="center" vertical="center" wrapText="1"/>
      <protection locked="0"/>
    </xf>
    <xf numFmtId="0" fontId="5" fillId="0" borderId="27" xfId="38" applyFont="1" applyBorder="1" applyAlignment="1" applyProtection="1">
      <alignment horizontal="center" vertical="center" wrapText="1"/>
      <protection locked="0"/>
    </xf>
    <xf numFmtId="0" fontId="5" fillId="0" borderId="0" xfId="38" applyAlignment="1">
      <alignment vertical="center" wrapText="1"/>
    </xf>
    <xf numFmtId="0" fontId="5" fillId="0" borderId="9" xfId="38" applyFont="1" applyBorder="1" applyAlignment="1" applyProtection="1">
      <alignment horizontal="center" vertical="center" wrapText="1"/>
      <protection locked="0"/>
    </xf>
    <xf numFmtId="0" fontId="5" fillId="0" borderId="28" xfId="38" applyFont="1" applyBorder="1" applyAlignment="1" applyProtection="1">
      <alignment horizontal="center" vertical="center" wrapText="1"/>
      <protection locked="0"/>
    </xf>
    <xf numFmtId="0" fontId="5" fillId="0" borderId="17" xfId="38" applyFont="1" applyBorder="1" applyAlignment="1" applyProtection="1">
      <alignment horizontal="center" vertical="center" wrapText="1"/>
      <protection locked="0"/>
    </xf>
    <xf numFmtId="0" fontId="5" fillId="0" borderId="29" xfId="38" applyFont="1" applyBorder="1" applyAlignment="1" applyProtection="1">
      <alignment horizontal="center" vertical="center" wrapText="1"/>
      <protection locked="0"/>
    </xf>
    <xf numFmtId="0" fontId="5" fillId="0" borderId="1" xfId="38" applyFont="1" applyBorder="1" applyAlignment="1">
      <alignment horizontal="center" vertical="center"/>
    </xf>
    <xf numFmtId="165" fontId="5" fillId="0" borderId="0" xfId="38" applyNumberFormat="1" applyFont="1" applyAlignment="1">
      <alignment horizontal="center"/>
    </xf>
    <xf numFmtId="165" fontId="5" fillId="0" borderId="0" xfId="38" applyNumberFormat="1" applyFont="1" applyAlignment="1">
      <alignment horizontal="center" vertical="center"/>
    </xf>
    <xf numFmtId="165" fontId="5" fillId="0" borderId="25" xfId="38" applyNumberFormat="1" applyFont="1" applyBorder="1" applyAlignment="1">
      <alignment horizontal="center" vertical="center"/>
    </xf>
    <xf numFmtId="0" fontId="5" fillId="0" borderId="0" xfId="38" applyAlignment="1"/>
    <xf numFmtId="165" fontId="5" fillId="0" borderId="0" xfId="38" applyNumberFormat="1"/>
    <xf numFmtId="0" fontId="67" fillId="0" borderId="0" xfId="38" applyFont="1" applyAlignment="1"/>
    <xf numFmtId="165" fontId="5" fillId="0" borderId="0" xfId="38" applyNumberFormat="1" applyFont="1" applyBorder="1" applyAlignment="1">
      <alignment horizontal="center"/>
    </xf>
    <xf numFmtId="165" fontId="5" fillId="0" borderId="0" xfId="38" applyNumberFormat="1" applyFont="1" applyBorder="1" applyAlignment="1">
      <alignment horizontal="center" vertical="center"/>
    </xf>
    <xf numFmtId="165" fontId="5" fillId="0" borderId="0" xfId="38" applyNumberFormat="1" applyBorder="1" applyAlignment="1" applyProtection="1">
      <alignment horizontal="center" vertical="center"/>
      <protection locked="0"/>
    </xf>
    <xf numFmtId="165" fontId="5" fillId="0" borderId="25" xfId="38" applyNumberFormat="1" applyBorder="1" applyAlignment="1" applyProtection="1">
      <alignment horizontal="center" vertical="center"/>
      <protection locked="0"/>
    </xf>
    <xf numFmtId="0" fontId="5" fillId="0" borderId="0" xfId="38" applyAlignment="1">
      <alignment vertical="top"/>
    </xf>
    <xf numFmtId="165" fontId="5" fillId="0" borderId="0" xfId="38" applyNumberFormat="1" applyFill="1" applyBorder="1" applyAlignment="1" applyProtection="1">
      <alignment horizontal="center" vertical="center"/>
      <protection locked="0"/>
    </xf>
    <xf numFmtId="0" fontId="5" fillId="0" borderId="2" xfId="38" applyFont="1" applyBorder="1" applyAlignment="1">
      <alignment horizontal="center" vertical="center"/>
    </xf>
    <xf numFmtId="184" fontId="5" fillId="0" borderId="18" xfId="38" applyNumberFormat="1" applyFont="1" applyBorder="1" applyAlignment="1">
      <alignment horizontal="center"/>
    </xf>
    <xf numFmtId="165" fontId="5" fillId="0" borderId="3" xfId="38" applyNumberFormat="1" applyFont="1" applyBorder="1" applyAlignment="1">
      <alignment horizontal="center"/>
    </xf>
    <xf numFmtId="184" fontId="5" fillId="0" borderId="3" xfId="38" applyNumberFormat="1" applyFont="1" applyBorder="1" applyAlignment="1">
      <alignment horizontal="center"/>
    </xf>
    <xf numFmtId="184" fontId="5" fillId="0" borderId="31" xfId="38" applyNumberFormat="1" applyFont="1" applyBorder="1" applyAlignment="1">
      <alignment horizontal="center"/>
    </xf>
    <xf numFmtId="14" fontId="67" fillId="0" borderId="0" xfId="38" applyNumberFormat="1" applyFont="1" applyAlignment="1">
      <alignment horizontal="left"/>
    </xf>
    <xf numFmtId="0" fontId="5" fillId="0" borderId="0" xfId="38" applyFont="1" applyAlignment="1">
      <alignment horizontal="center"/>
    </xf>
    <xf numFmtId="14" fontId="13" fillId="0" borderId="0" xfId="38" applyNumberFormat="1" applyFont="1" applyAlignment="1">
      <alignment horizontal="left"/>
    </xf>
    <xf numFmtId="0" fontId="2" fillId="0" borderId="0" xfId="21" applyFont="1" applyBorder="1" applyAlignment="1">
      <alignment horizontal="left" wrapText="1"/>
    </xf>
    <xf numFmtId="0" fontId="2" fillId="0" borderId="0" xfId="21" applyFont="1" applyBorder="1" applyAlignment="1">
      <alignment horizontal="left" wrapText="1"/>
    </xf>
    <xf numFmtId="14" fontId="2" fillId="0" borderId="0" xfId="38" applyNumberFormat="1" applyFont="1" applyAlignment="1">
      <alignment horizontal="left"/>
    </xf>
    <xf numFmtId="0" fontId="2" fillId="0" borderId="0" xfId="38" applyFont="1"/>
    <xf numFmtId="0" fontId="11" fillId="0" borderId="0" xfId="49" applyFont="1" applyFill="1"/>
    <xf numFmtId="0" fontId="5" fillId="0" borderId="0" xfId="50" applyFont="1"/>
    <xf numFmtId="3" fontId="32" fillId="0" borderId="0" xfId="21" applyNumberFormat="1" applyFont="1" applyAlignment="1">
      <alignment horizontal="left"/>
    </xf>
    <xf numFmtId="3" fontId="80" fillId="0" borderId="0" xfId="51" applyNumberFormat="1" applyFont="1" applyAlignment="1">
      <alignment horizontal="right"/>
    </xf>
    <xf numFmtId="165" fontId="5" fillId="0" borderId="0" xfId="50" applyNumberFormat="1" applyFont="1"/>
    <xf numFmtId="0" fontId="5" fillId="0" borderId="0" xfId="52"/>
    <xf numFmtId="0" fontId="80" fillId="0" borderId="0" xfId="51" applyFont="1"/>
    <xf numFmtId="3" fontId="5" fillId="0" borderId="0" xfId="50" applyNumberFormat="1" applyFont="1" applyAlignment="1">
      <alignment horizontal="right"/>
    </xf>
    <xf numFmtId="0" fontId="80" fillId="0" borderId="42" xfId="51" applyFont="1" applyBorder="1" applyAlignment="1">
      <alignment horizontal="center"/>
    </xf>
    <xf numFmtId="0" fontId="16" fillId="0" borderId="42" xfId="52" applyFont="1" applyBorder="1" applyAlignment="1">
      <alignment horizontal="center"/>
    </xf>
    <xf numFmtId="0" fontId="16" fillId="0" borderId="42" xfId="51" applyFont="1" applyBorder="1" applyAlignment="1">
      <alignment horizontal="center"/>
    </xf>
    <xf numFmtId="0" fontId="80" fillId="0" borderId="0" xfId="52" applyFont="1"/>
    <xf numFmtId="3" fontId="80" fillId="0" borderId="0" xfId="52" applyNumberFormat="1" applyFont="1" applyAlignment="1">
      <alignment horizontal="right"/>
    </xf>
    <xf numFmtId="167" fontId="80" fillId="0" borderId="0" xfId="52" applyNumberFormat="1" applyFont="1" applyAlignment="1">
      <alignment horizontal="right"/>
    </xf>
    <xf numFmtId="0" fontId="80" fillId="0" borderId="0" xfId="51" applyFont="1" applyBorder="1" applyAlignment="1">
      <alignment horizontal="center"/>
    </xf>
    <xf numFmtId="3" fontId="80" fillId="0" borderId="0" xfId="51" applyNumberFormat="1" applyFont="1" applyBorder="1" applyAlignment="1">
      <alignment horizontal="right"/>
    </xf>
    <xf numFmtId="165" fontId="80" fillId="0" borderId="24" xfId="51" applyNumberFormat="1" applyFont="1" applyBorder="1"/>
    <xf numFmtId="0" fontId="80" fillId="0" borderId="0" xfId="51" applyFont="1" applyBorder="1"/>
    <xf numFmtId="3" fontId="26" fillId="0" borderId="0" xfId="50" applyNumberFormat="1" applyFont="1" applyAlignment="1">
      <alignment horizontal="right"/>
    </xf>
    <xf numFmtId="0" fontId="16" fillId="0" borderId="0" xfId="51" applyFont="1" applyBorder="1" applyAlignment="1">
      <alignment horizontal="center"/>
    </xf>
    <xf numFmtId="3" fontId="16" fillId="0" borderId="0" xfId="51" applyNumberFormat="1" applyFont="1" applyBorder="1" applyAlignment="1">
      <alignment horizontal="right"/>
    </xf>
    <xf numFmtId="165" fontId="16" fillId="0" borderId="3" xfId="51" applyNumberFormat="1" applyFont="1" applyBorder="1" applyAlignment="1">
      <alignment horizontal="center"/>
    </xf>
    <xf numFmtId="0" fontId="16" fillId="0" borderId="0" xfId="51" applyFont="1" applyBorder="1"/>
    <xf numFmtId="165" fontId="16" fillId="0" borderId="3" xfId="51" applyNumberFormat="1" applyFont="1" applyBorder="1"/>
    <xf numFmtId="0" fontId="80" fillId="0" borderId="42" xfId="51" applyFont="1" applyBorder="1"/>
    <xf numFmtId="3" fontId="80" fillId="0" borderId="42" xfId="51" applyNumberFormat="1" applyFont="1" applyBorder="1" applyAlignment="1">
      <alignment horizontal="right"/>
    </xf>
    <xf numFmtId="167" fontId="80" fillId="0" borderId="42" xfId="51" applyNumberFormat="1" applyFont="1" applyBorder="1" applyAlignment="1">
      <alignment horizontal="right" wrapText="1"/>
    </xf>
    <xf numFmtId="3" fontId="80" fillId="0" borderId="42" xfId="53" applyNumberFormat="1" applyFont="1" applyBorder="1" applyAlignment="1">
      <alignment horizontal="right"/>
    </xf>
    <xf numFmtId="165" fontId="80" fillId="0" borderId="42" xfId="53" applyNumberFormat="1" applyFont="1" applyBorder="1" applyAlignment="1">
      <alignment horizontal="right" wrapText="1"/>
    </xf>
    <xf numFmtId="0" fontId="80" fillId="0" borderId="0" xfId="51" applyFont="1" applyFill="1"/>
    <xf numFmtId="0" fontId="16" fillId="0" borderId="0" xfId="52" applyFont="1" applyAlignment="1">
      <alignment wrapText="1"/>
    </xf>
    <xf numFmtId="3" fontId="16" fillId="0" borderId="0" xfId="52" applyNumberFormat="1" applyFont="1" applyAlignment="1">
      <alignment horizontal="right"/>
    </xf>
    <xf numFmtId="167" fontId="16" fillId="0" borderId="0" xfId="52" applyNumberFormat="1" applyFont="1" applyAlignment="1">
      <alignment horizontal="right"/>
    </xf>
    <xf numFmtId="0" fontId="16" fillId="0" borderId="0" xfId="51" applyFont="1"/>
    <xf numFmtId="3" fontId="16" fillId="0" borderId="0" xfId="51" applyNumberFormat="1" applyFont="1" applyAlignment="1">
      <alignment horizontal="right"/>
    </xf>
    <xf numFmtId="165" fontId="16" fillId="0" borderId="0" xfId="51" applyNumberFormat="1" applyFont="1"/>
    <xf numFmtId="0" fontId="16" fillId="0" borderId="0" xfId="51" applyFont="1" applyAlignment="1">
      <alignment wrapText="1"/>
    </xf>
    <xf numFmtId="3" fontId="16" fillId="0" borderId="0" xfId="51" applyNumberFormat="1" applyFont="1" applyFill="1"/>
    <xf numFmtId="0" fontId="16" fillId="0" borderId="0" xfId="52" applyFont="1"/>
    <xf numFmtId="0" fontId="16" fillId="0" borderId="0" xfId="51" applyFont="1" applyFill="1"/>
    <xf numFmtId="165" fontId="80" fillId="0" borderId="0" xfId="51" applyNumberFormat="1" applyFont="1"/>
    <xf numFmtId="165" fontId="16" fillId="0" borderId="0" xfId="51" applyNumberFormat="1" applyFont="1" applyBorder="1" applyAlignment="1">
      <alignment horizontal="center"/>
    </xf>
    <xf numFmtId="3" fontId="16" fillId="0" borderId="0" xfId="51" applyNumberFormat="1" applyFont="1" applyFill="1" applyAlignment="1">
      <alignment horizontal="right"/>
    </xf>
    <xf numFmtId="165" fontId="16" fillId="0" borderId="0" xfId="51" applyNumberFormat="1" applyFont="1" applyFill="1"/>
    <xf numFmtId="0" fontId="0" fillId="0" borderId="0" xfId="52" applyFont="1" applyAlignment="1">
      <alignment wrapText="1"/>
    </xf>
    <xf numFmtId="0" fontId="16" fillId="0" borderId="0" xfId="51" applyFont="1" applyFill="1" applyAlignment="1">
      <alignment wrapText="1"/>
    </xf>
    <xf numFmtId="0" fontId="16" fillId="0" borderId="3" xfId="17" applyBorder="1"/>
    <xf numFmtId="0" fontId="0" fillId="0" borderId="0" xfId="52" applyFont="1"/>
    <xf numFmtId="0" fontId="16" fillId="0" borderId="3" xfId="52" applyFont="1" applyBorder="1"/>
    <xf numFmtId="3" fontId="16" fillId="0" borderId="3" xfId="52" applyNumberFormat="1" applyFont="1" applyBorder="1" applyAlignment="1">
      <alignment horizontal="right"/>
    </xf>
    <xf numFmtId="167" fontId="16" fillId="0" borderId="3" xfId="52" applyNumberFormat="1" applyFont="1" applyBorder="1" applyAlignment="1">
      <alignment horizontal="right"/>
    </xf>
    <xf numFmtId="165" fontId="16" fillId="0" borderId="3" xfId="52" applyNumberFormat="1" applyFont="1" applyBorder="1"/>
    <xf numFmtId="0" fontId="100" fillId="0" borderId="0" xfId="17" applyFont="1"/>
    <xf numFmtId="0" fontId="2" fillId="0" borderId="0" xfId="54" applyFont="1" applyAlignment="1" applyProtection="1">
      <alignment horizontal="left"/>
    </xf>
    <xf numFmtId="0" fontId="16" fillId="0" borderId="0" xfId="52" applyFont="1" applyAlignment="1">
      <alignment horizontal="right"/>
    </xf>
    <xf numFmtId="0" fontId="98" fillId="0" borderId="0" xfId="17" applyFont="1"/>
    <xf numFmtId="0" fontId="32" fillId="0" borderId="0" xfId="44" applyAlignment="1" applyProtection="1">
      <alignment horizontal="left"/>
    </xf>
    <xf numFmtId="0" fontId="32" fillId="0" borderId="0" xfId="44" applyAlignment="1" applyProtection="1"/>
    <xf numFmtId="0" fontId="102" fillId="0" borderId="0" xfId="0" applyFont="1" applyBorder="1"/>
    <xf numFmtId="0" fontId="102" fillId="0" borderId="0" xfId="0" applyFont="1" applyBorder="1" applyAlignment="1">
      <alignment horizontal="right"/>
    </xf>
    <xf numFmtId="0" fontId="5" fillId="0" borderId="26" xfId="0" applyFont="1" applyBorder="1" applyAlignment="1">
      <alignment horizontal="center" vertical="center" wrapText="1"/>
    </xf>
    <xf numFmtId="0" fontId="5" fillId="0" borderId="11" xfId="0" applyFont="1" applyBorder="1" applyAlignment="1">
      <alignment horizontal="centerContinuous"/>
    </xf>
    <xf numFmtId="0" fontId="5" fillId="0" borderId="38" xfId="0" applyFont="1" applyBorder="1" applyAlignment="1">
      <alignment horizontal="right"/>
    </xf>
    <xf numFmtId="0" fontId="5" fillId="0" borderId="36" xfId="0" applyFont="1" applyBorder="1" applyAlignment="1">
      <alignment horizontal="center"/>
    </xf>
    <xf numFmtId="166" fontId="5" fillId="0" borderId="16" xfId="0" applyNumberFormat="1" applyFont="1" applyBorder="1" applyAlignment="1">
      <alignment horizontal="right"/>
    </xf>
    <xf numFmtId="166" fontId="5" fillId="0" borderId="0" xfId="0" applyNumberFormat="1" applyFont="1" applyBorder="1" applyAlignment="1">
      <alignment horizontal="right"/>
    </xf>
    <xf numFmtId="166" fontId="5" fillId="0" borderId="25" xfId="0" applyNumberFormat="1" applyFont="1" applyBorder="1" applyAlignment="1">
      <alignment horizontal="right"/>
    </xf>
    <xf numFmtId="166" fontId="5" fillId="0" borderId="18" xfId="0" applyNumberFormat="1" applyFont="1" applyBorder="1" applyAlignment="1">
      <alignment horizontal="right"/>
    </xf>
    <xf numFmtId="166" fontId="5" fillId="0" borderId="3" xfId="0" applyNumberFormat="1" applyFont="1" applyBorder="1" applyAlignment="1">
      <alignment horizontal="right"/>
    </xf>
    <xf numFmtId="166" fontId="5" fillId="0" borderId="31" xfId="0" applyNumberFormat="1" applyFont="1" applyBorder="1" applyAlignment="1">
      <alignment horizontal="right"/>
    </xf>
    <xf numFmtId="0" fontId="5" fillId="0" borderId="0" xfId="0" applyFont="1" applyAlignment="1">
      <alignment horizontal="centerContinuous"/>
    </xf>
    <xf numFmtId="0" fontId="103" fillId="0" borderId="0" xfId="0" applyFont="1" applyAlignment="1">
      <alignment vertical="center"/>
    </xf>
    <xf numFmtId="3" fontId="102" fillId="0" borderId="0" xfId="0" applyNumberFormat="1" applyFont="1"/>
    <xf numFmtId="0" fontId="102" fillId="0" borderId="0" xfId="0" applyFont="1"/>
    <xf numFmtId="0" fontId="102" fillId="0" borderId="0" xfId="0" applyFont="1" applyAlignment="1">
      <alignment horizontal="centerContinuous"/>
    </xf>
    <xf numFmtId="0" fontId="102" fillId="0" borderId="0" xfId="0" applyFont="1" applyAlignment="1">
      <alignment horizontal="right"/>
    </xf>
    <xf numFmtId="0" fontId="102" fillId="0" borderId="0" xfId="0" applyFont="1" applyAlignment="1">
      <alignment horizontal="left"/>
    </xf>
    <xf numFmtId="0" fontId="32" fillId="0" borderId="0" xfId="5" applyFont="1" applyBorder="1" applyAlignment="1" applyProtection="1">
      <alignment horizontal="left"/>
    </xf>
    <xf numFmtId="0" fontId="11" fillId="0" borderId="3" xfId="0" applyFont="1" applyBorder="1"/>
    <xf numFmtId="0" fontId="102" fillId="0" borderId="3" xfId="0" applyFont="1" applyBorder="1"/>
    <xf numFmtId="0" fontId="102" fillId="0" borderId="3" xfId="0" applyFont="1" applyBorder="1" applyAlignment="1">
      <alignment horizontal="right"/>
    </xf>
    <xf numFmtId="166" fontId="5" fillId="0" borderId="0" xfId="0" applyNumberFormat="1" applyFont="1"/>
    <xf numFmtId="0" fontId="2" fillId="0" borderId="0" xfId="0" applyFont="1" applyBorder="1" applyAlignment="1">
      <alignment horizontal="left" wrapText="1"/>
    </xf>
    <xf numFmtId="14" fontId="2" fillId="0" borderId="0" xfId="0" applyNumberFormat="1" applyFont="1" applyAlignment="1">
      <alignment horizontal="left"/>
    </xf>
    <xf numFmtId="16" fontId="102" fillId="0" borderId="0" xfId="0" applyNumberFormat="1" applyFont="1" applyAlignment="1">
      <alignment horizontal="left"/>
    </xf>
    <xf numFmtId="0" fontId="14" fillId="0" borderId="0" xfId="0" applyFont="1" applyBorder="1" applyAlignment="1">
      <alignment horizontal="center"/>
    </xf>
    <xf numFmtId="166" fontId="2" fillId="0" borderId="0" xfId="0" applyNumberFormat="1" applyFont="1" applyBorder="1"/>
    <xf numFmtId="0" fontId="5" fillId="0" borderId="38" xfId="0" applyFont="1" applyBorder="1" applyAlignment="1">
      <alignment horizontal="center"/>
    </xf>
    <xf numFmtId="0" fontId="5" fillId="0" borderId="13" xfId="0" applyFont="1" applyBorder="1" applyAlignment="1">
      <alignment horizontal="center"/>
    </xf>
    <xf numFmtId="0" fontId="5" fillId="0" borderId="22" xfId="0" applyFont="1" applyBorder="1" applyAlignment="1">
      <alignment horizontal="center"/>
    </xf>
    <xf numFmtId="0" fontId="5" fillId="0" borderId="14" xfId="0" applyFont="1" applyBorder="1" applyAlignment="1">
      <alignment horizontal="center"/>
    </xf>
    <xf numFmtId="0" fontId="5" fillId="0" borderId="37" xfId="0" applyFont="1" applyBorder="1" applyAlignment="1">
      <alignment horizontal="center"/>
    </xf>
    <xf numFmtId="0" fontId="5" fillId="0" borderId="36" xfId="0" applyFont="1" applyFill="1" applyBorder="1" applyAlignment="1">
      <alignment horizontal="center" vertical="center"/>
    </xf>
    <xf numFmtId="178" fontId="5" fillId="0" borderId="21" xfId="0" applyNumberFormat="1" applyFont="1" applyBorder="1" applyAlignment="1">
      <alignment horizontal="right"/>
    </xf>
    <xf numFmtId="178" fontId="5" fillId="0" borderId="6" xfId="0" applyNumberFormat="1" applyFont="1" applyBorder="1" applyAlignment="1">
      <alignment horizontal="right"/>
    </xf>
    <xf numFmtId="178" fontId="5" fillId="0" borderId="5" xfId="0" applyNumberFormat="1" applyFont="1" applyBorder="1" applyAlignment="1">
      <alignment horizontal="right"/>
    </xf>
    <xf numFmtId="178" fontId="5" fillId="0" borderId="30" xfId="0" applyNumberFormat="1" applyFont="1" applyBorder="1" applyAlignment="1">
      <alignment horizontal="right"/>
    </xf>
    <xf numFmtId="0" fontId="5" fillId="0" borderId="1" xfId="0" applyFont="1" applyBorder="1" applyAlignment="1">
      <alignment horizontal="left" wrapText="1"/>
    </xf>
    <xf numFmtId="0" fontId="5" fillId="0" borderId="16" xfId="0" applyNumberFormat="1" applyFont="1" applyBorder="1" applyAlignment="1">
      <alignment horizontal="right"/>
    </xf>
    <xf numFmtId="0" fontId="5" fillId="0" borderId="0" xfId="0" quotePrefix="1" applyNumberFormat="1" applyFont="1" applyBorder="1" applyAlignment="1">
      <alignment horizontal="right"/>
    </xf>
    <xf numFmtId="203" fontId="5" fillId="0" borderId="0" xfId="0" quotePrefix="1" applyNumberFormat="1" applyFont="1" applyBorder="1" applyAlignment="1">
      <alignment horizontal="right"/>
    </xf>
    <xf numFmtId="0" fontId="5" fillId="0" borderId="1" xfId="0" applyNumberFormat="1" applyFont="1" applyBorder="1" applyAlignment="1">
      <alignment horizontal="right"/>
    </xf>
    <xf numFmtId="0" fontId="5" fillId="0" borderId="0" xfId="0" applyNumberFormat="1" applyFont="1" applyBorder="1" applyAlignment="1">
      <alignment horizontal="right"/>
    </xf>
    <xf numFmtId="178" fontId="5" fillId="0" borderId="0" xfId="0" quotePrefix="1" applyNumberFormat="1" applyFont="1" applyBorder="1" applyAlignment="1">
      <alignment horizontal="right"/>
    </xf>
    <xf numFmtId="0" fontId="5" fillId="0" borderId="1" xfId="0" applyFont="1" applyBorder="1" applyAlignment="1">
      <alignment wrapText="1"/>
    </xf>
    <xf numFmtId="0" fontId="5" fillId="0" borderId="16" xfId="0" quotePrefix="1" applyNumberFormat="1" applyFont="1" applyBorder="1" applyAlignment="1">
      <alignment horizontal="right"/>
    </xf>
    <xf numFmtId="0" fontId="5" fillId="0" borderId="25" xfId="0" quotePrefix="1" applyNumberFormat="1" applyFont="1" applyBorder="1" applyAlignment="1">
      <alignment horizontal="right"/>
    </xf>
    <xf numFmtId="0" fontId="5" fillId="0" borderId="1" xfId="0" quotePrefix="1" applyNumberFormat="1" applyFont="1" applyBorder="1" applyAlignment="1">
      <alignment horizontal="right"/>
    </xf>
    <xf numFmtId="203" fontId="5" fillId="0" borderId="16" xfId="0" quotePrefix="1" applyNumberFormat="1" applyFont="1" applyBorder="1" applyAlignment="1">
      <alignment horizontal="right"/>
    </xf>
    <xf numFmtId="0" fontId="5" fillId="0" borderId="18" xfId="0" applyNumberFormat="1" applyFont="1" applyBorder="1" applyAlignment="1">
      <alignment horizontal="right"/>
    </xf>
    <xf numFmtId="0" fontId="5" fillId="0" borderId="3" xfId="0" applyNumberFormat="1" applyFont="1" applyBorder="1" applyAlignment="1">
      <alignment horizontal="right"/>
    </xf>
    <xf numFmtId="0" fontId="5" fillId="0" borderId="3" xfId="0" quotePrefix="1" applyNumberFormat="1" applyFont="1" applyBorder="1" applyAlignment="1">
      <alignment horizontal="right"/>
    </xf>
    <xf numFmtId="0" fontId="5" fillId="0" borderId="2" xfId="0" applyNumberFormat="1" applyFont="1" applyBorder="1" applyAlignment="1">
      <alignment horizontal="right"/>
    </xf>
    <xf numFmtId="0" fontId="5" fillId="0" borderId="31" xfId="0" applyNumberFormat="1" applyFont="1" applyBorder="1" applyAlignment="1">
      <alignment horizontal="right"/>
    </xf>
    <xf numFmtId="14" fontId="13" fillId="0" borderId="0" xfId="0" applyNumberFormat="1" applyFont="1" applyAlignment="1">
      <alignment horizontal="left"/>
    </xf>
    <xf numFmtId="203" fontId="0" fillId="0" borderId="0" xfId="0" applyNumberFormat="1" applyBorder="1"/>
    <xf numFmtId="203" fontId="0" fillId="0" borderId="0" xfId="0" applyNumberFormat="1"/>
    <xf numFmtId="0" fontId="11" fillId="0" borderId="3" xfId="0" applyFont="1" applyBorder="1" applyAlignment="1">
      <alignment horizontal="center"/>
    </xf>
    <xf numFmtId="3" fontId="26" fillId="0" borderId="10" xfId="0" applyNumberFormat="1" applyFont="1" applyBorder="1" applyAlignment="1">
      <alignment horizontal="center" vertical="center"/>
    </xf>
    <xf numFmtId="3" fontId="26" fillId="0" borderId="11" xfId="0" applyNumberFormat="1" applyFont="1" applyBorder="1" applyAlignment="1">
      <alignment horizontal="center" vertical="center"/>
    </xf>
    <xf numFmtId="3" fontId="26" fillId="0" borderId="38" xfId="0" applyNumberFormat="1" applyFont="1" applyBorder="1" applyAlignment="1">
      <alignment horizontal="center" vertical="center"/>
    </xf>
    <xf numFmtId="3" fontId="5" fillId="0" borderId="4" xfId="0" applyNumberFormat="1" applyFont="1" applyBorder="1" applyAlignment="1">
      <alignment horizontal="center" vertical="center"/>
    </xf>
    <xf numFmtId="0" fontId="5" fillId="0" borderId="30" xfId="0" applyFont="1" applyBorder="1" applyAlignment="1">
      <alignment horizontal="center" vertical="center"/>
    </xf>
    <xf numFmtId="3" fontId="5" fillId="0" borderId="9" xfId="0" applyNumberFormat="1" applyFont="1" applyBorder="1" applyAlignment="1">
      <alignment horizontal="center" vertical="center"/>
    </xf>
    <xf numFmtId="3" fontId="5" fillId="0" borderId="16" xfId="0" applyNumberFormat="1" applyFont="1" applyBorder="1" applyAlignment="1">
      <alignment horizontal="center"/>
    </xf>
    <xf numFmtId="204" fontId="5" fillId="0" borderId="0" xfId="0" applyNumberFormat="1" applyFont="1" applyBorder="1" applyAlignment="1">
      <alignment horizontal="center"/>
    </xf>
    <xf numFmtId="205" fontId="5" fillId="0" borderId="25" xfId="0" applyNumberFormat="1" applyFont="1" applyBorder="1" applyAlignment="1">
      <alignment horizontal="center"/>
    </xf>
    <xf numFmtId="167" fontId="5" fillId="0" borderId="16" xfId="0" applyNumberFormat="1" applyFont="1" applyBorder="1" applyAlignment="1">
      <alignment horizontal="right" indent="1"/>
    </xf>
    <xf numFmtId="167" fontId="5" fillId="0" borderId="0" xfId="0" applyNumberFormat="1" applyFont="1" applyBorder="1" applyAlignment="1">
      <alignment horizontal="right" indent="1"/>
    </xf>
    <xf numFmtId="167" fontId="5" fillId="0" borderId="25" xfId="0" applyNumberFormat="1" applyFont="1" applyBorder="1" applyAlignment="1">
      <alignment horizontal="right" indent="1"/>
    </xf>
    <xf numFmtId="0" fontId="67" fillId="0" borderId="0" xfId="0" applyFont="1" applyAlignment="1">
      <alignment horizontal="right"/>
    </xf>
    <xf numFmtId="3" fontId="5" fillId="0" borderId="18" xfId="0" applyNumberFormat="1" applyFont="1" applyBorder="1" applyAlignment="1">
      <alignment horizontal="center"/>
    </xf>
    <xf numFmtId="3" fontId="5" fillId="0" borderId="31" xfId="0" applyNumberFormat="1" applyFont="1" applyBorder="1" applyAlignment="1">
      <alignment horizontal="center"/>
    </xf>
    <xf numFmtId="1" fontId="5" fillId="0" borderId="0" xfId="0" applyNumberFormat="1" applyFont="1" applyAlignment="1">
      <alignment horizontal="center"/>
    </xf>
    <xf numFmtId="3" fontId="5" fillId="0" borderId="4" xfId="0" applyNumberFormat="1" applyFont="1" applyBorder="1" applyAlignment="1">
      <alignment horizontal="center" vertical="center" wrapText="1"/>
    </xf>
    <xf numFmtId="0" fontId="5" fillId="0" borderId="37" xfId="0" applyFont="1" applyBorder="1" applyAlignment="1">
      <alignment horizontal="center" vertical="center"/>
    </xf>
    <xf numFmtId="3" fontId="5" fillId="0" borderId="9" xfId="0" applyNumberFormat="1" applyFont="1" applyBorder="1" applyAlignment="1">
      <alignment horizontal="center" vertical="center" wrapText="1"/>
    </xf>
    <xf numFmtId="0" fontId="5" fillId="0" borderId="2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0" xfId="0" applyFont="1" applyBorder="1" applyAlignment="1">
      <alignment horizontal="center" vertical="top"/>
    </xf>
    <xf numFmtId="206" fontId="5" fillId="0" borderId="0" xfId="0" applyNumberFormat="1" applyFont="1" applyBorder="1" applyAlignment="1">
      <alignment horizontal="center"/>
    </xf>
    <xf numFmtId="0" fontId="5" fillId="0" borderId="25" xfId="0" applyFont="1" applyBorder="1" applyAlignment="1">
      <alignment horizontal="center"/>
    </xf>
    <xf numFmtId="0" fontId="67" fillId="0" borderId="0" xfId="0" applyFont="1" applyAlignment="1">
      <alignment horizontal="center"/>
    </xf>
    <xf numFmtId="207" fontId="2" fillId="0" borderId="0" xfId="0" applyNumberFormat="1" applyFont="1" applyAlignment="1">
      <alignment horizontal="center"/>
    </xf>
    <xf numFmtId="0" fontId="84" fillId="0" borderId="0" xfId="0" applyFont="1" applyAlignment="1">
      <alignment horizontal="center"/>
    </xf>
    <xf numFmtId="3" fontId="0" fillId="0" borderId="0" xfId="0" applyNumberFormat="1" applyAlignment="1">
      <alignment horizontal="center"/>
    </xf>
    <xf numFmtId="3" fontId="0" fillId="0" borderId="0" xfId="0" applyNumberFormat="1" applyBorder="1" applyAlignment="1">
      <alignment horizontal="left"/>
    </xf>
    <xf numFmtId="166" fontId="5" fillId="0" borderId="0" xfId="0" applyNumberFormat="1" applyFont="1" applyBorder="1" applyAlignment="1">
      <alignment horizontal="right" indent="1"/>
    </xf>
    <xf numFmtId="3" fontId="5" fillId="0" borderId="16" xfId="0" applyNumberFormat="1" applyFont="1" applyBorder="1" applyAlignment="1">
      <alignment horizontal="center" vertical="center"/>
    </xf>
    <xf numFmtId="0" fontId="5" fillId="0" borderId="0" xfId="0" applyFont="1" applyBorder="1" applyAlignment="1">
      <alignment horizontal="center" vertical="center" wrapText="1"/>
    </xf>
    <xf numFmtId="0" fontId="5" fillId="0" borderId="30" xfId="0" applyFont="1" applyBorder="1" applyAlignment="1">
      <alignment horizontal="center" vertical="center" wrapText="1"/>
    </xf>
    <xf numFmtId="166" fontId="5" fillId="0" borderId="3" xfId="0" applyNumberFormat="1" applyFont="1" applyBorder="1" applyAlignment="1">
      <alignment horizontal="right" indent="1"/>
    </xf>
    <xf numFmtId="3" fontId="5" fillId="0" borderId="0" xfId="0" applyNumberFormat="1" applyFont="1" applyBorder="1" applyAlignment="1">
      <alignment horizontal="center" vertical="center" wrapText="1"/>
    </xf>
    <xf numFmtId="0" fontId="5" fillId="0" borderId="25" xfId="0" applyFont="1" applyBorder="1" applyAlignment="1">
      <alignment horizontal="center" vertical="center" wrapText="1"/>
    </xf>
    <xf numFmtId="166" fontId="5" fillId="0" borderId="0" xfId="0" applyNumberFormat="1" applyFont="1" applyAlignment="1">
      <alignment horizontal="right"/>
    </xf>
    <xf numFmtId="166" fontId="5" fillId="0" borderId="0" xfId="0" applyNumberFormat="1" applyFont="1" applyAlignment="1">
      <alignment horizontal="right" indent="1"/>
    </xf>
    <xf numFmtId="0" fontId="0" fillId="0" borderId="0" xfId="0" applyBorder="1" applyAlignment="1">
      <alignment horizontal="center"/>
    </xf>
    <xf numFmtId="0" fontId="5" fillId="0" borderId="27" xfId="0" applyFont="1" applyBorder="1" applyAlignment="1">
      <alignment horizontal="center" vertical="center" wrapText="1"/>
    </xf>
    <xf numFmtId="207" fontId="5" fillId="0" borderId="0" xfId="0" applyNumberFormat="1" applyFont="1" applyAlignment="1">
      <alignment horizontal="left" indent="3"/>
    </xf>
    <xf numFmtId="207" fontId="5" fillId="0" borderId="25" xfId="0" applyNumberFormat="1" applyFont="1" applyBorder="1" applyAlignment="1">
      <alignment horizontal="left" indent="3"/>
    </xf>
    <xf numFmtId="0" fontId="0" fillId="0" borderId="0" xfId="0" applyAlignment="1"/>
    <xf numFmtId="1" fontId="0" fillId="0" borderId="0" xfId="0" applyNumberFormat="1" applyAlignment="1"/>
    <xf numFmtId="0" fontId="12" fillId="0" borderId="1" xfId="0" applyFont="1" applyBorder="1" applyAlignment="1">
      <alignment horizontal="center"/>
    </xf>
    <xf numFmtId="0" fontId="67" fillId="0" borderId="0" xfId="0" applyFont="1" applyAlignment="1"/>
    <xf numFmtId="207" fontId="5" fillId="0" borderId="0" xfId="0" applyNumberFormat="1" applyFont="1" applyBorder="1" applyAlignment="1">
      <alignment horizontal="left" indent="3"/>
    </xf>
    <xf numFmtId="0" fontId="5" fillId="0" borderId="2" xfId="0" applyFont="1" applyBorder="1" applyAlignment="1">
      <alignment horizontal="center" vertical="top"/>
    </xf>
    <xf numFmtId="207" fontId="5" fillId="0" borderId="18" xfId="0" applyNumberFormat="1" applyFont="1" applyBorder="1"/>
    <xf numFmtId="207" fontId="5" fillId="0" borderId="3" xfId="0" applyNumberFormat="1" applyFont="1" applyBorder="1"/>
    <xf numFmtId="207" fontId="5" fillId="0" borderId="3" xfId="0" applyNumberFormat="1" applyFont="1" applyBorder="1" applyAlignment="1">
      <alignment horizontal="right"/>
    </xf>
    <xf numFmtId="207" fontId="5" fillId="0" borderId="31" xfId="0" quotePrefix="1" applyNumberFormat="1" applyFont="1" applyBorder="1" applyAlignment="1">
      <alignment horizontal="right"/>
    </xf>
    <xf numFmtId="0" fontId="0" fillId="0" borderId="0" xfId="0" applyAlignment="1">
      <alignment vertical="top"/>
    </xf>
    <xf numFmtId="184" fontId="5" fillId="0" borderId="0" xfId="0" applyNumberFormat="1" applyFont="1" applyBorder="1"/>
    <xf numFmtId="184" fontId="5" fillId="0" borderId="0" xfId="0" applyNumberFormat="1" applyFont="1" applyBorder="1" applyAlignment="1">
      <alignment horizontal="right"/>
    </xf>
    <xf numFmtId="184" fontId="5" fillId="0" borderId="0" xfId="0" quotePrefix="1" applyNumberFormat="1" applyFont="1" applyBorder="1" applyAlignment="1">
      <alignment horizontal="right"/>
    </xf>
    <xf numFmtId="0" fontId="11" fillId="0" borderId="0" xfId="0" applyFont="1" applyBorder="1" applyAlignment="1">
      <alignment vertical="top"/>
    </xf>
    <xf numFmtId="0" fontId="15" fillId="0" borderId="0" xfId="0" applyFont="1" applyBorder="1"/>
    <xf numFmtId="0" fontId="37" fillId="0" borderId="0" xfId="0" applyFont="1" applyBorder="1" applyAlignment="1">
      <alignment horizontal="right"/>
    </xf>
    <xf numFmtId="0" fontId="5" fillId="0" borderId="43" xfId="0" applyFont="1" applyBorder="1" applyAlignment="1">
      <alignment vertical="center"/>
    </xf>
    <xf numFmtId="0" fontId="5" fillId="0" borderId="42" xfId="0" applyFont="1" applyBorder="1" applyAlignment="1">
      <alignment horizontal="right" vertical="center"/>
    </xf>
    <xf numFmtId="0" fontId="5" fillId="0" borderId="0" xfId="0" applyFont="1" applyBorder="1" applyAlignment="1">
      <alignment vertical="center"/>
    </xf>
    <xf numFmtId="0" fontId="5" fillId="0" borderId="0" xfId="0" applyFont="1" applyBorder="1" applyAlignment="1">
      <alignment wrapText="1"/>
    </xf>
    <xf numFmtId="178" fontId="16" fillId="0" borderId="0" xfId="39" applyNumberFormat="1" applyFont="1" applyBorder="1" applyAlignment="1">
      <alignment horizontal="right" vertical="top"/>
    </xf>
    <xf numFmtId="0" fontId="22" fillId="0" borderId="0" xfId="0" applyFont="1" applyBorder="1" applyAlignment="1">
      <alignment vertical="top"/>
    </xf>
    <xf numFmtId="3" fontId="13" fillId="0" borderId="0" xfId="0" applyNumberFormat="1" applyFont="1"/>
    <xf numFmtId="0" fontId="5" fillId="0" borderId="0" xfId="0" applyFont="1" applyAlignment="1">
      <alignment wrapText="1"/>
    </xf>
    <xf numFmtId="0" fontId="13" fillId="0" borderId="0" xfId="0" applyFont="1" applyFill="1" applyBorder="1" applyAlignment="1">
      <alignment wrapText="1"/>
    </xf>
    <xf numFmtId="0" fontId="41" fillId="0" borderId="0" xfId="5" applyFont="1" applyAlignment="1" applyProtection="1"/>
    <xf numFmtId="2" fontId="32" fillId="0" borderId="0" xfId="5" applyNumberFormat="1" applyFont="1" applyAlignment="1" applyProtection="1"/>
    <xf numFmtId="2" fontId="2" fillId="0" borderId="0" xfId="0" applyNumberFormat="1" applyFont="1"/>
    <xf numFmtId="167" fontId="2" fillId="0" borderId="0" xfId="0" applyNumberFormat="1" applyFont="1"/>
    <xf numFmtId="0" fontId="5" fillId="0" borderId="10" xfId="38" applyFont="1" applyBorder="1" applyAlignment="1">
      <alignment horizontal="center" vertical="center"/>
    </xf>
    <xf numFmtId="0" fontId="5" fillId="0" borderId="11" xfId="38" applyFont="1" applyBorder="1" applyAlignment="1">
      <alignment horizontal="center" vertical="center"/>
    </xf>
    <xf numFmtId="0" fontId="5" fillId="0" borderId="12" xfId="38" applyFont="1" applyBorder="1" applyAlignment="1">
      <alignment horizontal="center" vertical="center"/>
    </xf>
    <xf numFmtId="0" fontId="5" fillId="0" borderId="38" xfId="38" applyFont="1" applyBorder="1" applyAlignment="1">
      <alignment horizontal="center" vertical="center"/>
    </xf>
    <xf numFmtId="2" fontId="2" fillId="0" borderId="0" xfId="0" applyNumberFormat="1" applyFont="1" applyAlignment="1">
      <alignment vertical="center"/>
    </xf>
    <xf numFmtId="167" fontId="2" fillId="0" borderId="0" xfId="0" applyNumberFormat="1" applyFont="1" applyAlignment="1">
      <alignment vertical="center"/>
    </xf>
    <xf numFmtId="3" fontId="2" fillId="0" borderId="0" xfId="0" applyNumberFormat="1" applyFont="1" applyAlignment="1">
      <alignment vertical="center"/>
    </xf>
    <xf numFmtId="0" fontId="62" fillId="0" borderId="0" xfId="0" applyFont="1" applyAlignment="1">
      <alignment vertical="center"/>
    </xf>
    <xf numFmtId="0" fontId="5" fillId="0" borderId="13" xfId="38" applyFont="1" applyBorder="1" applyAlignment="1">
      <alignment horizontal="center" vertical="center"/>
    </xf>
    <xf numFmtId="0" fontId="5" fillId="0" borderId="22" xfId="38" applyFont="1" applyBorder="1" applyAlignment="1">
      <alignment horizontal="center" vertical="center"/>
    </xf>
    <xf numFmtId="0" fontId="5" fillId="0" borderId="14" xfId="38" applyFont="1" applyBorder="1" applyAlignment="1">
      <alignment horizontal="center" vertical="center"/>
    </xf>
    <xf numFmtId="0" fontId="5" fillId="0" borderId="34" xfId="38" applyFont="1" applyBorder="1" applyAlignment="1">
      <alignment horizontal="center" vertical="center"/>
    </xf>
    <xf numFmtId="0" fontId="5" fillId="0" borderId="9" xfId="38" applyFont="1" applyBorder="1" applyAlignment="1">
      <alignment horizontal="center" vertical="center"/>
    </xf>
    <xf numFmtId="0" fontId="5" fillId="0" borderId="28" xfId="38" applyFont="1" applyBorder="1" applyAlignment="1">
      <alignment horizontal="center" vertical="center"/>
    </xf>
    <xf numFmtId="0" fontId="5" fillId="0" borderId="29" xfId="38" applyFont="1" applyBorder="1" applyAlignment="1">
      <alignment horizontal="center" vertical="center"/>
    </xf>
    <xf numFmtId="173" fontId="5" fillId="0" borderId="0" xfId="0" applyNumberFormat="1" applyFont="1" applyAlignment="1">
      <alignment horizontal="right"/>
    </xf>
    <xf numFmtId="200" fontId="5" fillId="0" borderId="0" xfId="0" applyNumberFormat="1" applyFont="1" applyAlignment="1">
      <alignment horizontal="right"/>
    </xf>
    <xf numFmtId="210" fontId="37" fillId="0" borderId="0" xfId="0" applyNumberFormat="1" applyFont="1" applyBorder="1" applyAlignment="1">
      <alignment horizontal="right"/>
    </xf>
    <xf numFmtId="211" fontId="37" fillId="0" borderId="25" xfId="0" applyNumberFormat="1" applyFont="1" applyBorder="1" applyAlignment="1"/>
    <xf numFmtId="2" fontId="2" fillId="0" borderId="0" xfId="0" applyNumberFormat="1" applyFont="1" applyAlignment="1"/>
    <xf numFmtId="210" fontId="37" fillId="0" borderId="0" xfId="0" applyNumberFormat="1" applyFont="1" applyAlignment="1">
      <alignment horizontal="right"/>
    </xf>
    <xf numFmtId="211" fontId="37" fillId="0" borderId="0" xfId="0" applyNumberFormat="1" applyFont="1" applyAlignment="1"/>
    <xf numFmtId="167" fontId="2" fillId="0" borderId="0" xfId="0" applyNumberFormat="1" applyFont="1" applyAlignment="1"/>
    <xf numFmtId="211" fontId="37" fillId="0" borderId="0" xfId="0" applyNumberFormat="1" applyFont="1" applyAlignment="1">
      <alignment horizontal="center"/>
    </xf>
    <xf numFmtId="3" fontId="2" fillId="0" borderId="0" xfId="0" applyNumberFormat="1" applyFont="1" applyAlignment="1"/>
    <xf numFmtId="173" fontId="5" fillId="0" borderId="18" xfId="0" applyNumberFormat="1" applyFont="1" applyBorder="1" applyAlignment="1">
      <alignment horizontal="right"/>
    </xf>
    <xf numFmtId="173" fontId="5" fillId="0" borderId="3" xfId="0" applyNumberFormat="1" applyFont="1" applyBorder="1" applyAlignment="1">
      <alignment horizontal="right"/>
    </xf>
    <xf numFmtId="1" fontId="5" fillId="0" borderId="3" xfId="0" applyNumberFormat="1" applyFont="1" applyBorder="1" applyAlignment="1">
      <alignment horizontal="center"/>
    </xf>
    <xf numFmtId="210" fontId="37" fillId="0" borderId="3" xfId="0" applyNumberFormat="1" applyFont="1" applyBorder="1" applyAlignment="1">
      <alignment horizontal="right"/>
    </xf>
    <xf numFmtId="165" fontId="37" fillId="0" borderId="3" xfId="0" applyNumberFormat="1" applyFont="1" applyBorder="1" applyAlignment="1">
      <alignment horizontal="right"/>
    </xf>
    <xf numFmtId="211" fontId="37" fillId="0" borderId="31" xfId="0" applyNumberFormat="1" applyFont="1" applyBorder="1" applyAlignment="1"/>
    <xf numFmtId="2" fontId="2" fillId="0" borderId="0" xfId="0" applyNumberFormat="1" applyFont="1" applyAlignment="1">
      <alignment vertical="top"/>
    </xf>
    <xf numFmtId="3" fontId="2" fillId="0" borderId="0" xfId="0" applyNumberFormat="1" applyFont="1" applyAlignment="1">
      <alignment vertical="top"/>
    </xf>
    <xf numFmtId="0" fontId="62" fillId="0" borderId="0" xfId="0" applyFont="1" applyAlignment="1">
      <alignment vertical="top"/>
    </xf>
    <xf numFmtId="173" fontId="5" fillId="0" borderId="0" xfId="0" applyNumberFormat="1" applyFont="1" applyBorder="1" applyAlignment="1">
      <alignment horizontal="right"/>
    </xf>
    <xf numFmtId="210" fontId="37" fillId="0" borderId="24" xfId="0" applyNumberFormat="1" applyFont="1" applyBorder="1" applyAlignment="1">
      <alignment horizontal="right"/>
    </xf>
    <xf numFmtId="211" fontId="37" fillId="0" borderId="0" xfId="0" applyNumberFormat="1" applyFont="1" applyBorder="1" applyAlignment="1"/>
    <xf numFmtId="167" fontId="2" fillId="0" borderId="0" xfId="0" applyNumberFormat="1" applyFont="1" applyAlignment="1">
      <alignment vertical="top"/>
    </xf>
    <xf numFmtId="14" fontId="2" fillId="0" borderId="0" xfId="0" applyNumberFormat="1" applyFont="1" applyAlignment="1">
      <alignment horizontal="left"/>
    </xf>
    <xf numFmtId="165" fontId="2" fillId="0" borderId="0" xfId="0" applyNumberFormat="1" applyFont="1" applyBorder="1" applyAlignment="1">
      <alignment horizontal="right"/>
    </xf>
    <xf numFmtId="0" fontId="5" fillId="0" borderId="42" xfId="0" applyFont="1" applyBorder="1" applyAlignment="1">
      <alignment horizontal="left" vertical="center"/>
    </xf>
    <xf numFmtId="0" fontId="5" fillId="0" borderId="43" xfId="0" applyFont="1" applyBorder="1"/>
    <xf numFmtId="0" fontId="5" fillId="0" borderId="63" xfId="0" applyFont="1" applyBorder="1" applyAlignment="1">
      <alignment horizontal="center" vertical="center"/>
    </xf>
    <xf numFmtId="0" fontId="5" fillId="0" borderId="0" xfId="0" applyFont="1" applyBorder="1" applyAlignment="1">
      <alignment horizontal="centerContinuous" vertical="center"/>
    </xf>
    <xf numFmtId="0" fontId="26" fillId="0" borderId="24" xfId="0" applyFont="1" applyBorder="1"/>
    <xf numFmtId="0" fontId="26" fillId="0" borderId="35" xfId="0" applyFont="1" applyBorder="1"/>
    <xf numFmtId="3" fontId="26" fillId="0" borderId="40" xfId="0" applyNumberFormat="1" applyFont="1" applyBorder="1"/>
    <xf numFmtId="0" fontId="26" fillId="0" borderId="0" xfId="0" applyFont="1" applyBorder="1"/>
    <xf numFmtId="0" fontId="26" fillId="0" borderId="25" xfId="0" applyFont="1" applyBorder="1"/>
    <xf numFmtId="3" fontId="26" fillId="0" borderId="44" xfId="0" applyNumberFormat="1" applyFont="1" applyBorder="1"/>
    <xf numFmtId="3" fontId="5" fillId="0" borderId="44" xfId="0" applyNumberFormat="1" applyFont="1" applyBorder="1"/>
    <xf numFmtId="3" fontId="26" fillId="0" borderId="44" xfId="0" applyNumberFormat="1" applyFont="1" applyBorder="1" applyAlignment="1">
      <alignment horizontal="right"/>
    </xf>
    <xf numFmtId="0" fontId="0" fillId="0" borderId="0" xfId="0"/>
    <xf numFmtId="0" fontId="0" fillId="0" borderId="25" xfId="0" applyBorder="1"/>
    <xf numFmtId="3" fontId="16" fillId="0" borderId="0" xfId="2" applyNumberFormat="1"/>
    <xf numFmtId="0" fontId="26" fillId="0" borderId="3" xfId="0" applyFont="1" applyBorder="1"/>
    <xf numFmtId="0" fontId="26" fillId="0" borderId="31" xfId="0" applyFont="1" applyBorder="1"/>
    <xf numFmtId="3" fontId="26" fillId="0" borderId="46" xfId="0" applyNumberFormat="1" applyFont="1" applyBorder="1"/>
    <xf numFmtId="0" fontId="13" fillId="0" borderId="0" xfId="0" applyFont="1" applyBorder="1"/>
    <xf numFmtId="0" fontId="2" fillId="0" borderId="0" xfId="0" applyFont="1" applyBorder="1"/>
    <xf numFmtId="0" fontId="5" fillId="0" borderId="32" xfId="0" applyFont="1" applyBorder="1"/>
    <xf numFmtId="0" fontId="14" fillId="0" borderId="0" xfId="0" applyFont="1" applyBorder="1" applyAlignment="1">
      <alignment horizontal="right"/>
    </xf>
    <xf numFmtId="0" fontId="5" fillId="0" borderId="4" xfId="0" applyFont="1" applyBorder="1" applyAlignment="1">
      <alignment horizontal="center" vertical="center"/>
    </xf>
    <xf numFmtId="0" fontId="5" fillId="0" borderId="1" xfId="0" applyFont="1" applyBorder="1" applyAlignment="1">
      <alignment horizontal="center" vertical="center" wrapText="1"/>
    </xf>
    <xf numFmtId="0" fontId="5" fillId="0" borderId="16" xfId="0" applyFont="1" applyBorder="1" applyAlignment="1">
      <alignment horizontal="center" vertical="center" wrapText="1"/>
    </xf>
    <xf numFmtId="0" fontId="26" fillId="0" borderId="0" xfId="0" applyNumberFormat="1" applyFont="1" applyBorder="1" applyAlignment="1">
      <alignment horizontal="right"/>
    </xf>
    <xf numFmtId="166" fontId="26" fillId="0" borderId="0" xfId="0" applyNumberFormat="1" applyFont="1"/>
    <xf numFmtId="0" fontId="5" fillId="0" borderId="1" xfId="0" applyFont="1" applyBorder="1" applyAlignment="1">
      <alignment horizontal="left" wrapText="1"/>
    </xf>
    <xf numFmtId="0" fontId="5" fillId="0" borderId="1" xfId="0" applyFont="1" applyBorder="1" applyAlignment="1">
      <alignment wrapText="1"/>
    </xf>
    <xf numFmtId="0" fontId="26" fillId="0" borderId="16" xfId="0" applyNumberFormat="1" applyFont="1" applyBorder="1" applyAlignment="1">
      <alignment horizontal="right"/>
    </xf>
    <xf numFmtId="0" fontId="26" fillId="0" borderId="18" xfId="0" applyNumberFormat="1" applyFont="1" applyBorder="1" applyAlignment="1">
      <alignment horizontal="right"/>
    </xf>
    <xf numFmtId="0" fontId="2" fillId="0" borderId="0" xfId="0" applyNumberFormat="1" applyFont="1" applyAlignment="1">
      <alignment horizontal="right"/>
    </xf>
    <xf numFmtId="41" fontId="2" fillId="0" borderId="0" xfId="0" applyNumberFormat="1" applyFont="1" applyAlignment="1">
      <alignment horizontal="right"/>
    </xf>
    <xf numFmtId="0" fontId="11" fillId="0" borderId="0" xfId="0" applyFont="1" applyBorder="1" applyAlignment="1"/>
    <xf numFmtId="0" fontId="5" fillId="0" borderId="1" xfId="0" applyFont="1" applyBorder="1" applyAlignment="1">
      <alignment vertical="center"/>
    </xf>
    <xf numFmtId="0" fontId="5" fillId="0" borderId="1" xfId="0" applyFont="1" applyBorder="1" applyAlignment="1">
      <alignment vertical="top" wrapText="1"/>
    </xf>
    <xf numFmtId="0" fontId="5" fillId="0" borderId="0" xfId="0" applyNumberFormat="1" applyFont="1" applyBorder="1" applyAlignment="1">
      <alignment horizontal="right" vertical="top"/>
    </xf>
    <xf numFmtId="0" fontId="5" fillId="0" borderId="0" xfId="0" applyFont="1" applyBorder="1" applyAlignment="1">
      <alignment horizontal="right" vertical="top"/>
    </xf>
    <xf numFmtId="0" fontId="0" fillId="0" borderId="0" xfId="0" applyNumberFormat="1" applyBorder="1" applyAlignment="1">
      <alignment horizontal="right" vertical="top"/>
    </xf>
    <xf numFmtId="0" fontId="26" fillId="0" borderId="16" xfId="0" applyNumberFormat="1" applyFont="1" applyBorder="1" applyAlignment="1">
      <alignment horizontal="right" vertical="top"/>
    </xf>
    <xf numFmtId="0" fontId="0" fillId="0" borderId="0" xfId="0" applyNumberFormat="1" applyBorder="1" applyAlignment="1">
      <alignment horizontal="right"/>
    </xf>
    <xf numFmtId="0" fontId="0" fillId="0" borderId="3" xfId="0" applyNumberFormat="1" applyBorder="1" applyAlignment="1">
      <alignment horizontal="right"/>
    </xf>
    <xf numFmtId="0" fontId="0" fillId="0" borderId="31" xfId="0" applyBorder="1" applyAlignment="1">
      <alignment horizontal="right"/>
    </xf>
    <xf numFmtId="3" fontId="62" fillId="0" borderId="0" xfId="0" applyNumberFormat="1" applyFont="1"/>
    <xf numFmtId="0" fontId="21" fillId="0" borderId="3" xfId="0" applyFont="1" applyBorder="1"/>
    <xf numFmtId="0" fontId="26" fillId="0" borderId="48" xfId="0" applyFont="1" applyBorder="1" applyAlignment="1">
      <alignment horizontal="center"/>
    </xf>
    <xf numFmtId="0" fontId="26" fillId="0" borderId="58" xfId="0" applyFont="1" applyBorder="1" applyAlignment="1">
      <alignment horizontal="center"/>
    </xf>
    <xf numFmtId="0" fontId="26" fillId="0" borderId="64" xfId="0" applyFont="1" applyBorder="1" applyAlignment="1">
      <alignment horizontal="center"/>
    </xf>
    <xf numFmtId="0" fontId="26" fillId="0" borderId="1" xfId="0" applyFont="1" applyBorder="1" applyAlignment="1">
      <alignment horizontal="center"/>
    </xf>
    <xf numFmtId="0" fontId="26" fillId="0" borderId="15" xfId="0" applyFont="1" applyBorder="1" applyAlignment="1">
      <alignment horizontal="center"/>
    </xf>
    <xf numFmtId="0" fontId="26" fillId="0" borderId="24" xfId="0" applyFont="1" applyBorder="1" applyAlignment="1">
      <alignment horizontal="center"/>
    </xf>
    <xf numFmtId="0" fontId="26" fillId="0" borderId="35" xfId="0" applyFont="1" applyBorder="1" applyAlignment="1">
      <alignment horizontal="center"/>
    </xf>
    <xf numFmtId="0" fontId="5" fillId="0" borderId="16" xfId="0" applyFont="1" applyBorder="1" applyAlignment="1">
      <alignment horizontal="right"/>
    </xf>
    <xf numFmtId="0" fontId="5" fillId="0" borderId="18" xfId="0" applyFont="1" applyBorder="1"/>
    <xf numFmtId="0" fontId="5" fillId="0" borderId="31" xfId="0" applyFont="1" applyBorder="1"/>
    <xf numFmtId="0" fontId="6" fillId="0" borderId="0" xfId="0" applyFont="1" applyBorder="1" applyAlignment="1">
      <alignment horizontal="left"/>
    </xf>
    <xf numFmtId="14" fontId="38" fillId="0" borderId="0" xfId="0" applyNumberFormat="1" applyFont="1"/>
    <xf numFmtId="0" fontId="11" fillId="0" borderId="0" xfId="0" applyFont="1" applyBorder="1" applyAlignment="1">
      <alignment wrapText="1"/>
    </xf>
    <xf numFmtId="0" fontId="11" fillId="2" borderId="0" xfId="0" applyFont="1" applyFill="1"/>
    <xf numFmtId="3" fontId="26" fillId="2" borderId="0" xfId="0" applyNumberFormat="1" applyFont="1" applyFill="1" applyBorder="1"/>
    <xf numFmtId="0" fontId="26" fillId="2" borderId="7" xfId="0" applyFont="1" applyFill="1" applyBorder="1" applyAlignment="1">
      <alignment horizontal="center" vertical="center"/>
    </xf>
    <xf numFmtId="0" fontId="26" fillId="2" borderId="26" xfId="0" applyFont="1" applyFill="1" applyBorder="1" applyAlignment="1">
      <alignment horizontal="center" wrapText="1"/>
    </xf>
    <xf numFmtId="3" fontId="26" fillId="2" borderId="11" xfId="0" applyNumberFormat="1" applyFont="1" applyFill="1" applyBorder="1" applyAlignment="1">
      <alignment horizontal="center"/>
    </xf>
    <xf numFmtId="3" fontId="26" fillId="2" borderId="38" xfId="0" applyNumberFormat="1" applyFont="1" applyFill="1" applyBorder="1" applyAlignment="1">
      <alignment horizontal="center"/>
    </xf>
    <xf numFmtId="0" fontId="26" fillId="2" borderId="1" xfId="0" applyFont="1" applyFill="1" applyBorder="1" applyAlignment="1">
      <alignment horizontal="center" vertical="center"/>
    </xf>
    <xf numFmtId="0" fontId="26" fillId="2" borderId="9" xfId="0" applyFont="1" applyFill="1" applyBorder="1" applyAlignment="1">
      <alignment horizontal="center" wrapText="1"/>
    </xf>
    <xf numFmtId="3" fontId="26" fillId="2" borderId="4" xfId="0" applyNumberFormat="1" applyFont="1" applyFill="1" applyBorder="1" applyAlignment="1">
      <alignment horizontal="center" vertical="center"/>
    </xf>
    <xf numFmtId="3" fontId="5" fillId="2" borderId="4" xfId="0" applyNumberFormat="1" applyFont="1" applyFill="1" applyBorder="1" applyAlignment="1">
      <alignment horizontal="center" vertical="center"/>
    </xf>
    <xf numFmtId="3" fontId="28" fillId="2" borderId="30" xfId="0" applyNumberFormat="1" applyFont="1" applyFill="1" applyBorder="1" applyAlignment="1">
      <alignment horizontal="center" vertical="center" wrapText="1"/>
    </xf>
    <xf numFmtId="0" fontId="26" fillId="2" borderId="2" xfId="0" applyFont="1" applyFill="1" applyBorder="1" applyAlignment="1">
      <alignment horizontal="center" vertical="center"/>
    </xf>
    <xf numFmtId="0" fontId="26" fillId="2" borderId="59" xfId="0" applyFont="1" applyFill="1" applyBorder="1" applyAlignment="1">
      <alignment horizontal="center" wrapText="1"/>
    </xf>
    <xf numFmtId="3" fontId="26" fillId="2" borderId="59" xfId="0" applyNumberFormat="1" applyFont="1" applyFill="1" applyBorder="1" applyAlignment="1">
      <alignment horizontal="center" vertical="center"/>
    </xf>
    <xf numFmtId="3" fontId="5" fillId="2" borderId="59" xfId="0" applyNumberFormat="1" applyFont="1" applyFill="1" applyBorder="1" applyAlignment="1">
      <alignment horizontal="center" vertical="center"/>
    </xf>
    <xf numFmtId="3" fontId="28" fillId="2" borderId="31" xfId="0" applyNumberFormat="1" applyFont="1" applyFill="1" applyBorder="1" applyAlignment="1">
      <alignment horizontal="center" vertical="center" wrapText="1"/>
    </xf>
    <xf numFmtId="0" fontId="5" fillId="2" borderId="25" xfId="0" applyFont="1" applyFill="1" applyBorder="1"/>
    <xf numFmtId="0" fontId="5" fillId="2" borderId="0" xfId="0" applyFont="1" applyFill="1" applyBorder="1" applyAlignment="1">
      <alignment wrapText="1"/>
    </xf>
    <xf numFmtId="3" fontId="5" fillId="2" borderId="25" xfId="0" applyNumberFormat="1" applyFont="1" applyFill="1" applyBorder="1"/>
    <xf numFmtId="0" fontId="5" fillId="2" borderId="0" xfId="0" applyFont="1" applyFill="1" applyBorder="1" applyAlignment="1">
      <alignment horizontal="left"/>
    </xf>
    <xf numFmtId="0" fontId="26" fillId="2" borderId="0" xfId="0" applyNumberFormat="1" applyFont="1" applyFill="1" applyBorder="1" applyAlignment="1">
      <alignment horizontal="center"/>
    </xf>
    <xf numFmtId="0" fontId="26" fillId="2" borderId="25" xfId="0" applyNumberFormat="1" applyFont="1" applyFill="1" applyBorder="1" applyAlignment="1">
      <alignment horizontal="center"/>
    </xf>
    <xf numFmtId="0" fontId="28" fillId="2" borderId="0" xfId="0" applyFont="1" applyFill="1" applyBorder="1" applyAlignment="1">
      <alignment horizontal="left"/>
    </xf>
    <xf numFmtId="0" fontId="5" fillId="2" borderId="0" xfId="0" applyNumberFormat="1" applyFont="1" applyFill="1" applyBorder="1" applyAlignment="1">
      <alignment horizontal="center"/>
    </xf>
    <xf numFmtId="0" fontId="5" fillId="2" borderId="25" xfId="0" applyNumberFormat="1" applyFont="1" applyFill="1" applyBorder="1" applyAlignment="1">
      <alignment horizontal="center"/>
    </xf>
    <xf numFmtId="0" fontId="28" fillId="2" borderId="0" xfId="0" applyFont="1" applyFill="1" applyBorder="1" applyAlignment="1">
      <alignment horizontal="left" wrapText="1"/>
    </xf>
    <xf numFmtId="3" fontId="26" fillId="2" borderId="0" xfId="0" applyNumberFormat="1" applyFont="1" applyFill="1" applyBorder="1" applyAlignment="1">
      <alignment horizontal="center"/>
    </xf>
    <xf numFmtId="3" fontId="5" fillId="2" borderId="0" xfId="0" applyNumberFormat="1" applyFont="1" applyFill="1" applyBorder="1" applyAlignment="1">
      <alignment horizontal="center"/>
    </xf>
    <xf numFmtId="3" fontId="5" fillId="2" borderId="25" xfId="0" applyNumberFormat="1" applyFont="1" applyFill="1" applyBorder="1" applyAlignment="1">
      <alignment horizontal="center"/>
    </xf>
    <xf numFmtId="0" fontId="26" fillId="2" borderId="0" xfId="0" applyFont="1" applyFill="1" applyBorder="1" applyAlignment="1">
      <alignment horizontal="center"/>
    </xf>
    <xf numFmtId="0" fontId="5" fillId="2" borderId="3" xfId="0" applyFont="1" applyFill="1" applyBorder="1"/>
    <xf numFmtId="3" fontId="26" fillId="2" borderId="3" xfId="0" applyNumberFormat="1" applyFont="1" applyFill="1" applyBorder="1" applyAlignment="1">
      <alignment horizontal="center"/>
    </xf>
    <xf numFmtId="3" fontId="5" fillId="2" borderId="3" xfId="0" applyNumberFormat="1" applyFont="1" applyFill="1" applyBorder="1" applyAlignment="1">
      <alignment horizontal="center"/>
    </xf>
    <xf numFmtId="3" fontId="5" fillId="2" borderId="31" xfId="0" applyNumberFormat="1" applyFont="1" applyFill="1" applyBorder="1" applyAlignment="1">
      <alignment horizontal="center"/>
    </xf>
    <xf numFmtId="0" fontId="12" fillId="0" borderId="0" xfId="0" applyFont="1" applyAlignment="1">
      <alignment horizontal="left"/>
    </xf>
    <xf numFmtId="3" fontId="13" fillId="2" borderId="0" xfId="0" applyNumberFormat="1" applyFont="1" applyFill="1" applyAlignment="1">
      <alignment horizontal="right"/>
    </xf>
    <xf numFmtId="3" fontId="2" fillId="2" borderId="0" xfId="0" applyNumberFormat="1" applyFont="1" applyFill="1" applyAlignment="1">
      <alignment horizontal="right"/>
    </xf>
  </cellXfs>
  <cellStyles count="55">
    <cellStyle name="Comma" xfId="18" builtinId="3"/>
    <cellStyle name="Comma 2" xfId="16"/>
    <cellStyle name="Comma 2 2" xfId="39"/>
    <cellStyle name="Comma 3" xfId="53"/>
    <cellStyle name="Hyperlink" xfId="5" builtinId="8"/>
    <cellStyle name="Hyperlink 2" xfId="24"/>
    <cellStyle name="Hyperlink 2 2" xfId="28"/>
    <cellStyle name="Hyperlink 3" xfId="44"/>
    <cellStyle name="Hyperlink 4" xfId="22"/>
    <cellStyle name="Hyperlink 4 2" xfId="54"/>
    <cellStyle name="Hyperlink 5" xfId="21"/>
    <cellStyle name="Normal" xfId="0" builtinId="0"/>
    <cellStyle name="Normal 10" xfId="52"/>
    <cellStyle name="Normal 11" xfId="46"/>
    <cellStyle name="Normal 2" xfId="2"/>
    <cellStyle name="Normal 2 2" xfId="17"/>
    <cellStyle name="Normal 2 2 2" xfId="49"/>
    <cellStyle name="Normal 2 3" xfId="38"/>
    <cellStyle name="Normal 2 3 2" xfId="45"/>
    <cellStyle name="Normal 2 4" xfId="37"/>
    <cellStyle name="Normal 3" xfId="1"/>
    <cellStyle name="Normal 3 2" xfId="13"/>
    <cellStyle name="Normal 3 2 2" xfId="42"/>
    <cellStyle name="Normal 3 3" xfId="43"/>
    <cellStyle name="Normal 3 4" xfId="51"/>
    <cellStyle name="Normal 4" xfId="14"/>
    <cellStyle name="Normal 5" xfId="30"/>
    <cellStyle name="Normal 6" xfId="32"/>
    <cellStyle name="Normal 6 2" xfId="41"/>
    <cellStyle name="Normal 7" xfId="47"/>
    <cellStyle name="Normal 9" xfId="50"/>
    <cellStyle name="Normal_1.3" xfId="10"/>
    <cellStyle name="Normal_1.4" xfId="11"/>
    <cellStyle name="Normal_3.1" xfId="25"/>
    <cellStyle name="Normal_3.10" xfId="34"/>
    <cellStyle name="Normal_3.11" xfId="35"/>
    <cellStyle name="Normal_3.12_1" xfId="36"/>
    <cellStyle name="Normal_3.6" xfId="8"/>
    <cellStyle name="Normal_3.9" xfId="33"/>
    <cellStyle name="Normal_6.8_1" xfId="3"/>
    <cellStyle name="Normal_A1.3" xfId="6"/>
    <cellStyle name="Normal_A1.4" xfId="9"/>
    <cellStyle name="Normal_A1.5" xfId="12"/>
    <cellStyle name="Normal_A3.7" xfId="7"/>
    <cellStyle name="Normal_ASBR" xfId="31"/>
    <cellStyle name="Normal_Book1" xfId="23"/>
    <cellStyle name="Normal_DColeman040701" xfId="29"/>
    <cellStyle name="Normal_new time series" xfId="26"/>
    <cellStyle name="Normal_new time series tabs" xfId="27"/>
    <cellStyle name="Normal_SHEET" xfId="20"/>
    <cellStyle name="Normal_Tab_S6a" xfId="40"/>
    <cellStyle name="Normal_Table 5.6" xfId="48"/>
    <cellStyle name="Normal_TABLE1-7" xfId="15"/>
    <cellStyle name="Normal_TABLE4" xfId="4"/>
    <cellStyle name="Percent" xfId="19" builtinId="5"/>
  </cellStyles>
  <dxfs count="3">
    <dxf>
      <numFmt numFmtId="209" formatCode="General\²"/>
    </dxf>
    <dxf>
      <numFmt numFmtId="208" formatCode="0\³"/>
    </dxf>
    <dxf>
      <fill>
        <patternFill>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ref-tabs-5-corr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ital-events-18-ref-tabs-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5.01(a)"/>
      <sheetName val="5.01(b)"/>
      <sheetName val="5.02"/>
      <sheetName val="5.03"/>
      <sheetName val="5.04"/>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6.01"/>
      <sheetName val="6.02"/>
      <sheetName val="6.03"/>
      <sheetName val="6.04"/>
      <sheetName val="6.05"/>
      <sheetName val="6.06"/>
      <sheetName val="6.07"/>
      <sheetName val="6.08"/>
      <sheetName val="6.09"/>
      <sheetName val="6.10"/>
      <sheetName val="6.11"/>
      <sheetName val="6.12"/>
      <sheetName val="6.13"/>
      <sheetName val="6.14"/>
      <sheetName val="6.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rscotland.gov.uk/files/statistics/vital-events-ref-tables/2014/ve-ref-tabs-notes-and-def-2014.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nrscotland.gov.uk/statistics-and-data/statistics/statistics-by-theme/vital-events/deaths/suicides" TargetMode="External"/><Relationship Id="rId1" Type="http://schemas.openxmlformats.org/officeDocument/2006/relationships/hyperlink" Target="http://www.nrscotland.gov.uk/statistics-and-data/statistics/statistics-by-theme/vital-events/deaths/deaths-background-information/death-certificates-and-coding-the-causes-of-death"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ons.gov.uk/peoplepopulationandcommunity/birthsdeathsandmarriages/deaths/methodologies/userguidetomortalitystatistics/leadingcausesofdeathinenglandandwalesrevised2016"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nrscotland.gov.uk/files/statistics/vital-events-ref-tables/2014/ve-ref-tabs-notes-and-def-2014.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showGridLines="0" tabSelected="1" workbookViewId="0">
      <selection sqref="A1:E1"/>
    </sheetView>
  </sheetViews>
  <sheetFormatPr defaultRowHeight="12.75"/>
  <cols>
    <col min="1" max="1" width="11.7109375" bestFit="1" customWidth="1"/>
  </cols>
  <sheetData>
    <row r="1" spans="1:14" ht="18" customHeight="1">
      <c r="A1" s="678" t="s">
        <v>334</v>
      </c>
      <c r="B1" s="679"/>
      <c r="C1" s="679"/>
      <c r="D1" s="679"/>
      <c r="E1" s="679"/>
      <c r="F1" s="673"/>
      <c r="G1" s="677"/>
      <c r="H1" s="677"/>
      <c r="I1" s="673"/>
      <c r="J1" s="673"/>
      <c r="K1" s="673"/>
      <c r="L1" s="673"/>
      <c r="M1" s="673"/>
      <c r="N1" s="673"/>
    </row>
    <row r="3" spans="1:14">
      <c r="A3" s="680" t="s">
        <v>322</v>
      </c>
      <c r="B3" s="681"/>
      <c r="C3" s="681"/>
      <c r="D3" s="673"/>
      <c r="E3" s="673"/>
      <c r="F3" s="673"/>
      <c r="G3" s="673"/>
      <c r="H3" s="673"/>
      <c r="I3" s="673"/>
      <c r="J3" s="673"/>
      <c r="K3" s="673"/>
      <c r="L3" s="673"/>
      <c r="M3" s="673"/>
      <c r="N3" s="673"/>
    </row>
    <row r="5" spans="1:14">
      <c r="A5" s="674" t="s">
        <v>323</v>
      </c>
      <c r="B5" s="676" t="s">
        <v>324</v>
      </c>
      <c r="C5" s="676"/>
      <c r="D5" s="676"/>
      <c r="E5" s="676"/>
      <c r="F5" s="676"/>
      <c r="G5" s="676"/>
      <c r="H5" s="676"/>
      <c r="I5" s="673"/>
      <c r="J5" s="673"/>
      <c r="K5" s="673"/>
      <c r="L5" s="673"/>
      <c r="M5" s="673"/>
      <c r="N5" s="673"/>
    </row>
    <row r="6" spans="1:14">
      <c r="A6" s="674" t="s">
        <v>325</v>
      </c>
      <c r="B6" s="676" t="s">
        <v>335</v>
      </c>
      <c r="C6" s="676"/>
      <c r="D6" s="676"/>
      <c r="E6" s="676"/>
      <c r="F6" s="676"/>
      <c r="G6" s="673"/>
      <c r="H6" s="673"/>
      <c r="I6" s="673"/>
      <c r="J6" s="673"/>
      <c r="K6" s="673"/>
      <c r="L6" s="673"/>
      <c r="M6" s="673"/>
      <c r="N6" s="673"/>
    </row>
    <row r="7" spans="1:14">
      <c r="A7" s="674" t="s">
        <v>326</v>
      </c>
      <c r="B7" s="676" t="s">
        <v>338</v>
      </c>
      <c r="C7" s="676"/>
      <c r="D7" s="676"/>
      <c r="E7" s="676"/>
      <c r="F7" s="676"/>
      <c r="G7" s="676"/>
      <c r="H7" s="676"/>
      <c r="I7" s="676"/>
      <c r="J7" s="676"/>
      <c r="K7" s="676"/>
      <c r="L7" s="676"/>
      <c r="M7" s="673"/>
      <c r="N7" s="673"/>
    </row>
    <row r="8" spans="1:14">
      <c r="A8" s="674" t="s">
        <v>327</v>
      </c>
      <c r="B8" s="676" t="s">
        <v>339</v>
      </c>
      <c r="C8" s="676"/>
      <c r="D8" s="676"/>
      <c r="E8" s="676"/>
      <c r="F8" s="676"/>
      <c r="G8" s="676"/>
      <c r="H8" s="676"/>
      <c r="I8" s="676"/>
      <c r="J8" s="676"/>
      <c r="K8" s="676"/>
      <c r="L8" s="676"/>
      <c r="M8" s="676"/>
      <c r="N8" s="676"/>
    </row>
    <row r="9" spans="1:14">
      <c r="A9" s="674" t="s">
        <v>328</v>
      </c>
      <c r="B9" s="676" t="s">
        <v>336</v>
      </c>
      <c r="C9" s="676"/>
      <c r="D9" s="676"/>
      <c r="E9" s="676"/>
      <c r="F9" s="676"/>
      <c r="G9" s="676"/>
      <c r="H9" s="676"/>
      <c r="I9" s="676"/>
      <c r="J9" s="676"/>
      <c r="K9" s="673"/>
      <c r="L9" s="673"/>
      <c r="M9" s="673"/>
      <c r="N9" s="673"/>
    </row>
    <row r="10" spans="1:14">
      <c r="A10" s="674" t="s">
        <v>329</v>
      </c>
      <c r="B10" s="676" t="s">
        <v>337</v>
      </c>
      <c r="C10" s="676"/>
      <c r="D10" s="676"/>
      <c r="E10" s="676"/>
      <c r="F10" s="676"/>
      <c r="G10" s="676"/>
      <c r="H10" s="676"/>
      <c r="I10" s="676"/>
      <c r="J10" s="676"/>
      <c r="K10" s="676"/>
      <c r="L10" s="676"/>
      <c r="M10" s="676"/>
      <c r="N10" s="673"/>
    </row>
    <row r="11" spans="1:14">
      <c r="A11" s="674" t="s">
        <v>330</v>
      </c>
      <c r="B11" s="676" t="s">
        <v>331</v>
      </c>
      <c r="C11" s="676"/>
      <c r="D11" s="676"/>
      <c r="E11" s="676"/>
      <c r="F11" s="676"/>
      <c r="G11" s="676"/>
      <c r="H11" s="676"/>
      <c r="I11" s="676"/>
      <c r="J11" s="676"/>
      <c r="K11" s="673"/>
      <c r="L11" s="673"/>
      <c r="M11" s="673"/>
      <c r="N11" s="673"/>
    </row>
    <row r="12" spans="1:14">
      <c r="A12" s="674" t="s">
        <v>332</v>
      </c>
      <c r="B12" s="676" t="s">
        <v>333</v>
      </c>
      <c r="C12" s="676"/>
      <c r="D12" s="676"/>
      <c r="E12" s="676"/>
      <c r="F12" s="676"/>
      <c r="G12" s="676"/>
      <c r="H12" s="676"/>
      <c r="I12" s="673"/>
      <c r="J12" s="673"/>
      <c r="K12" s="673"/>
      <c r="L12" s="673"/>
      <c r="M12" s="673"/>
      <c r="N12" s="673"/>
    </row>
    <row r="14" spans="1:14">
      <c r="A14" s="943" t="s">
        <v>341</v>
      </c>
      <c r="B14" s="943"/>
      <c r="C14" s="943"/>
      <c r="D14" s="943"/>
      <c r="E14" s="943"/>
      <c r="F14" s="944"/>
      <c r="J14" s="673"/>
      <c r="K14" s="673"/>
      <c r="L14" s="673"/>
      <c r="M14" s="673"/>
      <c r="N14" s="673"/>
    </row>
    <row r="16" spans="1:14">
      <c r="A16" t="s">
        <v>342</v>
      </c>
      <c r="B16" s="945" t="s">
        <v>343</v>
      </c>
      <c r="C16" s="945"/>
      <c r="D16" s="945"/>
      <c r="E16" s="945"/>
      <c r="F16" s="945"/>
    </row>
    <row r="17" spans="1:13">
      <c r="A17" t="s">
        <v>344</v>
      </c>
      <c r="B17" s="946" t="s">
        <v>345</v>
      </c>
      <c r="C17" s="946"/>
      <c r="D17" s="946"/>
      <c r="E17" s="946"/>
      <c r="F17" s="946"/>
      <c r="G17" s="946"/>
      <c r="H17" s="946"/>
      <c r="I17" s="946"/>
    </row>
    <row r="18" spans="1:13">
      <c r="A18" t="s">
        <v>346</v>
      </c>
      <c r="B18" s="946" t="s">
        <v>347</v>
      </c>
      <c r="C18" s="946"/>
      <c r="D18" s="946"/>
      <c r="E18" s="946"/>
      <c r="F18" s="946"/>
      <c r="G18" s="946"/>
      <c r="H18" s="946"/>
      <c r="I18" s="946"/>
    </row>
    <row r="20" spans="1:13">
      <c r="A20" s="1028" t="s">
        <v>391</v>
      </c>
      <c r="B20" s="1028"/>
    </row>
    <row r="22" spans="1:13">
      <c r="A22" t="s">
        <v>392</v>
      </c>
      <c r="B22" s="945" t="s">
        <v>393</v>
      </c>
      <c r="C22" s="945"/>
      <c r="D22" s="945"/>
      <c r="E22" s="945"/>
      <c r="F22" s="945"/>
      <c r="G22" s="945"/>
      <c r="H22" s="945"/>
      <c r="I22" s="945"/>
      <c r="J22" s="945"/>
      <c r="K22" s="945"/>
      <c r="L22" s="945"/>
      <c r="M22" s="945"/>
    </row>
    <row r="23" spans="1:13">
      <c r="A23" t="s">
        <v>394</v>
      </c>
      <c r="B23" s="945" t="s">
        <v>395</v>
      </c>
      <c r="C23" s="945"/>
      <c r="D23" s="945"/>
      <c r="E23" s="945"/>
      <c r="F23" s="945"/>
      <c r="G23" s="945"/>
      <c r="H23" s="945"/>
      <c r="I23" s="945"/>
      <c r="J23" s="945"/>
      <c r="K23" s="945"/>
      <c r="L23" s="945"/>
      <c r="M23" s="945"/>
    </row>
    <row r="24" spans="1:13">
      <c r="A24" t="s">
        <v>396</v>
      </c>
      <c r="B24" s="945" t="s">
        <v>397</v>
      </c>
      <c r="C24" s="945"/>
      <c r="D24" s="945"/>
      <c r="E24" s="945"/>
      <c r="F24" s="945"/>
      <c r="G24" s="945"/>
      <c r="H24" s="945"/>
      <c r="I24" s="945"/>
      <c r="J24" s="945"/>
      <c r="K24" s="945"/>
      <c r="L24" s="945"/>
      <c r="M24" s="945"/>
    </row>
    <row r="25" spans="1:13">
      <c r="A25" t="s">
        <v>398</v>
      </c>
      <c r="B25" s="1029" t="s">
        <v>399</v>
      </c>
      <c r="C25" s="1029"/>
      <c r="D25" s="1029"/>
      <c r="E25" s="1029"/>
      <c r="F25" s="1029"/>
      <c r="G25" s="1029"/>
      <c r="H25" s="1029"/>
      <c r="I25" s="1029"/>
      <c r="J25" s="1029"/>
      <c r="K25" s="1029"/>
      <c r="L25" s="1029"/>
      <c r="M25" s="1029"/>
    </row>
    <row r="26" spans="1:13">
      <c r="A26" t="s">
        <v>400</v>
      </c>
      <c r="B26" s="1029" t="s">
        <v>401</v>
      </c>
      <c r="C26" s="1029"/>
      <c r="D26" s="1029"/>
      <c r="E26" s="1029"/>
      <c r="F26" s="1029"/>
      <c r="G26" s="1029"/>
      <c r="H26" s="1029"/>
      <c r="I26" s="1029"/>
      <c r="J26" s="1029"/>
      <c r="K26" s="1029"/>
      <c r="L26" s="1029"/>
      <c r="M26" s="1029"/>
    </row>
    <row r="27" spans="1:13">
      <c r="A27" t="s">
        <v>402</v>
      </c>
      <c r="B27" s="1029" t="s">
        <v>403</v>
      </c>
      <c r="C27" s="1029"/>
      <c r="D27" s="1029"/>
      <c r="E27" s="1029"/>
      <c r="F27" s="1029"/>
      <c r="G27" s="1029"/>
      <c r="H27" s="1029"/>
      <c r="I27" s="1029"/>
      <c r="J27" s="1029"/>
      <c r="K27" s="1029"/>
      <c r="L27" s="1029"/>
      <c r="M27" s="1029"/>
    </row>
    <row r="28" spans="1:13">
      <c r="A28" t="s">
        <v>404</v>
      </c>
      <c r="B28" s="1029" t="s">
        <v>405</v>
      </c>
      <c r="C28" s="1029"/>
      <c r="D28" s="1029"/>
      <c r="E28" s="1029"/>
      <c r="F28" s="1029"/>
      <c r="G28" s="1029"/>
      <c r="H28" s="1029"/>
      <c r="I28" s="1029"/>
      <c r="J28" s="1029"/>
      <c r="K28" s="1029"/>
      <c r="L28" s="1029"/>
      <c r="M28" s="1029"/>
    </row>
    <row r="29" spans="1:13">
      <c r="A29" t="s">
        <v>406</v>
      </c>
      <c r="B29" s="1029" t="s">
        <v>407</v>
      </c>
      <c r="C29" s="1029"/>
      <c r="D29" s="1029"/>
      <c r="E29" s="1029"/>
      <c r="F29" s="1029"/>
      <c r="G29" s="1029"/>
      <c r="H29" s="1029"/>
      <c r="I29" s="1029"/>
      <c r="J29" s="1029"/>
      <c r="K29" s="1029"/>
      <c r="L29" s="1029"/>
      <c r="M29" s="1029"/>
    </row>
    <row r="30" spans="1:13">
      <c r="A30" t="s">
        <v>408</v>
      </c>
      <c r="B30" s="1029" t="s">
        <v>409</v>
      </c>
      <c r="C30" s="1029"/>
      <c r="D30" s="1029"/>
      <c r="E30" s="1029"/>
      <c r="F30" s="1029"/>
      <c r="G30" s="1029"/>
      <c r="H30" s="1029"/>
      <c r="I30" s="1029"/>
      <c r="J30" s="1029"/>
      <c r="K30" s="1029"/>
      <c r="L30" s="1029"/>
      <c r="M30" s="1029"/>
    </row>
    <row r="31" spans="1:13">
      <c r="A31" t="s">
        <v>410</v>
      </c>
      <c r="B31" s="945" t="s">
        <v>411</v>
      </c>
      <c r="C31" s="945"/>
      <c r="D31" s="945"/>
      <c r="E31" s="945"/>
      <c r="F31" s="945"/>
      <c r="G31" s="945"/>
      <c r="H31" s="945"/>
      <c r="I31" s="945"/>
      <c r="J31" s="945"/>
      <c r="K31" s="945"/>
      <c r="L31" s="945"/>
      <c r="M31" s="945"/>
    </row>
    <row r="32" spans="1:13">
      <c r="A32" t="s">
        <v>412</v>
      </c>
      <c r="B32" s="1029" t="s">
        <v>413</v>
      </c>
      <c r="C32" s="1029"/>
      <c r="D32" s="1029"/>
      <c r="E32" s="1029"/>
      <c r="F32" s="1029"/>
      <c r="G32" s="1029"/>
      <c r="H32" s="1029"/>
      <c r="I32" s="1029"/>
      <c r="J32" s="1029"/>
      <c r="K32" s="1029"/>
      <c r="L32" s="1029"/>
      <c r="M32" s="1029"/>
    </row>
    <row r="33" spans="1:13">
      <c r="A33" t="s">
        <v>414</v>
      </c>
      <c r="B33" s="1029" t="s">
        <v>415</v>
      </c>
      <c r="C33" s="1029"/>
      <c r="D33" s="1029"/>
      <c r="E33" s="1029"/>
      <c r="F33" s="1029"/>
      <c r="G33" s="1029"/>
      <c r="H33" s="1029"/>
      <c r="I33" s="1029"/>
      <c r="J33" s="1029"/>
      <c r="K33" s="1029"/>
      <c r="L33" s="1029"/>
      <c r="M33" s="1029"/>
    </row>
    <row r="34" spans="1:13">
      <c r="A34" t="s">
        <v>416</v>
      </c>
      <c r="B34" s="1030" t="s">
        <v>417</v>
      </c>
      <c r="C34" s="1030"/>
      <c r="D34" s="1030"/>
      <c r="E34" s="1030"/>
      <c r="F34" s="1030"/>
      <c r="G34" s="1030"/>
      <c r="H34" s="1030"/>
      <c r="I34" s="1030"/>
      <c r="J34" s="1030"/>
      <c r="K34" s="1030"/>
      <c r="L34" s="1030"/>
      <c r="M34" s="1030"/>
    </row>
    <row r="35" spans="1:13">
      <c r="A35" t="s">
        <v>418</v>
      </c>
      <c r="B35" s="1030" t="s">
        <v>419</v>
      </c>
      <c r="C35" s="1030"/>
      <c r="D35" s="1030"/>
      <c r="E35" s="1030"/>
      <c r="F35" s="1030"/>
      <c r="G35" s="1030"/>
      <c r="H35" s="1030"/>
      <c r="I35" s="1030"/>
      <c r="J35" s="1030"/>
      <c r="K35" s="1030"/>
      <c r="L35" s="1030"/>
      <c r="M35" s="1030"/>
    </row>
    <row r="36" spans="1:13">
      <c r="A36" t="s">
        <v>420</v>
      </c>
      <c r="B36" s="1029" t="s">
        <v>421</v>
      </c>
      <c r="C36" s="1029"/>
      <c r="D36" s="1029"/>
      <c r="E36" s="1029"/>
      <c r="F36" s="1029"/>
      <c r="G36" s="1029"/>
      <c r="H36" s="1029"/>
      <c r="I36" s="1029"/>
      <c r="J36" s="1029"/>
      <c r="K36" s="1029"/>
      <c r="L36" s="1029"/>
      <c r="M36" s="1029"/>
    </row>
    <row r="37" spans="1:13">
      <c r="A37" t="s">
        <v>422</v>
      </c>
      <c r="B37" s="1029" t="s">
        <v>423</v>
      </c>
      <c r="C37" s="1029"/>
      <c r="D37" s="1029"/>
      <c r="E37" s="1029"/>
      <c r="F37" s="1029"/>
      <c r="G37" s="1029"/>
      <c r="H37" s="1029"/>
      <c r="I37" s="1029"/>
      <c r="J37" s="1029"/>
      <c r="K37" s="1029"/>
      <c r="L37" s="1029"/>
      <c r="M37" s="1029"/>
    </row>
    <row r="38" spans="1:13">
      <c r="A38" t="s">
        <v>424</v>
      </c>
      <c r="B38" s="711" t="s">
        <v>425</v>
      </c>
      <c r="C38" s="711"/>
      <c r="D38" s="711"/>
      <c r="E38" s="711"/>
      <c r="F38" s="711"/>
      <c r="G38" s="711"/>
      <c r="H38" s="711"/>
      <c r="I38" s="711"/>
      <c r="J38" s="711"/>
      <c r="K38" s="711"/>
      <c r="L38" s="711"/>
      <c r="M38" s="711"/>
    </row>
    <row r="39" spans="1:13">
      <c r="B39" s="711"/>
      <c r="C39" s="711"/>
      <c r="D39" s="711"/>
      <c r="E39" s="711"/>
      <c r="F39" s="711"/>
      <c r="G39" s="711"/>
      <c r="H39" s="711"/>
      <c r="I39" s="711"/>
      <c r="J39" s="711"/>
      <c r="K39" s="711"/>
      <c r="L39" s="711"/>
      <c r="M39" s="711"/>
    </row>
    <row r="40" spans="1:13">
      <c r="A40" t="s">
        <v>426</v>
      </c>
      <c r="B40" s="1029" t="s">
        <v>427</v>
      </c>
      <c r="C40" s="1029"/>
      <c r="D40" s="1029"/>
      <c r="E40" s="1029"/>
      <c r="F40" s="1029"/>
      <c r="G40" s="1029"/>
      <c r="H40" s="1029"/>
      <c r="I40" s="1029"/>
      <c r="J40" s="1029"/>
      <c r="K40" s="1029"/>
      <c r="L40" s="1029"/>
      <c r="M40" s="1029"/>
    </row>
    <row r="41" spans="1:13">
      <c r="A41" t="s">
        <v>428</v>
      </c>
      <c r="B41" s="1030" t="s">
        <v>429</v>
      </c>
      <c r="C41" s="1030"/>
      <c r="D41" s="1030"/>
      <c r="E41" s="1030"/>
      <c r="F41" s="1030"/>
      <c r="G41" s="1030"/>
      <c r="H41" s="1030"/>
      <c r="I41" s="1030"/>
      <c r="J41" s="1030"/>
      <c r="K41" s="1030"/>
      <c r="L41" s="1030"/>
      <c r="M41" s="1030"/>
    </row>
    <row r="43" spans="1:13">
      <c r="A43" s="1919" t="s">
        <v>647</v>
      </c>
      <c r="B43" s="1919"/>
      <c r="C43" s="1919"/>
      <c r="D43" s="1919"/>
      <c r="E43" s="106"/>
      <c r="F43" s="106"/>
      <c r="G43" s="106"/>
      <c r="H43" s="106"/>
      <c r="I43" s="106"/>
      <c r="J43" s="106"/>
    </row>
    <row r="44" spans="1:13">
      <c r="A44" s="106"/>
      <c r="B44" s="1920"/>
      <c r="C44" s="1920"/>
      <c r="D44" s="1920"/>
      <c r="E44" s="1920"/>
      <c r="F44" s="1920"/>
      <c r="G44" s="1920"/>
      <c r="H44" s="1920"/>
      <c r="I44" s="106"/>
      <c r="J44" s="106"/>
    </row>
    <row r="45" spans="1:13">
      <c r="A45" s="106" t="s">
        <v>648</v>
      </c>
      <c r="B45" s="1921" t="s">
        <v>649</v>
      </c>
      <c r="C45" s="1921"/>
      <c r="D45" s="1921"/>
      <c r="E45" s="1921"/>
      <c r="F45" s="1921"/>
      <c r="G45" s="1921"/>
      <c r="H45" s="1921"/>
      <c r="I45" s="1921"/>
      <c r="J45" s="1921"/>
    </row>
    <row r="46" spans="1:13">
      <c r="A46" s="106" t="s">
        <v>650</v>
      </c>
      <c r="B46" s="1922" t="s">
        <v>651</v>
      </c>
      <c r="C46" s="1922"/>
      <c r="D46" s="1922"/>
      <c r="E46" s="1922"/>
      <c r="F46" s="1922"/>
      <c r="G46" s="1922"/>
      <c r="H46" s="1922"/>
      <c r="I46" s="1922"/>
      <c r="J46" s="1922"/>
    </row>
    <row r="47" spans="1:13">
      <c r="A47" s="106" t="s">
        <v>652</v>
      </c>
      <c r="B47" s="1923" t="s">
        <v>653</v>
      </c>
      <c r="C47" s="1923"/>
      <c r="D47" s="1923"/>
      <c r="E47" s="1923"/>
      <c r="F47" s="1923"/>
      <c r="G47" s="1923"/>
      <c r="H47" s="1923"/>
      <c r="I47" s="1923"/>
      <c r="J47" s="1923"/>
    </row>
    <row r="48" spans="1:13">
      <c r="A48" s="106" t="s">
        <v>654</v>
      </c>
      <c r="B48" s="1924" t="s">
        <v>655</v>
      </c>
      <c r="C48" s="1924"/>
      <c r="D48" s="1924"/>
      <c r="E48" s="1924"/>
      <c r="F48" s="1924"/>
      <c r="G48" s="1924"/>
      <c r="H48" s="1924"/>
      <c r="I48" s="1924"/>
      <c r="J48" s="1924"/>
    </row>
    <row r="49" spans="1:11">
      <c r="A49" s="106" t="s">
        <v>656</v>
      </c>
      <c r="B49" s="1924" t="s">
        <v>657</v>
      </c>
      <c r="C49" s="1924"/>
      <c r="D49" s="1924"/>
      <c r="E49" s="1924"/>
      <c r="F49" s="1924"/>
      <c r="G49" s="1924"/>
      <c r="H49" s="1924"/>
      <c r="I49" s="1924"/>
      <c r="J49" s="1924"/>
    </row>
    <row r="50" spans="1:11">
      <c r="A50" s="106" t="s">
        <v>658</v>
      </c>
      <c r="B50" s="1925" t="s">
        <v>659</v>
      </c>
      <c r="C50" s="1925"/>
      <c r="D50" s="1925"/>
      <c r="E50" s="1925"/>
      <c r="F50" s="1925"/>
      <c r="G50" s="1925"/>
      <c r="H50" s="1925"/>
      <c r="I50" s="1925"/>
      <c r="J50" s="1925"/>
    </row>
    <row r="51" spans="1:11">
      <c r="A51" s="106" t="s">
        <v>660</v>
      </c>
      <c r="B51" s="1923" t="s">
        <v>661</v>
      </c>
      <c r="C51" s="1923"/>
      <c r="D51" s="1923"/>
      <c r="E51" s="1923"/>
      <c r="F51" s="1923"/>
      <c r="G51" s="1923"/>
      <c r="H51" s="1923"/>
      <c r="I51" s="1923"/>
      <c r="J51" s="1923"/>
    </row>
    <row r="53" spans="1:11">
      <c r="A53" s="1028" t="s">
        <v>1184</v>
      </c>
      <c r="B53" s="1028"/>
    </row>
    <row r="55" spans="1:11">
      <c r="A55" s="2270" t="s">
        <v>1185</v>
      </c>
      <c r="B55" s="1923" t="s">
        <v>1186</v>
      </c>
      <c r="C55" s="1923"/>
      <c r="D55" s="1923"/>
      <c r="E55" s="1923"/>
      <c r="F55" s="1923"/>
      <c r="G55" s="1923"/>
      <c r="H55" s="1923"/>
      <c r="I55" s="1923"/>
      <c r="J55" s="1923"/>
      <c r="K55" s="1923"/>
    </row>
    <row r="56" spans="1:11">
      <c r="A56" s="2270" t="s">
        <v>1187</v>
      </c>
      <c r="B56" s="1923" t="s">
        <v>1188</v>
      </c>
      <c r="C56" s="1923"/>
      <c r="D56" s="1923"/>
      <c r="E56" s="1923"/>
      <c r="F56" s="1923"/>
      <c r="G56" s="1923"/>
      <c r="H56" s="1923"/>
      <c r="I56" s="1923"/>
      <c r="J56" s="1923"/>
    </row>
    <row r="57" spans="1:11">
      <c r="A57" s="2270">
        <v>5.0199999999999996</v>
      </c>
      <c r="B57" s="1923" t="s">
        <v>1189</v>
      </c>
      <c r="C57" s="1923"/>
      <c r="D57" s="1923"/>
      <c r="E57" s="1923"/>
      <c r="F57" s="1923"/>
      <c r="G57" s="1923"/>
      <c r="H57" s="1923"/>
      <c r="I57" s="1923"/>
      <c r="J57" s="1923"/>
    </row>
    <row r="58" spans="1:11">
      <c r="A58" s="2270">
        <v>5.03</v>
      </c>
      <c r="B58" s="1923" t="s">
        <v>1190</v>
      </c>
      <c r="C58" s="1923"/>
      <c r="D58" s="1923"/>
      <c r="E58" s="1923"/>
      <c r="F58" s="1923"/>
      <c r="G58" s="1923"/>
      <c r="H58" s="1923"/>
      <c r="I58" s="1923"/>
      <c r="J58" s="1923"/>
    </row>
    <row r="59" spans="1:11">
      <c r="A59" s="2270">
        <v>5.04</v>
      </c>
      <c r="B59" s="2271" t="s">
        <v>1191</v>
      </c>
      <c r="C59" s="2271"/>
      <c r="D59" s="2271"/>
      <c r="E59" s="2271"/>
      <c r="F59" s="2271"/>
      <c r="G59" s="2271"/>
      <c r="H59" s="2271"/>
      <c r="I59" s="2271"/>
      <c r="J59" s="2271"/>
    </row>
    <row r="61" spans="1:11">
      <c r="A61" s="2461" t="s">
        <v>1302</v>
      </c>
      <c r="B61" s="2462"/>
      <c r="C61" s="2462"/>
      <c r="D61" s="2463"/>
      <c r="E61" s="2463"/>
    </row>
    <row r="63" spans="1:11">
      <c r="A63" s="2464" t="s">
        <v>1303</v>
      </c>
      <c r="B63" s="2465" t="s">
        <v>1304</v>
      </c>
      <c r="C63" s="2465"/>
      <c r="D63" s="2465"/>
      <c r="E63" s="2465"/>
      <c r="F63" s="2465"/>
    </row>
    <row r="64" spans="1:11">
      <c r="A64" s="2464" t="s">
        <v>1305</v>
      </c>
      <c r="B64" s="1923" t="s">
        <v>1306</v>
      </c>
      <c r="C64" s="1923"/>
      <c r="D64" s="1923"/>
      <c r="E64" s="1923"/>
      <c r="F64" s="1923"/>
      <c r="G64" s="1923"/>
      <c r="H64" s="1923"/>
    </row>
    <row r="65" spans="1:16">
      <c r="A65" s="2464" t="s">
        <v>1307</v>
      </c>
      <c r="B65" s="1923" t="s">
        <v>1308</v>
      </c>
      <c r="C65" s="1923"/>
      <c r="D65" s="1923"/>
      <c r="E65" s="1923"/>
      <c r="F65" s="1923"/>
      <c r="G65" s="1923"/>
    </row>
    <row r="66" spans="1:16">
      <c r="A66" s="2464" t="s">
        <v>1309</v>
      </c>
      <c r="B66" s="1923" t="s">
        <v>1310</v>
      </c>
      <c r="C66" s="1923"/>
      <c r="D66" s="1923"/>
      <c r="E66" s="1923"/>
      <c r="F66" s="1923"/>
    </row>
    <row r="67" spans="1:16">
      <c r="A67" s="2464" t="s">
        <v>1311</v>
      </c>
      <c r="B67" s="1923" t="s">
        <v>1312</v>
      </c>
      <c r="C67" s="1923"/>
      <c r="D67" s="1923"/>
      <c r="E67" s="1923"/>
      <c r="F67" s="1923"/>
      <c r="G67" s="1923"/>
      <c r="H67" s="1923"/>
      <c r="I67" s="1923"/>
      <c r="J67" s="1923"/>
    </row>
    <row r="68" spans="1:16">
      <c r="A68" s="2464" t="s">
        <v>1313</v>
      </c>
      <c r="B68" s="1923" t="s">
        <v>1314</v>
      </c>
      <c r="C68" s="1923"/>
      <c r="D68" s="1923"/>
      <c r="E68" s="1923"/>
      <c r="F68" s="1923"/>
      <c r="G68" s="1923"/>
      <c r="H68" s="1923"/>
      <c r="I68" s="1923"/>
      <c r="J68" s="1923"/>
    </row>
    <row r="69" spans="1:16">
      <c r="A69" s="2464" t="s">
        <v>1315</v>
      </c>
      <c r="B69" s="1923" t="s">
        <v>1316</v>
      </c>
      <c r="C69" s="1923"/>
      <c r="D69" s="1923"/>
      <c r="E69" s="1923"/>
      <c r="F69" s="1923"/>
      <c r="G69" s="1923"/>
      <c r="H69" s="1923"/>
      <c r="I69" s="1923"/>
      <c r="J69" s="1923"/>
    </row>
    <row r="70" spans="1:16">
      <c r="A70" s="2464" t="s">
        <v>1317</v>
      </c>
      <c r="B70" s="1923" t="s">
        <v>1318</v>
      </c>
      <c r="C70" s="1923"/>
      <c r="D70" s="1923"/>
      <c r="E70" s="1923"/>
      <c r="F70" s="1923"/>
      <c r="G70" s="1923"/>
      <c r="H70" s="1923"/>
      <c r="I70" s="1923"/>
    </row>
    <row r="71" spans="1:16">
      <c r="A71" s="2464" t="s">
        <v>1319</v>
      </c>
      <c r="B71" s="1923" t="s">
        <v>1320</v>
      </c>
      <c r="C71" s="1923"/>
      <c r="D71" s="1923"/>
      <c r="E71" s="1923"/>
      <c r="F71" s="1923"/>
      <c r="G71" s="1923"/>
      <c r="H71" s="1923"/>
      <c r="I71" s="1923"/>
    </row>
    <row r="72" spans="1:16">
      <c r="A72" s="2464" t="s">
        <v>1321</v>
      </c>
      <c r="B72" s="1923" t="s">
        <v>1322</v>
      </c>
      <c r="C72" s="1923"/>
      <c r="D72" s="1923"/>
      <c r="E72" s="1923"/>
      <c r="F72" s="1923"/>
      <c r="G72" s="1923"/>
      <c r="H72" s="1923"/>
      <c r="I72" s="1923"/>
    </row>
    <row r="73" spans="1:16">
      <c r="A73" s="2464" t="s">
        <v>1323</v>
      </c>
      <c r="B73" s="1923" t="s">
        <v>1324</v>
      </c>
      <c r="C73" s="1923"/>
      <c r="D73" s="1923"/>
      <c r="E73" s="1923"/>
      <c r="F73" s="1923"/>
      <c r="G73" s="1923"/>
      <c r="H73" s="1923"/>
      <c r="I73" s="1923"/>
    </row>
    <row r="74" spans="1:16">
      <c r="A74" s="2464" t="s">
        <v>1325</v>
      </c>
      <c r="B74" s="1923" t="s">
        <v>1326</v>
      </c>
      <c r="C74" s="1923"/>
      <c r="D74" s="1923"/>
      <c r="E74" s="1923"/>
      <c r="F74" s="1923"/>
      <c r="G74" s="1923"/>
    </row>
    <row r="75" spans="1:16">
      <c r="A75" s="2464" t="s">
        <v>1327</v>
      </c>
      <c r="B75" s="2271" t="s">
        <v>1328</v>
      </c>
      <c r="C75" s="2271"/>
      <c r="D75" s="2271"/>
      <c r="E75" s="2271"/>
      <c r="F75" s="2271"/>
      <c r="G75" s="2271"/>
      <c r="H75" s="2271"/>
      <c r="I75" s="2271"/>
      <c r="J75" s="2271"/>
      <c r="K75" s="2271"/>
      <c r="L75" s="2271"/>
      <c r="M75" s="2271"/>
      <c r="N75" s="2271"/>
      <c r="O75" s="2271"/>
      <c r="P75" s="2271"/>
    </row>
    <row r="76" spans="1:16">
      <c r="A76" s="2464" t="s">
        <v>1329</v>
      </c>
      <c r="B76" s="2466" t="s">
        <v>1330</v>
      </c>
      <c r="C76" s="2466"/>
      <c r="D76" s="2466"/>
      <c r="E76" s="2466"/>
      <c r="F76" s="2466"/>
      <c r="G76" s="2466"/>
    </row>
    <row r="77" spans="1:16">
      <c r="A77" s="2464" t="s">
        <v>1331</v>
      </c>
      <c r="B77" s="2466" t="s">
        <v>1332</v>
      </c>
      <c r="C77" s="2466"/>
      <c r="D77" s="2466"/>
      <c r="E77" s="2466"/>
      <c r="F77" s="2466"/>
      <c r="G77" s="2466"/>
    </row>
    <row r="79" spans="1:16">
      <c r="A79" s="943" t="s">
        <v>4676</v>
      </c>
      <c r="B79" s="943"/>
      <c r="C79" s="943"/>
      <c r="D79" s="943"/>
      <c r="E79" s="943"/>
      <c r="F79" s="944"/>
      <c r="G79" s="944"/>
    </row>
    <row r="81" spans="1:10">
      <c r="A81" t="s">
        <v>4677</v>
      </c>
      <c r="B81" s="3474" t="s">
        <v>4678</v>
      </c>
      <c r="C81" s="3474"/>
      <c r="D81" s="3474"/>
      <c r="E81" s="3474"/>
      <c r="F81" s="3474"/>
      <c r="G81" s="3474"/>
    </row>
    <row r="82" spans="1:10">
      <c r="A82" t="s">
        <v>4679</v>
      </c>
      <c r="B82" s="3474" t="s">
        <v>4680</v>
      </c>
      <c r="C82" s="3474"/>
      <c r="D82" s="3474"/>
      <c r="E82" s="3474"/>
      <c r="F82" s="3474"/>
      <c r="G82" s="3474"/>
    </row>
    <row r="83" spans="1:10">
      <c r="A83" t="s">
        <v>4681</v>
      </c>
      <c r="B83" s="3475" t="s">
        <v>4682</v>
      </c>
      <c r="C83" s="3475"/>
      <c r="D83" s="3475"/>
      <c r="E83" s="3475"/>
      <c r="F83" s="3475"/>
      <c r="G83" s="3475"/>
    </row>
    <row r="84" spans="1:10">
      <c r="A84" t="s">
        <v>4683</v>
      </c>
      <c r="B84" s="3475" t="s">
        <v>4684</v>
      </c>
      <c r="C84" s="3475"/>
      <c r="D84" s="3475"/>
      <c r="E84" s="3475"/>
      <c r="F84" s="3475"/>
      <c r="G84" s="3475"/>
      <c r="H84" s="3475"/>
    </row>
    <row r="85" spans="1:10">
      <c r="A85" t="s">
        <v>4685</v>
      </c>
      <c r="B85" s="3475" t="s">
        <v>4686</v>
      </c>
      <c r="C85" s="3475"/>
      <c r="D85" s="3475"/>
      <c r="E85" s="3475"/>
      <c r="F85" s="3475"/>
      <c r="G85" s="3475"/>
    </row>
    <row r="86" spans="1:10">
      <c r="A86" t="s">
        <v>4687</v>
      </c>
      <c r="B86" s="3475" t="s">
        <v>4688</v>
      </c>
      <c r="C86" s="3475"/>
      <c r="D86" s="3475"/>
      <c r="E86" s="3475"/>
      <c r="F86" s="3475"/>
      <c r="G86" s="3475"/>
      <c r="H86" s="3475"/>
      <c r="I86" s="3475"/>
    </row>
    <row r="87" spans="1:10">
      <c r="A87" t="s">
        <v>4689</v>
      </c>
      <c r="B87" s="3475" t="s">
        <v>4690</v>
      </c>
      <c r="C87" s="3475"/>
      <c r="D87" s="3475"/>
      <c r="E87" s="3475"/>
      <c r="F87" s="3475"/>
      <c r="G87" s="3475"/>
      <c r="H87" s="3475"/>
      <c r="I87" s="3475"/>
    </row>
    <row r="88" spans="1:10">
      <c r="A88" t="s">
        <v>4691</v>
      </c>
      <c r="B88" s="3475" t="s">
        <v>4692</v>
      </c>
      <c r="C88" s="3475"/>
      <c r="D88" s="3475"/>
      <c r="E88" s="3475"/>
      <c r="F88" s="3475"/>
      <c r="G88" s="3475"/>
      <c r="H88" s="3475"/>
      <c r="I88" s="3475"/>
    </row>
    <row r="89" spans="1:10">
      <c r="A89" t="s">
        <v>4693</v>
      </c>
      <c r="B89" s="945" t="s">
        <v>4694</v>
      </c>
      <c r="C89" s="945"/>
      <c r="D89" s="945"/>
      <c r="E89" s="945"/>
      <c r="F89" s="945"/>
    </row>
    <row r="90" spans="1:10">
      <c r="A90" t="s">
        <v>4695</v>
      </c>
      <c r="B90" s="3475" t="s">
        <v>4696</v>
      </c>
      <c r="C90" s="3475"/>
      <c r="D90" s="3475"/>
      <c r="E90" s="3475"/>
      <c r="F90" s="3475"/>
    </row>
    <row r="91" spans="1:10">
      <c r="A91" t="s">
        <v>4697</v>
      </c>
      <c r="B91" s="945" t="s">
        <v>4698</v>
      </c>
      <c r="C91" s="945"/>
      <c r="D91" s="945"/>
      <c r="E91" s="945"/>
      <c r="F91" s="945"/>
    </row>
    <row r="92" spans="1:10">
      <c r="A92" t="s">
        <v>4699</v>
      </c>
      <c r="B92" s="945" t="s">
        <v>4700</v>
      </c>
      <c r="C92" s="945"/>
      <c r="D92" s="945"/>
      <c r="E92" s="945"/>
      <c r="F92" s="945"/>
    </row>
    <row r="93" spans="1:10">
      <c r="A93" t="s">
        <v>4701</v>
      </c>
      <c r="B93" s="3475" t="s">
        <v>4702</v>
      </c>
      <c r="C93" s="3475"/>
      <c r="D93" s="3475"/>
      <c r="E93" s="3475"/>
      <c r="F93" s="3475"/>
      <c r="G93" s="3475"/>
      <c r="H93" s="3475"/>
      <c r="I93" s="3475"/>
      <c r="J93" s="3475"/>
    </row>
    <row r="95" spans="1:10">
      <c r="A95" s="756" t="s">
        <v>70</v>
      </c>
      <c r="B95" s="756"/>
    </row>
  </sheetData>
  <mergeCells count="80">
    <mergeCell ref="A95:B95"/>
    <mergeCell ref="B89:F89"/>
    <mergeCell ref="B90:F90"/>
    <mergeCell ref="B91:F91"/>
    <mergeCell ref="B92:F92"/>
    <mergeCell ref="B93:J93"/>
    <mergeCell ref="B84:H84"/>
    <mergeCell ref="B85:G85"/>
    <mergeCell ref="B86:I86"/>
    <mergeCell ref="B87:I87"/>
    <mergeCell ref="B88:I88"/>
    <mergeCell ref="B77:G77"/>
    <mergeCell ref="A79:E79"/>
    <mergeCell ref="B81:G81"/>
    <mergeCell ref="B82:G82"/>
    <mergeCell ref="B83:G83"/>
    <mergeCell ref="B72:I72"/>
    <mergeCell ref="B73:I73"/>
    <mergeCell ref="B74:G74"/>
    <mergeCell ref="B75:P75"/>
    <mergeCell ref="B76:G76"/>
    <mergeCell ref="B67:J67"/>
    <mergeCell ref="B68:J68"/>
    <mergeCell ref="B69:J69"/>
    <mergeCell ref="B70:I70"/>
    <mergeCell ref="B71:I71"/>
    <mergeCell ref="A61:C61"/>
    <mergeCell ref="B63:F63"/>
    <mergeCell ref="B64:H64"/>
    <mergeCell ref="B65:G65"/>
    <mergeCell ref="B66:F66"/>
    <mergeCell ref="B55:K55"/>
    <mergeCell ref="B56:J56"/>
    <mergeCell ref="B57:J57"/>
    <mergeCell ref="B58:J58"/>
    <mergeCell ref="B59:J59"/>
    <mergeCell ref="B48:J48"/>
    <mergeCell ref="B49:J49"/>
    <mergeCell ref="B50:J50"/>
    <mergeCell ref="B51:J51"/>
    <mergeCell ref="A53:B53"/>
    <mergeCell ref="B41:M41"/>
    <mergeCell ref="A43:D43"/>
    <mergeCell ref="B45:J45"/>
    <mergeCell ref="B46:J46"/>
    <mergeCell ref="B47:J47"/>
    <mergeCell ref="B35:M35"/>
    <mergeCell ref="B36:M36"/>
    <mergeCell ref="B37:M37"/>
    <mergeCell ref="B38:M39"/>
    <mergeCell ref="B40:M40"/>
    <mergeCell ref="B30:M30"/>
    <mergeCell ref="B31:M31"/>
    <mergeCell ref="B32:M32"/>
    <mergeCell ref="B33:M33"/>
    <mergeCell ref="B34:M34"/>
    <mergeCell ref="B25:M25"/>
    <mergeCell ref="B26:M26"/>
    <mergeCell ref="B27:M27"/>
    <mergeCell ref="B28:M28"/>
    <mergeCell ref="B29:M29"/>
    <mergeCell ref="B18:I18"/>
    <mergeCell ref="A20:B20"/>
    <mergeCell ref="B22:M22"/>
    <mergeCell ref="B23:M23"/>
    <mergeCell ref="B24:M24"/>
    <mergeCell ref="B7:L7"/>
    <mergeCell ref="B8:N8"/>
    <mergeCell ref="A14:E14"/>
    <mergeCell ref="B16:F16"/>
    <mergeCell ref="B17:I17"/>
    <mergeCell ref="G1:H1"/>
    <mergeCell ref="A1:E1"/>
    <mergeCell ref="A3:C3"/>
    <mergeCell ref="B5:H5"/>
    <mergeCell ref="B6:F6"/>
    <mergeCell ref="B9:J9"/>
    <mergeCell ref="B10:M10"/>
    <mergeCell ref="B11:J11"/>
    <mergeCell ref="B12:H12"/>
  </mergeCells>
  <hyperlinks>
    <hyperlink ref="B5:H5" location="'1.01(a)'!A1" display="Population and vital events, Scotland, annual averages 1855-60 to 2011-15 "/>
    <hyperlink ref="B6:F6" location="'1.01(b)'!A1" display="Population and vital events, Scotland, 1971 to 2016"/>
    <hyperlink ref="B7:L7" location="'1.02'!A1" display="Table 1.02 : Births, stillbirths, deaths, marriages and civil partnerships, numbers and rates, Scotland, quarterly, 2007 to 2018"/>
    <hyperlink ref="B8:N8" location="'1.03'!A1" display="Estimated population, births, stillbirths, deaths, marriages and civil partnerships, numbers and rates, by administrative area, Scotland, 2016"/>
    <hyperlink ref="B9:J9" location="'1.04'!A1" display="Births, deaths and death rates by administrative area, resident and not resident in Scotland, 2016"/>
    <hyperlink ref="B10:L10" location="'1.5'!A1" display="Standardised mortality ratios (based on Scotland experience) for selected causes, by administrative area, Scotland, 2012"/>
    <hyperlink ref="B11:J11" location="'1.06'!A1" display="International populations and vital statistics rates, selected countries, latest available figures"/>
    <hyperlink ref="B12:H12" location="'1.07'!A1" display="Summary comparisons with other countries of the United Kingdom"/>
    <hyperlink ref="B10:M10" location="'1.05'!A1" display="Standardised mortality ratios (based on Scotland experience) for selected causes, by administrative area, Scotland, 2016"/>
    <hyperlink ref="B16" location="'Table 2.01'!A1" display="Table 2.01: Adoptions, Scotland, 1930 - 2016"/>
    <hyperlink ref="B17" location="'Table 2.02'!A1" display="Table 2.02: Adoptions by age of child and relationship of the adopter(s), 2016"/>
    <hyperlink ref="B18" location="'Table 2.03'!A1" display="Table 2.03: Adoptions by type of adoption and by type of adopter(s), 1999 - 2016"/>
    <hyperlink ref="B16:F16" location="'2.01'!A1" display="Adoptions, Scotland, 1930 - 2017"/>
    <hyperlink ref="B17:I17" location="'2.02'!A1" display="Adoptions by age of child and relationship of the adopter(s), 2017"/>
    <hyperlink ref="B18:I18" location="'2.03'!A1" display="Adoptions by type of adoption and by type of adopter(s), 1999 - 2017"/>
    <hyperlink ref="B22:L22" location="'3.1(a)'!A1" display="Live births, numbers and percentages, by age of mother and marital status of parents, Scotland, 1967-60 to 2006-10"/>
    <hyperlink ref="B23:L23" location="'3.1(b)'!A1" display="Live births, numbers and percentages, by age of mother and marital status of parents, Scotland, 2000 to 2014"/>
    <hyperlink ref="B24:L24" location="'3.2'!A1" display="Live births, numbers and percentages, by marital status of parents and type of registration, Scotland, 1974 to 2014"/>
    <hyperlink ref="B25:L25" location="'3.3'!A1" display="Live births outside marriage, numbers and percentages, age of mother and type of registration, Scotland, 1974 to 2014"/>
    <hyperlink ref="B26:L26" location="'3.4'!A1" display="Birth rate, gross and net reproduction rates and general and total fertility rates, Scotland, 1971 to 2014"/>
    <hyperlink ref="B27:L27" location="'3.5'!A1" display="Fertility rates by age of mother and marital status of parents, Scotland, 1971 to 2014"/>
    <hyperlink ref="B28:L28" location="'3.6'!A1" display="Age-specific birth rates, per 1,000 female population, Scotland, 1951 to 2014"/>
    <hyperlink ref="B29:L29" location="'3.7(a)'!A1" display="Cumulative fertility, by (assumed) birth cohort and selected age, Scotland, up to 2014"/>
    <hyperlink ref="B30:M30" location="'3.07(b)'!A1" display="Cumulative fertility, for selected (assumed) birth cohorts, Scotland, up to 2016"/>
    <hyperlink ref="B32:M32" location="'3.08'!A1" display="Live births, numbers and fertility rates by marital status of parents, type of registration and administrative area, Scotland, 2016"/>
    <hyperlink ref="B33:M33" location="'3.09'!A1" display="Live births, by country of birth of mother and administrative area, Scotland, 2016"/>
    <hyperlink ref="B34:M34" location="'3.10'!A1" display="Live births, country of birth of mother by country of birth of father, Scotland, 2014 "/>
    <hyperlink ref="B35:M35" location="'3.11'!A1" display="Live births, stillbirths and maternities, by sex of child, marital status of parents and age of mother, Scotland, 2014"/>
    <hyperlink ref="B36:M36" location="'3.12'!A1" display="Live birth, stillbirth and maternity rates per 1,000 women, by sex of child and age of mother, Scotland, 2016"/>
    <hyperlink ref="B37:M37" location="'3.13'!A1" display="Live births by country of birth of mother, Scotland, 2004, 2009, 2012 to 2016"/>
    <hyperlink ref="B40:M40" location="'3.15'!A1" display="Live births, numbers by age of mother and age of father, and the average ages of mothers and fathers, Scotland, 2015"/>
    <hyperlink ref="B41:M41" location="'3.16'!A1" display="Fertility rates (per 1,000 women) by age group and administrative area Scotland, 2014"/>
    <hyperlink ref="B22:M22" location="'3.01(a)'!A1" display="Live births, numbers and percentages, by age of mother and marital status of parents, Scotland, 1946-50 to 2011-15"/>
    <hyperlink ref="B23:M23" location="'3.01(b)'!A1" display="Live births, numbers and percentages, by age of mother and  marital status of parents, Scotland, 2000 to 2018"/>
    <hyperlink ref="B24:M24" location="'3.02'!A1" display="Live births, numbers and percentages, by marital status of parents and type of registration, Scotland, 1974 to 2018"/>
    <hyperlink ref="B25:M25" location="'3.03'!A1" display="Live births outside marriage, numbers and percentages, age of mother and type of registration, Scotland, 1974 to 2016"/>
    <hyperlink ref="B26:M26" location="'3.04'!A1" display="Birth rate, gross and net reproduction rates and general and total fertility rates, Scotland, 1971 to 2016"/>
    <hyperlink ref="B27:M27" location="'3.05'!A1" display="Fertility rates by age of mother and marital status of parents, Scotland, 1971 to 2016"/>
    <hyperlink ref="B28:M28" location="'3.06'!A1" display="Age-specific birth rates, per 1,000 female population, Scotland, 1951 to 2016"/>
    <hyperlink ref="B29:M29" location="'3.07(a)'!A1" display="Cumulative fertility, by (assumed) birth cohort and selected age, Scotland, up to 2016"/>
    <hyperlink ref="B31:M31" location="'3.07(c)'!A1" display="Cumulative fertility1, 1935-2002 (assumed) birth cohorts, Scotland, up to 2018"/>
    <hyperlink ref="B45:J45" location="'4.01'!A1" display="Live births, stillbirths1, perinatal, neonatal, postneonatal and infant deaths,  Scotland, 1946 to 2018"/>
    <hyperlink ref="B46:J46" location="'4.02'!A1" display="Stillbirth, perinatal, neonatal, postneonatal and infant death rates, Scotland, 1946 to 2018"/>
    <hyperlink ref="B47:J47" location="'4.03'!A1" display="Infant death rates, by age, Scotland, 1946 to 2018"/>
    <hyperlink ref="B48:J48" location="'4.04'!A1" display="Stillbirths, by sex and cause, Scotland, 2008 to 2018"/>
    <hyperlink ref="B49:J49" location="'4.05'!A1" display="Infant deaths, by sex and cause, Scotland, 2008 to 2018"/>
    <hyperlink ref="B50:J50" location="'4.06'!A1" display="Stillbirth rates, by sex and cause, Scotland, 2008 to 2018"/>
    <hyperlink ref="B51:J51" location="'4.07'!A1" display="Infant death rates, by sex and cause, Scotland, 2008 to 2018"/>
    <hyperlink ref="B55:K55" location="'5.01(a)'!A1" display="Death rates, by sex and age, Scotland, 1946-50  to 2011-2015"/>
    <hyperlink ref="B56:J56" location="'5.01(b)'!A1" display="Death rates, by sex and age, Scotland, 2001 to 2017"/>
    <hyperlink ref="B57:J57" location="'5.02'!A1" display="Deaths, by sex,  age, and administrative area, Scotland, 2017"/>
    <hyperlink ref="B58:J58" location="'5.03'!A1" display="Deaths, by country of birth of deceased, Scotland, 1971 to 2017"/>
    <hyperlink ref="B59:J59" location="'5.04'!A1" display="Deaths, by sex,  age, and ethnic group, Scotland, 2017"/>
    <hyperlink ref="B63" location="'6.01'!A1" display="Deaths, by sex and cause, Scotland, 2006 to 2016"/>
    <hyperlink ref="B64" location="'6.02'!A1" display="Deaths, numbers and rates, by sex, age and cause, Scotland, 2016"/>
    <hyperlink ref="B65" location="'6.03'!A1" display="Deaths, by sex, cause and administartive area, Scotland, 2016"/>
    <hyperlink ref="B66" location="'6.04'!A1" display="Deaths, by sex, age and cause, Scotland, 2016"/>
    <hyperlink ref="B67" location="Contents!A1" display="Deaths by frequency of cause by sex, numbers and percentages, Scotland, 1986 to 2016"/>
    <hyperlink ref="B68" location="'6.06'!A1" display="Death rates from malignant neoplasms (all sites), by sex and age, Scotland, 1950 to 2016"/>
    <hyperlink ref="B69" location="'6.07'!A1" display="Death rates from malignant neoplasms, by sex, age and selected sites, Scotland, 1950 to 2016"/>
    <hyperlink ref="B70" location="'6.08'!A1" display="Death rates from ischaemic heart disease, by sex and age, Scotland, 1950 to 2016"/>
    <hyperlink ref="B71" location="'6.09'!A1" display="Death rates from cerebrovascular disease, by sex and age, Scotland, 1950 to 2016"/>
    <hyperlink ref="B72" location="'6.10'!A1" display="Deaths from road transport accidents, by sex and age, Scotland, 1946 to 2016"/>
    <hyperlink ref="B73" location="'6.11'!A1" display="Intentional self-harm and events of undetermined intent¹, Scotland, 1981 to 2016"/>
    <hyperlink ref="B74" location="'6.12'!A1" display="Deaths from poisoning, by sex and cause, Scotland, 2016"/>
    <hyperlink ref="B75" location="'6.13'!A1" display="Deaths aged under 90, years of 'working life' lost and years of 'life to age 90' lost due to mortality from selected causes, per 10,000 population, Scotland, 2016"/>
    <hyperlink ref="B76" location="'6.14'!A1" display="Average age at death, selected causes, Scotland, 1979 to 2016"/>
    <hyperlink ref="B67:J67" location="'6.05'!A1" display="Deaths by frequency of cause by sex, numbers and percentages, Scotland, 1986 to 2016"/>
    <hyperlink ref="B77:G77" location="'6.15'!A1" display="Leading causes1 of death, by sex and age, Scotland, 2017"/>
    <hyperlink ref="B81" location="'7.01(a)'!A1" display="Marriages, by sex and age, Scotland, 1946-50 to 2011-15"/>
    <hyperlink ref="B82" location="'7.01(b)'!A1" display="Marriages, by sex and age, Scotland, 1974 to 2016"/>
    <hyperlink ref="B83" location="'7.02'!A1" display="Same-sex marriages, by sex and marital status, Scotland, 2016"/>
    <hyperlink ref="B84" location="'7.03(a)'!A1" display="Mean age at marriage, by sex and marital status, Scotland, 1855 to 2016"/>
    <hyperlink ref="B85" location="'7.03(b)'!A1" display="Marriages, by sex and marital status, Scotland, 1974 to 2016"/>
    <hyperlink ref="B86" location="'7.04'!A1" display="Marriages, percentages by marital status of persons marrying, Scotland, 1855 to 2016"/>
    <hyperlink ref="B87" location="'7.05'!A1" display="Marriages, religious forms and other beliefs, by selected denomination, 2006 to 2016"/>
    <hyperlink ref="B88" location="'7.06'!A1" display="Marriages, numbers and percentages, by method of celebration, Scotland, 1946 to 2016"/>
    <hyperlink ref="B89" location="'7.07 '!A1" display="Marriages, by denomination, Scotland, 2016"/>
    <hyperlink ref="B90" location="'7.08'!A1" display="Marriages, by country of birth, Scotland, 2016"/>
    <hyperlink ref="B91" location="'7.09 '!A1" display="Marriages, by country of residence, Scotland, 2016"/>
    <hyperlink ref="B92" location="'7.10 '!A1" display="Civil Partnerships, by sex, Scotland, 2005 to 2016"/>
    <hyperlink ref="B93" location="'7.11'!A1" display="Civil Partnerships, sex and age groups in combination of younger  partner and older partner, 2016"/>
    <hyperlink ref="B89:F89" location="'7.07'!A1" display="Marriages, by denomination, Scotland, 2017"/>
    <hyperlink ref="B91:F91" location="'7.09'!A1" display="Marriages, by country of residence, Scotland, 2017"/>
    <hyperlink ref="B92:F92" location="'7.10'!A1" display="Civil Partnerships, by sex, Scotland, 2005 to 2017"/>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workbookViewId="0">
      <selection sqref="A1:E1"/>
    </sheetView>
  </sheetViews>
  <sheetFormatPr defaultColWidth="9.140625" defaultRowHeight="12.75"/>
  <cols>
    <col min="1" max="1" width="11.7109375" style="512" customWidth="1"/>
    <col min="2" max="2" width="11.7109375" style="948" customWidth="1"/>
    <col min="3" max="3" width="11.7109375" style="512" customWidth="1"/>
    <col min="4" max="4" width="11.7109375" style="948" customWidth="1"/>
    <col min="5" max="5" width="11.7109375" style="512" customWidth="1"/>
    <col min="6" max="6" width="11.7109375" style="948" customWidth="1"/>
    <col min="7" max="16384" width="9.140625" style="512"/>
  </cols>
  <sheetData>
    <row r="1" spans="1:8" ht="18" customHeight="1">
      <c r="A1" s="947" t="s">
        <v>348</v>
      </c>
      <c r="B1" s="947"/>
      <c r="C1" s="947"/>
      <c r="D1" s="947"/>
      <c r="E1" s="947"/>
      <c r="G1" s="2269" t="s">
        <v>340</v>
      </c>
      <c r="H1" s="2269"/>
    </row>
    <row r="2" spans="1:8" ht="15" customHeight="1">
      <c r="A2" s="949"/>
      <c r="B2" s="950"/>
      <c r="C2" s="949"/>
      <c r="D2" s="950"/>
      <c r="E2" s="949"/>
      <c r="F2" s="950"/>
      <c r="G2" s="521"/>
    </row>
    <row r="3" spans="1:8" ht="12.75" customHeight="1">
      <c r="A3" s="951" t="s">
        <v>349</v>
      </c>
      <c r="B3" s="952" t="s">
        <v>350</v>
      </c>
      <c r="C3" s="953" t="s">
        <v>4</v>
      </c>
      <c r="D3" s="952" t="s">
        <v>350</v>
      </c>
      <c r="E3" s="953" t="s">
        <v>4</v>
      </c>
      <c r="F3" s="954" t="s">
        <v>350</v>
      </c>
      <c r="G3" s="521"/>
    </row>
    <row r="4" spans="1:8" s="672" customFormat="1" ht="12.75" customHeight="1">
      <c r="A4" s="955"/>
      <c r="B4" s="956"/>
      <c r="C4" s="957"/>
      <c r="D4" s="956"/>
      <c r="E4" s="957"/>
      <c r="F4" s="958"/>
      <c r="G4" s="959"/>
    </row>
    <row r="5" spans="1:8" s="672" customFormat="1" ht="12.75" customHeight="1">
      <c r="A5" s="960"/>
      <c r="B5" s="961"/>
      <c r="C5" s="960"/>
      <c r="D5" s="961"/>
      <c r="E5" s="960"/>
      <c r="F5" s="962"/>
      <c r="G5" s="959"/>
    </row>
    <row r="6" spans="1:8" s="672" customFormat="1" ht="12.75" customHeight="1">
      <c r="A6" s="963" t="s">
        <v>27</v>
      </c>
      <c r="B6" s="964">
        <v>512</v>
      </c>
      <c r="C6" s="963">
        <v>1951</v>
      </c>
      <c r="D6" s="964">
        <v>1562</v>
      </c>
      <c r="E6" s="963">
        <v>1991</v>
      </c>
      <c r="F6" s="965">
        <v>815</v>
      </c>
      <c r="G6" s="959"/>
    </row>
    <row r="7" spans="1:8" s="672" customFormat="1" ht="12.75" customHeight="1">
      <c r="A7" s="963" t="s">
        <v>28</v>
      </c>
      <c r="B7" s="964">
        <v>972</v>
      </c>
      <c r="C7" s="963">
        <v>1952</v>
      </c>
      <c r="D7" s="964">
        <v>1523</v>
      </c>
      <c r="E7" s="963">
        <v>1992</v>
      </c>
      <c r="F7" s="965">
        <v>823</v>
      </c>
      <c r="G7" s="959"/>
    </row>
    <row r="8" spans="1:8" s="672" customFormat="1" ht="12.75" customHeight="1">
      <c r="A8" s="963" t="s">
        <v>29</v>
      </c>
      <c r="B8" s="964">
        <v>1618</v>
      </c>
      <c r="C8" s="963">
        <v>1953</v>
      </c>
      <c r="D8" s="964">
        <v>1486</v>
      </c>
      <c r="E8" s="963">
        <v>1993</v>
      </c>
      <c r="F8" s="965">
        <v>805</v>
      </c>
      <c r="G8" s="959"/>
    </row>
    <row r="9" spans="1:8" s="672" customFormat="1" ht="12.75" customHeight="1">
      <c r="A9" s="963" t="s">
        <v>30</v>
      </c>
      <c r="B9" s="964">
        <v>1862</v>
      </c>
      <c r="C9" s="963">
        <v>1954</v>
      </c>
      <c r="D9" s="964">
        <v>1343</v>
      </c>
      <c r="E9" s="963">
        <v>1994</v>
      </c>
      <c r="F9" s="965">
        <v>664</v>
      </c>
      <c r="G9" s="959"/>
    </row>
    <row r="10" spans="1:8" s="672" customFormat="1" ht="12.75" customHeight="1">
      <c r="A10" s="963" t="s">
        <v>31</v>
      </c>
      <c r="B10" s="964">
        <v>1453</v>
      </c>
      <c r="C10" s="963">
        <v>1955</v>
      </c>
      <c r="D10" s="964">
        <v>1352</v>
      </c>
      <c r="E10" s="963">
        <v>1995</v>
      </c>
      <c r="F10" s="965">
        <v>640</v>
      </c>
      <c r="G10" s="959"/>
    </row>
    <row r="11" spans="1:8" s="672" customFormat="1" ht="19.5" customHeight="1">
      <c r="A11" s="963" t="s">
        <v>32</v>
      </c>
      <c r="B11" s="964">
        <v>1364</v>
      </c>
      <c r="C11" s="963">
        <v>1956</v>
      </c>
      <c r="D11" s="964">
        <v>1358</v>
      </c>
      <c r="E11" s="963">
        <v>1996</v>
      </c>
      <c r="F11" s="965">
        <v>580</v>
      </c>
      <c r="G11" s="959"/>
    </row>
    <row r="12" spans="1:8" s="672" customFormat="1" ht="12.75" customHeight="1">
      <c r="A12" s="963" t="s">
        <v>33</v>
      </c>
      <c r="B12" s="964">
        <v>1775</v>
      </c>
      <c r="C12" s="963">
        <v>1957</v>
      </c>
      <c r="D12" s="964">
        <v>1405</v>
      </c>
      <c r="E12" s="963">
        <v>1997</v>
      </c>
      <c r="F12" s="965">
        <v>470</v>
      </c>
      <c r="G12" s="959"/>
    </row>
    <row r="13" spans="1:8" s="672" customFormat="1" ht="12.75" customHeight="1">
      <c r="A13" s="963" t="s">
        <v>34</v>
      </c>
      <c r="B13" s="964">
        <v>2129</v>
      </c>
      <c r="C13" s="963">
        <v>1958</v>
      </c>
      <c r="D13" s="964">
        <v>1365</v>
      </c>
      <c r="E13" s="963">
        <v>1998</v>
      </c>
      <c r="F13" s="965">
        <v>490</v>
      </c>
      <c r="G13" s="959"/>
    </row>
    <row r="14" spans="1:8" s="672" customFormat="1" ht="12.75" customHeight="1">
      <c r="A14" s="963" t="s">
        <v>35</v>
      </c>
      <c r="B14" s="964">
        <v>1768</v>
      </c>
      <c r="C14" s="963">
        <v>1959</v>
      </c>
      <c r="D14" s="964">
        <v>1236</v>
      </c>
      <c r="E14" s="963">
        <v>1999</v>
      </c>
      <c r="F14" s="965">
        <v>486</v>
      </c>
      <c r="G14" s="959"/>
    </row>
    <row r="15" spans="1:8" s="672" customFormat="1" ht="12.75" customHeight="1">
      <c r="A15" s="963" t="s">
        <v>36</v>
      </c>
      <c r="B15" s="964">
        <v>1423</v>
      </c>
      <c r="C15" s="963">
        <v>1960</v>
      </c>
      <c r="D15" s="964">
        <v>1457</v>
      </c>
      <c r="E15" s="963">
        <v>2000</v>
      </c>
      <c r="F15" s="965">
        <v>391</v>
      </c>
      <c r="G15" s="959"/>
    </row>
    <row r="16" spans="1:8" s="672" customFormat="1" ht="19.5" customHeight="1">
      <c r="A16" s="963" t="s">
        <v>63</v>
      </c>
      <c r="B16" s="964">
        <v>1080</v>
      </c>
      <c r="C16" s="963">
        <v>1961</v>
      </c>
      <c r="D16" s="964">
        <v>1609</v>
      </c>
      <c r="E16" s="963">
        <v>2001</v>
      </c>
      <c r="F16" s="965">
        <v>470</v>
      </c>
      <c r="G16" s="959"/>
    </row>
    <row r="17" spans="1:7" s="672" customFormat="1" ht="12.75" customHeight="1">
      <c r="A17" s="963" t="s">
        <v>64</v>
      </c>
      <c r="B17" s="964">
        <v>932</v>
      </c>
      <c r="C17" s="963">
        <v>1962</v>
      </c>
      <c r="D17" s="964">
        <v>1621</v>
      </c>
      <c r="E17" s="963">
        <v>2002</v>
      </c>
      <c r="F17" s="965">
        <v>385</v>
      </c>
      <c r="G17" s="959"/>
    </row>
    <row r="18" spans="1:7" s="672" customFormat="1" ht="12.75" customHeight="1">
      <c r="A18" s="963" t="s">
        <v>65</v>
      </c>
      <c r="B18" s="964">
        <v>749</v>
      </c>
      <c r="C18" s="963">
        <v>1963</v>
      </c>
      <c r="D18" s="964">
        <v>1683</v>
      </c>
      <c r="E18" s="963">
        <v>2003</v>
      </c>
      <c r="F18" s="965">
        <v>467</v>
      </c>
      <c r="G18" s="959"/>
    </row>
    <row r="19" spans="1:7" s="672" customFormat="1" ht="12.75" customHeight="1">
      <c r="A19" s="963" t="s">
        <v>68</v>
      </c>
      <c r="B19" s="964">
        <v>483</v>
      </c>
      <c r="C19" s="963">
        <v>1964</v>
      </c>
      <c r="D19" s="964">
        <v>1945</v>
      </c>
      <c r="E19" s="963">
        <v>2004</v>
      </c>
      <c r="F19" s="965">
        <v>393</v>
      </c>
      <c r="G19" s="959"/>
    </row>
    <row r="20" spans="1:7" s="672" customFormat="1" ht="12.75" customHeight="1">
      <c r="A20" s="963" t="s">
        <v>66</v>
      </c>
      <c r="B20" s="964">
        <v>431</v>
      </c>
      <c r="C20" s="963">
        <v>1965</v>
      </c>
      <c r="D20" s="964">
        <v>2018</v>
      </c>
      <c r="E20" s="963">
        <v>2005</v>
      </c>
      <c r="F20" s="965">
        <v>439</v>
      </c>
      <c r="G20" s="959"/>
    </row>
    <row r="21" spans="1:7" s="672" customFormat="1" ht="19.5" customHeight="1">
      <c r="A21" s="963" t="s">
        <v>67</v>
      </c>
      <c r="B21" s="964">
        <v>440</v>
      </c>
      <c r="C21" s="963">
        <v>1966</v>
      </c>
      <c r="D21" s="964">
        <v>2040</v>
      </c>
      <c r="E21" s="963">
        <v>2006</v>
      </c>
      <c r="F21" s="965">
        <v>418</v>
      </c>
      <c r="G21" s="959"/>
    </row>
    <row r="22" spans="1:7" s="672" customFormat="1" ht="12.75" customHeight="1">
      <c r="A22" s="963" t="s">
        <v>351</v>
      </c>
      <c r="B22" s="964">
        <v>488</v>
      </c>
      <c r="C22" s="963">
        <v>1967</v>
      </c>
      <c r="D22" s="964">
        <v>2140</v>
      </c>
      <c r="E22" s="963">
        <v>2007</v>
      </c>
      <c r="F22" s="965">
        <v>441</v>
      </c>
      <c r="G22" s="959"/>
    </row>
    <row r="23" spans="1:7" s="672" customFormat="1" ht="12.75" customHeight="1">
      <c r="A23" s="963"/>
      <c r="B23" s="964"/>
      <c r="C23" s="963">
        <v>1968</v>
      </c>
      <c r="D23" s="964">
        <v>2155</v>
      </c>
      <c r="E23" s="963">
        <v>2008</v>
      </c>
      <c r="F23" s="965">
        <v>421</v>
      </c>
      <c r="G23" s="959"/>
    </row>
    <row r="24" spans="1:7" s="672" customFormat="1" ht="12.75" customHeight="1">
      <c r="A24" s="963"/>
      <c r="B24" s="964"/>
      <c r="C24" s="963">
        <v>1969</v>
      </c>
      <c r="D24" s="964">
        <v>2268</v>
      </c>
      <c r="E24" s="963">
        <v>2009</v>
      </c>
      <c r="F24" s="965">
        <v>455</v>
      </c>
      <c r="G24" s="959"/>
    </row>
    <row r="25" spans="1:7" s="672" customFormat="1" ht="12.75" customHeight="1">
      <c r="A25" s="963">
        <v>1930</v>
      </c>
      <c r="B25" s="964">
        <v>3</v>
      </c>
      <c r="C25" s="963">
        <v>1970</v>
      </c>
      <c r="D25" s="964">
        <v>2040</v>
      </c>
      <c r="E25" s="963">
        <v>2010</v>
      </c>
      <c r="F25" s="965">
        <v>466</v>
      </c>
      <c r="G25" s="959"/>
    </row>
    <row r="26" spans="1:7" s="672" customFormat="1" ht="19.5" customHeight="1">
      <c r="A26" s="963">
        <v>1931</v>
      </c>
      <c r="B26" s="964">
        <v>347</v>
      </c>
      <c r="C26" s="963">
        <v>1971</v>
      </c>
      <c r="D26" s="964">
        <v>1904</v>
      </c>
      <c r="E26" s="963">
        <v>2011</v>
      </c>
      <c r="F26" s="962">
        <v>496</v>
      </c>
      <c r="G26" s="959"/>
    </row>
    <row r="27" spans="1:7" s="672" customFormat="1" ht="12.75" customHeight="1">
      <c r="A27" s="963">
        <v>1932</v>
      </c>
      <c r="B27" s="964">
        <v>492</v>
      </c>
      <c r="C27" s="963">
        <v>1972</v>
      </c>
      <c r="D27" s="964">
        <v>1691</v>
      </c>
      <c r="E27" s="963">
        <v>2012</v>
      </c>
      <c r="F27" s="962">
        <v>495</v>
      </c>
      <c r="G27" s="959"/>
    </row>
    <row r="28" spans="1:7" s="672" customFormat="1" ht="12.75" customHeight="1">
      <c r="A28" s="963">
        <v>1933</v>
      </c>
      <c r="B28" s="964">
        <v>437</v>
      </c>
      <c r="C28" s="963">
        <v>1973</v>
      </c>
      <c r="D28" s="964">
        <v>1900</v>
      </c>
      <c r="E28" s="963">
        <v>2013</v>
      </c>
      <c r="F28" s="962">
        <v>489</v>
      </c>
      <c r="G28" s="959"/>
    </row>
    <row r="29" spans="1:7" s="672" customFormat="1" ht="12.75" customHeight="1">
      <c r="A29" s="963">
        <v>1934</v>
      </c>
      <c r="B29" s="964">
        <v>602</v>
      </c>
      <c r="C29" s="963">
        <v>1974</v>
      </c>
      <c r="D29" s="964">
        <v>1664</v>
      </c>
      <c r="E29" s="963">
        <v>2014</v>
      </c>
      <c r="F29" s="962">
        <v>455</v>
      </c>
      <c r="G29" s="959"/>
    </row>
    <row r="30" spans="1:7" s="672" customFormat="1" ht="12.75" customHeight="1">
      <c r="A30" s="963">
        <v>1935</v>
      </c>
      <c r="B30" s="964">
        <v>683</v>
      </c>
      <c r="C30" s="963">
        <v>1975</v>
      </c>
      <c r="D30" s="964">
        <v>1680</v>
      </c>
      <c r="E30" s="963">
        <v>2015</v>
      </c>
      <c r="F30" s="962">
        <v>504</v>
      </c>
      <c r="G30" s="959"/>
    </row>
    <row r="31" spans="1:7" s="672" customFormat="1" ht="19.5" customHeight="1">
      <c r="A31" s="963">
        <v>1936</v>
      </c>
      <c r="B31" s="964">
        <v>704</v>
      </c>
      <c r="C31" s="963">
        <v>1976</v>
      </c>
      <c r="D31" s="964">
        <v>1612</v>
      </c>
      <c r="E31" s="963">
        <v>2016</v>
      </c>
      <c r="F31" s="962">
        <v>523</v>
      </c>
      <c r="G31" s="959"/>
    </row>
    <row r="32" spans="1:7" s="672" customFormat="1" ht="12.75" customHeight="1">
      <c r="A32" s="963">
        <v>1937</v>
      </c>
      <c r="B32" s="964">
        <v>820</v>
      </c>
      <c r="C32" s="963">
        <v>1977</v>
      </c>
      <c r="D32" s="964">
        <v>1604</v>
      </c>
      <c r="E32" s="963">
        <v>2017</v>
      </c>
      <c r="F32" s="962">
        <v>543</v>
      </c>
      <c r="G32" s="959"/>
    </row>
    <row r="33" spans="1:7" s="672" customFormat="1" ht="12.75" customHeight="1">
      <c r="A33" s="963">
        <v>1938</v>
      </c>
      <c r="B33" s="964">
        <v>812</v>
      </c>
      <c r="C33" s="963">
        <v>1978</v>
      </c>
      <c r="D33" s="964">
        <v>1356</v>
      </c>
      <c r="E33" s="963">
        <v>2018</v>
      </c>
      <c r="F33" s="962">
        <v>471</v>
      </c>
      <c r="G33" s="959"/>
    </row>
    <row r="34" spans="1:7" s="672" customFormat="1" ht="12.75" customHeight="1">
      <c r="A34" s="963">
        <v>1939</v>
      </c>
      <c r="B34" s="964">
        <v>1100</v>
      </c>
      <c r="C34" s="963">
        <v>1979</v>
      </c>
      <c r="D34" s="964">
        <v>1144</v>
      </c>
      <c r="E34" s="963"/>
      <c r="F34" s="962"/>
      <c r="G34" s="959"/>
    </row>
    <row r="35" spans="1:7" s="672" customFormat="1" ht="12.75" customHeight="1">
      <c r="A35" s="963">
        <v>1940</v>
      </c>
      <c r="B35" s="964">
        <v>1424</v>
      </c>
      <c r="C35" s="963">
        <v>1980</v>
      </c>
      <c r="D35" s="964">
        <v>1400</v>
      </c>
      <c r="E35" s="963"/>
      <c r="F35" s="962"/>
      <c r="G35" s="959"/>
    </row>
    <row r="36" spans="1:7" s="672" customFormat="1" ht="19.5" customHeight="1">
      <c r="A36" s="963">
        <v>1941</v>
      </c>
      <c r="B36" s="964">
        <v>1222</v>
      </c>
      <c r="C36" s="963">
        <v>1981</v>
      </c>
      <c r="D36" s="964">
        <v>1116</v>
      </c>
      <c r="E36" s="963"/>
      <c r="F36" s="962"/>
      <c r="G36" s="959"/>
    </row>
    <row r="37" spans="1:7" s="672" customFormat="1" ht="12.75" customHeight="1">
      <c r="A37" s="963">
        <v>1942</v>
      </c>
      <c r="B37" s="964">
        <v>1563</v>
      </c>
      <c r="C37" s="963">
        <v>1982</v>
      </c>
      <c r="D37" s="964">
        <v>1212</v>
      </c>
      <c r="E37" s="963"/>
      <c r="F37" s="962"/>
      <c r="G37" s="959"/>
    </row>
    <row r="38" spans="1:7" s="672" customFormat="1" ht="12.75" customHeight="1">
      <c r="A38" s="963">
        <v>1943</v>
      </c>
      <c r="B38" s="964">
        <v>1747</v>
      </c>
      <c r="C38" s="963">
        <v>1983</v>
      </c>
      <c r="D38" s="964">
        <v>1164</v>
      </c>
      <c r="E38" s="963"/>
      <c r="F38" s="962"/>
      <c r="G38" s="959"/>
    </row>
    <row r="39" spans="1:7" s="672" customFormat="1" ht="12.75" customHeight="1">
      <c r="A39" s="963">
        <v>1944</v>
      </c>
      <c r="B39" s="964">
        <v>1681</v>
      </c>
      <c r="C39" s="963">
        <v>1984</v>
      </c>
      <c r="D39" s="964">
        <v>972</v>
      </c>
      <c r="E39" s="963"/>
      <c r="F39" s="962"/>
      <c r="G39" s="959"/>
    </row>
    <row r="40" spans="1:7" s="672" customFormat="1" ht="12.75" customHeight="1">
      <c r="A40" s="963">
        <v>1945</v>
      </c>
      <c r="B40" s="964">
        <v>1876</v>
      </c>
      <c r="C40" s="963">
        <v>1985</v>
      </c>
      <c r="D40" s="964">
        <v>936</v>
      </c>
      <c r="E40" s="963"/>
      <c r="F40" s="962"/>
      <c r="G40" s="959"/>
    </row>
    <row r="41" spans="1:7" s="672" customFormat="1" ht="19.5" customHeight="1">
      <c r="A41" s="963">
        <v>1946</v>
      </c>
      <c r="B41" s="964">
        <v>2292</v>
      </c>
      <c r="C41" s="963">
        <v>1986</v>
      </c>
      <c r="D41" s="964">
        <v>1068</v>
      </c>
      <c r="E41" s="963"/>
      <c r="F41" s="962"/>
      <c r="G41" s="959"/>
    </row>
    <row r="42" spans="1:7" s="672" customFormat="1" ht="12.75" customHeight="1">
      <c r="A42" s="963">
        <v>1947</v>
      </c>
      <c r="B42" s="964">
        <v>1890</v>
      </c>
      <c r="C42" s="963">
        <v>1987</v>
      </c>
      <c r="D42" s="964">
        <v>1056</v>
      </c>
      <c r="E42" s="963"/>
      <c r="F42" s="962"/>
      <c r="G42" s="959"/>
    </row>
    <row r="43" spans="1:7" s="672" customFormat="1" ht="12.75" customHeight="1">
      <c r="A43" s="963">
        <v>1948</v>
      </c>
      <c r="B43" s="964">
        <v>2073</v>
      </c>
      <c r="C43" s="963">
        <v>1988</v>
      </c>
      <c r="D43" s="964">
        <v>868</v>
      </c>
      <c r="E43" s="963"/>
      <c r="F43" s="962"/>
      <c r="G43" s="959"/>
    </row>
    <row r="44" spans="1:7" s="672" customFormat="1" ht="12.75" customHeight="1">
      <c r="A44" s="963">
        <v>1949</v>
      </c>
      <c r="B44" s="964">
        <v>1764</v>
      </c>
      <c r="C44" s="963">
        <v>1989</v>
      </c>
      <c r="D44" s="964">
        <v>848</v>
      </c>
      <c r="E44" s="963"/>
      <c r="F44" s="962"/>
      <c r="G44" s="959"/>
    </row>
    <row r="45" spans="1:7" s="672" customFormat="1" ht="12.75" customHeight="1">
      <c r="A45" s="966">
        <v>1950</v>
      </c>
      <c r="B45" s="967">
        <v>1289</v>
      </c>
      <c r="C45" s="966">
        <v>1990</v>
      </c>
      <c r="D45" s="967">
        <v>821</v>
      </c>
      <c r="E45" s="966"/>
      <c r="F45" s="968"/>
      <c r="G45" s="959"/>
    </row>
    <row r="46" spans="1:7" s="672" customFormat="1" ht="12.75" customHeight="1">
      <c r="A46" s="969"/>
      <c r="B46" s="970"/>
      <c r="C46" s="969"/>
      <c r="D46" s="970"/>
      <c r="E46" s="969"/>
      <c r="F46" s="971"/>
      <c r="G46" s="959"/>
    </row>
    <row r="47" spans="1:7" s="672" customFormat="1" ht="12.75" customHeight="1">
      <c r="A47" s="523" t="s">
        <v>192</v>
      </c>
      <c r="B47" s="972"/>
      <c r="F47" s="972"/>
    </row>
    <row r="48" spans="1:7" s="672" customFormat="1" ht="12.75" customHeight="1">
      <c r="A48" s="931" t="s">
        <v>352</v>
      </c>
      <c r="B48" s="931"/>
      <c r="C48" s="931"/>
      <c r="D48" s="931"/>
      <c r="E48" s="512"/>
      <c r="F48" s="948"/>
    </row>
    <row r="49" spans="1:6" s="672" customFormat="1" ht="12.75" customHeight="1">
      <c r="B49" s="972"/>
      <c r="D49" s="972"/>
      <c r="E49" s="512"/>
      <c r="F49" s="948"/>
    </row>
    <row r="50" spans="1:6" ht="12.75" customHeight="1">
      <c r="A50" s="973" t="s">
        <v>70</v>
      </c>
      <c r="B50" s="973"/>
      <c r="C50" s="672"/>
      <c r="D50" s="972"/>
    </row>
    <row r="51" spans="1:6" ht="12.75" customHeight="1">
      <c r="A51" s="974"/>
      <c r="B51" s="972"/>
      <c r="C51" s="672"/>
      <c r="D51" s="972"/>
    </row>
    <row r="52" spans="1:6" ht="12.75" customHeight="1">
      <c r="A52" s="974"/>
      <c r="B52" s="972"/>
      <c r="C52" s="672"/>
      <c r="D52" s="972"/>
    </row>
    <row r="53" spans="1:6" ht="12.75" customHeight="1">
      <c r="A53" s="672"/>
      <c r="C53" s="672"/>
      <c r="D53" s="972"/>
    </row>
    <row r="54" spans="1:6" ht="12.75" customHeight="1">
      <c r="C54" s="672"/>
      <c r="D54" s="972"/>
    </row>
    <row r="55" spans="1:6" ht="19.5" customHeight="1">
      <c r="C55" s="672"/>
      <c r="D55" s="972"/>
    </row>
    <row r="56" spans="1:6" ht="12.75" customHeight="1"/>
    <row r="57" spans="1:6" ht="12.75" customHeight="1"/>
    <row r="58" spans="1:6" ht="12.75" customHeight="1"/>
    <row r="59" spans="1:6" ht="12.75" customHeight="1"/>
    <row r="60" spans="1:6" ht="19.5" customHeight="1"/>
    <row r="61" spans="1:6" ht="12.75" customHeight="1"/>
    <row r="62" spans="1:6" ht="12.75" customHeight="1"/>
    <row r="65" ht="19.5" customHeight="1"/>
    <row r="70" ht="19.5" customHeight="1"/>
    <row r="75" ht="19.5" customHeight="1"/>
    <row r="80" ht="19.5" customHeight="1"/>
    <row r="85" ht="19.5" customHeight="1"/>
    <row r="90" ht="19.5" customHeight="1"/>
    <row r="95" ht="19.5" customHeight="1"/>
    <row r="99" spans="1:6">
      <c r="E99" s="672"/>
      <c r="F99" s="972"/>
    </row>
    <row r="100" spans="1:6">
      <c r="E100" s="672"/>
      <c r="F100" s="972"/>
    </row>
    <row r="101" spans="1:6">
      <c r="E101" s="974"/>
    </row>
    <row r="102" spans="1:6">
      <c r="E102" s="672"/>
    </row>
    <row r="103" spans="1:6">
      <c r="A103" s="672"/>
      <c r="B103" s="972"/>
    </row>
    <row r="104" spans="1:6">
      <c r="B104" s="972"/>
      <c r="E104" s="974"/>
    </row>
    <row r="105" spans="1:6">
      <c r="E105" s="672"/>
    </row>
    <row r="106" spans="1:6">
      <c r="C106" s="672"/>
      <c r="D106" s="972"/>
    </row>
    <row r="107" spans="1:6">
      <c r="C107" s="672"/>
      <c r="D107" s="972"/>
    </row>
    <row r="108" spans="1:6">
      <c r="C108" s="974"/>
    </row>
    <row r="109" spans="1:6">
      <c r="C109" s="672"/>
    </row>
    <row r="111" spans="1:6">
      <c r="C111" s="974"/>
    </row>
    <row r="112" spans="1:6">
      <c r="C112" s="672"/>
    </row>
  </sheetData>
  <mergeCells count="10">
    <mergeCell ref="F3:F4"/>
    <mergeCell ref="A48:D48"/>
    <mergeCell ref="A50:B50"/>
    <mergeCell ref="G1:H1"/>
    <mergeCell ref="A1:E1"/>
    <mergeCell ref="A3:A4"/>
    <mergeCell ref="B3:B4"/>
    <mergeCell ref="C3:C4"/>
    <mergeCell ref="D3:D4"/>
    <mergeCell ref="E3:E4"/>
  </mergeCells>
  <hyperlinks>
    <hyperlink ref="G1" location="Contents!A1" display="back to contents"/>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zoomScaleNormal="100" workbookViewId="0">
      <selection sqref="A1:H1"/>
    </sheetView>
  </sheetViews>
  <sheetFormatPr defaultColWidth="9.140625" defaultRowHeight="12.75"/>
  <cols>
    <col min="1" max="1" width="10.85546875" style="519" customWidth="1"/>
    <col min="2" max="2" width="5.28515625" style="519" customWidth="1"/>
    <col min="3" max="8" width="13.5703125" style="519" customWidth="1"/>
    <col min="9" max="16384" width="9.140625" style="519"/>
  </cols>
  <sheetData>
    <row r="1" spans="1:15" ht="18" customHeight="1">
      <c r="A1" s="975" t="s">
        <v>353</v>
      </c>
      <c r="B1" s="975"/>
      <c r="C1" s="975"/>
      <c r="D1" s="975"/>
      <c r="E1" s="975"/>
      <c r="F1" s="975"/>
      <c r="G1" s="975"/>
      <c r="H1" s="975"/>
      <c r="J1" s="897" t="s">
        <v>340</v>
      </c>
      <c r="K1" s="897"/>
    </row>
    <row r="2" spans="1:15" s="672" customFormat="1" ht="15" customHeight="1"/>
    <row r="3" spans="1:15" s="672" customFormat="1" ht="12.75" customHeight="1">
      <c r="A3" s="976" t="s">
        <v>354</v>
      </c>
      <c r="B3" s="977"/>
      <c r="C3" s="978" t="s">
        <v>56</v>
      </c>
      <c r="D3" s="979" t="s">
        <v>355</v>
      </c>
      <c r="E3" s="980"/>
      <c r="F3" s="980"/>
      <c r="G3" s="980"/>
      <c r="H3" s="981"/>
    </row>
    <row r="4" spans="1:15" s="672" customFormat="1" ht="12.75" customHeight="1">
      <c r="A4" s="982"/>
      <c r="B4" s="983"/>
      <c r="C4" s="984"/>
      <c r="D4" s="976" t="s">
        <v>356</v>
      </c>
      <c r="E4" s="951" t="s">
        <v>357</v>
      </c>
      <c r="F4" s="951" t="s">
        <v>358</v>
      </c>
      <c r="G4" s="951" t="s">
        <v>359</v>
      </c>
      <c r="H4" s="977" t="s">
        <v>360</v>
      </c>
    </row>
    <row r="5" spans="1:15" s="672" customFormat="1" ht="11.25">
      <c r="A5" s="985"/>
      <c r="B5" s="986"/>
      <c r="C5" s="987"/>
      <c r="D5" s="985"/>
      <c r="E5" s="988"/>
      <c r="F5" s="988"/>
      <c r="G5" s="988"/>
      <c r="H5" s="986"/>
    </row>
    <row r="6" spans="1:15" s="672" customFormat="1" ht="12.75" customHeight="1">
      <c r="A6" s="989"/>
      <c r="B6" s="989"/>
      <c r="C6" s="519"/>
      <c r="D6" s="990"/>
      <c r="E6" s="650"/>
      <c r="F6" s="650"/>
      <c r="G6" s="650"/>
      <c r="H6" s="651"/>
    </row>
    <row r="7" spans="1:15" s="672" customFormat="1" ht="12.75" customHeight="1">
      <c r="A7" s="991" t="s">
        <v>361</v>
      </c>
      <c r="B7" s="991" t="s">
        <v>362</v>
      </c>
      <c r="C7" s="992">
        <v>471</v>
      </c>
      <c r="D7" s="992" t="s">
        <v>37</v>
      </c>
      <c r="E7" s="992">
        <v>153</v>
      </c>
      <c r="F7" s="992">
        <v>3</v>
      </c>
      <c r="G7" s="992">
        <v>14</v>
      </c>
      <c r="H7" s="993">
        <v>301</v>
      </c>
    </row>
    <row r="8" spans="1:15" s="672" customFormat="1" ht="12.75" customHeight="1">
      <c r="A8" s="991"/>
      <c r="B8" s="991" t="s">
        <v>363</v>
      </c>
      <c r="C8" s="992">
        <v>238</v>
      </c>
      <c r="D8" s="992" t="s">
        <v>37</v>
      </c>
      <c r="E8" s="992">
        <v>64</v>
      </c>
      <c r="F8" s="992">
        <v>1</v>
      </c>
      <c r="G8" s="992">
        <v>11</v>
      </c>
      <c r="H8" s="993">
        <v>162</v>
      </c>
    </row>
    <row r="9" spans="1:15" s="672" customFormat="1" ht="12.75" customHeight="1">
      <c r="A9" s="991"/>
      <c r="B9" s="991" t="s">
        <v>364</v>
      </c>
      <c r="C9" s="992">
        <v>233</v>
      </c>
      <c r="D9" s="992" t="s">
        <v>37</v>
      </c>
      <c r="E9" s="992">
        <v>89</v>
      </c>
      <c r="F9" s="992">
        <v>2</v>
      </c>
      <c r="G9" s="992">
        <v>3</v>
      </c>
      <c r="H9" s="993">
        <v>139</v>
      </c>
    </row>
    <row r="10" spans="1:15" s="672" customFormat="1" ht="12.75" customHeight="1">
      <c r="A10" s="519"/>
      <c r="B10" s="519"/>
      <c r="C10" s="992"/>
      <c r="D10" s="650"/>
      <c r="E10" s="650"/>
      <c r="F10" s="650"/>
      <c r="G10" s="650"/>
      <c r="H10" s="651"/>
    </row>
    <row r="11" spans="1:15" s="672" customFormat="1" ht="12.75" customHeight="1">
      <c r="A11" s="994" t="s">
        <v>365</v>
      </c>
      <c r="B11" s="519"/>
      <c r="C11" s="995"/>
      <c r="D11" s="995"/>
      <c r="E11" s="995"/>
      <c r="F11" s="995"/>
      <c r="G11" s="995"/>
      <c r="H11" s="996"/>
      <c r="I11" s="997"/>
    </row>
    <row r="12" spans="1:15" s="672" customFormat="1" ht="12.75" customHeight="1">
      <c r="A12" s="519" t="s">
        <v>366</v>
      </c>
      <c r="B12" s="519" t="s">
        <v>363</v>
      </c>
      <c r="C12" s="995">
        <v>1</v>
      </c>
      <c r="D12" s="992" t="s">
        <v>37</v>
      </c>
      <c r="E12" s="995">
        <v>1</v>
      </c>
      <c r="F12" s="992" t="s">
        <v>37</v>
      </c>
      <c r="G12" s="992" t="s">
        <v>37</v>
      </c>
      <c r="H12" s="993" t="s">
        <v>37</v>
      </c>
      <c r="J12" s="998"/>
      <c r="K12" s="998"/>
      <c r="L12" s="998"/>
      <c r="M12" s="998"/>
      <c r="N12" s="998"/>
      <c r="O12" s="998"/>
    </row>
    <row r="13" spans="1:15" s="672" customFormat="1" ht="12.75" customHeight="1">
      <c r="A13" s="519"/>
      <c r="B13" s="519" t="s">
        <v>364</v>
      </c>
      <c r="C13" s="995">
        <v>2</v>
      </c>
      <c r="D13" s="992" t="s">
        <v>37</v>
      </c>
      <c r="E13" s="995">
        <v>2</v>
      </c>
      <c r="F13" s="992" t="s">
        <v>37</v>
      </c>
      <c r="G13" s="992" t="s">
        <v>37</v>
      </c>
      <c r="H13" s="993" t="s">
        <v>37</v>
      </c>
    </row>
    <row r="14" spans="1:15" s="672" customFormat="1" ht="12.75" customHeight="1">
      <c r="A14" s="999" t="s">
        <v>367</v>
      </c>
      <c r="B14" s="519" t="s">
        <v>363</v>
      </c>
      <c r="C14" s="995">
        <v>4</v>
      </c>
      <c r="D14" s="992" t="s">
        <v>37</v>
      </c>
      <c r="E14" s="995">
        <v>2</v>
      </c>
      <c r="F14" s="992" t="s">
        <v>37</v>
      </c>
      <c r="G14" s="992" t="s">
        <v>37</v>
      </c>
      <c r="H14" s="996">
        <v>2</v>
      </c>
    </row>
    <row r="15" spans="1:15" s="672" customFormat="1" ht="12.75" customHeight="1">
      <c r="A15" s="519"/>
      <c r="B15" s="519" t="s">
        <v>364</v>
      </c>
      <c r="C15" s="995">
        <v>6</v>
      </c>
      <c r="D15" s="992" t="s">
        <v>37</v>
      </c>
      <c r="E15" s="995">
        <v>5</v>
      </c>
      <c r="F15" s="992" t="s">
        <v>37</v>
      </c>
      <c r="G15" s="992" t="s">
        <v>37</v>
      </c>
      <c r="H15" s="996">
        <v>1</v>
      </c>
    </row>
    <row r="16" spans="1:15" s="672" customFormat="1" ht="12.75" customHeight="1">
      <c r="A16" s="1000" t="s">
        <v>368</v>
      </c>
      <c r="B16" s="519" t="s">
        <v>363</v>
      </c>
      <c r="C16" s="995">
        <v>2</v>
      </c>
      <c r="D16" s="992" t="s">
        <v>37</v>
      </c>
      <c r="E16" s="995">
        <v>1</v>
      </c>
      <c r="F16" s="992" t="s">
        <v>37</v>
      </c>
      <c r="G16" s="992" t="s">
        <v>37</v>
      </c>
      <c r="H16" s="996">
        <v>1</v>
      </c>
      <c r="J16" s="998"/>
      <c r="K16" s="998"/>
      <c r="L16" s="998"/>
      <c r="M16" s="998"/>
      <c r="N16" s="998"/>
      <c r="O16" s="998"/>
    </row>
    <row r="17" spans="1:10" s="672" customFormat="1" ht="12.75" customHeight="1">
      <c r="A17" s="519"/>
      <c r="B17" s="519" t="s">
        <v>364</v>
      </c>
      <c r="C17" s="995">
        <v>3</v>
      </c>
      <c r="D17" s="992" t="s">
        <v>37</v>
      </c>
      <c r="E17" s="995">
        <v>1</v>
      </c>
      <c r="F17" s="992" t="s">
        <v>37</v>
      </c>
      <c r="G17" s="992" t="s">
        <v>37</v>
      </c>
      <c r="H17" s="996">
        <v>2</v>
      </c>
    </row>
    <row r="18" spans="1:10" s="672" customFormat="1" ht="12.75" customHeight="1">
      <c r="A18" s="999" t="s">
        <v>369</v>
      </c>
      <c r="B18" s="519" t="s">
        <v>363</v>
      </c>
      <c r="C18" s="995">
        <v>9</v>
      </c>
      <c r="D18" s="992" t="s">
        <v>37</v>
      </c>
      <c r="E18" s="995">
        <v>1</v>
      </c>
      <c r="F18" s="992" t="s">
        <v>37</v>
      </c>
      <c r="G18" s="992" t="s">
        <v>37</v>
      </c>
      <c r="H18" s="996">
        <v>8</v>
      </c>
      <c r="J18" s="998"/>
    </row>
    <row r="19" spans="1:10" s="672" customFormat="1" ht="12.75" customHeight="1">
      <c r="A19" s="519"/>
      <c r="B19" s="519" t="s">
        <v>364</v>
      </c>
      <c r="C19" s="995">
        <v>10</v>
      </c>
      <c r="D19" s="992" t="s">
        <v>37</v>
      </c>
      <c r="E19" s="992" t="s">
        <v>37</v>
      </c>
      <c r="F19" s="992" t="s">
        <v>37</v>
      </c>
      <c r="G19" s="992" t="s">
        <v>37</v>
      </c>
      <c r="H19" s="996">
        <v>10</v>
      </c>
      <c r="J19" s="998"/>
    </row>
    <row r="20" spans="1:10" s="672" customFormat="1" ht="12.75" customHeight="1">
      <c r="A20" s="999" t="s">
        <v>370</v>
      </c>
      <c r="B20" s="519" t="s">
        <v>363</v>
      </c>
      <c r="C20" s="995">
        <v>11</v>
      </c>
      <c r="D20" s="992" t="s">
        <v>37</v>
      </c>
      <c r="E20" s="995">
        <v>1</v>
      </c>
      <c r="F20" s="992" t="s">
        <v>37</v>
      </c>
      <c r="G20" s="992" t="s">
        <v>37</v>
      </c>
      <c r="H20" s="996">
        <v>10</v>
      </c>
      <c r="J20" s="998"/>
    </row>
    <row r="21" spans="1:10" s="672" customFormat="1" ht="12.75" customHeight="1">
      <c r="A21" s="519"/>
      <c r="B21" s="519" t="s">
        <v>364</v>
      </c>
      <c r="C21" s="995">
        <v>14</v>
      </c>
      <c r="D21" s="992" t="s">
        <v>37</v>
      </c>
      <c r="E21" s="992" t="s">
        <v>37</v>
      </c>
      <c r="F21" s="992" t="s">
        <v>37</v>
      </c>
      <c r="G21" s="992" t="s">
        <v>37</v>
      </c>
      <c r="H21" s="996">
        <v>14</v>
      </c>
      <c r="J21" s="998"/>
    </row>
    <row r="22" spans="1:10" s="672" customFormat="1" ht="12.75" customHeight="1">
      <c r="A22" s="519"/>
      <c r="B22" s="519"/>
      <c r="C22" s="519"/>
      <c r="D22" s="995"/>
      <c r="E22" s="995"/>
      <c r="F22" s="995"/>
      <c r="G22" s="995"/>
      <c r="H22" s="996"/>
      <c r="J22" s="998"/>
    </row>
    <row r="23" spans="1:10" s="672" customFormat="1" ht="12.75" customHeight="1">
      <c r="A23" s="994" t="s">
        <v>371</v>
      </c>
      <c r="B23" s="519"/>
      <c r="C23" s="519"/>
      <c r="D23" s="995"/>
      <c r="E23" s="995"/>
      <c r="F23" s="995"/>
      <c r="G23" s="995"/>
      <c r="H23" s="996"/>
      <c r="J23" s="998"/>
    </row>
    <row r="24" spans="1:10" s="672" customFormat="1" ht="12.75" customHeight="1">
      <c r="A24" s="1001">
        <v>2</v>
      </c>
      <c r="B24" s="519" t="s">
        <v>363</v>
      </c>
      <c r="C24" s="995">
        <v>34</v>
      </c>
      <c r="D24" s="992" t="s">
        <v>37</v>
      </c>
      <c r="E24" s="995">
        <v>2</v>
      </c>
      <c r="F24" s="992" t="s">
        <v>37</v>
      </c>
      <c r="G24" s="995">
        <v>2</v>
      </c>
      <c r="H24" s="996">
        <v>30</v>
      </c>
      <c r="J24" s="998"/>
    </row>
    <row r="25" spans="1:10" s="672" customFormat="1" ht="12.75" customHeight="1">
      <c r="A25" s="519"/>
      <c r="B25" s="519" t="s">
        <v>364</v>
      </c>
      <c r="C25" s="995">
        <v>34</v>
      </c>
      <c r="D25" s="992" t="s">
        <v>37</v>
      </c>
      <c r="E25" s="992" t="s">
        <v>37</v>
      </c>
      <c r="F25" s="992" t="s">
        <v>37</v>
      </c>
      <c r="G25" s="995">
        <v>1</v>
      </c>
      <c r="H25" s="996">
        <v>33</v>
      </c>
      <c r="J25" s="998"/>
    </row>
    <row r="26" spans="1:10" s="672" customFormat="1" ht="12.75" customHeight="1">
      <c r="A26" s="519" t="s">
        <v>372</v>
      </c>
      <c r="B26" s="519" t="s">
        <v>363</v>
      </c>
      <c r="C26" s="995">
        <v>69</v>
      </c>
      <c r="D26" s="992" t="s">
        <v>37</v>
      </c>
      <c r="E26" s="995">
        <v>6</v>
      </c>
      <c r="F26" s="992" t="s">
        <v>37</v>
      </c>
      <c r="G26" s="995">
        <v>2</v>
      </c>
      <c r="H26" s="996">
        <v>61</v>
      </c>
      <c r="J26" s="998"/>
    </row>
    <row r="27" spans="1:10" s="672" customFormat="1" ht="12.75" customHeight="1">
      <c r="A27" s="519"/>
      <c r="B27" s="519" t="s">
        <v>364</v>
      </c>
      <c r="C27" s="995">
        <v>34</v>
      </c>
      <c r="D27" s="992" t="s">
        <v>37</v>
      </c>
      <c r="E27" s="995">
        <v>1</v>
      </c>
      <c r="F27" s="995">
        <v>1</v>
      </c>
      <c r="G27" s="992" t="s">
        <v>37</v>
      </c>
      <c r="H27" s="996">
        <v>32</v>
      </c>
      <c r="J27" s="998"/>
    </row>
    <row r="28" spans="1:10" s="672" customFormat="1" ht="12.75" customHeight="1">
      <c r="A28" s="519" t="s">
        <v>373</v>
      </c>
      <c r="B28" s="519" t="s">
        <v>363</v>
      </c>
      <c r="C28" s="995">
        <v>75</v>
      </c>
      <c r="D28" s="992" t="s">
        <v>37</v>
      </c>
      <c r="E28" s="995">
        <v>23</v>
      </c>
      <c r="F28" s="992" t="s">
        <v>37</v>
      </c>
      <c r="G28" s="995">
        <v>6</v>
      </c>
      <c r="H28" s="996">
        <v>46</v>
      </c>
      <c r="J28" s="998"/>
    </row>
    <row r="29" spans="1:10" s="672" customFormat="1" ht="12.75" customHeight="1">
      <c r="A29" s="519"/>
      <c r="B29" s="519" t="s">
        <v>364</v>
      </c>
      <c r="C29" s="995">
        <v>70</v>
      </c>
      <c r="D29" s="992" t="s">
        <v>37</v>
      </c>
      <c r="E29" s="995">
        <v>26</v>
      </c>
      <c r="F29" s="992" t="s">
        <v>37</v>
      </c>
      <c r="G29" s="995">
        <v>2</v>
      </c>
      <c r="H29" s="996">
        <v>42</v>
      </c>
      <c r="J29" s="998"/>
    </row>
    <row r="30" spans="1:10" s="672" customFormat="1" ht="12.75" customHeight="1">
      <c r="A30" s="519" t="s">
        <v>374</v>
      </c>
      <c r="B30" s="519" t="s">
        <v>363</v>
      </c>
      <c r="C30" s="995">
        <v>21</v>
      </c>
      <c r="D30" s="992" t="s">
        <v>37</v>
      </c>
      <c r="E30" s="995">
        <v>19</v>
      </c>
      <c r="F30" s="992" t="s">
        <v>37</v>
      </c>
      <c r="G30" s="995">
        <v>1</v>
      </c>
      <c r="H30" s="996">
        <v>1</v>
      </c>
      <c r="J30" s="998"/>
    </row>
    <row r="31" spans="1:10" s="672" customFormat="1" ht="12.75" customHeight="1">
      <c r="A31" s="519"/>
      <c r="B31" s="519" t="s">
        <v>364</v>
      </c>
      <c r="C31" s="995">
        <v>33</v>
      </c>
      <c r="D31" s="992" t="s">
        <v>37</v>
      </c>
      <c r="E31" s="995">
        <v>28</v>
      </c>
      <c r="F31" s="992" t="s">
        <v>37</v>
      </c>
      <c r="G31" s="992" t="s">
        <v>37</v>
      </c>
      <c r="H31" s="996">
        <v>5</v>
      </c>
      <c r="J31" s="998"/>
    </row>
    <row r="32" spans="1:10" s="672" customFormat="1" ht="12.75" customHeight="1">
      <c r="A32" s="519" t="s">
        <v>375</v>
      </c>
      <c r="B32" s="519" t="s">
        <v>363</v>
      </c>
      <c r="C32" s="995">
        <v>12</v>
      </c>
      <c r="D32" s="992" t="s">
        <v>37</v>
      </c>
      <c r="E32" s="995">
        <v>8</v>
      </c>
      <c r="F32" s="995">
        <v>1</v>
      </c>
      <c r="G32" s="992" t="s">
        <v>37</v>
      </c>
      <c r="H32" s="996">
        <v>3</v>
      </c>
      <c r="J32" s="998"/>
    </row>
    <row r="33" spans="1:13" s="672" customFormat="1" ht="12.75" customHeight="1">
      <c r="A33" s="519"/>
      <c r="B33" s="519" t="s">
        <v>364</v>
      </c>
      <c r="C33" s="995">
        <v>27</v>
      </c>
      <c r="D33" s="992" t="s">
        <v>37</v>
      </c>
      <c r="E33" s="995">
        <v>26</v>
      </c>
      <c r="F33" s="995">
        <v>1</v>
      </c>
      <c r="G33" s="992" t="s">
        <v>37</v>
      </c>
      <c r="H33" s="993" t="s">
        <v>37</v>
      </c>
      <c r="J33" s="998"/>
    </row>
    <row r="34" spans="1:13" s="672" customFormat="1" ht="12.75" customHeight="1">
      <c r="A34" s="1002"/>
      <c r="B34" s="1002"/>
      <c r="C34" s="1003"/>
      <c r="D34" s="1003"/>
      <c r="E34" s="1003"/>
      <c r="F34" s="1003"/>
      <c r="G34" s="1003"/>
      <c r="H34" s="1004"/>
    </row>
    <row r="35" spans="1:13" ht="12.75" customHeight="1"/>
    <row r="36" spans="1:13" ht="12.75" customHeight="1">
      <c r="A36" s="931" t="s">
        <v>376</v>
      </c>
      <c r="B36" s="931"/>
      <c r="C36" s="931"/>
      <c r="G36" s="1005"/>
    </row>
    <row r="38" spans="1:13">
      <c r="D38" s="1005"/>
      <c r="E38" s="1005"/>
      <c r="G38" s="1005"/>
    </row>
    <row r="39" spans="1:13">
      <c r="B39" s="1005"/>
      <c r="E39" s="1005"/>
      <c r="G39" s="1005"/>
      <c r="M39" s="1005"/>
    </row>
    <row r="40" spans="1:13">
      <c r="B40" s="1005"/>
      <c r="E40" s="1005"/>
      <c r="H40" s="1005"/>
      <c r="I40" s="1005"/>
      <c r="M40" s="1005"/>
    </row>
    <row r="41" spans="1:13">
      <c r="B41" s="1005"/>
      <c r="D41" s="1005"/>
    </row>
  </sheetData>
  <mergeCells count="11">
    <mergeCell ref="A36:C36"/>
    <mergeCell ref="J1:K1"/>
    <mergeCell ref="A1:H1"/>
    <mergeCell ref="A3:B5"/>
    <mergeCell ref="C3:C5"/>
    <mergeCell ref="D3:H3"/>
    <mergeCell ref="D4:D5"/>
    <mergeCell ref="E4:E5"/>
    <mergeCell ref="F4:F5"/>
    <mergeCell ref="G4:G5"/>
    <mergeCell ref="H4:H5"/>
  </mergeCells>
  <hyperlinks>
    <hyperlink ref="J1" location="Contents!A1" display="back to contents"/>
  </hyperlinks>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zoomScaleNormal="100" workbookViewId="0">
      <selection sqref="A1:I1"/>
    </sheetView>
  </sheetViews>
  <sheetFormatPr defaultColWidth="9.140625" defaultRowHeight="12.75"/>
  <cols>
    <col min="1" max="1" width="7.85546875" style="519" customWidth="1"/>
    <col min="2" max="2" width="7.42578125" style="1005" customWidth="1"/>
    <col min="3" max="3" width="11.140625" style="519" customWidth="1"/>
    <col min="4" max="5" width="13.5703125" style="519" customWidth="1"/>
    <col min="6" max="6" width="10.42578125" style="519" bestFit="1" customWidth="1"/>
    <col min="7" max="7" width="9.85546875" style="519" customWidth="1"/>
    <col min="8" max="9" width="9.140625" style="519"/>
    <col min="10" max="10" width="10" style="519" customWidth="1"/>
    <col min="11" max="16384" width="9.140625" style="519"/>
  </cols>
  <sheetData>
    <row r="1" spans="1:13" ht="18" customHeight="1">
      <c r="A1" s="975" t="s">
        <v>377</v>
      </c>
      <c r="B1" s="975"/>
      <c r="C1" s="975"/>
      <c r="D1" s="975"/>
      <c r="E1" s="975"/>
      <c r="F1" s="975"/>
      <c r="G1" s="975"/>
      <c r="H1" s="975"/>
      <c r="I1" s="975"/>
      <c r="K1" s="897" t="s">
        <v>340</v>
      </c>
      <c r="L1" s="897"/>
    </row>
    <row r="2" spans="1:13" s="672" customFormat="1" ht="15" customHeight="1">
      <c r="A2" s="1002"/>
      <c r="B2" s="1006"/>
      <c r="C2" s="1002"/>
      <c r="D2" s="1002"/>
      <c r="E2" s="1002"/>
      <c r="F2" s="1002"/>
      <c r="G2" s="1002"/>
      <c r="H2" s="1002"/>
      <c r="I2" s="1002"/>
      <c r="J2" s="1002"/>
    </row>
    <row r="3" spans="1:13" s="672" customFormat="1" ht="12.75" customHeight="1">
      <c r="A3" s="951" t="s">
        <v>4</v>
      </c>
      <c r="B3" s="1007" t="s">
        <v>56</v>
      </c>
      <c r="C3" s="1008" t="s">
        <v>378</v>
      </c>
      <c r="D3" s="1008"/>
      <c r="E3" s="1008"/>
      <c r="F3" s="1009" t="s">
        <v>379</v>
      </c>
      <c r="G3" s="1010"/>
      <c r="H3" s="1010"/>
      <c r="I3" s="1010"/>
      <c r="J3" s="1011"/>
    </row>
    <row r="4" spans="1:13" s="959" customFormat="1" ht="12.75" customHeight="1">
      <c r="A4" s="1012"/>
      <c r="B4" s="1013"/>
      <c r="C4" s="1014" t="s">
        <v>380</v>
      </c>
      <c r="D4" s="1014" t="s">
        <v>381</v>
      </c>
      <c r="E4" s="1014" t="s">
        <v>382</v>
      </c>
      <c r="F4" s="1014" t="s">
        <v>383</v>
      </c>
      <c r="G4" s="1014" t="s">
        <v>384</v>
      </c>
      <c r="H4" s="1014" t="s">
        <v>385</v>
      </c>
      <c r="I4" s="1014" t="s">
        <v>386</v>
      </c>
      <c r="J4" s="983" t="s">
        <v>387</v>
      </c>
    </row>
    <row r="5" spans="1:13" s="959" customFormat="1" ht="12.75" customHeight="1">
      <c r="A5" s="955"/>
      <c r="B5" s="1015"/>
      <c r="C5" s="1016"/>
      <c r="D5" s="1016"/>
      <c r="E5" s="1016"/>
      <c r="F5" s="1016"/>
      <c r="G5" s="1016"/>
      <c r="H5" s="1016"/>
      <c r="I5" s="1016"/>
      <c r="J5" s="1017"/>
    </row>
    <row r="6" spans="1:13" s="672" customFormat="1" ht="12.75" customHeight="1">
      <c r="A6" s="989"/>
      <c r="B6" s="1005"/>
      <c r="C6" s="990"/>
      <c r="D6" s="519"/>
      <c r="E6" s="519"/>
      <c r="F6" s="650"/>
      <c r="G6" s="650"/>
      <c r="H6" s="650"/>
      <c r="I6" s="650"/>
      <c r="J6" s="651"/>
      <c r="M6" s="959"/>
    </row>
    <row r="7" spans="1:13" s="672" customFormat="1" ht="12.75" customHeight="1">
      <c r="A7" s="963">
        <v>1999</v>
      </c>
      <c r="B7" s="963">
        <v>486</v>
      </c>
      <c r="C7" s="963">
        <v>485</v>
      </c>
      <c r="D7" s="995">
        <v>1</v>
      </c>
      <c r="E7" s="1018" t="s">
        <v>37</v>
      </c>
      <c r="F7" s="1019">
        <v>240</v>
      </c>
      <c r="G7" s="1019">
        <v>229</v>
      </c>
      <c r="H7" s="1019">
        <v>17</v>
      </c>
      <c r="I7" s="1019" t="s">
        <v>37</v>
      </c>
      <c r="J7" s="1020" t="s">
        <v>37</v>
      </c>
      <c r="K7" s="998"/>
    </row>
    <row r="8" spans="1:13" s="672" customFormat="1" ht="12.75" customHeight="1">
      <c r="A8" s="963">
        <v>2000</v>
      </c>
      <c r="B8" s="963">
        <v>391</v>
      </c>
      <c r="C8" s="963">
        <v>391</v>
      </c>
      <c r="D8" s="1018" t="s">
        <v>37</v>
      </c>
      <c r="E8" s="1018" t="s">
        <v>37</v>
      </c>
      <c r="F8" s="1019">
        <v>203</v>
      </c>
      <c r="G8" s="1019">
        <v>174</v>
      </c>
      <c r="H8" s="1019">
        <v>14</v>
      </c>
      <c r="I8" s="1019" t="s">
        <v>37</v>
      </c>
      <c r="J8" s="1020" t="s">
        <v>37</v>
      </c>
      <c r="K8" s="998"/>
    </row>
    <row r="9" spans="1:13" s="672" customFormat="1" ht="12.75" customHeight="1">
      <c r="A9" s="963">
        <v>2001</v>
      </c>
      <c r="B9" s="963">
        <v>470</v>
      </c>
      <c r="C9" s="963">
        <v>469</v>
      </c>
      <c r="D9" s="995">
        <v>1</v>
      </c>
      <c r="E9" s="1018" t="s">
        <v>37</v>
      </c>
      <c r="F9" s="1019">
        <v>274</v>
      </c>
      <c r="G9" s="1019">
        <v>179</v>
      </c>
      <c r="H9" s="1019">
        <v>17</v>
      </c>
      <c r="I9" s="1019" t="s">
        <v>37</v>
      </c>
      <c r="J9" s="1020" t="s">
        <v>37</v>
      </c>
      <c r="K9" s="998"/>
      <c r="L9" s="959"/>
    </row>
    <row r="10" spans="1:13" s="672" customFormat="1" ht="12.75" customHeight="1">
      <c r="A10" s="963">
        <v>2002</v>
      </c>
      <c r="B10" s="963">
        <v>385</v>
      </c>
      <c r="C10" s="963">
        <v>382</v>
      </c>
      <c r="D10" s="995">
        <v>3</v>
      </c>
      <c r="E10" s="1018" t="s">
        <v>37</v>
      </c>
      <c r="F10" s="1019">
        <v>243</v>
      </c>
      <c r="G10" s="1019">
        <v>128</v>
      </c>
      <c r="H10" s="1019">
        <v>14</v>
      </c>
      <c r="I10" s="1019" t="s">
        <v>37</v>
      </c>
      <c r="J10" s="1020" t="s">
        <v>37</v>
      </c>
      <c r="K10" s="998"/>
      <c r="L10" s="959"/>
    </row>
    <row r="11" spans="1:13" s="672" customFormat="1" ht="12.75" customHeight="1">
      <c r="A11" s="963">
        <v>2003</v>
      </c>
      <c r="B11" s="963">
        <v>467</v>
      </c>
      <c r="C11" s="963">
        <v>450</v>
      </c>
      <c r="D11" s="995">
        <v>16</v>
      </c>
      <c r="E11" s="1018">
        <v>1</v>
      </c>
      <c r="F11" s="1019">
        <v>289</v>
      </c>
      <c r="G11" s="1019">
        <v>166</v>
      </c>
      <c r="H11" s="1019">
        <v>12</v>
      </c>
      <c r="I11" s="1019" t="s">
        <v>37</v>
      </c>
      <c r="J11" s="1020" t="s">
        <v>37</v>
      </c>
      <c r="K11" s="998"/>
      <c r="L11" s="959"/>
    </row>
    <row r="12" spans="1:13" s="672" customFormat="1" ht="12.75" customHeight="1">
      <c r="A12" s="963">
        <v>2004</v>
      </c>
      <c r="B12" s="963">
        <v>393</v>
      </c>
      <c r="C12" s="963">
        <v>378</v>
      </c>
      <c r="D12" s="1018">
        <v>11</v>
      </c>
      <c r="E12" s="1018">
        <v>4</v>
      </c>
      <c r="F12" s="1019">
        <v>244</v>
      </c>
      <c r="G12" s="1019">
        <v>122</v>
      </c>
      <c r="H12" s="1019">
        <v>27</v>
      </c>
      <c r="I12" s="1019" t="s">
        <v>37</v>
      </c>
      <c r="J12" s="1020" t="s">
        <v>37</v>
      </c>
      <c r="K12" s="998"/>
      <c r="L12" s="959"/>
    </row>
    <row r="13" spans="1:13" s="672" customFormat="1" ht="12.75" customHeight="1">
      <c r="A13" s="963">
        <v>2005</v>
      </c>
      <c r="B13" s="963">
        <v>439</v>
      </c>
      <c r="C13" s="963">
        <v>433</v>
      </c>
      <c r="D13" s="1018">
        <v>4</v>
      </c>
      <c r="E13" s="1018">
        <v>2</v>
      </c>
      <c r="F13" s="1019">
        <v>281</v>
      </c>
      <c r="G13" s="1019">
        <v>146</v>
      </c>
      <c r="H13" s="1019">
        <v>12</v>
      </c>
      <c r="I13" s="1019" t="s">
        <v>37</v>
      </c>
      <c r="J13" s="1020" t="s">
        <v>37</v>
      </c>
      <c r="K13" s="998"/>
      <c r="L13" s="959"/>
    </row>
    <row r="14" spans="1:13" s="672" customFormat="1" ht="12.75" customHeight="1">
      <c r="A14" s="963">
        <v>2006</v>
      </c>
      <c r="B14" s="963">
        <v>418</v>
      </c>
      <c r="C14" s="963">
        <v>410</v>
      </c>
      <c r="D14" s="1018">
        <v>5</v>
      </c>
      <c r="E14" s="1018">
        <v>3</v>
      </c>
      <c r="F14" s="1019">
        <v>257</v>
      </c>
      <c r="G14" s="1019">
        <v>125</v>
      </c>
      <c r="H14" s="1019">
        <v>36</v>
      </c>
      <c r="I14" s="1019" t="s">
        <v>37</v>
      </c>
      <c r="J14" s="1020" t="s">
        <v>37</v>
      </c>
      <c r="K14" s="998"/>
      <c r="L14" s="959"/>
    </row>
    <row r="15" spans="1:13" s="672" customFormat="1" ht="12.75" customHeight="1">
      <c r="A15" s="963">
        <v>2007</v>
      </c>
      <c r="B15" s="963">
        <v>441</v>
      </c>
      <c r="C15" s="963">
        <v>429</v>
      </c>
      <c r="D15" s="1018">
        <v>9</v>
      </c>
      <c r="E15" s="1018">
        <v>3</v>
      </c>
      <c r="F15" s="1019">
        <v>285</v>
      </c>
      <c r="G15" s="1019">
        <v>134</v>
      </c>
      <c r="H15" s="1019">
        <v>22</v>
      </c>
      <c r="I15" s="1019" t="s">
        <v>37</v>
      </c>
      <c r="J15" s="1020" t="s">
        <v>37</v>
      </c>
      <c r="K15" s="998"/>
      <c r="L15" s="959"/>
    </row>
    <row r="16" spans="1:13" s="672" customFormat="1" ht="12.75" customHeight="1">
      <c r="A16" s="963">
        <v>2008</v>
      </c>
      <c r="B16" s="963">
        <v>421</v>
      </c>
      <c r="C16" s="963">
        <v>412</v>
      </c>
      <c r="D16" s="1018">
        <v>7</v>
      </c>
      <c r="E16" s="1018">
        <v>2</v>
      </c>
      <c r="F16" s="1019">
        <v>293</v>
      </c>
      <c r="G16" s="1019">
        <v>115</v>
      </c>
      <c r="H16" s="1019">
        <v>13</v>
      </c>
      <c r="I16" s="1019" t="s">
        <v>37</v>
      </c>
      <c r="J16" s="1020" t="s">
        <v>37</v>
      </c>
      <c r="K16" s="998"/>
      <c r="L16" s="959"/>
    </row>
    <row r="17" spans="1:13" s="672" customFormat="1" ht="12.75" customHeight="1">
      <c r="A17" s="963">
        <v>2009</v>
      </c>
      <c r="B17" s="963">
        <v>455</v>
      </c>
      <c r="C17" s="963">
        <v>439</v>
      </c>
      <c r="D17" s="1018">
        <v>10</v>
      </c>
      <c r="E17" s="1018">
        <v>6</v>
      </c>
      <c r="F17" s="1019">
        <v>303</v>
      </c>
      <c r="G17" s="1019">
        <v>116</v>
      </c>
      <c r="H17" s="1019">
        <v>36</v>
      </c>
      <c r="I17" s="1019" t="s">
        <v>37</v>
      </c>
      <c r="J17" s="1020" t="s">
        <v>37</v>
      </c>
      <c r="K17" s="998"/>
    </row>
    <row r="18" spans="1:13" s="672" customFormat="1" ht="12.75" customHeight="1">
      <c r="A18" s="963">
        <v>2010</v>
      </c>
      <c r="B18" s="963">
        <v>466</v>
      </c>
      <c r="C18" s="963">
        <v>455</v>
      </c>
      <c r="D18" s="1018">
        <v>3</v>
      </c>
      <c r="E18" s="1018">
        <v>8</v>
      </c>
      <c r="F18" s="1019">
        <v>320</v>
      </c>
      <c r="G18" s="1019">
        <v>105</v>
      </c>
      <c r="H18" s="1019">
        <v>36</v>
      </c>
      <c r="I18" s="1019">
        <v>4</v>
      </c>
      <c r="J18" s="1020">
        <v>1</v>
      </c>
      <c r="K18" s="998"/>
    </row>
    <row r="19" spans="1:13" s="672" customFormat="1" ht="12.75" customHeight="1">
      <c r="A19" s="963">
        <v>2011</v>
      </c>
      <c r="B19" s="963">
        <v>496</v>
      </c>
      <c r="C19" s="963">
        <v>477</v>
      </c>
      <c r="D19" s="1018">
        <v>4</v>
      </c>
      <c r="E19" s="1018">
        <v>15</v>
      </c>
      <c r="F19" s="1019">
        <v>355</v>
      </c>
      <c r="G19" s="1019">
        <v>101</v>
      </c>
      <c r="H19" s="1019">
        <v>39</v>
      </c>
      <c r="I19" s="1019">
        <v>0</v>
      </c>
      <c r="J19" s="1020">
        <v>1</v>
      </c>
      <c r="K19" s="998"/>
    </row>
    <row r="20" spans="1:13" s="672" customFormat="1" ht="12.75" customHeight="1">
      <c r="A20" s="963">
        <v>2012</v>
      </c>
      <c r="B20" s="963">
        <v>495</v>
      </c>
      <c r="C20" s="963">
        <v>484</v>
      </c>
      <c r="D20" s="1018">
        <v>2</v>
      </c>
      <c r="E20" s="1018">
        <v>9</v>
      </c>
      <c r="F20" s="1019">
        <v>324</v>
      </c>
      <c r="G20" s="1019">
        <v>116</v>
      </c>
      <c r="H20" s="1019">
        <v>47</v>
      </c>
      <c r="I20" s="1019">
        <v>7</v>
      </c>
      <c r="J20" s="1020">
        <v>1</v>
      </c>
      <c r="K20" s="998"/>
    </row>
    <row r="21" spans="1:13" s="672" customFormat="1" ht="12.75" customHeight="1">
      <c r="A21" s="963">
        <v>2013</v>
      </c>
      <c r="B21" s="963">
        <v>489</v>
      </c>
      <c r="C21" s="963">
        <v>481</v>
      </c>
      <c r="D21" s="1018">
        <v>3</v>
      </c>
      <c r="E21" s="1018">
        <v>5</v>
      </c>
      <c r="F21" s="1019">
        <v>350</v>
      </c>
      <c r="G21" s="1019">
        <v>90</v>
      </c>
      <c r="H21" s="1019">
        <v>35</v>
      </c>
      <c r="I21" s="1019">
        <v>11</v>
      </c>
      <c r="J21" s="1020">
        <v>3</v>
      </c>
      <c r="K21" s="998"/>
    </row>
    <row r="22" spans="1:13" s="672" customFormat="1" ht="12.75" customHeight="1">
      <c r="A22" s="963">
        <v>2014</v>
      </c>
      <c r="B22" s="963">
        <v>455</v>
      </c>
      <c r="C22" s="963">
        <v>443</v>
      </c>
      <c r="D22" s="1018">
        <v>3</v>
      </c>
      <c r="E22" s="1018">
        <v>9</v>
      </c>
      <c r="F22" s="1019">
        <v>318</v>
      </c>
      <c r="G22" s="1019">
        <v>76</v>
      </c>
      <c r="H22" s="1019">
        <v>44</v>
      </c>
      <c r="I22" s="1019">
        <v>7</v>
      </c>
      <c r="J22" s="1020">
        <v>10</v>
      </c>
      <c r="K22" s="998"/>
    </row>
    <row r="23" spans="1:13" s="672" customFormat="1" ht="12.75" customHeight="1">
      <c r="A23" s="963">
        <v>2015</v>
      </c>
      <c r="B23" s="963">
        <v>504</v>
      </c>
      <c r="C23" s="963">
        <v>492</v>
      </c>
      <c r="D23" s="1018">
        <v>3</v>
      </c>
      <c r="E23" s="1018">
        <v>9</v>
      </c>
      <c r="F23" s="1019">
        <v>315</v>
      </c>
      <c r="G23" s="1019">
        <v>113</v>
      </c>
      <c r="H23" s="1019">
        <v>54</v>
      </c>
      <c r="I23" s="1019">
        <v>11</v>
      </c>
      <c r="J23" s="1020">
        <v>11</v>
      </c>
      <c r="K23" s="998"/>
    </row>
    <row r="24" spans="1:13" s="672" customFormat="1" ht="12.75" customHeight="1">
      <c r="A24" s="963">
        <v>2016</v>
      </c>
      <c r="B24" s="963">
        <v>523</v>
      </c>
      <c r="C24" s="963">
        <v>498</v>
      </c>
      <c r="D24" s="1018">
        <v>7</v>
      </c>
      <c r="E24" s="1018">
        <v>18</v>
      </c>
      <c r="F24" s="1019">
        <v>362</v>
      </c>
      <c r="G24" s="1019">
        <v>94</v>
      </c>
      <c r="H24" s="1019">
        <v>37</v>
      </c>
      <c r="I24" s="1019">
        <v>24</v>
      </c>
      <c r="J24" s="1020">
        <v>6</v>
      </c>
      <c r="K24" s="998"/>
    </row>
    <row r="25" spans="1:13" s="672" customFormat="1" ht="12.75" customHeight="1">
      <c r="A25" s="963">
        <v>2017</v>
      </c>
      <c r="B25" s="963">
        <v>543</v>
      </c>
      <c r="C25" s="963">
        <v>527</v>
      </c>
      <c r="D25" s="1018">
        <v>3</v>
      </c>
      <c r="E25" s="1018">
        <v>13</v>
      </c>
      <c r="F25" s="1019">
        <v>307</v>
      </c>
      <c r="G25" s="1019">
        <v>143</v>
      </c>
      <c r="H25" s="1019">
        <v>63</v>
      </c>
      <c r="I25" s="1019">
        <v>23</v>
      </c>
      <c r="J25" s="1020">
        <v>7</v>
      </c>
      <c r="K25" s="998"/>
    </row>
    <row r="26" spans="1:13" s="672" customFormat="1" ht="12.75" customHeight="1">
      <c r="A26" s="963">
        <v>2018</v>
      </c>
      <c r="B26" s="963">
        <v>471</v>
      </c>
      <c r="C26" s="963">
        <v>453</v>
      </c>
      <c r="D26" s="1018">
        <v>3</v>
      </c>
      <c r="E26" s="1018">
        <v>15</v>
      </c>
      <c r="F26" s="1019">
        <v>251</v>
      </c>
      <c r="G26" s="1019">
        <v>138</v>
      </c>
      <c r="H26" s="1019">
        <v>54</v>
      </c>
      <c r="I26" s="1019">
        <v>23</v>
      </c>
      <c r="J26" s="1020">
        <v>5</v>
      </c>
      <c r="K26" s="998"/>
    </row>
    <row r="27" spans="1:13" s="672" customFormat="1" ht="12.75" customHeight="1">
      <c r="A27" s="1002"/>
      <c r="B27" s="1006"/>
      <c r="C27" s="1002"/>
      <c r="D27" s="1002"/>
      <c r="E27" s="1002"/>
      <c r="F27" s="1002"/>
      <c r="G27" s="1002"/>
      <c r="H27" s="1002"/>
      <c r="I27" s="1002"/>
      <c r="J27" s="1021"/>
      <c r="M27" s="998"/>
    </row>
    <row r="28" spans="1:13" s="672" customFormat="1" ht="12.75" customHeight="1">
      <c r="A28" s="650"/>
      <c r="B28" s="1022"/>
      <c r="C28" s="650"/>
      <c r="D28" s="650"/>
      <c r="E28" s="650"/>
      <c r="F28" s="650"/>
      <c r="G28" s="650"/>
      <c r="H28" s="650"/>
      <c r="I28" s="650"/>
      <c r="J28" s="650"/>
    </row>
    <row r="29" spans="1:13" s="672" customFormat="1" ht="12.75" customHeight="1">
      <c r="A29" s="1023" t="s">
        <v>48</v>
      </c>
      <c r="B29" s="1023"/>
      <c r="C29" s="959"/>
      <c r="D29" s="959"/>
      <c r="E29" s="959"/>
      <c r="F29" s="959"/>
      <c r="G29" s="959"/>
      <c r="H29" s="959"/>
      <c r="I29" s="959"/>
      <c r="J29" s="959"/>
    </row>
    <row r="30" spans="1:13">
      <c r="A30" s="1024" t="s">
        <v>388</v>
      </c>
      <c r="B30" s="1024"/>
      <c r="C30" s="1024"/>
      <c r="D30" s="1024"/>
      <c r="E30" s="1024"/>
      <c r="F30" s="1024"/>
      <c r="G30" s="1024"/>
      <c r="H30" s="1024"/>
      <c r="I30" s="1024"/>
      <c r="J30" s="1024"/>
    </row>
    <row r="31" spans="1:13" s="672" customFormat="1" ht="11.25">
      <c r="A31" s="1024"/>
      <c r="B31" s="1024"/>
      <c r="C31" s="1024"/>
      <c r="D31" s="1024"/>
      <c r="E31" s="1024"/>
      <c r="F31" s="1024"/>
      <c r="G31" s="1024"/>
      <c r="H31" s="1024"/>
      <c r="I31" s="1024"/>
      <c r="J31" s="1024"/>
    </row>
    <row r="32" spans="1:13" ht="12.75" customHeight="1">
      <c r="A32" s="1025" t="s">
        <v>389</v>
      </c>
      <c r="B32" s="1025"/>
      <c r="C32" s="1025"/>
      <c r="D32" s="1025"/>
      <c r="E32" s="1025"/>
      <c r="F32" s="1025"/>
      <c r="G32" s="1025"/>
      <c r="H32" s="1025"/>
      <c r="I32" s="1025"/>
      <c r="J32" s="1025"/>
    </row>
    <row r="33" spans="1:10" ht="12.75" customHeight="1">
      <c r="A33" s="931" t="s">
        <v>390</v>
      </c>
      <c r="B33" s="931"/>
      <c r="C33" s="931"/>
      <c r="D33" s="931"/>
      <c r="E33" s="931"/>
      <c r="F33" s="931"/>
      <c r="G33" s="931"/>
      <c r="H33" s="931"/>
      <c r="I33" s="931"/>
      <c r="J33" s="931"/>
    </row>
    <row r="34" spans="1:10" ht="12.75" customHeight="1">
      <c r="A34" s="672"/>
      <c r="B34" s="519"/>
    </row>
    <row r="35" spans="1:10" ht="12.75" customHeight="1">
      <c r="A35" s="931" t="s">
        <v>376</v>
      </c>
      <c r="B35" s="931"/>
      <c r="C35" s="931"/>
      <c r="E35" s="650"/>
      <c r="F35" s="1026"/>
      <c r="G35" s="1027"/>
      <c r="H35" s="1027"/>
      <c r="I35" s="1027"/>
      <c r="J35" s="1027"/>
    </row>
    <row r="36" spans="1:10" ht="12.75" customHeight="1">
      <c r="A36" s="672"/>
    </row>
    <row r="37" spans="1:10" ht="12.75" customHeight="1"/>
    <row r="38" spans="1:10" ht="12.75" customHeight="1"/>
    <row r="39" spans="1:10" ht="12.75" customHeight="1"/>
    <row r="40" spans="1:10" ht="12.75" customHeight="1"/>
    <row r="41" spans="1:10" ht="12.75" customHeight="1"/>
    <row r="42" spans="1:10" ht="12.75" customHeight="1"/>
  </sheetData>
  <mergeCells count="19">
    <mergeCell ref="A33:J33"/>
    <mergeCell ref="A35:C35"/>
    <mergeCell ref="K1:L1"/>
    <mergeCell ref="H4:H5"/>
    <mergeCell ref="I4:I5"/>
    <mergeCell ref="J4:J5"/>
    <mergeCell ref="A29:B29"/>
    <mergeCell ref="A30:J31"/>
    <mergeCell ref="A32:J32"/>
    <mergeCell ref="A1:I1"/>
    <mergeCell ref="A3:A5"/>
    <mergeCell ref="B3:B5"/>
    <mergeCell ref="C3:E3"/>
    <mergeCell ref="F3:J3"/>
    <mergeCell ref="C4:C5"/>
    <mergeCell ref="D4:D5"/>
    <mergeCell ref="E4:E5"/>
    <mergeCell ref="F4:F5"/>
    <mergeCell ref="G4:G5"/>
  </mergeCells>
  <hyperlinks>
    <hyperlink ref="K1" location="Contents!A1" display="back to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5"/>
  <sheetViews>
    <sheetView showGridLines="0" zoomScaleNormal="100" workbookViewId="0">
      <selection sqref="A1:Q2"/>
    </sheetView>
  </sheetViews>
  <sheetFormatPr defaultColWidth="9.140625" defaultRowHeight="12.75"/>
  <cols>
    <col min="1" max="1" width="9" style="1032" customWidth="1"/>
    <col min="2" max="2" width="7.5703125" style="1032" bestFit="1" customWidth="1"/>
    <col min="3" max="3" width="5.5703125" style="1032" bestFit="1" customWidth="1"/>
    <col min="4" max="4" width="6.5703125" style="1032" customWidth="1"/>
    <col min="5" max="5" width="6.28515625" style="1032" customWidth="1"/>
    <col min="6" max="6" width="6.5703125" style="1032" bestFit="1" customWidth="1"/>
    <col min="7" max="7" width="6.28515625" style="1032" customWidth="1"/>
    <col min="8" max="8" width="5.42578125" style="1032" customWidth="1"/>
    <col min="9" max="9" width="4.7109375" style="1032" customWidth="1"/>
    <col min="10" max="10" width="4.28515625" style="1032" customWidth="1"/>
    <col min="11" max="16" width="5.7109375" style="1078" bestFit="1" customWidth="1"/>
    <col min="17" max="17" width="4.5703125" style="1078" customWidth="1"/>
    <col min="18" max="16384" width="9.140625" style="1032"/>
  </cols>
  <sheetData>
    <row r="1" spans="1:20" ht="18" customHeight="1">
      <c r="A1" s="1031" t="s">
        <v>430</v>
      </c>
      <c r="B1" s="1031"/>
      <c r="C1" s="1031"/>
      <c r="D1" s="1031"/>
      <c r="E1" s="1031"/>
      <c r="F1" s="1031"/>
      <c r="G1" s="1031"/>
      <c r="H1" s="1031"/>
      <c r="I1" s="1031"/>
      <c r="J1" s="1031"/>
      <c r="K1" s="1031"/>
      <c r="L1" s="1031"/>
      <c r="M1" s="1031"/>
      <c r="N1" s="1031"/>
      <c r="O1" s="1031"/>
      <c r="P1" s="1031"/>
      <c r="Q1" s="1031"/>
      <c r="S1" s="1033" t="s">
        <v>340</v>
      </c>
      <c r="T1" s="1033"/>
    </row>
    <row r="2" spans="1:20" ht="18" customHeight="1">
      <c r="A2" s="1031"/>
      <c r="B2" s="1031"/>
      <c r="C2" s="1031"/>
      <c r="D2" s="1031"/>
      <c r="E2" s="1031"/>
      <c r="F2" s="1031"/>
      <c r="G2" s="1031"/>
      <c r="H2" s="1031"/>
      <c r="I2" s="1031"/>
      <c r="J2" s="1031"/>
      <c r="K2" s="1031"/>
      <c r="L2" s="1031"/>
      <c r="M2" s="1031"/>
      <c r="N2" s="1031"/>
      <c r="O2" s="1031"/>
      <c r="P2" s="1031"/>
      <c r="Q2" s="1031"/>
    </row>
    <row r="3" spans="1:20" s="1036" customFormat="1" ht="15" customHeight="1">
      <c r="A3" s="1034"/>
      <c r="B3" s="1034"/>
      <c r="C3" s="1035"/>
      <c r="K3" s="1037"/>
      <c r="L3" s="1037"/>
      <c r="M3" s="1037"/>
      <c r="N3" s="1037"/>
      <c r="O3" s="1037"/>
      <c r="P3" s="1037"/>
      <c r="Q3" s="1037"/>
    </row>
    <row r="4" spans="1:20" s="1036" customFormat="1" ht="12.75" customHeight="1">
      <c r="A4" s="1038" t="s">
        <v>4</v>
      </c>
      <c r="B4" s="1039" t="s">
        <v>431</v>
      </c>
      <c r="C4" s="1040"/>
      <c r="D4" s="1040"/>
      <c r="E4" s="1040"/>
      <c r="F4" s="1040"/>
      <c r="G4" s="1040"/>
      <c r="H4" s="1040"/>
      <c r="I4" s="1040"/>
      <c r="J4" s="1040"/>
      <c r="K4" s="1040"/>
      <c r="L4" s="1040"/>
      <c r="M4" s="1040"/>
      <c r="N4" s="1040"/>
      <c r="O4" s="1040"/>
      <c r="P4" s="1040"/>
      <c r="Q4" s="1041"/>
    </row>
    <row r="5" spans="1:20" s="1036" customFormat="1" ht="12.75" customHeight="1">
      <c r="A5" s="1042"/>
      <c r="B5" s="1043" t="s">
        <v>361</v>
      </c>
      <c r="C5" s="1044" t="s">
        <v>189</v>
      </c>
      <c r="D5" s="1045"/>
      <c r="E5" s="1045"/>
      <c r="F5" s="1045"/>
      <c r="G5" s="1045"/>
      <c r="H5" s="1045"/>
      <c r="I5" s="1045"/>
      <c r="J5" s="1046"/>
      <c r="K5" s="1047" t="s">
        <v>432</v>
      </c>
      <c r="L5" s="1048"/>
      <c r="M5" s="1048"/>
      <c r="N5" s="1048"/>
      <c r="O5" s="1048"/>
      <c r="P5" s="1048"/>
      <c r="Q5" s="1049"/>
    </row>
    <row r="6" spans="1:20" s="1036" customFormat="1" ht="12.75" customHeight="1">
      <c r="A6" s="1050"/>
      <c r="B6" s="1051"/>
      <c r="C6" s="1052" t="s">
        <v>433</v>
      </c>
      <c r="D6" s="1053" t="s">
        <v>434</v>
      </c>
      <c r="E6" s="1053" t="s">
        <v>435</v>
      </c>
      <c r="F6" s="1053" t="s">
        <v>436</v>
      </c>
      <c r="G6" s="1053" t="s">
        <v>437</v>
      </c>
      <c r="H6" s="1053" t="s">
        <v>438</v>
      </c>
      <c r="I6" s="1053" t="s">
        <v>439</v>
      </c>
      <c r="J6" s="1053" t="s">
        <v>440</v>
      </c>
      <c r="K6" s="1053" t="s">
        <v>441</v>
      </c>
      <c r="L6" s="1053" t="s">
        <v>434</v>
      </c>
      <c r="M6" s="1053" t="s">
        <v>435</v>
      </c>
      <c r="N6" s="1053" t="s">
        <v>436</v>
      </c>
      <c r="O6" s="1053" t="s">
        <v>437</v>
      </c>
      <c r="P6" s="1053" t="s">
        <v>438</v>
      </c>
      <c r="Q6" s="1054" t="s">
        <v>439</v>
      </c>
    </row>
    <row r="7" spans="1:20" s="1036" customFormat="1" ht="12.75" customHeight="1">
      <c r="A7" s="1055"/>
      <c r="B7" s="1056"/>
      <c r="C7" s="1057"/>
      <c r="D7" s="1057"/>
      <c r="E7" s="1057"/>
      <c r="F7" s="1057"/>
      <c r="G7" s="1057"/>
      <c r="H7" s="1057"/>
      <c r="I7" s="1057"/>
      <c r="J7" s="1057"/>
      <c r="K7" s="1057"/>
      <c r="L7" s="1057"/>
      <c r="M7" s="1057"/>
      <c r="N7" s="1057"/>
      <c r="O7" s="1057"/>
      <c r="P7" s="1057"/>
      <c r="Q7" s="1058"/>
    </row>
    <row r="8" spans="1:20" ht="12.75" customHeight="1">
      <c r="A8" s="1059"/>
      <c r="B8" s="1060" t="s">
        <v>442</v>
      </c>
      <c r="C8" s="1061"/>
      <c r="D8" s="1061"/>
      <c r="E8" s="1061"/>
      <c r="F8" s="1061"/>
      <c r="G8" s="1061"/>
      <c r="H8" s="1061"/>
      <c r="I8" s="1061"/>
      <c r="J8" s="1061"/>
      <c r="K8" s="1061"/>
      <c r="L8" s="1061"/>
      <c r="M8" s="1061"/>
      <c r="N8" s="1061"/>
      <c r="O8" s="1061"/>
      <c r="P8" s="1061"/>
      <c r="Q8" s="1062"/>
    </row>
    <row r="9" spans="1:20" ht="12.75" customHeight="1">
      <c r="A9" s="1063" t="s">
        <v>30</v>
      </c>
      <c r="B9" s="1064">
        <v>101222</v>
      </c>
      <c r="C9" s="1065">
        <v>3921</v>
      </c>
      <c r="D9" s="1065">
        <v>25658</v>
      </c>
      <c r="E9" s="1065">
        <v>31500</v>
      </c>
      <c r="F9" s="1065">
        <v>21987</v>
      </c>
      <c r="G9" s="1065">
        <v>13764</v>
      </c>
      <c r="H9" s="1065">
        <v>3904</v>
      </c>
      <c r="I9" s="1065">
        <v>255</v>
      </c>
      <c r="J9" s="1065">
        <v>232</v>
      </c>
      <c r="K9" s="1066">
        <v>3.9</v>
      </c>
      <c r="L9" s="1066">
        <v>25.3</v>
      </c>
      <c r="M9" s="1066">
        <v>31.1</v>
      </c>
      <c r="N9" s="1066">
        <v>21.7</v>
      </c>
      <c r="O9" s="1066">
        <v>13.6</v>
      </c>
      <c r="P9" s="1066">
        <v>3.9</v>
      </c>
      <c r="Q9" s="1067">
        <v>0.3</v>
      </c>
    </row>
    <row r="10" spans="1:20" ht="12.75" customHeight="1">
      <c r="A10" s="1063" t="s">
        <v>31</v>
      </c>
      <c r="B10" s="1064">
        <v>91366</v>
      </c>
      <c r="C10" s="1065">
        <v>3888</v>
      </c>
      <c r="D10" s="1065">
        <v>25723</v>
      </c>
      <c r="E10" s="1065">
        <v>28491</v>
      </c>
      <c r="F10" s="1065">
        <v>19690</v>
      </c>
      <c r="G10" s="1065">
        <v>10198</v>
      </c>
      <c r="H10" s="1065">
        <v>3077</v>
      </c>
      <c r="I10" s="1065">
        <v>191</v>
      </c>
      <c r="J10" s="1065">
        <v>108</v>
      </c>
      <c r="K10" s="1066">
        <v>4.2554588737481529</v>
      </c>
      <c r="L10" s="1066">
        <v>28.154107152629564</v>
      </c>
      <c r="M10" s="1066">
        <v>31.183713675915286</v>
      </c>
      <c r="N10" s="1066">
        <v>21.550922125540414</v>
      </c>
      <c r="O10" s="1066">
        <v>11.161823455371312</v>
      </c>
      <c r="P10" s="1066">
        <v>3.3678104306900893</v>
      </c>
      <c r="Q10" s="1067">
        <v>0.20795709516773384</v>
      </c>
    </row>
    <row r="11" spans="1:20" ht="12.75" customHeight="1">
      <c r="A11" s="1063" t="s">
        <v>32</v>
      </c>
      <c r="B11" s="1064">
        <v>98663</v>
      </c>
      <c r="C11" s="1065">
        <v>5381</v>
      </c>
      <c r="D11" s="1065">
        <v>29870</v>
      </c>
      <c r="E11" s="1065">
        <v>30997</v>
      </c>
      <c r="F11" s="1065">
        <v>19419</v>
      </c>
      <c r="G11" s="1065">
        <v>10226</v>
      </c>
      <c r="H11" s="1065">
        <v>2569</v>
      </c>
      <c r="I11" s="1065">
        <v>160</v>
      </c>
      <c r="J11" s="1065">
        <v>41</v>
      </c>
      <c r="K11" s="1066">
        <v>5.4539741744541974</v>
      </c>
      <c r="L11" s="1066">
        <v>30.275080578135455</v>
      </c>
      <c r="M11" s="1066">
        <v>31.417364334799618</v>
      </c>
      <c r="N11" s="1066">
        <v>19.682349840870852</v>
      </c>
      <c r="O11" s="1066">
        <v>10.364679410512659</v>
      </c>
      <c r="P11" s="1066">
        <v>2.6038393707810505</v>
      </c>
      <c r="Q11" s="1067">
        <v>0.1621698323569358</v>
      </c>
    </row>
    <row r="12" spans="1:20" ht="12.75" customHeight="1">
      <c r="A12" s="1063" t="s">
        <v>33</v>
      </c>
      <c r="B12" s="1064">
        <v>102642</v>
      </c>
      <c r="C12" s="1065">
        <v>7480</v>
      </c>
      <c r="D12" s="1065">
        <v>31931</v>
      </c>
      <c r="E12" s="1065">
        <v>31746</v>
      </c>
      <c r="F12" s="1065">
        <v>19044</v>
      </c>
      <c r="G12" s="1065">
        <v>9554</v>
      </c>
      <c r="H12" s="1065">
        <v>2662</v>
      </c>
      <c r="I12" s="1065">
        <v>157</v>
      </c>
      <c r="J12" s="1065">
        <v>69</v>
      </c>
      <c r="K12" s="1066">
        <v>7.2874651702032303</v>
      </c>
      <c r="L12" s="1066">
        <v>31.10909764034216</v>
      </c>
      <c r="M12" s="1066">
        <v>30.928859531186063</v>
      </c>
      <c r="N12" s="1066">
        <v>18.552834122483976</v>
      </c>
      <c r="O12" s="1066">
        <v>9.3080805128504895</v>
      </c>
      <c r="P12" s="1066">
        <v>2.5934802517487969</v>
      </c>
      <c r="Q12" s="1067">
        <v>0.15295882777030845</v>
      </c>
    </row>
    <row r="13" spans="1:20" ht="12.75" customHeight="1">
      <c r="A13" s="1063" t="s">
        <v>34</v>
      </c>
      <c r="B13" s="1064">
        <v>93033</v>
      </c>
      <c r="C13" s="1065">
        <v>9170</v>
      </c>
      <c r="D13" s="1065">
        <v>31707</v>
      </c>
      <c r="E13" s="1065">
        <v>27672</v>
      </c>
      <c r="F13" s="1065">
        <v>15089</v>
      </c>
      <c r="G13" s="1065">
        <v>7284</v>
      </c>
      <c r="H13" s="1065">
        <v>1960</v>
      </c>
      <c r="I13" s="1065">
        <v>126</v>
      </c>
      <c r="J13" s="1065">
        <v>27</v>
      </c>
      <c r="K13" s="1066">
        <v>9.8577923962464933</v>
      </c>
      <c r="L13" s="1066">
        <v>34.081454967592144</v>
      </c>
      <c r="M13" s="1066">
        <v>29.743209398815473</v>
      </c>
      <c r="N13" s="1066">
        <v>16.217901174851935</v>
      </c>
      <c r="O13" s="1066">
        <v>7.8294798619844581</v>
      </c>
      <c r="P13" s="1066">
        <v>2.1057044274612231</v>
      </c>
      <c r="Q13" s="1067">
        <v>0.13543581309857791</v>
      </c>
    </row>
    <row r="14" spans="1:20" ht="12.75" customHeight="1">
      <c r="A14" s="1063" t="s">
        <v>35</v>
      </c>
      <c r="B14" s="1064">
        <v>75541</v>
      </c>
      <c r="C14" s="1065">
        <v>8884</v>
      </c>
      <c r="D14" s="1065">
        <v>26055</v>
      </c>
      <c r="E14" s="1065">
        <v>24563</v>
      </c>
      <c r="F14" s="1065">
        <v>10618</v>
      </c>
      <c r="G14" s="1065">
        <v>4207</v>
      </c>
      <c r="H14" s="1065">
        <v>1064</v>
      </c>
      <c r="I14" s="1065">
        <v>57</v>
      </c>
      <c r="J14" s="1065">
        <v>94</v>
      </c>
      <c r="K14" s="1066">
        <v>11.760345238410421</v>
      </c>
      <c r="L14" s="1066">
        <v>34.490746869291257</v>
      </c>
      <c r="M14" s="1066">
        <v>32.515686637896799</v>
      </c>
      <c r="N14" s="1066">
        <v>14.05575706229647</v>
      </c>
      <c r="O14" s="1066">
        <v>5.5690873950914721</v>
      </c>
      <c r="P14" s="1066">
        <v>1.4084879934341161</v>
      </c>
      <c r="Q14" s="1067">
        <v>7.5454713933970505E-2</v>
      </c>
    </row>
    <row r="15" spans="1:20" ht="12.75" customHeight="1">
      <c r="A15" s="1063" t="s">
        <v>36</v>
      </c>
      <c r="B15" s="1064">
        <v>65758</v>
      </c>
      <c r="C15" s="1065">
        <v>7191</v>
      </c>
      <c r="D15" s="1065">
        <v>21489</v>
      </c>
      <c r="E15" s="1065">
        <v>22733</v>
      </c>
      <c r="F15" s="1065">
        <v>10655</v>
      </c>
      <c r="G15" s="1065">
        <v>2920</v>
      </c>
      <c r="H15" s="1065">
        <v>592</v>
      </c>
      <c r="I15" s="1065">
        <v>31</v>
      </c>
      <c r="J15" s="1065">
        <v>148</v>
      </c>
      <c r="K15" s="1066">
        <v>10.935551567870069</v>
      </c>
      <c r="L15" s="1066">
        <v>32.680434319778584</v>
      </c>
      <c r="M15" s="1066">
        <v>34.569177894704829</v>
      </c>
      <c r="N15" s="1066">
        <v>16.203351683445362</v>
      </c>
      <c r="O15" s="1066">
        <v>4.442045074363576</v>
      </c>
      <c r="P15" s="1066">
        <v>0.90027068949785571</v>
      </c>
      <c r="Q15" s="1067">
        <v>4.7142552997353933E-2</v>
      </c>
    </row>
    <row r="16" spans="1:20" ht="12.75" customHeight="1">
      <c r="A16" s="1063" t="s">
        <v>63</v>
      </c>
      <c r="B16" s="1064">
        <v>66422</v>
      </c>
      <c r="C16" s="1065">
        <v>6571</v>
      </c>
      <c r="D16" s="1065">
        <v>21526</v>
      </c>
      <c r="E16" s="1065">
        <v>22720</v>
      </c>
      <c r="F16" s="1065">
        <v>11488</v>
      </c>
      <c r="G16" s="1065">
        <v>3473</v>
      </c>
      <c r="H16" s="1065">
        <v>537</v>
      </c>
      <c r="I16" s="1065">
        <v>25</v>
      </c>
      <c r="J16" s="1065">
        <v>81</v>
      </c>
      <c r="K16" s="1066">
        <v>9.894312125500587</v>
      </c>
      <c r="L16" s="1066">
        <v>32.407937129264404</v>
      </c>
      <c r="M16" s="1066">
        <v>34.205534310921081</v>
      </c>
      <c r="N16" s="1066">
        <v>17.295474391015027</v>
      </c>
      <c r="O16" s="1066">
        <v>5.2286892896931736</v>
      </c>
      <c r="P16" s="1066">
        <v>0.80846707416217523</v>
      </c>
      <c r="Q16" s="1067">
        <v>3.6132606666465929E-2</v>
      </c>
    </row>
    <row r="17" spans="1:17" ht="12.75" customHeight="1">
      <c r="A17" s="1063" t="s">
        <v>64</v>
      </c>
      <c r="B17" s="1064">
        <v>65544</v>
      </c>
      <c r="C17" s="1065">
        <v>6050</v>
      </c>
      <c r="D17" s="1065">
        <v>18452</v>
      </c>
      <c r="E17" s="1065">
        <v>23565</v>
      </c>
      <c r="F17" s="1065">
        <v>12978</v>
      </c>
      <c r="G17" s="1065">
        <v>3827</v>
      </c>
      <c r="H17" s="1065">
        <v>563</v>
      </c>
      <c r="I17" s="1065">
        <v>23</v>
      </c>
      <c r="J17" s="1065">
        <v>87</v>
      </c>
      <c r="K17" s="1066">
        <v>9.2304406200414988</v>
      </c>
      <c r="L17" s="1066">
        <v>28.153606737458809</v>
      </c>
      <c r="M17" s="1066">
        <v>35.952947638227755</v>
      </c>
      <c r="N17" s="1066">
        <v>19.800439399487367</v>
      </c>
      <c r="O17" s="1066">
        <v>5.8373001342609543</v>
      </c>
      <c r="P17" s="1066">
        <v>0.85743927743195414</v>
      </c>
      <c r="Q17" s="1067">
        <v>3.3565238618332723E-2</v>
      </c>
    </row>
    <row r="18" spans="1:17" ht="12.75" customHeight="1">
      <c r="A18" s="1063" t="s">
        <v>65</v>
      </c>
      <c r="B18" s="1064">
        <v>63571.4</v>
      </c>
      <c r="C18" s="1065">
        <v>4812.3999999999996</v>
      </c>
      <c r="D18" s="1065">
        <v>14120.2</v>
      </c>
      <c r="E18" s="1065">
        <v>22547.599999999999</v>
      </c>
      <c r="F18" s="1065">
        <v>16155</v>
      </c>
      <c r="G18" s="1065">
        <v>5132</v>
      </c>
      <c r="H18" s="1065">
        <v>720.8</v>
      </c>
      <c r="I18" s="1065">
        <v>25.8</v>
      </c>
      <c r="J18" s="1065">
        <v>57.6</v>
      </c>
      <c r="K18" s="1066">
        <v>7.5700708180093557</v>
      </c>
      <c r="L18" s="1066">
        <v>22.211560544521593</v>
      </c>
      <c r="M18" s="1066">
        <v>35.468150772202591</v>
      </c>
      <c r="N18" s="1066">
        <v>25.412370971852123</v>
      </c>
      <c r="O18" s="1066">
        <v>8.072812616994435</v>
      </c>
      <c r="P18" s="1066">
        <v>1.1338432062216657</v>
      </c>
      <c r="Q18" s="1067">
        <v>4.0584287903050742E-2</v>
      </c>
    </row>
    <row r="19" spans="1:17" ht="12.75" customHeight="1">
      <c r="A19" s="1063" t="s">
        <v>68</v>
      </c>
      <c r="B19" s="1064">
        <v>56856</v>
      </c>
      <c r="C19" s="1065">
        <v>4707</v>
      </c>
      <c r="D19" s="1065">
        <v>9967.7999999999993</v>
      </c>
      <c r="E19" s="1065">
        <v>17291.400000000001</v>
      </c>
      <c r="F19" s="1065">
        <v>16931</v>
      </c>
      <c r="G19" s="1065">
        <v>6837.6</v>
      </c>
      <c r="H19" s="1065">
        <v>1016.6</v>
      </c>
      <c r="I19" s="1065">
        <v>32.799999999999997</v>
      </c>
      <c r="J19" s="1065">
        <v>71.400000000000006</v>
      </c>
      <c r="K19" s="1066">
        <v>8.2788096243140572</v>
      </c>
      <c r="L19" s="1066">
        <v>17.531658927817642</v>
      </c>
      <c r="M19" s="1066">
        <v>30.412621359223301</v>
      </c>
      <c r="N19" s="1066">
        <v>29.778739271141131</v>
      </c>
      <c r="O19" s="1066">
        <v>12.026171380329254</v>
      </c>
      <c r="P19" s="1066">
        <v>1.7880258899676376</v>
      </c>
      <c r="Q19" s="1067">
        <v>5.768960180104122E-2</v>
      </c>
    </row>
    <row r="20" spans="1:17" ht="12.75" customHeight="1">
      <c r="A20" s="1063" t="s">
        <v>66</v>
      </c>
      <c r="B20" s="1064">
        <v>52914.400000000001</v>
      </c>
      <c r="C20" s="1065">
        <v>4227.3999999999996</v>
      </c>
      <c r="D20" s="1065">
        <v>9594.4</v>
      </c>
      <c r="E20" s="1065">
        <v>13108.4</v>
      </c>
      <c r="F20" s="1065">
        <v>16075.2</v>
      </c>
      <c r="G20" s="1065">
        <v>8365.7999999999993</v>
      </c>
      <c r="H20" s="1065">
        <v>1449.6</v>
      </c>
      <c r="I20" s="1065">
        <v>48.4</v>
      </c>
      <c r="J20" s="1065">
        <v>45.2</v>
      </c>
      <c r="K20" s="1066">
        <v>7.9891296131109861</v>
      </c>
      <c r="L20" s="1066">
        <v>18.131926280936757</v>
      </c>
      <c r="M20" s="1066">
        <v>24.772840663411092</v>
      </c>
      <c r="N20" s="1066">
        <v>30.379632009434104</v>
      </c>
      <c r="O20" s="1066">
        <v>15.810063045220202</v>
      </c>
      <c r="P20" s="1066">
        <v>2.7395189211254398</v>
      </c>
      <c r="Q20" s="1067">
        <v>9.1468484949276563E-2</v>
      </c>
    </row>
    <row r="21" spans="1:17" ht="12.75" customHeight="1">
      <c r="A21" s="1063" t="s">
        <v>67</v>
      </c>
      <c r="B21" s="1068">
        <v>58269.8</v>
      </c>
      <c r="C21" s="1069">
        <v>4091.6</v>
      </c>
      <c r="D21" s="1069">
        <v>10906.6</v>
      </c>
      <c r="E21" s="1069">
        <v>15459</v>
      </c>
      <c r="F21" s="1069">
        <v>15957.8</v>
      </c>
      <c r="G21" s="1069">
        <v>9777.7999999999993</v>
      </c>
      <c r="H21" s="1069">
        <v>1958.6</v>
      </c>
      <c r="I21" s="1069">
        <v>85.8</v>
      </c>
      <c r="J21" s="1069">
        <v>32.6</v>
      </c>
      <c r="K21" s="1066">
        <v>7.0218191927894038</v>
      </c>
      <c r="L21" s="1066">
        <v>18.717414509746042</v>
      </c>
      <c r="M21" s="1066">
        <v>26.530037858376037</v>
      </c>
      <c r="N21" s="1066">
        <v>27.386055898595842</v>
      </c>
      <c r="O21" s="1066">
        <v>16.780218912712929</v>
      </c>
      <c r="P21" s="1066">
        <v>3.3612608932929233</v>
      </c>
      <c r="Q21" s="1067">
        <v>0.14724608630885982</v>
      </c>
    </row>
    <row r="22" spans="1:17" ht="12.75" customHeight="1">
      <c r="A22" s="1070" t="s">
        <v>60</v>
      </c>
      <c r="B22" s="1064">
        <v>56890.8</v>
      </c>
      <c r="C22" s="1065">
        <v>2759.2</v>
      </c>
      <c r="D22" s="1065">
        <v>9714.7999999999993</v>
      </c>
      <c r="E22" s="1065">
        <v>15636.2</v>
      </c>
      <c r="F22" s="1065">
        <v>17252.400000000001</v>
      </c>
      <c r="G22" s="1065">
        <v>9286.4</v>
      </c>
      <c r="H22" s="1065">
        <v>2075.4</v>
      </c>
      <c r="I22" s="1065">
        <v>131.19999999999999</v>
      </c>
      <c r="J22" s="1065">
        <v>35.200000000000003</v>
      </c>
      <c r="K22" s="1066">
        <v>4.84</v>
      </c>
      <c r="L22" s="1066">
        <v>17.100000000000001</v>
      </c>
      <c r="M22" s="1066">
        <v>27.48</v>
      </c>
      <c r="N22" s="1066">
        <v>30.339999999999996</v>
      </c>
      <c r="O22" s="1066">
        <v>16.34</v>
      </c>
      <c r="P22" s="1066">
        <v>3.6</v>
      </c>
      <c r="Q22" s="1067">
        <v>0.24000000000000005</v>
      </c>
    </row>
    <row r="23" spans="1:17" ht="12.75" customHeight="1">
      <c r="A23" s="1070"/>
      <c r="B23" s="1064"/>
      <c r="C23" s="1065"/>
      <c r="D23" s="1065"/>
      <c r="E23" s="1065"/>
      <c r="F23" s="1065"/>
      <c r="G23" s="1065"/>
      <c r="H23" s="1065"/>
      <c r="I23" s="1065"/>
      <c r="J23" s="1065"/>
      <c r="K23" s="1066"/>
      <c r="L23" s="1066"/>
      <c r="M23" s="1066"/>
      <c r="N23" s="1066"/>
      <c r="O23" s="1066"/>
      <c r="P23" s="1066"/>
      <c r="Q23" s="1067"/>
    </row>
    <row r="24" spans="1:17" ht="12.75" customHeight="1">
      <c r="A24" s="1063"/>
      <c r="B24" s="1060" t="s">
        <v>443</v>
      </c>
      <c r="C24" s="1061"/>
      <c r="D24" s="1061"/>
      <c r="E24" s="1061"/>
      <c r="F24" s="1061"/>
      <c r="G24" s="1061"/>
      <c r="H24" s="1061"/>
      <c r="I24" s="1061"/>
      <c r="J24" s="1061"/>
      <c r="K24" s="1061"/>
      <c r="L24" s="1061"/>
      <c r="M24" s="1061"/>
      <c r="N24" s="1061"/>
      <c r="O24" s="1061"/>
      <c r="P24" s="1061"/>
      <c r="Q24" s="1062"/>
    </row>
    <row r="25" spans="1:17" ht="12.75" customHeight="1">
      <c r="A25" s="1063" t="s">
        <v>30</v>
      </c>
      <c r="B25" s="1064">
        <v>95403</v>
      </c>
      <c r="C25" s="1065">
        <v>3062</v>
      </c>
      <c r="D25" s="1065">
        <v>23781</v>
      </c>
      <c r="E25" s="1065">
        <v>30053</v>
      </c>
      <c r="F25" s="1065">
        <v>21128</v>
      </c>
      <c r="G25" s="1065">
        <v>13223</v>
      </c>
      <c r="H25" s="1071">
        <v>3717</v>
      </c>
      <c r="I25" s="1065">
        <v>245</v>
      </c>
      <c r="J25" s="1065">
        <v>194</v>
      </c>
      <c r="K25" s="1066">
        <v>3.2</v>
      </c>
      <c r="L25" s="1066">
        <v>24.9</v>
      </c>
      <c r="M25" s="1066">
        <v>31.5</v>
      </c>
      <c r="N25" s="1066">
        <v>22.1</v>
      </c>
      <c r="O25" s="1066">
        <v>13.9</v>
      </c>
      <c r="P25" s="1066">
        <v>3.9</v>
      </c>
      <c r="Q25" s="1067">
        <v>0.3</v>
      </c>
    </row>
    <row r="26" spans="1:17" ht="12.75" customHeight="1">
      <c r="A26" s="1063" t="s">
        <v>31</v>
      </c>
      <c r="B26" s="1064">
        <v>87106</v>
      </c>
      <c r="C26" s="1065">
        <v>3216</v>
      </c>
      <c r="D26" s="1065">
        <v>24406</v>
      </c>
      <c r="E26" s="1065">
        <v>27527</v>
      </c>
      <c r="F26" s="1065">
        <v>18980</v>
      </c>
      <c r="G26" s="1065">
        <v>9772</v>
      </c>
      <c r="H26" s="1071">
        <v>2935</v>
      </c>
      <c r="I26" s="1065">
        <v>181</v>
      </c>
      <c r="J26" s="1065">
        <v>89</v>
      </c>
      <c r="K26" s="1066">
        <v>3.6920533602736896</v>
      </c>
      <c r="L26" s="1066">
        <v>28.01873579317154</v>
      </c>
      <c r="M26" s="1066">
        <v>31.601726631919728</v>
      </c>
      <c r="N26" s="1066">
        <v>21.78954377425206</v>
      </c>
      <c r="O26" s="1066">
        <v>11.218515372075402</v>
      </c>
      <c r="P26" s="1066">
        <v>3.3694579018666913</v>
      </c>
      <c r="Q26" s="1067">
        <v>0.20779280416963242</v>
      </c>
    </row>
    <row r="27" spans="1:17" ht="12.75" customHeight="1">
      <c r="A27" s="1063" t="s">
        <v>32</v>
      </c>
      <c r="B27" s="1064">
        <v>94522</v>
      </c>
      <c r="C27" s="1065">
        <v>4617</v>
      </c>
      <c r="D27" s="1065">
        <v>28552</v>
      </c>
      <c r="E27" s="1065">
        <v>30122</v>
      </c>
      <c r="F27" s="1065">
        <v>18770</v>
      </c>
      <c r="G27" s="1065">
        <v>9829</v>
      </c>
      <c r="H27" s="1071">
        <v>2446</v>
      </c>
      <c r="I27" s="1065">
        <v>153</v>
      </c>
      <c r="J27" s="1065">
        <v>33</v>
      </c>
      <c r="K27" s="1066">
        <v>4.8845771354816865</v>
      </c>
      <c r="L27" s="1066">
        <v>30.206724360466346</v>
      </c>
      <c r="M27" s="1066">
        <v>31.867713336577729</v>
      </c>
      <c r="N27" s="1066">
        <v>19.85781088000677</v>
      </c>
      <c r="O27" s="1066">
        <v>10.398637354266732</v>
      </c>
      <c r="P27" s="1066">
        <v>2.5877573474958209</v>
      </c>
      <c r="Q27" s="1067">
        <v>0.16186707856372062</v>
      </c>
    </row>
    <row r="28" spans="1:17" ht="12.75" customHeight="1">
      <c r="A28" s="1063" t="s">
        <v>33</v>
      </c>
      <c r="B28" s="1064">
        <v>97338</v>
      </c>
      <c r="C28" s="1065">
        <v>6228</v>
      </c>
      <c r="D28" s="1065">
        <v>30226</v>
      </c>
      <c r="E28" s="1065">
        <v>30663</v>
      </c>
      <c r="F28" s="1065">
        <v>18379</v>
      </c>
      <c r="G28" s="1065">
        <v>9122</v>
      </c>
      <c r="H28" s="1071">
        <v>2517</v>
      </c>
      <c r="I28" s="1065">
        <v>148</v>
      </c>
      <c r="J28" s="1065">
        <v>54</v>
      </c>
      <c r="K28" s="1066">
        <v>6.3983233680576959</v>
      </c>
      <c r="L28" s="1066">
        <v>31.052620764757854</v>
      </c>
      <c r="M28" s="1066">
        <v>31.501571842445909</v>
      </c>
      <c r="N28" s="1066">
        <v>18.881628962994927</v>
      </c>
      <c r="O28" s="1066">
        <v>9.3714684912367208</v>
      </c>
      <c r="P28" s="1066">
        <v>2.5858349257227395</v>
      </c>
      <c r="Q28" s="1067">
        <v>0.15204750457169863</v>
      </c>
    </row>
    <row r="29" spans="1:17" ht="12.75" customHeight="1">
      <c r="A29" s="1063" t="s">
        <v>34</v>
      </c>
      <c r="B29" s="1064">
        <v>86380</v>
      </c>
      <c r="C29" s="1065">
        <v>7300</v>
      </c>
      <c r="D29" s="1065">
        <v>29405</v>
      </c>
      <c r="E29" s="1065">
        <v>26463</v>
      </c>
      <c r="F29" s="1065">
        <v>14373</v>
      </c>
      <c r="G29" s="1065">
        <v>6879</v>
      </c>
      <c r="H29" s="1071">
        <v>1827</v>
      </c>
      <c r="I29" s="1065">
        <v>117</v>
      </c>
      <c r="J29" s="1065">
        <v>16</v>
      </c>
      <c r="K29" s="1066">
        <v>8.4510303310951613</v>
      </c>
      <c r="L29" s="1066">
        <v>34.041444778883999</v>
      </c>
      <c r="M29" s="1066">
        <v>30.635563787913867</v>
      </c>
      <c r="N29" s="1066">
        <v>16.639268349154896</v>
      </c>
      <c r="O29" s="1066">
        <v>7.9636489928224128</v>
      </c>
      <c r="P29" s="1066">
        <v>2.1150729335494325</v>
      </c>
      <c r="Q29" s="1067">
        <v>0.13544802037508683</v>
      </c>
    </row>
    <row r="30" spans="1:17" ht="12.75" customHeight="1">
      <c r="A30" s="1063" t="s">
        <v>35</v>
      </c>
      <c r="B30" s="1064">
        <v>68967</v>
      </c>
      <c r="C30" s="1065">
        <v>6645</v>
      </c>
      <c r="D30" s="1065">
        <v>23828</v>
      </c>
      <c r="E30" s="1065">
        <v>23425</v>
      </c>
      <c r="F30" s="1065">
        <v>10040</v>
      </c>
      <c r="G30" s="1065">
        <v>3915</v>
      </c>
      <c r="H30" s="1071">
        <v>982</v>
      </c>
      <c r="I30" s="1065">
        <v>54</v>
      </c>
      <c r="J30" s="1065">
        <v>78</v>
      </c>
      <c r="K30" s="1066">
        <v>9.6350428465787985</v>
      </c>
      <c r="L30" s="1066">
        <v>34.549857178070667</v>
      </c>
      <c r="M30" s="1066">
        <v>33.965519741325565</v>
      </c>
      <c r="N30" s="1066">
        <v>14.557687009729293</v>
      </c>
      <c r="O30" s="1066">
        <v>5.6766279524990217</v>
      </c>
      <c r="P30" s="1066">
        <v>1.4238693868081835</v>
      </c>
      <c r="Q30" s="1067">
        <v>7.8298316586193406E-2</v>
      </c>
    </row>
    <row r="31" spans="1:17" ht="12.75" customHeight="1">
      <c r="A31" s="1063" t="s">
        <v>36</v>
      </c>
      <c r="B31" s="1064">
        <v>59171</v>
      </c>
      <c r="C31" s="1065">
        <v>4848</v>
      </c>
      <c r="D31" s="1065">
        <v>19191</v>
      </c>
      <c r="E31" s="1065">
        <v>21653</v>
      </c>
      <c r="F31" s="1065">
        <v>10102</v>
      </c>
      <c r="G31" s="1065">
        <v>2700</v>
      </c>
      <c r="H31" s="1065">
        <v>526</v>
      </c>
      <c r="I31" s="1065">
        <v>29</v>
      </c>
      <c r="J31" s="1065">
        <v>123</v>
      </c>
      <c r="K31" s="1066">
        <v>8.1932027513477887</v>
      </c>
      <c r="L31" s="1066">
        <v>32.433117574487504</v>
      </c>
      <c r="M31" s="1066">
        <v>36.593939598789952</v>
      </c>
      <c r="N31" s="1066">
        <v>17.07255243277957</v>
      </c>
      <c r="O31" s="1066">
        <v>4.5630460867654765</v>
      </c>
      <c r="P31" s="1066">
        <v>0.88894897838468157</v>
      </c>
      <c r="Q31" s="1067">
        <v>4.9010495005999563E-2</v>
      </c>
    </row>
    <row r="32" spans="1:17" ht="12.75" customHeight="1">
      <c r="A32" s="1063" t="s">
        <v>63</v>
      </c>
      <c r="B32" s="1064">
        <v>56337</v>
      </c>
      <c r="C32" s="1065">
        <v>3329</v>
      </c>
      <c r="D32" s="1065">
        <v>17781</v>
      </c>
      <c r="E32" s="1065">
        <v>20886</v>
      </c>
      <c r="F32" s="1065">
        <v>10661</v>
      </c>
      <c r="G32" s="1065">
        <v>3145</v>
      </c>
      <c r="H32" s="1065">
        <v>468</v>
      </c>
      <c r="I32" s="1065">
        <v>21</v>
      </c>
      <c r="J32" s="1065">
        <v>45</v>
      </c>
      <c r="K32" s="1066">
        <v>5.9090828407618439</v>
      </c>
      <c r="L32" s="1066">
        <v>31.561851003780816</v>
      </c>
      <c r="M32" s="1066">
        <v>37.073326588210236</v>
      </c>
      <c r="N32" s="1066">
        <v>18.923620356071499</v>
      </c>
      <c r="O32" s="1066">
        <v>5.582476880203064</v>
      </c>
      <c r="P32" s="1066">
        <v>0.83071516055168004</v>
      </c>
      <c r="Q32" s="1067">
        <v>3.7275680281165131E-2</v>
      </c>
    </row>
    <row r="33" spans="1:17" ht="12.75" customHeight="1">
      <c r="A33" s="1063" t="s">
        <v>64</v>
      </c>
      <c r="B33" s="1064">
        <v>49695</v>
      </c>
      <c r="C33" s="1065">
        <v>1604</v>
      </c>
      <c r="D33" s="1065">
        <v>12478</v>
      </c>
      <c r="E33" s="1065">
        <v>20294</v>
      </c>
      <c r="F33" s="1065">
        <v>11505</v>
      </c>
      <c r="G33" s="1065">
        <v>3300</v>
      </c>
      <c r="H33" s="1065">
        <v>468</v>
      </c>
      <c r="I33" s="1065">
        <v>19</v>
      </c>
      <c r="J33" s="1065">
        <v>27</v>
      </c>
      <c r="K33" s="1066">
        <v>3.2276889023040543</v>
      </c>
      <c r="L33" s="1066">
        <v>25.109165912063585</v>
      </c>
      <c r="M33" s="1066">
        <v>40.837106348727239</v>
      </c>
      <c r="N33" s="1066">
        <v>23.151222456987625</v>
      </c>
      <c r="O33" s="1066">
        <v>6.6405070932689405</v>
      </c>
      <c r="P33" s="1066">
        <v>0.94174464231814059</v>
      </c>
      <c r="Q33" s="1067">
        <v>3.8233222658215112E-2</v>
      </c>
    </row>
    <row r="34" spans="1:17" ht="12.75" customHeight="1">
      <c r="A34" s="1063" t="s">
        <v>65</v>
      </c>
      <c r="B34" s="1064">
        <v>43809</v>
      </c>
      <c r="C34" s="1065">
        <v>602.79999999999995</v>
      </c>
      <c r="D34" s="1065">
        <v>7082.4</v>
      </c>
      <c r="E34" s="1065">
        <v>17724.2</v>
      </c>
      <c r="F34" s="1065">
        <v>13617.6</v>
      </c>
      <c r="G34" s="1065">
        <v>4177.2</v>
      </c>
      <c r="H34" s="1065">
        <v>561</v>
      </c>
      <c r="I34" s="1065">
        <v>22.2</v>
      </c>
      <c r="J34" s="1065">
        <v>21.6</v>
      </c>
      <c r="K34" s="1066">
        <v>1.3759729735899016</v>
      </c>
      <c r="L34" s="1066">
        <v>16.166541121687324</v>
      </c>
      <c r="M34" s="1066">
        <v>40.457896779200624</v>
      </c>
      <c r="N34" s="1066">
        <v>31.084023830719715</v>
      </c>
      <c r="O34" s="1066">
        <v>9.5350270492364579</v>
      </c>
      <c r="P34" s="1066">
        <v>1.2805587892898718</v>
      </c>
      <c r="Q34" s="1067">
        <v>5.0674518934465514E-2</v>
      </c>
    </row>
    <row r="35" spans="1:17" ht="12.75" customHeight="1">
      <c r="A35" s="1063" t="s">
        <v>68</v>
      </c>
      <c r="B35" s="1064">
        <v>34573</v>
      </c>
      <c r="C35" s="1065">
        <v>264.39999999999998</v>
      </c>
      <c r="D35" s="1065">
        <v>3214.2</v>
      </c>
      <c r="E35" s="1065">
        <v>11710.2</v>
      </c>
      <c r="F35" s="1065">
        <v>13347</v>
      </c>
      <c r="G35" s="1065">
        <v>5254.2</v>
      </c>
      <c r="H35" s="1065">
        <v>723.2</v>
      </c>
      <c r="I35" s="1065">
        <v>24.8</v>
      </c>
      <c r="J35" s="1065">
        <v>34.799999999999997</v>
      </c>
      <c r="K35" s="1066">
        <v>0.76475862667399408</v>
      </c>
      <c r="L35" s="1066">
        <v>9.2968501431753108</v>
      </c>
      <c r="M35" s="1066">
        <v>33.870939750672491</v>
      </c>
      <c r="N35" s="1066">
        <v>38.605270008388047</v>
      </c>
      <c r="O35" s="1066">
        <v>15.197408382263616</v>
      </c>
      <c r="P35" s="1066">
        <v>2.0918057443669915</v>
      </c>
      <c r="Q35" s="1067">
        <v>7.1732276632053921E-2</v>
      </c>
    </row>
    <row r="36" spans="1:17" ht="12.75" customHeight="1">
      <c r="A36" s="1063" t="s">
        <v>66</v>
      </c>
      <c r="B36" s="1064">
        <v>28919</v>
      </c>
      <c r="C36" s="1065">
        <v>181.8</v>
      </c>
      <c r="D36" s="1065">
        <v>2221.4</v>
      </c>
      <c r="E36" s="1065">
        <v>7578.8</v>
      </c>
      <c r="F36" s="1065">
        <v>11841.6</v>
      </c>
      <c r="G36" s="1065">
        <v>6077.8</v>
      </c>
      <c r="H36" s="1065">
        <v>971.6</v>
      </c>
      <c r="I36" s="1065">
        <v>31.8</v>
      </c>
      <c r="J36" s="1065">
        <v>14.2</v>
      </c>
      <c r="K36" s="1066">
        <v>0.62865244303053358</v>
      </c>
      <c r="L36" s="1066">
        <v>7.6814550987240233</v>
      </c>
      <c r="M36" s="1066">
        <v>26.206991943013247</v>
      </c>
      <c r="N36" s="1066">
        <v>40.947473979044915</v>
      </c>
      <c r="O36" s="1066">
        <v>21.016632663646739</v>
      </c>
      <c r="P36" s="1066">
        <v>3.3597288979563609</v>
      </c>
      <c r="Q36" s="1067">
        <v>0.10996230851689202</v>
      </c>
    </row>
    <row r="37" spans="1:17" ht="12.75" customHeight="1">
      <c r="A37" s="1063" t="s">
        <v>67</v>
      </c>
      <c r="B37" s="1064">
        <v>29419</v>
      </c>
      <c r="C37" s="1065">
        <v>108.8</v>
      </c>
      <c r="D37" s="1065">
        <v>1977</v>
      </c>
      <c r="E37" s="1065">
        <v>7986.8</v>
      </c>
      <c r="F37" s="1065">
        <v>11167</v>
      </c>
      <c r="G37" s="1065">
        <v>6865</v>
      </c>
      <c r="H37" s="1065">
        <v>1251.2</v>
      </c>
      <c r="I37" s="1065">
        <v>55</v>
      </c>
      <c r="J37" s="1065">
        <v>8.1999999999999993</v>
      </c>
      <c r="K37" s="1066">
        <v>0.36982902206057311</v>
      </c>
      <c r="L37" s="1066">
        <v>6.7201468438764067</v>
      </c>
      <c r="M37" s="1066">
        <v>27.148441483395086</v>
      </c>
      <c r="N37" s="1066">
        <v>37.958462218294301</v>
      </c>
      <c r="O37" s="1066">
        <v>23.335259526156566</v>
      </c>
      <c r="P37" s="1066">
        <v>4.2530337536965908</v>
      </c>
      <c r="Q37" s="1067">
        <v>0.18695400931370884</v>
      </c>
    </row>
    <row r="38" spans="1:17" ht="12.75" customHeight="1">
      <c r="A38" s="1070" t="s">
        <v>60</v>
      </c>
      <c r="B38" s="1064">
        <v>27784.799999999999</v>
      </c>
      <c r="C38" s="1065">
        <v>60.6</v>
      </c>
      <c r="D38" s="1065">
        <v>1438.2</v>
      </c>
      <c r="E38" s="1065">
        <v>7293</v>
      </c>
      <c r="F38" s="1065">
        <v>11434.8</v>
      </c>
      <c r="G38" s="1065">
        <v>6208.4</v>
      </c>
      <c r="H38" s="1065">
        <v>1259.8</v>
      </c>
      <c r="I38" s="1065">
        <v>82.8</v>
      </c>
      <c r="J38" s="1065">
        <v>7.2</v>
      </c>
      <c r="K38" s="1066">
        <v>0.21999999999999997</v>
      </c>
      <c r="L38" s="1066">
        <v>5.1599999999999993</v>
      </c>
      <c r="M38" s="1066">
        <v>26.24</v>
      </c>
      <c r="N38" s="1066">
        <v>41.179999999999993</v>
      </c>
      <c r="O38" s="1066">
        <v>22.339999999999996</v>
      </c>
      <c r="P38" s="1066">
        <v>4.5199999999999996</v>
      </c>
      <c r="Q38" s="1067">
        <v>0.30000000000000004</v>
      </c>
    </row>
    <row r="39" spans="1:17" ht="12.75" customHeight="1">
      <c r="A39" s="1070"/>
      <c r="B39" s="1064"/>
      <c r="C39" s="1065"/>
      <c r="D39" s="1065"/>
      <c r="E39" s="1065"/>
      <c r="F39" s="1065"/>
      <c r="G39" s="1065"/>
      <c r="H39" s="1065"/>
      <c r="I39" s="1065"/>
      <c r="J39" s="1065"/>
      <c r="K39" s="1066"/>
      <c r="L39" s="1066"/>
      <c r="M39" s="1066"/>
      <c r="N39" s="1066"/>
      <c r="O39" s="1066"/>
      <c r="P39" s="1066"/>
      <c r="Q39" s="1067"/>
    </row>
    <row r="40" spans="1:17" ht="12.75" customHeight="1">
      <c r="A40" s="1063"/>
      <c r="B40" s="1060" t="s">
        <v>444</v>
      </c>
      <c r="C40" s="1061"/>
      <c r="D40" s="1061"/>
      <c r="E40" s="1061"/>
      <c r="F40" s="1061"/>
      <c r="G40" s="1061"/>
      <c r="H40" s="1061"/>
      <c r="I40" s="1061"/>
      <c r="J40" s="1061"/>
      <c r="K40" s="1061"/>
      <c r="L40" s="1061"/>
      <c r="M40" s="1061"/>
      <c r="N40" s="1061"/>
      <c r="O40" s="1061"/>
      <c r="P40" s="1061"/>
      <c r="Q40" s="1062"/>
    </row>
    <row r="41" spans="1:17" ht="12.75" customHeight="1">
      <c r="A41" s="1063" t="s">
        <v>30</v>
      </c>
      <c r="B41" s="1064">
        <v>5819</v>
      </c>
      <c r="C41" s="1065">
        <v>859</v>
      </c>
      <c r="D41" s="1065">
        <v>1877</v>
      </c>
      <c r="E41" s="1065">
        <v>1448</v>
      </c>
      <c r="F41" s="1065">
        <v>858</v>
      </c>
      <c r="G41" s="1065">
        <v>541</v>
      </c>
      <c r="H41" s="1071">
        <v>186</v>
      </c>
      <c r="I41" s="1065">
        <v>10</v>
      </c>
      <c r="J41" s="1065">
        <v>38</v>
      </c>
      <c r="K41" s="1066">
        <v>14.8</v>
      </c>
      <c r="L41" s="1066">
        <v>32.299999999999997</v>
      </c>
      <c r="M41" s="1066">
        <v>24.9</v>
      </c>
      <c r="N41" s="1066">
        <v>14.7</v>
      </c>
      <c r="O41" s="1066">
        <v>9.3000000000000007</v>
      </c>
      <c r="P41" s="1066">
        <v>3.2</v>
      </c>
      <c r="Q41" s="1067">
        <v>0.2</v>
      </c>
    </row>
    <row r="42" spans="1:17" ht="12.75" customHeight="1">
      <c r="A42" s="1063" t="s">
        <v>31</v>
      </c>
      <c r="B42" s="1064">
        <v>4259</v>
      </c>
      <c r="C42" s="1065">
        <v>672</v>
      </c>
      <c r="D42" s="1065">
        <v>1317</v>
      </c>
      <c r="E42" s="1065">
        <v>964</v>
      </c>
      <c r="F42" s="1065">
        <v>710</v>
      </c>
      <c r="G42" s="1065">
        <v>426</v>
      </c>
      <c r="H42" s="1071">
        <v>142</v>
      </c>
      <c r="I42" s="1065">
        <v>9</v>
      </c>
      <c r="J42" s="1065">
        <v>19</v>
      </c>
      <c r="K42" s="1066">
        <v>15.77835172575722</v>
      </c>
      <c r="L42" s="1066">
        <v>30.92275181967598</v>
      </c>
      <c r="M42" s="1066">
        <v>22.634421225639823</v>
      </c>
      <c r="N42" s="1066">
        <v>16.670579948344681</v>
      </c>
      <c r="O42" s="1066">
        <v>10.002347969006809</v>
      </c>
      <c r="P42" s="1066">
        <v>3.3341159896689363</v>
      </c>
      <c r="Q42" s="1067">
        <v>0.21131721061281991</v>
      </c>
    </row>
    <row r="43" spans="1:17" ht="12.75" customHeight="1">
      <c r="A43" s="1063" t="s">
        <v>32</v>
      </c>
      <c r="B43" s="1064">
        <v>4140</v>
      </c>
      <c r="C43" s="1065">
        <v>764</v>
      </c>
      <c r="D43" s="1065">
        <v>1318</v>
      </c>
      <c r="E43" s="1065">
        <v>875</v>
      </c>
      <c r="F43" s="1065">
        <v>649</v>
      </c>
      <c r="G43" s="1065">
        <v>397</v>
      </c>
      <c r="H43" s="1071">
        <v>123</v>
      </c>
      <c r="I43" s="1065">
        <v>7</v>
      </c>
      <c r="J43" s="1065">
        <v>8</v>
      </c>
      <c r="K43" s="1066">
        <v>18.454106280193237</v>
      </c>
      <c r="L43" s="1066">
        <v>31.835748792270529</v>
      </c>
      <c r="M43" s="1066">
        <v>21.135265700483092</v>
      </c>
      <c r="N43" s="1066">
        <v>15.67632850241546</v>
      </c>
      <c r="O43" s="1066">
        <v>9.5893719806763276</v>
      </c>
      <c r="P43" s="1066">
        <v>2.9710144927536231</v>
      </c>
      <c r="Q43" s="1067">
        <v>0.16908212560386474</v>
      </c>
    </row>
    <row r="44" spans="1:17" ht="12.75" customHeight="1">
      <c r="A44" s="1063" t="s">
        <v>33</v>
      </c>
      <c r="B44" s="1064">
        <v>5304</v>
      </c>
      <c r="C44" s="1065">
        <v>1252</v>
      </c>
      <c r="D44" s="1065">
        <v>1705</v>
      </c>
      <c r="E44" s="1065">
        <v>1083</v>
      </c>
      <c r="F44" s="1065">
        <v>664</v>
      </c>
      <c r="G44" s="1065">
        <v>432</v>
      </c>
      <c r="H44" s="1071">
        <v>145</v>
      </c>
      <c r="I44" s="1065">
        <v>9</v>
      </c>
      <c r="J44" s="1065">
        <v>14</v>
      </c>
      <c r="K44" s="1066">
        <v>23.604826546003014</v>
      </c>
      <c r="L44" s="1066">
        <v>32.145550527903474</v>
      </c>
      <c r="M44" s="1066">
        <v>20.418552036199095</v>
      </c>
      <c r="N44" s="1066">
        <v>12.518853695324283</v>
      </c>
      <c r="O44" s="1066">
        <v>8.1447963800904972</v>
      </c>
      <c r="P44" s="1066">
        <v>2.7337858220211162</v>
      </c>
      <c r="Q44" s="1067">
        <v>0.16968325791855204</v>
      </c>
    </row>
    <row r="45" spans="1:17" ht="12.75" customHeight="1">
      <c r="A45" s="1063" t="s">
        <v>34</v>
      </c>
      <c r="B45" s="1064">
        <v>6653</v>
      </c>
      <c r="C45" s="1065">
        <v>1871</v>
      </c>
      <c r="D45" s="1065">
        <v>2302</v>
      </c>
      <c r="E45" s="1065">
        <v>1208</v>
      </c>
      <c r="F45" s="1065">
        <v>715</v>
      </c>
      <c r="G45" s="1065">
        <v>405</v>
      </c>
      <c r="H45" s="1071">
        <v>132</v>
      </c>
      <c r="I45" s="1065">
        <v>9</v>
      </c>
      <c r="J45" s="1065">
        <v>11</v>
      </c>
      <c r="K45" s="1066">
        <v>28.122651435442659</v>
      </c>
      <c r="L45" s="1066">
        <v>34.600931910416357</v>
      </c>
      <c r="M45" s="1066">
        <v>18.157222305726741</v>
      </c>
      <c r="N45" s="1066">
        <v>10.747031414399519</v>
      </c>
      <c r="O45" s="1066">
        <v>6.0874793326318954</v>
      </c>
      <c r="P45" s="1066">
        <v>1.9840673380429881</v>
      </c>
      <c r="Q45" s="1067">
        <v>0.13527731850293101</v>
      </c>
    </row>
    <row r="46" spans="1:17" ht="12.75" customHeight="1">
      <c r="A46" s="1063" t="s">
        <v>35</v>
      </c>
      <c r="B46" s="1064">
        <v>6575</v>
      </c>
      <c r="C46" s="1065">
        <v>2239</v>
      </c>
      <c r="D46" s="1065">
        <v>2227</v>
      </c>
      <c r="E46" s="1065">
        <v>1138</v>
      </c>
      <c r="F46" s="1065">
        <v>578</v>
      </c>
      <c r="G46" s="1065">
        <v>292</v>
      </c>
      <c r="H46" s="1071">
        <v>82</v>
      </c>
      <c r="I46" s="1065">
        <v>3</v>
      </c>
      <c r="J46" s="1065">
        <v>16</v>
      </c>
      <c r="K46" s="1066">
        <v>34.053231939163496</v>
      </c>
      <c r="L46" s="1066">
        <v>33.870722433460074</v>
      </c>
      <c r="M46" s="1066">
        <v>17.307984790874524</v>
      </c>
      <c r="N46" s="1066">
        <v>8.7908745247148286</v>
      </c>
      <c r="O46" s="1066">
        <v>4.4410646387832697</v>
      </c>
      <c r="P46" s="1066">
        <v>1.247148288973384</v>
      </c>
      <c r="Q46" s="1067">
        <v>4.5627376425855515E-2</v>
      </c>
    </row>
    <row r="47" spans="1:17" ht="12.75" customHeight="1">
      <c r="A47" s="1063" t="s">
        <v>36</v>
      </c>
      <c r="B47" s="1064">
        <v>6587</v>
      </c>
      <c r="C47" s="1065">
        <v>2343</v>
      </c>
      <c r="D47" s="1065">
        <v>2299</v>
      </c>
      <c r="E47" s="1065">
        <v>1079</v>
      </c>
      <c r="F47" s="1065">
        <v>553</v>
      </c>
      <c r="G47" s="1065">
        <v>221</v>
      </c>
      <c r="H47" s="1065">
        <v>66</v>
      </c>
      <c r="I47" s="1065">
        <v>2</v>
      </c>
      <c r="J47" s="1065">
        <v>25</v>
      </c>
      <c r="K47" s="1066">
        <v>35.570062243813574</v>
      </c>
      <c r="L47" s="1066">
        <v>34.902079854258389</v>
      </c>
      <c r="M47" s="1066">
        <v>16.380749962046455</v>
      </c>
      <c r="N47" s="1066">
        <v>8.3953241232731131</v>
      </c>
      <c r="O47" s="1066">
        <v>3.3550933657203581</v>
      </c>
      <c r="P47" s="1066">
        <v>1.0019735843327766</v>
      </c>
      <c r="Q47" s="1067">
        <v>3.0362835888872019E-2</v>
      </c>
    </row>
    <row r="48" spans="1:17" ht="12.75" customHeight="1">
      <c r="A48" s="1063" t="s">
        <v>63</v>
      </c>
      <c r="B48" s="1064">
        <v>10085</v>
      </c>
      <c r="C48" s="1065">
        <v>3243</v>
      </c>
      <c r="D48" s="1065">
        <v>3745</v>
      </c>
      <c r="E48" s="1065">
        <v>1834</v>
      </c>
      <c r="F48" s="1065">
        <v>827</v>
      </c>
      <c r="G48" s="1065">
        <v>328</v>
      </c>
      <c r="H48" s="1065">
        <v>69</v>
      </c>
      <c r="I48" s="1065">
        <v>3</v>
      </c>
      <c r="J48" s="1065">
        <v>36</v>
      </c>
      <c r="K48" s="1066">
        <v>32.156668319286069</v>
      </c>
      <c r="L48" s="1066">
        <v>37.134357957362418</v>
      </c>
      <c r="M48" s="1066">
        <v>18.18542389687655</v>
      </c>
      <c r="N48" s="1066">
        <v>8.2002974714923162</v>
      </c>
      <c r="O48" s="1066">
        <v>3.2523549826474962</v>
      </c>
      <c r="P48" s="1066">
        <v>0.68418443232523551</v>
      </c>
      <c r="Q48" s="1067">
        <v>2.9747149231531982E-2</v>
      </c>
    </row>
    <row r="49" spans="1:17" ht="12.75" customHeight="1">
      <c r="A49" s="1063" t="s">
        <v>64</v>
      </c>
      <c r="B49" s="1064">
        <v>15849</v>
      </c>
      <c r="C49" s="1065">
        <v>4446</v>
      </c>
      <c r="D49" s="1065">
        <v>5975</v>
      </c>
      <c r="E49" s="1065">
        <v>3271</v>
      </c>
      <c r="F49" s="1065">
        <v>1473</v>
      </c>
      <c r="G49" s="1065">
        <v>526</v>
      </c>
      <c r="H49" s="1065">
        <v>94</v>
      </c>
      <c r="I49" s="1065">
        <v>3</v>
      </c>
      <c r="J49" s="1065">
        <v>60</v>
      </c>
      <c r="K49" s="1066">
        <v>28.052243043725156</v>
      </c>
      <c r="L49" s="1066">
        <v>37.699539403116916</v>
      </c>
      <c r="M49" s="1066">
        <v>20.638526089974128</v>
      </c>
      <c r="N49" s="1066">
        <v>9.2939617641491576</v>
      </c>
      <c r="O49" s="1066">
        <v>3.3188213767430121</v>
      </c>
      <c r="P49" s="1066">
        <v>0.59309735630008209</v>
      </c>
      <c r="Q49" s="1067">
        <v>1.8928639030853681E-2</v>
      </c>
    </row>
    <row r="50" spans="1:17" ht="12.75" customHeight="1">
      <c r="A50" s="1063" t="s">
        <v>65</v>
      </c>
      <c r="B50" s="1064">
        <v>19762.400000000001</v>
      </c>
      <c r="C50" s="1065">
        <v>4209.6000000000004</v>
      </c>
      <c r="D50" s="1065">
        <v>7037.8</v>
      </c>
      <c r="E50" s="1065">
        <v>4823.3999999999996</v>
      </c>
      <c r="F50" s="1065">
        <v>2537.4</v>
      </c>
      <c r="G50" s="1065">
        <v>954.8</v>
      </c>
      <c r="H50" s="1065">
        <v>159.80000000000001</v>
      </c>
      <c r="I50" s="1065">
        <v>3.6</v>
      </c>
      <c r="J50" s="1065">
        <v>36</v>
      </c>
      <c r="K50" s="1066">
        <v>21.30105655183581</v>
      </c>
      <c r="L50" s="1066">
        <v>35.612071408330969</v>
      </c>
      <c r="M50" s="1066">
        <v>24.406954620896244</v>
      </c>
      <c r="N50" s="1066">
        <v>12.839533659879365</v>
      </c>
      <c r="O50" s="1066">
        <v>4.8313969963162364</v>
      </c>
      <c r="P50" s="1066">
        <v>0.80860624215682297</v>
      </c>
      <c r="Q50" s="1067">
        <v>1.8216410962231307E-2</v>
      </c>
    </row>
    <row r="51" spans="1:17" ht="12.75" customHeight="1">
      <c r="A51" s="1063" t="s">
        <v>68</v>
      </c>
      <c r="B51" s="1064">
        <v>22283</v>
      </c>
      <c r="C51" s="1065">
        <v>4442.6000000000004</v>
      </c>
      <c r="D51" s="1065">
        <v>6753.6</v>
      </c>
      <c r="E51" s="1065">
        <v>5581.2</v>
      </c>
      <c r="F51" s="1065">
        <v>3584</v>
      </c>
      <c r="G51" s="1065">
        <v>1583.4</v>
      </c>
      <c r="H51" s="1065">
        <v>293.39999999999998</v>
      </c>
      <c r="I51" s="1065">
        <v>8</v>
      </c>
      <c r="J51" s="1065">
        <v>36.6</v>
      </c>
      <c r="K51" s="1066">
        <v>19.937171835031194</v>
      </c>
      <c r="L51" s="1066">
        <v>30.308306780954091</v>
      </c>
      <c r="M51" s="1066">
        <v>25.046896737423147</v>
      </c>
      <c r="N51" s="1066">
        <v>16.084010232015437</v>
      </c>
      <c r="O51" s="1066">
        <v>7.1058654579724463</v>
      </c>
      <c r="P51" s="1066">
        <v>1.3166988287034957</v>
      </c>
      <c r="Q51" s="1067">
        <v>3.5901808553605891E-2</v>
      </c>
    </row>
    <row r="52" spans="1:17" ht="12.75" customHeight="1">
      <c r="A52" s="1063" t="s">
        <v>66</v>
      </c>
      <c r="B52" s="1064">
        <v>23995.4</v>
      </c>
      <c r="C52" s="1065">
        <v>4045.6</v>
      </c>
      <c r="D52" s="1065">
        <v>7373</v>
      </c>
      <c r="E52" s="1065">
        <v>5529.6</v>
      </c>
      <c r="F52" s="1065">
        <v>4233.6000000000004</v>
      </c>
      <c r="G52" s="1065">
        <v>2288</v>
      </c>
      <c r="H52" s="1065">
        <v>478</v>
      </c>
      <c r="I52" s="1065">
        <v>16.600000000000001</v>
      </c>
      <c r="J52" s="1065">
        <v>31</v>
      </c>
      <c r="K52" s="1066">
        <v>16.859898147144868</v>
      </c>
      <c r="L52" s="1066">
        <v>30.726722621835851</v>
      </c>
      <c r="M52" s="1066">
        <v>23.044416846562257</v>
      </c>
      <c r="N52" s="1066">
        <v>17.64338164814923</v>
      </c>
      <c r="O52" s="1066">
        <v>9.5351609058402857</v>
      </c>
      <c r="P52" s="1066">
        <v>1.992048475957892</v>
      </c>
      <c r="Q52" s="1067">
        <v>6.9179926152512561E-2</v>
      </c>
    </row>
    <row r="53" spans="1:17" ht="12.75" customHeight="1">
      <c r="A53" s="1063" t="s">
        <v>67</v>
      </c>
      <c r="B53" s="1064">
        <v>28850.799999999999</v>
      </c>
      <c r="C53" s="1065">
        <v>3982.8</v>
      </c>
      <c r="D53" s="1065">
        <v>8929.6</v>
      </c>
      <c r="E53" s="1065">
        <v>7472.2</v>
      </c>
      <c r="F53" s="1065">
        <v>4790.8</v>
      </c>
      <c r="G53" s="1065">
        <v>2912.8</v>
      </c>
      <c r="H53" s="1065">
        <v>707.4</v>
      </c>
      <c r="I53" s="1065">
        <v>30.8</v>
      </c>
      <c r="J53" s="1065">
        <v>24.4</v>
      </c>
      <c r="K53" s="1066">
        <v>13.804816504221721</v>
      </c>
      <c r="L53" s="1066">
        <v>30.950961498467979</v>
      </c>
      <c r="M53" s="1066">
        <v>25.899455127760756</v>
      </c>
      <c r="N53" s="1066">
        <v>16.605432085072163</v>
      </c>
      <c r="O53" s="1066">
        <v>10.096080524630166</v>
      </c>
      <c r="P53" s="1066">
        <v>2.4519250766009955</v>
      </c>
      <c r="Q53" s="1067">
        <v>0.10675613847796249</v>
      </c>
    </row>
    <row r="54" spans="1:17" ht="12.75" customHeight="1">
      <c r="A54" s="1070" t="s">
        <v>60</v>
      </c>
      <c r="B54" s="1064">
        <v>29106</v>
      </c>
      <c r="C54" s="1065">
        <v>2698.6</v>
      </c>
      <c r="D54" s="1065">
        <v>8276.6</v>
      </c>
      <c r="E54" s="1065">
        <v>8343.2000000000007</v>
      </c>
      <c r="F54" s="1065">
        <v>5817.6</v>
      </c>
      <c r="G54" s="1065">
        <v>3078</v>
      </c>
      <c r="H54" s="1065">
        <v>815.6</v>
      </c>
      <c r="I54" s="1065">
        <v>48.4</v>
      </c>
      <c r="J54" s="1065">
        <v>28</v>
      </c>
      <c r="K54" s="1066">
        <v>9.3000000000000007</v>
      </c>
      <c r="L54" s="1066">
        <v>28.419999999999998</v>
      </c>
      <c r="M54" s="1066">
        <v>28.679999999999996</v>
      </c>
      <c r="N54" s="1066">
        <v>20.02</v>
      </c>
      <c r="O54" s="1066">
        <v>10.58</v>
      </c>
      <c r="P54" s="1066">
        <v>2.8000000000000003</v>
      </c>
      <c r="Q54" s="1067">
        <v>0.18</v>
      </c>
    </row>
    <row r="55" spans="1:17" ht="12.75" customHeight="1">
      <c r="A55" s="1072"/>
      <c r="B55" s="1073"/>
      <c r="C55" s="1074"/>
      <c r="D55" s="1074"/>
      <c r="E55" s="1074"/>
      <c r="F55" s="1074"/>
      <c r="G55" s="1074"/>
      <c r="H55" s="1074"/>
      <c r="I55" s="1075"/>
      <c r="J55" s="1075"/>
      <c r="K55" s="1076"/>
      <c r="L55" s="1076"/>
      <c r="M55" s="1076"/>
      <c r="N55" s="1076"/>
      <c r="O55" s="1076"/>
      <c r="P55" s="1076"/>
      <c r="Q55" s="1077"/>
    </row>
    <row r="56" spans="1:17" ht="12.75" customHeight="1">
      <c r="L56" s="1079"/>
      <c r="M56" s="1079"/>
      <c r="N56" s="1079"/>
      <c r="O56" s="1079"/>
      <c r="P56" s="1079"/>
      <c r="Q56" s="1079"/>
    </row>
    <row r="57" spans="1:17" ht="12.75" customHeight="1">
      <c r="A57" s="1080" t="s">
        <v>70</v>
      </c>
      <c r="B57" s="1080"/>
      <c r="C57" s="1080"/>
    </row>
    <row r="58" spans="1:17" ht="12.75" customHeight="1"/>
    <row r="59" spans="1:17" ht="12.75" customHeight="1"/>
    <row r="60" spans="1:17" ht="12.75" customHeight="1"/>
    <row r="61" spans="1:17" ht="12.75" customHeight="1"/>
    <row r="62" spans="1:17" ht="12.75" customHeight="1"/>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sheetData>
  <mergeCells count="11">
    <mergeCell ref="B8:Q8"/>
    <mergeCell ref="B24:Q24"/>
    <mergeCell ref="B40:Q40"/>
    <mergeCell ref="A57:C57"/>
    <mergeCell ref="A1:Q2"/>
    <mergeCell ref="S1:T1"/>
    <mergeCell ref="A4:A6"/>
    <mergeCell ref="B4:Q4"/>
    <mergeCell ref="B5:B6"/>
    <mergeCell ref="C5:J5"/>
    <mergeCell ref="K5:Q5"/>
  </mergeCells>
  <hyperlinks>
    <hyperlink ref="S1" location="Contents!A1" display="back to contents"/>
  </hyperlinks>
  <pageMargins left="0.59055118110236227" right="0.39370078740157483" top="0.78740157480314965" bottom="0.78740157480314965" header="0.19685039370078741" footer="0.1968503937007874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9"/>
  <sheetViews>
    <sheetView showGridLines="0" zoomScaleNormal="100" workbookViewId="0">
      <selection sqref="A1:Q2"/>
    </sheetView>
  </sheetViews>
  <sheetFormatPr defaultColWidth="9.140625" defaultRowHeight="12.75"/>
  <cols>
    <col min="1" max="1" width="7.7109375" style="1032" customWidth="1"/>
    <col min="2" max="2" width="7.7109375" style="1032" bestFit="1" customWidth="1"/>
    <col min="3" max="3" width="7" style="1032" customWidth="1"/>
    <col min="4" max="7" width="6.5703125" style="1032" bestFit="1" customWidth="1"/>
    <col min="8" max="8" width="6" style="1032" customWidth="1"/>
    <col min="9" max="10" width="5.140625" style="1032" customWidth="1"/>
    <col min="11" max="11" width="6.28515625" style="1078" customWidth="1"/>
    <col min="12" max="15" width="5.85546875" style="1078" bestFit="1" customWidth="1"/>
    <col min="16" max="17" width="5.140625" style="1078" customWidth="1"/>
    <col min="18" max="18" width="9.140625" style="1032"/>
    <col min="19" max="19" width="20.42578125" style="1032" bestFit="1" customWidth="1"/>
    <col min="20" max="16384" width="9.140625" style="1032"/>
  </cols>
  <sheetData>
    <row r="1" spans="1:20" ht="18" customHeight="1">
      <c r="A1" s="1031" t="s">
        <v>445</v>
      </c>
      <c r="B1" s="1031"/>
      <c r="C1" s="1031"/>
      <c r="D1" s="1031"/>
      <c r="E1" s="1031"/>
      <c r="F1" s="1031"/>
      <c r="G1" s="1031"/>
      <c r="H1" s="1031"/>
      <c r="I1" s="1031"/>
      <c r="J1" s="1031"/>
      <c r="K1" s="1031"/>
      <c r="L1" s="1031"/>
      <c r="M1" s="1031"/>
      <c r="N1" s="1031"/>
      <c r="O1" s="1031"/>
      <c r="P1" s="1031"/>
      <c r="Q1" s="1031"/>
      <c r="S1" s="1033" t="s">
        <v>340</v>
      </c>
      <c r="T1" s="1033"/>
    </row>
    <row r="2" spans="1:20" ht="18" customHeight="1">
      <c r="A2" s="1031"/>
      <c r="B2" s="1031"/>
      <c r="C2" s="1031"/>
      <c r="D2" s="1031"/>
      <c r="E2" s="1031"/>
      <c r="F2" s="1031"/>
      <c r="G2" s="1031"/>
      <c r="H2" s="1031"/>
      <c r="I2" s="1031"/>
      <c r="J2" s="1031"/>
      <c r="K2" s="1031"/>
      <c r="L2" s="1031"/>
      <c r="M2" s="1031"/>
      <c r="N2" s="1031"/>
      <c r="O2" s="1031"/>
      <c r="P2" s="1031"/>
      <c r="Q2" s="1031"/>
    </row>
    <row r="3" spans="1:20" s="1036" customFormat="1" ht="15" customHeight="1">
      <c r="A3" s="1035"/>
      <c r="B3" s="1034"/>
      <c r="K3" s="1037"/>
      <c r="L3" s="1037"/>
      <c r="M3" s="1037"/>
      <c r="N3" s="1037"/>
      <c r="O3" s="1037"/>
      <c r="P3" s="1037"/>
      <c r="Q3" s="1037"/>
    </row>
    <row r="4" spans="1:20" s="1036" customFormat="1" ht="12.75" customHeight="1">
      <c r="A4" s="1081" t="s">
        <v>4</v>
      </c>
      <c r="B4" s="1039" t="s">
        <v>431</v>
      </c>
      <c r="C4" s="1040"/>
      <c r="D4" s="1040"/>
      <c r="E4" s="1040"/>
      <c r="F4" s="1040"/>
      <c r="G4" s="1040"/>
      <c r="H4" s="1040"/>
      <c r="I4" s="1040"/>
      <c r="J4" s="1040"/>
      <c r="K4" s="1040"/>
      <c r="L4" s="1040"/>
      <c r="M4" s="1040"/>
      <c r="N4" s="1040"/>
      <c r="O4" s="1040"/>
      <c r="P4" s="1040"/>
      <c r="Q4" s="1041"/>
    </row>
    <row r="5" spans="1:20" s="1036" customFormat="1" ht="12.75" customHeight="1">
      <c r="A5" s="1082"/>
      <c r="B5" s="1083" t="s">
        <v>361</v>
      </c>
      <c r="C5" s="1044" t="s">
        <v>189</v>
      </c>
      <c r="D5" s="1045"/>
      <c r="E5" s="1045"/>
      <c r="F5" s="1045"/>
      <c r="G5" s="1045"/>
      <c r="H5" s="1045"/>
      <c r="I5" s="1045"/>
      <c r="J5" s="1046"/>
      <c r="K5" s="1047" t="s">
        <v>432</v>
      </c>
      <c r="L5" s="1048"/>
      <c r="M5" s="1048"/>
      <c r="N5" s="1048"/>
      <c r="O5" s="1048"/>
      <c r="P5" s="1048"/>
      <c r="Q5" s="1049"/>
    </row>
    <row r="6" spans="1:20" s="1036" customFormat="1" ht="12.75" customHeight="1">
      <c r="A6" s="1084"/>
      <c r="B6" s="1085"/>
      <c r="C6" s="1052" t="s">
        <v>433</v>
      </c>
      <c r="D6" s="1053" t="s">
        <v>434</v>
      </c>
      <c r="E6" s="1053" t="s">
        <v>435</v>
      </c>
      <c r="F6" s="1053" t="s">
        <v>436</v>
      </c>
      <c r="G6" s="1053" t="s">
        <v>437</v>
      </c>
      <c r="H6" s="1053" t="s">
        <v>438</v>
      </c>
      <c r="I6" s="1053" t="s">
        <v>439</v>
      </c>
      <c r="J6" s="1053" t="s">
        <v>440</v>
      </c>
      <c r="K6" s="1053" t="s">
        <v>441</v>
      </c>
      <c r="L6" s="1053" t="s">
        <v>434</v>
      </c>
      <c r="M6" s="1053" t="s">
        <v>435</v>
      </c>
      <c r="N6" s="1053" t="s">
        <v>436</v>
      </c>
      <c r="O6" s="1053" t="s">
        <v>437</v>
      </c>
      <c r="P6" s="1053" t="s">
        <v>438</v>
      </c>
      <c r="Q6" s="1054" t="s">
        <v>439</v>
      </c>
    </row>
    <row r="7" spans="1:20" ht="12.75" customHeight="1">
      <c r="A7" s="1059"/>
      <c r="B7" s="1086"/>
      <c r="C7" s="1087"/>
      <c r="D7" s="1087"/>
      <c r="E7" s="1087"/>
      <c r="F7" s="1087"/>
      <c r="G7" s="1087"/>
      <c r="H7" s="1087"/>
      <c r="I7" s="1087"/>
      <c r="J7" s="1087"/>
      <c r="K7" s="1087"/>
      <c r="L7" s="1087"/>
      <c r="M7" s="1087"/>
      <c r="N7" s="1087"/>
      <c r="O7" s="1087"/>
      <c r="P7" s="1087"/>
      <c r="Q7" s="1088"/>
    </row>
    <row r="8" spans="1:20" ht="12.75" customHeight="1">
      <c r="A8" s="1059"/>
      <c r="B8" s="1060" t="s">
        <v>442</v>
      </c>
      <c r="C8" s="1061"/>
      <c r="D8" s="1061"/>
      <c r="E8" s="1061"/>
      <c r="F8" s="1061"/>
      <c r="G8" s="1061"/>
      <c r="H8" s="1061"/>
      <c r="I8" s="1061"/>
      <c r="J8" s="1061"/>
      <c r="K8" s="1061"/>
      <c r="L8" s="1061"/>
      <c r="M8" s="1061"/>
      <c r="N8" s="1061"/>
      <c r="O8" s="1061"/>
      <c r="P8" s="1061"/>
      <c r="Q8" s="1062"/>
    </row>
    <row r="9" spans="1:20" ht="12.75" customHeight="1">
      <c r="A9" s="1063">
        <v>2000</v>
      </c>
      <c r="B9" s="1068">
        <v>53076</v>
      </c>
      <c r="C9" s="1069">
        <v>4599</v>
      </c>
      <c r="D9" s="1069">
        <v>8962</v>
      </c>
      <c r="E9" s="1069">
        <v>14676</v>
      </c>
      <c r="F9" s="1069">
        <v>16233</v>
      </c>
      <c r="G9" s="1069">
        <v>7395</v>
      </c>
      <c r="H9" s="1069">
        <v>1133</v>
      </c>
      <c r="I9" s="1089">
        <v>29</v>
      </c>
      <c r="J9" s="1089">
        <v>49</v>
      </c>
      <c r="K9" s="1066">
        <v>8.6999999999999993</v>
      </c>
      <c r="L9" s="1066">
        <v>16.899999999999999</v>
      </c>
      <c r="M9" s="1066">
        <v>27.7</v>
      </c>
      <c r="N9" s="1066">
        <v>30.6</v>
      </c>
      <c r="O9" s="1066">
        <v>13.9</v>
      </c>
      <c r="P9" s="1066">
        <v>2.1</v>
      </c>
      <c r="Q9" s="1067">
        <v>0.1</v>
      </c>
      <c r="S9" s="1090"/>
    </row>
    <row r="10" spans="1:20" ht="12.75" customHeight="1">
      <c r="A10" s="1063">
        <v>2001</v>
      </c>
      <c r="B10" s="1068">
        <v>52527</v>
      </c>
      <c r="C10" s="1069">
        <v>4444</v>
      </c>
      <c r="D10" s="1069">
        <v>9121</v>
      </c>
      <c r="E10" s="1069">
        <v>13763</v>
      </c>
      <c r="F10" s="1069">
        <v>16206</v>
      </c>
      <c r="G10" s="1069">
        <v>7701</v>
      </c>
      <c r="H10" s="1069">
        <v>1224</v>
      </c>
      <c r="I10" s="1089">
        <v>40</v>
      </c>
      <c r="J10" s="1089">
        <v>28</v>
      </c>
      <c r="K10" s="1066">
        <v>8.5</v>
      </c>
      <c r="L10" s="1066">
        <v>17.399999999999999</v>
      </c>
      <c r="M10" s="1066">
        <v>26.2</v>
      </c>
      <c r="N10" s="1066">
        <v>30.9</v>
      </c>
      <c r="O10" s="1066">
        <v>14.7</v>
      </c>
      <c r="P10" s="1066">
        <v>2.2999999999999998</v>
      </c>
      <c r="Q10" s="1067">
        <v>0.1</v>
      </c>
    </row>
    <row r="11" spans="1:20" ht="12.75" customHeight="1">
      <c r="A11" s="1063">
        <v>2002</v>
      </c>
      <c r="B11" s="1068">
        <v>51270</v>
      </c>
      <c r="C11" s="1069">
        <v>4195</v>
      </c>
      <c r="D11" s="1069">
        <v>9267</v>
      </c>
      <c r="E11" s="1069">
        <v>12694</v>
      </c>
      <c r="F11" s="1069">
        <v>16038</v>
      </c>
      <c r="G11" s="1069">
        <v>7727</v>
      </c>
      <c r="H11" s="1069">
        <v>1267</v>
      </c>
      <c r="I11" s="1089">
        <v>47</v>
      </c>
      <c r="J11" s="1089">
        <v>35</v>
      </c>
      <c r="K11" s="1066">
        <v>8.1999999999999993</v>
      </c>
      <c r="L11" s="1066">
        <v>18.100000000000001</v>
      </c>
      <c r="M11" s="1066">
        <v>24.8</v>
      </c>
      <c r="N11" s="1066">
        <v>31.3</v>
      </c>
      <c r="O11" s="1066">
        <v>15.1</v>
      </c>
      <c r="P11" s="1066">
        <v>2.5</v>
      </c>
      <c r="Q11" s="1067">
        <v>0.1</v>
      </c>
    </row>
    <row r="12" spans="1:20" ht="12.75" customHeight="1">
      <c r="A12" s="1063">
        <v>2003</v>
      </c>
      <c r="B12" s="1068">
        <v>52432</v>
      </c>
      <c r="C12" s="1069">
        <v>4155</v>
      </c>
      <c r="D12" s="1069">
        <v>9626</v>
      </c>
      <c r="E12" s="1069">
        <v>12725</v>
      </c>
      <c r="F12" s="1069">
        <v>16085</v>
      </c>
      <c r="G12" s="1069">
        <v>8310</v>
      </c>
      <c r="H12" s="1069">
        <v>1432</v>
      </c>
      <c r="I12" s="1089">
        <v>39</v>
      </c>
      <c r="J12" s="1089">
        <v>60</v>
      </c>
      <c r="K12" s="1066">
        <v>7.9</v>
      </c>
      <c r="L12" s="1066">
        <v>18.399999999999999</v>
      </c>
      <c r="M12" s="1066">
        <v>24.3</v>
      </c>
      <c r="N12" s="1066">
        <v>30.7</v>
      </c>
      <c r="O12" s="1066">
        <v>15.8</v>
      </c>
      <c r="P12" s="1066">
        <v>2.7</v>
      </c>
      <c r="Q12" s="1067">
        <v>0.1</v>
      </c>
    </row>
    <row r="13" spans="1:20" ht="12.75" customHeight="1">
      <c r="A13" s="1063">
        <v>2004</v>
      </c>
      <c r="B13" s="1068">
        <v>53957</v>
      </c>
      <c r="C13" s="1069">
        <v>4172</v>
      </c>
      <c r="D13" s="1069">
        <v>9950</v>
      </c>
      <c r="E13" s="1069">
        <v>13131</v>
      </c>
      <c r="F13" s="1069">
        <v>16085</v>
      </c>
      <c r="G13" s="1069">
        <v>8912</v>
      </c>
      <c r="H13" s="1069">
        <v>1631</v>
      </c>
      <c r="I13" s="1089">
        <v>50</v>
      </c>
      <c r="J13" s="1089">
        <v>26</v>
      </c>
      <c r="K13" s="1066">
        <v>7.7</v>
      </c>
      <c r="L13" s="1066">
        <v>18.399999999999999</v>
      </c>
      <c r="M13" s="1066">
        <v>24.3</v>
      </c>
      <c r="N13" s="1066">
        <v>29.8</v>
      </c>
      <c r="O13" s="1066">
        <v>16.5</v>
      </c>
      <c r="P13" s="1066">
        <v>3</v>
      </c>
      <c r="Q13" s="1067">
        <v>0.1</v>
      </c>
    </row>
    <row r="14" spans="1:20" ht="12.75" customHeight="1">
      <c r="A14" s="1063">
        <v>2005</v>
      </c>
      <c r="B14" s="1068">
        <v>54386</v>
      </c>
      <c r="C14" s="1069">
        <v>4171</v>
      </c>
      <c r="D14" s="1069">
        <v>10008</v>
      </c>
      <c r="E14" s="1069">
        <v>13229</v>
      </c>
      <c r="F14" s="1069">
        <v>15962</v>
      </c>
      <c r="G14" s="1069">
        <v>9179</v>
      </c>
      <c r="H14" s="1069">
        <v>1694</v>
      </c>
      <c r="I14" s="1089">
        <v>66</v>
      </c>
      <c r="J14" s="1089">
        <v>77</v>
      </c>
      <c r="K14" s="1066">
        <v>7.7</v>
      </c>
      <c r="L14" s="1066">
        <v>18.399999999999999</v>
      </c>
      <c r="M14" s="1066">
        <v>24.3</v>
      </c>
      <c r="N14" s="1066">
        <v>29.3</v>
      </c>
      <c r="O14" s="1066">
        <v>16.899999999999999</v>
      </c>
      <c r="P14" s="1066">
        <v>3.1</v>
      </c>
      <c r="Q14" s="1067">
        <v>0.1</v>
      </c>
    </row>
    <row r="15" spans="1:20" ht="12.75" customHeight="1">
      <c r="A15" s="1063">
        <v>2006</v>
      </c>
      <c r="B15" s="1068">
        <v>55690</v>
      </c>
      <c r="C15" s="1069">
        <v>4130</v>
      </c>
      <c r="D15" s="1069">
        <v>10399</v>
      </c>
      <c r="E15" s="1069">
        <v>13876</v>
      </c>
      <c r="F15" s="1069">
        <v>15878</v>
      </c>
      <c r="G15" s="1069">
        <v>9535</v>
      </c>
      <c r="H15" s="1069">
        <v>1775</v>
      </c>
      <c r="I15" s="1089">
        <v>58</v>
      </c>
      <c r="J15" s="1089">
        <v>39</v>
      </c>
      <c r="K15" s="1066">
        <v>7.4</v>
      </c>
      <c r="L15" s="1066">
        <v>18.7</v>
      </c>
      <c r="M15" s="1066">
        <v>24.9</v>
      </c>
      <c r="N15" s="1066">
        <v>28.5</v>
      </c>
      <c r="O15" s="1066">
        <v>17.100000000000001</v>
      </c>
      <c r="P15" s="1066">
        <v>3.2</v>
      </c>
      <c r="Q15" s="1067">
        <v>0.1</v>
      </c>
    </row>
    <row r="16" spans="1:20" ht="12.75" customHeight="1">
      <c r="A16" s="1063">
        <v>2007</v>
      </c>
      <c r="B16" s="1068">
        <v>57781</v>
      </c>
      <c r="C16" s="1069">
        <v>4304</v>
      </c>
      <c r="D16" s="1069">
        <v>10913</v>
      </c>
      <c r="E16" s="1069">
        <v>14918</v>
      </c>
      <c r="F16" s="1069">
        <v>15622</v>
      </c>
      <c r="G16" s="1069">
        <v>10035</v>
      </c>
      <c r="H16" s="1069">
        <v>1849</v>
      </c>
      <c r="I16" s="1089">
        <v>83</v>
      </c>
      <c r="J16" s="1089">
        <v>57</v>
      </c>
      <c r="K16" s="1066">
        <v>7.4</v>
      </c>
      <c r="L16" s="1066">
        <v>18.899999999999999</v>
      </c>
      <c r="M16" s="1066">
        <v>25.8</v>
      </c>
      <c r="N16" s="1066">
        <v>27</v>
      </c>
      <c r="O16" s="1066">
        <v>17.399999999999999</v>
      </c>
      <c r="P16" s="1066">
        <v>3.2</v>
      </c>
      <c r="Q16" s="1067">
        <v>0.1</v>
      </c>
    </row>
    <row r="17" spans="1:32" ht="12.75" customHeight="1">
      <c r="A17" s="1063">
        <v>2008</v>
      </c>
      <c r="B17" s="1091">
        <v>60041</v>
      </c>
      <c r="C17" s="1092">
        <v>4279</v>
      </c>
      <c r="D17" s="1092">
        <v>11373</v>
      </c>
      <c r="E17" s="1092">
        <v>16171</v>
      </c>
      <c r="F17" s="1092">
        <v>16028</v>
      </c>
      <c r="G17" s="1092">
        <v>10025</v>
      </c>
      <c r="H17" s="1092">
        <v>2044</v>
      </c>
      <c r="I17" s="1093">
        <v>95</v>
      </c>
      <c r="J17" s="1093">
        <v>26</v>
      </c>
      <c r="K17" s="1066">
        <v>7.1</v>
      </c>
      <c r="L17" s="1066">
        <v>18.899999999999999</v>
      </c>
      <c r="M17" s="1066">
        <v>26.9</v>
      </c>
      <c r="N17" s="1066">
        <v>26.7</v>
      </c>
      <c r="O17" s="1066">
        <v>16.7</v>
      </c>
      <c r="P17" s="1066">
        <v>3.4</v>
      </c>
      <c r="Q17" s="1067">
        <v>0.2</v>
      </c>
    </row>
    <row r="18" spans="1:32" ht="12.75" customHeight="1">
      <c r="A18" s="1063">
        <v>2009</v>
      </c>
      <c r="B18" s="1091">
        <v>59046</v>
      </c>
      <c r="C18" s="1092">
        <v>3990</v>
      </c>
      <c r="D18" s="1092">
        <v>11188</v>
      </c>
      <c r="E18" s="1092">
        <v>16178</v>
      </c>
      <c r="F18" s="1092">
        <v>15835</v>
      </c>
      <c r="G18" s="1092">
        <v>9695</v>
      </c>
      <c r="H18" s="1092">
        <v>2045</v>
      </c>
      <c r="I18" s="1093">
        <v>95</v>
      </c>
      <c r="J18" s="1093">
        <v>20</v>
      </c>
      <c r="K18" s="1066">
        <v>6.8</v>
      </c>
      <c r="L18" s="1066">
        <v>18.899999999999999</v>
      </c>
      <c r="M18" s="1066">
        <v>27.4</v>
      </c>
      <c r="N18" s="1066">
        <v>26.8</v>
      </c>
      <c r="O18" s="1066">
        <v>16.399999999999999</v>
      </c>
      <c r="P18" s="1066">
        <v>3.5</v>
      </c>
      <c r="Q18" s="1067">
        <v>0.2</v>
      </c>
    </row>
    <row r="19" spans="1:32" ht="12.75" customHeight="1">
      <c r="A19" s="1063">
        <v>2010</v>
      </c>
      <c r="B19" s="1091">
        <v>58791</v>
      </c>
      <c r="C19" s="1092">
        <v>3755</v>
      </c>
      <c r="D19" s="1092">
        <v>10660</v>
      </c>
      <c r="E19" s="1092">
        <v>16152</v>
      </c>
      <c r="F19" s="1092">
        <v>16426</v>
      </c>
      <c r="G19" s="1092">
        <v>9599</v>
      </c>
      <c r="H19" s="1092">
        <v>2080</v>
      </c>
      <c r="I19" s="1093">
        <v>98</v>
      </c>
      <c r="J19" s="1093">
        <v>21</v>
      </c>
      <c r="K19" s="1066">
        <v>6.4</v>
      </c>
      <c r="L19" s="1066">
        <v>18.100000000000001</v>
      </c>
      <c r="M19" s="1066">
        <v>27.5</v>
      </c>
      <c r="N19" s="1066">
        <v>27.9</v>
      </c>
      <c r="O19" s="1066">
        <v>16.3</v>
      </c>
      <c r="P19" s="1066">
        <v>3.5</v>
      </c>
      <c r="Q19" s="1067">
        <v>0.2</v>
      </c>
    </row>
    <row r="20" spans="1:32" ht="12.75" customHeight="1">
      <c r="A20" s="1063">
        <v>2011</v>
      </c>
      <c r="B20" s="1091">
        <v>58590</v>
      </c>
      <c r="C20" s="1092">
        <v>3387</v>
      </c>
      <c r="D20" s="1092">
        <v>10619</v>
      </c>
      <c r="E20" s="1092">
        <v>15879</v>
      </c>
      <c r="F20" s="1092">
        <v>16868</v>
      </c>
      <c r="G20" s="1092">
        <v>9513</v>
      </c>
      <c r="H20" s="1092">
        <v>2155</v>
      </c>
      <c r="I20" s="1093">
        <v>123</v>
      </c>
      <c r="J20" s="1093">
        <v>46</v>
      </c>
      <c r="K20" s="1066">
        <v>5.8</v>
      </c>
      <c r="L20" s="1066">
        <v>18.100000000000001</v>
      </c>
      <c r="M20" s="1066">
        <v>27.1</v>
      </c>
      <c r="N20" s="1066">
        <v>28.8</v>
      </c>
      <c r="O20" s="1066">
        <v>16.2</v>
      </c>
      <c r="P20" s="1066">
        <v>3.7</v>
      </c>
      <c r="Q20" s="1067">
        <v>0.2</v>
      </c>
    </row>
    <row r="21" spans="1:32" ht="12.75" customHeight="1">
      <c r="A21" s="1063">
        <v>2012</v>
      </c>
      <c r="B21" s="1091">
        <v>58027</v>
      </c>
      <c r="C21" s="1092">
        <v>3074</v>
      </c>
      <c r="D21" s="1092">
        <v>10272</v>
      </c>
      <c r="E21" s="1092">
        <v>16028</v>
      </c>
      <c r="F21" s="1092">
        <v>17262</v>
      </c>
      <c r="G21" s="1092">
        <v>9147</v>
      </c>
      <c r="H21" s="1092">
        <v>2093</v>
      </c>
      <c r="I21" s="1093">
        <v>106</v>
      </c>
      <c r="J21" s="1093">
        <v>45</v>
      </c>
      <c r="K21" s="1066">
        <v>5.3</v>
      </c>
      <c r="L21" s="1066">
        <v>17.7</v>
      </c>
      <c r="M21" s="1066">
        <v>27.6</v>
      </c>
      <c r="N21" s="1066">
        <v>29.7</v>
      </c>
      <c r="O21" s="1066">
        <v>15.8</v>
      </c>
      <c r="P21" s="1066">
        <v>3.6</v>
      </c>
      <c r="Q21" s="1067">
        <v>0.2</v>
      </c>
    </row>
    <row r="22" spans="1:32" ht="12.75" customHeight="1">
      <c r="A22" s="1063">
        <v>2013</v>
      </c>
      <c r="B22" s="1091">
        <v>56014</v>
      </c>
      <c r="C22" s="1092">
        <v>2763</v>
      </c>
      <c r="D22" s="1092">
        <v>9767</v>
      </c>
      <c r="E22" s="1092">
        <v>15228</v>
      </c>
      <c r="F22" s="1092">
        <v>17032</v>
      </c>
      <c r="G22" s="1092">
        <v>8973</v>
      </c>
      <c r="H22" s="1092">
        <v>2098</v>
      </c>
      <c r="I22" s="1093">
        <v>136</v>
      </c>
      <c r="J22" s="1093">
        <v>17</v>
      </c>
      <c r="K22" s="1066">
        <v>4.9000000000000004</v>
      </c>
      <c r="L22" s="1066">
        <v>17.399999999999999</v>
      </c>
      <c r="M22" s="1066">
        <v>27.2</v>
      </c>
      <c r="N22" s="1066">
        <v>30.4</v>
      </c>
      <c r="O22" s="1066">
        <v>16</v>
      </c>
      <c r="P22" s="1066">
        <v>3.7</v>
      </c>
      <c r="Q22" s="1067">
        <v>0.2</v>
      </c>
    </row>
    <row r="23" spans="1:32" ht="12.75" customHeight="1">
      <c r="A23" s="1063">
        <v>2014</v>
      </c>
      <c r="B23" s="1091">
        <v>56725</v>
      </c>
      <c r="C23" s="1092">
        <v>2446</v>
      </c>
      <c r="D23" s="1092">
        <v>9273</v>
      </c>
      <c r="E23" s="1092">
        <v>15731</v>
      </c>
      <c r="F23" s="1092">
        <v>17647</v>
      </c>
      <c r="G23" s="1092">
        <v>9345</v>
      </c>
      <c r="H23" s="1092">
        <v>2075</v>
      </c>
      <c r="I23" s="1093">
        <v>148</v>
      </c>
      <c r="J23" s="1093">
        <v>60</v>
      </c>
      <c r="K23" s="1066">
        <v>4.3</v>
      </c>
      <c r="L23" s="1066">
        <v>16.3</v>
      </c>
      <c r="M23" s="1066">
        <v>27.7</v>
      </c>
      <c r="N23" s="1066">
        <v>31.1</v>
      </c>
      <c r="O23" s="1066">
        <v>16.5</v>
      </c>
      <c r="P23" s="1066">
        <v>3.7</v>
      </c>
      <c r="Q23" s="1067">
        <v>0.3</v>
      </c>
    </row>
    <row r="24" spans="1:32" ht="12.75" customHeight="1">
      <c r="A24" s="1063">
        <v>2015</v>
      </c>
      <c r="B24" s="1091">
        <v>55098</v>
      </c>
      <c r="C24" s="1092">
        <v>2126</v>
      </c>
      <c r="D24" s="1092">
        <v>8643</v>
      </c>
      <c r="E24" s="1092">
        <v>15315</v>
      </c>
      <c r="F24" s="1092">
        <v>17453</v>
      </c>
      <c r="G24" s="1092">
        <v>9454</v>
      </c>
      <c r="H24" s="1092">
        <v>1956</v>
      </c>
      <c r="I24" s="1093">
        <v>143</v>
      </c>
      <c r="J24" s="1093">
        <v>8</v>
      </c>
      <c r="K24" s="1066">
        <v>3.9</v>
      </c>
      <c r="L24" s="1066">
        <v>15.7</v>
      </c>
      <c r="M24" s="1066">
        <v>27.8</v>
      </c>
      <c r="N24" s="1066">
        <v>31.7</v>
      </c>
      <c r="O24" s="1066">
        <v>17.2</v>
      </c>
      <c r="P24" s="1066">
        <v>3.6</v>
      </c>
      <c r="Q24" s="1067">
        <v>0.3</v>
      </c>
      <c r="S24" s="1094"/>
      <c r="T24" s="1094"/>
      <c r="U24" s="1094"/>
      <c r="V24" s="1094"/>
      <c r="W24" s="1094"/>
      <c r="X24" s="1094"/>
      <c r="Y24" s="1094"/>
      <c r="Z24" s="1094"/>
      <c r="AA24" s="1094"/>
      <c r="AB24" s="1094"/>
      <c r="AC24" s="1094"/>
      <c r="AD24" s="1094"/>
      <c r="AE24" s="1094"/>
      <c r="AF24" s="1094"/>
    </row>
    <row r="25" spans="1:32" ht="12.75" customHeight="1">
      <c r="A25" s="1063">
        <v>2016</v>
      </c>
      <c r="B25" s="1091">
        <v>54488</v>
      </c>
      <c r="C25" s="1092">
        <v>1974</v>
      </c>
      <c r="D25" s="1092">
        <v>8282</v>
      </c>
      <c r="E25" s="1092">
        <v>14976</v>
      </c>
      <c r="F25" s="1092">
        <v>17490</v>
      </c>
      <c r="G25" s="1092">
        <v>9556</v>
      </c>
      <c r="H25" s="1092">
        <v>2056</v>
      </c>
      <c r="I25" s="1093">
        <v>137</v>
      </c>
      <c r="J25" s="1093">
        <v>17</v>
      </c>
      <c r="K25" s="1066">
        <v>3.6</v>
      </c>
      <c r="L25" s="1066">
        <v>15.2</v>
      </c>
      <c r="M25" s="1066">
        <v>27.5</v>
      </c>
      <c r="N25" s="1066">
        <v>32.1</v>
      </c>
      <c r="O25" s="1066">
        <v>17.5</v>
      </c>
      <c r="P25" s="1066">
        <v>3.8</v>
      </c>
      <c r="Q25" s="1067">
        <v>0.3</v>
      </c>
      <c r="S25" s="1094"/>
      <c r="T25" s="1094"/>
      <c r="U25" s="1094"/>
      <c r="V25" s="1094"/>
      <c r="W25" s="1094"/>
      <c r="X25" s="1094"/>
      <c r="Y25" s="1094"/>
      <c r="Z25" s="1094"/>
      <c r="AA25" s="1094"/>
      <c r="AB25" s="1094"/>
      <c r="AC25" s="1094"/>
      <c r="AD25" s="1094"/>
      <c r="AE25" s="1094"/>
      <c r="AF25" s="1094"/>
    </row>
    <row r="26" spans="1:32" ht="12.75" customHeight="1">
      <c r="A26" s="1063">
        <v>2017</v>
      </c>
      <c r="B26" s="1091">
        <v>52861</v>
      </c>
      <c r="C26" s="1092">
        <v>1838</v>
      </c>
      <c r="D26" s="1092">
        <v>7720</v>
      </c>
      <c r="E26" s="1092">
        <v>14537</v>
      </c>
      <c r="F26" s="1092">
        <v>16955</v>
      </c>
      <c r="G26" s="1092">
        <v>9745</v>
      </c>
      <c r="H26" s="1092">
        <v>1907</v>
      </c>
      <c r="I26" s="1093">
        <v>158</v>
      </c>
      <c r="J26" s="1093">
        <v>1</v>
      </c>
      <c r="K26" s="1066">
        <v>3.5</v>
      </c>
      <c r="L26" s="1066">
        <v>14.6</v>
      </c>
      <c r="M26" s="1066">
        <v>27.5</v>
      </c>
      <c r="N26" s="1066">
        <v>32.1</v>
      </c>
      <c r="O26" s="1066">
        <v>18.399999999999999</v>
      </c>
      <c r="P26" s="1066">
        <v>3.6</v>
      </c>
      <c r="Q26" s="1067">
        <v>0.3</v>
      </c>
      <c r="S26" s="1094"/>
      <c r="T26" s="1094"/>
      <c r="U26" s="1094"/>
      <c r="V26" s="1094"/>
      <c r="W26" s="1094"/>
      <c r="X26" s="1094"/>
      <c r="Y26" s="1094"/>
      <c r="Z26" s="1094"/>
      <c r="AA26" s="1094"/>
      <c r="AB26" s="1094"/>
      <c r="AC26" s="1094"/>
      <c r="AD26" s="1094"/>
      <c r="AE26" s="1094"/>
      <c r="AF26" s="1094"/>
    </row>
    <row r="27" spans="1:32" ht="12.75" customHeight="1">
      <c r="A27" s="1063">
        <v>2018</v>
      </c>
      <c r="B27" s="1091">
        <v>51308</v>
      </c>
      <c r="C27" s="1092">
        <v>1614</v>
      </c>
      <c r="D27" s="1092">
        <v>7187</v>
      </c>
      <c r="E27" s="1092">
        <v>14080</v>
      </c>
      <c r="F27" s="1092">
        <v>16658</v>
      </c>
      <c r="G27" s="1092">
        <v>9614</v>
      </c>
      <c r="H27" s="1092">
        <v>2028</v>
      </c>
      <c r="I27" s="1093">
        <v>125</v>
      </c>
      <c r="J27" s="1093">
        <v>2</v>
      </c>
      <c r="K27" s="1066">
        <v>3.1</v>
      </c>
      <c r="L27" s="1066">
        <v>14</v>
      </c>
      <c r="M27" s="1066">
        <v>27.4</v>
      </c>
      <c r="N27" s="1066">
        <v>32.5</v>
      </c>
      <c r="O27" s="1066">
        <v>18.7</v>
      </c>
      <c r="P27" s="1066">
        <v>4</v>
      </c>
      <c r="Q27" s="1067">
        <v>0.2</v>
      </c>
      <c r="S27" s="1094"/>
      <c r="T27" s="1094"/>
      <c r="U27" s="1094"/>
      <c r="V27" s="1094"/>
      <c r="W27" s="1094"/>
      <c r="X27" s="1094"/>
      <c r="Y27" s="1094"/>
      <c r="Z27" s="1094"/>
      <c r="AA27" s="1094"/>
      <c r="AB27" s="1094"/>
      <c r="AC27" s="1094"/>
      <c r="AD27" s="1094"/>
      <c r="AE27" s="1094"/>
      <c r="AF27" s="1094"/>
    </row>
    <row r="28" spans="1:32" ht="12.75" customHeight="1">
      <c r="A28" s="1063"/>
      <c r="B28" s="1091"/>
      <c r="C28" s="1092"/>
      <c r="D28" s="1092"/>
      <c r="E28" s="1092"/>
      <c r="F28" s="1092"/>
      <c r="G28" s="1092"/>
      <c r="H28" s="1092"/>
      <c r="I28" s="1093"/>
      <c r="J28" s="1093"/>
      <c r="K28" s="1066"/>
      <c r="L28" s="1066"/>
      <c r="M28" s="1066"/>
      <c r="N28" s="1066"/>
      <c r="O28" s="1066"/>
      <c r="P28" s="1066"/>
      <c r="Q28" s="1067"/>
      <c r="S28" s="1094"/>
      <c r="T28" s="1094"/>
      <c r="U28" s="1094"/>
      <c r="V28" s="1094"/>
      <c r="W28" s="1094"/>
      <c r="X28" s="1094"/>
      <c r="Y28" s="1094"/>
      <c r="Z28" s="1094"/>
      <c r="AA28" s="1094"/>
      <c r="AB28" s="1094"/>
      <c r="AC28" s="1094"/>
      <c r="AD28" s="1094"/>
      <c r="AE28" s="1094"/>
      <c r="AF28" s="1094"/>
    </row>
    <row r="29" spans="1:32" ht="12.75" customHeight="1">
      <c r="A29" s="1063"/>
      <c r="B29" s="1060" t="s">
        <v>443</v>
      </c>
      <c r="C29" s="1061"/>
      <c r="D29" s="1061"/>
      <c r="E29" s="1061"/>
      <c r="F29" s="1061"/>
      <c r="G29" s="1061"/>
      <c r="H29" s="1061"/>
      <c r="I29" s="1061"/>
      <c r="J29" s="1061"/>
      <c r="K29" s="1061"/>
      <c r="L29" s="1061"/>
      <c r="M29" s="1061"/>
      <c r="N29" s="1061"/>
      <c r="O29" s="1061"/>
      <c r="P29" s="1061"/>
      <c r="Q29" s="1062"/>
    </row>
    <row r="30" spans="1:32" ht="12.75" customHeight="1">
      <c r="A30" s="1063">
        <v>2000</v>
      </c>
      <c r="B30" s="1068">
        <v>30451</v>
      </c>
      <c r="C30" s="1089">
        <v>202</v>
      </c>
      <c r="D30" s="1069">
        <v>2295</v>
      </c>
      <c r="E30" s="1069">
        <v>9213</v>
      </c>
      <c r="F30" s="1069">
        <v>12374</v>
      </c>
      <c r="G30" s="1069">
        <v>5552</v>
      </c>
      <c r="H30" s="1069">
        <v>765</v>
      </c>
      <c r="I30" s="1089">
        <v>24</v>
      </c>
      <c r="J30" s="1089">
        <v>26</v>
      </c>
      <c r="K30" s="1066">
        <v>0.7</v>
      </c>
      <c r="L30" s="1066">
        <v>7.5</v>
      </c>
      <c r="M30" s="1066">
        <v>30.3</v>
      </c>
      <c r="N30" s="1066">
        <v>40.6</v>
      </c>
      <c r="O30" s="1066">
        <v>18.2</v>
      </c>
      <c r="P30" s="1066">
        <v>2.5</v>
      </c>
      <c r="Q30" s="1067">
        <v>0.1</v>
      </c>
      <c r="R30" s="1095"/>
    </row>
    <row r="31" spans="1:32" ht="12.75" customHeight="1">
      <c r="A31" s="1063">
        <v>2001</v>
      </c>
      <c r="B31" s="1068">
        <v>29767</v>
      </c>
      <c r="C31" s="1089">
        <v>218</v>
      </c>
      <c r="D31" s="1069">
        <v>2311</v>
      </c>
      <c r="E31" s="1069">
        <v>8394</v>
      </c>
      <c r="F31" s="1069">
        <v>12215</v>
      </c>
      <c r="G31" s="1069">
        <v>5749</v>
      </c>
      <c r="H31" s="1069">
        <v>846</v>
      </c>
      <c r="I31" s="1089">
        <v>20</v>
      </c>
      <c r="J31" s="1089">
        <v>14</v>
      </c>
      <c r="K31" s="1066">
        <v>0.7</v>
      </c>
      <c r="L31" s="1066">
        <v>7.8</v>
      </c>
      <c r="M31" s="1066">
        <v>28.2</v>
      </c>
      <c r="N31" s="1066">
        <v>41</v>
      </c>
      <c r="O31" s="1066">
        <v>19.3</v>
      </c>
      <c r="P31" s="1066">
        <v>2.8</v>
      </c>
      <c r="Q31" s="1067">
        <v>0.1</v>
      </c>
      <c r="R31" s="1095"/>
    </row>
    <row r="32" spans="1:32" ht="12.75" customHeight="1">
      <c r="A32" s="1063">
        <v>2002</v>
      </c>
      <c r="B32" s="1068">
        <v>28736</v>
      </c>
      <c r="C32" s="1089">
        <v>178</v>
      </c>
      <c r="D32" s="1069">
        <v>2297</v>
      </c>
      <c r="E32" s="1069">
        <v>7589</v>
      </c>
      <c r="F32" s="1069">
        <v>12019</v>
      </c>
      <c r="G32" s="1069">
        <v>5714</v>
      </c>
      <c r="H32" s="1069">
        <v>891</v>
      </c>
      <c r="I32" s="1089">
        <v>33</v>
      </c>
      <c r="J32" s="1089">
        <v>15</v>
      </c>
      <c r="K32" s="1066">
        <v>0.6</v>
      </c>
      <c r="L32" s="1066">
        <v>8</v>
      </c>
      <c r="M32" s="1066">
        <v>26.4</v>
      </c>
      <c r="N32" s="1066">
        <v>41.8</v>
      </c>
      <c r="O32" s="1066">
        <v>19.899999999999999</v>
      </c>
      <c r="P32" s="1066">
        <v>3.1</v>
      </c>
      <c r="Q32" s="1067">
        <v>0.1</v>
      </c>
      <c r="R32" s="1095"/>
    </row>
    <row r="33" spans="1:18" ht="12.75" customHeight="1">
      <c r="A33" s="1063">
        <v>2003</v>
      </c>
      <c r="B33" s="1068">
        <v>28568</v>
      </c>
      <c r="C33" s="1089">
        <v>161</v>
      </c>
      <c r="D33" s="1069">
        <v>2248</v>
      </c>
      <c r="E33" s="1069">
        <v>7311</v>
      </c>
      <c r="F33" s="1069">
        <v>11810</v>
      </c>
      <c r="G33" s="1069">
        <v>6064</v>
      </c>
      <c r="H33" s="1069">
        <v>928</v>
      </c>
      <c r="I33" s="1089">
        <v>29</v>
      </c>
      <c r="J33" s="1089">
        <v>17</v>
      </c>
      <c r="K33" s="1066">
        <v>0.6</v>
      </c>
      <c r="L33" s="1066">
        <v>7.9</v>
      </c>
      <c r="M33" s="1066">
        <v>25.6</v>
      </c>
      <c r="N33" s="1066">
        <v>41.3</v>
      </c>
      <c r="O33" s="1066">
        <v>21.2</v>
      </c>
      <c r="P33" s="1066">
        <v>3.2</v>
      </c>
      <c r="Q33" s="1067">
        <v>0.1</v>
      </c>
      <c r="R33" s="1095"/>
    </row>
    <row r="34" spans="1:18" ht="12.75" customHeight="1">
      <c r="A34" s="1063">
        <v>2004</v>
      </c>
      <c r="B34" s="1068">
        <v>28755</v>
      </c>
      <c r="C34" s="1089">
        <v>181</v>
      </c>
      <c r="D34" s="1069">
        <v>2150</v>
      </c>
      <c r="E34" s="1069">
        <v>7300</v>
      </c>
      <c r="F34" s="1069">
        <v>11627</v>
      </c>
      <c r="G34" s="1069">
        <v>6387</v>
      </c>
      <c r="H34" s="1069">
        <v>1072</v>
      </c>
      <c r="I34" s="1089">
        <v>34</v>
      </c>
      <c r="J34" s="1089">
        <v>4</v>
      </c>
      <c r="K34" s="1066">
        <v>0.6</v>
      </c>
      <c r="L34" s="1066">
        <v>7.5</v>
      </c>
      <c r="M34" s="1066">
        <v>25.4</v>
      </c>
      <c r="N34" s="1066">
        <v>40.4</v>
      </c>
      <c r="O34" s="1066">
        <v>22.2</v>
      </c>
      <c r="P34" s="1066">
        <v>3.7</v>
      </c>
      <c r="Q34" s="1067">
        <v>0.1</v>
      </c>
      <c r="R34" s="1095"/>
    </row>
    <row r="35" spans="1:18" ht="12.75" customHeight="1">
      <c r="A35" s="1063">
        <v>2005</v>
      </c>
      <c r="B35" s="1068">
        <v>28769</v>
      </c>
      <c r="C35" s="1089">
        <v>171</v>
      </c>
      <c r="D35" s="1069">
        <v>2101</v>
      </c>
      <c r="E35" s="1069">
        <v>7300</v>
      </c>
      <c r="F35" s="1069">
        <v>11537</v>
      </c>
      <c r="G35" s="1069">
        <v>6475</v>
      </c>
      <c r="H35" s="1069">
        <v>1121</v>
      </c>
      <c r="I35" s="1089">
        <v>43</v>
      </c>
      <c r="J35" s="1089">
        <v>21</v>
      </c>
      <c r="K35" s="1066">
        <v>0.6</v>
      </c>
      <c r="L35" s="1066">
        <v>7.3</v>
      </c>
      <c r="M35" s="1066">
        <v>25.4</v>
      </c>
      <c r="N35" s="1066">
        <v>40.1</v>
      </c>
      <c r="O35" s="1066">
        <v>22.5</v>
      </c>
      <c r="P35" s="1066">
        <v>3.9</v>
      </c>
      <c r="Q35" s="1067">
        <v>0.1</v>
      </c>
      <c r="R35" s="1095"/>
    </row>
    <row r="36" spans="1:18" ht="12.75" customHeight="1">
      <c r="A36" s="1063">
        <v>2006</v>
      </c>
      <c r="B36" s="1068">
        <v>29106</v>
      </c>
      <c r="C36" s="1089">
        <v>130</v>
      </c>
      <c r="D36" s="1069">
        <v>2160</v>
      </c>
      <c r="E36" s="1069">
        <v>7486</v>
      </c>
      <c r="F36" s="1069">
        <v>11358</v>
      </c>
      <c r="G36" s="1069">
        <v>6791</v>
      </c>
      <c r="H36" s="1069">
        <v>1144</v>
      </c>
      <c r="I36" s="1089">
        <v>31</v>
      </c>
      <c r="J36" s="1089">
        <v>6</v>
      </c>
      <c r="K36" s="1066">
        <v>0.4</v>
      </c>
      <c r="L36" s="1066">
        <v>7.4</v>
      </c>
      <c r="M36" s="1066">
        <v>25.7</v>
      </c>
      <c r="N36" s="1066">
        <v>39</v>
      </c>
      <c r="O36" s="1066">
        <v>23.3</v>
      </c>
      <c r="P36" s="1066">
        <v>3.9</v>
      </c>
      <c r="Q36" s="1067">
        <v>0.1</v>
      </c>
    </row>
    <row r="37" spans="1:18" ht="12.75" customHeight="1">
      <c r="A37" s="1063">
        <v>2007</v>
      </c>
      <c r="B37" s="1068">
        <v>29404</v>
      </c>
      <c r="C37" s="1089">
        <v>134</v>
      </c>
      <c r="D37" s="1069">
        <v>2043</v>
      </c>
      <c r="E37" s="1069">
        <v>7861</v>
      </c>
      <c r="F37" s="1069">
        <v>11042</v>
      </c>
      <c r="G37" s="1069">
        <v>7059</v>
      </c>
      <c r="H37" s="1069">
        <v>1202</v>
      </c>
      <c r="I37" s="1089">
        <v>50</v>
      </c>
      <c r="J37" s="1089">
        <v>13</v>
      </c>
      <c r="K37" s="1066">
        <v>0.5</v>
      </c>
      <c r="L37" s="1066">
        <v>6.9</v>
      </c>
      <c r="M37" s="1066">
        <v>26.7</v>
      </c>
      <c r="N37" s="1066">
        <v>37.6</v>
      </c>
      <c r="O37" s="1066">
        <v>24</v>
      </c>
      <c r="P37" s="1066">
        <v>4.0999999999999996</v>
      </c>
      <c r="Q37" s="1067">
        <v>0.2</v>
      </c>
    </row>
    <row r="38" spans="1:18" ht="12.75" customHeight="1">
      <c r="A38" s="1063">
        <v>2008</v>
      </c>
      <c r="B38" s="1091">
        <v>29986</v>
      </c>
      <c r="C38" s="1093">
        <v>98</v>
      </c>
      <c r="D38" s="1092">
        <v>2021</v>
      </c>
      <c r="E38" s="1092">
        <v>8354</v>
      </c>
      <c r="F38" s="1092">
        <v>11163</v>
      </c>
      <c r="G38" s="1092">
        <v>7002</v>
      </c>
      <c r="H38" s="1092">
        <v>1279</v>
      </c>
      <c r="I38" s="1093">
        <v>61</v>
      </c>
      <c r="J38" s="1093">
        <v>8</v>
      </c>
      <c r="K38" s="1066">
        <v>0.3</v>
      </c>
      <c r="L38" s="1066">
        <v>6.7</v>
      </c>
      <c r="M38" s="1066">
        <v>27.9</v>
      </c>
      <c r="N38" s="1066">
        <v>37.200000000000003</v>
      </c>
      <c r="O38" s="1066">
        <v>23.4</v>
      </c>
      <c r="P38" s="1066">
        <v>4.3</v>
      </c>
      <c r="Q38" s="1067">
        <v>0.2</v>
      </c>
    </row>
    <row r="39" spans="1:18" ht="12.75" customHeight="1">
      <c r="A39" s="1063">
        <v>2009</v>
      </c>
      <c r="B39" s="1091">
        <v>29336</v>
      </c>
      <c r="C39" s="1093">
        <v>94</v>
      </c>
      <c r="D39" s="1092">
        <v>1939</v>
      </c>
      <c r="E39" s="1092">
        <v>8164</v>
      </c>
      <c r="F39" s="1092">
        <v>10977</v>
      </c>
      <c r="G39" s="1092">
        <v>6786</v>
      </c>
      <c r="H39" s="1092">
        <v>1303</v>
      </c>
      <c r="I39" s="1093">
        <v>65</v>
      </c>
      <c r="J39" s="1093">
        <v>8</v>
      </c>
      <c r="K39" s="1066">
        <v>0.3</v>
      </c>
      <c r="L39" s="1066">
        <v>6.6</v>
      </c>
      <c r="M39" s="1066">
        <v>27.8</v>
      </c>
      <c r="N39" s="1066">
        <v>37.4</v>
      </c>
      <c r="O39" s="1066">
        <v>23.1</v>
      </c>
      <c r="P39" s="1066">
        <v>4.4000000000000004</v>
      </c>
      <c r="Q39" s="1067">
        <v>0.2</v>
      </c>
    </row>
    <row r="40" spans="1:18" ht="12.75" customHeight="1">
      <c r="A40" s="1063">
        <v>2010</v>
      </c>
      <c r="B40" s="1091">
        <v>29263</v>
      </c>
      <c r="C40" s="1092">
        <v>88</v>
      </c>
      <c r="D40" s="1092">
        <v>1722</v>
      </c>
      <c r="E40" s="1092">
        <v>8069</v>
      </c>
      <c r="F40" s="1092">
        <v>11295</v>
      </c>
      <c r="G40" s="1092">
        <v>6687</v>
      </c>
      <c r="H40" s="1092">
        <v>1328</v>
      </c>
      <c r="I40" s="1093">
        <v>68</v>
      </c>
      <c r="J40" s="1093">
        <v>6</v>
      </c>
      <c r="K40" s="1066">
        <v>0.3</v>
      </c>
      <c r="L40" s="1066">
        <v>5.9</v>
      </c>
      <c r="M40" s="1066">
        <v>27.6</v>
      </c>
      <c r="N40" s="1066">
        <v>38.6</v>
      </c>
      <c r="O40" s="1066">
        <v>22.9</v>
      </c>
      <c r="P40" s="1066">
        <v>4.5</v>
      </c>
      <c r="Q40" s="1067">
        <v>0.2</v>
      </c>
    </row>
    <row r="41" spans="1:18" ht="12.75" customHeight="1">
      <c r="A41" s="1063">
        <v>2011</v>
      </c>
      <c r="B41" s="1091">
        <v>28702</v>
      </c>
      <c r="C41" s="1092">
        <v>76</v>
      </c>
      <c r="D41" s="1092">
        <v>1666</v>
      </c>
      <c r="E41" s="1092">
        <v>7644</v>
      </c>
      <c r="F41" s="1092">
        <v>11318</v>
      </c>
      <c r="G41" s="1092">
        <v>6552</v>
      </c>
      <c r="H41" s="1092">
        <v>1358</v>
      </c>
      <c r="I41" s="1093">
        <v>78</v>
      </c>
      <c r="J41" s="1093">
        <v>10</v>
      </c>
      <c r="K41" s="1066">
        <v>0.3</v>
      </c>
      <c r="L41" s="1066">
        <v>5.8</v>
      </c>
      <c r="M41" s="1066">
        <v>26.6</v>
      </c>
      <c r="N41" s="1066">
        <v>39.4</v>
      </c>
      <c r="O41" s="1066">
        <v>22.8</v>
      </c>
      <c r="P41" s="1066">
        <v>4.7</v>
      </c>
      <c r="Q41" s="1067">
        <v>0.3</v>
      </c>
    </row>
    <row r="42" spans="1:18" ht="12.75" customHeight="1">
      <c r="A42" s="1063">
        <v>2012</v>
      </c>
      <c r="B42" s="1091">
        <v>28232</v>
      </c>
      <c r="C42" s="1092">
        <v>57</v>
      </c>
      <c r="D42" s="1092">
        <v>1599</v>
      </c>
      <c r="E42" s="1092">
        <v>7618</v>
      </c>
      <c r="F42" s="1092">
        <v>11439</v>
      </c>
      <c r="G42" s="1092">
        <v>6135</v>
      </c>
      <c r="H42" s="1092">
        <v>1311</v>
      </c>
      <c r="I42" s="1093">
        <v>63</v>
      </c>
      <c r="J42" s="1093">
        <v>10</v>
      </c>
      <c r="K42" s="1066">
        <v>0.2</v>
      </c>
      <c r="L42" s="1066">
        <v>5.7</v>
      </c>
      <c r="M42" s="1066">
        <v>27</v>
      </c>
      <c r="N42" s="1066">
        <v>40.5</v>
      </c>
      <c r="O42" s="1066">
        <v>21.7</v>
      </c>
      <c r="P42" s="1066">
        <v>4.5999999999999996</v>
      </c>
      <c r="Q42" s="1067">
        <v>0.2</v>
      </c>
    </row>
    <row r="43" spans="1:18" ht="12.75" customHeight="1">
      <c r="A43" s="1063">
        <v>2013</v>
      </c>
      <c r="B43" s="1091">
        <v>27198</v>
      </c>
      <c r="C43" s="1092">
        <v>58</v>
      </c>
      <c r="D43" s="1092">
        <v>1441</v>
      </c>
      <c r="E43" s="1092">
        <v>7078</v>
      </c>
      <c r="F43" s="1092">
        <v>11302</v>
      </c>
      <c r="G43" s="1092">
        <v>5981</v>
      </c>
      <c r="H43" s="1092">
        <v>1249</v>
      </c>
      <c r="I43" s="1093">
        <v>84</v>
      </c>
      <c r="J43" s="1093">
        <v>5</v>
      </c>
      <c r="K43" s="1066">
        <v>0.2</v>
      </c>
      <c r="L43" s="1066">
        <v>5.3</v>
      </c>
      <c r="M43" s="1066">
        <v>26</v>
      </c>
      <c r="N43" s="1066">
        <v>41.6</v>
      </c>
      <c r="O43" s="1066">
        <v>22</v>
      </c>
      <c r="P43" s="1066">
        <v>4.5999999999999996</v>
      </c>
      <c r="Q43" s="1067">
        <v>0.3</v>
      </c>
    </row>
    <row r="44" spans="1:18" ht="12.75" customHeight="1">
      <c r="A44" s="1063">
        <v>2014</v>
      </c>
      <c r="B44" s="1091">
        <v>27904</v>
      </c>
      <c r="C44" s="1092">
        <v>57</v>
      </c>
      <c r="D44" s="1092">
        <v>1291</v>
      </c>
      <c r="E44" s="1092">
        <v>7279</v>
      </c>
      <c r="F44" s="1092">
        <v>11746</v>
      </c>
      <c r="G44" s="1092">
        <v>6173</v>
      </c>
      <c r="H44" s="1092">
        <v>1248</v>
      </c>
      <c r="I44" s="1093">
        <v>100</v>
      </c>
      <c r="J44" s="1093">
        <v>10</v>
      </c>
      <c r="K44" s="1066">
        <v>0.2</v>
      </c>
      <c r="L44" s="1066">
        <v>4.5999999999999996</v>
      </c>
      <c r="M44" s="1066">
        <v>26.1</v>
      </c>
      <c r="N44" s="1066">
        <v>42.1</v>
      </c>
      <c r="O44" s="1066">
        <v>22.1</v>
      </c>
      <c r="P44" s="1066">
        <v>4.5</v>
      </c>
      <c r="Q44" s="1067">
        <v>0.4</v>
      </c>
    </row>
    <row r="45" spans="1:18" ht="12.75" customHeight="1">
      <c r="A45" s="1063">
        <v>2015</v>
      </c>
      <c r="B45" s="1091">
        <v>26888</v>
      </c>
      <c r="C45" s="1092">
        <v>55</v>
      </c>
      <c r="D45" s="1092">
        <v>1194</v>
      </c>
      <c r="E45" s="1092">
        <v>6846</v>
      </c>
      <c r="F45" s="1092">
        <v>11369</v>
      </c>
      <c r="G45" s="1092">
        <v>6201</v>
      </c>
      <c r="H45" s="1092">
        <v>1133</v>
      </c>
      <c r="I45" s="1093">
        <v>89</v>
      </c>
      <c r="J45" s="1093">
        <v>1</v>
      </c>
      <c r="K45" s="1066">
        <v>0.2</v>
      </c>
      <c r="L45" s="1066">
        <v>4.4000000000000004</v>
      </c>
      <c r="M45" s="1066">
        <v>25.5</v>
      </c>
      <c r="N45" s="1066">
        <v>42.3</v>
      </c>
      <c r="O45" s="1066">
        <v>23.1</v>
      </c>
      <c r="P45" s="1066">
        <v>4.2</v>
      </c>
      <c r="Q45" s="1067">
        <v>0.3</v>
      </c>
    </row>
    <row r="46" spans="1:18" ht="12.75" customHeight="1">
      <c r="A46" s="1063">
        <v>2016</v>
      </c>
      <c r="B46" s="1091">
        <v>26761</v>
      </c>
      <c r="C46" s="1092">
        <v>46</v>
      </c>
      <c r="D46" s="1092">
        <v>1165</v>
      </c>
      <c r="E46" s="1092">
        <v>6653</v>
      </c>
      <c r="F46" s="1092">
        <v>11343</v>
      </c>
      <c r="G46" s="1092">
        <v>6254</v>
      </c>
      <c r="H46" s="1092">
        <v>1212</v>
      </c>
      <c r="I46" s="1093">
        <v>81</v>
      </c>
      <c r="J46" s="1093">
        <v>7</v>
      </c>
      <c r="K46" s="1066">
        <v>0.2</v>
      </c>
      <c r="L46" s="1066">
        <v>4.4000000000000004</v>
      </c>
      <c r="M46" s="1066">
        <v>24.9</v>
      </c>
      <c r="N46" s="1066">
        <v>42.4</v>
      </c>
      <c r="O46" s="1066">
        <v>23.4</v>
      </c>
      <c r="P46" s="1066">
        <v>4.5</v>
      </c>
      <c r="Q46" s="1067">
        <v>0.3</v>
      </c>
    </row>
    <row r="47" spans="1:18" ht="12.75" customHeight="1">
      <c r="A47" s="1063">
        <v>2017</v>
      </c>
      <c r="B47" s="1091">
        <v>25858</v>
      </c>
      <c r="C47" s="1092">
        <v>48</v>
      </c>
      <c r="D47" s="1092">
        <v>1034</v>
      </c>
      <c r="E47" s="1092">
        <v>6275</v>
      </c>
      <c r="F47" s="1092">
        <v>10831</v>
      </c>
      <c r="G47" s="1092">
        <v>6429</v>
      </c>
      <c r="H47" s="1092">
        <v>1147</v>
      </c>
      <c r="I47" s="1093">
        <v>94</v>
      </c>
      <c r="J47" s="1093">
        <v>0</v>
      </c>
      <c r="K47" s="1066">
        <v>0.2</v>
      </c>
      <c r="L47" s="1066">
        <v>4</v>
      </c>
      <c r="M47" s="1066">
        <v>24.3</v>
      </c>
      <c r="N47" s="1066">
        <v>41.9</v>
      </c>
      <c r="O47" s="1066">
        <v>24.9</v>
      </c>
      <c r="P47" s="1066">
        <v>4.4000000000000004</v>
      </c>
      <c r="Q47" s="1067">
        <v>0.4</v>
      </c>
    </row>
    <row r="48" spans="1:18" ht="12.75" customHeight="1">
      <c r="A48" s="1063">
        <v>2018</v>
      </c>
      <c r="B48" s="1091">
        <v>25165</v>
      </c>
      <c r="C48" s="1092">
        <v>40</v>
      </c>
      <c r="D48" s="1092">
        <v>962</v>
      </c>
      <c r="E48" s="1092">
        <v>5982</v>
      </c>
      <c r="F48" s="1092">
        <v>10654</v>
      </c>
      <c r="G48" s="1092">
        <v>6286</v>
      </c>
      <c r="H48" s="1092">
        <v>1162</v>
      </c>
      <c r="I48" s="1093">
        <v>79</v>
      </c>
      <c r="J48" s="1093">
        <v>0</v>
      </c>
      <c r="K48" s="1066">
        <v>0.2</v>
      </c>
      <c r="L48" s="1066">
        <v>3.8</v>
      </c>
      <c r="M48" s="1066">
        <v>23.8</v>
      </c>
      <c r="N48" s="1066">
        <v>42.3</v>
      </c>
      <c r="O48" s="1066">
        <v>25</v>
      </c>
      <c r="P48" s="1066">
        <v>4.5999999999999996</v>
      </c>
      <c r="Q48" s="1067">
        <v>0.3</v>
      </c>
    </row>
    <row r="49" spans="1:17" ht="12.75" customHeight="1">
      <c r="A49" s="1063"/>
      <c r="B49" s="1091"/>
      <c r="C49" s="1092"/>
      <c r="D49" s="1092"/>
      <c r="E49" s="1092"/>
      <c r="F49" s="1092"/>
      <c r="G49" s="1092"/>
      <c r="H49" s="1092"/>
      <c r="I49" s="1093"/>
      <c r="J49" s="1093"/>
      <c r="K49" s="1066"/>
      <c r="L49" s="1066"/>
      <c r="M49" s="1066"/>
      <c r="N49" s="1066"/>
      <c r="O49" s="1066"/>
      <c r="P49" s="1066"/>
      <c r="Q49" s="1067"/>
    </row>
    <row r="50" spans="1:17" ht="12.75" customHeight="1">
      <c r="A50" s="1063"/>
      <c r="B50" s="1060" t="s">
        <v>444</v>
      </c>
      <c r="C50" s="1061"/>
      <c r="D50" s="1061"/>
      <c r="E50" s="1061"/>
      <c r="F50" s="1061"/>
      <c r="G50" s="1061"/>
      <c r="H50" s="1061"/>
      <c r="I50" s="1061"/>
      <c r="J50" s="1061"/>
      <c r="K50" s="1061"/>
      <c r="L50" s="1061"/>
      <c r="M50" s="1061"/>
      <c r="N50" s="1061"/>
      <c r="O50" s="1061"/>
      <c r="P50" s="1061"/>
      <c r="Q50" s="1062"/>
    </row>
    <row r="51" spans="1:17" ht="12.75" customHeight="1">
      <c r="A51" s="1063">
        <v>2000</v>
      </c>
      <c r="B51" s="1068">
        <v>22625</v>
      </c>
      <c r="C51" s="1069">
        <v>4397</v>
      </c>
      <c r="D51" s="1069">
        <v>6667</v>
      </c>
      <c r="E51" s="1069">
        <v>5463</v>
      </c>
      <c r="F51" s="1069">
        <v>3859</v>
      </c>
      <c r="G51" s="1069">
        <v>1843</v>
      </c>
      <c r="H51" s="1089">
        <v>368</v>
      </c>
      <c r="I51" s="1089">
        <v>5</v>
      </c>
      <c r="J51" s="1089">
        <v>23</v>
      </c>
      <c r="K51" s="1066">
        <v>19.399999999999999</v>
      </c>
      <c r="L51" s="1066">
        <v>29.5</v>
      </c>
      <c r="M51" s="1066">
        <v>24.1</v>
      </c>
      <c r="N51" s="1066">
        <v>17.100000000000001</v>
      </c>
      <c r="O51" s="1066">
        <v>8.1</v>
      </c>
      <c r="P51" s="1066">
        <v>1.6</v>
      </c>
      <c r="Q51" s="1067">
        <v>0</v>
      </c>
    </row>
    <row r="52" spans="1:17" ht="12.75" customHeight="1">
      <c r="A52" s="1063">
        <v>2001</v>
      </c>
      <c r="B52" s="1068">
        <v>22760</v>
      </c>
      <c r="C52" s="1069">
        <v>4226</v>
      </c>
      <c r="D52" s="1069">
        <v>6810</v>
      </c>
      <c r="E52" s="1069">
        <v>5369</v>
      </c>
      <c r="F52" s="1069">
        <v>3991</v>
      </c>
      <c r="G52" s="1069">
        <v>1952</v>
      </c>
      <c r="H52" s="1089">
        <v>378</v>
      </c>
      <c r="I52" s="1089">
        <v>20</v>
      </c>
      <c r="J52" s="1089">
        <v>14</v>
      </c>
      <c r="K52" s="1066">
        <v>18.600000000000001</v>
      </c>
      <c r="L52" s="1066">
        <v>29.9</v>
      </c>
      <c r="M52" s="1066">
        <v>23.6</v>
      </c>
      <c r="N52" s="1066">
        <v>17.5</v>
      </c>
      <c r="O52" s="1066">
        <v>8.6</v>
      </c>
      <c r="P52" s="1066">
        <v>1.7</v>
      </c>
      <c r="Q52" s="1067">
        <v>0.1</v>
      </c>
    </row>
    <row r="53" spans="1:17" ht="12.75" customHeight="1">
      <c r="A53" s="1063">
        <v>2002</v>
      </c>
      <c r="B53" s="1068">
        <v>22534</v>
      </c>
      <c r="C53" s="1069">
        <v>4017</v>
      </c>
      <c r="D53" s="1069">
        <v>6970</v>
      </c>
      <c r="E53" s="1069">
        <v>5105</v>
      </c>
      <c r="F53" s="1069">
        <v>4019</v>
      </c>
      <c r="G53" s="1069">
        <v>2013</v>
      </c>
      <c r="H53" s="1089">
        <v>376</v>
      </c>
      <c r="I53" s="1089">
        <v>14</v>
      </c>
      <c r="J53" s="1089">
        <v>20</v>
      </c>
      <c r="K53" s="1066">
        <v>17.8</v>
      </c>
      <c r="L53" s="1066">
        <v>30.9</v>
      </c>
      <c r="M53" s="1066">
        <v>22.7</v>
      </c>
      <c r="N53" s="1066">
        <v>17.8</v>
      </c>
      <c r="O53" s="1066">
        <v>8.9</v>
      </c>
      <c r="P53" s="1066">
        <v>1.7</v>
      </c>
      <c r="Q53" s="1067">
        <v>0.1</v>
      </c>
    </row>
    <row r="54" spans="1:17" ht="12.75" customHeight="1">
      <c r="A54" s="1063">
        <v>2003</v>
      </c>
      <c r="B54" s="1068">
        <v>23864</v>
      </c>
      <c r="C54" s="1069">
        <v>3994</v>
      </c>
      <c r="D54" s="1069">
        <v>7378</v>
      </c>
      <c r="E54" s="1069">
        <v>5414</v>
      </c>
      <c r="F54" s="1069">
        <v>4275</v>
      </c>
      <c r="G54" s="1069">
        <v>2246</v>
      </c>
      <c r="H54" s="1089">
        <v>504</v>
      </c>
      <c r="I54" s="1089">
        <v>10</v>
      </c>
      <c r="J54" s="1089">
        <v>43</v>
      </c>
      <c r="K54" s="1066">
        <v>16.7</v>
      </c>
      <c r="L54" s="1066">
        <v>30.9</v>
      </c>
      <c r="M54" s="1066">
        <v>22.7</v>
      </c>
      <c r="N54" s="1066">
        <v>17.899999999999999</v>
      </c>
      <c r="O54" s="1066">
        <v>9.4</v>
      </c>
      <c r="P54" s="1066">
        <v>2.1</v>
      </c>
      <c r="Q54" s="1067">
        <v>0</v>
      </c>
    </row>
    <row r="55" spans="1:17" ht="12.75" customHeight="1">
      <c r="A55" s="1063">
        <v>2004</v>
      </c>
      <c r="B55" s="1068">
        <v>25202</v>
      </c>
      <c r="C55" s="1069">
        <v>3991</v>
      </c>
      <c r="D55" s="1069">
        <v>7800</v>
      </c>
      <c r="E55" s="1069">
        <v>5831</v>
      </c>
      <c r="F55" s="1069">
        <v>4458</v>
      </c>
      <c r="G55" s="1069">
        <v>2525</v>
      </c>
      <c r="H55" s="1089">
        <v>559</v>
      </c>
      <c r="I55" s="1089">
        <v>16</v>
      </c>
      <c r="J55" s="1089">
        <v>22</v>
      </c>
      <c r="K55" s="1066">
        <v>15.8</v>
      </c>
      <c r="L55" s="1066">
        <v>30.9</v>
      </c>
      <c r="M55" s="1066">
        <v>23.1</v>
      </c>
      <c r="N55" s="1066">
        <v>17.7</v>
      </c>
      <c r="O55" s="1066">
        <v>10</v>
      </c>
      <c r="P55" s="1066">
        <v>2.2000000000000002</v>
      </c>
      <c r="Q55" s="1067">
        <v>0.1</v>
      </c>
    </row>
    <row r="56" spans="1:17" ht="12.75" customHeight="1">
      <c r="A56" s="1063">
        <v>2005</v>
      </c>
      <c r="B56" s="1068">
        <v>25617</v>
      </c>
      <c r="C56" s="1069">
        <v>4000</v>
      </c>
      <c r="D56" s="1069">
        <v>7907</v>
      </c>
      <c r="E56" s="1069">
        <v>5929</v>
      </c>
      <c r="F56" s="1069">
        <v>4425</v>
      </c>
      <c r="G56" s="1069">
        <v>2704</v>
      </c>
      <c r="H56" s="1089">
        <v>573</v>
      </c>
      <c r="I56" s="1089">
        <v>23</v>
      </c>
      <c r="J56" s="1089">
        <v>56</v>
      </c>
      <c r="K56" s="1066">
        <v>15.6</v>
      </c>
      <c r="L56" s="1066">
        <v>30.9</v>
      </c>
      <c r="M56" s="1066">
        <v>23.1</v>
      </c>
      <c r="N56" s="1066">
        <v>17.3</v>
      </c>
      <c r="O56" s="1066">
        <v>10.6</v>
      </c>
      <c r="P56" s="1066">
        <v>2.2000000000000002</v>
      </c>
      <c r="Q56" s="1067">
        <v>0.1</v>
      </c>
    </row>
    <row r="57" spans="1:17" s="1096" customFormat="1" ht="12.75" customHeight="1">
      <c r="A57" s="1063">
        <v>2006</v>
      </c>
      <c r="B57" s="1068">
        <v>26584</v>
      </c>
      <c r="C57" s="1069">
        <v>4000</v>
      </c>
      <c r="D57" s="1069">
        <v>8239</v>
      </c>
      <c r="E57" s="1069">
        <v>6390</v>
      </c>
      <c r="F57" s="1069">
        <v>4520</v>
      </c>
      <c r="G57" s="1069">
        <v>2744</v>
      </c>
      <c r="H57" s="1089">
        <v>631</v>
      </c>
      <c r="I57" s="1089">
        <v>27</v>
      </c>
      <c r="J57" s="1089">
        <v>33</v>
      </c>
      <c r="K57" s="1066">
        <v>15</v>
      </c>
      <c r="L57" s="1066">
        <v>31</v>
      </c>
      <c r="M57" s="1066">
        <v>24</v>
      </c>
      <c r="N57" s="1066">
        <v>17</v>
      </c>
      <c r="O57" s="1066">
        <v>10.3</v>
      </c>
      <c r="P57" s="1066">
        <v>2.4</v>
      </c>
      <c r="Q57" s="1067">
        <v>0.1</v>
      </c>
    </row>
    <row r="58" spans="1:17" s="1096" customFormat="1" ht="12.75" customHeight="1">
      <c r="A58" s="1063">
        <v>2007</v>
      </c>
      <c r="B58" s="1068">
        <v>28377</v>
      </c>
      <c r="C58" s="1069">
        <v>4170</v>
      </c>
      <c r="D58" s="1069">
        <v>8870</v>
      </c>
      <c r="E58" s="1069">
        <v>7057</v>
      </c>
      <c r="F58" s="1069">
        <v>4580</v>
      </c>
      <c r="G58" s="1069">
        <v>2976</v>
      </c>
      <c r="H58" s="1089">
        <v>647</v>
      </c>
      <c r="I58" s="1089">
        <v>33</v>
      </c>
      <c r="J58" s="1089">
        <v>44</v>
      </c>
      <c r="K58" s="1066">
        <v>14.7</v>
      </c>
      <c r="L58" s="1066">
        <v>31.3</v>
      </c>
      <c r="M58" s="1066">
        <v>24.9</v>
      </c>
      <c r="N58" s="1066">
        <v>16.100000000000001</v>
      </c>
      <c r="O58" s="1066">
        <v>10.5</v>
      </c>
      <c r="P58" s="1066">
        <v>2.2999999999999998</v>
      </c>
      <c r="Q58" s="1067">
        <v>0.1</v>
      </c>
    </row>
    <row r="59" spans="1:17" s="1096" customFormat="1" ht="12.75" customHeight="1">
      <c r="A59" s="1063">
        <v>2008</v>
      </c>
      <c r="B59" s="1091">
        <v>30055</v>
      </c>
      <c r="C59" s="1092">
        <v>4181</v>
      </c>
      <c r="D59" s="1092">
        <v>9352</v>
      </c>
      <c r="E59" s="1092">
        <v>7817</v>
      </c>
      <c r="F59" s="1092">
        <v>4865</v>
      </c>
      <c r="G59" s="1092">
        <v>3023</v>
      </c>
      <c r="H59" s="1093">
        <v>765</v>
      </c>
      <c r="I59" s="1093">
        <v>34</v>
      </c>
      <c r="J59" s="1093">
        <v>18</v>
      </c>
      <c r="K59" s="1066">
        <v>13.9</v>
      </c>
      <c r="L59" s="1066">
        <v>31.1</v>
      </c>
      <c r="M59" s="1066">
        <v>26</v>
      </c>
      <c r="N59" s="1066">
        <v>16.2</v>
      </c>
      <c r="O59" s="1066">
        <v>10.1</v>
      </c>
      <c r="P59" s="1066">
        <v>2.5</v>
      </c>
      <c r="Q59" s="1067">
        <v>0.1</v>
      </c>
    </row>
    <row r="60" spans="1:17" ht="12.75" customHeight="1">
      <c r="A60" s="1097">
        <v>2009</v>
      </c>
      <c r="B60" s="1091">
        <v>29710</v>
      </c>
      <c r="C60" s="1092">
        <v>3896</v>
      </c>
      <c r="D60" s="1092">
        <v>9249</v>
      </c>
      <c r="E60" s="1092">
        <v>8014</v>
      </c>
      <c r="F60" s="1092">
        <v>4858</v>
      </c>
      <c r="G60" s="1092">
        <v>2909</v>
      </c>
      <c r="H60" s="1093">
        <v>742</v>
      </c>
      <c r="I60" s="1093">
        <v>30</v>
      </c>
      <c r="J60" s="1093">
        <v>12</v>
      </c>
      <c r="K60" s="1066">
        <v>13.1</v>
      </c>
      <c r="L60" s="1066">
        <v>31.1</v>
      </c>
      <c r="M60" s="1066">
        <v>27</v>
      </c>
      <c r="N60" s="1066">
        <v>16.399999999999999</v>
      </c>
      <c r="O60" s="1066">
        <v>9.8000000000000007</v>
      </c>
      <c r="P60" s="1066">
        <v>2.5</v>
      </c>
      <c r="Q60" s="1067">
        <v>0.1</v>
      </c>
    </row>
    <row r="61" spans="1:17" ht="12.75" customHeight="1">
      <c r="A61" s="1063">
        <v>2010</v>
      </c>
      <c r="B61" s="1091">
        <v>29528</v>
      </c>
      <c r="C61" s="1092">
        <v>3667</v>
      </c>
      <c r="D61" s="1092">
        <v>8938</v>
      </c>
      <c r="E61" s="1092">
        <v>8083</v>
      </c>
      <c r="F61" s="1092">
        <v>5131</v>
      </c>
      <c r="G61" s="1092">
        <v>2912</v>
      </c>
      <c r="H61" s="1092">
        <v>752</v>
      </c>
      <c r="I61" s="1093">
        <v>30</v>
      </c>
      <c r="J61" s="1093">
        <v>15</v>
      </c>
      <c r="K61" s="1066">
        <v>12.4</v>
      </c>
      <c r="L61" s="1066">
        <v>30.3</v>
      </c>
      <c r="M61" s="1066">
        <v>27.4</v>
      </c>
      <c r="N61" s="1066">
        <v>17.399999999999999</v>
      </c>
      <c r="O61" s="1066">
        <v>9.9</v>
      </c>
      <c r="P61" s="1066">
        <v>2.5</v>
      </c>
      <c r="Q61" s="1067">
        <v>0.1</v>
      </c>
    </row>
    <row r="62" spans="1:17" ht="12.75" customHeight="1">
      <c r="A62" s="1097">
        <v>2011</v>
      </c>
      <c r="B62" s="1091">
        <v>29888</v>
      </c>
      <c r="C62" s="1092">
        <v>3311</v>
      </c>
      <c r="D62" s="1092">
        <v>8953</v>
      </c>
      <c r="E62" s="1092">
        <v>8235</v>
      </c>
      <c r="F62" s="1092">
        <v>5550</v>
      </c>
      <c r="G62" s="1092">
        <v>2961</v>
      </c>
      <c r="H62" s="1092">
        <v>797</v>
      </c>
      <c r="I62" s="1093">
        <v>45</v>
      </c>
      <c r="J62" s="1093">
        <v>36</v>
      </c>
      <c r="K62" s="1066">
        <v>11.1</v>
      </c>
      <c r="L62" s="1066">
        <v>30</v>
      </c>
      <c r="M62" s="1066">
        <v>27.6</v>
      </c>
      <c r="N62" s="1066">
        <v>18.600000000000001</v>
      </c>
      <c r="O62" s="1066">
        <v>9.9</v>
      </c>
      <c r="P62" s="1066">
        <v>2.7</v>
      </c>
      <c r="Q62" s="1067">
        <v>0.2</v>
      </c>
    </row>
    <row r="63" spans="1:17" ht="12.75" customHeight="1">
      <c r="A63" s="1097">
        <v>2012</v>
      </c>
      <c r="B63" s="1091">
        <v>29795</v>
      </c>
      <c r="C63" s="1092">
        <v>3017</v>
      </c>
      <c r="D63" s="1092">
        <v>8673</v>
      </c>
      <c r="E63" s="1092">
        <v>8410</v>
      </c>
      <c r="F63" s="1092">
        <v>5823</v>
      </c>
      <c r="G63" s="1092">
        <v>3012</v>
      </c>
      <c r="H63" s="1092">
        <v>782</v>
      </c>
      <c r="I63" s="1093">
        <v>43</v>
      </c>
      <c r="J63" s="1093">
        <v>35</v>
      </c>
      <c r="K63" s="1066">
        <v>10.1</v>
      </c>
      <c r="L63" s="1066">
        <v>29.1</v>
      </c>
      <c r="M63" s="1066">
        <v>28.2</v>
      </c>
      <c r="N63" s="1066">
        <v>19.5</v>
      </c>
      <c r="O63" s="1066">
        <v>10.1</v>
      </c>
      <c r="P63" s="1066">
        <v>2.6</v>
      </c>
      <c r="Q63" s="1067">
        <v>0.1</v>
      </c>
    </row>
    <row r="64" spans="1:17" ht="12.75" customHeight="1">
      <c r="A64" s="1097">
        <v>2013</v>
      </c>
      <c r="B64" s="1091">
        <v>28816</v>
      </c>
      <c r="C64" s="1092">
        <v>2705</v>
      </c>
      <c r="D64" s="1092">
        <v>8326</v>
      </c>
      <c r="E64" s="1092">
        <v>8150</v>
      </c>
      <c r="F64" s="1092">
        <v>5730</v>
      </c>
      <c r="G64" s="1092">
        <v>2992</v>
      </c>
      <c r="H64" s="1092">
        <v>849</v>
      </c>
      <c r="I64" s="1093">
        <v>52</v>
      </c>
      <c r="J64" s="1093">
        <v>12</v>
      </c>
      <c r="K64" s="1066">
        <v>9.4</v>
      </c>
      <c r="L64" s="1066">
        <v>28.9</v>
      </c>
      <c r="M64" s="1066">
        <v>28.3</v>
      </c>
      <c r="N64" s="1066">
        <v>19.899999999999999</v>
      </c>
      <c r="O64" s="1066">
        <v>10.4</v>
      </c>
      <c r="P64" s="1066">
        <v>2.9</v>
      </c>
      <c r="Q64" s="1067">
        <v>0.2</v>
      </c>
    </row>
    <row r="65" spans="1:17" ht="12.75" customHeight="1">
      <c r="A65" s="1097">
        <v>2014</v>
      </c>
      <c r="B65" s="1091">
        <v>28821</v>
      </c>
      <c r="C65" s="1092">
        <v>2389</v>
      </c>
      <c r="D65" s="1092">
        <v>7982</v>
      </c>
      <c r="E65" s="1092">
        <v>8452</v>
      </c>
      <c r="F65" s="1092">
        <v>5901</v>
      </c>
      <c r="G65" s="1092">
        <v>3172</v>
      </c>
      <c r="H65" s="1092">
        <v>827</v>
      </c>
      <c r="I65" s="1093">
        <v>48</v>
      </c>
      <c r="J65" s="1093">
        <v>50</v>
      </c>
      <c r="K65" s="1066">
        <v>8.3000000000000007</v>
      </c>
      <c r="L65" s="1066">
        <v>27.7</v>
      </c>
      <c r="M65" s="1066">
        <v>29.3</v>
      </c>
      <c r="N65" s="1066">
        <v>20.5</v>
      </c>
      <c r="O65" s="1066">
        <v>11</v>
      </c>
      <c r="P65" s="1066">
        <v>2.9</v>
      </c>
      <c r="Q65" s="1067">
        <v>0.2</v>
      </c>
    </row>
    <row r="66" spans="1:17" ht="12.75" customHeight="1">
      <c r="A66" s="1097">
        <v>2015</v>
      </c>
      <c r="B66" s="1091">
        <v>28210</v>
      </c>
      <c r="C66" s="1092">
        <v>2071</v>
      </c>
      <c r="D66" s="1092">
        <v>7449</v>
      </c>
      <c r="E66" s="1092">
        <v>8469</v>
      </c>
      <c r="F66" s="1092">
        <v>6084</v>
      </c>
      <c r="G66" s="1092">
        <v>3253</v>
      </c>
      <c r="H66" s="1092">
        <v>823</v>
      </c>
      <c r="I66" s="1093">
        <v>54</v>
      </c>
      <c r="J66" s="1093">
        <v>7</v>
      </c>
      <c r="K66" s="1066">
        <v>7.3</v>
      </c>
      <c r="L66" s="1066">
        <v>26.4</v>
      </c>
      <c r="M66" s="1066">
        <v>30</v>
      </c>
      <c r="N66" s="1066">
        <v>21.6</v>
      </c>
      <c r="O66" s="1066">
        <v>11.5</v>
      </c>
      <c r="P66" s="1066">
        <v>2.9</v>
      </c>
      <c r="Q66" s="1067">
        <v>0.2</v>
      </c>
    </row>
    <row r="67" spans="1:17" ht="12.75" customHeight="1">
      <c r="A67" s="1097">
        <v>2016</v>
      </c>
      <c r="B67" s="1091">
        <v>27727</v>
      </c>
      <c r="C67" s="1092">
        <v>1928</v>
      </c>
      <c r="D67" s="1092">
        <v>7117</v>
      </c>
      <c r="E67" s="1092">
        <v>8323</v>
      </c>
      <c r="F67" s="1092">
        <v>6147</v>
      </c>
      <c r="G67" s="1092">
        <v>3302</v>
      </c>
      <c r="H67" s="1092">
        <v>844</v>
      </c>
      <c r="I67" s="1093">
        <v>56</v>
      </c>
      <c r="J67" s="1093">
        <v>10</v>
      </c>
      <c r="K67" s="1066">
        <v>7</v>
      </c>
      <c r="L67" s="1066">
        <v>25.7</v>
      </c>
      <c r="M67" s="1066">
        <v>30</v>
      </c>
      <c r="N67" s="1066">
        <v>22.2</v>
      </c>
      <c r="O67" s="1066">
        <v>11.9</v>
      </c>
      <c r="P67" s="1066">
        <v>3</v>
      </c>
      <c r="Q67" s="1067">
        <v>0.2</v>
      </c>
    </row>
    <row r="68" spans="1:17" ht="12.75" customHeight="1">
      <c r="A68" s="1097">
        <v>2017</v>
      </c>
      <c r="B68" s="1091">
        <v>27003</v>
      </c>
      <c r="C68" s="1092">
        <v>1790</v>
      </c>
      <c r="D68" s="1092">
        <v>6686</v>
      </c>
      <c r="E68" s="1092">
        <v>8262</v>
      </c>
      <c r="F68" s="1092">
        <v>6124</v>
      </c>
      <c r="G68" s="1092">
        <v>3316</v>
      </c>
      <c r="H68" s="1092">
        <v>760</v>
      </c>
      <c r="I68" s="1093">
        <v>64</v>
      </c>
      <c r="J68" s="1093">
        <v>1</v>
      </c>
      <c r="K68" s="1066">
        <v>6.6</v>
      </c>
      <c r="L68" s="1066">
        <v>24.8</v>
      </c>
      <c r="M68" s="1066">
        <v>30.6</v>
      </c>
      <c r="N68" s="1066">
        <v>22.7</v>
      </c>
      <c r="O68" s="1066">
        <v>12.3</v>
      </c>
      <c r="P68" s="1066">
        <v>2.8</v>
      </c>
      <c r="Q68" s="1067">
        <v>0.2</v>
      </c>
    </row>
    <row r="69" spans="1:17" ht="12.75" customHeight="1">
      <c r="A69" s="1097">
        <v>2018</v>
      </c>
      <c r="B69" s="1091">
        <v>26143</v>
      </c>
      <c r="C69" s="1092">
        <v>1574</v>
      </c>
      <c r="D69" s="1092">
        <v>6225</v>
      </c>
      <c r="E69" s="1092">
        <v>8098</v>
      </c>
      <c r="F69" s="1092">
        <v>6004</v>
      </c>
      <c r="G69" s="1092">
        <v>3328</v>
      </c>
      <c r="H69" s="1092">
        <v>866</v>
      </c>
      <c r="I69" s="1093">
        <v>46</v>
      </c>
      <c r="J69" s="1093">
        <v>2</v>
      </c>
      <c r="K69" s="1066">
        <v>6</v>
      </c>
      <c r="L69" s="1066">
        <v>23.8</v>
      </c>
      <c r="M69" s="1066">
        <v>31</v>
      </c>
      <c r="N69" s="1066">
        <v>23</v>
      </c>
      <c r="O69" s="1066">
        <v>12.7</v>
      </c>
      <c r="P69" s="1066">
        <v>3.3</v>
      </c>
      <c r="Q69" s="1067">
        <v>0.2</v>
      </c>
    </row>
    <row r="70" spans="1:17" ht="12.75" customHeight="1">
      <c r="A70" s="1098"/>
      <c r="B70" s="1099"/>
      <c r="C70" s="1098"/>
      <c r="D70" s="1098"/>
      <c r="E70" s="1098"/>
      <c r="F70" s="1098"/>
      <c r="G70" s="1098"/>
      <c r="H70" s="1098"/>
      <c r="I70" s="1098"/>
      <c r="J70" s="1098"/>
      <c r="K70" s="1100"/>
      <c r="L70" s="1100"/>
      <c r="M70" s="1100"/>
      <c r="N70" s="1100"/>
      <c r="O70" s="1100"/>
      <c r="P70" s="1100"/>
      <c r="Q70" s="1101"/>
    </row>
    <row r="71" spans="1:17" ht="12.75" customHeight="1"/>
    <row r="72" spans="1:17" ht="12.75" customHeight="1">
      <c r="A72" s="1080" t="s">
        <v>70</v>
      </c>
      <c r="B72" s="1080"/>
      <c r="C72" s="1080"/>
    </row>
    <row r="73" spans="1:17" ht="12.75" customHeight="1"/>
    <row r="74" spans="1:17" ht="12.75" customHeight="1"/>
    <row r="75" spans="1:17" ht="12.75" customHeight="1"/>
    <row r="76" spans="1:17" ht="12.75" customHeight="1"/>
    <row r="77" spans="1:17" ht="12.75" customHeight="1"/>
    <row r="78" spans="1:17" ht="12.75" customHeight="1"/>
    <row r="79" spans="1:17" ht="12.75" customHeight="1"/>
    <row r="80" spans="1:1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12">
    <mergeCell ref="B7:Q7"/>
    <mergeCell ref="B8:Q8"/>
    <mergeCell ref="B29:Q29"/>
    <mergeCell ref="B50:Q50"/>
    <mergeCell ref="A72:C72"/>
    <mergeCell ref="A1:Q2"/>
    <mergeCell ref="S1:T1"/>
    <mergeCell ref="A4:A6"/>
    <mergeCell ref="B4:Q4"/>
    <mergeCell ref="B5:B6"/>
    <mergeCell ref="C5:J5"/>
    <mergeCell ref="K5:Q5"/>
  </mergeCells>
  <hyperlinks>
    <hyperlink ref="S1" location="Contents!A1" display="back to contents"/>
  </hyperlinks>
  <pageMargins left="0.59055118110236227" right="0.39370078740157483" top="0.78740157480314965" bottom="0.78740157480314965" header="0.19685039370078741" footer="0.19685039370078741"/>
  <pageSetup paperSize="9" scale="8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6"/>
  <sheetViews>
    <sheetView showGridLines="0" zoomScaleNormal="100" workbookViewId="0">
      <selection sqref="A1:N2"/>
    </sheetView>
  </sheetViews>
  <sheetFormatPr defaultColWidth="9.140625" defaultRowHeight="12.75"/>
  <cols>
    <col min="1" max="1" width="7.7109375" style="1159" customWidth="1"/>
    <col min="2" max="2" width="8.42578125" style="1159" customWidth="1"/>
    <col min="3" max="3" width="7.85546875" style="1180" customWidth="1"/>
    <col min="4" max="4" width="6.28515625" style="1159" customWidth="1"/>
    <col min="5" max="8" width="6.42578125" style="1159" customWidth="1"/>
    <col min="9" max="9" width="8" style="1159" customWidth="1"/>
    <col min="10" max="10" width="6.7109375" style="1159" customWidth="1"/>
    <col min="11" max="14" width="6.42578125" style="1159" customWidth="1"/>
    <col min="15" max="15" width="9.140625" style="1160"/>
    <col min="16" max="16" width="9.140625" style="1161"/>
    <col min="17" max="16384" width="9.140625" style="1159"/>
  </cols>
  <sheetData>
    <row r="1" spans="1:18" s="1105" customFormat="1" ht="18" customHeight="1">
      <c r="A1" s="1102" t="s">
        <v>446</v>
      </c>
      <c r="B1" s="1102"/>
      <c r="C1" s="1102"/>
      <c r="D1" s="1102"/>
      <c r="E1" s="1102"/>
      <c r="F1" s="1102"/>
      <c r="G1" s="1102"/>
      <c r="H1" s="1102"/>
      <c r="I1" s="1102"/>
      <c r="J1" s="1102"/>
      <c r="K1" s="1102"/>
      <c r="L1" s="1102"/>
      <c r="M1" s="1102"/>
      <c r="N1" s="1102"/>
      <c r="O1" s="1103"/>
      <c r="P1" s="1104" t="s">
        <v>340</v>
      </c>
      <c r="Q1" s="1104"/>
    </row>
    <row r="2" spans="1:18" s="1105" customFormat="1" ht="18" customHeight="1">
      <c r="A2" s="1102"/>
      <c r="B2" s="1102"/>
      <c r="C2" s="1102"/>
      <c r="D2" s="1102"/>
      <c r="E2" s="1102"/>
      <c r="F2" s="1102"/>
      <c r="G2" s="1102"/>
      <c r="H2" s="1102"/>
      <c r="I2" s="1102"/>
      <c r="J2" s="1102"/>
      <c r="K2" s="1102"/>
      <c r="L2" s="1102"/>
      <c r="M2" s="1102"/>
      <c r="N2" s="1102"/>
      <c r="O2" s="1103"/>
      <c r="P2" s="1106"/>
    </row>
    <row r="3" spans="1:18" s="1109" customFormat="1" ht="15" customHeight="1">
      <c r="A3" s="1107"/>
      <c r="B3" s="1108"/>
      <c r="C3" s="1108"/>
      <c r="O3" s="1110"/>
      <c r="P3" s="1111"/>
    </row>
    <row r="4" spans="1:18" s="1119" customFormat="1" ht="12.75" customHeight="1">
      <c r="A4" s="1112" t="s">
        <v>4</v>
      </c>
      <c r="B4" s="1113" t="s">
        <v>10</v>
      </c>
      <c r="C4" s="1114"/>
      <c r="D4" s="1114"/>
      <c r="E4" s="1114"/>
      <c r="F4" s="1114"/>
      <c r="G4" s="1114"/>
      <c r="H4" s="1115"/>
      <c r="I4" s="1116" t="s">
        <v>432</v>
      </c>
      <c r="J4" s="1117"/>
      <c r="K4" s="1117"/>
      <c r="L4" s="1117"/>
      <c r="M4" s="1117"/>
      <c r="N4" s="1118"/>
      <c r="O4" s="1110"/>
      <c r="P4" s="1111"/>
    </row>
    <row r="5" spans="1:18" s="1119" customFormat="1">
      <c r="A5" s="1120"/>
      <c r="B5" s="1121" t="s">
        <v>447</v>
      </c>
      <c r="C5" s="1121" t="s">
        <v>448</v>
      </c>
      <c r="D5" s="1122" t="s">
        <v>55</v>
      </c>
      <c r="E5" s="1123"/>
      <c r="F5" s="1123"/>
      <c r="G5" s="1123"/>
      <c r="H5" s="1124"/>
      <c r="I5" s="1121" t="s">
        <v>448</v>
      </c>
      <c r="J5" s="1122" t="s">
        <v>55</v>
      </c>
      <c r="K5" s="1123"/>
      <c r="L5" s="1123"/>
      <c r="M5" s="1123"/>
      <c r="N5" s="1125"/>
      <c r="O5" s="1110"/>
      <c r="P5" s="1111"/>
    </row>
    <row r="6" spans="1:18" s="1119" customFormat="1">
      <c r="A6" s="1120"/>
      <c r="B6" s="1126"/>
      <c r="C6" s="1126"/>
      <c r="D6" s="1127"/>
      <c r="E6" s="1128"/>
      <c r="F6" s="1128"/>
      <c r="G6" s="1128"/>
      <c r="H6" s="1129"/>
      <c r="I6" s="1126"/>
      <c r="J6" s="1127"/>
      <c r="K6" s="1128"/>
      <c r="L6" s="1128"/>
      <c r="M6" s="1128"/>
      <c r="N6" s="1130"/>
      <c r="O6" s="1110"/>
      <c r="P6" s="1111"/>
    </row>
    <row r="7" spans="1:18" s="1119" customFormat="1" ht="12.75" customHeight="1">
      <c r="A7" s="1120"/>
      <c r="B7" s="1126"/>
      <c r="C7" s="1126"/>
      <c r="D7" s="1131" t="s">
        <v>449</v>
      </c>
      <c r="E7" s="1132"/>
      <c r="F7" s="1132"/>
      <c r="G7" s="1133"/>
      <c r="H7" s="1121" t="s">
        <v>450</v>
      </c>
      <c r="I7" s="1126"/>
      <c r="J7" s="1131" t="s">
        <v>449</v>
      </c>
      <c r="K7" s="1132"/>
      <c r="L7" s="1132"/>
      <c r="M7" s="1133"/>
      <c r="N7" s="1134" t="s">
        <v>450</v>
      </c>
      <c r="O7" s="1110"/>
      <c r="P7" s="1110"/>
      <c r="Q7" s="1135"/>
      <c r="R7" s="1135"/>
    </row>
    <row r="8" spans="1:18" s="1119" customFormat="1" ht="12.75" customHeight="1">
      <c r="A8" s="1129"/>
      <c r="B8" s="1136"/>
      <c r="C8" s="1136"/>
      <c r="D8" s="1137" t="s">
        <v>451</v>
      </c>
      <c r="E8" s="1138"/>
      <c r="F8" s="1137" t="s">
        <v>452</v>
      </c>
      <c r="G8" s="1138"/>
      <c r="H8" s="1136"/>
      <c r="I8" s="1136"/>
      <c r="J8" s="1137" t="s">
        <v>451</v>
      </c>
      <c r="K8" s="1138"/>
      <c r="L8" s="1137" t="s">
        <v>452</v>
      </c>
      <c r="M8" s="1138"/>
      <c r="N8" s="1139"/>
      <c r="O8" s="1110"/>
      <c r="P8" s="1110"/>
      <c r="Q8" s="1135"/>
      <c r="R8" s="1135"/>
    </row>
    <row r="9" spans="1:18" s="1119" customFormat="1" ht="12.75" customHeight="1">
      <c r="A9" s="1140"/>
      <c r="B9" s="1141"/>
      <c r="C9" s="1141"/>
      <c r="D9" s="1142"/>
      <c r="E9" s="1142"/>
      <c r="F9" s="1142"/>
      <c r="G9" s="1142"/>
      <c r="H9" s="1142"/>
      <c r="I9" s="1141"/>
      <c r="J9" s="1142"/>
      <c r="K9" s="1142"/>
      <c r="L9" s="1142"/>
      <c r="M9" s="1142"/>
      <c r="N9" s="1143"/>
      <c r="O9" s="1110"/>
      <c r="P9" s="1110"/>
      <c r="Q9" s="1135"/>
      <c r="R9" s="1135"/>
    </row>
    <row r="10" spans="1:18" s="1119" customFormat="1" ht="12.75" customHeight="1">
      <c r="A10" s="1144">
        <v>1974</v>
      </c>
      <c r="B10" s="1145">
        <v>70092</v>
      </c>
      <c r="C10" s="1145">
        <v>63743</v>
      </c>
      <c r="D10" s="1146"/>
      <c r="E10" s="1147">
        <v>2755</v>
      </c>
      <c r="F10" s="1147"/>
      <c r="G10" s="1148"/>
      <c r="H10" s="1149">
        <v>3594</v>
      </c>
      <c r="I10" s="1150">
        <v>90.9</v>
      </c>
      <c r="J10" s="1151"/>
      <c r="K10" s="1152">
        <v>3.9</v>
      </c>
      <c r="L10" s="1152"/>
      <c r="M10" s="1151"/>
      <c r="N10" s="1153">
        <v>5.0999999999999996</v>
      </c>
      <c r="O10" s="1110"/>
      <c r="P10" s="1110"/>
      <c r="Q10" s="1154"/>
      <c r="R10" s="1135"/>
    </row>
    <row r="11" spans="1:18" s="1119" customFormat="1" ht="12.75" customHeight="1">
      <c r="A11" s="1144">
        <v>1975</v>
      </c>
      <c r="B11" s="1145">
        <v>67943</v>
      </c>
      <c r="C11" s="1145">
        <v>61636</v>
      </c>
      <c r="D11" s="1146"/>
      <c r="E11" s="1147">
        <v>2863</v>
      </c>
      <c r="F11" s="1147"/>
      <c r="G11" s="1148"/>
      <c r="H11" s="1149">
        <v>3444</v>
      </c>
      <c r="I11" s="1150">
        <v>90.7</v>
      </c>
      <c r="J11" s="1151"/>
      <c r="K11" s="1152">
        <v>4.2</v>
      </c>
      <c r="L11" s="1152"/>
      <c r="M11" s="1151"/>
      <c r="N11" s="1153">
        <v>5.0999999999999996</v>
      </c>
      <c r="O11" s="1110"/>
      <c r="P11" s="1110"/>
      <c r="Q11" s="1135"/>
      <c r="R11" s="1135"/>
    </row>
    <row r="12" spans="1:18" s="1119" customFormat="1" ht="12.75" customHeight="1">
      <c r="A12" s="1144">
        <v>1976</v>
      </c>
      <c r="B12" s="1145">
        <v>64895</v>
      </c>
      <c r="C12" s="1145">
        <v>58870</v>
      </c>
      <c r="D12" s="1146"/>
      <c r="E12" s="1147">
        <v>2816</v>
      </c>
      <c r="F12" s="1147"/>
      <c r="G12" s="1148"/>
      <c r="H12" s="1149">
        <v>3209</v>
      </c>
      <c r="I12" s="1150">
        <v>90.7</v>
      </c>
      <c r="J12" s="1151"/>
      <c r="K12" s="1152">
        <v>4.3</v>
      </c>
      <c r="L12" s="1152"/>
      <c r="M12" s="1151"/>
      <c r="N12" s="1153">
        <v>4.9000000000000004</v>
      </c>
      <c r="O12" s="1110"/>
      <c r="P12" s="1110"/>
      <c r="Q12" s="1135"/>
      <c r="R12" s="1135"/>
    </row>
    <row r="13" spans="1:18" s="1119" customFormat="1" ht="12.75" customHeight="1">
      <c r="A13" s="1144">
        <v>1977</v>
      </c>
      <c r="B13" s="1145">
        <v>62342</v>
      </c>
      <c r="C13" s="1145">
        <v>56374</v>
      </c>
      <c r="D13" s="1146"/>
      <c r="E13" s="1147">
        <v>2950</v>
      </c>
      <c r="F13" s="1147"/>
      <c r="G13" s="1148"/>
      <c r="H13" s="1149">
        <v>3018</v>
      </c>
      <c r="I13" s="1150">
        <v>90.4</v>
      </c>
      <c r="J13" s="1151"/>
      <c r="K13" s="1152">
        <v>4.7</v>
      </c>
      <c r="L13" s="1152"/>
      <c r="M13" s="1151"/>
      <c r="N13" s="1153">
        <v>4.8</v>
      </c>
      <c r="O13" s="1110"/>
      <c r="P13" s="1110"/>
      <c r="Q13" s="1135"/>
      <c r="R13" s="1135"/>
    </row>
    <row r="14" spans="1:18" s="1119" customFormat="1" ht="12.75" customHeight="1">
      <c r="A14" s="1144">
        <v>1978</v>
      </c>
      <c r="B14" s="1145">
        <v>64294</v>
      </c>
      <c r="C14" s="1145">
        <v>57991</v>
      </c>
      <c r="D14" s="1146"/>
      <c r="E14" s="1147">
        <v>3232</v>
      </c>
      <c r="F14" s="1147"/>
      <c r="G14" s="1148"/>
      <c r="H14" s="1149">
        <v>3071</v>
      </c>
      <c r="I14" s="1150">
        <v>90.2</v>
      </c>
      <c r="J14" s="1151"/>
      <c r="K14" s="1152">
        <v>5</v>
      </c>
      <c r="L14" s="1152"/>
      <c r="M14" s="1151"/>
      <c r="N14" s="1153">
        <v>4.8</v>
      </c>
      <c r="O14" s="1110"/>
      <c r="P14" s="1110"/>
      <c r="Q14" s="1135"/>
      <c r="R14" s="1135"/>
    </row>
    <row r="15" spans="1:18" s="1119" customFormat="1" ht="12.75" customHeight="1">
      <c r="A15" s="1144">
        <v>1979</v>
      </c>
      <c r="B15" s="1145">
        <v>68366</v>
      </c>
      <c r="C15" s="1145">
        <v>61406</v>
      </c>
      <c r="D15" s="1146"/>
      <c r="E15" s="1147">
        <v>3654</v>
      </c>
      <c r="F15" s="1147"/>
      <c r="G15" s="1148"/>
      <c r="H15" s="1149">
        <v>3306</v>
      </c>
      <c r="I15" s="1150">
        <v>89.8</v>
      </c>
      <c r="J15" s="1151"/>
      <c r="K15" s="1152">
        <v>5.3</v>
      </c>
      <c r="L15" s="1152"/>
      <c r="M15" s="1151"/>
      <c r="N15" s="1153">
        <v>4.8</v>
      </c>
      <c r="O15" s="1110"/>
      <c r="P15" s="1110"/>
      <c r="Q15" s="1135"/>
      <c r="R15" s="1135"/>
    </row>
    <row r="16" spans="1:18" s="1119" customFormat="1" ht="12.75" customHeight="1">
      <c r="A16" s="1144">
        <v>1980</v>
      </c>
      <c r="B16" s="1145">
        <v>68890</v>
      </c>
      <c r="C16" s="1145">
        <v>61212</v>
      </c>
      <c r="D16" s="1146"/>
      <c r="E16" s="1147">
        <v>4308</v>
      </c>
      <c r="F16" s="1147"/>
      <c r="G16" s="1148"/>
      <c r="H16" s="1149">
        <v>3370</v>
      </c>
      <c r="I16" s="1150">
        <v>88.9</v>
      </c>
      <c r="J16" s="1151"/>
      <c r="K16" s="1152">
        <v>6.3</v>
      </c>
      <c r="L16" s="1152"/>
      <c r="M16" s="1151"/>
      <c r="N16" s="1153">
        <v>4.9000000000000004</v>
      </c>
      <c r="O16" s="1110"/>
      <c r="P16" s="1110"/>
      <c r="Q16" s="1135"/>
      <c r="R16" s="1135"/>
    </row>
    <row r="17" spans="1:18" s="1119" customFormat="1" ht="12.75" customHeight="1">
      <c r="A17" s="1144">
        <v>1981</v>
      </c>
      <c r="B17" s="1145">
        <v>69054</v>
      </c>
      <c r="C17" s="1145">
        <v>60607</v>
      </c>
      <c r="D17" s="1146"/>
      <c r="E17" s="1147">
        <v>4848</v>
      </c>
      <c r="F17" s="1147"/>
      <c r="G17" s="1148"/>
      <c r="H17" s="1149">
        <v>3599</v>
      </c>
      <c r="I17" s="1150">
        <v>87.8</v>
      </c>
      <c r="J17" s="1151"/>
      <c r="K17" s="1152">
        <v>7</v>
      </c>
      <c r="L17" s="1152"/>
      <c r="M17" s="1151"/>
      <c r="N17" s="1153">
        <v>5.2</v>
      </c>
      <c r="O17" s="1110"/>
      <c r="P17" s="1110"/>
      <c r="Q17" s="1135"/>
      <c r="R17" s="1135"/>
    </row>
    <row r="18" spans="1:18" s="1119" customFormat="1" ht="12.75" customHeight="1">
      <c r="A18" s="1144">
        <v>1982</v>
      </c>
      <c r="B18" s="1145">
        <v>66196</v>
      </c>
      <c r="C18" s="1145">
        <v>56801</v>
      </c>
      <c r="D18" s="1146"/>
      <c r="E18" s="1147">
        <v>5476</v>
      </c>
      <c r="F18" s="1147"/>
      <c r="G18" s="1148"/>
      <c r="H18" s="1149">
        <v>3919</v>
      </c>
      <c r="I18" s="1150">
        <v>85.8</v>
      </c>
      <c r="J18" s="1151"/>
      <c r="K18" s="1152">
        <v>8.3000000000000007</v>
      </c>
      <c r="L18" s="1152"/>
      <c r="M18" s="1151"/>
      <c r="N18" s="1153">
        <v>5.9</v>
      </c>
      <c r="O18" s="1110"/>
      <c r="P18" s="1110"/>
      <c r="Q18" s="1135"/>
      <c r="R18" s="1135"/>
    </row>
    <row r="19" spans="1:18" s="1119" customFormat="1" ht="12.75" customHeight="1">
      <c r="A19" s="1144">
        <v>1983</v>
      </c>
      <c r="B19" s="1145">
        <v>65078</v>
      </c>
      <c r="C19" s="1145">
        <v>55497</v>
      </c>
      <c r="D19" s="1146"/>
      <c r="E19" s="1147">
        <v>5766</v>
      </c>
      <c r="F19" s="1147"/>
      <c r="G19" s="1148"/>
      <c r="H19" s="1149">
        <v>3815</v>
      </c>
      <c r="I19" s="1150">
        <v>85.3</v>
      </c>
      <c r="J19" s="1151"/>
      <c r="K19" s="1152">
        <v>8.9</v>
      </c>
      <c r="L19" s="1152"/>
      <c r="M19" s="1151"/>
      <c r="N19" s="1153">
        <v>5.9</v>
      </c>
      <c r="O19" s="1110"/>
      <c r="P19" s="1110"/>
      <c r="Q19" s="1135"/>
      <c r="R19" s="1135"/>
    </row>
    <row r="20" spans="1:18" s="1119" customFormat="1" ht="12.75" customHeight="1">
      <c r="A20" s="1144">
        <v>1984</v>
      </c>
      <c r="B20" s="1145">
        <v>65106</v>
      </c>
      <c r="C20" s="1145">
        <v>54466</v>
      </c>
      <c r="D20" s="1146"/>
      <c r="E20" s="1147">
        <v>6688</v>
      </c>
      <c r="F20" s="1147"/>
      <c r="G20" s="1148"/>
      <c r="H20" s="1149">
        <v>3952</v>
      </c>
      <c r="I20" s="1150">
        <v>83.7</v>
      </c>
      <c r="J20" s="1151"/>
      <c r="K20" s="1152">
        <v>10.3</v>
      </c>
      <c r="L20" s="1152"/>
      <c r="M20" s="1151"/>
      <c r="N20" s="1153">
        <v>6.1</v>
      </c>
      <c r="O20" s="1110"/>
      <c r="P20" s="1110"/>
      <c r="Q20" s="1135"/>
      <c r="R20" s="1135"/>
    </row>
    <row r="21" spans="1:18" s="1119" customFormat="1" ht="12.75" customHeight="1">
      <c r="A21" s="1144">
        <v>1985</v>
      </c>
      <c r="B21" s="1145">
        <v>66676</v>
      </c>
      <c r="C21" s="1145">
        <v>54314</v>
      </c>
      <c r="D21" s="1146"/>
      <c r="E21" s="1147">
        <v>7959</v>
      </c>
      <c r="F21" s="1147"/>
      <c r="G21" s="1148"/>
      <c r="H21" s="1149">
        <v>4403</v>
      </c>
      <c r="I21" s="1150">
        <v>81.5</v>
      </c>
      <c r="J21" s="1151"/>
      <c r="K21" s="1152">
        <v>11.9</v>
      </c>
      <c r="L21" s="1152"/>
      <c r="M21" s="1151"/>
      <c r="N21" s="1153">
        <v>6.6</v>
      </c>
      <c r="O21" s="1110"/>
      <c r="P21" s="1110"/>
      <c r="Q21" s="1135"/>
      <c r="R21" s="1135"/>
    </row>
    <row r="22" spans="1:18" s="1119" customFormat="1" ht="12.75" customHeight="1">
      <c r="A22" s="1144">
        <v>1986</v>
      </c>
      <c r="B22" s="1145">
        <v>65812</v>
      </c>
      <c r="C22" s="1145">
        <v>52265</v>
      </c>
      <c r="D22" s="1146"/>
      <c r="E22" s="1147">
        <v>9060</v>
      </c>
      <c r="F22" s="1147"/>
      <c r="G22" s="1148"/>
      <c r="H22" s="1149">
        <v>4487</v>
      </c>
      <c r="I22" s="1150">
        <v>79.400000000000006</v>
      </c>
      <c r="J22" s="1151"/>
      <c r="K22" s="1152">
        <v>13.8</v>
      </c>
      <c r="L22" s="1152"/>
      <c r="M22" s="1151"/>
      <c r="N22" s="1153">
        <v>6.8</v>
      </c>
      <c r="O22" s="1110"/>
      <c r="P22" s="1110"/>
      <c r="Q22" s="1135"/>
      <c r="R22" s="1135"/>
    </row>
    <row r="23" spans="1:18" s="1119" customFormat="1" ht="12.75" customHeight="1">
      <c r="A23" s="1144">
        <v>1987</v>
      </c>
      <c r="B23" s="1145">
        <v>66241</v>
      </c>
      <c r="C23" s="1145">
        <v>51116</v>
      </c>
      <c r="D23" s="1146"/>
      <c r="E23" s="1147">
        <v>10479</v>
      </c>
      <c r="F23" s="1147"/>
      <c r="G23" s="1148"/>
      <c r="H23" s="1149">
        <v>4646</v>
      </c>
      <c r="I23" s="1150">
        <v>77.2</v>
      </c>
      <c r="J23" s="1151"/>
      <c r="K23" s="1152">
        <v>15.8</v>
      </c>
      <c r="L23" s="1152"/>
      <c r="M23" s="1151"/>
      <c r="N23" s="1153">
        <v>7</v>
      </c>
      <c r="O23" s="1110"/>
      <c r="P23" s="1110"/>
      <c r="Q23" s="1135"/>
      <c r="R23" s="1135"/>
    </row>
    <row r="24" spans="1:18" s="1119" customFormat="1" ht="12.75" customHeight="1">
      <c r="A24" s="1144">
        <v>1988</v>
      </c>
      <c r="B24" s="1145">
        <v>66212</v>
      </c>
      <c r="C24" s="1145">
        <v>49988</v>
      </c>
      <c r="D24" s="1146"/>
      <c r="E24" s="1147">
        <v>11472</v>
      </c>
      <c r="F24" s="1147"/>
      <c r="G24" s="1148"/>
      <c r="H24" s="1149">
        <v>4752</v>
      </c>
      <c r="I24" s="1150">
        <v>75.5</v>
      </c>
      <c r="J24" s="1151"/>
      <c r="K24" s="1152">
        <v>17.3</v>
      </c>
      <c r="L24" s="1152"/>
      <c r="M24" s="1151"/>
      <c r="N24" s="1153">
        <v>7.2</v>
      </c>
      <c r="O24" s="1110"/>
      <c r="P24" s="1110"/>
      <c r="Q24" s="1135"/>
      <c r="R24" s="1135"/>
    </row>
    <row r="25" spans="1:18" s="1119" customFormat="1" ht="12.75" customHeight="1">
      <c r="A25" s="1144">
        <v>1989</v>
      </c>
      <c r="B25" s="1145">
        <v>63480</v>
      </c>
      <c r="C25" s="1145">
        <v>47004</v>
      </c>
      <c r="D25" s="1146"/>
      <c r="E25" s="1147">
        <v>11919</v>
      </c>
      <c r="F25" s="1147"/>
      <c r="G25" s="1148"/>
      <c r="H25" s="1149">
        <v>4557</v>
      </c>
      <c r="I25" s="1150">
        <v>74</v>
      </c>
      <c r="J25" s="1151"/>
      <c r="K25" s="1152">
        <v>18.8</v>
      </c>
      <c r="L25" s="1152"/>
      <c r="M25" s="1151"/>
      <c r="N25" s="1153">
        <v>7.2</v>
      </c>
      <c r="O25" s="1110"/>
      <c r="P25" s="1110"/>
      <c r="Q25" s="1135"/>
      <c r="R25" s="1135"/>
    </row>
    <row r="26" spans="1:18" s="1119" customFormat="1" ht="12.75" customHeight="1">
      <c r="A26" s="1144">
        <v>1990</v>
      </c>
      <c r="B26" s="1145">
        <v>65973</v>
      </c>
      <c r="C26" s="1145">
        <v>48100</v>
      </c>
      <c r="D26" s="1146"/>
      <c r="E26" s="1147">
        <v>13134</v>
      </c>
      <c r="F26" s="1147"/>
      <c r="G26" s="1148"/>
      <c r="H26" s="1149">
        <v>4739</v>
      </c>
      <c r="I26" s="1150">
        <v>72.900000000000006</v>
      </c>
      <c r="J26" s="1151"/>
      <c r="K26" s="1152">
        <v>19.899999999999999</v>
      </c>
      <c r="L26" s="1152"/>
      <c r="M26" s="1151"/>
      <c r="N26" s="1153">
        <v>7.2</v>
      </c>
      <c r="O26" s="1110"/>
      <c r="P26" s="1110"/>
      <c r="Q26" s="1135"/>
      <c r="R26" s="1135"/>
    </row>
    <row r="27" spans="1:18" s="1119" customFormat="1" ht="12.75" customHeight="1">
      <c r="A27" s="1144">
        <v>1991</v>
      </c>
      <c r="B27" s="1145">
        <v>67024</v>
      </c>
      <c r="C27" s="1145">
        <v>47507</v>
      </c>
      <c r="D27" s="1146"/>
      <c r="E27" s="1147">
        <v>14589</v>
      </c>
      <c r="F27" s="1147"/>
      <c r="G27" s="1148"/>
      <c r="H27" s="1149">
        <v>4928</v>
      </c>
      <c r="I27" s="1150">
        <v>70.900000000000006</v>
      </c>
      <c r="J27" s="1151"/>
      <c r="K27" s="1152">
        <v>21.8</v>
      </c>
      <c r="L27" s="1152"/>
      <c r="M27" s="1151"/>
      <c r="N27" s="1153">
        <v>7.4</v>
      </c>
      <c r="O27" s="1110"/>
      <c r="P27" s="1110"/>
      <c r="Q27" s="1135"/>
      <c r="R27" s="1135"/>
    </row>
    <row r="28" spans="1:18" s="1119" customFormat="1" ht="12.75" customHeight="1">
      <c r="A28" s="1144">
        <v>1992</v>
      </c>
      <c r="B28" s="1145">
        <v>65789</v>
      </c>
      <c r="C28" s="1145">
        <v>45839</v>
      </c>
      <c r="D28" s="1146"/>
      <c r="E28" s="1147">
        <v>15272</v>
      </c>
      <c r="F28" s="1147"/>
      <c r="G28" s="1148"/>
      <c r="H28" s="1149">
        <v>4678</v>
      </c>
      <c r="I28" s="1150">
        <v>69.7</v>
      </c>
      <c r="J28" s="1151"/>
      <c r="K28" s="1152">
        <v>23.2</v>
      </c>
      <c r="L28" s="1152"/>
      <c r="M28" s="1151"/>
      <c r="N28" s="1153">
        <v>7.1</v>
      </c>
      <c r="O28" s="1110"/>
      <c r="P28" s="1110"/>
      <c r="Q28" s="1135"/>
      <c r="R28" s="1135"/>
    </row>
    <row r="29" spans="1:18" s="1119" customFormat="1" ht="12.75" customHeight="1">
      <c r="A29" s="1144">
        <v>1993</v>
      </c>
      <c r="B29" s="1145">
        <v>63337</v>
      </c>
      <c r="C29" s="1145">
        <v>43482</v>
      </c>
      <c r="D29" s="1146"/>
      <c r="E29" s="1147">
        <v>15560</v>
      </c>
      <c r="F29" s="1147"/>
      <c r="G29" s="1148"/>
      <c r="H29" s="1149">
        <v>4295</v>
      </c>
      <c r="I29" s="1150">
        <v>68.7</v>
      </c>
      <c r="J29" s="1151"/>
      <c r="K29" s="1152">
        <v>24.6</v>
      </c>
      <c r="L29" s="1152"/>
      <c r="M29" s="1151"/>
      <c r="N29" s="1153">
        <v>6.8</v>
      </c>
      <c r="O29" s="1110"/>
      <c r="P29" s="1110"/>
      <c r="Q29" s="1135"/>
      <c r="R29" s="1135"/>
    </row>
    <row r="30" spans="1:18" s="1119" customFormat="1" ht="12.75" customHeight="1">
      <c r="A30" s="1144">
        <v>1994</v>
      </c>
      <c r="B30" s="1145">
        <v>61656</v>
      </c>
      <c r="C30" s="1145">
        <v>42432</v>
      </c>
      <c r="D30" s="1146"/>
      <c r="E30" s="1147">
        <v>15085</v>
      </c>
      <c r="F30" s="1147"/>
      <c r="G30" s="1148"/>
      <c r="H30" s="1149">
        <v>4139</v>
      </c>
      <c r="I30" s="1150">
        <v>68.8</v>
      </c>
      <c r="J30" s="1151"/>
      <c r="K30" s="1152">
        <v>24.5</v>
      </c>
      <c r="L30" s="1152"/>
      <c r="M30" s="1151"/>
      <c r="N30" s="1153">
        <v>6.7</v>
      </c>
      <c r="O30" s="1110"/>
      <c r="P30" s="1110"/>
      <c r="Q30" s="1135"/>
      <c r="R30" s="1135"/>
    </row>
    <row r="31" spans="1:18" ht="12.75" customHeight="1">
      <c r="A31" s="1144">
        <v>1995</v>
      </c>
      <c r="B31" s="1155">
        <v>60051</v>
      </c>
      <c r="C31" s="1155">
        <v>39785</v>
      </c>
      <c r="D31" s="1146"/>
      <c r="E31" s="1147">
        <v>16207</v>
      </c>
      <c r="F31" s="1147"/>
      <c r="G31" s="1148"/>
      <c r="H31" s="1156">
        <v>4059</v>
      </c>
      <c r="I31" s="1150">
        <v>66.3</v>
      </c>
      <c r="J31" s="1151"/>
      <c r="K31" s="1152">
        <v>27</v>
      </c>
      <c r="L31" s="1152"/>
      <c r="M31" s="1151"/>
      <c r="N31" s="1157">
        <v>6.8</v>
      </c>
      <c r="O31" s="1110"/>
      <c r="P31" s="1110"/>
      <c r="Q31" s="1158"/>
      <c r="R31" s="1158"/>
    </row>
    <row r="32" spans="1:18" ht="12.75" customHeight="1">
      <c r="A32" s="1144">
        <v>1996</v>
      </c>
      <c r="B32" s="1155">
        <v>59296</v>
      </c>
      <c r="C32" s="1155">
        <v>37936</v>
      </c>
      <c r="D32" s="1146">
        <v>11706</v>
      </c>
      <c r="E32" s="1147"/>
      <c r="F32" s="1146">
        <v>5458</v>
      </c>
      <c r="G32" s="1146"/>
      <c r="H32" s="1156">
        <v>4196</v>
      </c>
      <c r="I32" s="1150">
        <v>64</v>
      </c>
      <c r="J32" s="1152">
        <v>19.7</v>
      </c>
      <c r="K32" s="1152"/>
      <c r="L32" s="1152">
        <v>9.1999999999999993</v>
      </c>
      <c r="M32" s="1152"/>
      <c r="N32" s="1157">
        <v>7.1</v>
      </c>
      <c r="O32" s="1110"/>
      <c r="P32" s="1110"/>
    </row>
    <row r="33" spans="1:17" ht="12.75" customHeight="1">
      <c r="A33" s="1144">
        <v>1997</v>
      </c>
      <c r="B33" s="1155">
        <v>59440</v>
      </c>
      <c r="C33" s="1155">
        <v>37052</v>
      </c>
      <c r="D33" s="1146">
        <v>12809</v>
      </c>
      <c r="E33" s="1147"/>
      <c r="F33" s="1146">
        <v>5354</v>
      </c>
      <c r="G33" s="1146"/>
      <c r="H33" s="1156">
        <v>4225</v>
      </c>
      <c r="I33" s="1150">
        <v>62.3</v>
      </c>
      <c r="J33" s="1152">
        <v>21.5</v>
      </c>
      <c r="K33" s="1152"/>
      <c r="L33" s="1152">
        <v>9</v>
      </c>
      <c r="M33" s="1152"/>
      <c r="N33" s="1157">
        <v>7.1</v>
      </c>
      <c r="O33" s="1110"/>
      <c r="P33" s="1110"/>
    </row>
    <row r="34" spans="1:17" ht="12.75" customHeight="1">
      <c r="A34" s="1144">
        <v>1998</v>
      </c>
      <c r="B34" s="1155">
        <v>57319</v>
      </c>
      <c r="C34" s="1155">
        <v>35000</v>
      </c>
      <c r="D34" s="1146">
        <v>13085</v>
      </c>
      <c r="E34" s="1147"/>
      <c r="F34" s="1146">
        <v>5156</v>
      </c>
      <c r="G34" s="1146"/>
      <c r="H34" s="1156">
        <v>4078</v>
      </c>
      <c r="I34" s="1150">
        <v>61.1</v>
      </c>
      <c r="J34" s="1152">
        <v>22.8</v>
      </c>
      <c r="K34" s="1152"/>
      <c r="L34" s="1152">
        <v>9</v>
      </c>
      <c r="M34" s="1152"/>
      <c r="N34" s="1157">
        <v>7.1</v>
      </c>
      <c r="P34" s="1110"/>
    </row>
    <row r="35" spans="1:17" ht="12.75" customHeight="1">
      <c r="A35" s="1144">
        <v>1999</v>
      </c>
      <c r="B35" s="1155">
        <v>55147</v>
      </c>
      <c r="C35" s="1155">
        <v>32425</v>
      </c>
      <c r="D35" s="1146">
        <v>13722</v>
      </c>
      <c r="E35" s="1146"/>
      <c r="F35" s="1146">
        <v>5069</v>
      </c>
      <c r="G35" s="1146"/>
      <c r="H35" s="1156">
        <v>3931</v>
      </c>
      <c r="I35" s="1150">
        <v>58.8</v>
      </c>
      <c r="J35" s="1152">
        <v>24.9</v>
      </c>
      <c r="K35" s="1152"/>
      <c r="L35" s="1152">
        <v>9.1999999999999993</v>
      </c>
      <c r="M35" s="1152"/>
      <c r="N35" s="1157">
        <v>7.1</v>
      </c>
    </row>
    <row r="36" spans="1:17" ht="12.75" customHeight="1">
      <c r="A36" s="1144">
        <v>2000</v>
      </c>
      <c r="B36" s="1155">
        <v>53076</v>
      </c>
      <c r="C36" s="1155">
        <v>30451</v>
      </c>
      <c r="D36" s="1146">
        <v>14040</v>
      </c>
      <c r="E36" s="1146"/>
      <c r="F36" s="1146">
        <v>4841</v>
      </c>
      <c r="G36" s="1146"/>
      <c r="H36" s="1146">
        <v>3744</v>
      </c>
      <c r="I36" s="1150">
        <v>57.4</v>
      </c>
      <c r="J36" s="1152">
        <v>26.5</v>
      </c>
      <c r="K36" s="1152"/>
      <c r="L36" s="1152">
        <v>9.1</v>
      </c>
      <c r="M36" s="1152"/>
      <c r="N36" s="1162">
        <v>7.1</v>
      </c>
      <c r="P36" s="1163"/>
      <c r="Q36" s="1164"/>
    </row>
    <row r="37" spans="1:17" ht="12.75" customHeight="1">
      <c r="A37" s="1165">
        <v>2001</v>
      </c>
      <c r="B37" s="1155">
        <v>52527</v>
      </c>
      <c r="C37" s="1155">
        <v>29767</v>
      </c>
      <c r="D37" s="1146">
        <v>14384</v>
      </c>
      <c r="E37" s="1146"/>
      <c r="F37" s="1146">
        <v>4834</v>
      </c>
      <c r="G37" s="1146"/>
      <c r="H37" s="1156">
        <v>3542</v>
      </c>
      <c r="I37" s="1150">
        <v>56.7</v>
      </c>
      <c r="J37" s="1152">
        <v>27.4</v>
      </c>
      <c r="K37" s="1152"/>
      <c r="L37" s="1152">
        <v>9.1999999999999993</v>
      </c>
      <c r="M37" s="1152"/>
      <c r="N37" s="1157">
        <v>6.7</v>
      </c>
    </row>
    <row r="38" spans="1:17" ht="12.75" customHeight="1">
      <c r="A38" s="1165">
        <v>2002</v>
      </c>
      <c r="B38" s="1155">
        <v>51270</v>
      </c>
      <c r="C38" s="1155">
        <v>28736</v>
      </c>
      <c r="D38" s="1146">
        <v>14435</v>
      </c>
      <c r="E38" s="1146"/>
      <c r="F38" s="1146">
        <v>4845</v>
      </c>
      <c r="G38" s="1146"/>
      <c r="H38" s="1156">
        <v>3254</v>
      </c>
      <c r="I38" s="1150">
        <v>56</v>
      </c>
      <c r="J38" s="1152">
        <v>28.2</v>
      </c>
      <c r="K38" s="1152"/>
      <c r="L38" s="1152">
        <v>9.4</v>
      </c>
      <c r="M38" s="1152"/>
      <c r="N38" s="1157">
        <v>6.3</v>
      </c>
    </row>
    <row r="39" spans="1:17" ht="12.75" customHeight="1">
      <c r="A39" s="1165">
        <v>2003</v>
      </c>
      <c r="B39" s="1155">
        <v>52432</v>
      </c>
      <c r="C39" s="1155">
        <v>28568</v>
      </c>
      <c r="D39" s="1146">
        <v>15420</v>
      </c>
      <c r="E39" s="1146"/>
      <c r="F39" s="1146">
        <v>5122</v>
      </c>
      <c r="G39" s="1146"/>
      <c r="H39" s="1156">
        <v>3322</v>
      </c>
      <c r="I39" s="1150">
        <v>54.5</v>
      </c>
      <c r="J39" s="1152">
        <v>29.4</v>
      </c>
      <c r="K39" s="1152"/>
      <c r="L39" s="1152">
        <v>9.8000000000000007</v>
      </c>
      <c r="M39" s="1152"/>
      <c r="N39" s="1157">
        <v>6.3</v>
      </c>
    </row>
    <row r="40" spans="1:17" ht="12.75" customHeight="1">
      <c r="A40" s="1165">
        <v>2004</v>
      </c>
      <c r="B40" s="1155">
        <v>53957</v>
      </c>
      <c r="C40" s="1155">
        <v>28755</v>
      </c>
      <c r="D40" s="1146">
        <v>16480</v>
      </c>
      <c r="E40" s="1146"/>
      <c r="F40" s="1146">
        <v>5364</v>
      </c>
      <c r="G40" s="1146"/>
      <c r="H40" s="1156">
        <v>3358</v>
      </c>
      <c r="I40" s="1150">
        <v>53.3</v>
      </c>
      <c r="J40" s="1152">
        <v>30.5</v>
      </c>
      <c r="K40" s="1152"/>
      <c r="L40" s="1152">
        <v>9.9</v>
      </c>
      <c r="M40" s="1152"/>
      <c r="N40" s="1157">
        <v>6.2</v>
      </c>
    </row>
    <row r="41" spans="1:17" ht="12.75" customHeight="1">
      <c r="A41" s="1144">
        <v>2005</v>
      </c>
      <c r="B41" s="1155">
        <v>54386</v>
      </c>
      <c r="C41" s="1155">
        <v>28769</v>
      </c>
      <c r="D41" s="1146">
        <v>16692</v>
      </c>
      <c r="E41" s="1146"/>
      <c r="F41" s="1146">
        <v>5736</v>
      </c>
      <c r="G41" s="1146"/>
      <c r="H41" s="1146">
        <v>3189</v>
      </c>
      <c r="I41" s="1150">
        <v>52.9</v>
      </c>
      <c r="J41" s="1152">
        <v>30.7</v>
      </c>
      <c r="K41" s="1152"/>
      <c r="L41" s="1152">
        <v>10.5</v>
      </c>
      <c r="M41" s="1152"/>
      <c r="N41" s="1162">
        <v>5.9</v>
      </c>
      <c r="P41" s="1163"/>
      <c r="Q41" s="1164"/>
    </row>
    <row r="42" spans="1:17" ht="12.75" customHeight="1">
      <c r="A42" s="1144">
        <v>2006</v>
      </c>
      <c r="B42" s="1155">
        <v>55690</v>
      </c>
      <c r="C42" s="1155">
        <v>29106</v>
      </c>
      <c r="D42" s="1166">
        <v>17498</v>
      </c>
      <c r="E42" s="1166"/>
      <c r="F42" s="1166">
        <v>5827</v>
      </c>
      <c r="G42" s="1166"/>
      <c r="H42" s="1146">
        <v>3259</v>
      </c>
      <c r="I42" s="1150">
        <v>52.3</v>
      </c>
      <c r="J42" s="1152">
        <v>31.4</v>
      </c>
      <c r="K42" s="1152"/>
      <c r="L42" s="1167">
        <v>10.5</v>
      </c>
      <c r="M42" s="1167"/>
      <c r="N42" s="1162">
        <v>5.9</v>
      </c>
      <c r="P42" s="1163"/>
      <c r="Q42" s="1164"/>
    </row>
    <row r="43" spans="1:17" ht="12.75" customHeight="1">
      <c r="A43" s="1144">
        <v>2007</v>
      </c>
      <c r="B43" s="1155">
        <v>57781</v>
      </c>
      <c r="C43" s="1155">
        <v>29404</v>
      </c>
      <c r="D43" s="1166">
        <v>18774</v>
      </c>
      <c r="E43" s="1166"/>
      <c r="F43" s="1166">
        <v>6215</v>
      </c>
      <c r="G43" s="1166"/>
      <c r="H43" s="1146">
        <v>3388</v>
      </c>
      <c r="I43" s="1150">
        <v>50.9</v>
      </c>
      <c r="J43" s="1152">
        <v>32.5</v>
      </c>
      <c r="K43" s="1152"/>
      <c r="L43" s="1167">
        <v>10.8</v>
      </c>
      <c r="M43" s="1167"/>
      <c r="N43" s="1162">
        <v>5.9</v>
      </c>
      <c r="P43" s="1163"/>
      <c r="Q43" s="1164"/>
    </row>
    <row r="44" spans="1:17" ht="12.75" customHeight="1">
      <c r="A44" s="1144">
        <v>2008</v>
      </c>
      <c r="B44" s="1168">
        <v>60041</v>
      </c>
      <c r="C44" s="1155">
        <v>29986</v>
      </c>
      <c r="D44" s="1166">
        <v>20180</v>
      </c>
      <c r="E44" s="1166"/>
      <c r="F44" s="1166">
        <v>6564</v>
      </c>
      <c r="G44" s="1166"/>
      <c r="H44" s="1146">
        <v>3311</v>
      </c>
      <c r="I44" s="1150">
        <v>49.9</v>
      </c>
      <c r="J44" s="1152">
        <v>33.6</v>
      </c>
      <c r="K44" s="1152"/>
      <c r="L44" s="1167">
        <v>10.9</v>
      </c>
      <c r="M44" s="1167"/>
      <c r="N44" s="1162">
        <v>5.5</v>
      </c>
      <c r="P44" s="1163"/>
      <c r="Q44" s="1164"/>
    </row>
    <row r="45" spans="1:17" ht="12.75" customHeight="1">
      <c r="A45" s="1169">
        <v>2009</v>
      </c>
      <c r="B45" s="1168">
        <v>59046</v>
      </c>
      <c r="C45" s="1155">
        <v>29336</v>
      </c>
      <c r="D45" s="1166">
        <v>19840</v>
      </c>
      <c r="E45" s="1166"/>
      <c r="F45" s="1166">
        <v>6652</v>
      </c>
      <c r="G45" s="1166"/>
      <c r="H45" s="1146">
        <v>3218</v>
      </c>
      <c r="I45" s="1150">
        <v>49.7</v>
      </c>
      <c r="J45" s="1152">
        <v>33.6</v>
      </c>
      <c r="K45" s="1152"/>
      <c r="L45" s="1167">
        <v>11.3</v>
      </c>
      <c r="M45" s="1167"/>
      <c r="N45" s="1162">
        <v>5.4</v>
      </c>
      <c r="P45" s="1163"/>
      <c r="Q45" s="1164"/>
    </row>
    <row r="46" spans="1:17" ht="12.75" customHeight="1">
      <c r="A46" s="1169">
        <v>2010</v>
      </c>
      <c r="B46" s="1168">
        <v>58791</v>
      </c>
      <c r="C46" s="1155">
        <v>29263</v>
      </c>
      <c r="D46" s="1166">
        <v>19695</v>
      </c>
      <c r="E46" s="1166"/>
      <c r="F46" s="1166">
        <v>6711</v>
      </c>
      <c r="G46" s="1166"/>
      <c r="H46" s="1146">
        <v>3122</v>
      </c>
      <c r="I46" s="1150">
        <v>49.8</v>
      </c>
      <c r="J46" s="1152">
        <v>33.5</v>
      </c>
      <c r="K46" s="1152"/>
      <c r="L46" s="1167">
        <v>11.4</v>
      </c>
      <c r="M46" s="1167">
        <v>5.3</v>
      </c>
      <c r="N46" s="1162">
        <v>5.3</v>
      </c>
      <c r="P46" s="1163"/>
      <c r="Q46" s="1164"/>
    </row>
    <row r="47" spans="1:17" ht="12.75" customHeight="1">
      <c r="A47" s="1169">
        <v>2011</v>
      </c>
      <c r="B47" s="1168">
        <v>58590</v>
      </c>
      <c r="C47" s="1155">
        <v>28702</v>
      </c>
      <c r="D47" s="1166">
        <v>19884</v>
      </c>
      <c r="E47" s="1166"/>
      <c r="F47" s="1166">
        <v>6881</v>
      </c>
      <c r="G47" s="1166"/>
      <c r="H47" s="1146">
        <v>3123</v>
      </c>
      <c r="I47" s="1150">
        <v>49</v>
      </c>
      <c r="J47" s="1152">
        <v>33.9</v>
      </c>
      <c r="K47" s="1152"/>
      <c r="L47" s="1167">
        <v>11.7</v>
      </c>
      <c r="M47" s="1167"/>
      <c r="N47" s="1162">
        <v>5.3</v>
      </c>
      <c r="P47" s="1163"/>
      <c r="Q47" s="1164"/>
    </row>
    <row r="48" spans="1:17" ht="12.75" customHeight="1">
      <c r="A48" s="1169">
        <v>2012</v>
      </c>
      <c r="B48" s="1168">
        <v>58027</v>
      </c>
      <c r="C48" s="1155">
        <v>28232</v>
      </c>
      <c r="D48" s="1166">
        <v>19729</v>
      </c>
      <c r="E48" s="1166"/>
      <c r="F48" s="1166">
        <v>7057</v>
      </c>
      <c r="G48" s="1166"/>
      <c r="H48" s="1146">
        <v>3009</v>
      </c>
      <c r="I48" s="1150">
        <v>48.7</v>
      </c>
      <c r="J48" s="1152">
        <v>34</v>
      </c>
      <c r="K48" s="1152"/>
      <c r="L48" s="1167">
        <v>12.2</v>
      </c>
      <c r="M48" s="1167">
        <v>12.2</v>
      </c>
      <c r="N48" s="1162">
        <v>5.2</v>
      </c>
      <c r="P48" s="1163"/>
      <c r="Q48" s="1164"/>
    </row>
    <row r="49" spans="1:17" ht="12.75" customHeight="1">
      <c r="A49" s="1169">
        <v>2013</v>
      </c>
      <c r="B49" s="1168">
        <v>56014</v>
      </c>
      <c r="C49" s="1155">
        <v>27198</v>
      </c>
      <c r="D49" s="1166">
        <v>19330</v>
      </c>
      <c r="E49" s="1166"/>
      <c r="F49" s="1166">
        <v>6701</v>
      </c>
      <c r="G49" s="1166"/>
      <c r="H49" s="1146">
        <v>2785</v>
      </c>
      <c r="I49" s="1150">
        <v>48.6</v>
      </c>
      <c r="J49" s="1152">
        <v>34.5</v>
      </c>
      <c r="K49" s="1152"/>
      <c r="L49" s="1167">
        <v>12</v>
      </c>
      <c r="M49" s="1167"/>
      <c r="N49" s="1162">
        <v>5</v>
      </c>
      <c r="P49" s="1163"/>
      <c r="Q49" s="1164"/>
    </row>
    <row r="50" spans="1:17" ht="12.75" customHeight="1">
      <c r="A50" s="1169">
        <v>2014</v>
      </c>
      <c r="B50" s="1168">
        <v>56725</v>
      </c>
      <c r="C50" s="1155">
        <v>27904</v>
      </c>
      <c r="D50" s="1166">
        <v>19754</v>
      </c>
      <c r="E50" s="1166"/>
      <c r="F50" s="1166">
        <v>6464</v>
      </c>
      <c r="G50" s="1166"/>
      <c r="H50" s="1146">
        <v>2603</v>
      </c>
      <c r="I50" s="1150">
        <v>49.2</v>
      </c>
      <c r="J50" s="1152">
        <v>34.799999999999997</v>
      </c>
      <c r="K50" s="1152"/>
      <c r="L50" s="1167">
        <v>11.4</v>
      </c>
      <c r="M50" s="1167">
        <v>11.4</v>
      </c>
      <c r="N50" s="1157">
        <v>4.5999999999999996</v>
      </c>
      <c r="P50" s="1163"/>
      <c r="Q50" s="1164"/>
    </row>
    <row r="51" spans="1:17" ht="12.75" customHeight="1">
      <c r="A51" s="1169">
        <v>2015</v>
      </c>
      <c r="B51" s="1168">
        <v>55098</v>
      </c>
      <c r="C51" s="1155">
        <v>26888</v>
      </c>
      <c r="D51" s="1166">
        <v>19351</v>
      </c>
      <c r="E51" s="1166"/>
      <c r="F51" s="1166">
        <v>6342</v>
      </c>
      <c r="G51" s="1166"/>
      <c r="H51" s="1146">
        <v>2517</v>
      </c>
      <c r="I51" s="1150">
        <v>48.8</v>
      </c>
      <c r="J51" s="1152">
        <v>35.1</v>
      </c>
      <c r="K51" s="1152"/>
      <c r="L51" s="1167">
        <v>11.5</v>
      </c>
      <c r="M51" s="1167">
        <v>4.5999999999999996</v>
      </c>
      <c r="N51" s="1157">
        <v>4.5999999999999996</v>
      </c>
      <c r="P51" s="1163"/>
      <c r="Q51" s="1164"/>
    </row>
    <row r="52" spans="1:17" ht="12.75" customHeight="1">
      <c r="A52" s="1169">
        <v>2016</v>
      </c>
      <c r="B52" s="1168">
        <v>54488</v>
      </c>
      <c r="C52" s="1155">
        <v>26761</v>
      </c>
      <c r="D52" s="1166">
        <v>19394</v>
      </c>
      <c r="E52" s="1166"/>
      <c r="F52" s="1166">
        <v>6012</v>
      </c>
      <c r="G52" s="1166"/>
      <c r="H52" s="1146">
        <v>2321</v>
      </c>
      <c r="I52" s="1150">
        <v>49.1</v>
      </c>
      <c r="J52" s="1152">
        <v>35.6</v>
      </c>
      <c r="K52" s="1152"/>
      <c r="L52" s="1167">
        <v>11</v>
      </c>
      <c r="M52" s="1167"/>
      <c r="N52" s="1157">
        <v>4.3</v>
      </c>
      <c r="P52" s="1163"/>
      <c r="Q52" s="1164"/>
    </row>
    <row r="53" spans="1:17" ht="12.75" customHeight="1">
      <c r="A53" s="1169">
        <v>2017</v>
      </c>
      <c r="B53" s="1168">
        <v>52861</v>
      </c>
      <c r="C53" s="1155">
        <v>25858</v>
      </c>
      <c r="D53" s="1166">
        <v>18863</v>
      </c>
      <c r="E53" s="1166"/>
      <c r="F53" s="1166">
        <v>5829</v>
      </c>
      <c r="G53" s="1166"/>
      <c r="H53" s="1146">
        <v>2311</v>
      </c>
      <c r="I53" s="1150">
        <v>48.9</v>
      </c>
      <c r="J53" s="1152">
        <v>35.700000000000003</v>
      </c>
      <c r="K53" s="1152"/>
      <c r="L53" s="1167">
        <v>11</v>
      </c>
      <c r="M53" s="1167"/>
      <c r="N53" s="1157">
        <v>4.4000000000000004</v>
      </c>
      <c r="P53" s="1163"/>
      <c r="Q53" s="1164"/>
    </row>
    <row r="54" spans="1:17" ht="12.75" customHeight="1">
      <c r="A54" s="1169">
        <v>2018</v>
      </c>
      <c r="B54" s="1168">
        <v>51308</v>
      </c>
      <c r="C54" s="1155">
        <v>25165</v>
      </c>
      <c r="D54" s="1166">
        <v>18382</v>
      </c>
      <c r="E54" s="1166"/>
      <c r="F54" s="1166">
        <v>5583</v>
      </c>
      <c r="G54" s="1166"/>
      <c r="H54" s="1146">
        <v>2178</v>
      </c>
      <c r="I54" s="1150">
        <v>49</v>
      </c>
      <c r="J54" s="1152">
        <v>35.799999999999997</v>
      </c>
      <c r="K54" s="1152"/>
      <c r="L54" s="1167">
        <v>10.9</v>
      </c>
      <c r="M54" s="1167"/>
      <c r="N54" s="1157">
        <v>4.2</v>
      </c>
      <c r="P54" s="1163"/>
      <c r="Q54" s="1164"/>
    </row>
    <row r="55" spans="1:17" ht="12.75" customHeight="1">
      <c r="A55" s="1170"/>
      <c r="B55" s="1171"/>
      <c r="C55" s="1172"/>
      <c r="D55" s="1173"/>
      <c r="E55" s="1173"/>
      <c r="F55" s="1173"/>
      <c r="G55" s="1173"/>
      <c r="H55" s="1174"/>
      <c r="I55" s="1175"/>
      <c r="J55" s="1175"/>
      <c r="K55" s="1176"/>
      <c r="L55" s="1177"/>
      <c r="M55" s="1177"/>
      <c r="N55" s="1178"/>
      <c r="P55" s="1163"/>
      <c r="Q55" s="1164"/>
    </row>
    <row r="56" spans="1:17" ht="12.75" customHeight="1">
      <c r="A56" s="1179"/>
      <c r="J56" s="1181"/>
      <c r="K56" s="1181"/>
      <c r="O56" s="1182"/>
      <c r="P56" s="1160"/>
      <c r="Q56" s="1158"/>
    </row>
    <row r="57" spans="1:17" ht="12.75" customHeight="1">
      <c r="A57" s="1183" t="s">
        <v>192</v>
      </c>
      <c r="P57" s="1160"/>
      <c r="Q57" s="1158"/>
    </row>
    <row r="58" spans="1:17" ht="12.75" customHeight="1">
      <c r="A58" s="1184" t="s">
        <v>453</v>
      </c>
      <c r="B58" s="1184"/>
      <c r="C58" s="1184"/>
      <c r="D58" s="1184"/>
      <c r="E58" s="1184"/>
      <c r="F58" s="1184"/>
      <c r="G58" s="1184"/>
      <c r="H58" s="1185"/>
      <c r="I58" s="1105"/>
      <c r="J58" s="1105"/>
      <c r="K58" s="1105"/>
      <c r="L58" s="1105"/>
      <c r="M58" s="1105"/>
      <c r="N58" s="1105"/>
    </row>
    <row r="59" spans="1:17" ht="12.75" customHeight="1">
      <c r="A59" s="1164"/>
      <c r="B59" s="1186"/>
      <c r="C59" s="1187"/>
      <c r="D59" s="1187"/>
      <c r="E59" s="1187"/>
      <c r="F59" s="1187"/>
      <c r="G59" s="1187"/>
      <c r="H59"/>
      <c r="I59"/>
      <c r="J59"/>
      <c r="K59"/>
      <c r="L59" s="1188"/>
      <c r="M59" s="1188"/>
      <c r="N59" s="1188"/>
    </row>
    <row r="60" spans="1:17" ht="12.75" customHeight="1">
      <c r="A60" s="1080" t="s">
        <v>70</v>
      </c>
      <c r="B60" s="1080"/>
      <c r="C60" s="1080"/>
      <c r="D60" s="1187"/>
      <c r="E60" s="1187"/>
      <c r="F60" s="1187"/>
      <c r="G60"/>
      <c r="H60"/>
      <c r="I60"/>
      <c r="J60"/>
      <c r="K60" s="1188"/>
      <c r="L60" s="1188"/>
      <c r="M60" s="1188"/>
      <c r="N60" s="1188"/>
    </row>
    <row r="61" spans="1:17" ht="12.75" customHeight="1">
      <c r="A61" s="1164"/>
      <c r="K61" s="1188"/>
      <c r="L61" s="1188"/>
      <c r="M61" s="1188"/>
      <c r="N61" s="1188"/>
    </row>
    <row r="62" spans="1:17" ht="12.75" customHeight="1">
      <c r="A62" s="1164"/>
      <c r="B62" s="1186"/>
      <c r="C62" s="1189"/>
      <c r="D62" s="1189"/>
      <c r="E62" s="1189"/>
      <c r="F62" s="1189"/>
      <c r="G62" s="1189"/>
      <c r="H62" s="1189"/>
      <c r="I62" s="1189"/>
      <c r="J62" s="1190"/>
      <c r="K62" s="1190"/>
      <c r="L62" s="1190"/>
      <c r="M62" s="1190"/>
      <c r="N62" s="1190"/>
    </row>
    <row r="63" spans="1:17" ht="12.75" customHeight="1">
      <c r="A63" s="1191"/>
      <c r="B63" s="1187"/>
      <c r="C63" s="1187"/>
      <c r="D63" s="1187"/>
      <c r="E63" s="1187"/>
      <c r="F63" s="1187"/>
      <c r="G63" s="1187"/>
      <c r="H63"/>
      <c r="I63"/>
      <c r="J63"/>
      <c r="K63"/>
      <c r="L63" s="1190"/>
      <c r="M63" s="1190"/>
      <c r="N63" s="1190"/>
    </row>
    <row r="64" spans="1:17" ht="12.75" customHeight="1">
      <c r="A64" s="1191"/>
      <c r="B64" s="1192"/>
      <c r="C64" s="1189"/>
      <c r="D64" s="1189"/>
      <c r="E64" s="1189"/>
      <c r="F64" s="1189"/>
      <c r="G64" s="1189"/>
      <c r="H64" s="1189"/>
      <c r="I64" s="1189"/>
      <c r="J64" s="1190"/>
      <c r="K64" s="1190"/>
      <c r="L64" s="1190"/>
      <c r="M64" s="1190"/>
      <c r="N64" s="1190"/>
    </row>
    <row r="65" spans="1:14" ht="12.75" customHeight="1">
      <c r="A65" s="1191"/>
      <c r="B65" s="1187"/>
      <c r="C65" s="1187"/>
      <c r="D65" s="1187"/>
      <c r="E65" s="1187"/>
      <c r="F65" s="1187"/>
      <c r="G65" s="1187"/>
      <c r="H65"/>
      <c r="I65"/>
      <c r="J65"/>
      <c r="K65"/>
      <c r="L65" s="1190"/>
      <c r="M65" s="1190"/>
      <c r="N65" s="1190"/>
    </row>
    <row r="66" spans="1:14" ht="12.75" customHeight="1">
      <c r="A66" s="1105"/>
      <c r="B66" s="1105"/>
      <c r="C66" s="1193"/>
      <c r="D66" s="1105"/>
      <c r="E66" s="1105"/>
      <c r="F66" s="1105"/>
      <c r="G66" s="1105"/>
      <c r="H66" s="1105"/>
      <c r="I66" s="1105"/>
      <c r="J66" s="1105"/>
      <c r="K66" s="1105"/>
      <c r="L66" s="1105"/>
      <c r="M66" s="1105"/>
      <c r="N66" s="1105"/>
    </row>
    <row r="67" spans="1:14" ht="12.75" customHeight="1">
      <c r="A67" s="1194"/>
      <c r="B67" s="1194"/>
      <c r="C67" s="1194"/>
      <c r="D67" s="1105"/>
      <c r="E67" s="1105"/>
      <c r="F67" s="1105"/>
      <c r="G67" s="1105"/>
      <c r="H67" s="1105"/>
      <c r="I67" s="1105"/>
      <c r="J67" s="1105"/>
      <c r="K67" s="1105"/>
      <c r="L67" s="1105"/>
      <c r="M67" s="1105"/>
      <c r="N67" s="1105"/>
    </row>
    <row r="68" spans="1:14" ht="12.75" customHeight="1"/>
    <row r="69" spans="1:14" ht="12.75" customHeight="1"/>
    <row r="70" spans="1:14" ht="12.75" customHeight="1"/>
    <row r="71" spans="1:14" ht="12.75" customHeight="1"/>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sheetData>
  <mergeCells count="62">
    <mergeCell ref="A58:G58"/>
    <mergeCell ref="A60:C60"/>
    <mergeCell ref="D54:E54"/>
    <mergeCell ref="F54:G54"/>
    <mergeCell ref="L54:M54"/>
    <mergeCell ref="D55:E55"/>
    <mergeCell ref="F55:G55"/>
    <mergeCell ref="L55:M55"/>
    <mergeCell ref="D52:E52"/>
    <mergeCell ref="F52:G52"/>
    <mergeCell ref="L52:M52"/>
    <mergeCell ref="D53:E53"/>
    <mergeCell ref="F53:G53"/>
    <mergeCell ref="L53:M53"/>
    <mergeCell ref="D50:E50"/>
    <mergeCell ref="F50:G50"/>
    <mergeCell ref="L50:M50"/>
    <mergeCell ref="D51:E51"/>
    <mergeCell ref="F51:G51"/>
    <mergeCell ref="L51:M51"/>
    <mergeCell ref="D48:E48"/>
    <mergeCell ref="F48:G48"/>
    <mergeCell ref="L48:M48"/>
    <mergeCell ref="D49:E49"/>
    <mergeCell ref="F49:G49"/>
    <mergeCell ref="L49:M49"/>
    <mergeCell ref="D46:E46"/>
    <mergeCell ref="F46:G46"/>
    <mergeCell ref="L46:M46"/>
    <mergeCell ref="D47:E47"/>
    <mergeCell ref="F47:G47"/>
    <mergeCell ref="L47:M47"/>
    <mergeCell ref="D44:E44"/>
    <mergeCell ref="F44:G44"/>
    <mergeCell ref="L44:M44"/>
    <mergeCell ref="D45:E45"/>
    <mergeCell ref="F45:G45"/>
    <mergeCell ref="L45:M45"/>
    <mergeCell ref="D42:E42"/>
    <mergeCell ref="F42:G42"/>
    <mergeCell ref="L42:M42"/>
    <mergeCell ref="D43:E43"/>
    <mergeCell ref="F43:G43"/>
    <mergeCell ref="L43:M43"/>
    <mergeCell ref="D7:G7"/>
    <mergeCell ref="H7:H8"/>
    <mergeCell ref="J7:M7"/>
    <mergeCell ref="N7:N8"/>
    <mergeCell ref="D8:E8"/>
    <mergeCell ref="F8:G8"/>
    <mergeCell ref="J8:K8"/>
    <mergeCell ref="L8:M8"/>
    <mergeCell ref="A1:N2"/>
    <mergeCell ref="P1:Q1"/>
    <mergeCell ref="A4:A8"/>
    <mergeCell ref="B4:H4"/>
    <mergeCell ref="I4:N4"/>
    <mergeCell ref="B5:B8"/>
    <mergeCell ref="C5:C8"/>
    <mergeCell ref="D5:H6"/>
    <mergeCell ref="I5:I8"/>
    <mergeCell ref="J5:N6"/>
  </mergeCells>
  <hyperlinks>
    <hyperlink ref="A58" r:id="rId1" display="1) See Notes and Definitions"/>
    <hyperlink ref="P1" location="Contents!A1" display="back to contents"/>
  </hyperlinks>
  <printOptions gridLinesSet="0"/>
  <pageMargins left="0.59055118110236227" right="0.39370078740157483" top="0.78740157480314965" bottom="0.78740157480314965" header="0.19685039370078741" footer="0.19685039370078741"/>
  <pageSetup paperSize="9" scale="98" orientation="portrait" verticalDpi="360" r:id="rId2"/>
  <headerFooter alignWithMargins="0"/>
  <rowBreaks count="1" manualBreakCount="1">
    <brk id="67"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0"/>
  <sheetViews>
    <sheetView showGridLines="0" zoomScaleNormal="100" workbookViewId="0">
      <selection sqref="A1:N2"/>
    </sheetView>
  </sheetViews>
  <sheetFormatPr defaultRowHeight="12.75"/>
  <cols>
    <col min="1" max="1" width="7.7109375" customWidth="1"/>
    <col min="2" max="2" width="11" customWidth="1"/>
    <col min="3" max="3" width="8.85546875" customWidth="1"/>
    <col min="4" max="4" width="6.85546875" customWidth="1"/>
    <col min="5" max="5" width="7.7109375" customWidth="1"/>
    <col min="6" max="6" width="7" customWidth="1"/>
    <col min="7" max="7" width="6.85546875" customWidth="1"/>
    <col min="8" max="8" width="8" customWidth="1"/>
    <col min="9" max="13" width="6.42578125" customWidth="1"/>
    <col min="14" max="14" width="7.140625" customWidth="1"/>
    <col min="15" max="20" width="9.140625" style="1228"/>
  </cols>
  <sheetData>
    <row r="1" spans="1:20" s="1159" customFormat="1" ht="18" customHeight="1">
      <c r="A1" s="1195" t="s">
        <v>454</v>
      </c>
      <c r="B1" s="1195"/>
      <c r="C1" s="1195"/>
      <c r="D1" s="1195"/>
      <c r="E1" s="1195"/>
      <c r="F1" s="1195"/>
      <c r="G1" s="1195"/>
      <c r="H1" s="1195"/>
      <c r="I1" s="1195"/>
      <c r="J1" s="1195"/>
      <c r="K1" s="1195"/>
      <c r="L1" s="1195"/>
      <c r="M1" s="1195"/>
      <c r="N1" s="1195"/>
      <c r="O1" s="1160"/>
      <c r="P1" s="1196" t="s">
        <v>340</v>
      </c>
      <c r="Q1" s="1196"/>
      <c r="R1" s="1161"/>
      <c r="S1" s="1161"/>
      <c r="T1" s="1161"/>
    </row>
    <row r="2" spans="1:20" s="1159" customFormat="1" ht="18" customHeight="1">
      <c r="A2" s="1195"/>
      <c r="B2" s="1195"/>
      <c r="C2" s="1195"/>
      <c r="D2" s="1195"/>
      <c r="E2" s="1195"/>
      <c r="F2" s="1195"/>
      <c r="G2" s="1195"/>
      <c r="H2" s="1195"/>
      <c r="I2" s="1195"/>
      <c r="J2" s="1195"/>
      <c r="K2" s="1195"/>
      <c r="L2" s="1195"/>
      <c r="M2" s="1195"/>
      <c r="N2" s="1195"/>
      <c r="O2" s="1160"/>
      <c r="P2" s="1160"/>
      <c r="Q2" s="1160"/>
      <c r="R2" s="1161"/>
      <c r="S2" s="1161"/>
      <c r="T2" s="1161"/>
    </row>
    <row r="3" spans="1:20" s="1119" customFormat="1" ht="15" customHeight="1">
      <c r="A3" s="1197"/>
      <c r="B3" s="1198"/>
      <c r="C3" s="1198"/>
      <c r="O3" s="1110"/>
      <c r="P3" s="1111"/>
      <c r="Q3" s="1111"/>
      <c r="R3" s="1111"/>
      <c r="S3" s="1111"/>
      <c r="T3" s="1111"/>
    </row>
    <row r="4" spans="1:20" s="1119" customFormat="1" ht="12.75" customHeight="1">
      <c r="A4" s="1199" t="s">
        <v>4</v>
      </c>
      <c r="B4" s="1200" t="s">
        <v>455</v>
      </c>
      <c r="C4" s="1113" t="s">
        <v>431</v>
      </c>
      <c r="D4" s="1114"/>
      <c r="E4" s="1114"/>
      <c r="F4" s="1114"/>
      <c r="G4" s="1114"/>
      <c r="H4" s="1114"/>
      <c r="I4" s="1114"/>
      <c r="J4" s="1114"/>
      <c r="K4" s="1114"/>
      <c r="L4" s="1114"/>
      <c r="M4" s="1114"/>
      <c r="N4" s="1201"/>
      <c r="O4" s="1110"/>
      <c r="P4" s="1111"/>
      <c r="Q4" s="1111"/>
      <c r="R4" s="1111"/>
      <c r="S4" s="1111"/>
      <c r="T4" s="1111"/>
    </row>
    <row r="5" spans="1:20" s="1119" customFormat="1" ht="12.75" customHeight="1">
      <c r="A5" s="1202"/>
      <c r="B5" s="1203"/>
      <c r="C5" s="1137" t="s">
        <v>189</v>
      </c>
      <c r="D5" s="1204"/>
      <c r="E5" s="1204"/>
      <c r="F5" s="1204"/>
      <c r="G5" s="1204"/>
      <c r="H5" s="1138"/>
      <c r="I5" s="1137" t="s">
        <v>432</v>
      </c>
      <c r="J5" s="1204"/>
      <c r="K5" s="1204"/>
      <c r="L5" s="1204"/>
      <c r="M5" s="1204"/>
      <c r="N5" s="1205"/>
      <c r="O5" s="1110"/>
      <c r="P5" s="1111"/>
      <c r="Q5" s="1111"/>
      <c r="R5" s="1111"/>
      <c r="S5" s="1111"/>
      <c r="T5" s="1111"/>
    </row>
    <row r="6" spans="1:20" s="1119" customFormat="1" ht="12.75" customHeight="1">
      <c r="A6" s="1202"/>
      <c r="B6" s="1203"/>
      <c r="C6" s="1206" t="s">
        <v>361</v>
      </c>
      <c r="D6" s="1206" t="s">
        <v>456</v>
      </c>
      <c r="E6" s="1121" t="s">
        <v>434</v>
      </c>
      <c r="F6" s="1121" t="s">
        <v>435</v>
      </c>
      <c r="G6" s="1121" t="s">
        <v>436</v>
      </c>
      <c r="H6" s="1206" t="s">
        <v>457</v>
      </c>
      <c r="I6" s="1206" t="s">
        <v>361</v>
      </c>
      <c r="J6" s="1206" t="s">
        <v>456</v>
      </c>
      <c r="K6" s="1121" t="s">
        <v>434</v>
      </c>
      <c r="L6" s="1121" t="s">
        <v>435</v>
      </c>
      <c r="M6" s="1121" t="s">
        <v>436</v>
      </c>
      <c r="N6" s="1207" t="s">
        <v>457</v>
      </c>
      <c r="O6" s="1110"/>
      <c r="P6" s="1111"/>
      <c r="Q6" s="1111"/>
      <c r="R6" s="1111"/>
      <c r="S6" s="1111"/>
      <c r="T6" s="1111"/>
    </row>
    <row r="7" spans="1:20" s="1119" customFormat="1" ht="12.75" customHeight="1">
      <c r="A7" s="1208"/>
      <c r="B7" s="1209"/>
      <c r="C7" s="1209"/>
      <c r="D7" s="1209"/>
      <c r="E7" s="1136"/>
      <c r="F7" s="1136"/>
      <c r="G7" s="1136"/>
      <c r="H7" s="1209"/>
      <c r="I7" s="1209"/>
      <c r="J7" s="1209"/>
      <c r="K7" s="1136"/>
      <c r="L7" s="1136"/>
      <c r="M7" s="1136"/>
      <c r="N7" s="1210"/>
      <c r="O7" s="1110"/>
      <c r="P7" s="1111"/>
      <c r="Q7" s="1111"/>
      <c r="R7" s="1111"/>
      <c r="S7" s="1111"/>
      <c r="T7" s="1111"/>
    </row>
    <row r="8" spans="1:20" s="1119" customFormat="1" ht="12.75" customHeight="1">
      <c r="A8" s="1141"/>
      <c r="B8" s="1140"/>
      <c r="C8" s="1211"/>
      <c r="D8" s="1141"/>
      <c r="E8" s="1141"/>
      <c r="F8" s="1141"/>
      <c r="G8" s="1141"/>
      <c r="H8" s="1142"/>
      <c r="I8" s="1141"/>
      <c r="J8" s="1141"/>
      <c r="K8" s="1141"/>
      <c r="L8" s="1141"/>
      <c r="M8" s="1141"/>
      <c r="N8" s="1143"/>
      <c r="O8" s="1110"/>
      <c r="P8" s="1111"/>
      <c r="Q8" s="1111"/>
      <c r="R8" s="1111"/>
      <c r="S8" s="1111"/>
      <c r="T8" s="1111"/>
    </row>
    <row r="9" spans="1:20" s="1119" customFormat="1" ht="12.75" customHeight="1">
      <c r="A9" s="1212">
        <v>1974</v>
      </c>
      <c r="B9" s="1213" t="s">
        <v>56</v>
      </c>
      <c r="C9" s="1214">
        <v>6349</v>
      </c>
      <c r="D9" s="1215">
        <v>2313</v>
      </c>
      <c r="E9" s="1215">
        <v>2115</v>
      </c>
      <c r="F9" s="1215">
        <v>1058</v>
      </c>
      <c r="G9" s="1215">
        <v>521</v>
      </c>
      <c r="H9" s="1216">
        <v>342</v>
      </c>
      <c r="I9" s="1150">
        <v>100</v>
      </c>
      <c r="J9" s="1150">
        <v>100</v>
      </c>
      <c r="K9" s="1150">
        <v>100</v>
      </c>
      <c r="L9" s="1150">
        <v>100</v>
      </c>
      <c r="M9" s="1150">
        <v>100</v>
      </c>
      <c r="N9" s="1217">
        <v>100</v>
      </c>
      <c r="O9" s="1110"/>
      <c r="P9" s="1111"/>
      <c r="Q9" s="1111"/>
      <c r="R9" s="1111"/>
      <c r="S9" s="1111"/>
      <c r="T9" s="1111"/>
    </row>
    <row r="10" spans="1:20" s="1119" customFormat="1" ht="12.75" customHeight="1">
      <c r="A10" s="1212"/>
      <c r="B10" s="1213" t="s">
        <v>458</v>
      </c>
      <c r="C10" s="1214">
        <v>2755</v>
      </c>
      <c r="D10" s="1215">
        <v>569</v>
      </c>
      <c r="E10" s="1215">
        <v>892</v>
      </c>
      <c r="F10" s="1215">
        <v>677</v>
      </c>
      <c r="G10" s="1215">
        <v>383</v>
      </c>
      <c r="H10" s="1216">
        <v>234</v>
      </c>
      <c r="I10" s="1150">
        <v>43.4</v>
      </c>
      <c r="J10" s="1150">
        <v>24.6</v>
      </c>
      <c r="K10" s="1150">
        <v>42.2</v>
      </c>
      <c r="L10" s="1150">
        <v>64</v>
      </c>
      <c r="M10" s="1150">
        <v>73.5</v>
      </c>
      <c r="N10" s="1217">
        <v>68.400000000000006</v>
      </c>
      <c r="O10" s="1110"/>
      <c r="P10" s="1110"/>
      <c r="Q10" s="1110"/>
      <c r="R10" s="1110"/>
      <c r="S10" s="1110"/>
      <c r="T10" s="1110"/>
    </row>
    <row r="11" spans="1:20" s="1119" customFormat="1" ht="12.75" customHeight="1">
      <c r="A11" s="1212"/>
      <c r="B11" s="1213" t="s">
        <v>459</v>
      </c>
      <c r="C11" s="1214">
        <v>3594</v>
      </c>
      <c r="D11" s="1215">
        <v>1744</v>
      </c>
      <c r="E11" s="1215">
        <v>1223</v>
      </c>
      <c r="F11" s="1215">
        <v>381</v>
      </c>
      <c r="G11" s="1215">
        <v>138</v>
      </c>
      <c r="H11" s="1216">
        <v>108</v>
      </c>
      <c r="I11" s="1150">
        <v>56.6</v>
      </c>
      <c r="J11" s="1150">
        <v>75.400000000000006</v>
      </c>
      <c r="K11" s="1150">
        <v>57.8</v>
      </c>
      <c r="L11" s="1150">
        <v>36</v>
      </c>
      <c r="M11" s="1150">
        <v>26.5</v>
      </c>
      <c r="N11" s="1217">
        <v>31.6</v>
      </c>
      <c r="O11" s="1110"/>
      <c r="P11" s="1110"/>
      <c r="Q11" s="1110"/>
      <c r="R11" s="1110"/>
      <c r="S11" s="1110"/>
      <c r="T11" s="1110"/>
    </row>
    <row r="12" spans="1:20" s="1119" customFormat="1" ht="12.75" customHeight="1">
      <c r="A12" s="1212">
        <v>1975</v>
      </c>
      <c r="B12" s="1213" t="s">
        <v>56</v>
      </c>
      <c r="C12" s="1218">
        <v>6307</v>
      </c>
      <c r="D12" s="1215">
        <v>2297</v>
      </c>
      <c r="E12" s="1215">
        <v>2066</v>
      </c>
      <c r="F12" s="1215">
        <v>1107</v>
      </c>
      <c r="G12" s="1215">
        <v>480</v>
      </c>
      <c r="H12" s="1216">
        <v>357</v>
      </c>
      <c r="I12" s="1150">
        <v>100</v>
      </c>
      <c r="J12" s="1150">
        <v>100</v>
      </c>
      <c r="K12" s="1150">
        <v>100</v>
      </c>
      <c r="L12" s="1150">
        <v>100</v>
      </c>
      <c r="M12" s="1150">
        <v>100</v>
      </c>
      <c r="N12" s="1217">
        <v>100</v>
      </c>
      <c r="O12" s="1110"/>
      <c r="P12" s="1111"/>
      <c r="Q12" s="1111"/>
      <c r="R12" s="1111"/>
      <c r="S12" s="1111"/>
      <c r="T12" s="1111"/>
    </row>
    <row r="13" spans="1:20" s="1119" customFormat="1" ht="12.75" customHeight="1">
      <c r="A13" s="1212"/>
      <c r="B13" s="1213" t="s">
        <v>458</v>
      </c>
      <c r="C13" s="1218">
        <v>2863</v>
      </c>
      <c r="D13" s="1215">
        <v>635</v>
      </c>
      <c r="E13" s="1215">
        <v>931</v>
      </c>
      <c r="F13" s="1215">
        <v>701</v>
      </c>
      <c r="G13" s="1215">
        <v>348</v>
      </c>
      <c r="H13" s="1216">
        <v>248</v>
      </c>
      <c r="I13" s="1150">
        <v>45.4</v>
      </c>
      <c r="J13" s="1150">
        <v>27.6</v>
      </c>
      <c r="K13" s="1150">
        <v>45.1</v>
      </c>
      <c r="L13" s="1150">
        <v>63.3</v>
      </c>
      <c r="M13" s="1150">
        <v>72.5</v>
      </c>
      <c r="N13" s="1217">
        <v>69.5</v>
      </c>
      <c r="O13" s="1110"/>
      <c r="P13" s="1110"/>
      <c r="Q13" s="1110"/>
      <c r="R13" s="1110"/>
      <c r="S13" s="1110"/>
      <c r="T13" s="1110"/>
    </row>
    <row r="14" spans="1:20" s="1119" customFormat="1" ht="12.75" customHeight="1">
      <c r="A14" s="1212"/>
      <c r="B14" s="1213" t="s">
        <v>459</v>
      </c>
      <c r="C14" s="1218">
        <v>3444</v>
      </c>
      <c r="D14" s="1215">
        <v>1662</v>
      </c>
      <c r="E14" s="1215">
        <v>1135</v>
      </c>
      <c r="F14" s="1215">
        <v>406</v>
      </c>
      <c r="G14" s="1215">
        <v>132</v>
      </c>
      <c r="H14" s="1216">
        <v>109</v>
      </c>
      <c r="I14" s="1150">
        <v>54.6</v>
      </c>
      <c r="J14" s="1150">
        <v>72.400000000000006</v>
      </c>
      <c r="K14" s="1150">
        <v>54.9</v>
      </c>
      <c r="L14" s="1150">
        <v>36.700000000000003</v>
      </c>
      <c r="M14" s="1150">
        <v>27.5</v>
      </c>
      <c r="N14" s="1217">
        <v>30.5</v>
      </c>
      <c r="O14" s="1110"/>
      <c r="P14" s="1110"/>
      <c r="Q14" s="1110"/>
      <c r="R14" s="1110"/>
      <c r="S14" s="1110"/>
      <c r="T14" s="1110"/>
    </row>
    <row r="15" spans="1:20" s="1119" customFormat="1" ht="12.75" customHeight="1">
      <c r="A15" s="1212">
        <v>1976</v>
      </c>
      <c r="B15" s="1213" t="s">
        <v>56</v>
      </c>
      <c r="C15" s="1218">
        <v>6025</v>
      </c>
      <c r="D15" s="1215">
        <v>2191</v>
      </c>
      <c r="E15" s="1215">
        <v>2047</v>
      </c>
      <c r="F15" s="1215">
        <v>963</v>
      </c>
      <c r="G15" s="1215">
        <v>483</v>
      </c>
      <c r="H15" s="1216">
        <v>341</v>
      </c>
      <c r="I15" s="1150">
        <v>100</v>
      </c>
      <c r="J15" s="1150">
        <v>100</v>
      </c>
      <c r="K15" s="1150">
        <v>100</v>
      </c>
      <c r="L15" s="1150">
        <v>100</v>
      </c>
      <c r="M15" s="1150">
        <v>100</v>
      </c>
      <c r="N15" s="1217">
        <v>100</v>
      </c>
      <c r="O15" s="1110"/>
      <c r="P15" s="1111"/>
      <c r="Q15" s="1111"/>
      <c r="R15" s="1111"/>
      <c r="S15" s="1111"/>
      <c r="T15" s="1111"/>
    </row>
    <row r="16" spans="1:20" s="1119" customFormat="1" ht="12.75" customHeight="1">
      <c r="A16" s="1212"/>
      <c r="B16" s="1213" t="s">
        <v>458</v>
      </c>
      <c r="C16" s="1218">
        <v>2816</v>
      </c>
      <c r="D16" s="1215">
        <v>623</v>
      </c>
      <c r="E16" s="1215">
        <v>998</v>
      </c>
      <c r="F16" s="1215">
        <v>629</v>
      </c>
      <c r="G16" s="1215">
        <v>339</v>
      </c>
      <c r="H16" s="1216">
        <v>227</v>
      </c>
      <c r="I16" s="1150">
        <v>46.7</v>
      </c>
      <c r="J16" s="1150">
        <v>28.4</v>
      </c>
      <c r="K16" s="1150">
        <v>48.8</v>
      </c>
      <c r="L16" s="1150">
        <v>65.3</v>
      </c>
      <c r="M16" s="1150">
        <v>70.2</v>
      </c>
      <c r="N16" s="1217">
        <v>66.599999999999994</v>
      </c>
      <c r="O16" s="1110"/>
      <c r="P16" s="1110"/>
      <c r="Q16" s="1110"/>
      <c r="R16" s="1110"/>
      <c r="S16" s="1110"/>
      <c r="T16" s="1110"/>
    </row>
    <row r="17" spans="1:20" s="1119" customFormat="1" ht="12.75" customHeight="1">
      <c r="A17" s="1212"/>
      <c r="B17" s="1213" t="s">
        <v>459</v>
      </c>
      <c r="C17" s="1218">
        <v>3209</v>
      </c>
      <c r="D17" s="1215">
        <v>1568</v>
      </c>
      <c r="E17" s="1215">
        <v>1049</v>
      </c>
      <c r="F17" s="1215">
        <v>334</v>
      </c>
      <c r="G17" s="1215">
        <v>144</v>
      </c>
      <c r="H17" s="1216">
        <v>114</v>
      </c>
      <c r="I17" s="1150">
        <v>53.3</v>
      </c>
      <c r="J17" s="1150">
        <v>71.599999999999994</v>
      </c>
      <c r="K17" s="1150">
        <v>51.2</v>
      </c>
      <c r="L17" s="1150">
        <v>34.700000000000003</v>
      </c>
      <c r="M17" s="1150">
        <v>29.8</v>
      </c>
      <c r="N17" s="1217">
        <v>33.4</v>
      </c>
      <c r="O17" s="1110"/>
      <c r="P17" s="1110"/>
      <c r="Q17" s="1110"/>
      <c r="R17" s="1110"/>
      <c r="S17" s="1110"/>
      <c r="T17" s="1110"/>
    </row>
    <row r="18" spans="1:20" s="1119" customFormat="1" ht="12.75" customHeight="1">
      <c r="A18" s="1219">
        <v>1977</v>
      </c>
      <c r="B18" s="1213" t="s">
        <v>56</v>
      </c>
      <c r="C18" s="1218">
        <v>5968</v>
      </c>
      <c r="D18" s="1215">
        <v>2181</v>
      </c>
      <c r="E18" s="1215">
        <v>2042</v>
      </c>
      <c r="F18" s="1215">
        <v>939</v>
      </c>
      <c r="G18" s="1215">
        <v>497</v>
      </c>
      <c r="H18" s="1216">
        <v>309</v>
      </c>
      <c r="I18" s="1150">
        <v>100</v>
      </c>
      <c r="J18" s="1150">
        <v>100</v>
      </c>
      <c r="K18" s="1150">
        <v>100</v>
      </c>
      <c r="L18" s="1150">
        <v>100</v>
      </c>
      <c r="M18" s="1150">
        <v>100</v>
      </c>
      <c r="N18" s="1217">
        <v>100</v>
      </c>
      <c r="O18" s="1110"/>
      <c r="P18" s="1111"/>
      <c r="Q18" s="1111"/>
      <c r="R18" s="1111"/>
      <c r="S18" s="1111"/>
      <c r="T18" s="1111"/>
    </row>
    <row r="19" spans="1:20" s="1119" customFormat="1" ht="12.75" customHeight="1">
      <c r="A19" s="1219"/>
      <c r="B19" s="1213" t="s">
        <v>458</v>
      </c>
      <c r="C19" s="1218">
        <v>2950</v>
      </c>
      <c r="D19" s="1215">
        <v>707</v>
      </c>
      <c r="E19" s="1215">
        <v>1033</v>
      </c>
      <c r="F19" s="1215">
        <v>655</v>
      </c>
      <c r="G19" s="1215">
        <v>348</v>
      </c>
      <c r="H19" s="1216">
        <v>207</v>
      </c>
      <c r="I19" s="1150">
        <v>49.4</v>
      </c>
      <c r="J19" s="1150">
        <v>32.4</v>
      </c>
      <c r="K19" s="1150">
        <v>50.6</v>
      </c>
      <c r="L19" s="1150">
        <v>69.8</v>
      </c>
      <c r="M19" s="1150">
        <v>70</v>
      </c>
      <c r="N19" s="1217">
        <v>67</v>
      </c>
      <c r="O19" s="1110"/>
      <c r="P19" s="1110"/>
      <c r="Q19" s="1110"/>
      <c r="R19" s="1110"/>
      <c r="S19" s="1110"/>
      <c r="T19" s="1110"/>
    </row>
    <row r="20" spans="1:20" s="1119" customFormat="1" ht="12.75" customHeight="1">
      <c r="A20" s="1219"/>
      <c r="B20" s="1213" t="s">
        <v>459</v>
      </c>
      <c r="C20" s="1218">
        <v>3018</v>
      </c>
      <c r="D20" s="1215">
        <v>1474</v>
      </c>
      <c r="E20" s="1215">
        <v>1009</v>
      </c>
      <c r="F20" s="1215">
        <v>284</v>
      </c>
      <c r="G20" s="1215">
        <v>149</v>
      </c>
      <c r="H20" s="1216">
        <v>102</v>
      </c>
      <c r="I20" s="1150">
        <v>50.6</v>
      </c>
      <c r="J20" s="1150">
        <v>67.599999999999994</v>
      </c>
      <c r="K20" s="1150">
        <v>49.4</v>
      </c>
      <c r="L20" s="1150">
        <v>30.2</v>
      </c>
      <c r="M20" s="1150">
        <v>30</v>
      </c>
      <c r="N20" s="1217">
        <v>33</v>
      </c>
      <c r="O20" s="1110"/>
      <c r="P20" s="1110"/>
      <c r="Q20" s="1110"/>
      <c r="R20" s="1110"/>
      <c r="S20" s="1110"/>
      <c r="T20" s="1110"/>
    </row>
    <row r="21" spans="1:20" s="1119" customFormat="1" ht="12.75" customHeight="1">
      <c r="A21" s="1219">
        <v>1978</v>
      </c>
      <c r="B21" s="1213" t="s">
        <v>56</v>
      </c>
      <c r="C21" s="1218">
        <v>6303</v>
      </c>
      <c r="D21" s="1215">
        <v>2237</v>
      </c>
      <c r="E21" s="1215">
        <v>2261</v>
      </c>
      <c r="F21" s="1215">
        <v>1000</v>
      </c>
      <c r="G21" s="1215">
        <v>527</v>
      </c>
      <c r="H21" s="1216">
        <v>278</v>
      </c>
      <c r="I21" s="1150">
        <v>100</v>
      </c>
      <c r="J21" s="1150">
        <v>100</v>
      </c>
      <c r="K21" s="1150">
        <v>100</v>
      </c>
      <c r="L21" s="1150">
        <v>100</v>
      </c>
      <c r="M21" s="1150">
        <v>100</v>
      </c>
      <c r="N21" s="1217">
        <v>100</v>
      </c>
      <c r="O21" s="1110"/>
      <c r="P21" s="1111"/>
      <c r="Q21" s="1111"/>
      <c r="R21" s="1111"/>
      <c r="S21" s="1111"/>
      <c r="T21" s="1111"/>
    </row>
    <row r="22" spans="1:20" s="1119" customFormat="1" ht="12.75" customHeight="1">
      <c r="A22" s="1219"/>
      <c r="B22" s="1213" t="s">
        <v>458</v>
      </c>
      <c r="C22" s="1218">
        <v>3232</v>
      </c>
      <c r="D22" s="1215">
        <v>772</v>
      </c>
      <c r="E22" s="1215">
        <v>1191</v>
      </c>
      <c r="F22" s="1215">
        <v>671</v>
      </c>
      <c r="G22" s="1215">
        <v>385</v>
      </c>
      <c r="H22" s="1216">
        <v>213</v>
      </c>
      <c r="I22" s="1150">
        <v>51.3</v>
      </c>
      <c r="J22" s="1150">
        <v>34.5</v>
      </c>
      <c r="K22" s="1150">
        <v>52.7</v>
      </c>
      <c r="L22" s="1150">
        <v>67.099999999999994</v>
      </c>
      <c r="M22" s="1150">
        <v>73.099999999999994</v>
      </c>
      <c r="N22" s="1217">
        <v>76.599999999999994</v>
      </c>
      <c r="O22" s="1110"/>
      <c r="P22" s="1110"/>
      <c r="Q22" s="1110"/>
      <c r="R22" s="1110"/>
      <c r="S22" s="1110"/>
      <c r="T22" s="1110"/>
    </row>
    <row r="23" spans="1:20" s="1119" customFormat="1" ht="12.75" customHeight="1">
      <c r="A23" s="1219"/>
      <c r="B23" s="1213" t="s">
        <v>459</v>
      </c>
      <c r="C23" s="1214">
        <v>3071</v>
      </c>
      <c r="D23" s="1215">
        <v>1465</v>
      </c>
      <c r="E23" s="1215">
        <v>1070</v>
      </c>
      <c r="F23" s="1215">
        <v>329</v>
      </c>
      <c r="G23" s="1215">
        <v>142</v>
      </c>
      <c r="H23" s="1216">
        <v>65</v>
      </c>
      <c r="I23" s="1150">
        <v>48.7</v>
      </c>
      <c r="J23" s="1150">
        <v>65.5</v>
      </c>
      <c r="K23" s="1150">
        <v>47.3</v>
      </c>
      <c r="L23" s="1150">
        <v>32.9</v>
      </c>
      <c r="M23" s="1150">
        <v>26.9</v>
      </c>
      <c r="N23" s="1217">
        <v>23.4</v>
      </c>
      <c r="O23" s="1110"/>
      <c r="P23" s="1110"/>
      <c r="Q23" s="1110"/>
      <c r="R23" s="1110"/>
      <c r="S23" s="1110"/>
      <c r="T23" s="1110"/>
    </row>
    <row r="24" spans="1:20" s="1119" customFormat="1" ht="12.75" customHeight="1">
      <c r="A24" s="1219">
        <v>1979</v>
      </c>
      <c r="B24" s="1213" t="s">
        <v>56</v>
      </c>
      <c r="C24" s="1214">
        <v>6960</v>
      </c>
      <c r="D24" s="1215">
        <v>2464</v>
      </c>
      <c r="E24" s="1215">
        <v>2441</v>
      </c>
      <c r="F24" s="1215">
        <v>1142</v>
      </c>
      <c r="G24" s="1215">
        <v>600</v>
      </c>
      <c r="H24" s="1216">
        <v>313</v>
      </c>
      <c r="I24" s="1150">
        <v>100</v>
      </c>
      <c r="J24" s="1150">
        <v>100</v>
      </c>
      <c r="K24" s="1150">
        <v>100</v>
      </c>
      <c r="L24" s="1150">
        <v>100</v>
      </c>
      <c r="M24" s="1150">
        <v>100</v>
      </c>
      <c r="N24" s="1217">
        <v>100</v>
      </c>
      <c r="O24" s="1110"/>
      <c r="P24" s="1111"/>
      <c r="Q24" s="1111"/>
      <c r="R24" s="1111"/>
      <c r="S24" s="1111"/>
      <c r="T24" s="1111"/>
    </row>
    <row r="25" spans="1:20" s="1119" customFormat="1" ht="12.75" customHeight="1">
      <c r="A25" s="1219"/>
      <c r="B25" s="1213" t="s">
        <v>458</v>
      </c>
      <c r="C25" s="1214">
        <v>3654</v>
      </c>
      <c r="D25" s="1215">
        <v>896</v>
      </c>
      <c r="E25" s="1215">
        <v>1304</v>
      </c>
      <c r="F25" s="1215">
        <v>786</v>
      </c>
      <c r="G25" s="1215">
        <v>454</v>
      </c>
      <c r="H25" s="1216">
        <v>214</v>
      </c>
      <c r="I25" s="1150">
        <v>52.5</v>
      </c>
      <c r="J25" s="1150">
        <v>36.4</v>
      </c>
      <c r="K25" s="1150">
        <v>53.4</v>
      </c>
      <c r="L25" s="1150">
        <v>68.8</v>
      </c>
      <c r="M25" s="1150">
        <v>75.7</v>
      </c>
      <c r="N25" s="1217">
        <v>68.400000000000006</v>
      </c>
      <c r="O25" s="1110"/>
      <c r="P25" s="1110"/>
      <c r="Q25" s="1110"/>
      <c r="R25" s="1110"/>
      <c r="S25" s="1110"/>
      <c r="T25" s="1110"/>
    </row>
    <row r="26" spans="1:20" s="1119" customFormat="1" ht="12.75" customHeight="1">
      <c r="A26" s="1219"/>
      <c r="B26" s="1213" t="s">
        <v>459</v>
      </c>
      <c r="C26" s="1214">
        <v>3306</v>
      </c>
      <c r="D26" s="1215">
        <v>1568</v>
      </c>
      <c r="E26" s="1215">
        <v>1137</v>
      </c>
      <c r="F26" s="1215">
        <v>356</v>
      </c>
      <c r="G26" s="1215">
        <v>146</v>
      </c>
      <c r="H26" s="1216">
        <v>99</v>
      </c>
      <c r="I26" s="1150">
        <v>47.5</v>
      </c>
      <c r="J26" s="1150">
        <v>63.6</v>
      </c>
      <c r="K26" s="1150">
        <v>46.6</v>
      </c>
      <c r="L26" s="1150">
        <v>31.2</v>
      </c>
      <c r="M26" s="1150">
        <v>24.3</v>
      </c>
      <c r="N26" s="1217">
        <v>31.6</v>
      </c>
      <c r="O26" s="1110"/>
      <c r="P26" s="1110"/>
      <c r="Q26" s="1110"/>
      <c r="R26" s="1110"/>
      <c r="S26" s="1110"/>
      <c r="T26" s="1110"/>
    </row>
    <row r="27" spans="1:20" s="1119" customFormat="1" ht="12.75" customHeight="1">
      <c r="A27" s="1219">
        <v>1980</v>
      </c>
      <c r="B27" s="1213" t="s">
        <v>56</v>
      </c>
      <c r="C27" s="1214">
        <v>7678</v>
      </c>
      <c r="D27" s="1215">
        <v>2642</v>
      </c>
      <c r="E27" s="1215">
        <v>2702</v>
      </c>
      <c r="F27" s="1215">
        <v>1352</v>
      </c>
      <c r="G27" s="1215">
        <v>659</v>
      </c>
      <c r="H27" s="1216">
        <v>323</v>
      </c>
      <c r="I27" s="1150">
        <v>100</v>
      </c>
      <c r="J27" s="1150">
        <v>100</v>
      </c>
      <c r="K27" s="1150">
        <v>100</v>
      </c>
      <c r="L27" s="1150">
        <v>100</v>
      </c>
      <c r="M27" s="1150">
        <v>100</v>
      </c>
      <c r="N27" s="1217">
        <v>100</v>
      </c>
      <c r="O27" s="1110"/>
      <c r="P27" s="1111"/>
      <c r="Q27" s="1111"/>
      <c r="R27" s="1111"/>
      <c r="S27" s="1111"/>
      <c r="T27" s="1111"/>
    </row>
    <row r="28" spans="1:20" s="1119" customFormat="1" ht="12.75" customHeight="1">
      <c r="A28" s="1219"/>
      <c r="B28" s="1213" t="s">
        <v>458</v>
      </c>
      <c r="C28" s="1214">
        <v>4308</v>
      </c>
      <c r="D28" s="1215">
        <v>1076</v>
      </c>
      <c r="E28" s="1215">
        <v>1493</v>
      </c>
      <c r="F28" s="1215">
        <v>970</v>
      </c>
      <c r="G28" s="1215">
        <v>521</v>
      </c>
      <c r="H28" s="1216">
        <v>248</v>
      </c>
      <c r="I28" s="1150">
        <v>56.1</v>
      </c>
      <c r="J28" s="1150">
        <v>40.700000000000003</v>
      </c>
      <c r="K28" s="1150">
        <v>55.3</v>
      </c>
      <c r="L28" s="1150">
        <v>71.7</v>
      </c>
      <c r="M28" s="1150">
        <v>79.099999999999994</v>
      </c>
      <c r="N28" s="1217">
        <v>76.8</v>
      </c>
      <c r="O28" s="1110"/>
      <c r="P28" s="1110"/>
      <c r="Q28" s="1110"/>
      <c r="R28" s="1110"/>
      <c r="S28" s="1110"/>
      <c r="T28" s="1110"/>
    </row>
    <row r="29" spans="1:20" s="1119" customFormat="1" ht="12.75" customHeight="1">
      <c r="A29" s="1219"/>
      <c r="B29" s="1213" t="s">
        <v>459</v>
      </c>
      <c r="C29" s="1214">
        <v>3370</v>
      </c>
      <c r="D29" s="1215">
        <v>1566</v>
      </c>
      <c r="E29" s="1215">
        <v>1209</v>
      </c>
      <c r="F29" s="1215">
        <v>382</v>
      </c>
      <c r="G29" s="1215">
        <v>138</v>
      </c>
      <c r="H29" s="1216">
        <v>75</v>
      </c>
      <c r="I29" s="1150">
        <v>43.9</v>
      </c>
      <c r="J29" s="1150">
        <v>59.3</v>
      </c>
      <c r="K29" s="1150">
        <v>44.7</v>
      </c>
      <c r="L29" s="1150">
        <v>28.3</v>
      </c>
      <c r="M29" s="1150">
        <v>20.9</v>
      </c>
      <c r="N29" s="1217">
        <v>23.2</v>
      </c>
      <c r="O29" s="1110"/>
      <c r="P29" s="1110"/>
      <c r="Q29" s="1110"/>
      <c r="R29" s="1110"/>
      <c r="S29" s="1110"/>
      <c r="T29" s="1110"/>
    </row>
    <row r="30" spans="1:20" s="1119" customFormat="1" ht="12.75" customHeight="1">
      <c r="A30" s="1219">
        <v>1981</v>
      </c>
      <c r="B30" s="1213" t="s">
        <v>56</v>
      </c>
      <c r="C30" s="1214">
        <v>8447</v>
      </c>
      <c r="D30" s="1215">
        <v>2685</v>
      </c>
      <c r="E30" s="1215">
        <v>3144</v>
      </c>
      <c r="F30" s="1215">
        <v>1508</v>
      </c>
      <c r="G30" s="1215">
        <v>726</v>
      </c>
      <c r="H30" s="1216">
        <v>384</v>
      </c>
      <c r="I30" s="1150">
        <v>100</v>
      </c>
      <c r="J30" s="1150">
        <v>100</v>
      </c>
      <c r="K30" s="1150">
        <v>100</v>
      </c>
      <c r="L30" s="1150">
        <v>100</v>
      </c>
      <c r="M30" s="1150">
        <v>100</v>
      </c>
      <c r="N30" s="1217">
        <v>100</v>
      </c>
      <c r="O30" s="1110"/>
      <c r="P30" s="1111"/>
      <c r="Q30" s="1111"/>
      <c r="R30" s="1111"/>
      <c r="S30" s="1111"/>
      <c r="T30" s="1111"/>
    </row>
    <row r="31" spans="1:20" s="1119" customFormat="1" ht="12.75" customHeight="1">
      <c r="A31" s="1219"/>
      <c r="B31" s="1213" t="s">
        <v>458</v>
      </c>
      <c r="C31" s="1214">
        <v>4848</v>
      </c>
      <c r="D31" s="1215">
        <v>1121</v>
      </c>
      <c r="E31" s="1215">
        <v>1834</v>
      </c>
      <c r="F31" s="1215">
        <v>1070</v>
      </c>
      <c r="G31" s="1215">
        <v>540</v>
      </c>
      <c r="H31" s="1216">
        <v>283</v>
      </c>
      <c r="I31" s="1150">
        <v>57.4</v>
      </c>
      <c r="J31" s="1150">
        <v>41.8</v>
      </c>
      <c r="K31" s="1150">
        <v>58.3</v>
      </c>
      <c r="L31" s="1150">
        <v>71</v>
      </c>
      <c r="M31" s="1150">
        <v>74.400000000000006</v>
      </c>
      <c r="N31" s="1217">
        <v>73.7</v>
      </c>
      <c r="O31" s="1110"/>
      <c r="P31" s="1110"/>
      <c r="Q31" s="1110"/>
      <c r="R31" s="1110"/>
      <c r="S31" s="1110"/>
      <c r="T31" s="1110"/>
    </row>
    <row r="32" spans="1:20" s="1119" customFormat="1" ht="12.75" customHeight="1">
      <c r="A32" s="1219"/>
      <c r="B32" s="1213" t="s">
        <v>459</v>
      </c>
      <c r="C32" s="1214">
        <v>3599</v>
      </c>
      <c r="D32" s="1215">
        <v>1564</v>
      </c>
      <c r="E32" s="1215">
        <v>1310</v>
      </c>
      <c r="F32" s="1215">
        <v>438</v>
      </c>
      <c r="G32" s="1215">
        <v>186</v>
      </c>
      <c r="H32" s="1216">
        <v>101</v>
      </c>
      <c r="I32" s="1150">
        <v>42.6</v>
      </c>
      <c r="J32" s="1150">
        <v>58.2</v>
      </c>
      <c r="K32" s="1150">
        <v>41.7</v>
      </c>
      <c r="L32" s="1150">
        <v>29</v>
      </c>
      <c r="M32" s="1150">
        <v>25.6</v>
      </c>
      <c r="N32" s="1217">
        <v>26.3</v>
      </c>
      <c r="O32" s="1110"/>
      <c r="P32" s="1110"/>
      <c r="Q32" s="1110"/>
      <c r="R32" s="1110"/>
      <c r="S32" s="1110"/>
      <c r="T32" s="1110"/>
    </row>
    <row r="33" spans="1:20" s="1119" customFormat="1" ht="12.75" customHeight="1">
      <c r="A33" s="1219">
        <v>1982</v>
      </c>
      <c r="B33" s="1213" t="s">
        <v>56</v>
      </c>
      <c r="C33" s="1214">
        <v>9395</v>
      </c>
      <c r="D33" s="1215">
        <v>3100</v>
      </c>
      <c r="E33" s="1215">
        <v>3462</v>
      </c>
      <c r="F33" s="1215">
        <v>1639</v>
      </c>
      <c r="G33" s="1215">
        <v>789</v>
      </c>
      <c r="H33" s="1216">
        <v>405</v>
      </c>
      <c r="I33" s="1150">
        <v>100</v>
      </c>
      <c r="J33" s="1150">
        <v>100</v>
      </c>
      <c r="K33" s="1150">
        <v>100</v>
      </c>
      <c r="L33" s="1150">
        <v>100</v>
      </c>
      <c r="M33" s="1150">
        <v>100</v>
      </c>
      <c r="N33" s="1217">
        <v>100</v>
      </c>
      <c r="O33" s="1110"/>
      <c r="P33" s="1111"/>
      <c r="Q33" s="1111"/>
      <c r="R33" s="1111"/>
      <c r="S33" s="1111"/>
      <c r="T33" s="1111"/>
    </row>
    <row r="34" spans="1:20" s="1119" customFormat="1" ht="12.75" customHeight="1">
      <c r="A34" s="1219"/>
      <c r="B34" s="1213" t="s">
        <v>458</v>
      </c>
      <c r="C34" s="1214">
        <v>5476</v>
      </c>
      <c r="D34" s="1215">
        <v>1403</v>
      </c>
      <c r="E34" s="1215">
        <v>2032</v>
      </c>
      <c r="F34" s="1215">
        <v>1150</v>
      </c>
      <c r="G34" s="1215">
        <v>594</v>
      </c>
      <c r="H34" s="1216">
        <v>297</v>
      </c>
      <c r="I34" s="1150">
        <v>58.3</v>
      </c>
      <c r="J34" s="1150">
        <v>45.3</v>
      </c>
      <c r="K34" s="1150">
        <v>58.7</v>
      </c>
      <c r="L34" s="1150">
        <v>70.2</v>
      </c>
      <c r="M34" s="1150">
        <v>75.3</v>
      </c>
      <c r="N34" s="1217">
        <v>73.3</v>
      </c>
      <c r="O34" s="1110"/>
      <c r="P34" s="1110"/>
      <c r="Q34" s="1110"/>
      <c r="R34" s="1110"/>
      <c r="S34" s="1110"/>
      <c r="T34" s="1110"/>
    </row>
    <row r="35" spans="1:20" s="1119" customFormat="1" ht="12.75" customHeight="1">
      <c r="A35" s="1219"/>
      <c r="B35" s="1213" t="s">
        <v>459</v>
      </c>
      <c r="C35" s="1214">
        <v>3919</v>
      </c>
      <c r="D35" s="1215">
        <v>1697</v>
      </c>
      <c r="E35" s="1215">
        <v>1430</v>
      </c>
      <c r="F35" s="1215">
        <v>489</v>
      </c>
      <c r="G35" s="1215">
        <v>195</v>
      </c>
      <c r="H35" s="1216">
        <v>108</v>
      </c>
      <c r="I35" s="1150">
        <v>41.7</v>
      </c>
      <c r="J35" s="1150">
        <v>54.7</v>
      </c>
      <c r="K35" s="1150">
        <v>41.3</v>
      </c>
      <c r="L35" s="1150">
        <v>29.8</v>
      </c>
      <c r="M35" s="1150">
        <v>24.7</v>
      </c>
      <c r="N35" s="1217">
        <v>26.7</v>
      </c>
      <c r="O35" s="1110"/>
      <c r="P35" s="1110"/>
      <c r="Q35" s="1110"/>
      <c r="R35" s="1110"/>
      <c r="S35" s="1110"/>
      <c r="T35" s="1110"/>
    </row>
    <row r="36" spans="1:20" s="1119" customFormat="1" ht="12.75" customHeight="1">
      <c r="A36" s="1219">
        <v>1983</v>
      </c>
      <c r="B36" s="1213" t="s">
        <v>56</v>
      </c>
      <c r="C36" s="1214">
        <v>9581</v>
      </c>
      <c r="D36" s="1215">
        <v>3141</v>
      </c>
      <c r="E36" s="1215">
        <v>3576</v>
      </c>
      <c r="F36" s="1215">
        <v>1685</v>
      </c>
      <c r="G36" s="1215">
        <v>737</v>
      </c>
      <c r="H36" s="1216">
        <v>442</v>
      </c>
      <c r="I36" s="1150">
        <v>100</v>
      </c>
      <c r="J36" s="1150">
        <v>100</v>
      </c>
      <c r="K36" s="1150">
        <v>100</v>
      </c>
      <c r="L36" s="1150">
        <v>100</v>
      </c>
      <c r="M36" s="1150">
        <v>100</v>
      </c>
      <c r="N36" s="1217">
        <v>100</v>
      </c>
      <c r="O36" s="1110"/>
      <c r="P36" s="1111"/>
      <c r="Q36" s="1111"/>
      <c r="R36" s="1111"/>
      <c r="S36" s="1111"/>
      <c r="T36" s="1111"/>
    </row>
    <row r="37" spans="1:20" s="1119" customFormat="1" ht="12.75" customHeight="1">
      <c r="A37" s="1219"/>
      <c r="B37" s="1213" t="s">
        <v>458</v>
      </c>
      <c r="C37" s="1214">
        <v>5766</v>
      </c>
      <c r="D37" s="1215">
        <v>1499</v>
      </c>
      <c r="E37" s="1215">
        <v>2153</v>
      </c>
      <c r="F37" s="1215">
        <v>1193</v>
      </c>
      <c r="G37" s="1215">
        <v>576</v>
      </c>
      <c r="H37" s="1216">
        <v>345</v>
      </c>
      <c r="I37" s="1150">
        <v>60.2</v>
      </c>
      <c r="J37" s="1150">
        <v>47.7</v>
      </c>
      <c r="K37" s="1150">
        <v>60.2</v>
      </c>
      <c r="L37" s="1150">
        <v>70.8</v>
      </c>
      <c r="M37" s="1150">
        <v>78.2</v>
      </c>
      <c r="N37" s="1217">
        <v>78.099999999999994</v>
      </c>
      <c r="O37" s="1110"/>
      <c r="P37" s="1110"/>
      <c r="Q37" s="1110"/>
      <c r="R37" s="1110"/>
      <c r="S37" s="1110"/>
      <c r="T37" s="1110"/>
    </row>
    <row r="38" spans="1:20" s="1119" customFormat="1" ht="12.75" customHeight="1">
      <c r="A38" s="1219"/>
      <c r="B38" s="1213" t="s">
        <v>459</v>
      </c>
      <c r="C38" s="1214">
        <v>3815</v>
      </c>
      <c r="D38" s="1215">
        <v>1642</v>
      </c>
      <c r="E38" s="1215">
        <v>1423</v>
      </c>
      <c r="F38" s="1215">
        <v>492</v>
      </c>
      <c r="G38" s="1215">
        <v>161</v>
      </c>
      <c r="H38" s="1216">
        <v>97</v>
      </c>
      <c r="I38" s="1150">
        <v>39.799999999999997</v>
      </c>
      <c r="J38" s="1150">
        <v>52.3</v>
      </c>
      <c r="K38" s="1150">
        <v>39.799999999999997</v>
      </c>
      <c r="L38" s="1150">
        <v>29.2</v>
      </c>
      <c r="M38" s="1150">
        <v>21.8</v>
      </c>
      <c r="N38" s="1217">
        <v>21.9</v>
      </c>
      <c r="O38" s="1110"/>
      <c r="P38" s="1110"/>
      <c r="Q38" s="1110"/>
      <c r="R38" s="1110"/>
      <c r="S38" s="1110"/>
      <c r="T38" s="1110"/>
    </row>
    <row r="39" spans="1:20" s="1119" customFormat="1" ht="12.75" customHeight="1">
      <c r="A39" s="1219">
        <v>1984</v>
      </c>
      <c r="B39" s="1213" t="s">
        <v>56</v>
      </c>
      <c r="C39" s="1214">
        <v>10640</v>
      </c>
      <c r="D39" s="1215">
        <v>3409</v>
      </c>
      <c r="E39" s="1215">
        <v>3880</v>
      </c>
      <c r="F39" s="1215">
        <v>2018</v>
      </c>
      <c r="G39" s="1215">
        <v>876</v>
      </c>
      <c r="H39" s="1216">
        <v>457</v>
      </c>
      <c r="I39" s="1150">
        <v>100</v>
      </c>
      <c r="J39" s="1150">
        <v>100</v>
      </c>
      <c r="K39" s="1150">
        <v>100</v>
      </c>
      <c r="L39" s="1150">
        <v>100</v>
      </c>
      <c r="M39" s="1150">
        <v>100</v>
      </c>
      <c r="N39" s="1217">
        <v>100</v>
      </c>
      <c r="O39" s="1110"/>
      <c r="P39" s="1111"/>
      <c r="Q39" s="1111"/>
      <c r="R39" s="1111"/>
      <c r="S39" s="1111"/>
      <c r="T39" s="1111"/>
    </row>
    <row r="40" spans="1:20" s="1119" customFormat="1" ht="12.75" customHeight="1">
      <c r="A40" s="1219"/>
      <c r="B40" s="1213" t="s">
        <v>458</v>
      </c>
      <c r="C40" s="1214">
        <v>6688</v>
      </c>
      <c r="D40" s="1215">
        <v>1784</v>
      </c>
      <c r="E40" s="1215">
        <v>2434</v>
      </c>
      <c r="F40" s="1215">
        <v>1473</v>
      </c>
      <c r="G40" s="1215">
        <v>653</v>
      </c>
      <c r="H40" s="1216">
        <v>344</v>
      </c>
      <c r="I40" s="1150">
        <v>62.9</v>
      </c>
      <c r="J40" s="1150">
        <v>52.3</v>
      </c>
      <c r="K40" s="1150">
        <v>62.7</v>
      </c>
      <c r="L40" s="1150">
        <v>73</v>
      </c>
      <c r="M40" s="1150">
        <v>74.5</v>
      </c>
      <c r="N40" s="1217">
        <v>75.3</v>
      </c>
      <c r="O40" s="1110"/>
      <c r="P40" s="1110"/>
      <c r="Q40" s="1110"/>
      <c r="R40" s="1110"/>
      <c r="S40" s="1110"/>
      <c r="T40" s="1110"/>
    </row>
    <row r="41" spans="1:20" s="1119" customFormat="1" ht="12.75" customHeight="1">
      <c r="A41" s="1219"/>
      <c r="B41" s="1213" t="s">
        <v>459</v>
      </c>
      <c r="C41" s="1214">
        <v>3952</v>
      </c>
      <c r="D41" s="1215">
        <v>1625</v>
      </c>
      <c r="E41" s="1215">
        <v>1446</v>
      </c>
      <c r="F41" s="1215">
        <v>545</v>
      </c>
      <c r="G41" s="1215">
        <v>223</v>
      </c>
      <c r="H41" s="1216">
        <v>113</v>
      </c>
      <c r="I41" s="1150">
        <v>37.1</v>
      </c>
      <c r="J41" s="1150">
        <v>47.7</v>
      </c>
      <c r="K41" s="1150">
        <v>37.299999999999997</v>
      </c>
      <c r="L41" s="1150">
        <v>27</v>
      </c>
      <c r="M41" s="1150">
        <v>25.5</v>
      </c>
      <c r="N41" s="1217">
        <v>24.7</v>
      </c>
      <c r="O41" s="1110"/>
      <c r="P41" s="1110"/>
      <c r="Q41" s="1110"/>
      <c r="R41" s="1110"/>
      <c r="S41" s="1110"/>
      <c r="T41" s="1110"/>
    </row>
    <row r="42" spans="1:20" s="1119" customFormat="1" ht="12.75" customHeight="1">
      <c r="A42" s="1219">
        <v>1985</v>
      </c>
      <c r="B42" s="1213" t="s">
        <v>56</v>
      </c>
      <c r="C42" s="1214">
        <v>12362</v>
      </c>
      <c r="D42" s="1215">
        <v>3879</v>
      </c>
      <c r="E42" s="1215">
        <v>4663</v>
      </c>
      <c r="F42" s="1215">
        <v>2320</v>
      </c>
      <c r="G42" s="1215">
        <v>1006</v>
      </c>
      <c r="H42" s="1216">
        <v>494</v>
      </c>
      <c r="I42" s="1150">
        <v>100</v>
      </c>
      <c r="J42" s="1150">
        <v>100</v>
      </c>
      <c r="K42" s="1150">
        <v>100</v>
      </c>
      <c r="L42" s="1150">
        <v>100</v>
      </c>
      <c r="M42" s="1150">
        <v>100</v>
      </c>
      <c r="N42" s="1217">
        <v>100</v>
      </c>
      <c r="O42" s="1110"/>
      <c r="P42" s="1111"/>
      <c r="Q42" s="1111"/>
      <c r="R42" s="1111"/>
      <c r="S42" s="1111"/>
      <c r="T42" s="1111"/>
    </row>
    <row r="43" spans="1:20" s="1119" customFormat="1" ht="12.75" customHeight="1">
      <c r="A43" s="1219"/>
      <c r="B43" s="1213" t="s">
        <v>458</v>
      </c>
      <c r="C43" s="1214">
        <v>7959</v>
      </c>
      <c r="D43" s="1215">
        <v>2117</v>
      </c>
      <c r="E43" s="1215">
        <v>2999</v>
      </c>
      <c r="F43" s="1215">
        <v>1698</v>
      </c>
      <c r="G43" s="1215">
        <v>788</v>
      </c>
      <c r="H43" s="1216">
        <v>357</v>
      </c>
      <c r="I43" s="1150">
        <v>64.400000000000006</v>
      </c>
      <c r="J43" s="1150">
        <v>54.6</v>
      </c>
      <c r="K43" s="1150">
        <v>64.3</v>
      </c>
      <c r="L43" s="1150">
        <v>73.2</v>
      </c>
      <c r="M43" s="1150">
        <v>78.3</v>
      </c>
      <c r="N43" s="1217">
        <v>72.3</v>
      </c>
      <c r="O43" s="1110"/>
      <c r="P43" s="1110"/>
      <c r="Q43" s="1110"/>
      <c r="R43" s="1110"/>
      <c r="S43" s="1110"/>
      <c r="T43" s="1110"/>
    </row>
    <row r="44" spans="1:20" s="1119" customFormat="1" ht="12.75" customHeight="1">
      <c r="A44" s="1219"/>
      <c r="B44" s="1213" t="s">
        <v>459</v>
      </c>
      <c r="C44" s="1214">
        <v>4403</v>
      </c>
      <c r="D44" s="1215">
        <v>1762</v>
      </c>
      <c r="E44" s="1215">
        <v>1664</v>
      </c>
      <c r="F44" s="1215">
        <v>622</v>
      </c>
      <c r="G44" s="1215">
        <v>218</v>
      </c>
      <c r="H44" s="1216">
        <v>137</v>
      </c>
      <c r="I44" s="1150">
        <v>35.6</v>
      </c>
      <c r="J44" s="1150">
        <v>45.4</v>
      </c>
      <c r="K44" s="1150">
        <v>35.700000000000003</v>
      </c>
      <c r="L44" s="1150">
        <v>26.8</v>
      </c>
      <c r="M44" s="1150">
        <v>21.7</v>
      </c>
      <c r="N44" s="1217">
        <v>27.7</v>
      </c>
      <c r="O44" s="1110"/>
      <c r="P44" s="1110"/>
      <c r="Q44" s="1110"/>
      <c r="R44" s="1110"/>
      <c r="S44" s="1110"/>
      <c r="T44" s="1110"/>
    </row>
    <row r="45" spans="1:20" s="1119" customFormat="1" ht="12.75" customHeight="1">
      <c r="A45" s="1219">
        <v>1986</v>
      </c>
      <c r="B45" s="1213" t="s">
        <v>56</v>
      </c>
      <c r="C45" s="1214">
        <v>13547</v>
      </c>
      <c r="D45" s="1215">
        <v>4221</v>
      </c>
      <c r="E45" s="1215">
        <v>5097</v>
      </c>
      <c r="F45" s="1215">
        <v>2547</v>
      </c>
      <c r="G45" s="1215">
        <v>1158</v>
      </c>
      <c r="H45" s="1216">
        <v>524</v>
      </c>
      <c r="I45" s="1150">
        <v>100</v>
      </c>
      <c r="J45" s="1150">
        <v>100</v>
      </c>
      <c r="K45" s="1150">
        <v>100</v>
      </c>
      <c r="L45" s="1150">
        <v>100</v>
      </c>
      <c r="M45" s="1150">
        <v>100</v>
      </c>
      <c r="N45" s="1217">
        <v>100</v>
      </c>
      <c r="O45" s="1110"/>
      <c r="P45" s="1110"/>
      <c r="Q45" s="1110"/>
      <c r="R45" s="1110"/>
      <c r="S45" s="1110"/>
      <c r="T45" s="1110"/>
    </row>
    <row r="46" spans="1:20" s="1119" customFormat="1" ht="12.75" customHeight="1">
      <c r="A46" s="1219"/>
      <c r="B46" s="1213" t="s">
        <v>458</v>
      </c>
      <c r="C46" s="1214">
        <v>9060</v>
      </c>
      <c r="D46" s="1215">
        <v>2457</v>
      </c>
      <c r="E46" s="1215">
        <v>3435</v>
      </c>
      <c r="F46" s="1215">
        <v>1878</v>
      </c>
      <c r="G46" s="1215">
        <v>895</v>
      </c>
      <c r="H46" s="1216">
        <v>395</v>
      </c>
      <c r="I46" s="1150">
        <v>66.900000000000006</v>
      </c>
      <c r="J46" s="1150">
        <v>58.2</v>
      </c>
      <c r="K46" s="1150">
        <v>67.400000000000006</v>
      </c>
      <c r="L46" s="1150">
        <v>73.7</v>
      </c>
      <c r="M46" s="1150">
        <v>77.3</v>
      </c>
      <c r="N46" s="1217">
        <v>75.400000000000006</v>
      </c>
      <c r="O46" s="1110"/>
      <c r="P46" s="1110"/>
      <c r="Q46" s="1110"/>
      <c r="R46" s="1110"/>
      <c r="S46" s="1110"/>
      <c r="T46" s="1110"/>
    </row>
    <row r="47" spans="1:20" s="1119" customFormat="1" ht="12.75" customHeight="1">
      <c r="A47" s="1219"/>
      <c r="B47" s="1213" t="s">
        <v>459</v>
      </c>
      <c r="C47" s="1214">
        <v>4487</v>
      </c>
      <c r="D47" s="1215">
        <v>1764</v>
      </c>
      <c r="E47" s="1215">
        <v>1662</v>
      </c>
      <c r="F47" s="1215">
        <v>669</v>
      </c>
      <c r="G47" s="1215">
        <v>263</v>
      </c>
      <c r="H47" s="1216">
        <v>129</v>
      </c>
      <c r="I47" s="1150">
        <v>33.1</v>
      </c>
      <c r="J47" s="1150">
        <v>41.8</v>
      </c>
      <c r="K47" s="1150">
        <v>32.6</v>
      </c>
      <c r="L47" s="1150">
        <v>26.3</v>
      </c>
      <c r="M47" s="1150">
        <v>22.7</v>
      </c>
      <c r="N47" s="1217">
        <v>24.6</v>
      </c>
      <c r="O47" s="1110"/>
      <c r="P47" s="1110"/>
      <c r="Q47" s="1110"/>
      <c r="R47" s="1110"/>
      <c r="S47" s="1110"/>
      <c r="T47" s="1110"/>
    </row>
    <row r="48" spans="1:20" s="1119" customFormat="1" ht="12.75" customHeight="1">
      <c r="A48" s="1219">
        <v>1987</v>
      </c>
      <c r="B48" s="1213" t="s">
        <v>56</v>
      </c>
      <c r="C48" s="1214">
        <v>15125</v>
      </c>
      <c r="D48" s="1215">
        <v>4493</v>
      </c>
      <c r="E48" s="1215">
        <v>5758</v>
      </c>
      <c r="F48" s="1215">
        <v>2902</v>
      </c>
      <c r="G48" s="1215">
        <v>1351</v>
      </c>
      <c r="H48" s="1216">
        <v>621</v>
      </c>
      <c r="I48" s="1150">
        <v>100</v>
      </c>
      <c r="J48" s="1150">
        <v>100</v>
      </c>
      <c r="K48" s="1150">
        <v>100</v>
      </c>
      <c r="L48" s="1150">
        <v>100</v>
      </c>
      <c r="M48" s="1150">
        <v>100</v>
      </c>
      <c r="N48" s="1217">
        <v>100</v>
      </c>
      <c r="O48" s="1110"/>
      <c r="P48" s="1110"/>
      <c r="Q48" s="1110"/>
      <c r="R48" s="1110"/>
      <c r="S48" s="1110"/>
      <c r="T48" s="1110"/>
    </row>
    <row r="49" spans="1:20" s="1119" customFormat="1" ht="12.75" customHeight="1">
      <c r="A49" s="1219"/>
      <c r="B49" s="1213" t="s">
        <v>458</v>
      </c>
      <c r="C49" s="1214">
        <v>10479</v>
      </c>
      <c r="D49" s="1215">
        <v>2713</v>
      </c>
      <c r="E49" s="1215">
        <v>4046</v>
      </c>
      <c r="F49" s="1215">
        <v>2182</v>
      </c>
      <c r="G49" s="1215">
        <v>1070</v>
      </c>
      <c r="H49" s="1216">
        <v>468</v>
      </c>
      <c r="I49" s="1150">
        <v>69.3</v>
      </c>
      <c r="J49" s="1150">
        <v>60.4</v>
      </c>
      <c r="K49" s="1150">
        <v>70.3</v>
      </c>
      <c r="L49" s="1150">
        <v>75.2</v>
      </c>
      <c r="M49" s="1150">
        <v>79.2</v>
      </c>
      <c r="N49" s="1217">
        <v>75.400000000000006</v>
      </c>
      <c r="O49" s="1110"/>
      <c r="P49" s="1110"/>
      <c r="Q49" s="1110"/>
      <c r="R49" s="1110"/>
      <c r="S49" s="1110"/>
      <c r="T49" s="1110"/>
    </row>
    <row r="50" spans="1:20" s="1119" customFormat="1" ht="12.75" customHeight="1">
      <c r="A50" s="1219"/>
      <c r="B50" s="1213" t="s">
        <v>459</v>
      </c>
      <c r="C50" s="1214">
        <v>4646</v>
      </c>
      <c r="D50" s="1215">
        <v>1780</v>
      </c>
      <c r="E50" s="1215">
        <v>1712</v>
      </c>
      <c r="F50" s="1215">
        <v>720</v>
      </c>
      <c r="G50" s="1215">
        <v>281</v>
      </c>
      <c r="H50" s="1216">
        <v>153</v>
      </c>
      <c r="I50" s="1150">
        <v>30.7</v>
      </c>
      <c r="J50" s="1150">
        <v>39.6</v>
      </c>
      <c r="K50" s="1150">
        <v>29.7</v>
      </c>
      <c r="L50" s="1150">
        <v>24.8</v>
      </c>
      <c r="M50" s="1150">
        <v>20.8</v>
      </c>
      <c r="N50" s="1217">
        <v>24.6</v>
      </c>
      <c r="O50" s="1110"/>
      <c r="P50" s="1110"/>
      <c r="Q50" s="1110"/>
      <c r="R50" s="1110"/>
      <c r="S50" s="1110"/>
      <c r="T50" s="1110"/>
    </row>
    <row r="51" spans="1:20" s="1119" customFormat="1" ht="12.75" customHeight="1">
      <c r="A51" s="1219">
        <v>1988</v>
      </c>
      <c r="B51" s="1213" t="s">
        <v>56</v>
      </c>
      <c r="C51" s="1214">
        <v>16224</v>
      </c>
      <c r="D51" s="1215">
        <v>4558</v>
      </c>
      <c r="E51" s="1215">
        <v>6117</v>
      </c>
      <c r="F51" s="1215">
        <v>3377</v>
      </c>
      <c r="G51" s="1215">
        <v>1462</v>
      </c>
      <c r="H51" s="1216">
        <v>710</v>
      </c>
      <c r="I51" s="1150">
        <v>100</v>
      </c>
      <c r="J51" s="1150">
        <v>100</v>
      </c>
      <c r="K51" s="1150">
        <v>100</v>
      </c>
      <c r="L51" s="1150">
        <v>100</v>
      </c>
      <c r="M51" s="1150">
        <v>100</v>
      </c>
      <c r="N51" s="1217">
        <v>100</v>
      </c>
      <c r="O51" s="1110"/>
      <c r="P51" s="1110"/>
      <c r="Q51" s="1110"/>
      <c r="R51" s="1110"/>
      <c r="S51" s="1110"/>
      <c r="T51" s="1110"/>
    </row>
    <row r="52" spans="1:20" s="1119" customFormat="1" ht="12.75" customHeight="1">
      <c r="A52" s="1219"/>
      <c r="B52" s="1213" t="s">
        <v>458</v>
      </c>
      <c r="C52" s="1214">
        <v>11472</v>
      </c>
      <c r="D52" s="1215">
        <v>2870</v>
      </c>
      <c r="E52" s="1215">
        <v>4325</v>
      </c>
      <c r="F52" s="1215">
        <v>2570</v>
      </c>
      <c r="G52" s="1215">
        <v>1160</v>
      </c>
      <c r="H52" s="1216">
        <v>547</v>
      </c>
      <c r="I52" s="1150">
        <v>70.7</v>
      </c>
      <c r="J52" s="1150">
        <v>63</v>
      </c>
      <c r="K52" s="1150">
        <v>70.7</v>
      </c>
      <c r="L52" s="1150">
        <v>76.099999999999994</v>
      </c>
      <c r="M52" s="1150">
        <v>79.3</v>
      </c>
      <c r="N52" s="1217">
        <v>77</v>
      </c>
      <c r="O52" s="1110"/>
      <c r="P52" s="1110"/>
      <c r="Q52" s="1110"/>
      <c r="R52" s="1110"/>
      <c r="S52" s="1110"/>
      <c r="T52" s="1110"/>
    </row>
    <row r="53" spans="1:20" s="1119" customFormat="1" ht="12.75" customHeight="1">
      <c r="A53" s="1219"/>
      <c r="B53" s="1213" t="s">
        <v>459</v>
      </c>
      <c r="C53" s="1214">
        <v>4752</v>
      </c>
      <c r="D53" s="1215">
        <v>1688</v>
      </c>
      <c r="E53" s="1215">
        <v>1792</v>
      </c>
      <c r="F53" s="1215">
        <v>807</v>
      </c>
      <c r="G53" s="1215">
        <v>302</v>
      </c>
      <c r="H53" s="1216">
        <v>163</v>
      </c>
      <c r="I53" s="1150">
        <v>29.3</v>
      </c>
      <c r="J53" s="1150">
        <v>37</v>
      </c>
      <c r="K53" s="1150">
        <v>29.3</v>
      </c>
      <c r="L53" s="1150">
        <v>23.9</v>
      </c>
      <c r="M53" s="1150">
        <v>20.7</v>
      </c>
      <c r="N53" s="1217">
        <v>23</v>
      </c>
      <c r="O53" s="1110"/>
      <c r="P53" s="1110"/>
      <c r="Q53" s="1110"/>
      <c r="R53" s="1110"/>
      <c r="S53" s="1110"/>
      <c r="T53" s="1110"/>
    </row>
    <row r="54" spans="1:20" s="1119" customFormat="1" ht="12.75" customHeight="1">
      <c r="A54" s="1219">
        <v>1989</v>
      </c>
      <c r="B54" s="1213" t="s">
        <v>56</v>
      </c>
      <c r="C54" s="1214">
        <v>16476</v>
      </c>
      <c r="D54" s="1215">
        <v>4459</v>
      </c>
      <c r="E54" s="1215">
        <v>6171</v>
      </c>
      <c r="F54" s="1215">
        <v>3513</v>
      </c>
      <c r="G54" s="1215">
        <v>1568</v>
      </c>
      <c r="H54" s="1216">
        <v>765</v>
      </c>
      <c r="I54" s="1150">
        <v>100</v>
      </c>
      <c r="J54" s="1150">
        <v>100</v>
      </c>
      <c r="K54" s="1150">
        <v>100</v>
      </c>
      <c r="L54" s="1150">
        <v>100</v>
      </c>
      <c r="M54" s="1150">
        <v>100</v>
      </c>
      <c r="N54" s="1217">
        <v>100</v>
      </c>
      <c r="O54" s="1110"/>
      <c r="P54" s="1110"/>
      <c r="Q54" s="1110"/>
      <c r="R54" s="1110"/>
      <c r="S54" s="1110"/>
      <c r="T54" s="1110"/>
    </row>
    <row r="55" spans="1:20" s="1119" customFormat="1" ht="12.75" customHeight="1">
      <c r="A55" s="1219"/>
      <c r="B55" s="1213" t="s">
        <v>458</v>
      </c>
      <c r="C55" s="1214">
        <v>11919</v>
      </c>
      <c r="D55" s="1215">
        <v>2791</v>
      </c>
      <c r="E55" s="1215">
        <v>4523</v>
      </c>
      <c r="F55" s="1215">
        <v>2762</v>
      </c>
      <c r="G55" s="1215">
        <v>1260</v>
      </c>
      <c r="H55" s="1216">
        <v>583</v>
      </c>
      <c r="I55" s="1150">
        <v>72.3</v>
      </c>
      <c r="J55" s="1150">
        <v>62.6</v>
      </c>
      <c r="K55" s="1150">
        <v>73.3</v>
      </c>
      <c r="L55" s="1150">
        <v>78.599999999999994</v>
      </c>
      <c r="M55" s="1150">
        <v>80.400000000000006</v>
      </c>
      <c r="N55" s="1217">
        <v>76.2</v>
      </c>
      <c r="O55" s="1110"/>
      <c r="P55" s="1110"/>
      <c r="Q55" s="1110"/>
      <c r="R55" s="1110"/>
      <c r="S55" s="1110"/>
      <c r="T55" s="1110"/>
    </row>
    <row r="56" spans="1:20" s="1119" customFormat="1" ht="12.75" customHeight="1">
      <c r="A56" s="1219"/>
      <c r="B56" s="1213" t="s">
        <v>459</v>
      </c>
      <c r="C56" s="1214">
        <v>4557</v>
      </c>
      <c r="D56" s="1215">
        <v>1668</v>
      </c>
      <c r="E56" s="1215">
        <v>1648</v>
      </c>
      <c r="F56" s="1215">
        <v>751</v>
      </c>
      <c r="G56" s="1215">
        <v>308</v>
      </c>
      <c r="H56" s="1216">
        <v>182</v>
      </c>
      <c r="I56" s="1150">
        <v>27.7</v>
      </c>
      <c r="J56" s="1150">
        <v>37.4</v>
      </c>
      <c r="K56" s="1150">
        <v>26.7</v>
      </c>
      <c r="L56" s="1150">
        <v>21.4</v>
      </c>
      <c r="M56" s="1150">
        <v>19.600000000000001</v>
      </c>
      <c r="N56" s="1217">
        <v>23.8</v>
      </c>
      <c r="O56" s="1110"/>
      <c r="P56" s="1110"/>
      <c r="Q56" s="1110"/>
      <c r="R56" s="1110"/>
      <c r="S56" s="1110"/>
      <c r="T56" s="1110"/>
    </row>
    <row r="57" spans="1:20" s="1119" customFormat="1" ht="12.75" customHeight="1">
      <c r="A57" s="1219">
        <v>1990</v>
      </c>
      <c r="B57" s="1213" t="s">
        <v>56</v>
      </c>
      <c r="C57" s="1214">
        <v>17873</v>
      </c>
      <c r="D57" s="1215">
        <v>4500</v>
      </c>
      <c r="E57" s="1215">
        <v>6730</v>
      </c>
      <c r="F57" s="1215">
        <v>4016</v>
      </c>
      <c r="G57" s="1215">
        <v>1826</v>
      </c>
      <c r="H57" s="1216">
        <v>801</v>
      </c>
      <c r="I57" s="1150">
        <v>100</v>
      </c>
      <c r="J57" s="1150">
        <v>100</v>
      </c>
      <c r="K57" s="1150">
        <v>100</v>
      </c>
      <c r="L57" s="1150">
        <v>100</v>
      </c>
      <c r="M57" s="1150">
        <v>100</v>
      </c>
      <c r="N57" s="1217">
        <v>100</v>
      </c>
      <c r="O57" s="1110"/>
      <c r="P57" s="1110"/>
      <c r="Q57" s="1110"/>
      <c r="R57" s="1110"/>
      <c r="S57" s="1110"/>
      <c r="T57" s="1110"/>
    </row>
    <row r="58" spans="1:20" s="1119" customFormat="1" ht="12.75" customHeight="1">
      <c r="A58" s="1219"/>
      <c r="B58" s="1213" t="s">
        <v>458</v>
      </c>
      <c r="C58" s="1214">
        <v>13134</v>
      </c>
      <c r="D58" s="1215">
        <v>2802</v>
      </c>
      <c r="E58" s="1215">
        <v>5035</v>
      </c>
      <c r="F58" s="1215">
        <v>3193</v>
      </c>
      <c r="G58" s="1215">
        <v>1452</v>
      </c>
      <c r="H58" s="1216">
        <v>652</v>
      </c>
      <c r="I58" s="1150">
        <v>73.5</v>
      </c>
      <c r="J58" s="1150">
        <v>62.3</v>
      </c>
      <c r="K58" s="1150">
        <v>74.8</v>
      </c>
      <c r="L58" s="1150">
        <v>79.5</v>
      </c>
      <c r="M58" s="1150">
        <v>79.5</v>
      </c>
      <c r="N58" s="1217">
        <v>81.400000000000006</v>
      </c>
      <c r="O58" s="1110"/>
      <c r="P58" s="1110"/>
      <c r="Q58" s="1110"/>
      <c r="R58" s="1110"/>
      <c r="S58" s="1110"/>
      <c r="T58" s="1110"/>
    </row>
    <row r="59" spans="1:20" s="1119" customFormat="1" ht="12.75" customHeight="1">
      <c r="A59" s="1219"/>
      <c r="B59" s="1213" t="s">
        <v>459</v>
      </c>
      <c r="C59" s="1214">
        <v>4739</v>
      </c>
      <c r="D59" s="1215">
        <v>1698</v>
      </c>
      <c r="E59" s="1215">
        <v>1695</v>
      </c>
      <c r="F59" s="1215">
        <v>823</v>
      </c>
      <c r="G59" s="1215">
        <v>374</v>
      </c>
      <c r="H59" s="1216">
        <v>149</v>
      </c>
      <c r="I59" s="1150">
        <v>26.5</v>
      </c>
      <c r="J59" s="1150">
        <v>37.700000000000003</v>
      </c>
      <c r="K59" s="1150">
        <v>25.2</v>
      </c>
      <c r="L59" s="1150">
        <v>20.5</v>
      </c>
      <c r="M59" s="1150">
        <v>20.5</v>
      </c>
      <c r="N59" s="1217">
        <v>18.600000000000001</v>
      </c>
      <c r="O59" s="1110"/>
      <c r="P59" s="1110"/>
      <c r="Q59" s="1110"/>
      <c r="R59" s="1110"/>
      <c r="S59" s="1110"/>
      <c r="T59" s="1110"/>
    </row>
    <row r="60" spans="1:20" s="1119" customFormat="1" ht="12.75" customHeight="1">
      <c r="A60" s="1219">
        <v>1991</v>
      </c>
      <c r="B60" s="1213" t="s">
        <v>56</v>
      </c>
      <c r="C60" s="1214">
        <v>19517</v>
      </c>
      <c r="D60" s="1215">
        <v>4625</v>
      </c>
      <c r="E60" s="1215">
        <v>7357</v>
      </c>
      <c r="F60" s="1215">
        <v>4446</v>
      </c>
      <c r="G60" s="1215">
        <v>2126</v>
      </c>
      <c r="H60" s="1216">
        <v>963</v>
      </c>
      <c r="I60" s="1150">
        <v>100</v>
      </c>
      <c r="J60" s="1150">
        <v>100</v>
      </c>
      <c r="K60" s="1150">
        <v>100</v>
      </c>
      <c r="L60" s="1150">
        <v>100</v>
      </c>
      <c r="M60" s="1150">
        <v>100</v>
      </c>
      <c r="N60" s="1217">
        <v>100</v>
      </c>
      <c r="O60" s="1110"/>
      <c r="P60" s="1110"/>
      <c r="Q60" s="1110"/>
      <c r="R60" s="1110"/>
      <c r="S60" s="1110"/>
      <c r="T60" s="1110"/>
    </row>
    <row r="61" spans="1:20" s="1119" customFormat="1" ht="12.75" customHeight="1">
      <c r="A61" s="1219"/>
      <c r="B61" s="1213" t="s">
        <v>458</v>
      </c>
      <c r="C61" s="1214">
        <v>14589</v>
      </c>
      <c r="D61" s="1215">
        <v>2931</v>
      </c>
      <c r="E61" s="1215">
        <v>5541</v>
      </c>
      <c r="F61" s="1215">
        <v>3581</v>
      </c>
      <c r="G61" s="1215">
        <v>1759</v>
      </c>
      <c r="H61" s="1216">
        <v>777</v>
      </c>
      <c r="I61" s="1150">
        <v>74.8</v>
      </c>
      <c r="J61" s="1150">
        <v>63.4</v>
      </c>
      <c r="K61" s="1150">
        <v>75.3</v>
      </c>
      <c r="L61" s="1150">
        <v>80.5</v>
      </c>
      <c r="M61" s="1150">
        <v>82.7</v>
      </c>
      <c r="N61" s="1217">
        <v>80.7</v>
      </c>
      <c r="O61" s="1110"/>
      <c r="P61" s="1110"/>
      <c r="Q61" s="1110"/>
      <c r="R61" s="1110"/>
      <c r="S61" s="1110"/>
      <c r="T61" s="1110"/>
    </row>
    <row r="62" spans="1:20" s="1119" customFormat="1" ht="12.75" customHeight="1">
      <c r="A62" s="1219"/>
      <c r="B62" s="1213" t="s">
        <v>459</v>
      </c>
      <c r="C62" s="1214">
        <v>4928</v>
      </c>
      <c r="D62" s="1215">
        <v>1694</v>
      </c>
      <c r="E62" s="1215">
        <v>1816</v>
      </c>
      <c r="F62" s="1215">
        <v>865</v>
      </c>
      <c r="G62" s="1215">
        <v>367</v>
      </c>
      <c r="H62" s="1216">
        <v>186</v>
      </c>
      <c r="I62" s="1150">
        <v>25.2</v>
      </c>
      <c r="J62" s="1150">
        <v>36.6</v>
      </c>
      <c r="K62" s="1150">
        <v>24.7</v>
      </c>
      <c r="L62" s="1150">
        <v>19.5</v>
      </c>
      <c r="M62" s="1150">
        <v>17.3</v>
      </c>
      <c r="N62" s="1217">
        <v>19.3</v>
      </c>
      <c r="O62" s="1110"/>
      <c r="P62" s="1110"/>
      <c r="Q62" s="1110"/>
      <c r="R62" s="1110"/>
      <c r="S62" s="1110"/>
      <c r="T62" s="1110"/>
    </row>
    <row r="63" spans="1:20" s="1119" customFormat="1" ht="12.75" customHeight="1">
      <c r="A63" s="1219">
        <v>1992</v>
      </c>
      <c r="B63" s="1213" t="s">
        <v>56</v>
      </c>
      <c r="C63" s="1214">
        <v>19950</v>
      </c>
      <c r="D63" s="1215">
        <v>4449</v>
      </c>
      <c r="E63" s="1215">
        <v>7255</v>
      </c>
      <c r="F63" s="1215">
        <v>4785</v>
      </c>
      <c r="G63" s="1215">
        <v>2378</v>
      </c>
      <c r="H63" s="1216">
        <v>1083</v>
      </c>
      <c r="I63" s="1150">
        <v>100</v>
      </c>
      <c r="J63" s="1150">
        <v>100</v>
      </c>
      <c r="K63" s="1150">
        <v>100</v>
      </c>
      <c r="L63" s="1150">
        <v>100</v>
      </c>
      <c r="M63" s="1150">
        <v>100</v>
      </c>
      <c r="N63" s="1217">
        <v>100</v>
      </c>
      <c r="O63" s="1110"/>
      <c r="P63" s="1110"/>
      <c r="Q63" s="1110"/>
      <c r="R63" s="1110"/>
      <c r="S63" s="1110"/>
      <c r="T63" s="1110"/>
    </row>
    <row r="64" spans="1:20" s="1119" customFormat="1" ht="12.75" customHeight="1">
      <c r="A64" s="1219"/>
      <c r="B64" s="1213" t="s">
        <v>458</v>
      </c>
      <c r="C64" s="1214">
        <v>15272</v>
      </c>
      <c r="D64" s="1215">
        <v>2978</v>
      </c>
      <c r="E64" s="1215">
        <v>5538</v>
      </c>
      <c r="F64" s="1215">
        <v>3912</v>
      </c>
      <c r="G64" s="1215">
        <v>1957</v>
      </c>
      <c r="H64" s="1216">
        <v>887</v>
      </c>
      <c r="I64" s="1150">
        <v>76.599999999999994</v>
      </c>
      <c r="J64" s="1150">
        <v>66.900000000000006</v>
      </c>
      <c r="K64" s="1150">
        <v>76.3</v>
      </c>
      <c r="L64" s="1150">
        <v>81.8</v>
      </c>
      <c r="M64" s="1150">
        <v>82.3</v>
      </c>
      <c r="N64" s="1217">
        <v>81.900000000000006</v>
      </c>
      <c r="O64" s="1110"/>
      <c r="P64" s="1110"/>
      <c r="Q64" s="1110"/>
      <c r="R64" s="1110"/>
      <c r="S64" s="1110"/>
      <c r="T64" s="1110"/>
    </row>
    <row r="65" spans="1:20" s="1119" customFormat="1" ht="12.75" customHeight="1">
      <c r="A65" s="1219"/>
      <c r="B65" s="1213" t="s">
        <v>459</v>
      </c>
      <c r="C65" s="1214">
        <v>4678</v>
      </c>
      <c r="D65" s="1215">
        <v>1471</v>
      </c>
      <c r="E65" s="1215">
        <v>1717</v>
      </c>
      <c r="F65" s="1215">
        <v>873</v>
      </c>
      <c r="G65" s="1215">
        <v>421</v>
      </c>
      <c r="H65" s="1216">
        <v>196</v>
      </c>
      <c r="I65" s="1150">
        <v>23.4</v>
      </c>
      <c r="J65" s="1150">
        <v>33.1</v>
      </c>
      <c r="K65" s="1150">
        <v>23.7</v>
      </c>
      <c r="L65" s="1150">
        <v>18.2</v>
      </c>
      <c r="M65" s="1150">
        <v>17.7</v>
      </c>
      <c r="N65" s="1217">
        <v>18.100000000000001</v>
      </c>
      <c r="O65" s="1110"/>
      <c r="P65" s="1110"/>
      <c r="Q65" s="1110"/>
      <c r="R65" s="1110"/>
      <c r="S65" s="1110"/>
      <c r="T65" s="1110"/>
    </row>
    <row r="66" spans="1:20" s="1119" customFormat="1" ht="12.75" customHeight="1">
      <c r="A66" s="1219">
        <v>1993</v>
      </c>
      <c r="B66" s="1213" t="s">
        <v>56</v>
      </c>
      <c r="C66" s="1214">
        <v>19855</v>
      </c>
      <c r="D66" s="1215">
        <v>4200</v>
      </c>
      <c r="E66" s="1215">
        <v>7018</v>
      </c>
      <c r="F66" s="1215">
        <v>4881</v>
      </c>
      <c r="G66" s="1215">
        <v>2612</v>
      </c>
      <c r="H66" s="1216">
        <v>1144</v>
      </c>
      <c r="I66" s="1150">
        <v>100</v>
      </c>
      <c r="J66" s="1150">
        <v>100</v>
      </c>
      <c r="K66" s="1150">
        <v>100</v>
      </c>
      <c r="L66" s="1150">
        <v>100</v>
      </c>
      <c r="M66" s="1150">
        <v>100</v>
      </c>
      <c r="N66" s="1217">
        <v>100</v>
      </c>
      <c r="O66" s="1110"/>
      <c r="P66" s="1110"/>
      <c r="Q66" s="1110"/>
      <c r="R66" s="1110"/>
      <c r="S66" s="1110"/>
      <c r="T66" s="1110"/>
    </row>
    <row r="67" spans="1:20" s="1119" customFormat="1" ht="12.75" customHeight="1">
      <c r="A67" s="1219"/>
      <c r="B67" s="1213" t="s">
        <v>458</v>
      </c>
      <c r="C67" s="1214">
        <v>15560</v>
      </c>
      <c r="D67" s="1215">
        <v>2865</v>
      </c>
      <c r="E67" s="1215">
        <v>5500</v>
      </c>
      <c r="F67" s="1215">
        <v>4036</v>
      </c>
      <c r="G67" s="1215">
        <v>2184</v>
      </c>
      <c r="H67" s="1216">
        <v>975</v>
      </c>
      <c r="I67" s="1150">
        <v>78.400000000000006</v>
      </c>
      <c r="J67" s="1150">
        <v>68.2</v>
      </c>
      <c r="K67" s="1150">
        <v>78.400000000000006</v>
      </c>
      <c r="L67" s="1150">
        <v>82.7</v>
      </c>
      <c r="M67" s="1150">
        <v>83.6</v>
      </c>
      <c r="N67" s="1217">
        <v>85.2</v>
      </c>
      <c r="O67" s="1110"/>
      <c r="P67" s="1110"/>
      <c r="Q67" s="1110"/>
      <c r="R67" s="1110"/>
      <c r="S67" s="1110"/>
      <c r="T67" s="1110"/>
    </row>
    <row r="68" spans="1:20" s="1119" customFormat="1" ht="12.75" customHeight="1">
      <c r="A68" s="1219"/>
      <c r="B68" s="1213" t="s">
        <v>459</v>
      </c>
      <c r="C68" s="1214">
        <v>4295</v>
      </c>
      <c r="D68" s="1215">
        <v>1335</v>
      </c>
      <c r="E68" s="1215">
        <v>1518</v>
      </c>
      <c r="F68" s="1215">
        <v>845</v>
      </c>
      <c r="G68" s="1215">
        <v>428</v>
      </c>
      <c r="H68" s="1216">
        <v>169</v>
      </c>
      <c r="I68" s="1150">
        <v>21.6</v>
      </c>
      <c r="J68" s="1150">
        <v>31.8</v>
      </c>
      <c r="K68" s="1150">
        <v>21.6</v>
      </c>
      <c r="L68" s="1150">
        <v>17.3</v>
      </c>
      <c r="M68" s="1150">
        <v>16.399999999999999</v>
      </c>
      <c r="N68" s="1217">
        <v>14.8</v>
      </c>
      <c r="O68" s="1110"/>
      <c r="P68" s="1110"/>
      <c r="Q68" s="1110"/>
      <c r="R68" s="1110"/>
      <c r="S68" s="1110"/>
      <c r="T68" s="1110"/>
    </row>
    <row r="69" spans="1:20" s="1119" customFormat="1" ht="12.75" customHeight="1">
      <c r="A69" s="1219">
        <v>1994</v>
      </c>
      <c r="B69" s="1213" t="s">
        <v>56</v>
      </c>
      <c r="C69" s="1214">
        <v>19224</v>
      </c>
      <c r="D69" s="1215">
        <v>3844</v>
      </c>
      <c r="E69" s="1215">
        <v>6687</v>
      </c>
      <c r="F69" s="1215">
        <v>4866</v>
      </c>
      <c r="G69" s="1215">
        <v>2641</v>
      </c>
      <c r="H69" s="1216">
        <v>1186</v>
      </c>
      <c r="I69" s="1150">
        <v>100</v>
      </c>
      <c r="J69" s="1150">
        <v>100</v>
      </c>
      <c r="K69" s="1150">
        <v>100</v>
      </c>
      <c r="L69" s="1150">
        <v>100</v>
      </c>
      <c r="M69" s="1150">
        <v>100</v>
      </c>
      <c r="N69" s="1217">
        <v>100</v>
      </c>
      <c r="O69" s="1110"/>
      <c r="P69" s="1110"/>
      <c r="Q69" s="1110"/>
      <c r="R69" s="1110"/>
      <c r="S69" s="1110"/>
      <c r="T69" s="1110"/>
    </row>
    <row r="70" spans="1:20" s="1119" customFormat="1" ht="12.75" customHeight="1">
      <c r="A70" s="1219"/>
      <c r="B70" s="1213" t="s">
        <v>458</v>
      </c>
      <c r="C70" s="1214">
        <v>15085</v>
      </c>
      <c r="D70" s="1215">
        <v>2606</v>
      </c>
      <c r="E70" s="1215">
        <v>5241</v>
      </c>
      <c r="F70" s="1215">
        <v>4018</v>
      </c>
      <c r="G70" s="1215">
        <v>2227</v>
      </c>
      <c r="H70" s="1216">
        <v>993</v>
      </c>
      <c r="I70" s="1150">
        <v>78.5</v>
      </c>
      <c r="J70" s="1150">
        <v>67.8</v>
      </c>
      <c r="K70" s="1150">
        <v>78.400000000000006</v>
      </c>
      <c r="L70" s="1150">
        <v>82.6</v>
      </c>
      <c r="M70" s="1150">
        <v>84.3</v>
      </c>
      <c r="N70" s="1217">
        <v>83.7</v>
      </c>
      <c r="O70" s="1110"/>
      <c r="P70" s="1110"/>
      <c r="Q70" s="1110"/>
      <c r="R70" s="1110"/>
      <c r="S70" s="1110"/>
      <c r="T70" s="1110"/>
    </row>
    <row r="71" spans="1:20" s="1119" customFormat="1" ht="12.75" customHeight="1">
      <c r="A71" s="1219"/>
      <c r="B71" s="1213" t="s">
        <v>459</v>
      </c>
      <c r="C71" s="1214">
        <v>4139</v>
      </c>
      <c r="D71" s="1215">
        <v>1238</v>
      </c>
      <c r="E71" s="1215">
        <v>1446</v>
      </c>
      <c r="F71" s="1215">
        <v>848</v>
      </c>
      <c r="G71" s="1215">
        <v>414</v>
      </c>
      <c r="H71" s="1216">
        <v>193</v>
      </c>
      <c r="I71" s="1150">
        <v>21.5</v>
      </c>
      <c r="J71" s="1150">
        <v>32.200000000000003</v>
      </c>
      <c r="K71" s="1150">
        <v>21.6</v>
      </c>
      <c r="L71" s="1150">
        <v>17.399999999999999</v>
      </c>
      <c r="M71" s="1150">
        <v>15.7</v>
      </c>
      <c r="N71" s="1217">
        <v>16.3</v>
      </c>
      <c r="O71" s="1110"/>
      <c r="P71" s="1110"/>
      <c r="Q71" s="1110"/>
      <c r="R71" s="1110"/>
      <c r="S71" s="1110"/>
      <c r="T71" s="1110"/>
    </row>
    <row r="72" spans="1:20" s="1159" customFormat="1" ht="12.75" customHeight="1">
      <c r="A72" s="1219">
        <v>1995</v>
      </c>
      <c r="B72" s="1213" t="s">
        <v>56</v>
      </c>
      <c r="C72" s="1214">
        <v>20266</v>
      </c>
      <c r="D72" s="1215">
        <v>3930</v>
      </c>
      <c r="E72" s="1215">
        <v>6872</v>
      </c>
      <c r="F72" s="1215">
        <v>5139</v>
      </c>
      <c r="G72" s="1215">
        <v>2930</v>
      </c>
      <c r="H72" s="1216">
        <v>1395</v>
      </c>
      <c r="I72" s="1150">
        <v>100</v>
      </c>
      <c r="J72" s="1150">
        <v>100</v>
      </c>
      <c r="K72" s="1150">
        <v>100</v>
      </c>
      <c r="L72" s="1150">
        <v>100</v>
      </c>
      <c r="M72" s="1150">
        <v>100</v>
      </c>
      <c r="N72" s="1217">
        <v>100</v>
      </c>
      <c r="O72" s="1110"/>
      <c r="P72" s="1110"/>
      <c r="Q72" s="1110"/>
      <c r="R72" s="1110"/>
      <c r="S72" s="1110"/>
      <c r="T72" s="1110"/>
    </row>
    <row r="73" spans="1:20" s="1159" customFormat="1" ht="12.75" customHeight="1">
      <c r="A73" s="1219"/>
      <c r="B73" s="1213" t="s">
        <v>458</v>
      </c>
      <c r="C73" s="1214">
        <v>16207</v>
      </c>
      <c r="D73" s="1215">
        <v>2710</v>
      </c>
      <c r="E73" s="1215">
        <v>5548</v>
      </c>
      <c r="F73" s="1215">
        <v>4268</v>
      </c>
      <c r="G73" s="1215">
        <v>2474</v>
      </c>
      <c r="H73" s="1216">
        <v>1207</v>
      </c>
      <c r="I73" s="1150">
        <v>80</v>
      </c>
      <c r="J73" s="1150">
        <v>69</v>
      </c>
      <c r="K73" s="1150">
        <v>80.7</v>
      </c>
      <c r="L73" s="1150">
        <v>83.1</v>
      </c>
      <c r="M73" s="1150">
        <v>84.4</v>
      </c>
      <c r="N73" s="1217">
        <v>86.5</v>
      </c>
      <c r="O73" s="1110"/>
      <c r="P73" s="1110"/>
      <c r="Q73" s="1110"/>
      <c r="R73" s="1110"/>
      <c r="S73" s="1110"/>
      <c r="T73" s="1110"/>
    </row>
    <row r="74" spans="1:20" s="1159" customFormat="1" ht="12.75" customHeight="1">
      <c r="A74" s="1219"/>
      <c r="B74" s="1213" t="s">
        <v>459</v>
      </c>
      <c r="C74" s="1214">
        <v>4059</v>
      </c>
      <c r="D74" s="1215">
        <v>1220</v>
      </c>
      <c r="E74" s="1215">
        <v>1324</v>
      </c>
      <c r="F74" s="1215">
        <v>871</v>
      </c>
      <c r="G74" s="1215">
        <v>456</v>
      </c>
      <c r="H74" s="1216">
        <v>188</v>
      </c>
      <c r="I74" s="1150">
        <v>20</v>
      </c>
      <c r="J74" s="1150">
        <v>31</v>
      </c>
      <c r="K74" s="1150">
        <v>19.3</v>
      </c>
      <c r="L74" s="1150">
        <v>16.899999999999999</v>
      </c>
      <c r="M74" s="1150">
        <v>15.6</v>
      </c>
      <c r="N74" s="1217">
        <v>13.5</v>
      </c>
      <c r="O74" s="1110"/>
      <c r="P74" s="1110"/>
      <c r="Q74" s="1110"/>
      <c r="R74" s="1110"/>
      <c r="S74" s="1110"/>
      <c r="T74" s="1110"/>
    </row>
    <row r="75" spans="1:20" s="1159" customFormat="1" ht="12.75" customHeight="1">
      <c r="A75" s="1219">
        <v>1996</v>
      </c>
      <c r="B75" s="1213" t="s">
        <v>56</v>
      </c>
      <c r="C75" s="1214">
        <v>21360</v>
      </c>
      <c r="D75" s="1215">
        <v>4228</v>
      </c>
      <c r="E75" s="1215">
        <v>6792</v>
      </c>
      <c r="F75" s="1215">
        <v>5538</v>
      </c>
      <c r="G75" s="1215">
        <v>3164</v>
      </c>
      <c r="H75" s="1216">
        <v>1638</v>
      </c>
      <c r="I75" s="1150">
        <v>100</v>
      </c>
      <c r="J75" s="1150">
        <v>100</v>
      </c>
      <c r="K75" s="1150">
        <v>100</v>
      </c>
      <c r="L75" s="1150">
        <v>100</v>
      </c>
      <c r="M75" s="1150">
        <v>100</v>
      </c>
      <c r="N75" s="1217">
        <v>100</v>
      </c>
      <c r="O75" s="1110"/>
      <c r="P75" s="1110"/>
      <c r="Q75" s="1110"/>
      <c r="R75" s="1110"/>
      <c r="S75" s="1110"/>
      <c r="T75" s="1110"/>
    </row>
    <row r="76" spans="1:20" s="1159" customFormat="1" ht="12.75" customHeight="1">
      <c r="A76" s="1219"/>
      <c r="B76" s="1213" t="s">
        <v>458</v>
      </c>
      <c r="C76" s="1214">
        <v>17164</v>
      </c>
      <c r="D76" s="1215">
        <v>2993</v>
      </c>
      <c r="E76" s="1215">
        <v>5421</v>
      </c>
      <c r="F76" s="1215">
        <v>4610</v>
      </c>
      <c r="G76" s="1215">
        <v>2729</v>
      </c>
      <c r="H76" s="1216">
        <v>1411</v>
      </c>
      <c r="I76" s="1150">
        <v>80.400000000000006</v>
      </c>
      <c r="J76" s="1150">
        <v>70.8</v>
      </c>
      <c r="K76" s="1150">
        <v>79.8</v>
      </c>
      <c r="L76" s="1150">
        <v>83.2</v>
      </c>
      <c r="M76" s="1150">
        <v>86.3</v>
      </c>
      <c r="N76" s="1217">
        <v>86.1</v>
      </c>
      <c r="O76" s="1110"/>
      <c r="P76" s="1110"/>
      <c r="Q76" s="1110"/>
      <c r="R76" s="1110"/>
      <c r="S76" s="1110"/>
      <c r="T76" s="1110"/>
    </row>
    <row r="77" spans="1:20" s="1159" customFormat="1" ht="12.75" customHeight="1">
      <c r="A77" s="1219"/>
      <c r="B77" s="1213" t="s">
        <v>459</v>
      </c>
      <c r="C77" s="1214">
        <v>4196</v>
      </c>
      <c r="D77" s="1215">
        <v>1235</v>
      </c>
      <c r="E77" s="1215">
        <v>1371</v>
      </c>
      <c r="F77" s="1215">
        <v>928</v>
      </c>
      <c r="G77" s="1215">
        <v>435</v>
      </c>
      <c r="H77" s="1216">
        <v>227</v>
      </c>
      <c r="I77" s="1150">
        <v>19.600000000000001</v>
      </c>
      <c r="J77" s="1150">
        <v>29.2</v>
      </c>
      <c r="K77" s="1150">
        <v>20.2</v>
      </c>
      <c r="L77" s="1150">
        <v>16.8</v>
      </c>
      <c r="M77" s="1150">
        <v>13.7</v>
      </c>
      <c r="N77" s="1217">
        <v>13.9</v>
      </c>
      <c r="O77" s="1110"/>
      <c r="P77" s="1110"/>
      <c r="Q77" s="1110"/>
      <c r="R77" s="1110"/>
      <c r="S77" s="1110"/>
      <c r="T77" s="1110"/>
    </row>
    <row r="78" spans="1:20" s="1159" customFormat="1" ht="12.75" customHeight="1">
      <c r="A78" s="1219">
        <v>1997</v>
      </c>
      <c r="B78" s="1213" t="s">
        <v>56</v>
      </c>
      <c r="C78" s="1214">
        <v>22388</v>
      </c>
      <c r="D78" s="1215">
        <v>4529</v>
      </c>
      <c r="E78" s="1215">
        <v>6884</v>
      </c>
      <c r="F78" s="1215">
        <v>5710</v>
      </c>
      <c r="G78" s="1215">
        <v>3463</v>
      </c>
      <c r="H78" s="1216">
        <v>1802</v>
      </c>
      <c r="I78" s="1150">
        <v>100</v>
      </c>
      <c r="J78" s="1150">
        <v>100</v>
      </c>
      <c r="K78" s="1150">
        <v>100</v>
      </c>
      <c r="L78" s="1150">
        <v>100</v>
      </c>
      <c r="M78" s="1150">
        <v>100</v>
      </c>
      <c r="N78" s="1217">
        <v>100</v>
      </c>
      <c r="O78" s="1160"/>
      <c r="P78" s="1161"/>
      <c r="Q78" s="1161"/>
      <c r="R78" s="1161"/>
      <c r="S78" s="1161"/>
      <c r="T78" s="1161"/>
    </row>
    <row r="79" spans="1:20" s="1159" customFormat="1" ht="12.75" customHeight="1">
      <c r="A79" s="1219"/>
      <c r="B79" s="1213" t="s">
        <v>458</v>
      </c>
      <c r="C79" s="1214">
        <v>18163</v>
      </c>
      <c r="D79" s="1215">
        <v>3205</v>
      </c>
      <c r="E79" s="1215">
        <v>5535</v>
      </c>
      <c r="F79" s="1215">
        <v>4843</v>
      </c>
      <c r="G79" s="1215">
        <v>3030</v>
      </c>
      <c r="H79" s="1216">
        <v>1550</v>
      </c>
      <c r="I79" s="1150">
        <v>81.099999999999994</v>
      </c>
      <c r="J79" s="1150">
        <v>70.8</v>
      </c>
      <c r="K79" s="1150">
        <v>80.400000000000006</v>
      </c>
      <c r="L79" s="1150">
        <v>84.8</v>
      </c>
      <c r="M79" s="1150">
        <v>87.5</v>
      </c>
      <c r="N79" s="1217">
        <v>86</v>
      </c>
      <c r="O79" s="1160"/>
      <c r="P79" s="1161"/>
      <c r="Q79" s="1161"/>
      <c r="R79" s="1161"/>
      <c r="S79" s="1161"/>
      <c r="T79" s="1161"/>
    </row>
    <row r="80" spans="1:20" s="1159" customFormat="1" ht="12.75" customHeight="1">
      <c r="A80" s="1219"/>
      <c r="B80" s="1213" t="s">
        <v>459</v>
      </c>
      <c r="C80" s="1214">
        <v>4225</v>
      </c>
      <c r="D80" s="1215">
        <v>1324</v>
      </c>
      <c r="E80" s="1215">
        <v>1349</v>
      </c>
      <c r="F80" s="1215">
        <v>867</v>
      </c>
      <c r="G80" s="1215">
        <v>433</v>
      </c>
      <c r="H80" s="1216">
        <v>252</v>
      </c>
      <c r="I80" s="1150">
        <v>18.899999999999999</v>
      </c>
      <c r="J80" s="1150">
        <v>29.2</v>
      </c>
      <c r="K80" s="1150">
        <v>19.600000000000001</v>
      </c>
      <c r="L80" s="1150">
        <v>15.2</v>
      </c>
      <c r="M80" s="1150">
        <v>12.5</v>
      </c>
      <c r="N80" s="1217">
        <v>14</v>
      </c>
      <c r="O80" s="1160"/>
      <c r="P80" s="1161"/>
      <c r="Q80" s="1161"/>
      <c r="R80" s="1161"/>
      <c r="S80" s="1161"/>
      <c r="T80" s="1161"/>
    </row>
    <row r="81" spans="1:20" s="1159" customFormat="1" ht="12.75" customHeight="1">
      <c r="A81" s="1219">
        <v>1998</v>
      </c>
      <c r="B81" s="1213" t="s">
        <v>56</v>
      </c>
      <c r="C81" s="1214">
        <v>22319</v>
      </c>
      <c r="D81" s="1215">
        <v>4538</v>
      </c>
      <c r="E81" s="1215">
        <v>6651</v>
      </c>
      <c r="F81" s="1215">
        <v>5588</v>
      </c>
      <c r="G81" s="1215">
        <v>3606</v>
      </c>
      <c r="H81" s="1216">
        <v>1936</v>
      </c>
      <c r="I81" s="1150">
        <v>100</v>
      </c>
      <c r="J81" s="1150">
        <v>100</v>
      </c>
      <c r="K81" s="1150">
        <v>100</v>
      </c>
      <c r="L81" s="1150">
        <v>100</v>
      </c>
      <c r="M81" s="1150">
        <v>100</v>
      </c>
      <c r="N81" s="1217">
        <v>100</v>
      </c>
      <c r="O81" s="1160"/>
      <c r="P81" s="1161"/>
      <c r="Q81" s="1161"/>
      <c r="R81" s="1161"/>
      <c r="S81" s="1161"/>
      <c r="T81" s="1161"/>
    </row>
    <row r="82" spans="1:20" s="1159" customFormat="1" ht="12.75" customHeight="1">
      <c r="A82" s="1219"/>
      <c r="B82" s="1213" t="s">
        <v>458</v>
      </c>
      <c r="C82" s="1214">
        <v>18241</v>
      </c>
      <c r="D82" s="1215">
        <v>3270</v>
      </c>
      <c r="E82" s="1215">
        <v>5373</v>
      </c>
      <c r="F82" s="1215">
        <v>4788</v>
      </c>
      <c r="G82" s="1215">
        <v>3134</v>
      </c>
      <c r="H82" s="1216">
        <v>1676</v>
      </c>
      <c r="I82" s="1150">
        <v>81.7</v>
      </c>
      <c r="J82" s="1150">
        <v>72.099999999999994</v>
      </c>
      <c r="K82" s="1150">
        <v>80.8</v>
      </c>
      <c r="L82" s="1150">
        <v>85.7</v>
      </c>
      <c r="M82" s="1150">
        <v>86.9</v>
      </c>
      <c r="N82" s="1217">
        <v>86.6</v>
      </c>
      <c r="O82" s="1160"/>
      <c r="P82" s="1161"/>
      <c r="Q82" s="1161"/>
      <c r="R82" s="1161"/>
      <c r="S82" s="1161"/>
      <c r="T82" s="1161"/>
    </row>
    <row r="83" spans="1:20" s="1159" customFormat="1" ht="12.75" customHeight="1">
      <c r="A83" s="1219"/>
      <c r="B83" s="1213" t="s">
        <v>459</v>
      </c>
      <c r="C83" s="1214">
        <v>4078</v>
      </c>
      <c r="D83" s="1215">
        <v>1268</v>
      </c>
      <c r="E83" s="1215">
        <v>1278</v>
      </c>
      <c r="F83" s="1215">
        <v>800</v>
      </c>
      <c r="G83" s="1215">
        <v>472</v>
      </c>
      <c r="H83" s="1216">
        <v>260</v>
      </c>
      <c r="I83" s="1150">
        <v>18.3</v>
      </c>
      <c r="J83" s="1150">
        <v>27.9</v>
      </c>
      <c r="K83" s="1150">
        <v>19.2</v>
      </c>
      <c r="L83" s="1150">
        <v>14.3</v>
      </c>
      <c r="M83" s="1150">
        <v>13.1</v>
      </c>
      <c r="N83" s="1217">
        <v>13.4</v>
      </c>
      <c r="O83" s="1160"/>
      <c r="P83" s="1161"/>
      <c r="Q83" s="1161"/>
      <c r="R83" s="1161"/>
      <c r="S83" s="1161"/>
      <c r="T83" s="1161"/>
    </row>
    <row r="84" spans="1:20" s="1159" customFormat="1" ht="12.75" customHeight="1">
      <c r="A84" s="1219">
        <v>1999</v>
      </c>
      <c r="B84" s="1213" t="s">
        <v>56</v>
      </c>
      <c r="C84" s="1214">
        <v>22722</v>
      </c>
      <c r="D84" s="1215">
        <v>4521</v>
      </c>
      <c r="E84" s="1215">
        <v>6774</v>
      </c>
      <c r="F84" s="1215">
        <v>5607</v>
      </c>
      <c r="G84" s="1215">
        <v>3828</v>
      </c>
      <c r="H84" s="1216">
        <v>1992</v>
      </c>
      <c r="I84" s="1150">
        <v>100</v>
      </c>
      <c r="J84" s="1150">
        <v>100</v>
      </c>
      <c r="K84" s="1150">
        <v>100</v>
      </c>
      <c r="L84" s="1150">
        <v>100</v>
      </c>
      <c r="M84" s="1150">
        <v>100</v>
      </c>
      <c r="N84" s="1217">
        <v>100</v>
      </c>
      <c r="O84" s="1160"/>
      <c r="P84" s="1161"/>
      <c r="Q84" s="1161"/>
      <c r="R84" s="1161"/>
      <c r="S84" s="1161"/>
      <c r="T84" s="1161"/>
    </row>
    <row r="85" spans="1:20" s="1159" customFormat="1" ht="12.75" customHeight="1">
      <c r="A85" s="1219"/>
      <c r="B85" s="1213" t="s">
        <v>458</v>
      </c>
      <c r="C85" s="1214">
        <v>18791</v>
      </c>
      <c r="D85" s="1215">
        <v>3333</v>
      </c>
      <c r="E85" s="1215">
        <v>5548</v>
      </c>
      <c r="F85" s="1215">
        <v>4857</v>
      </c>
      <c r="G85" s="1215">
        <v>3333</v>
      </c>
      <c r="H85" s="1216">
        <v>1720</v>
      </c>
      <c r="I85" s="1150">
        <v>82.7</v>
      </c>
      <c r="J85" s="1150">
        <v>73.7</v>
      </c>
      <c r="K85" s="1150">
        <v>81.900000000000006</v>
      </c>
      <c r="L85" s="1150">
        <v>86.6</v>
      </c>
      <c r="M85" s="1150">
        <v>87.1</v>
      </c>
      <c r="N85" s="1217">
        <v>86.3</v>
      </c>
      <c r="O85" s="1160"/>
      <c r="P85" s="1161"/>
      <c r="Q85" s="1161"/>
      <c r="R85" s="1161"/>
      <c r="S85" s="1161"/>
      <c r="T85" s="1161"/>
    </row>
    <row r="86" spans="1:20" s="1159" customFormat="1" ht="12.75" customHeight="1">
      <c r="A86" s="1219"/>
      <c r="B86" s="1213" t="s">
        <v>459</v>
      </c>
      <c r="C86" s="1214">
        <v>3931</v>
      </c>
      <c r="D86" s="1215">
        <v>1188</v>
      </c>
      <c r="E86" s="1215">
        <v>1226</v>
      </c>
      <c r="F86" s="1215">
        <v>750</v>
      </c>
      <c r="G86" s="1215">
        <v>495</v>
      </c>
      <c r="H86" s="1216">
        <v>272</v>
      </c>
      <c r="I86" s="1150">
        <v>17.3</v>
      </c>
      <c r="J86" s="1150">
        <v>26.3</v>
      </c>
      <c r="K86" s="1150">
        <v>18.100000000000001</v>
      </c>
      <c r="L86" s="1150">
        <v>13.4</v>
      </c>
      <c r="M86" s="1150">
        <v>12.9</v>
      </c>
      <c r="N86" s="1217">
        <v>13.7</v>
      </c>
      <c r="O86" s="1160"/>
      <c r="P86" s="1161"/>
      <c r="Q86" s="1161"/>
      <c r="R86" s="1161"/>
      <c r="S86" s="1161"/>
      <c r="T86" s="1161"/>
    </row>
    <row r="87" spans="1:20" s="1159" customFormat="1" ht="12.75" customHeight="1">
      <c r="A87" s="1219">
        <v>2000</v>
      </c>
      <c r="B87" s="1213" t="s">
        <v>56</v>
      </c>
      <c r="C87" s="1214">
        <v>22625</v>
      </c>
      <c r="D87" s="1215">
        <v>4397</v>
      </c>
      <c r="E87" s="1215">
        <v>6667</v>
      </c>
      <c r="F87" s="1215">
        <v>5463</v>
      </c>
      <c r="G87" s="1215">
        <v>3859</v>
      </c>
      <c r="H87" s="1216">
        <v>2239</v>
      </c>
      <c r="I87" s="1150">
        <v>100</v>
      </c>
      <c r="J87" s="1150">
        <v>100</v>
      </c>
      <c r="K87" s="1150">
        <v>100</v>
      </c>
      <c r="L87" s="1150">
        <v>100</v>
      </c>
      <c r="M87" s="1150">
        <v>100</v>
      </c>
      <c r="N87" s="1217">
        <v>100</v>
      </c>
      <c r="O87" s="1160"/>
      <c r="P87" s="1161"/>
      <c r="Q87" s="1161"/>
      <c r="R87" s="1161"/>
      <c r="S87" s="1161"/>
      <c r="T87" s="1161"/>
    </row>
    <row r="88" spans="1:20" s="1159" customFormat="1" ht="12.75" customHeight="1">
      <c r="A88" s="1219"/>
      <c r="B88" s="1213" t="s">
        <v>458</v>
      </c>
      <c r="C88" s="1214">
        <v>18881</v>
      </c>
      <c r="D88" s="1215">
        <v>3214</v>
      </c>
      <c r="E88" s="1215">
        <v>5565</v>
      </c>
      <c r="F88" s="1215">
        <v>4748</v>
      </c>
      <c r="G88" s="1215">
        <v>3399</v>
      </c>
      <c r="H88" s="1216">
        <v>1955</v>
      </c>
      <c r="I88" s="1150">
        <v>83.5</v>
      </c>
      <c r="J88" s="1150">
        <v>73.099999999999994</v>
      </c>
      <c r="K88" s="1150">
        <v>83.5</v>
      </c>
      <c r="L88" s="1150">
        <v>86.9</v>
      </c>
      <c r="M88" s="1150">
        <v>88.1</v>
      </c>
      <c r="N88" s="1217">
        <v>87.3</v>
      </c>
      <c r="O88" s="1160"/>
      <c r="P88" s="1161"/>
      <c r="Q88" s="1161"/>
      <c r="R88" s="1161"/>
      <c r="S88" s="1161"/>
      <c r="T88" s="1161"/>
    </row>
    <row r="89" spans="1:20" s="1159" customFormat="1" ht="12.75" customHeight="1">
      <c r="A89" s="1219"/>
      <c r="B89" s="1213" t="s">
        <v>459</v>
      </c>
      <c r="C89" s="1214">
        <v>3744</v>
      </c>
      <c r="D89" s="1215">
        <v>1183</v>
      </c>
      <c r="E89" s="1215">
        <v>1102</v>
      </c>
      <c r="F89" s="1215">
        <v>715</v>
      </c>
      <c r="G89" s="1215">
        <v>460</v>
      </c>
      <c r="H89" s="1216">
        <v>284</v>
      </c>
      <c r="I89" s="1150">
        <v>16.5</v>
      </c>
      <c r="J89" s="1150">
        <v>26.9</v>
      </c>
      <c r="K89" s="1150">
        <v>16.5</v>
      </c>
      <c r="L89" s="1150">
        <v>13.1</v>
      </c>
      <c r="M89" s="1150">
        <v>11.9</v>
      </c>
      <c r="N89" s="1217">
        <v>12.7</v>
      </c>
      <c r="O89" s="1160"/>
      <c r="P89" s="1161"/>
      <c r="Q89" s="1161"/>
      <c r="R89" s="1161"/>
      <c r="S89" s="1161"/>
      <c r="T89" s="1161"/>
    </row>
    <row r="90" spans="1:20" s="1159" customFormat="1" ht="12.75" customHeight="1">
      <c r="A90" s="1219">
        <v>2001</v>
      </c>
      <c r="B90" s="1213" t="s">
        <v>56</v>
      </c>
      <c r="C90" s="1214">
        <v>22760</v>
      </c>
      <c r="D90" s="1215">
        <v>4226</v>
      </c>
      <c r="E90" s="1215">
        <v>6810</v>
      </c>
      <c r="F90" s="1215">
        <v>5369</v>
      </c>
      <c r="G90" s="1215">
        <v>3991</v>
      </c>
      <c r="H90" s="1216">
        <v>2364</v>
      </c>
      <c r="I90" s="1150">
        <v>100</v>
      </c>
      <c r="J90" s="1150">
        <v>100</v>
      </c>
      <c r="K90" s="1150">
        <v>100</v>
      </c>
      <c r="L90" s="1150">
        <v>100</v>
      </c>
      <c r="M90" s="1150">
        <v>100</v>
      </c>
      <c r="N90" s="1217">
        <v>100</v>
      </c>
      <c r="O90" s="1160"/>
      <c r="P90" s="1161"/>
      <c r="Q90" s="1161"/>
      <c r="R90" s="1161"/>
      <c r="S90" s="1161"/>
      <c r="T90" s="1161"/>
    </row>
    <row r="91" spans="1:20" s="1159" customFormat="1" ht="12.75" customHeight="1">
      <c r="A91" s="1219"/>
      <c r="B91" s="1213" t="s">
        <v>458</v>
      </c>
      <c r="C91" s="1214">
        <v>19218</v>
      </c>
      <c r="D91" s="1215">
        <v>3152</v>
      </c>
      <c r="E91" s="1215">
        <v>5710</v>
      </c>
      <c r="F91" s="1215">
        <v>4690</v>
      </c>
      <c r="G91" s="1215">
        <v>3561</v>
      </c>
      <c r="H91" s="1216">
        <v>2105</v>
      </c>
      <c r="I91" s="1150">
        <v>84.4</v>
      </c>
      <c r="J91" s="1150">
        <v>74.599999999999994</v>
      </c>
      <c r="K91" s="1150">
        <v>83.8</v>
      </c>
      <c r="L91" s="1150">
        <v>87.4</v>
      </c>
      <c r="M91" s="1150">
        <v>89.2</v>
      </c>
      <c r="N91" s="1217">
        <v>89</v>
      </c>
      <c r="O91" s="1160"/>
      <c r="P91" s="1161"/>
      <c r="Q91" s="1161"/>
      <c r="R91" s="1161"/>
      <c r="S91" s="1161"/>
      <c r="T91" s="1161"/>
    </row>
    <row r="92" spans="1:20" s="1159" customFormat="1" ht="12.75" customHeight="1">
      <c r="A92" s="1219"/>
      <c r="B92" s="1213" t="s">
        <v>459</v>
      </c>
      <c r="C92" s="1214">
        <v>3542</v>
      </c>
      <c r="D92" s="1215">
        <v>1074</v>
      </c>
      <c r="E92" s="1215">
        <v>1100</v>
      </c>
      <c r="F92" s="1215">
        <v>679</v>
      </c>
      <c r="G92" s="1215">
        <v>430</v>
      </c>
      <c r="H92" s="1216">
        <v>259</v>
      </c>
      <c r="I92" s="1150">
        <v>15.6</v>
      </c>
      <c r="J92" s="1150">
        <v>25.4</v>
      </c>
      <c r="K92" s="1150">
        <v>16.2</v>
      </c>
      <c r="L92" s="1150">
        <v>12.6</v>
      </c>
      <c r="M92" s="1150">
        <v>10.8</v>
      </c>
      <c r="N92" s="1217">
        <v>11</v>
      </c>
      <c r="O92" s="1160"/>
      <c r="P92" s="1161"/>
      <c r="Q92" s="1161"/>
      <c r="R92" s="1161"/>
      <c r="S92" s="1161"/>
      <c r="T92" s="1161"/>
    </row>
    <row r="93" spans="1:20" s="1159" customFormat="1" ht="12.75" customHeight="1">
      <c r="A93" s="1219">
        <v>2002</v>
      </c>
      <c r="B93" s="1213" t="s">
        <v>56</v>
      </c>
      <c r="C93" s="1214">
        <v>22534</v>
      </c>
      <c r="D93" s="1215">
        <v>4017</v>
      </c>
      <c r="E93" s="1215">
        <v>6970</v>
      </c>
      <c r="F93" s="1215">
        <v>5105</v>
      </c>
      <c r="G93" s="1215">
        <v>4019</v>
      </c>
      <c r="H93" s="1216">
        <v>2423</v>
      </c>
      <c r="I93" s="1150">
        <v>100</v>
      </c>
      <c r="J93" s="1150">
        <v>100</v>
      </c>
      <c r="K93" s="1150">
        <v>100</v>
      </c>
      <c r="L93" s="1150">
        <v>100</v>
      </c>
      <c r="M93" s="1150">
        <v>100</v>
      </c>
      <c r="N93" s="1217">
        <v>100</v>
      </c>
      <c r="O93" s="1160"/>
      <c r="P93" s="1161"/>
      <c r="Q93" s="1161"/>
      <c r="R93" s="1161"/>
      <c r="S93" s="1161"/>
      <c r="T93" s="1161"/>
    </row>
    <row r="94" spans="1:20" s="1159" customFormat="1" ht="12.75" customHeight="1">
      <c r="A94" s="1219"/>
      <c r="B94" s="1213" t="s">
        <v>458</v>
      </c>
      <c r="C94" s="1214">
        <v>19280</v>
      </c>
      <c r="D94" s="1215">
        <v>3059</v>
      </c>
      <c r="E94" s="1215">
        <v>5940</v>
      </c>
      <c r="F94" s="1215">
        <v>4531</v>
      </c>
      <c r="G94" s="1215">
        <v>3593</v>
      </c>
      <c r="H94" s="1216">
        <v>2157</v>
      </c>
      <c r="I94" s="1150">
        <v>85.6</v>
      </c>
      <c r="J94" s="1150">
        <v>76.2</v>
      </c>
      <c r="K94" s="1150">
        <v>85.2</v>
      </c>
      <c r="L94" s="1150">
        <v>88.8</v>
      </c>
      <c r="M94" s="1150">
        <v>89.4</v>
      </c>
      <c r="N94" s="1217">
        <v>89</v>
      </c>
      <c r="O94" s="1160"/>
      <c r="P94" s="1161"/>
      <c r="Q94" s="1161"/>
      <c r="R94" s="1161"/>
      <c r="S94" s="1161"/>
      <c r="T94" s="1161"/>
    </row>
    <row r="95" spans="1:20" s="1159" customFormat="1" ht="12.75" customHeight="1">
      <c r="A95" s="1219"/>
      <c r="B95" s="1213" t="s">
        <v>459</v>
      </c>
      <c r="C95" s="1214">
        <v>3254</v>
      </c>
      <c r="D95" s="1215">
        <v>958</v>
      </c>
      <c r="E95" s="1215">
        <v>1030</v>
      </c>
      <c r="F95" s="1215">
        <v>574</v>
      </c>
      <c r="G95" s="1215">
        <v>426</v>
      </c>
      <c r="H95" s="1216">
        <v>266</v>
      </c>
      <c r="I95" s="1150">
        <v>14.4</v>
      </c>
      <c r="J95" s="1150">
        <v>23.8</v>
      </c>
      <c r="K95" s="1150">
        <v>14.8</v>
      </c>
      <c r="L95" s="1150">
        <v>11.2</v>
      </c>
      <c r="M95" s="1150">
        <v>10.6</v>
      </c>
      <c r="N95" s="1217">
        <v>11</v>
      </c>
      <c r="O95" s="1160"/>
      <c r="P95" s="1161"/>
      <c r="Q95" s="1161"/>
      <c r="R95" s="1161"/>
      <c r="S95" s="1161"/>
      <c r="T95" s="1161"/>
    </row>
    <row r="96" spans="1:20" s="1159" customFormat="1" ht="12.75" customHeight="1">
      <c r="A96" s="1219">
        <v>2003</v>
      </c>
      <c r="B96" s="1213" t="s">
        <v>56</v>
      </c>
      <c r="C96" s="1214">
        <v>23864</v>
      </c>
      <c r="D96" s="1215">
        <v>3994</v>
      </c>
      <c r="E96" s="1215">
        <v>7378</v>
      </c>
      <c r="F96" s="1215">
        <v>5414</v>
      </c>
      <c r="G96" s="1215">
        <v>4275</v>
      </c>
      <c r="H96" s="1216">
        <v>2803</v>
      </c>
      <c r="I96" s="1150">
        <v>100</v>
      </c>
      <c r="J96" s="1150">
        <v>100</v>
      </c>
      <c r="K96" s="1150">
        <v>100</v>
      </c>
      <c r="L96" s="1150">
        <v>100</v>
      </c>
      <c r="M96" s="1150">
        <v>100</v>
      </c>
      <c r="N96" s="1217">
        <v>100</v>
      </c>
      <c r="O96" s="1160"/>
      <c r="P96" s="1161"/>
      <c r="Q96" s="1161"/>
      <c r="R96" s="1161"/>
      <c r="S96" s="1161"/>
      <c r="T96" s="1161"/>
    </row>
    <row r="97" spans="1:20" s="1159" customFormat="1" ht="12.75" customHeight="1">
      <c r="A97" s="1219"/>
      <c r="B97" s="1213" t="s">
        <v>458</v>
      </c>
      <c r="C97" s="1214">
        <v>20542</v>
      </c>
      <c r="D97" s="1215">
        <v>3039</v>
      </c>
      <c r="E97" s="1215">
        <v>6292</v>
      </c>
      <c r="F97" s="1215">
        <v>4822</v>
      </c>
      <c r="G97" s="1215">
        <v>3860</v>
      </c>
      <c r="H97" s="1216">
        <v>2529</v>
      </c>
      <c r="I97" s="1150">
        <v>86.1</v>
      </c>
      <c r="J97" s="1150">
        <v>76.099999999999994</v>
      </c>
      <c r="K97" s="1150">
        <v>85.3</v>
      </c>
      <c r="L97" s="1150">
        <v>89.1</v>
      </c>
      <c r="M97" s="1150">
        <v>90.3</v>
      </c>
      <c r="N97" s="1217">
        <v>90.2</v>
      </c>
      <c r="O97" s="1160"/>
      <c r="P97" s="1161"/>
      <c r="Q97" s="1161"/>
      <c r="R97" s="1161"/>
      <c r="S97" s="1161"/>
      <c r="T97" s="1161"/>
    </row>
    <row r="98" spans="1:20" s="1159" customFormat="1" ht="12.75" customHeight="1">
      <c r="A98" s="1219"/>
      <c r="B98" s="1213" t="s">
        <v>459</v>
      </c>
      <c r="C98" s="1214">
        <v>3322</v>
      </c>
      <c r="D98" s="1215">
        <v>955</v>
      </c>
      <c r="E98" s="1215">
        <v>1086</v>
      </c>
      <c r="F98" s="1215">
        <v>592</v>
      </c>
      <c r="G98" s="1215">
        <v>415</v>
      </c>
      <c r="H98" s="1216">
        <v>274</v>
      </c>
      <c r="I98" s="1150">
        <v>13.9</v>
      </c>
      <c r="J98" s="1150">
        <v>23.9</v>
      </c>
      <c r="K98" s="1150">
        <v>14.7</v>
      </c>
      <c r="L98" s="1150">
        <v>10.9</v>
      </c>
      <c r="M98" s="1150">
        <v>9.6999999999999993</v>
      </c>
      <c r="N98" s="1217">
        <v>9.8000000000000007</v>
      </c>
      <c r="O98" s="1160"/>
      <c r="P98" s="1161"/>
      <c r="Q98" s="1161"/>
      <c r="R98" s="1161"/>
      <c r="S98" s="1161"/>
      <c r="T98" s="1161"/>
    </row>
    <row r="99" spans="1:20" s="1159" customFormat="1" ht="12.75" customHeight="1">
      <c r="A99" s="1219">
        <v>2004</v>
      </c>
      <c r="B99" s="1213" t="s">
        <v>56</v>
      </c>
      <c r="C99" s="1214">
        <v>25202</v>
      </c>
      <c r="D99" s="1215">
        <v>3991</v>
      </c>
      <c r="E99" s="1215">
        <v>7800</v>
      </c>
      <c r="F99" s="1215">
        <v>5831</v>
      </c>
      <c r="G99" s="1215">
        <v>4458</v>
      </c>
      <c r="H99" s="1216">
        <v>3122</v>
      </c>
      <c r="I99" s="1150">
        <v>100</v>
      </c>
      <c r="J99" s="1150">
        <v>100</v>
      </c>
      <c r="K99" s="1150">
        <v>100</v>
      </c>
      <c r="L99" s="1150">
        <v>100</v>
      </c>
      <c r="M99" s="1150">
        <v>100</v>
      </c>
      <c r="N99" s="1217">
        <v>100</v>
      </c>
      <c r="O99" s="1160"/>
      <c r="P99" s="1161"/>
      <c r="Q99" s="1161"/>
      <c r="R99" s="1161"/>
      <c r="S99" s="1161"/>
      <c r="T99" s="1161"/>
    </row>
    <row r="100" spans="1:20" s="1159" customFormat="1" ht="12.75" customHeight="1">
      <c r="A100" s="1219"/>
      <c r="B100" s="1213" t="s">
        <v>458</v>
      </c>
      <c r="C100" s="1214">
        <v>21844</v>
      </c>
      <c r="D100" s="1215">
        <v>3029</v>
      </c>
      <c r="E100" s="1215">
        <v>6713</v>
      </c>
      <c r="F100" s="1215">
        <v>5230</v>
      </c>
      <c r="G100" s="1215">
        <v>4040</v>
      </c>
      <c r="H100" s="1216">
        <v>2832</v>
      </c>
      <c r="I100" s="1150">
        <v>86.7</v>
      </c>
      <c r="J100" s="1150">
        <v>75.900000000000006</v>
      </c>
      <c r="K100" s="1150">
        <v>86.1</v>
      </c>
      <c r="L100" s="1150">
        <v>89.7</v>
      </c>
      <c r="M100" s="1150">
        <v>90.6</v>
      </c>
      <c r="N100" s="1217">
        <v>90.7</v>
      </c>
      <c r="O100" s="1160"/>
      <c r="P100" s="1161"/>
      <c r="Q100" s="1161"/>
      <c r="R100" s="1161"/>
      <c r="S100" s="1161"/>
      <c r="T100" s="1161"/>
    </row>
    <row r="101" spans="1:20" s="1159" customFormat="1" ht="12.75" customHeight="1">
      <c r="A101" s="1219"/>
      <c r="B101" s="1213" t="s">
        <v>459</v>
      </c>
      <c r="C101" s="1214">
        <v>3358</v>
      </c>
      <c r="D101" s="1215">
        <v>962</v>
      </c>
      <c r="E101" s="1215">
        <v>1087</v>
      </c>
      <c r="F101" s="1215">
        <v>601</v>
      </c>
      <c r="G101" s="1215">
        <v>418</v>
      </c>
      <c r="H101" s="1216">
        <v>290</v>
      </c>
      <c r="I101" s="1150">
        <v>13.3</v>
      </c>
      <c r="J101" s="1150">
        <v>24.1</v>
      </c>
      <c r="K101" s="1150">
        <v>13.9</v>
      </c>
      <c r="L101" s="1150">
        <v>10.3</v>
      </c>
      <c r="M101" s="1150">
        <v>9.4</v>
      </c>
      <c r="N101" s="1217">
        <v>9.3000000000000007</v>
      </c>
      <c r="O101" s="1160"/>
      <c r="P101" s="1161"/>
      <c r="Q101" s="1161"/>
      <c r="R101" s="1161"/>
      <c r="S101" s="1161"/>
      <c r="T101" s="1161"/>
    </row>
    <row r="102" spans="1:20" s="1159" customFormat="1" ht="12.75" customHeight="1">
      <c r="A102" s="1219">
        <v>2005</v>
      </c>
      <c r="B102" s="1213" t="s">
        <v>56</v>
      </c>
      <c r="C102" s="1214">
        <v>25617</v>
      </c>
      <c r="D102" s="1215">
        <v>4000</v>
      </c>
      <c r="E102" s="1215">
        <v>7907</v>
      </c>
      <c r="F102" s="1215">
        <v>5929</v>
      </c>
      <c r="G102" s="1215">
        <v>4425</v>
      </c>
      <c r="H102" s="1216">
        <v>3356</v>
      </c>
      <c r="I102" s="1150">
        <v>100</v>
      </c>
      <c r="J102" s="1150">
        <v>100</v>
      </c>
      <c r="K102" s="1150">
        <v>100</v>
      </c>
      <c r="L102" s="1150">
        <v>100</v>
      </c>
      <c r="M102" s="1150">
        <v>100</v>
      </c>
      <c r="N102" s="1217">
        <v>100</v>
      </c>
      <c r="O102" s="1160"/>
      <c r="P102" s="1161"/>
      <c r="Q102" s="1161"/>
      <c r="R102" s="1161"/>
      <c r="S102" s="1161"/>
      <c r="T102" s="1161"/>
    </row>
    <row r="103" spans="1:20" s="1159" customFormat="1" ht="12.75" customHeight="1">
      <c r="A103" s="1219"/>
      <c r="B103" s="1213" t="s">
        <v>458</v>
      </c>
      <c r="C103" s="1214">
        <v>22428</v>
      </c>
      <c r="D103" s="1215">
        <v>3104</v>
      </c>
      <c r="E103" s="1215">
        <v>6879</v>
      </c>
      <c r="F103" s="1215">
        <v>5335</v>
      </c>
      <c r="G103" s="1215">
        <v>4041</v>
      </c>
      <c r="H103" s="1216">
        <v>3069</v>
      </c>
      <c r="I103" s="1150">
        <v>87.6</v>
      </c>
      <c r="J103" s="1150">
        <v>77.599999999999994</v>
      </c>
      <c r="K103" s="1150">
        <v>87</v>
      </c>
      <c r="L103" s="1150">
        <v>90</v>
      </c>
      <c r="M103" s="1150">
        <v>91.3</v>
      </c>
      <c r="N103" s="1217">
        <v>91.4</v>
      </c>
      <c r="O103" s="1160"/>
      <c r="P103" s="1161"/>
      <c r="Q103" s="1161"/>
      <c r="R103" s="1161"/>
      <c r="S103" s="1161"/>
      <c r="T103" s="1161"/>
    </row>
    <row r="104" spans="1:20" s="1159" customFormat="1" ht="12.75" customHeight="1">
      <c r="A104" s="1219"/>
      <c r="B104" s="1213" t="s">
        <v>459</v>
      </c>
      <c r="C104" s="1214">
        <v>3189</v>
      </c>
      <c r="D104" s="1215">
        <v>896</v>
      </c>
      <c r="E104" s="1215">
        <v>1028</v>
      </c>
      <c r="F104" s="1215">
        <v>594</v>
      </c>
      <c r="G104" s="1215">
        <v>384</v>
      </c>
      <c r="H104" s="1216">
        <v>287</v>
      </c>
      <c r="I104" s="1150">
        <v>12.4</v>
      </c>
      <c r="J104" s="1150">
        <v>22.4</v>
      </c>
      <c r="K104" s="1150">
        <v>13</v>
      </c>
      <c r="L104" s="1150">
        <v>10</v>
      </c>
      <c r="M104" s="1150">
        <v>8.6999999999999993</v>
      </c>
      <c r="N104" s="1217">
        <v>8.6</v>
      </c>
      <c r="O104" s="1160"/>
      <c r="P104" s="1161"/>
      <c r="Q104" s="1161"/>
      <c r="R104" s="1161"/>
      <c r="S104" s="1161"/>
      <c r="T104" s="1161"/>
    </row>
    <row r="105" spans="1:20" s="1159" customFormat="1" ht="12.75" customHeight="1">
      <c r="A105" s="1219">
        <v>2006</v>
      </c>
      <c r="B105" s="1213" t="s">
        <v>56</v>
      </c>
      <c r="C105" s="1214">
        <v>26584</v>
      </c>
      <c r="D105" s="1215">
        <v>4000</v>
      </c>
      <c r="E105" s="1215">
        <v>8239</v>
      </c>
      <c r="F105" s="1215">
        <v>6390</v>
      </c>
      <c r="G105" s="1215">
        <v>4520</v>
      </c>
      <c r="H105" s="1216">
        <v>3435</v>
      </c>
      <c r="I105" s="1150">
        <v>100</v>
      </c>
      <c r="J105" s="1150">
        <v>100</v>
      </c>
      <c r="K105" s="1150">
        <v>100</v>
      </c>
      <c r="L105" s="1150">
        <v>100</v>
      </c>
      <c r="M105" s="1150">
        <v>100</v>
      </c>
      <c r="N105" s="1217">
        <v>100</v>
      </c>
      <c r="O105" s="1160"/>
      <c r="P105" s="1161"/>
      <c r="Q105" s="1161"/>
      <c r="R105" s="1161"/>
      <c r="S105" s="1161"/>
      <c r="T105" s="1161"/>
    </row>
    <row r="106" spans="1:20" s="1159" customFormat="1" ht="12.75" customHeight="1">
      <c r="A106" s="1219"/>
      <c r="B106" s="1213" t="s">
        <v>458</v>
      </c>
      <c r="C106" s="1214">
        <v>23325</v>
      </c>
      <c r="D106" s="1215">
        <v>3199</v>
      </c>
      <c r="E106" s="1215">
        <v>7152</v>
      </c>
      <c r="F106" s="1215">
        <v>5759</v>
      </c>
      <c r="G106" s="1215">
        <v>4092</v>
      </c>
      <c r="H106" s="1216">
        <v>3123</v>
      </c>
      <c r="I106" s="1150">
        <v>87.7</v>
      </c>
      <c r="J106" s="1150">
        <v>80</v>
      </c>
      <c r="K106" s="1150">
        <v>86.8</v>
      </c>
      <c r="L106" s="1150">
        <v>90.1</v>
      </c>
      <c r="M106" s="1150">
        <v>90.5</v>
      </c>
      <c r="N106" s="1217">
        <v>90.9</v>
      </c>
      <c r="O106" s="1160"/>
      <c r="P106" s="1161"/>
      <c r="Q106" s="1161"/>
      <c r="R106" s="1161"/>
      <c r="S106" s="1161"/>
      <c r="T106" s="1161"/>
    </row>
    <row r="107" spans="1:20" s="1159" customFormat="1" ht="12.75" customHeight="1">
      <c r="A107" s="1219"/>
      <c r="B107" s="1213" t="s">
        <v>459</v>
      </c>
      <c r="C107" s="1214">
        <v>3259</v>
      </c>
      <c r="D107" s="1215">
        <v>801</v>
      </c>
      <c r="E107" s="1215">
        <v>1087</v>
      </c>
      <c r="F107" s="1215">
        <v>631</v>
      </c>
      <c r="G107" s="1215">
        <v>428</v>
      </c>
      <c r="H107" s="1216">
        <v>312</v>
      </c>
      <c r="I107" s="1150">
        <v>12.3</v>
      </c>
      <c r="J107" s="1150">
        <v>20</v>
      </c>
      <c r="K107" s="1150">
        <v>13.2</v>
      </c>
      <c r="L107" s="1150">
        <v>9.9</v>
      </c>
      <c r="M107" s="1150">
        <v>9.5</v>
      </c>
      <c r="N107" s="1217">
        <v>9.1</v>
      </c>
      <c r="O107" s="1160"/>
      <c r="P107" s="1161"/>
      <c r="Q107" s="1161"/>
      <c r="R107" s="1161"/>
      <c r="S107" s="1161"/>
      <c r="T107" s="1161"/>
    </row>
    <row r="108" spans="1:20" s="1159" customFormat="1" ht="12.75" customHeight="1">
      <c r="A108" s="1219">
        <v>2007</v>
      </c>
      <c r="B108" s="1213" t="s">
        <v>56</v>
      </c>
      <c r="C108" s="1214">
        <v>28377</v>
      </c>
      <c r="D108" s="1215">
        <v>4170</v>
      </c>
      <c r="E108" s="1215">
        <v>8870</v>
      </c>
      <c r="F108" s="1215">
        <v>7057</v>
      </c>
      <c r="G108" s="1215">
        <v>4580</v>
      </c>
      <c r="H108" s="1216">
        <v>3700</v>
      </c>
      <c r="I108" s="1150">
        <v>100</v>
      </c>
      <c r="J108" s="1150">
        <v>100</v>
      </c>
      <c r="K108" s="1150">
        <v>100</v>
      </c>
      <c r="L108" s="1150">
        <v>100</v>
      </c>
      <c r="M108" s="1150">
        <v>100</v>
      </c>
      <c r="N108" s="1217">
        <v>100</v>
      </c>
      <c r="O108" s="1160"/>
      <c r="P108" s="1161"/>
      <c r="Q108" s="1161"/>
      <c r="R108" s="1161"/>
      <c r="S108" s="1161"/>
      <c r="T108" s="1161"/>
    </row>
    <row r="109" spans="1:20" s="1159" customFormat="1" ht="12.75" customHeight="1">
      <c r="A109" s="1219"/>
      <c r="B109" s="1213" t="s">
        <v>458</v>
      </c>
      <c r="C109" s="1214">
        <v>24989</v>
      </c>
      <c r="D109" s="1215">
        <v>3318</v>
      </c>
      <c r="E109" s="1215">
        <v>7746</v>
      </c>
      <c r="F109" s="1215">
        <v>6367</v>
      </c>
      <c r="G109" s="1215">
        <v>4172</v>
      </c>
      <c r="H109" s="1216">
        <v>3386</v>
      </c>
      <c r="I109" s="1150">
        <v>88.1</v>
      </c>
      <c r="J109" s="1150">
        <v>79.599999999999994</v>
      </c>
      <c r="K109" s="1150">
        <v>87.3</v>
      </c>
      <c r="L109" s="1150">
        <v>90.2</v>
      </c>
      <c r="M109" s="1150">
        <v>91.1</v>
      </c>
      <c r="N109" s="1217">
        <v>91.5</v>
      </c>
      <c r="O109" s="1160"/>
      <c r="P109" s="1161"/>
      <c r="Q109" s="1161"/>
      <c r="R109" s="1161"/>
      <c r="S109" s="1161"/>
      <c r="T109" s="1161"/>
    </row>
    <row r="110" spans="1:20" s="1159" customFormat="1" ht="12.75" customHeight="1">
      <c r="A110" s="1219"/>
      <c r="B110" s="1213" t="s">
        <v>459</v>
      </c>
      <c r="C110" s="1214">
        <v>3388</v>
      </c>
      <c r="D110" s="1215">
        <v>852</v>
      </c>
      <c r="E110" s="1215">
        <v>1124</v>
      </c>
      <c r="F110" s="1215">
        <v>690</v>
      </c>
      <c r="G110" s="1215">
        <v>408</v>
      </c>
      <c r="H110" s="1216">
        <v>314</v>
      </c>
      <c r="I110" s="1150">
        <v>11.9</v>
      </c>
      <c r="J110" s="1150">
        <v>20.399999999999999</v>
      </c>
      <c r="K110" s="1150">
        <v>12.7</v>
      </c>
      <c r="L110" s="1150">
        <v>9.8000000000000007</v>
      </c>
      <c r="M110" s="1150">
        <v>8.9</v>
      </c>
      <c r="N110" s="1217">
        <v>8.5</v>
      </c>
      <c r="O110" s="1160"/>
      <c r="P110" s="1161"/>
      <c r="Q110" s="1161"/>
      <c r="R110" s="1161"/>
      <c r="S110" s="1161"/>
      <c r="T110" s="1161"/>
    </row>
    <row r="111" spans="1:20" s="1159" customFormat="1" ht="12.75" customHeight="1">
      <c r="A111" s="1219">
        <v>2008</v>
      </c>
      <c r="B111" s="1213" t="s">
        <v>56</v>
      </c>
      <c r="C111" s="1214">
        <v>30055</v>
      </c>
      <c r="D111" s="1215">
        <v>4181</v>
      </c>
      <c r="E111" s="1215">
        <v>9352</v>
      </c>
      <c r="F111" s="1215">
        <v>7817</v>
      </c>
      <c r="G111" s="1215">
        <v>4865</v>
      </c>
      <c r="H111" s="1216">
        <v>3840</v>
      </c>
      <c r="I111" s="1150">
        <v>100</v>
      </c>
      <c r="J111" s="1150">
        <v>100</v>
      </c>
      <c r="K111" s="1150">
        <v>100</v>
      </c>
      <c r="L111" s="1150">
        <v>100</v>
      </c>
      <c r="M111" s="1150">
        <v>100</v>
      </c>
      <c r="N111" s="1217">
        <v>100</v>
      </c>
      <c r="O111" s="1160"/>
      <c r="P111" s="1161"/>
      <c r="Q111" s="1161"/>
      <c r="R111" s="1161"/>
      <c r="S111" s="1161"/>
      <c r="T111" s="1161"/>
    </row>
    <row r="112" spans="1:20" s="1159" customFormat="1" ht="12.75" customHeight="1">
      <c r="A112" s="1219"/>
      <c r="B112" s="1213" t="s">
        <v>458</v>
      </c>
      <c r="C112" s="1214">
        <v>26744</v>
      </c>
      <c r="D112" s="1215">
        <v>3347</v>
      </c>
      <c r="E112" s="1215">
        <v>8286</v>
      </c>
      <c r="F112" s="1215">
        <v>7082</v>
      </c>
      <c r="G112" s="1215">
        <v>4510</v>
      </c>
      <c r="H112" s="1216">
        <v>3519</v>
      </c>
      <c r="I112" s="1150">
        <v>89</v>
      </c>
      <c r="J112" s="1150">
        <v>80.099999999999994</v>
      </c>
      <c r="K112" s="1150">
        <v>88.6</v>
      </c>
      <c r="L112" s="1150">
        <v>90.6</v>
      </c>
      <c r="M112" s="1150">
        <v>92.7</v>
      </c>
      <c r="N112" s="1217">
        <v>91.6</v>
      </c>
      <c r="O112" s="1160"/>
      <c r="P112" s="1161"/>
      <c r="Q112" s="1161"/>
      <c r="R112" s="1161"/>
      <c r="S112" s="1161"/>
      <c r="T112" s="1161"/>
    </row>
    <row r="113" spans="1:20" s="1159" customFormat="1" ht="12.75" customHeight="1">
      <c r="A113" s="1219"/>
      <c r="B113" s="1213" t="s">
        <v>459</v>
      </c>
      <c r="C113" s="1214">
        <v>3311</v>
      </c>
      <c r="D113" s="1215">
        <v>834</v>
      </c>
      <c r="E113" s="1215">
        <v>1066</v>
      </c>
      <c r="F113" s="1215">
        <v>735</v>
      </c>
      <c r="G113" s="1215">
        <v>355</v>
      </c>
      <c r="H113" s="1216">
        <v>321</v>
      </c>
      <c r="I113" s="1150">
        <v>11</v>
      </c>
      <c r="J113" s="1150">
        <v>19.899999999999999</v>
      </c>
      <c r="K113" s="1150">
        <v>11.4</v>
      </c>
      <c r="L113" s="1150">
        <v>9.4</v>
      </c>
      <c r="M113" s="1150">
        <v>7.3</v>
      </c>
      <c r="N113" s="1217">
        <v>8.4</v>
      </c>
      <c r="O113" s="1160"/>
      <c r="P113" s="1161"/>
      <c r="Q113" s="1161"/>
      <c r="R113" s="1161"/>
      <c r="S113" s="1161"/>
      <c r="T113" s="1161"/>
    </row>
    <row r="114" spans="1:20" s="1159" customFormat="1" ht="12.75" customHeight="1">
      <c r="A114" s="1219">
        <v>2009</v>
      </c>
      <c r="B114" s="1213" t="s">
        <v>56</v>
      </c>
      <c r="C114" s="1214">
        <v>29710</v>
      </c>
      <c r="D114" s="1215">
        <v>3896</v>
      </c>
      <c r="E114" s="1215">
        <v>9249</v>
      </c>
      <c r="F114" s="1215">
        <v>8014</v>
      </c>
      <c r="G114" s="1215">
        <v>4858</v>
      </c>
      <c r="H114" s="1216">
        <v>3693</v>
      </c>
      <c r="I114" s="1150">
        <v>100</v>
      </c>
      <c r="J114" s="1150">
        <v>100</v>
      </c>
      <c r="K114" s="1150">
        <v>100</v>
      </c>
      <c r="L114" s="1150">
        <v>100</v>
      </c>
      <c r="M114" s="1150">
        <v>100</v>
      </c>
      <c r="N114" s="1217">
        <v>100</v>
      </c>
      <c r="O114" s="1160"/>
      <c r="P114" s="1161"/>
      <c r="Q114" s="1161"/>
      <c r="R114" s="1161"/>
      <c r="S114" s="1161"/>
      <c r="T114" s="1161"/>
    </row>
    <row r="115" spans="1:20" s="1159" customFormat="1" ht="12.75" customHeight="1">
      <c r="A115" s="1219"/>
      <c r="B115" s="1213" t="s">
        <v>458</v>
      </c>
      <c r="C115" s="1214">
        <v>26492</v>
      </c>
      <c r="D115" s="1215">
        <v>3119</v>
      </c>
      <c r="E115" s="1215">
        <v>8233</v>
      </c>
      <c r="F115" s="1215">
        <v>7282</v>
      </c>
      <c r="G115" s="1215">
        <v>4468</v>
      </c>
      <c r="H115" s="1216">
        <v>3390</v>
      </c>
      <c r="I115" s="1150">
        <v>89.2</v>
      </c>
      <c r="J115" s="1150">
        <v>80.099999999999994</v>
      </c>
      <c r="K115" s="1150">
        <v>89</v>
      </c>
      <c r="L115" s="1150">
        <v>90.9</v>
      </c>
      <c r="M115" s="1150">
        <v>92</v>
      </c>
      <c r="N115" s="1217">
        <v>91.8</v>
      </c>
      <c r="O115" s="1160"/>
      <c r="P115" s="1161"/>
      <c r="Q115" s="1161"/>
      <c r="R115" s="1161"/>
      <c r="S115" s="1161"/>
      <c r="T115" s="1161"/>
    </row>
    <row r="116" spans="1:20" s="1159" customFormat="1" ht="12.75" customHeight="1">
      <c r="A116" s="1219"/>
      <c r="B116" s="1213" t="s">
        <v>459</v>
      </c>
      <c r="C116" s="1214">
        <v>3218</v>
      </c>
      <c r="D116" s="1215">
        <v>777</v>
      </c>
      <c r="E116" s="1215">
        <v>1016</v>
      </c>
      <c r="F116" s="1215">
        <v>732</v>
      </c>
      <c r="G116" s="1215">
        <v>390</v>
      </c>
      <c r="H116" s="1216">
        <v>303</v>
      </c>
      <c r="I116" s="1150">
        <v>10.8</v>
      </c>
      <c r="J116" s="1150">
        <v>19.899999999999999</v>
      </c>
      <c r="K116" s="1150">
        <v>11</v>
      </c>
      <c r="L116" s="1150">
        <v>9.1</v>
      </c>
      <c r="M116" s="1150">
        <v>8</v>
      </c>
      <c r="N116" s="1217">
        <v>8.1999999999999993</v>
      </c>
      <c r="O116" s="1160"/>
      <c r="P116" s="1161"/>
      <c r="Q116" s="1161"/>
      <c r="R116" s="1161"/>
      <c r="S116" s="1161"/>
      <c r="T116" s="1161"/>
    </row>
    <row r="117" spans="1:20" s="1159" customFormat="1" ht="12.75" customHeight="1">
      <c r="A117" s="1219">
        <v>2010</v>
      </c>
      <c r="B117" s="1213" t="s">
        <v>56</v>
      </c>
      <c r="C117" s="1214">
        <v>29528</v>
      </c>
      <c r="D117" s="1215">
        <v>3667</v>
      </c>
      <c r="E117" s="1215">
        <v>8938</v>
      </c>
      <c r="F117" s="1215">
        <v>8083</v>
      </c>
      <c r="G117" s="1215">
        <v>5131</v>
      </c>
      <c r="H117" s="1216">
        <v>3709</v>
      </c>
      <c r="I117" s="1150">
        <v>100</v>
      </c>
      <c r="J117" s="1150">
        <v>100</v>
      </c>
      <c r="K117" s="1150">
        <v>100</v>
      </c>
      <c r="L117" s="1150">
        <v>100</v>
      </c>
      <c r="M117" s="1150">
        <v>100</v>
      </c>
      <c r="N117" s="1217">
        <v>100</v>
      </c>
      <c r="O117" s="1160"/>
      <c r="P117" s="1161"/>
      <c r="Q117" s="1161"/>
      <c r="R117" s="1161"/>
      <c r="S117" s="1161"/>
      <c r="T117" s="1161"/>
    </row>
    <row r="118" spans="1:20" s="1159" customFormat="1" ht="12.75" customHeight="1">
      <c r="A118" s="1219"/>
      <c r="B118" s="1213" t="s">
        <v>458</v>
      </c>
      <c r="C118" s="1214">
        <v>26406</v>
      </c>
      <c r="D118" s="1215">
        <v>2933</v>
      </c>
      <c r="E118" s="1215">
        <v>7964</v>
      </c>
      <c r="F118" s="1215">
        <v>7419</v>
      </c>
      <c r="G118" s="1215">
        <v>4717</v>
      </c>
      <c r="H118" s="1216">
        <v>3373</v>
      </c>
      <c r="I118" s="1150">
        <v>89.4</v>
      </c>
      <c r="J118" s="1150">
        <v>80</v>
      </c>
      <c r="K118" s="1150">
        <v>89.1</v>
      </c>
      <c r="L118" s="1150">
        <v>91.8</v>
      </c>
      <c r="M118" s="1150">
        <v>91.9</v>
      </c>
      <c r="N118" s="1217">
        <v>90.9</v>
      </c>
      <c r="O118" s="1160"/>
      <c r="P118" s="1161"/>
      <c r="Q118" s="1161"/>
      <c r="R118" s="1161"/>
      <c r="S118" s="1161"/>
      <c r="T118" s="1161"/>
    </row>
    <row r="119" spans="1:20" s="1159" customFormat="1" ht="12.75" customHeight="1">
      <c r="A119" s="1219"/>
      <c r="B119" s="1213" t="s">
        <v>459</v>
      </c>
      <c r="C119" s="1214">
        <v>3122</v>
      </c>
      <c r="D119" s="1215">
        <v>734</v>
      </c>
      <c r="E119" s="1215">
        <v>974</v>
      </c>
      <c r="F119" s="1215">
        <v>664</v>
      </c>
      <c r="G119" s="1215">
        <v>414</v>
      </c>
      <c r="H119" s="1216">
        <v>336</v>
      </c>
      <c r="I119" s="1150">
        <v>10.6</v>
      </c>
      <c r="J119" s="1150">
        <v>20</v>
      </c>
      <c r="K119" s="1150">
        <v>10.9</v>
      </c>
      <c r="L119" s="1150">
        <v>8.1999999999999993</v>
      </c>
      <c r="M119" s="1150">
        <v>8.1</v>
      </c>
      <c r="N119" s="1217">
        <v>9.1</v>
      </c>
      <c r="O119" s="1160"/>
      <c r="P119" s="1161"/>
      <c r="Q119" s="1161"/>
      <c r="R119" s="1161"/>
      <c r="S119" s="1161"/>
      <c r="T119" s="1161"/>
    </row>
    <row r="120" spans="1:20" s="1159" customFormat="1" ht="12.75" customHeight="1">
      <c r="A120" s="1219">
        <v>2011</v>
      </c>
      <c r="B120" s="1213" t="s">
        <v>56</v>
      </c>
      <c r="C120" s="1214">
        <v>29888</v>
      </c>
      <c r="D120" s="1215">
        <v>3311</v>
      </c>
      <c r="E120" s="1215">
        <v>8953</v>
      </c>
      <c r="F120" s="1215">
        <v>8235</v>
      </c>
      <c r="G120" s="1215">
        <v>5550</v>
      </c>
      <c r="H120" s="1216">
        <v>3839</v>
      </c>
      <c r="I120" s="1150">
        <v>100</v>
      </c>
      <c r="J120" s="1150">
        <v>100</v>
      </c>
      <c r="K120" s="1150">
        <v>100</v>
      </c>
      <c r="L120" s="1150">
        <v>100</v>
      </c>
      <c r="M120" s="1150">
        <v>100</v>
      </c>
      <c r="N120" s="1217">
        <v>100</v>
      </c>
      <c r="O120" s="1160"/>
      <c r="P120" s="1161"/>
      <c r="Q120" s="1161"/>
      <c r="R120" s="1161"/>
      <c r="S120" s="1161"/>
      <c r="T120" s="1161"/>
    </row>
    <row r="121" spans="1:20" s="1159" customFormat="1" ht="12.75" customHeight="1">
      <c r="A121" s="1219"/>
      <c r="B121" s="1213" t="s">
        <v>458</v>
      </c>
      <c r="C121" s="1214">
        <v>26765</v>
      </c>
      <c r="D121" s="1215">
        <v>2651</v>
      </c>
      <c r="E121" s="1215">
        <v>7952</v>
      </c>
      <c r="F121" s="1215">
        <v>7549</v>
      </c>
      <c r="G121" s="1215">
        <v>5126</v>
      </c>
      <c r="H121" s="1216">
        <v>3487</v>
      </c>
      <c r="I121" s="1150">
        <v>89.6</v>
      </c>
      <c r="J121" s="1150">
        <v>80.099999999999994</v>
      </c>
      <c r="K121" s="1150">
        <v>88.8</v>
      </c>
      <c r="L121" s="1150">
        <v>91.7</v>
      </c>
      <c r="M121" s="1150">
        <v>92.4</v>
      </c>
      <c r="N121" s="1217">
        <v>90.8</v>
      </c>
      <c r="O121" s="1160"/>
      <c r="P121" s="1161"/>
      <c r="Q121" s="1161"/>
      <c r="R121" s="1161"/>
      <c r="S121" s="1161"/>
      <c r="T121" s="1161"/>
    </row>
    <row r="122" spans="1:20" s="1159" customFormat="1" ht="12.75" customHeight="1">
      <c r="A122" s="1219"/>
      <c r="B122" s="1213" t="s">
        <v>459</v>
      </c>
      <c r="C122" s="1214">
        <v>3123</v>
      </c>
      <c r="D122" s="1215">
        <v>660</v>
      </c>
      <c r="E122" s="1215">
        <v>1001</v>
      </c>
      <c r="F122" s="1215">
        <v>686</v>
      </c>
      <c r="G122" s="1215">
        <v>424</v>
      </c>
      <c r="H122" s="1216">
        <v>352</v>
      </c>
      <c r="I122" s="1150">
        <v>10.4</v>
      </c>
      <c r="J122" s="1150">
        <v>19.899999999999999</v>
      </c>
      <c r="K122" s="1150">
        <v>11.2</v>
      </c>
      <c r="L122" s="1150">
        <v>8.3000000000000007</v>
      </c>
      <c r="M122" s="1150">
        <v>7.6</v>
      </c>
      <c r="N122" s="1217">
        <v>9.1999999999999993</v>
      </c>
      <c r="O122" s="1160"/>
      <c r="P122" s="1161"/>
      <c r="Q122" s="1161"/>
      <c r="R122" s="1161"/>
      <c r="S122" s="1161"/>
      <c r="T122" s="1161"/>
    </row>
    <row r="123" spans="1:20" s="1159" customFormat="1" ht="12.75" customHeight="1">
      <c r="A123" s="1219">
        <v>2012</v>
      </c>
      <c r="B123" s="1213" t="s">
        <v>56</v>
      </c>
      <c r="C123" s="1214">
        <v>29795</v>
      </c>
      <c r="D123" s="1215">
        <v>3017</v>
      </c>
      <c r="E123" s="1215">
        <v>8673</v>
      </c>
      <c r="F123" s="1215">
        <v>8410</v>
      </c>
      <c r="G123" s="1215">
        <v>5823</v>
      </c>
      <c r="H123" s="1216">
        <v>3872</v>
      </c>
      <c r="I123" s="1150">
        <v>100</v>
      </c>
      <c r="J123" s="1150">
        <v>100</v>
      </c>
      <c r="K123" s="1150">
        <v>100</v>
      </c>
      <c r="L123" s="1150">
        <v>100</v>
      </c>
      <c r="M123" s="1150">
        <v>100</v>
      </c>
      <c r="N123" s="1217">
        <v>100</v>
      </c>
      <c r="O123" s="1160"/>
      <c r="P123" s="1161"/>
      <c r="Q123" s="1161"/>
      <c r="R123" s="1161"/>
      <c r="S123" s="1161"/>
      <c r="T123" s="1161"/>
    </row>
    <row r="124" spans="1:20" s="1159" customFormat="1" ht="12.75" customHeight="1">
      <c r="A124" s="1219"/>
      <c r="B124" s="1213" t="s">
        <v>458</v>
      </c>
      <c r="C124" s="1214">
        <v>26786</v>
      </c>
      <c r="D124" s="1215">
        <v>2425</v>
      </c>
      <c r="E124" s="1215">
        <v>7757</v>
      </c>
      <c r="F124" s="1215">
        <v>7708</v>
      </c>
      <c r="G124" s="1215">
        <v>5346</v>
      </c>
      <c r="H124" s="1216">
        <v>3550</v>
      </c>
      <c r="I124" s="1150">
        <v>89.9</v>
      </c>
      <c r="J124" s="1150">
        <v>80.400000000000006</v>
      </c>
      <c r="K124" s="1150">
        <v>89.4</v>
      </c>
      <c r="L124" s="1150">
        <v>91.7</v>
      </c>
      <c r="M124" s="1150">
        <v>91.8</v>
      </c>
      <c r="N124" s="1217">
        <v>91.7</v>
      </c>
      <c r="O124" s="1160"/>
      <c r="P124" s="1161"/>
      <c r="Q124" s="1161"/>
      <c r="R124" s="1161"/>
      <c r="S124" s="1161"/>
      <c r="T124" s="1161"/>
    </row>
    <row r="125" spans="1:20" s="1159" customFormat="1" ht="12.75" customHeight="1">
      <c r="A125" s="1219"/>
      <c r="B125" s="1213" t="s">
        <v>459</v>
      </c>
      <c r="C125" s="1214">
        <v>3009</v>
      </c>
      <c r="D125" s="1215">
        <v>592</v>
      </c>
      <c r="E125" s="1215">
        <v>916</v>
      </c>
      <c r="F125" s="1215">
        <v>702</v>
      </c>
      <c r="G125" s="1215">
        <v>477</v>
      </c>
      <c r="H125" s="1216">
        <v>322</v>
      </c>
      <c r="I125" s="1150">
        <v>10.1</v>
      </c>
      <c r="J125" s="1150">
        <v>19.600000000000001</v>
      </c>
      <c r="K125" s="1150">
        <v>10.6</v>
      </c>
      <c r="L125" s="1150">
        <v>8.3000000000000007</v>
      </c>
      <c r="M125" s="1150">
        <v>8.1999999999999993</v>
      </c>
      <c r="N125" s="1217">
        <v>8.3000000000000007</v>
      </c>
      <c r="O125" s="1160"/>
      <c r="P125" s="1161"/>
      <c r="Q125" s="1161"/>
      <c r="R125" s="1161"/>
      <c r="S125" s="1161"/>
      <c r="T125" s="1161"/>
    </row>
    <row r="126" spans="1:20" s="1159" customFormat="1" ht="12.75" customHeight="1">
      <c r="A126" s="1219">
        <v>2013</v>
      </c>
      <c r="B126" s="1213" t="s">
        <v>56</v>
      </c>
      <c r="C126" s="1214">
        <v>28816</v>
      </c>
      <c r="D126" s="1215">
        <v>2705</v>
      </c>
      <c r="E126" s="1215">
        <v>8326</v>
      </c>
      <c r="F126" s="1215">
        <v>8150</v>
      </c>
      <c r="G126" s="1215">
        <v>5730</v>
      </c>
      <c r="H126" s="1216">
        <v>3905</v>
      </c>
      <c r="I126" s="1150">
        <v>100</v>
      </c>
      <c r="J126" s="1150">
        <v>100</v>
      </c>
      <c r="K126" s="1150">
        <v>100</v>
      </c>
      <c r="L126" s="1150">
        <v>100</v>
      </c>
      <c r="M126" s="1150">
        <v>100</v>
      </c>
      <c r="N126" s="1217">
        <v>100</v>
      </c>
      <c r="O126" s="1160"/>
      <c r="P126" s="1161"/>
      <c r="Q126" s="1161"/>
      <c r="R126" s="1161"/>
      <c r="S126" s="1161"/>
      <c r="T126" s="1161"/>
    </row>
    <row r="127" spans="1:20" s="1159" customFormat="1" ht="12.75" customHeight="1">
      <c r="A127" s="1219"/>
      <c r="B127" s="1213" t="s">
        <v>458</v>
      </c>
      <c r="C127" s="1214">
        <v>26031</v>
      </c>
      <c r="D127" s="1215">
        <v>2159</v>
      </c>
      <c r="E127" s="1215">
        <v>7527</v>
      </c>
      <c r="F127" s="1215">
        <v>7499</v>
      </c>
      <c r="G127" s="1215">
        <v>5284</v>
      </c>
      <c r="H127" s="1216">
        <v>3562</v>
      </c>
      <c r="I127" s="1150">
        <v>90.3</v>
      </c>
      <c r="J127" s="1150">
        <v>79.8</v>
      </c>
      <c r="K127" s="1150">
        <v>90.4</v>
      </c>
      <c r="L127" s="1150">
        <v>92</v>
      </c>
      <c r="M127" s="1150">
        <v>92.2</v>
      </c>
      <c r="N127" s="1217">
        <v>91.2</v>
      </c>
      <c r="O127" s="1160"/>
      <c r="P127" s="1161"/>
      <c r="Q127" s="1161"/>
      <c r="R127" s="1161"/>
      <c r="S127" s="1161"/>
      <c r="T127" s="1161"/>
    </row>
    <row r="128" spans="1:20" s="1159" customFormat="1" ht="12.75" customHeight="1">
      <c r="A128" s="1219"/>
      <c r="B128" s="1213" t="s">
        <v>459</v>
      </c>
      <c r="C128" s="1214">
        <v>2785</v>
      </c>
      <c r="D128" s="1215">
        <v>546</v>
      </c>
      <c r="E128" s="1215">
        <v>799</v>
      </c>
      <c r="F128" s="1215">
        <v>651</v>
      </c>
      <c r="G128" s="1215">
        <v>446</v>
      </c>
      <c r="H128" s="1216">
        <v>343</v>
      </c>
      <c r="I128" s="1150">
        <v>9.6999999999999993</v>
      </c>
      <c r="J128" s="1150">
        <v>20.2</v>
      </c>
      <c r="K128" s="1150">
        <v>9.6</v>
      </c>
      <c r="L128" s="1150">
        <v>8</v>
      </c>
      <c r="M128" s="1150">
        <v>7.8</v>
      </c>
      <c r="N128" s="1217">
        <v>8.8000000000000007</v>
      </c>
      <c r="O128" s="1160"/>
      <c r="P128" s="1161"/>
      <c r="Q128" s="1161"/>
      <c r="R128" s="1161"/>
      <c r="S128" s="1161"/>
      <c r="T128" s="1161"/>
    </row>
    <row r="129" spans="1:20" s="1159" customFormat="1" ht="12.75" customHeight="1">
      <c r="A129" s="1219">
        <v>2014</v>
      </c>
      <c r="B129" s="1213" t="s">
        <v>56</v>
      </c>
      <c r="C129" s="1214">
        <v>28821</v>
      </c>
      <c r="D129" s="1215">
        <v>2389</v>
      </c>
      <c r="E129" s="1215">
        <v>7982</v>
      </c>
      <c r="F129" s="1215">
        <v>8452</v>
      </c>
      <c r="G129" s="1215">
        <v>5901</v>
      </c>
      <c r="H129" s="1216">
        <v>4097</v>
      </c>
      <c r="I129" s="1150">
        <v>100</v>
      </c>
      <c r="J129" s="1150">
        <v>100</v>
      </c>
      <c r="K129" s="1150">
        <v>100</v>
      </c>
      <c r="L129" s="1150">
        <v>100</v>
      </c>
      <c r="M129" s="1150">
        <v>100</v>
      </c>
      <c r="N129" s="1217">
        <v>100</v>
      </c>
      <c r="O129" s="1160"/>
      <c r="P129" s="1161"/>
      <c r="Q129" s="1161"/>
      <c r="R129" s="1161"/>
      <c r="S129" s="1161"/>
      <c r="T129" s="1161"/>
    </row>
    <row r="130" spans="1:20" s="1159" customFormat="1" ht="12.75" customHeight="1">
      <c r="A130" s="1219"/>
      <c r="B130" s="1213" t="s">
        <v>458</v>
      </c>
      <c r="C130" s="1214">
        <v>26218</v>
      </c>
      <c r="D130" s="1215">
        <v>1931</v>
      </c>
      <c r="E130" s="1215">
        <v>7216</v>
      </c>
      <c r="F130" s="1215">
        <v>7849</v>
      </c>
      <c r="G130" s="1215">
        <v>5468</v>
      </c>
      <c r="H130" s="1216">
        <v>3754</v>
      </c>
      <c r="I130" s="1150">
        <v>91</v>
      </c>
      <c r="J130" s="1150">
        <v>80.8</v>
      </c>
      <c r="K130" s="1150">
        <v>90.4</v>
      </c>
      <c r="L130" s="1150">
        <v>92.9</v>
      </c>
      <c r="M130" s="1150">
        <v>92.7</v>
      </c>
      <c r="N130" s="1217">
        <v>91.6</v>
      </c>
      <c r="O130" s="1160"/>
      <c r="P130" s="1161"/>
      <c r="Q130" s="1161"/>
      <c r="R130" s="1161"/>
      <c r="S130" s="1161"/>
      <c r="T130" s="1161"/>
    </row>
    <row r="131" spans="1:20" s="1159" customFormat="1" ht="12.75" customHeight="1">
      <c r="A131" s="1219"/>
      <c r="B131" s="1213" t="s">
        <v>459</v>
      </c>
      <c r="C131" s="1214">
        <v>2603</v>
      </c>
      <c r="D131" s="1215">
        <v>458</v>
      </c>
      <c r="E131" s="1215">
        <v>766</v>
      </c>
      <c r="F131" s="1215">
        <v>603</v>
      </c>
      <c r="G131" s="1215">
        <v>433</v>
      </c>
      <c r="H131" s="1216">
        <v>343</v>
      </c>
      <c r="I131" s="1150">
        <v>9</v>
      </c>
      <c r="J131" s="1150">
        <v>19.2</v>
      </c>
      <c r="K131" s="1150">
        <v>9.6</v>
      </c>
      <c r="L131" s="1150">
        <v>7.1</v>
      </c>
      <c r="M131" s="1150">
        <v>7.3</v>
      </c>
      <c r="N131" s="1217">
        <v>8.4</v>
      </c>
      <c r="O131" s="1160"/>
      <c r="P131" s="1161"/>
      <c r="Q131" s="1161"/>
      <c r="R131" s="1161"/>
      <c r="S131" s="1161"/>
      <c r="T131" s="1161"/>
    </row>
    <row r="132" spans="1:20" s="1159" customFormat="1" ht="12.75" customHeight="1">
      <c r="A132" s="1219">
        <v>2015</v>
      </c>
      <c r="B132" s="1213" t="s">
        <v>56</v>
      </c>
      <c r="C132" s="1214">
        <v>28210</v>
      </c>
      <c r="D132" s="1215">
        <v>2071</v>
      </c>
      <c r="E132" s="1215">
        <v>7449</v>
      </c>
      <c r="F132" s="1215">
        <v>8469</v>
      </c>
      <c r="G132" s="1215">
        <v>6084</v>
      </c>
      <c r="H132" s="1216">
        <v>4137</v>
      </c>
      <c r="I132" s="1150">
        <v>100</v>
      </c>
      <c r="J132" s="1150">
        <v>100</v>
      </c>
      <c r="K132" s="1150">
        <v>100</v>
      </c>
      <c r="L132" s="1150">
        <v>100</v>
      </c>
      <c r="M132" s="1150">
        <v>100</v>
      </c>
      <c r="N132" s="1217">
        <v>100</v>
      </c>
      <c r="O132" s="1160"/>
      <c r="P132" s="1161"/>
      <c r="Q132" s="1161"/>
      <c r="R132" s="1161"/>
      <c r="S132" s="1161"/>
      <c r="T132" s="1161"/>
    </row>
    <row r="133" spans="1:20" s="1159" customFormat="1" ht="12.75" customHeight="1">
      <c r="A133" s="1219"/>
      <c r="B133" s="1213" t="s">
        <v>458</v>
      </c>
      <c r="C133" s="1214">
        <v>25693</v>
      </c>
      <c r="D133" s="1215">
        <v>1640</v>
      </c>
      <c r="E133" s="1215">
        <v>6709</v>
      </c>
      <c r="F133" s="1215">
        <v>7877</v>
      </c>
      <c r="G133" s="1215">
        <v>5652</v>
      </c>
      <c r="H133" s="1216">
        <v>3815</v>
      </c>
      <c r="I133" s="1150">
        <v>91.1</v>
      </c>
      <c r="J133" s="1150">
        <v>79.2</v>
      </c>
      <c r="K133" s="1150">
        <v>90.1</v>
      </c>
      <c r="L133" s="1150">
        <v>93</v>
      </c>
      <c r="M133" s="1150">
        <v>92.9</v>
      </c>
      <c r="N133" s="1217">
        <v>92.2</v>
      </c>
      <c r="O133" s="1160"/>
      <c r="P133" s="1161"/>
      <c r="Q133" s="1161"/>
      <c r="R133" s="1161"/>
      <c r="S133" s="1161"/>
      <c r="T133" s="1161"/>
    </row>
    <row r="134" spans="1:20" s="1159" customFormat="1" ht="12.75" customHeight="1">
      <c r="A134" s="1219"/>
      <c r="B134" s="1213" t="s">
        <v>459</v>
      </c>
      <c r="C134" s="1214">
        <v>2517</v>
      </c>
      <c r="D134" s="1215">
        <v>431</v>
      </c>
      <c r="E134" s="1215">
        <v>740</v>
      </c>
      <c r="F134" s="1215">
        <v>592</v>
      </c>
      <c r="G134" s="1215">
        <v>432</v>
      </c>
      <c r="H134" s="1216">
        <v>322</v>
      </c>
      <c r="I134" s="1150">
        <v>8.9</v>
      </c>
      <c r="J134" s="1150">
        <v>20.8</v>
      </c>
      <c r="K134" s="1150">
        <v>9.9</v>
      </c>
      <c r="L134" s="1150">
        <v>7</v>
      </c>
      <c r="M134" s="1150">
        <v>7.1</v>
      </c>
      <c r="N134" s="1217">
        <v>7.8</v>
      </c>
      <c r="O134" s="1160"/>
      <c r="P134" s="1161"/>
      <c r="Q134" s="1161"/>
      <c r="R134" s="1161"/>
      <c r="S134" s="1161"/>
      <c r="T134" s="1161"/>
    </row>
    <row r="135" spans="1:20" s="1159" customFormat="1" ht="12.75" customHeight="1">
      <c r="A135" s="1220">
        <v>2016</v>
      </c>
      <c r="B135" s="1213" t="s">
        <v>56</v>
      </c>
      <c r="C135" s="1214">
        <v>27727</v>
      </c>
      <c r="D135" s="1215">
        <v>1928</v>
      </c>
      <c r="E135" s="1215">
        <v>7117</v>
      </c>
      <c r="F135" s="1215">
        <v>8323</v>
      </c>
      <c r="G135" s="1215">
        <v>6147</v>
      </c>
      <c r="H135" s="1216">
        <v>4212</v>
      </c>
      <c r="I135" s="1150">
        <v>100</v>
      </c>
      <c r="J135" s="1150">
        <v>100</v>
      </c>
      <c r="K135" s="1150">
        <v>100</v>
      </c>
      <c r="L135" s="1150">
        <v>100</v>
      </c>
      <c r="M135" s="1150">
        <v>100</v>
      </c>
      <c r="N135" s="1217">
        <v>100</v>
      </c>
      <c r="O135" s="1160"/>
      <c r="P135" s="1161"/>
      <c r="Q135" s="1161"/>
      <c r="R135" s="1161"/>
      <c r="S135" s="1161"/>
      <c r="T135" s="1161"/>
    </row>
    <row r="136" spans="1:20" s="1159" customFormat="1" ht="12.75" customHeight="1">
      <c r="A136" s="1220"/>
      <c r="B136" s="1213" t="s">
        <v>458</v>
      </c>
      <c r="C136" s="1214">
        <v>25406</v>
      </c>
      <c r="D136" s="1215">
        <v>1564</v>
      </c>
      <c r="E136" s="1215">
        <v>6478</v>
      </c>
      <c r="F136" s="1215">
        <v>7769</v>
      </c>
      <c r="G136" s="1215">
        <v>5710</v>
      </c>
      <c r="H136" s="1216">
        <v>3885</v>
      </c>
      <c r="I136" s="1150">
        <v>91.6</v>
      </c>
      <c r="J136" s="1150">
        <v>81.099999999999994</v>
      </c>
      <c r="K136" s="1150">
        <v>91</v>
      </c>
      <c r="L136" s="1150">
        <v>93.3</v>
      </c>
      <c r="M136" s="1150">
        <v>92.9</v>
      </c>
      <c r="N136" s="1217">
        <v>92.2</v>
      </c>
      <c r="O136" s="1160"/>
      <c r="P136" s="1161"/>
      <c r="Q136" s="1161"/>
      <c r="R136" s="1161"/>
      <c r="S136" s="1161"/>
      <c r="T136" s="1161"/>
    </row>
    <row r="137" spans="1:20" s="1159" customFormat="1" ht="12.75" customHeight="1">
      <c r="A137" s="1220"/>
      <c r="B137" s="1213" t="s">
        <v>459</v>
      </c>
      <c r="C137" s="1214">
        <v>2321</v>
      </c>
      <c r="D137" s="1215">
        <v>364</v>
      </c>
      <c r="E137" s="1215">
        <v>639</v>
      </c>
      <c r="F137" s="1215">
        <v>554</v>
      </c>
      <c r="G137" s="1215">
        <v>437</v>
      </c>
      <c r="H137" s="1216">
        <v>327</v>
      </c>
      <c r="I137" s="1150">
        <v>8.4</v>
      </c>
      <c r="J137" s="1150">
        <v>18.899999999999999</v>
      </c>
      <c r="K137" s="1150">
        <v>9</v>
      </c>
      <c r="L137" s="1150">
        <v>6.7</v>
      </c>
      <c r="M137" s="1150">
        <v>7.1</v>
      </c>
      <c r="N137" s="1217">
        <v>7.8</v>
      </c>
      <c r="O137" s="1160"/>
      <c r="P137" s="1161"/>
      <c r="Q137" s="1161"/>
      <c r="R137" s="1161"/>
      <c r="S137" s="1161"/>
      <c r="T137" s="1161"/>
    </row>
    <row r="138" spans="1:20" s="1159" customFormat="1" ht="12.75" customHeight="1">
      <c r="A138" s="1220">
        <v>2017</v>
      </c>
      <c r="B138" s="1213" t="s">
        <v>56</v>
      </c>
      <c r="C138" s="1214">
        <v>27003</v>
      </c>
      <c r="D138" s="1215">
        <v>1790</v>
      </c>
      <c r="E138" s="1215">
        <v>6686</v>
      </c>
      <c r="F138" s="1215">
        <v>8262</v>
      </c>
      <c r="G138" s="1215">
        <v>6124</v>
      </c>
      <c r="H138" s="1216">
        <v>4141</v>
      </c>
      <c r="I138" s="1150">
        <v>100</v>
      </c>
      <c r="J138" s="1150">
        <v>100</v>
      </c>
      <c r="K138" s="1150">
        <v>100</v>
      </c>
      <c r="L138" s="1150">
        <v>100</v>
      </c>
      <c r="M138" s="1150">
        <v>100</v>
      </c>
      <c r="N138" s="1217">
        <v>100</v>
      </c>
      <c r="O138" s="1160"/>
      <c r="P138" s="1161"/>
      <c r="Q138" s="1161"/>
      <c r="R138" s="1161"/>
      <c r="S138" s="1161"/>
      <c r="T138" s="1161"/>
    </row>
    <row r="139" spans="1:20" s="1159" customFormat="1" ht="12.75" customHeight="1">
      <c r="A139" s="1220"/>
      <c r="B139" s="1213" t="s">
        <v>458</v>
      </c>
      <c r="C139" s="1214">
        <v>24692</v>
      </c>
      <c r="D139" s="1215">
        <v>1431</v>
      </c>
      <c r="E139" s="1215">
        <v>6075</v>
      </c>
      <c r="F139" s="1215">
        <v>7666</v>
      </c>
      <c r="G139" s="1215">
        <v>5696</v>
      </c>
      <c r="H139" s="1216">
        <v>3824</v>
      </c>
      <c r="I139" s="1150">
        <v>91.4</v>
      </c>
      <c r="J139" s="1150">
        <v>79.900000000000006</v>
      </c>
      <c r="K139" s="1150">
        <v>90.9</v>
      </c>
      <c r="L139" s="1150">
        <v>92.8</v>
      </c>
      <c r="M139" s="1150">
        <v>93</v>
      </c>
      <c r="N139" s="1217">
        <v>92.3</v>
      </c>
      <c r="O139" s="1160"/>
      <c r="P139" s="1161"/>
      <c r="Q139" s="1161"/>
      <c r="R139" s="1161"/>
      <c r="S139" s="1161"/>
      <c r="T139" s="1161"/>
    </row>
    <row r="140" spans="1:20" s="1159" customFormat="1" ht="12.75" customHeight="1">
      <c r="A140" s="1220"/>
      <c r="B140" s="1213" t="s">
        <v>459</v>
      </c>
      <c r="C140" s="1214">
        <v>2311</v>
      </c>
      <c r="D140" s="1215">
        <v>359</v>
      </c>
      <c r="E140" s="1215">
        <v>611</v>
      </c>
      <c r="F140" s="1215">
        <v>596</v>
      </c>
      <c r="G140" s="1215">
        <v>428</v>
      </c>
      <c r="H140" s="1216">
        <v>317</v>
      </c>
      <c r="I140" s="1150">
        <v>8.6</v>
      </c>
      <c r="J140" s="1150">
        <v>20.100000000000001</v>
      </c>
      <c r="K140" s="1150">
        <v>9.1</v>
      </c>
      <c r="L140" s="1150">
        <v>7.2</v>
      </c>
      <c r="M140" s="1150">
        <v>7</v>
      </c>
      <c r="N140" s="1217">
        <v>7.7</v>
      </c>
      <c r="O140" s="1160"/>
      <c r="P140" s="1161"/>
      <c r="Q140" s="1161"/>
      <c r="R140" s="1161"/>
      <c r="S140" s="1161"/>
      <c r="T140" s="1161"/>
    </row>
    <row r="141" spans="1:20" s="1159" customFormat="1" ht="12.75" customHeight="1">
      <c r="A141" s="1220">
        <v>2018</v>
      </c>
      <c r="B141" s="1213" t="s">
        <v>56</v>
      </c>
      <c r="C141" s="1214">
        <v>26143</v>
      </c>
      <c r="D141" s="1215">
        <v>1574</v>
      </c>
      <c r="E141" s="1215">
        <v>6225</v>
      </c>
      <c r="F141" s="1215">
        <v>8098</v>
      </c>
      <c r="G141" s="1215">
        <v>6004</v>
      </c>
      <c r="H141" s="1216">
        <v>4242</v>
      </c>
      <c r="I141" s="1150">
        <v>100</v>
      </c>
      <c r="J141" s="1150">
        <v>100</v>
      </c>
      <c r="K141" s="1150">
        <v>100</v>
      </c>
      <c r="L141" s="1150">
        <v>100</v>
      </c>
      <c r="M141" s="1150">
        <v>100</v>
      </c>
      <c r="N141" s="1217">
        <v>100</v>
      </c>
      <c r="O141" s="1160"/>
      <c r="P141" s="1161"/>
      <c r="Q141" s="1161"/>
      <c r="R141" s="1161"/>
      <c r="S141" s="1161"/>
      <c r="T141" s="1161"/>
    </row>
    <row r="142" spans="1:20" s="1159" customFormat="1" ht="12.75" customHeight="1">
      <c r="A142" s="1220"/>
      <c r="B142" s="1213" t="s">
        <v>458</v>
      </c>
      <c r="C142" s="1214">
        <v>23965</v>
      </c>
      <c r="D142" s="1215">
        <v>1262</v>
      </c>
      <c r="E142" s="1215">
        <v>5623</v>
      </c>
      <c r="F142" s="1215">
        <v>7550</v>
      </c>
      <c r="G142" s="1215">
        <v>5615</v>
      </c>
      <c r="H142" s="1216">
        <v>3915</v>
      </c>
      <c r="I142" s="1150">
        <v>91.7</v>
      </c>
      <c r="J142" s="1150">
        <v>80.2</v>
      </c>
      <c r="K142" s="1150">
        <v>90.3</v>
      </c>
      <c r="L142" s="1150">
        <v>93.2</v>
      </c>
      <c r="M142" s="1150">
        <v>93.5</v>
      </c>
      <c r="N142" s="1217">
        <v>92.3</v>
      </c>
      <c r="O142" s="1160"/>
      <c r="P142" s="1161"/>
      <c r="Q142" s="1161"/>
      <c r="R142" s="1161"/>
      <c r="S142" s="1161"/>
      <c r="T142" s="1161"/>
    </row>
    <row r="143" spans="1:20" s="1159" customFormat="1" ht="12.75" customHeight="1">
      <c r="A143" s="1220"/>
      <c r="B143" s="1213" t="s">
        <v>459</v>
      </c>
      <c r="C143" s="1214">
        <v>2178</v>
      </c>
      <c r="D143" s="1215">
        <v>312</v>
      </c>
      <c r="E143" s="1215">
        <v>602</v>
      </c>
      <c r="F143" s="1215">
        <v>548</v>
      </c>
      <c r="G143" s="1215">
        <v>389</v>
      </c>
      <c r="H143" s="1216">
        <v>327</v>
      </c>
      <c r="I143" s="1150">
        <v>8.3000000000000007</v>
      </c>
      <c r="J143" s="1150">
        <v>19.8</v>
      </c>
      <c r="K143" s="1150">
        <v>9.6999999999999993</v>
      </c>
      <c r="L143" s="1150">
        <v>6.8</v>
      </c>
      <c r="M143" s="1150">
        <v>6.5</v>
      </c>
      <c r="N143" s="1217">
        <v>7.7</v>
      </c>
      <c r="O143" s="1160"/>
      <c r="P143" s="1161"/>
      <c r="Q143" s="1161"/>
      <c r="R143" s="1161"/>
      <c r="S143" s="1161"/>
      <c r="T143" s="1161"/>
    </row>
    <row r="144" spans="1:20" s="1159" customFormat="1" ht="12.75" customHeight="1">
      <c r="A144" s="1170"/>
      <c r="B144" s="1221"/>
      <c r="C144" s="1222"/>
      <c r="D144" s="1223"/>
      <c r="E144" s="1223"/>
      <c r="F144" s="1223"/>
      <c r="G144" s="1223"/>
      <c r="H144" s="1224"/>
      <c r="I144" s="1175"/>
      <c r="J144" s="1175"/>
      <c r="K144" s="1175"/>
      <c r="L144" s="1175"/>
      <c r="M144" s="1175"/>
      <c r="N144" s="1178"/>
      <c r="O144" s="1160"/>
      <c r="P144" s="1161"/>
      <c r="Q144" s="1161"/>
      <c r="R144" s="1161"/>
      <c r="S144" s="1161"/>
      <c r="T144" s="1161"/>
    </row>
    <row r="145" spans="1:20" s="1159" customFormat="1" ht="12.75" customHeight="1">
      <c r="A145" s="1191"/>
      <c r="B145" s="1225"/>
      <c r="C145" s="1215"/>
      <c r="D145" s="1215"/>
      <c r="E145" s="1215"/>
      <c r="F145" s="1215"/>
      <c r="G145" s="1215"/>
      <c r="H145" s="1216"/>
      <c r="I145" s="1150"/>
      <c r="J145" s="1150"/>
      <c r="K145" s="1150"/>
      <c r="L145" s="1150"/>
      <c r="M145" s="1150"/>
      <c r="N145" s="1150"/>
      <c r="O145" s="1160"/>
      <c r="P145" s="1161"/>
      <c r="Q145" s="1161"/>
      <c r="R145" s="1161"/>
      <c r="S145" s="1161"/>
      <c r="T145" s="1161"/>
    </row>
    <row r="146" spans="1:20" ht="12.75" customHeight="1">
      <c r="A146" s="1226" t="s">
        <v>48</v>
      </c>
      <c r="B146" s="1226"/>
      <c r="C146" s="669"/>
      <c r="D146" s="669"/>
      <c r="E146" s="1187"/>
      <c r="I146" s="1227"/>
      <c r="J146" s="1227"/>
      <c r="K146" s="1227"/>
      <c r="L146" s="1227"/>
      <c r="M146" s="1227"/>
      <c r="N146" s="1227"/>
    </row>
    <row r="147" spans="1:20" ht="12.75" customHeight="1">
      <c r="A147" s="1184" t="s">
        <v>453</v>
      </c>
      <c r="B147" s="1184"/>
      <c r="C147" s="1184"/>
      <c r="D147" s="1184"/>
      <c r="E147" s="1184"/>
      <c r="F147" s="1184"/>
      <c r="I147" s="1227"/>
      <c r="J147" s="1227"/>
      <c r="K147" s="1227"/>
      <c r="L147" s="1227"/>
      <c r="M147" s="1227"/>
      <c r="N147" s="1227"/>
    </row>
    <row r="148" spans="1:20" ht="12.75" customHeight="1">
      <c r="A148" s="755" t="s">
        <v>460</v>
      </c>
      <c r="B148" s="755"/>
      <c r="C148" s="755"/>
      <c r="D148" s="755"/>
      <c r="E148" s="755"/>
      <c r="F148" s="755"/>
    </row>
    <row r="149" spans="1:20" ht="12.75" customHeight="1">
      <c r="A149" s="669"/>
      <c r="B149" s="669"/>
      <c r="C149" s="669"/>
      <c r="D149" s="669"/>
    </row>
    <row r="150" spans="1:20">
      <c r="A150" s="1080" t="s">
        <v>70</v>
      </c>
      <c r="B150" s="1080"/>
      <c r="C150" s="1080"/>
    </row>
  </sheetData>
  <mergeCells count="65">
    <mergeCell ref="A150:C150"/>
    <mergeCell ref="A126:A128"/>
    <mergeCell ref="A129:A131"/>
    <mergeCell ref="A132:A134"/>
    <mergeCell ref="A146:B146"/>
    <mergeCell ref="A147:F147"/>
    <mergeCell ref="A148:F148"/>
    <mergeCell ref="A108:A110"/>
    <mergeCell ref="A111:A113"/>
    <mergeCell ref="A114:A116"/>
    <mergeCell ref="A117:A119"/>
    <mergeCell ref="A120:A122"/>
    <mergeCell ref="A123:A125"/>
    <mergeCell ref="A90:A92"/>
    <mergeCell ref="A93:A95"/>
    <mergeCell ref="A96:A98"/>
    <mergeCell ref="A99:A101"/>
    <mergeCell ref="A102:A104"/>
    <mergeCell ref="A105:A107"/>
    <mergeCell ref="A72:A74"/>
    <mergeCell ref="A75:A77"/>
    <mergeCell ref="A78:A80"/>
    <mergeCell ref="A81:A83"/>
    <mergeCell ref="A84:A86"/>
    <mergeCell ref="A87:A89"/>
    <mergeCell ref="A54:A56"/>
    <mergeCell ref="A57:A59"/>
    <mergeCell ref="A60:A62"/>
    <mergeCell ref="A63:A65"/>
    <mergeCell ref="A66:A68"/>
    <mergeCell ref="A69:A71"/>
    <mergeCell ref="A36:A38"/>
    <mergeCell ref="A39:A41"/>
    <mergeCell ref="A42:A44"/>
    <mergeCell ref="A45:A47"/>
    <mergeCell ref="A48:A50"/>
    <mergeCell ref="A51:A53"/>
    <mergeCell ref="A18:A20"/>
    <mergeCell ref="A21:A23"/>
    <mergeCell ref="A24:A26"/>
    <mergeCell ref="A27:A29"/>
    <mergeCell ref="A30:A32"/>
    <mergeCell ref="A33:A35"/>
    <mergeCell ref="L6:L7"/>
    <mergeCell ref="M6:M7"/>
    <mergeCell ref="N6:N7"/>
    <mergeCell ref="A9:A11"/>
    <mergeCell ref="A12:A14"/>
    <mergeCell ref="A15:A17"/>
    <mergeCell ref="F6:F7"/>
    <mergeCell ref="G6:G7"/>
    <mergeCell ref="H6:H7"/>
    <mergeCell ref="I6:I7"/>
    <mergeCell ref="J6:J7"/>
    <mergeCell ref="K6:K7"/>
    <mergeCell ref="A1:N2"/>
    <mergeCell ref="P1:Q1"/>
    <mergeCell ref="A4:A7"/>
    <mergeCell ref="B4:B7"/>
    <mergeCell ref="C4:N4"/>
    <mergeCell ref="C5:H5"/>
    <mergeCell ref="I5:N5"/>
    <mergeCell ref="C6:C7"/>
    <mergeCell ref="D6:D7"/>
    <mergeCell ref="E6:E7"/>
  </mergeCells>
  <hyperlinks>
    <hyperlink ref="A147" r:id="rId1"/>
    <hyperlink ref="P1" location="Contents!A1" display="back to contents"/>
  </hyperlinks>
  <pageMargins left="0.59055118110236227" right="0.39370078740157483" top="0.78740157480314965" bottom="0.78740157480314965" header="0.19685039370078741" footer="0.19685039370078741"/>
  <pageSetup paperSize="9" scale="91" fitToHeight="0" orientation="portrait" r:id="rId2"/>
  <headerFooter alignWithMargins="0"/>
  <rowBreaks count="2" manualBreakCount="2">
    <brk id="59" max="13" man="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showGridLines="0" zoomScaleNormal="100" workbookViewId="0">
      <selection sqref="A1:F2"/>
    </sheetView>
  </sheetViews>
  <sheetFormatPr defaultColWidth="9.140625" defaultRowHeight="12.75"/>
  <cols>
    <col min="1" max="1" width="12.140625" style="106" customWidth="1"/>
    <col min="2" max="2" width="14.140625" style="1260" customWidth="1"/>
    <col min="3" max="3" width="16" style="1260" customWidth="1"/>
    <col min="4" max="4" width="14.140625" style="1260" customWidth="1"/>
    <col min="5" max="6" width="14.140625" style="106" customWidth="1"/>
    <col min="7" max="16384" width="9.140625" style="106"/>
  </cols>
  <sheetData>
    <row r="1" spans="1:9" s="168" customFormat="1" ht="18" customHeight="1">
      <c r="A1" s="1229" t="s">
        <v>461</v>
      </c>
      <c r="B1" s="1229"/>
      <c r="C1" s="1229"/>
      <c r="D1" s="1229"/>
      <c r="E1" s="1229"/>
      <c r="F1" s="1229"/>
      <c r="H1" s="1230" t="s">
        <v>340</v>
      </c>
      <c r="I1" s="1230"/>
    </row>
    <row r="2" spans="1:9" s="168" customFormat="1" ht="18" customHeight="1">
      <c r="A2" s="1229"/>
      <c r="B2" s="1229"/>
      <c r="C2" s="1229"/>
      <c r="D2" s="1229"/>
      <c r="E2" s="1229"/>
      <c r="F2" s="1229"/>
    </row>
    <row r="3" spans="1:9" s="168" customFormat="1" ht="15" customHeight="1">
      <c r="A3" s="1231"/>
      <c r="B3" s="1231"/>
      <c r="C3" s="1232"/>
      <c r="D3" s="1232"/>
    </row>
    <row r="4" spans="1:9" s="1237" customFormat="1" ht="40.5" customHeight="1">
      <c r="A4" s="1233" t="s">
        <v>4</v>
      </c>
      <c r="B4" s="1233" t="s">
        <v>462</v>
      </c>
      <c r="C4" s="1233" t="s">
        <v>463</v>
      </c>
      <c r="D4" s="1234" t="s">
        <v>464</v>
      </c>
      <c r="E4" s="1235" t="s">
        <v>465</v>
      </c>
      <c r="F4" s="1236" t="s">
        <v>466</v>
      </c>
    </row>
    <row r="5" spans="1:9" s="1237" customFormat="1" ht="12.75" customHeight="1">
      <c r="A5" s="662">
        <v>1971</v>
      </c>
      <c r="B5" s="661">
        <v>16.600000000000001</v>
      </c>
      <c r="C5" s="1238">
        <v>1.23</v>
      </c>
      <c r="D5" s="661">
        <v>1.196</v>
      </c>
      <c r="E5" s="166">
        <v>85.8</v>
      </c>
      <c r="F5" s="1239">
        <v>2.5299999999999998</v>
      </c>
    </row>
    <row r="6" spans="1:9" ht="12.75" customHeight="1">
      <c r="A6" s="157">
        <v>1972</v>
      </c>
      <c r="B6" s="166">
        <v>15</v>
      </c>
      <c r="C6" s="1240">
        <v>1.109</v>
      </c>
      <c r="D6" s="1240">
        <v>1.079</v>
      </c>
      <c r="E6" s="166">
        <v>77.7</v>
      </c>
      <c r="F6" s="1239">
        <v>2.27</v>
      </c>
    </row>
    <row r="7" spans="1:9" ht="12.75" customHeight="1">
      <c r="A7" s="157">
        <v>1973</v>
      </c>
      <c r="B7" s="166">
        <v>14.2</v>
      </c>
      <c r="C7" s="1240">
        <v>1.026</v>
      </c>
      <c r="D7" s="1240">
        <v>0.998</v>
      </c>
      <c r="E7" s="166">
        <v>73.099999999999994</v>
      </c>
      <c r="F7" s="1239">
        <v>2.13</v>
      </c>
    </row>
    <row r="8" spans="1:9" ht="12.75" customHeight="1">
      <c r="A8" s="157">
        <v>1974</v>
      </c>
      <c r="B8" s="166">
        <v>13.4</v>
      </c>
      <c r="C8" s="1240">
        <v>0.96599999999999997</v>
      </c>
      <c r="D8" s="1240">
        <v>0.94</v>
      </c>
      <c r="E8" s="166">
        <v>68.2</v>
      </c>
      <c r="F8" s="1239">
        <v>1.97</v>
      </c>
    </row>
    <row r="9" spans="1:9" ht="12.75" customHeight="1">
      <c r="A9" s="157">
        <v>1975</v>
      </c>
      <c r="B9" s="166">
        <v>13</v>
      </c>
      <c r="C9" s="1240">
        <v>0.92</v>
      </c>
      <c r="D9" s="1240">
        <v>0.89700000000000002</v>
      </c>
      <c r="E9" s="166">
        <v>65.8</v>
      </c>
      <c r="F9" s="1239">
        <v>1.9</v>
      </c>
    </row>
    <row r="10" spans="1:9" ht="12.75" customHeight="1">
      <c r="A10" s="157">
        <v>1976</v>
      </c>
      <c r="B10" s="166">
        <v>12.4</v>
      </c>
      <c r="C10" s="1240">
        <v>0.86399999999999999</v>
      </c>
      <c r="D10" s="1240">
        <v>0.84399999999999997</v>
      </c>
      <c r="E10" s="166">
        <v>62.2</v>
      </c>
      <c r="F10" s="1239">
        <v>1.8</v>
      </c>
    </row>
    <row r="11" spans="1:9" ht="12.75" customHeight="1">
      <c r="A11" s="157">
        <v>1977</v>
      </c>
      <c r="B11" s="166">
        <v>11.9</v>
      </c>
      <c r="C11" s="1240">
        <v>0.83099999999999996</v>
      </c>
      <c r="D11" s="1240">
        <v>0.81200000000000006</v>
      </c>
      <c r="E11" s="166">
        <v>59.1</v>
      </c>
      <c r="F11" s="1239">
        <v>1.7</v>
      </c>
    </row>
    <row r="12" spans="1:9" ht="12.75" customHeight="1">
      <c r="A12" s="157">
        <v>1978</v>
      </c>
      <c r="B12" s="166">
        <v>12.3</v>
      </c>
      <c r="C12" s="1240">
        <v>0.85099999999999998</v>
      </c>
      <c r="D12" s="1240">
        <v>0.83199999999999996</v>
      </c>
      <c r="E12" s="166">
        <v>60.3</v>
      </c>
      <c r="F12" s="1239">
        <v>1.74</v>
      </c>
    </row>
    <row r="13" spans="1:9" ht="12.75" customHeight="1">
      <c r="A13" s="157">
        <v>1979</v>
      </c>
      <c r="B13" s="166">
        <v>13.1</v>
      </c>
      <c r="C13" s="1240">
        <v>0.89100000000000001</v>
      </c>
      <c r="D13" s="1240">
        <v>0.872</v>
      </c>
      <c r="E13" s="166">
        <v>63.4</v>
      </c>
      <c r="F13" s="1239">
        <v>1.84</v>
      </c>
    </row>
    <row r="14" spans="1:9" ht="12.75" customHeight="1">
      <c r="A14" s="157">
        <v>1980</v>
      </c>
      <c r="B14" s="166">
        <v>13.3</v>
      </c>
      <c r="C14" s="1240">
        <v>0.89500000000000002</v>
      </c>
      <c r="D14" s="1240">
        <v>0.877</v>
      </c>
      <c r="E14" s="166">
        <v>63.3</v>
      </c>
      <c r="F14" s="1239">
        <v>1.84</v>
      </c>
    </row>
    <row r="15" spans="1:9" ht="12.75" customHeight="1">
      <c r="A15" s="157">
        <v>1981</v>
      </c>
      <c r="B15" s="166">
        <v>13.3</v>
      </c>
      <c r="C15" s="1240">
        <v>0.89300000000000002</v>
      </c>
      <c r="D15" s="1240">
        <v>0.877</v>
      </c>
      <c r="E15" s="166">
        <v>63.1</v>
      </c>
      <c r="F15" s="1239">
        <v>1.84</v>
      </c>
    </row>
    <row r="16" spans="1:9" ht="12.75" customHeight="1">
      <c r="A16" s="157">
        <v>1982</v>
      </c>
      <c r="B16" s="166">
        <v>12.8</v>
      </c>
      <c r="C16" s="1240">
        <v>0.84817351483531023</v>
      </c>
      <c r="D16" s="1240">
        <v>0.83126901499616201</v>
      </c>
      <c r="E16" s="166">
        <v>60.1</v>
      </c>
      <c r="F16" s="1239">
        <v>1.74</v>
      </c>
    </row>
    <row r="17" spans="1:6" ht="12.75" customHeight="1">
      <c r="A17" s="157">
        <v>1983</v>
      </c>
      <c r="B17" s="166">
        <v>12.6</v>
      </c>
      <c r="C17" s="1240">
        <v>0.82052215669172757</v>
      </c>
      <c r="D17" s="1240">
        <v>0.80502716563171228</v>
      </c>
      <c r="E17" s="166">
        <v>58.7</v>
      </c>
      <c r="F17" s="1239">
        <v>1.7</v>
      </c>
    </row>
    <row r="18" spans="1:6" ht="12.75" customHeight="1">
      <c r="A18" s="157">
        <v>1984</v>
      </c>
      <c r="B18" s="166">
        <v>12.7</v>
      </c>
      <c r="C18" s="1240">
        <v>0.82534080924284725</v>
      </c>
      <c r="D18" s="1240">
        <v>0.8098867002183946</v>
      </c>
      <c r="E18" s="166">
        <v>58.3</v>
      </c>
      <c r="F18" s="1239">
        <v>1.68</v>
      </c>
    </row>
    <row r="19" spans="1:6" ht="12.75" customHeight="1">
      <c r="A19" s="157">
        <v>1985</v>
      </c>
      <c r="B19" s="166">
        <v>13</v>
      </c>
      <c r="C19" s="1240">
        <v>0.8315127974030383</v>
      </c>
      <c r="D19" s="1240">
        <v>0.81620790503981622</v>
      </c>
      <c r="E19" s="166">
        <v>59.5</v>
      </c>
      <c r="F19" s="1239">
        <v>1.7</v>
      </c>
    </row>
    <row r="20" spans="1:6" ht="12.75" customHeight="1">
      <c r="A20" s="157">
        <v>1986</v>
      </c>
      <c r="B20" s="166">
        <v>12.9</v>
      </c>
      <c r="C20" s="1240">
        <v>0.81287513934236344</v>
      </c>
      <c r="D20" s="1240">
        <v>0.79834638387386736</v>
      </c>
      <c r="E20" s="166">
        <v>58.5</v>
      </c>
      <c r="F20" s="1239">
        <v>1.68</v>
      </c>
    </row>
    <row r="21" spans="1:6" ht="12.75" customHeight="1">
      <c r="A21" s="157">
        <v>1987</v>
      </c>
      <c r="B21" s="166">
        <v>13</v>
      </c>
      <c r="C21" s="1240">
        <v>0.8201111765571435</v>
      </c>
      <c r="D21" s="1240">
        <v>0.80631734770654351</v>
      </c>
      <c r="E21" s="166">
        <v>58.8</v>
      </c>
      <c r="F21" s="1239">
        <v>1.68</v>
      </c>
    </row>
    <row r="22" spans="1:6" ht="12.75" customHeight="1">
      <c r="A22" s="157">
        <v>1988</v>
      </c>
      <c r="B22" s="166">
        <v>13</v>
      </c>
      <c r="C22" s="1240">
        <v>0.82050114337187008</v>
      </c>
      <c r="D22" s="1240">
        <v>0.80779083135807339</v>
      </c>
      <c r="E22" s="166">
        <v>59.1</v>
      </c>
      <c r="F22" s="1239">
        <v>1.68</v>
      </c>
    </row>
    <row r="23" spans="1:6" ht="12.75" customHeight="1">
      <c r="A23" s="157">
        <v>1989</v>
      </c>
      <c r="B23" s="166">
        <v>12.5</v>
      </c>
      <c r="C23" s="1240">
        <v>0.79120833007476188</v>
      </c>
      <c r="D23" s="1240">
        <v>0.77850882884493733</v>
      </c>
      <c r="E23" s="166">
        <v>56.7</v>
      </c>
      <c r="F23" s="1239">
        <v>1.61</v>
      </c>
    </row>
    <row r="24" spans="1:6" ht="12.75" customHeight="1">
      <c r="A24" s="157">
        <v>1990</v>
      </c>
      <c r="B24" s="166">
        <v>13</v>
      </c>
      <c r="C24" s="1240">
        <v>0.81559099366464394</v>
      </c>
      <c r="D24" s="1240">
        <v>0.80278598196561335</v>
      </c>
      <c r="E24" s="166">
        <v>58.8</v>
      </c>
      <c r="F24" s="1239">
        <v>1.67</v>
      </c>
    </row>
    <row r="25" spans="1:6" ht="12.75" customHeight="1">
      <c r="A25" s="157">
        <v>1991</v>
      </c>
      <c r="B25" s="166">
        <v>13.2</v>
      </c>
      <c r="C25" s="1240">
        <v>0.8298214615246492</v>
      </c>
      <c r="D25" s="1240">
        <v>0.81660992760775652</v>
      </c>
      <c r="E25" s="166">
        <v>59.8</v>
      </c>
      <c r="F25" s="1239">
        <v>1.69</v>
      </c>
    </row>
    <row r="26" spans="1:6" ht="12.75" customHeight="1">
      <c r="A26" s="157">
        <v>1992</v>
      </c>
      <c r="B26" s="166">
        <v>12.9</v>
      </c>
      <c r="C26" s="1240">
        <v>0.8240588774209332</v>
      </c>
      <c r="D26" s="1240">
        <v>0.81158433757745285</v>
      </c>
      <c r="E26" s="166">
        <v>59.3</v>
      </c>
      <c r="F26" s="1239">
        <v>1.67</v>
      </c>
    </row>
    <row r="27" spans="1:6" ht="12.75" customHeight="1">
      <c r="A27" s="157">
        <v>1993</v>
      </c>
      <c r="B27" s="166">
        <v>12.4</v>
      </c>
      <c r="C27" s="1240">
        <v>0.79589596754982672</v>
      </c>
      <c r="D27" s="1240">
        <v>0.78367360104808614</v>
      </c>
      <c r="E27" s="166">
        <v>57.4</v>
      </c>
      <c r="F27" s="1239">
        <v>1.62</v>
      </c>
    </row>
    <row r="28" spans="1:6" ht="12.75" customHeight="1">
      <c r="A28" s="157">
        <v>1994</v>
      </c>
      <c r="B28" s="166">
        <v>12.1</v>
      </c>
      <c r="C28" s="1240">
        <v>0.77942999623315734</v>
      </c>
      <c r="D28" s="1240">
        <v>0.7678150876935953</v>
      </c>
      <c r="E28" s="166">
        <v>56</v>
      </c>
      <c r="F28" s="1239">
        <v>1.58</v>
      </c>
    </row>
    <row r="29" spans="1:6" ht="12.75" customHeight="1">
      <c r="A29" s="157">
        <v>1995</v>
      </c>
      <c r="B29" s="166">
        <v>11.8</v>
      </c>
      <c r="C29" s="1240">
        <v>0.76367514526206259</v>
      </c>
      <c r="D29" s="1240">
        <v>0.7523265918467914</v>
      </c>
      <c r="E29" s="166">
        <v>54.6</v>
      </c>
      <c r="F29" s="1239">
        <v>1.55</v>
      </c>
    </row>
    <row r="30" spans="1:6" ht="12.75" customHeight="1">
      <c r="A30" s="157">
        <v>1996</v>
      </c>
      <c r="B30" s="166">
        <v>11.6</v>
      </c>
      <c r="C30" s="1240">
        <v>0.75478207962890786</v>
      </c>
      <c r="D30" s="1240">
        <v>0.74378223192665194</v>
      </c>
      <c r="E30" s="166">
        <v>54.1</v>
      </c>
      <c r="F30" s="1239">
        <v>1.56</v>
      </c>
    </row>
    <row r="31" spans="1:6" ht="12.75" customHeight="1">
      <c r="A31" s="157">
        <v>1997</v>
      </c>
      <c r="B31" s="166">
        <v>11.7</v>
      </c>
      <c r="C31" s="1240">
        <v>0.77196235027374671</v>
      </c>
      <c r="D31" s="1240">
        <v>0.76085326432499112</v>
      </c>
      <c r="E31" s="166">
        <v>54.4</v>
      </c>
      <c r="F31" s="1239">
        <v>1.58</v>
      </c>
    </row>
    <row r="32" spans="1:6" ht="12.75" customHeight="1">
      <c r="A32" s="157">
        <v>1998</v>
      </c>
      <c r="B32" s="166">
        <v>11.3</v>
      </c>
      <c r="C32" s="1240">
        <v>0.75427064476681926</v>
      </c>
      <c r="D32" s="1240">
        <v>0.74352689415985507</v>
      </c>
      <c r="E32" s="166">
        <v>52.7</v>
      </c>
      <c r="F32" s="1239">
        <v>1.55</v>
      </c>
    </row>
    <row r="33" spans="1:10" ht="12.75" customHeight="1">
      <c r="A33" s="157">
        <v>1999</v>
      </c>
      <c r="B33" s="166">
        <v>10.9</v>
      </c>
      <c r="C33" s="1240">
        <v>0.74171811936784693</v>
      </c>
      <c r="D33" s="1240">
        <v>0.73147160508538245</v>
      </c>
      <c r="E33" s="166">
        <v>50.9</v>
      </c>
      <c r="F33" s="1239">
        <v>1.51</v>
      </c>
    </row>
    <row r="34" spans="1:10" ht="12.75" customHeight="1">
      <c r="A34" s="157">
        <v>2000</v>
      </c>
      <c r="B34" s="166">
        <v>10.5</v>
      </c>
      <c r="C34" s="1240">
        <v>0.72280296946653488</v>
      </c>
      <c r="D34" s="1240">
        <v>0.71267900776329995</v>
      </c>
      <c r="E34" s="166">
        <v>49.2</v>
      </c>
      <c r="F34" s="1239">
        <v>1.48</v>
      </c>
    </row>
    <row r="35" spans="1:10" ht="12.75" customHeight="1">
      <c r="A35" s="157">
        <v>2001</v>
      </c>
      <c r="B35" s="166">
        <v>10.4</v>
      </c>
      <c r="C35" s="1240">
        <v>0.72711021631762296</v>
      </c>
      <c r="D35" s="1240">
        <v>0.71695463278492022</v>
      </c>
      <c r="E35" s="166">
        <v>48.8</v>
      </c>
      <c r="F35" s="1241">
        <v>1.49</v>
      </c>
      <c r="G35" s="126"/>
    </row>
    <row r="36" spans="1:10" ht="12.75" customHeight="1">
      <c r="A36" s="157">
        <v>2002</v>
      </c>
      <c r="B36" s="166">
        <v>10.1</v>
      </c>
      <c r="C36" s="1240">
        <v>0.71699999999999997</v>
      </c>
      <c r="D36" s="1242">
        <v>0.70699999999999996</v>
      </c>
      <c r="E36" s="166">
        <v>47.9</v>
      </c>
      <c r="F36" s="1239">
        <v>1.47</v>
      </c>
      <c r="G36" s="126"/>
      <c r="J36" s="1243"/>
    </row>
    <row r="37" spans="1:10" ht="12.75" customHeight="1">
      <c r="A37" s="157">
        <v>2003</v>
      </c>
      <c r="B37" s="166">
        <v>10.3</v>
      </c>
      <c r="C37" s="1240">
        <v>0.74</v>
      </c>
      <c r="D37" s="1242">
        <v>0.73</v>
      </c>
      <c r="E37" s="166">
        <v>49.2</v>
      </c>
      <c r="F37" s="1239">
        <v>1.52</v>
      </c>
      <c r="G37" s="126"/>
      <c r="J37" s="1243"/>
    </row>
    <row r="38" spans="1:10" ht="12.75" customHeight="1">
      <c r="A38" s="157">
        <v>2004</v>
      </c>
      <c r="B38" s="166">
        <v>10.6</v>
      </c>
      <c r="C38" s="1240">
        <v>0.76600000000000001</v>
      </c>
      <c r="D38" s="1242">
        <v>0.755</v>
      </c>
      <c r="E38" s="166">
        <v>50.7</v>
      </c>
      <c r="F38" s="1239">
        <v>1.58</v>
      </c>
      <c r="G38" s="126"/>
      <c r="J38" s="1243"/>
    </row>
    <row r="39" spans="1:10" ht="12.75" customHeight="1">
      <c r="A39" s="157">
        <v>2005</v>
      </c>
      <c r="B39" s="166">
        <v>10.6</v>
      </c>
      <c r="C39" s="1240">
        <v>0.76900000000000002</v>
      </c>
      <c r="D39" s="1242">
        <v>0.75900000000000001</v>
      </c>
      <c r="E39" s="166">
        <v>51.1</v>
      </c>
      <c r="F39" s="1239">
        <v>1.6</v>
      </c>
      <c r="G39" s="126"/>
      <c r="J39" s="1243"/>
    </row>
    <row r="40" spans="1:10" ht="12.75" customHeight="1">
      <c r="A40" s="157">
        <v>2006</v>
      </c>
      <c r="B40" s="166">
        <v>10.8</v>
      </c>
      <c r="C40" s="1240">
        <v>0.8</v>
      </c>
      <c r="D40" s="1242">
        <v>0.78900000000000003</v>
      </c>
      <c r="E40" s="166">
        <v>52.4</v>
      </c>
      <c r="F40" s="1239">
        <v>1.64</v>
      </c>
      <c r="G40" s="126"/>
      <c r="J40" s="1243"/>
    </row>
    <row r="41" spans="1:10" ht="12.75" customHeight="1">
      <c r="A41" s="157">
        <v>2007</v>
      </c>
      <c r="B41" s="166">
        <v>11.2</v>
      </c>
      <c r="C41" s="1240">
        <v>0.82299999999999995</v>
      </c>
      <c r="D41" s="1242">
        <v>0.81200000000000006</v>
      </c>
      <c r="E41" s="166">
        <v>54.2</v>
      </c>
      <c r="F41" s="1239">
        <v>1.7</v>
      </c>
      <c r="G41" s="126"/>
      <c r="J41" s="1243"/>
    </row>
    <row r="42" spans="1:10" s="1237" customFormat="1" ht="12.75" customHeight="1">
      <c r="A42" s="157">
        <v>2008</v>
      </c>
      <c r="B42" s="1244">
        <v>11.5</v>
      </c>
      <c r="C42" s="1238">
        <v>0.86399999999999999</v>
      </c>
      <c r="D42" s="1245">
        <v>0.85299999999999998</v>
      </c>
      <c r="E42" s="166">
        <v>56.4</v>
      </c>
      <c r="F42" s="1239">
        <v>1.76</v>
      </c>
      <c r="G42" s="126"/>
      <c r="J42" s="1243"/>
    </row>
    <row r="43" spans="1:10" s="1237" customFormat="1" ht="12.75" customHeight="1">
      <c r="A43" s="157">
        <v>2009</v>
      </c>
      <c r="B43" s="1244">
        <v>11.3</v>
      </c>
      <c r="C43" s="1245">
        <v>0.84499999999999997</v>
      </c>
      <c r="D43" s="1245">
        <v>0.83399999999999996</v>
      </c>
      <c r="E43" s="166">
        <v>55.6</v>
      </c>
      <c r="F43" s="1239">
        <v>1.73</v>
      </c>
      <c r="G43" s="126"/>
      <c r="J43" s="1243"/>
    </row>
    <row r="44" spans="1:10" s="1237" customFormat="1" ht="12.75" customHeight="1">
      <c r="A44" s="136">
        <v>2010</v>
      </c>
      <c r="B44" s="1244">
        <v>11.2</v>
      </c>
      <c r="C44" s="1238">
        <v>0.84299999999999997</v>
      </c>
      <c r="D44" s="1245">
        <v>0.83199999999999996</v>
      </c>
      <c r="E44" s="166">
        <v>55.6</v>
      </c>
      <c r="F44" s="1239">
        <v>1.72</v>
      </c>
      <c r="G44" s="126"/>
      <c r="J44" s="1243"/>
    </row>
    <row r="45" spans="1:10" s="1237" customFormat="1" ht="12.75" customHeight="1">
      <c r="A45" s="661">
        <v>2011</v>
      </c>
      <c r="B45" s="1244">
        <v>11.1</v>
      </c>
      <c r="C45" s="1238">
        <v>0.82299999999999995</v>
      </c>
      <c r="D45" s="1238">
        <v>0.81200000000000006</v>
      </c>
      <c r="E45" s="166">
        <v>55.4</v>
      </c>
      <c r="F45" s="1239">
        <v>1.69</v>
      </c>
    </row>
    <row r="46" spans="1:10" s="1237" customFormat="1" ht="12.75" customHeight="1">
      <c r="A46" s="661">
        <v>2012</v>
      </c>
      <c r="B46" s="1244">
        <v>10.9</v>
      </c>
      <c r="C46" s="1238">
        <v>0.81499999999999995</v>
      </c>
      <c r="D46" s="1238">
        <v>0.80600000000000005</v>
      </c>
      <c r="E46" s="166">
        <v>55.2</v>
      </c>
      <c r="F46" s="1239">
        <v>1.67</v>
      </c>
    </row>
    <row r="47" spans="1:10" s="1237" customFormat="1" ht="12.75" customHeight="1">
      <c r="A47" s="661">
        <v>2013</v>
      </c>
      <c r="B47" s="1244">
        <v>10.5</v>
      </c>
      <c r="C47" s="1238">
        <v>0.78100000000000003</v>
      </c>
      <c r="D47" s="1238">
        <v>0.77200000000000002</v>
      </c>
      <c r="E47" s="166">
        <v>53.7</v>
      </c>
      <c r="F47" s="1239">
        <v>1.61</v>
      </c>
    </row>
    <row r="48" spans="1:10" s="1237" customFormat="1" ht="12.75" customHeight="1">
      <c r="A48" s="661">
        <v>2014</v>
      </c>
      <c r="B48" s="1244">
        <v>10.6</v>
      </c>
      <c r="C48" s="1246">
        <v>0.79100000000000004</v>
      </c>
      <c r="D48" s="1238">
        <v>0.78200000000000003</v>
      </c>
      <c r="E48" s="166">
        <v>54.7</v>
      </c>
      <c r="F48" s="1239">
        <v>1.62</v>
      </c>
    </row>
    <row r="49" spans="1:6" s="1237" customFormat="1" ht="12.75" customHeight="1">
      <c r="A49" s="661">
        <v>2015</v>
      </c>
      <c r="B49" s="1244">
        <v>10.3</v>
      </c>
      <c r="C49" s="1246">
        <v>0.75900000000000001</v>
      </c>
      <c r="D49" s="1238">
        <v>0.75</v>
      </c>
      <c r="E49" s="166">
        <v>53.2</v>
      </c>
      <c r="F49" s="1239">
        <v>1.56</v>
      </c>
    </row>
    <row r="50" spans="1:6" s="1237" customFormat="1" ht="12.75" customHeight="1">
      <c r="A50" s="661">
        <v>2016</v>
      </c>
      <c r="B50" s="1244">
        <v>10.1</v>
      </c>
      <c r="C50" s="1246">
        <v>0.73699999999999999</v>
      </c>
      <c r="D50" s="1238">
        <v>0.72899999999999998</v>
      </c>
      <c r="E50" s="166">
        <v>52.6</v>
      </c>
      <c r="F50" s="1239">
        <v>1.52</v>
      </c>
    </row>
    <row r="51" spans="1:6" s="1237" customFormat="1" ht="12.75" customHeight="1">
      <c r="A51" s="661">
        <v>2017</v>
      </c>
      <c r="B51" s="1244">
        <v>9.6999999999999993</v>
      </c>
      <c r="C51" s="1246">
        <v>0.71499999999999997</v>
      </c>
      <c r="D51" s="1238">
        <v>0.70699999999999996</v>
      </c>
      <c r="E51" s="166">
        <v>51.3</v>
      </c>
      <c r="F51" s="1239">
        <v>1.47</v>
      </c>
    </row>
    <row r="52" spans="1:6" s="1237" customFormat="1" ht="12.75" customHeight="1">
      <c r="A52" s="661">
        <v>2018</v>
      </c>
      <c r="B52" s="1244">
        <v>9.4</v>
      </c>
      <c r="C52" s="1246">
        <v>0.69299999999999995</v>
      </c>
      <c r="D52" s="1238">
        <v>0.68500000000000005</v>
      </c>
      <c r="E52" s="166">
        <v>50</v>
      </c>
      <c r="F52" s="1239">
        <v>1.42</v>
      </c>
    </row>
    <row r="53" spans="1:6" s="1237" customFormat="1" ht="12.75" customHeight="1">
      <c r="A53" s="1247"/>
      <c r="B53" s="1248"/>
      <c r="C53" s="1249"/>
      <c r="D53" s="1249"/>
      <c r="E53" s="152"/>
      <c r="F53" s="1250"/>
    </row>
    <row r="54" spans="1:6" s="1237" customFormat="1" ht="12.75" customHeight="1">
      <c r="A54" s="1251"/>
      <c r="B54" s="1252"/>
      <c r="C54" s="1253"/>
      <c r="D54" s="1253"/>
      <c r="E54" s="132"/>
      <c r="F54" s="1254"/>
    </row>
    <row r="55" spans="1:6" s="1237" customFormat="1" ht="12.75" customHeight="1">
      <c r="A55" s="1255" t="s">
        <v>192</v>
      </c>
      <c r="B55" s="1256"/>
      <c r="C55" s="1253"/>
      <c r="D55" s="1253"/>
      <c r="E55" s="132"/>
      <c r="F55" s="1254"/>
    </row>
    <row r="56" spans="1:6" ht="12.75" customHeight="1">
      <c r="A56" s="1184" t="s">
        <v>453</v>
      </c>
      <c r="B56" s="1184"/>
      <c r="C56" s="1184"/>
      <c r="D56" s="1184"/>
    </row>
    <row r="57" spans="1:6" s="669" customFormat="1" ht="12.75" customHeight="1">
      <c r="A57" s="667"/>
      <c r="C57" s="118"/>
      <c r="D57" s="118"/>
    </row>
    <row r="58" spans="1:6" s="17" customFormat="1" ht="12.75" customHeight="1">
      <c r="A58" s="1080" t="s">
        <v>70</v>
      </c>
      <c r="B58" s="1080"/>
      <c r="C58" s="1257"/>
      <c r="D58" s="1258"/>
    </row>
    <row r="59" spans="1:6" s="17" customFormat="1" ht="12.75" customHeight="1">
      <c r="A59" s="1259"/>
      <c r="B59" s="1258"/>
      <c r="C59" s="1258"/>
      <c r="D59" s="1258"/>
    </row>
    <row r="60" spans="1:6" ht="12.75" customHeight="1"/>
    <row r="61" spans="1:6" ht="12.75" customHeight="1">
      <c r="B61" s="1261"/>
      <c r="E61" s="107"/>
      <c r="F61" s="107"/>
    </row>
    <row r="62" spans="1:6" ht="12.75" customHeight="1"/>
    <row r="63" spans="1:6" ht="12.75" customHeight="1"/>
    <row r="64" spans="1:6" ht="12.75" customHeight="1"/>
    <row r="65" ht="12.75" customHeight="1"/>
    <row r="66" ht="12.75" customHeight="1"/>
    <row r="67" ht="12.75" customHeight="1"/>
    <row r="68" ht="12.75" customHeight="1"/>
    <row r="69" ht="12.75" customHeight="1"/>
  </sheetData>
  <mergeCells count="4">
    <mergeCell ref="A1:F2"/>
    <mergeCell ref="H1:I1"/>
    <mergeCell ref="A56:D56"/>
    <mergeCell ref="A58:B58"/>
  </mergeCells>
  <hyperlinks>
    <hyperlink ref="A56" r:id="rId1"/>
    <hyperlink ref="H1" location="Contents!A1" display="back to contents"/>
  </hyperlinks>
  <printOptions gridLinesSet="0"/>
  <pageMargins left="0.59055118110236227" right="0.39370078740157483" top="0.78740157480314965" bottom="0.78740157480314965" header="0.19685039370078741" footer="0.19685039370078741"/>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0"/>
  <sheetViews>
    <sheetView showGridLines="0" zoomScaleNormal="100" workbookViewId="0">
      <selection sqref="A1:H1"/>
    </sheetView>
  </sheetViews>
  <sheetFormatPr defaultColWidth="9.140625" defaultRowHeight="9.75" customHeight="1"/>
  <cols>
    <col min="1" max="8" width="11.85546875" style="1315" customWidth="1"/>
    <col min="9" max="9" width="6.140625" style="1315" customWidth="1"/>
    <col min="10" max="16384" width="9.140625" style="1315"/>
  </cols>
  <sheetData>
    <row r="1" spans="1:17" s="1263" customFormat="1" ht="18" customHeight="1">
      <c r="A1" s="1262" t="s">
        <v>467</v>
      </c>
      <c r="B1" s="1262"/>
      <c r="C1" s="1262"/>
      <c r="D1" s="1262"/>
      <c r="E1" s="1262"/>
      <c r="F1" s="1262"/>
      <c r="G1" s="1262"/>
      <c r="H1" s="1262"/>
      <c r="J1" s="1264" t="s">
        <v>340</v>
      </c>
      <c r="K1" s="1264"/>
    </row>
    <row r="2" spans="1:17" s="1263" customFormat="1" ht="15" customHeight="1">
      <c r="A2" s="1265"/>
      <c r="B2" s="1266"/>
      <c r="C2" s="1266"/>
      <c r="D2" s="1266"/>
      <c r="E2" s="1266"/>
      <c r="F2" s="1266"/>
      <c r="G2" s="1266"/>
      <c r="H2" s="1266"/>
      <c r="J2" s="1267"/>
      <c r="K2" s="1267"/>
      <c r="L2" s="1267"/>
      <c r="M2" s="1267"/>
      <c r="N2" s="1267"/>
      <c r="O2" s="1267"/>
      <c r="P2" s="1267"/>
      <c r="Q2" s="1267"/>
    </row>
    <row r="3" spans="1:17" s="1273" customFormat="1" ht="15" customHeight="1">
      <c r="A3" s="1268" t="s">
        <v>4</v>
      </c>
      <c r="B3" s="1269" t="s">
        <v>468</v>
      </c>
      <c r="C3" s="1270" t="s">
        <v>469</v>
      </c>
      <c r="D3" s="1271"/>
      <c r="E3" s="1271"/>
      <c r="F3" s="1271"/>
      <c r="G3" s="1271"/>
      <c r="H3" s="1272"/>
      <c r="J3" s="1274"/>
      <c r="K3" s="1275"/>
      <c r="L3" s="1275"/>
      <c r="M3" s="1274"/>
      <c r="N3" s="1275"/>
      <c r="O3" s="1275"/>
      <c r="P3" s="1275"/>
      <c r="Q3" s="1276"/>
    </row>
    <row r="4" spans="1:17" s="1273" customFormat="1" ht="12.75" customHeight="1">
      <c r="A4" s="1277"/>
      <c r="B4" s="1278"/>
      <c r="C4" s="1279" t="s">
        <v>470</v>
      </c>
      <c r="D4" s="1279" t="s">
        <v>434</v>
      </c>
      <c r="E4" s="1279" t="s">
        <v>435</v>
      </c>
      <c r="F4" s="1279" t="s">
        <v>436</v>
      </c>
      <c r="G4" s="1279" t="s">
        <v>437</v>
      </c>
      <c r="H4" s="1280" t="s">
        <v>438</v>
      </c>
      <c r="J4" s="1274"/>
      <c r="K4" s="1274"/>
      <c r="L4" s="1274"/>
      <c r="M4" s="1274"/>
      <c r="N4" s="1274"/>
      <c r="O4" s="1274"/>
      <c r="P4" s="1274"/>
      <c r="Q4" s="1276"/>
    </row>
    <row r="5" spans="1:17" s="1285" customFormat="1" ht="12.75" customHeight="1">
      <c r="A5" s="1281"/>
      <c r="B5" s="1282" t="s">
        <v>471</v>
      </c>
      <c r="C5" s="1283"/>
      <c r="D5" s="1283"/>
      <c r="E5" s="1283"/>
      <c r="F5" s="1283"/>
      <c r="G5" s="1283"/>
      <c r="H5" s="1284"/>
      <c r="J5" s="1286"/>
      <c r="K5" s="1286"/>
      <c r="L5" s="1286"/>
      <c r="M5" s="1286"/>
      <c r="N5" s="1286"/>
      <c r="O5" s="1286"/>
      <c r="P5" s="1286"/>
      <c r="Q5" s="1286"/>
    </row>
    <row r="6" spans="1:17" s="1291" customFormat="1" ht="12.75" customHeight="1">
      <c r="A6" s="1287">
        <v>1971</v>
      </c>
      <c r="B6" s="1288">
        <v>85.8</v>
      </c>
      <c r="C6" s="1289">
        <v>47.5</v>
      </c>
      <c r="D6" s="1289">
        <v>162.9</v>
      </c>
      <c r="E6" s="1289">
        <v>163.80000000000001</v>
      </c>
      <c r="F6" s="1289">
        <v>84.5</v>
      </c>
      <c r="G6" s="1289">
        <v>36.4</v>
      </c>
      <c r="H6" s="1290">
        <v>9.6</v>
      </c>
      <c r="J6" s="1292"/>
      <c r="K6" s="1292"/>
      <c r="L6" s="1292"/>
      <c r="M6" s="1292"/>
      <c r="N6" s="1292"/>
      <c r="O6" s="1292"/>
      <c r="P6" s="1293"/>
      <c r="Q6" s="1292"/>
    </row>
    <row r="7" spans="1:17" s="1297" customFormat="1" ht="12.75" customHeight="1">
      <c r="A7" s="1287">
        <v>1976</v>
      </c>
      <c r="B7" s="1294">
        <v>62.2</v>
      </c>
      <c r="C7" s="1295">
        <v>35.299999999999997</v>
      </c>
      <c r="D7" s="1295">
        <v>115.6</v>
      </c>
      <c r="E7" s="1295">
        <v>124.3</v>
      </c>
      <c r="F7" s="1295">
        <v>57.3</v>
      </c>
      <c r="G7" s="1295">
        <v>19.2</v>
      </c>
      <c r="H7" s="1296">
        <v>4.5999999999999996</v>
      </c>
      <c r="J7" s="1298"/>
      <c r="K7" s="1299"/>
      <c r="L7" s="1299"/>
      <c r="M7" s="1299"/>
      <c r="N7" s="1299"/>
      <c r="O7" s="1299"/>
      <c r="P7" s="1299"/>
      <c r="Q7" s="1299"/>
    </row>
    <row r="8" spans="1:17" s="1291" customFormat="1" ht="12.75" customHeight="1">
      <c r="A8" s="1287">
        <v>1981</v>
      </c>
      <c r="B8" s="1288">
        <v>63.1</v>
      </c>
      <c r="C8" s="1289">
        <v>30.5</v>
      </c>
      <c r="D8" s="1289">
        <v>112.3</v>
      </c>
      <c r="E8" s="1289">
        <v>131.30000000000001</v>
      </c>
      <c r="F8" s="1289">
        <v>66.2</v>
      </c>
      <c r="G8" s="1289">
        <v>20.8</v>
      </c>
      <c r="H8" s="1290">
        <v>3.9</v>
      </c>
      <c r="J8" s="1292"/>
      <c r="K8" s="1292"/>
      <c r="L8" s="1292"/>
      <c r="M8" s="1292"/>
      <c r="N8" s="1292"/>
      <c r="O8" s="1292"/>
      <c r="P8" s="1292"/>
      <c r="Q8" s="1292"/>
    </row>
    <row r="9" spans="1:17" s="1297" customFormat="1" ht="12.75" customHeight="1">
      <c r="A9" s="1287">
        <v>1986</v>
      </c>
      <c r="B9" s="1294">
        <v>58.5</v>
      </c>
      <c r="C9" s="1295">
        <v>30.8</v>
      </c>
      <c r="D9" s="1295">
        <v>91.3</v>
      </c>
      <c r="E9" s="1295">
        <v>119.9</v>
      </c>
      <c r="F9" s="1295">
        <v>69.900000000000006</v>
      </c>
      <c r="G9" s="1295">
        <v>20.3</v>
      </c>
      <c r="H9" s="1296">
        <v>3.6</v>
      </c>
      <c r="J9" s="1298"/>
      <c r="K9" s="1298"/>
      <c r="L9" s="1298"/>
      <c r="M9" s="1298"/>
      <c r="N9" s="1298"/>
      <c r="O9" s="1298"/>
      <c r="P9" s="1298"/>
      <c r="Q9" s="1298"/>
    </row>
    <row r="10" spans="1:17" s="1297" customFormat="1" ht="12.75" customHeight="1">
      <c r="A10" s="1287"/>
      <c r="B10" s="1294"/>
      <c r="C10" s="1295"/>
      <c r="D10" s="1295"/>
      <c r="E10" s="1295"/>
      <c r="F10" s="1295"/>
      <c r="G10" s="1295"/>
      <c r="H10" s="1296"/>
      <c r="J10" s="1298"/>
      <c r="K10" s="1298"/>
      <c r="L10" s="1298"/>
      <c r="M10" s="1298"/>
      <c r="N10" s="1298"/>
      <c r="O10" s="1298"/>
      <c r="P10" s="1298"/>
      <c r="Q10" s="1298"/>
    </row>
    <row r="11" spans="1:17" s="1291" customFormat="1" ht="12.75" customHeight="1">
      <c r="A11" s="1287">
        <v>1991</v>
      </c>
      <c r="B11" s="1288">
        <v>59.8</v>
      </c>
      <c r="C11" s="1289">
        <v>33.299999999999997</v>
      </c>
      <c r="D11" s="1289">
        <v>82.3</v>
      </c>
      <c r="E11" s="1289">
        <v>116.5</v>
      </c>
      <c r="F11" s="1289">
        <v>78.3</v>
      </c>
      <c r="G11" s="1289">
        <v>26.8</v>
      </c>
      <c r="H11" s="1290">
        <v>4</v>
      </c>
      <c r="J11" s="1292"/>
      <c r="K11" s="1292"/>
      <c r="L11" s="1292"/>
      <c r="M11" s="1292"/>
      <c r="N11" s="1292"/>
      <c r="O11" s="1292"/>
      <c r="P11" s="1292"/>
      <c r="Q11" s="1292"/>
    </row>
    <row r="12" spans="1:17" s="1291" customFormat="1" ht="12.75" customHeight="1">
      <c r="A12" s="1287">
        <v>1992</v>
      </c>
      <c r="B12" s="1288">
        <v>59.3</v>
      </c>
      <c r="C12" s="1289">
        <v>33.1</v>
      </c>
      <c r="D12" s="1289">
        <v>77.7</v>
      </c>
      <c r="E12" s="1289">
        <v>113.6</v>
      </c>
      <c r="F12" s="1289">
        <v>80.7</v>
      </c>
      <c r="G12" s="1289">
        <v>27.8</v>
      </c>
      <c r="H12" s="1290">
        <v>4</v>
      </c>
      <c r="J12" s="1292"/>
      <c r="K12" s="1292"/>
      <c r="L12" s="1292"/>
      <c r="M12" s="1292"/>
      <c r="N12" s="1292"/>
      <c r="O12" s="1292"/>
      <c r="P12" s="1292"/>
      <c r="Q12" s="1292"/>
    </row>
    <row r="13" spans="1:17" s="1291" customFormat="1" ht="12.75" customHeight="1">
      <c r="A13" s="1287">
        <v>1993</v>
      </c>
      <c r="B13" s="1288">
        <v>57.4</v>
      </c>
      <c r="C13" s="1289">
        <v>31.2</v>
      </c>
      <c r="D13" s="1289">
        <v>72.5</v>
      </c>
      <c r="E13" s="1289">
        <v>110</v>
      </c>
      <c r="F13" s="1289">
        <v>79.8</v>
      </c>
      <c r="G13" s="1289">
        <v>28</v>
      </c>
      <c r="H13" s="1290">
        <v>4.3</v>
      </c>
    </row>
    <row r="14" spans="1:17" s="1291" customFormat="1" ht="12.75" customHeight="1">
      <c r="A14" s="1287">
        <v>1994</v>
      </c>
      <c r="B14" s="1288">
        <v>56</v>
      </c>
      <c r="C14" s="1289">
        <v>28.5</v>
      </c>
      <c r="D14" s="1289">
        <v>68.2</v>
      </c>
      <c r="E14" s="1289">
        <v>106.5</v>
      </c>
      <c r="F14" s="1289">
        <v>81.3</v>
      </c>
      <c r="G14" s="1289">
        <v>28.8</v>
      </c>
      <c r="H14" s="1290">
        <v>4.5</v>
      </c>
    </row>
    <row r="15" spans="1:17" s="1291" customFormat="1" ht="12.75" customHeight="1">
      <c r="A15" s="1287">
        <v>1995</v>
      </c>
      <c r="B15" s="1288">
        <v>54.6</v>
      </c>
      <c r="C15" s="1289">
        <v>28.2</v>
      </c>
      <c r="D15" s="1289">
        <v>66.599999999999994</v>
      </c>
      <c r="E15" s="1289">
        <v>101.3</v>
      </c>
      <c r="F15" s="1289">
        <v>80.599999999999994</v>
      </c>
      <c r="G15" s="1289">
        <v>30.4</v>
      </c>
      <c r="H15" s="1290">
        <v>4.9000000000000004</v>
      </c>
    </row>
    <row r="16" spans="1:17" s="1297" customFormat="1" ht="12.75" customHeight="1">
      <c r="A16" s="1287">
        <v>1996</v>
      </c>
      <c r="B16" s="1294">
        <v>54.1</v>
      </c>
      <c r="C16" s="1295">
        <v>29.7</v>
      </c>
      <c r="D16" s="1295">
        <v>64.5</v>
      </c>
      <c r="E16" s="1295">
        <v>98.5</v>
      </c>
      <c r="F16" s="1295">
        <v>81.900000000000006</v>
      </c>
      <c r="G16" s="1295">
        <v>31.4</v>
      </c>
      <c r="H16" s="1296">
        <v>5.4</v>
      </c>
    </row>
    <row r="17" spans="1:16" s="1297" customFormat="1" ht="12.75" customHeight="1">
      <c r="A17" s="1287">
        <v>1997</v>
      </c>
      <c r="B17" s="1294">
        <v>54.4</v>
      </c>
      <c r="C17" s="1295">
        <v>31</v>
      </c>
      <c r="D17" s="1295">
        <v>65.5</v>
      </c>
      <c r="E17" s="1295">
        <v>97.4</v>
      </c>
      <c r="F17" s="1295">
        <v>83.9</v>
      </c>
      <c r="G17" s="1295">
        <v>34</v>
      </c>
      <c r="H17" s="1296">
        <v>5.4</v>
      </c>
    </row>
    <row r="18" spans="1:16" s="1297" customFormat="1" ht="12.75" customHeight="1">
      <c r="A18" s="1287">
        <v>1998</v>
      </c>
      <c r="B18" s="1294">
        <v>52.7</v>
      </c>
      <c r="C18" s="1295">
        <v>30.6</v>
      </c>
      <c r="D18" s="1295">
        <v>62.8</v>
      </c>
      <c r="E18" s="1295">
        <v>94.3</v>
      </c>
      <c r="F18" s="1295">
        <v>83.2</v>
      </c>
      <c r="G18" s="1295">
        <v>34.1</v>
      </c>
      <c r="H18" s="1296">
        <v>5.9</v>
      </c>
    </row>
    <row r="19" spans="1:16" s="1297" customFormat="1" ht="12.75" customHeight="1">
      <c r="A19" s="1287">
        <v>1999</v>
      </c>
      <c r="B19" s="1294">
        <v>50.9</v>
      </c>
      <c r="C19" s="1295">
        <v>30.3</v>
      </c>
      <c r="D19" s="1295">
        <v>61</v>
      </c>
      <c r="E19" s="1295">
        <v>90.4</v>
      </c>
      <c r="F19" s="1295">
        <v>82</v>
      </c>
      <c r="G19" s="1295">
        <v>34.299999999999997</v>
      </c>
      <c r="H19" s="1296">
        <v>6.1</v>
      </c>
    </row>
    <row r="20" spans="1:16" s="1297" customFormat="1" ht="12.75" customHeight="1">
      <c r="A20" s="1287">
        <v>2000</v>
      </c>
      <c r="B20" s="1294">
        <v>49.2</v>
      </c>
      <c r="C20" s="1295">
        <v>29.3</v>
      </c>
      <c r="D20" s="1295">
        <v>57.6</v>
      </c>
      <c r="E20" s="1295">
        <v>86.5</v>
      </c>
      <c r="F20" s="1295">
        <v>81.3</v>
      </c>
      <c r="G20" s="1295">
        <v>35.6</v>
      </c>
      <c r="H20" s="1296">
        <v>6.1</v>
      </c>
    </row>
    <row r="21" spans="1:16" s="1297" customFormat="1" ht="12.75" customHeight="1">
      <c r="A21" s="1287">
        <v>2001</v>
      </c>
      <c r="B21" s="1294">
        <v>48.8</v>
      </c>
      <c r="C21" s="1295">
        <v>28.4</v>
      </c>
      <c r="D21" s="1295">
        <v>57.8</v>
      </c>
      <c r="E21" s="1295">
        <v>85.1</v>
      </c>
      <c r="F21" s="1295">
        <v>82.2</v>
      </c>
      <c r="G21" s="1295">
        <v>36.9</v>
      </c>
      <c r="H21" s="1296">
        <v>6.5</v>
      </c>
    </row>
    <row r="22" spans="1:16" s="1297" customFormat="1" ht="12.75" customHeight="1">
      <c r="A22" s="1287">
        <v>2002</v>
      </c>
      <c r="B22" s="1294">
        <v>47.9</v>
      </c>
      <c r="C22" s="1295">
        <v>26.7</v>
      </c>
      <c r="D22" s="1295">
        <v>57.3</v>
      </c>
      <c r="E22" s="1295">
        <v>82.6</v>
      </c>
      <c r="F22" s="1295">
        <v>83.2</v>
      </c>
      <c r="G22" s="1295">
        <v>37</v>
      </c>
      <c r="H22" s="1296">
        <v>6.6</v>
      </c>
    </row>
    <row r="23" spans="1:16" s="1297" customFormat="1" ht="12.75" customHeight="1">
      <c r="A23" s="1287">
        <v>2003</v>
      </c>
      <c r="B23" s="1294">
        <v>49.2</v>
      </c>
      <c r="C23" s="1295">
        <v>26.3</v>
      </c>
      <c r="D23" s="1295">
        <v>58.6</v>
      </c>
      <c r="E23" s="1295">
        <v>85.3</v>
      </c>
      <c r="F23" s="1295">
        <v>86.5</v>
      </c>
      <c r="G23" s="1295">
        <v>40.1</v>
      </c>
      <c r="H23" s="1296">
        <v>7.3</v>
      </c>
    </row>
    <row r="24" spans="1:16" s="1297" customFormat="1" ht="12.75" customHeight="1">
      <c r="A24" s="1287">
        <v>2004</v>
      </c>
      <c r="B24" s="1294">
        <v>50.7</v>
      </c>
      <c r="C24" s="1295">
        <v>26.3</v>
      </c>
      <c r="D24" s="1295">
        <v>60</v>
      </c>
      <c r="E24" s="1295">
        <v>87.8</v>
      </c>
      <c r="F24" s="1295">
        <v>90</v>
      </c>
      <c r="G24" s="1295">
        <v>43.4</v>
      </c>
      <c r="H24" s="1296">
        <v>8.1999999999999993</v>
      </c>
    </row>
    <row r="25" spans="1:16" s="1297" customFormat="1" ht="12.75" customHeight="1">
      <c r="A25" s="1287">
        <v>2005</v>
      </c>
      <c r="B25" s="1294">
        <v>51.1</v>
      </c>
      <c r="C25" s="1295">
        <v>26.2</v>
      </c>
      <c r="D25" s="1295">
        <v>59.1</v>
      </c>
      <c r="E25" s="1295">
        <v>86.7</v>
      </c>
      <c r="F25" s="1295">
        <v>92.3</v>
      </c>
      <c r="G25" s="1295">
        <v>45.4</v>
      </c>
      <c r="H25" s="1296">
        <v>8.4</v>
      </c>
    </row>
    <row r="26" spans="1:16" s="1297" customFormat="1" ht="12.75" customHeight="1">
      <c r="A26" s="1287">
        <v>2006</v>
      </c>
      <c r="B26" s="1294">
        <v>52.4</v>
      </c>
      <c r="C26" s="1295">
        <v>25.8</v>
      </c>
      <c r="D26" s="1295">
        <v>60.9</v>
      </c>
      <c r="E26" s="1295">
        <v>88.3</v>
      </c>
      <c r="F26" s="1295">
        <v>95.9</v>
      </c>
      <c r="G26" s="1295">
        <v>47.6</v>
      </c>
      <c r="H26" s="1296">
        <v>8.6999999999999993</v>
      </c>
    </row>
    <row r="27" spans="1:16" s="1297" customFormat="1" ht="12.75" customHeight="1">
      <c r="A27" s="1287">
        <v>2007</v>
      </c>
      <c r="B27" s="1294">
        <v>54.2</v>
      </c>
      <c r="C27" s="1295">
        <v>26.5</v>
      </c>
      <c r="D27" s="1295">
        <v>63.3</v>
      </c>
      <c r="E27" s="1295">
        <v>90.6</v>
      </c>
      <c r="F27" s="1295">
        <v>98.1</v>
      </c>
      <c r="G27" s="1295">
        <v>50.9</v>
      </c>
      <c r="H27" s="1296">
        <v>9.1999999999999993</v>
      </c>
    </row>
    <row r="28" spans="1:16" s="1297" customFormat="1" ht="12.75" customHeight="1">
      <c r="A28" s="1287">
        <v>2008</v>
      </c>
      <c r="B28" s="1294">
        <v>56.4</v>
      </c>
      <c r="C28" s="1295">
        <v>26.3</v>
      </c>
      <c r="D28" s="1295">
        <v>65.2</v>
      </c>
      <c r="E28" s="1295">
        <v>95.1</v>
      </c>
      <c r="F28" s="1295">
        <v>102.6</v>
      </c>
      <c r="G28" s="1295">
        <v>52.4</v>
      </c>
      <c r="H28" s="1296">
        <v>10.199999999999999</v>
      </c>
    </row>
    <row r="29" spans="1:16" s="1303" customFormat="1" ht="12.75" customHeight="1">
      <c r="A29" s="1287">
        <v>2009</v>
      </c>
      <c r="B29" s="1300">
        <v>55.6</v>
      </c>
      <c r="C29" s="1301">
        <v>24.3</v>
      </c>
      <c r="D29" s="1301">
        <v>63.8</v>
      </c>
      <c r="E29" s="1301">
        <v>93.8</v>
      </c>
      <c r="F29" s="1301">
        <v>100.8</v>
      </c>
      <c r="G29" s="1301">
        <v>52.6</v>
      </c>
      <c r="H29" s="1302">
        <v>10.3</v>
      </c>
    </row>
    <row r="30" spans="1:16" s="1303" customFormat="1" ht="12.75" customHeight="1">
      <c r="A30" s="1287">
        <v>2010</v>
      </c>
      <c r="B30" s="1300">
        <v>55.6</v>
      </c>
      <c r="C30" s="1301">
        <v>22.9</v>
      </c>
      <c r="D30" s="1301">
        <v>59.9</v>
      </c>
      <c r="E30" s="1301">
        <v>92.6</v>
      </c>
      <c r="F30" s="1301">
        <v>102.8</v>
      </c>
      <c r="G30" s="1301">
        <v>53.8</v>
      </c>
      <c r="H30" s="1302">
        <v>10.7</v>
      </c>
    </row>
    <row r="31" spans="1:16" s="1303" customFormat="1" ht="12.75" customHeight="1">
      <c r="A31" s="1304">
        <v>2011</v>
      </c>
      <c r="B31" s="1300">
        <v>55.4</v>
      </c>
      <c r="C31" s="1301">
        <v>21.1</v>
      </c>
      <c r="D31" s="1301">
        <v>57.9</v>
      </c>
      <c r="E31" s="1301">
        <v>90.2</v>
      </c>
      <c r="F31" s="1301">
        <v>102.8</v>
      </c>
      <c r="G31" s="1301">
        <v>55.4</v>
      </c>
      <c r="H31" s="1302">
        <v>11.2</v>
      </c>
      <c r="J31"/>
      <c r="K31"/>
      <c r="L31"/>
      <c r="M31"/>
      <c r="N31"/>
      <c r="O31"/>
      <c r="P31"/>
    </row>
    <row r="32" spans="1:16" s="1303" customFormat="1" ht="12.75" customHeight="1">
      <c r="A32" s="1304">
        <v>2012</v>
      </c>
      <c r="B32" s="1300">
        <v>55.2</v>
      </c>
      <c r="C32" s="1301">
        <v>19.7</v>
      </c>
      <c r="D32" s="1301">
        <v>55.1</v>
      </c>
      <c r="E32" s="1301">
        <v>90.8</v>
      </c>
      <c r="F32" s="1301">
        <v>101.8</v>
      </c>
      <c r="G32" s="1301">
        <v>55.8</v>
      </c>
      <c r="H32" s="1302">
        <v>11</v>
      </c>
    </row>
    <row r="33" spans="1:8" s="1303" customFormat="1" ht="12.75" customHeight="1">
      <c r="A33" s="1304">
        <v>2013</v>
      </c>
      <c r="B33" s="1300">
        <v>53.7</v>
      </c>
      <c r="C33" s="1301">
        <v>18.100000000000001</v>
      </c>
      <c r="D33" s="1301">
        <v>52.6</v>
      </c>
      <c r="E33" s="1301">
        <v>85.5</v>
      </c>
      <c r="F33" s="1301">
        <v>98.1</v>
      </c>
      <c r="G33" s="1301">
        <v>56.1</v>
      </c>
      <c r="H33" s="1302">
        <v>11.6</v>
      </c>
    </row>
    <row r="34" spans="1:8" s="1303" customFormat="1" ht="12.75" customHeight="1">
      <c r="A34" s="1304">
        <v>2014</v>
      </c>
      <c r="B34" s="1300">
        <v>54.7</v>
      </c>
      <c r="C34" s="1301">
        <v>16.3</v>
      </c>
      <c r="D34" s="1301">
        <v>50.1</v>
      </c>
      <c r="E34" s="1301">
        <v>87.1</v>
      </c>
      <c r="F34" s="1301">
        <v>100.4</v>
      </c>
      <c r="G34" s="1301">
        <v>59</v>
      </c>
      <c r="H34" s="1302">
        <v>11.3</v>
      </c>
    </row>
    <row r="35" spans="1:8" s="1303" customFormat="1" ht="12.75" customHeight="1">
      <c r="A35" s="1304">
        <v>2015</v>
      </c>
      <c r="B35" s="1300">
        <v>53.2</v>
      </c>
      <c r="C35" s="1301">
        <v>14.3</v>
      </c>
      <c r="D35" s="1301">
        <v>46.8</v>
      </c>
      <c r="E35" s="1301">
        <v>83.6</v>
      </c>
      <c r="F35" s="1301">
        <v>98.1</v>
      </c>
      <c r="G35" s="1301">
        <v>58.1</v>
      </c>
      <c r="H35" s="1302">
        <v>11.7</v>
      </c>
    </row>
    <row r="36" spans="1:8" s="1303" customFormat="1" ht="12.75" customHeight="1">
      <c r="A36" s="1304">
        <v>2016</v>
      </c>
      <c r="B36" s="1300">
        <v>52.6</v>
      </c>
      <c r="C36" s="1301">
        <v>13.5</v>
      </c>
      <c r="D36" s="1301">
        <v>45.4</v>
      </c>
      <c r="E36" s="1301">
        <v>79.7</v>
      </c>
      <c r="F36" s="1301">
        <v>97.4</v>
      </c>
      <c r="G36" s="1301">
        <v>57.4</v>
      </c>
      <c r="H36" s="1302">
        <v>12.7</v>
      </c>
    </row>
    <row r="37" spans="1:8" s="1303" customFormat="1" ht="12.75" customHeight="1">
      <c r="A37" s="1304">
        <v>2017</v>
      </c>
      <c r="B37" s="1300">
        <v>51.3</v>
      </c>
      <c r="C37" s="1301">
        <v>13</v>
      </c>
      <c r="D37" s="1301">
        <v>43.5</v>
      </c>
      <c r="E37" s="1301">
        <v>75.8</v>
      </c>
      <c r="F37" s="1301">
        <v>93.9</v>
      </c>
      <c r="G37" s="1301">
        <v>56.4</v>
      </c>
      <c r="H37" s="1302">
        <v>12.5</v>
      </c>
    </row>
    <row r="38" spans="1:8" s="1303" customFormat="1" ht="12.75" customHeight="1">
      <c r="A38" s="1304">
        <v>2018</v>
      </c>
      <c r="B38" s="1300">
        <v>50</v>
      </c>
      <c r="C38" s="1301">
        <v>11.6</v>
      </c>
      <c r="D38" s="1301">
        <v>41.5</v>
      </c>
      <c r="E38" s="1301">
        <v>73.400000000000006</v>
      </c>
      <c r="F38" s="1301">
        <v>90.9</v>
      </c>
      <c r="G38" s="1301">
        <v>54.2</v>
      </c>
      <c r="H38" s="1302">
        <v>13.3</v>
      </c>
    </row>
    <row r="39" spans="1:8" s="1297" customFormat="1" ht="12.75" customHeight="1">
      <c r="A39" s="1281"/>
      <c r="B39" s="1305"/>
      <c r="C39" s="1306"/>
      <c r="D39" s="1306"/>
      <c r="E39" s="1306"/>
      <c r="F39" s="1306"/>
      <c r="G39" s="1306"/>
      <c r="H39" s="1307"/>
    </row>
    <row r="40" spans="1:8" s="1297" customFormat="1" ht="12" customHeight="1">
      <c r="A40" s="1308"/>
      <c r="B40" s="1309"/>
      <c r="C40" s="1309"/>
      <c r="D40" s="1309"/>
      <c r="E40" s="1309"/>
      <c r="F40" s="1309"/>
      <c r="G40" s="1309"/>
      <c r="H40" s="1309"/>
    </row>
    <row r="41" spans="1:8" s="1297" customFormat="1" ht="12.75" customHeight="1">
      <c r="A41" s="1310" t="s">
        <v>48</v>
      </c>
      <c r="B41" s="1311"/>
      <c r="C41" s="1311"/>
      <c r="D41" s="1311"/>
      <c r="E41" s="1311"/>
      <c r="F41" s="1311"/>
      <c r="G41" s="1311"/>
      <c r="H41" s="1311"/>
    </row>
    <row r="42" spans="1:8" s="1297" customFormat="1" ht="12.75" customHeight="1">
      <c r="A42" s="1312" t="s">
        <v>472</v>
      </c>
      <c r="B42" s="1312"/>
      <c r="C42" s="1312"/>
      <c r="D42" s="1312"/>
      <c r="E42" s="1312"/>
      <c r="F42" s="1312"/>
      <c r="G42" s="1312"/>
      <c r="H42" s="1312"/>
    </row>
    <row r="43" spans="1:8" s="1297" customFormat="1" ht="13.5" customHeight="1">
      <c r="A43" s="1313" t="s">
        <v>473</v>
      </c>
      <c r="B43" s="1313"/>
      <c r="C43" s="1313"/>
      <c r="D43" s="1313"/>
      <c r="E43" s="1313"/>
      <c r="F43" s="1313"/>
      <c r="G43" s="1313"/>
      <c r="H43" s="1313"/>
    </row>
    <row r="44" spans="1:8" ht="12.75" customHeight="1">
      <c r="A44" s="1314"/>
      <c r="B44" s="1314"/>
      <c r="C44" s="1314"/>
      <c r="D44" s="1314"/>
      <c r="E44" s="1314"/>
      <c r="F44" s="1314"/>
      <c r="G44" s="1314"/>
      <c r="H44" s="1314"/>
    </row>
    <row r="45" spans="1:8" ht="12.75" customHeight="1">
      <c r="A45" s="1080" t="s">
        <v>70</v>
      </c>
      <c r="B45" s="1080"/>
      <c r="C45" s="1080"/>
      <c r="D45" s="1314"/>
      <c r="E45" s="1314"/>
      <c r="F45" s="1314"/>
      <c r="G45" s="1314"/>
      <c r="H45" s="1314"/>
    </row>
    <row r="46" spans="1:8" s="1297" customFormat="1" ht="12.75" customHeight="1">
      <c r="A46" s="1314"/>
      <c r="B46" s="1314"/>
      <c r="C46" s="1314"/>
      <c r="D46" s="1314"/>
      <c r="E46" s="1314"/>
      <c r="F46" s="1314"/>
      <c r="G46" s="1314"/>
      <c r="H46" s="1314"/>
    </row>
    <row r="47" spans="1:8" s="1297" customFormat="1" ht="12.75" customHeight="1">
      <c r="A47" s="1314"/>
      <c r="B47" s="1314"/>
      <c r="C47" s="1314"/>
      <c r="D47" s="1314"/>
      <c r="E47" s="1314"/>
      <c r="F47" s="1314"/>
      <c r="G47" s="1314"/>
      <c r="H47" s="1314"/>
    </row>
    <row r="48" spans="1:8" s="1297" customFormat="1" ht="12.75" customHeight="1">
      <c r="A48" s="1314"/>
      <c r="B48" s="1314"/>
      <c r="C48" s="1314"/>
      <c r="D48" s="1314"/>
      <c r="E48" s="1314"/>
      <c r="F48" s="1314"/>
      <c r="G48" s="1314"/>
      <c r="H48" s="1314"/>
    </row>
    <row r="49" spans="1:8" ht="13.15" customHeight="1">
      <c r="A49" s="1314"/>
      <c r="B49" s="1314"/>
      <c r="C49" s="1314"/>
      <c r="D49" s="1314"/>
      <c r="E49" s="1314"/>
      <c r="F49" s="1314"/>
      <c r="G49" s="1314"/>
      <c r="H49" s="1314"/>
    </row>
    <row r="50" spans="1:8" ht="12.75" customHeight="1">
      <c r="A50" s="1314"/>
      <c r="B50" s="1314"/>
      <c r="C50" s="1314"/>
      <c r="D50" s="1314"/>
      <c r="E50" s="1314"/>
      <c r="F50" s="1314"/>
      <c r="G50" s="1314"/>
      <c r="H50" s="1314"/>
    </row>
    <row r="51" spans="1:8" ht="12.75" customHeight="1">
      <c r="A51" s="1314"/>
      <c r="B51" s="1314"/>
      <c r="C51" s="1314"/>
      <c r="D51" s="1314"/>
      <c r="E51" s="1314"/>
      <c r="F51" s="1314"/>
      <c r="G51" s="1314"/>
      <c r="H51" s="1314"/>
    </row>
    <row r="52" spans="1:8" ht="12.75" customHeight="1"/>
    <row r="60" spans="1:8" ht="9.75" customHeight="1">
      <c r="A60" s="113"/>
    </row>
  </sheetData>
  <mergeCells count="9">
    <mergeCell ref="A42:H42"/>
    <mergeCell ref="A43:H43"/>
    <mergeCell ref="A45:C45"/>
    <mergeCell ref="A1:H1"/>
    <mergeCell ref="J1:K1"/>
    <mergeCell ref="A3:A4"/>
    <mergeCell ref="B3:B4"/>
    <mergeCell ref="C3:H3"/>
    <mergeCell ref="B5:H5"/>
  </mergeCells>
  <hyperlinks>
    <hyperlink ref="J1" location="Contents!A1" display="back to contents"/>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13"/>
  <sheetViews>
    <sheetView showGridLines="0" zoomScaleNormal="100" zoomScaleSheetLayoutView="100" workbookViewId="0">
      <selection sqref="A1:L1"/>
    </sheetView>
  </sheetViews>
  <sheetFormatPr defaultColWidth="9.140625" defaultRowHeight="12.75"/>
  <cols>
    <col min="1" max="1" width="16.7109375" style="1404" customWidth="1"/>
    <col min="2" max="3" width="7.7109375" style="1404" customWidth="1"/>
    <col min="4" max="37" width="7.7109375" style="1323" customWidth="1"/>
    <col min="38" max="49" width="7.7109375" style="1322" customWidth="1"/>
    <col min="50" max="50" width="16.7109375" style="1323" customWidth="1"/>
    <col min="51" max="16384" width="9.140625" style="1323"/>
  </cols>
  <sheetData>
    <row r="1" spans="1:53" s="1319" customFormat="1" ht="18" customHeight="1">
      <c r="A1" s="1316" t="s">
        <v>474</v>
      </c>
      <c r="B1" s="1316"/>
      <c r="C1" s="1316"/>
      <c r="D1" s="1316"/>
      <c r="E1" s="1316"/>
      <c r="F1" s="1316"/>
      <c r="G1" s="1316"/>
      <c r="H1" s="1316"/>
      <c r="I1" s="1316"/>
      <c r="J1" s="1316"/>
      <c r="K1" s="1316"/>
      <c r="L1" s="1316"/>
      <c r="M1" s="1317"/>
      <c r="N1" s="1318" t="s">
        <v>340</v>
      </c>
      <c r="O1" s="1318"/>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1317"/>
      <c r="AO1" s="1317"/>
      <c r="AP1" s="1317"/>
      <c r="AQ1" s="1317"/>
      <c r="AR1" s="1317"/>
      <c r="AS1" s="1317"/>
      <c r="AT1" s="1317"/>
      <c r="AU1" s="1317"/>
      <c r="AV1" s="1317"/>
      <c r="AW1" s="1317"/>
      <c r="AX1" s="1317"/>
    </row>
    <row r="2" spans="1:53" ht="15" customHeight="1">
      <c r="A2" s="1320"/>
      <c r="B2" s="1321"/>
      <c r="C2" s="1321"/>
      <c r="D2" s="1322"/>
      <c r="E2" s="1322"/>
      <c r="F2" s="1322"/>
      <c r="G2" s="1322"/>
      <c r="H2" s="1322"/>
      <c r="I2" s="1317"/>
      <c r="J2" s="1322"/>
      <c r="K2" s="1322"/>
      <c r="L2" s="1322"/>
      <c r="M2" s="1322"/>
      <c r="N2" s="1322"/>
      <c r="O2" s="1322"/>
      <c r="P2" s="1322"/>
      <c r="Q2" s="1322"/>
      <c r="R2" s="1322"/>
      <c r="S2" s="1322"/>
      <c r="T2" s="1322"/>
      <c r="U2" s="1322"/>
      <c r="V2" s="1322"/>
      <c r="W2" s="1322"/>
      <c r="X2" s="1322"/>
      <c r="Y2" s="1322"/>
      <c r="Z2" s="1317"/>
      <c r="AA2" s="1322"/>
      <c r="AB2" s="1322"/>
      <c r="AC2" s="1322"/>
      <c r="AD2" s="1322"/>
      <c r="AE2" s="1322"/>
      <c r="AF2" s="1322"/>
      <c r="AG2" s="1322"/>
      <c r="AH2" s="1317"/>
      <c r="AI2" s="1317"/>
      <c r="AJ2" s="1322"/>
      <c r="AK2" s="1322"/>
      <c r="AX2" s="1322"/>
    </row>
    <row r="3" spans="1:53" s="1330" customFormat="1" ht="15.75" customHeight="1">
      <c r="A3" s="1324" t="s">
        <v>475</v>
      </c>
      <c r="B3" s="1325" t="s">
        <v>476</v>
      </c>
      <c r="C3" s="1326"/>
      <c r="D3" s="1326"/>
      <c r="E3" s="1326"/>
      <c r="F3" s="1326"/>
      <c r="G3" s="1326"/>
      <c r="H3" s="1326"/>
      <c r="I3" s="1326"/>
      <c r="J3" s="1326"/>
      <c r="K3" s="1326"/>
      <c r="L3" s="1326"/>
      <c r="M3" s="1326"/>
      <c r="N3" s="1326"/>
      <c r="O3" s="1326"/>
      <c r="P3" s="1326"/>
      <c r="Q3" s="1326"/>
      <c r="R3" s="1326"/>
      <c r="S3" s="1326"/>
      <c r="T3" s="1326"/>
      <c r="U3" s="1326"/>
      <c r="V3" s="1326"/>
      <c r="W3" s="1326"/>
      <c r="X3" s="1327" t="s">
        <v>476</v>
      </c>
      <c r="Y3" s="1327"/>
      <c r="Z3" s="1327"/>
      <c r="AA3" s="1327"/>
      <c r="AB3" s="1327"/>
      <c r="AC3" s="1327"/>
      <c r="AD3" s="1327"/>
      <c r="AE3" s="1327"/>
      <c r="AF3" s="1327"/>
      <c r="AG3" s="1327"/>
      <c r="AH3" s="1327"/>
      <c r="AI3" s="1327"/>
      <c r="AJ3" s="1327"/>
      <c r="AK3" s="1327"/>
      <c r="AL3" s="1327"/>
      <c r="AM3" s="1327"/>
      <c r="AN3" s="1327"/>
      <c r="AO3" s="1327"/>
      <c r="AP3" s="1327"/>
      <c r="AQ3" s="1327"/>
      <c r="AR3" s="1327"/>
      <c r="AS3" s="1327"/>
      <c r="AT3" s="1327"/>
      <c r="AU3" s="1327"/>
      <c r="AV3" s="1327"/>
      <c r="AW3" s="1328"/>
      <c r="AX3" s="1329" t="s">
        <v>475</v>
      </c>
    </row>
    <row r="4" spans="1:53" s="1330" customFormat="1" ht="12.75" customHeight="1">
      <c r="A4" s="1331"/>
      <c r="B4" s="1332">
        <v>1951</v>
      </c>
      <c r="C4" s="1332">
        <v>1964</v>
      </c>
      <c r="D4" s="1332">
        <v>1973</v>
      </c>
      <c r="E4" s="1332">
        <v>1974</v>
      </c>
      <c r="F4" s="1332">
        <v>1975</v>
      </c>
      <c r="G4" s="1332">
        <v>1976</v>
      </c>
      <c r="H4" s="1332">
        <v>1977</v>
      </c>
      <c r="I4" s="1332">
        <v>1978</v>
      </c>
      <c r="J4" s="1332">
        <v>1979</v>
      </c>
      <c r="K4" s="1332">
        <v>1980</v>
      </c>
      <c r="L4" s="1332">
        <v>1981</v>
      </c>
      <c r="M4" s="1332">
        <v>1982</v>
      </c>
      <c r="N4" s="1332">
        <v>1983</v>
      </c>
      <c r="O4" s="1332">
        <v>1984</v>
      </c>
      <c r="P4" s="1332">
        <v>1985</v>
      </c>
      <c r="Q4" s="1332">
        <v>1986</v>
      </c>
      <c r="R4" s="1332">
        <v>1987</v>
      </c>
      <c r="S4" s="1332">
        <v>1988</v>
      </c>
      <c r="T4" s="1332">
        <v>1989</v>
      </c>
      <c r="U4" s="1332">
        <v>1990</v>
      </c>
      <c r="V4" s="1332">
        <v>1991</v>
      </c>
      <c r="W4" s="1332">
        <v>1992</v>
      </c>
      <c r="X4" s="1332">
        <v>1993</v>
      </c>
      <c r="Y4" s="1332">
        <v>1994</v>
      </c>
      <c r="Z4" s="1332">
        <v>1995</v>
      </c>
      <c r="AA4" s="1332">
        <v>1996</v>
      </c>
      <c r="AB4" s="1332">
        <v>1997</v>
      </c>
      <c r="AC4" s="1332">
        <v>1998</v>
      </c>
      <c r="AD4" s="1332">
        <v>1999</v>
      </c>
      <c r="AE4" s="1332">
        <v>2000</v>
      </c>
      <c r="AF4" s="1332">
        <v>2001</v>
      </c>
      <c r="AG4" s="1332">
        <v>2002</v>
      </c>
      <c r="AH4" s="1332">
        <v>2003</v>
      </c>
      <c r="AI4" s="1332">
        <v>2004</v>
      </c>
      <c r="AJ4" s="1332">
        <v>2005</v>
      </c>
      <c r="AK4" s="1332">
        <v>2006</v>
      </c>
      <c r="AL4" s="1332">
        <v>2007</v>
      </c>
      <c r="AM4" s="1332">
        <v>2008</v>
      </c>
      <c r="AN4" s="1332">
        <v>2009</v>
      </c>
      <c r="AO4" s="1332">
        <v>2010</v>
      </c>
      <c r="AP4" s="1332">
        <v>2011</v>
      </c>
      <c r="AQ4" s="1332">
        <v>2012</v>
      </c>
      <c r="AR4" s="1332">
        <v>2013</v>
      </c>
      <c r="AS4" s="1332">
        <v>2014</v>
      </c>
      <c r="AT4" s="1332">
        <v>2015</v>
      </c>
      <c r="AU4" s="1332">
        <v>2016</v>
      </c>
      <c r="AV4" s="1332">
        <v>2017</v>
      </c>
      <c r="AW4" s="1332">
        <v>2018</v>
      </c>
      <c r="AX4" s="1333"/>
    </row>
    <row r="5" spans="1:53" s="1330" customFormat="1">
      <c r="A5" s="1334"/>
      <c r="B5" s="1335"/>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35"/>
      <c r="AM5" s="1335"/>
      <c r="AN5" s="1335"/>
      <c r="AO5" s="1335"/>
      <c r="AP5" s="1335"/>
      <c r="AQ5" s="1335"/>
      <c r="AR5" s="1335"/>
      <c r="AS5" s="1335"/>
      <c r="AT5" s="1335"/>
      <c r="AU5" s="1335"/>
      <c r="AV5" s="1335"/>
      <c r="AW5" s="1335"/>
      <c r="AX5" s="1336"/>
    </row>
    <row r="6" spans="1:53" s="1330" customFormat="1" ht="12.75" customHeight="1">
      <c r="A6" s="1337" t="s">
        <v>477</v>
      </c>
      <c r="B6" s="1338">
        <v>1</v>
      </c>
      <c r="C6" s="1339">
        <v>1</v>
      </c>
      <c r="D6" s="1340">
        <v>3</v>
      </c>
      <c r="E6" s="1338">
        <v>3</v>
      </c>
      <c r="F6" s="1338">
        <v>3</v>
      </c>
      <c r="G6" s="1338">
        <v>3</v>
      </c>
      <c r="H6" s="1341">
        <v>2</v>
      </c>
      <c r="I6" s="1342">
        <v>2</v>
      </c>
      <c r="J6" s="1341">
        <v>3</v>
      </c>
      <c r="K6" s="1341">
        <v>2</v>
      </c>
      <c r="L6" s="1341">
        <v>2</v>
      </c>
      <c r="M6" s="1341">
        <v>3</v>
      </c>
      <c r="N6" s="1342">
        <v>3</v>
      </c>
      <c r="O6" s="1341">
        <v>3</v>
      </c>
      <c r="P6" s="1341">
        <v>3</v>
      </c>
      <c r="Q6" s="1341">
        <v>3</v>
      </c>
      <c r="R6" s="1341">
        <v>3</v>
      </c>
      <c r="S6" s="1342">
        <v>4</v>
      </c>
      <c r="T6" s="1341">
        <v>4</v>
      </c>
      <c r="U6" s="1341">
        <v>4</v>
      </c>
      <c r="V6" s="1341">
        <v>4</v>
      </c>
      <c r="W6" s="1341">
        <v>5</v>
      </c>
      <c r="X6" s="1342">
        <v>4</v>
      </c>
      <c r="Y6" s="1341">
        <v>4</v>
      </c>
      <c r="Z6" s="1341">
        <v>5</v>
      </c>
      <c r="AA6" s="1341">
        <v>5</v>
      </c>
      <c r="AB6" s="1341">
        <v>6</v>
      </c>
      <c r="AC6" s="1342">
        <v>4</v>
      </c>
      <c r="AD6" s="1341">
        <v>5</v>
      </c>
      <c r="AE6" s="1341">
        <v>4</v>
      </c>
      <c r="AF6" s="1341">
        <v>4</v>
      </c>
      <c r="AG6" s="1338">
        <v>3</v>
      </c>
      <c r="AH6" s="1343">
        <v>3</v>
      </c>
      <c r="AI6" s="1338">
        <v>3</v>
      </c>
      <c r="AJ6" s="1338">
        <v>3</v>
      </c>
      <c r="AK6" s="1338">
        <v>3</v>
      </c>
      <c r="AL6" s="1344">
        <v>3</v>
      </c>
      <c r="AM6" s="1343">
        <v>3</v>
      </c>
      <c r="AN6" s="1345">
        <v>3</v>
      </c>
      <c r="AO6" s="1346">
        <v>3</v>
      </c>
      <c r="AP6" s="1346">
        <v>3</v>
      </c>
      <c r="AQ6" s="1347">
        <v>2</v>
      </c>
      <c r="AR6" s="1343">
        <v>2</v>
      </c>
      <c r="AS6" s="17">
        <v>2</v>
      </c>
      <c r="AT6" s="1346">
        <v>2</v>
      </c>
      <c r="AU6" s="1346">
        <v>1</v>
      </c>
      <c r="AV6" s="1346">
        <v>1</v>
      </c>
      <c r="AW6" s="1348">
        <v>1</v>
      </c>
      <c r="AX6" s="1349" t="s">
        <v>477</v>
      </c>
      <c r="AZ6" s="1350"/>
      <c r="BA6" s="1351"/>
    </row>
    <row r="7" spans="1:53" s="1330" customFormat="1" ht="12.75" customHeight="1">
      <c r="A7" s="1352">
        <v>16</v>
      </c>
      <c r="B7" s="1338">
        <v>3</v>
      </c>
      <c r="C7" s="1353">
        <v>10</v>
      </c>
      <c r="D7" s="1338">
        <v>16</v>
      </c>
      <c r="E7" s="1342">
        <v>15</v>
      </c>
      <c r="F7" s="1338">
        <v>14</v>
      </c>
      <c r="G7" s="1338">
        <v>13</v>
      </c>
      <c r="H7" s="1341">
        <v>12</v>
      </c>
      <c r="I7" s="1341">
        <v>12</v>
      </c>
      <c r="J7" s="1342">
        <v>12</v>
      </c>
      <c r="K7" s="1341">
        <v>11</v>
      </c>
      <c r="L7" s="1341">
        <v>10</v>
      </c>
      <c r="M7" s="1341">
        <v>11</v>
      </c>
      <c r="N7" s="1341">
        <v>11</v>
      </c>
      <c r="O7" s="1342">
        <v>11</v>
      </c>
      <c r="P7" s="1341">
        <v>13</v>
      </c>
      <c r="Q7" s="1341">
        <v>13</v>
      </c>
      <c r="R7" s="1341">
        <v>13</v>
      </c>
      <c r="S7" s="1341">
        <v>14</v>
      </c>
      <c r="T7" s="1342">
        <v>14</v>
      </c>
      <c r="U7" s="1341">
        <v>13</v>
      </c>
      <c r="V7" s="1341">
        <v>14</v>
      </c>
      <c r="W7" s="1341">
        <v>15</v>
      </c>
      <c r="X7" s="1341">
        <v>15</v>
      </c>
      <c r="Y7" s="1342">
        <v>13</v>
      </c>
      <c r="Z7" s="1341">
        <v>14</v>
      </c>
      <c r="AA7" s="1341">
        <v>15</v>
      </c>
      <c r="AB7" s="1341">
        <v>16</v>
      </c>
      <c r="AC7" s="1341">
        <v>16</v>
      </c>
      <c r="AD7" s="1342">
        <v>14</v>
      </c>
      <c r="AE7" s="1341">
        <v>12</v>
      </c>
      <c r="AF7" s="1341">
        <v>13</v>
      </c>
      <c r="AG7" s="1338">
        <v>11</v>
      </c>
      <c r="AH7" s="1338">
        <v>11</v>
      </c>
      <c r="AI7" s="1343">
        <v>11</v>
      </c>
      <c r="AJ7" s="1338">
        <v>10</v>
      </c>
      <c r="AK7" s="1338">
        <v>11</v>
      </c>
      <c r="AL7" s="1338">
        <v>11</v>
      </c>
      <c r="AM7" s="1338">
        <v>11</v>
      </c>
      <c r="AN7" s="1343">
        <v>11</v>
      </c>
      <c r="AO7" s="1354">
        <v>10</v>
      </c>
      <c r="AP7" s="1355">
        <v>9</v>
      </c>
      <c r="AQ7" s="1355">
        <v>7</v>
      </c>
      <c r="AR7" s="1355">
        <v>7</v>
      </c>
      <c r="AS7" s="1356">
        <v>6</v>
      </c>
      <c r="AT7" s="1354">
        <v>5</v>
      </c>
      <c r="AU7" s="1354">
        <v>4</v>
      </c>
      <c r="AV7" s="1354">
        <v>4</v>
      </c>
      <c r="AW7" s="1357">
        <v>4</v>
      </c>
      <c r="AX7" s="1358">
        <v>16</v>
      </c>
      <c r="AZ7" s="1350"/>
      <c r="BA7" s="1351"/>
    </row>
    <row r="8" spans="1:53" s="1330" customFormat="1" ht="12.75" customHeight="1">
      <c r="A8" s="1352">
        <v>17</v>
      </c>
      <c r="B8" s="1338">
        <v>11</v>
      </c>
      <c r="C8" s="1353">
        <v>33</v>
      </c>
      <c r="D8" s="1338">
        <v>47</v>
      </c>
      <c r="E8" s="1359">
        <v>44</v>
      </c>
      <c r="F8" s="1338">
        <v>39</v>
      </c>
      <c r="G8" s="1338">
        <v>34</v>
      </c>
      <c r="H8" s="1341">
        <v>32</v>
      </c>
      <c r="I8" s="1341">
        <v>30</v>
      </c>
      <c r="J8" s="1341">
        <v>30</v>
      </c>
      <c r="K8" s="1342">
        <v>31</v>
      </c>
      <c r="L8" s="1341">
        <v>28</v>
      </c>
      <c r="M8" s="1341">
        <v>29</v>
      </c>
      <c r="N8" s="1341">
        <v>27</v>
      </c>
      <c r="O8" s="1341">
        <v>29</v>
      </c>
      <c r="P8" s="1342">
        <v>32</v>
      </c>
      <c r="Q8" s="1341">
        <v>30</v>
      </c>
      <c r="R8" s="1341">
        <v>31</v>
      </c>
      <c r="S8" s="1341">
        <v>31</v>
      </c>
      <c r="T8" s="1341">
        <v>31</v>
      </c>
      <c r="U8" s="1342">
        <v>33</v>
      </c>
      <c r="V8" s="1341">
        <v>34</v>
      </c>
      <c r="W8" s="1341">
        <v>33</v>
      </c>
      <c r="X8" s="1341">
        <v>32</v>
      </c>
      <c r="Y8" s="1341">
        <v>30</v>
      </c>
      <c r="Z8" s="1342">
        <v>32</v>
      </c>
      <c r="AA8" s="1341">
        <v>33</v>
      </c>
      <c r="AB8" s="1341">
        <v>34</v>
      </c>
      <c r="AC8" s="1341">
        <v>35</v>
      </c>
      <c r="AD8" s="1341">
        <v>34</v>
      </c>
      <c r="AE8" s="1342">
        <v>31</v>
      </c>
      <c r="AF8" s="1341">
        <v>29</v>
      </c>
      <c r="AG8" s="1338">
        <v>29</v>
      </c>
      <c r="AH8" s="1338">
        <v>29</v>
      </c>
      <c r="AI8" s="1338">
        <v>27</v>
      </c>
      <c r="AJ8" s="1343">
        <v>27</v>
      </c>
      <c r="AK8" s="1338">
        <v>27</v>
      </c>
      <c r="AL8" s="1338">
        <v>28</v>
      </c>
      <c r="AM8" s="1338">
        <v>26</v>
      </c>
      <c r="AN8" s="1338">
        <v>24</v>
      </c>
      <c r="AO8" s="1343">
        <v>24</v>
      </c>
      <c r="AP8" s="1341">
        <v>22</v>
      </c>
      <c r="AQ8" s="1341">
        <v>19</v>
      </c>
      <c r="AR8" s="1341">
        <v>18</v>
      </c>
      <c r="AS8" s="1360">
        <v>15</v>
      </c>
      <c r="AT8" s="1343">
        <v>13</v>
      </c>
      <c r="AU8" s="1338">
        <v>13</v>
      </c>
      <c r="AV8" s="1338">
        <v>11</v>
      </c>
      <c r="AW8" s="1361">
        <v>9</v>
      </c>
      <c r="AX8" s="1358">
        <v>17</v>
      </c>
      <c r="AZ8" s="1350"/>
      <c r="BA8" s="1351"/>
    </row>
    <row r="9" spans="1:53" s="1330" customFormat="1" ht="12.75" customHeight="1">
      <c r="A9" s="1352">
        <v>18</v>
      </c>
      <c r="B9" s="1338">
        <v>30</v>
      </c>
      <c r="C9" s="1353">
        <v>67</v>
      </c>
      <c r="D9" s="1338">
        <v>70</v>
      </c>
      <c r="E9" s="1338">
        <v>69</v>
      </c>
      <c r="F9" s="1359">
        <v>65</v>
      </c>
      <c r="G9" s="1338">
        <v>56</v>
      </c>
      <c r="H9" s="1341">
        <v>51</v>
      </c>
      <c r="I9" s="1341">
        <v>50</v>
      </c>
      <c r="J9" s="1341">
        <v>50</v>
      </c>
      <c r="K9" s="1341">
        <v>50</v>
      </c>
      <c r="L9" s="1342">
        <v>48</v>
      </c>
      <c r="M9" s="1341">
        <v>46</v>
      </c>
      <c r="N9" s="1341">
        <v>42</v>
      </c>
      <c r="O9" s="1341">
        <v>44</v>
      </c>
      <c r="P9" s="1341">
        <v>46</v>
      </c>
      <c r="Q9" s="1342">
        <v>46</v>
      </c>
      <c r="R9" s="1341">
        <v>48</v>
      </c>
      <c r="S9" s="1341">
        <v>46</v>
      </c>
      <c r="T9" s="1341">
        <v>44</v>
      </c>
      <c r="U9" s="1341">
        <v>46</v>
      </c>
      <c r="V9" s="1342">
        <v>49</v>
      </c>
      <c r="W9" s="1341">
        <v>51</v>
      </c>
      <c r="X9" s="1341">
        <v>48</v>
      </c>
      <c r="Y9" s="1341">
        <v>43</v>
      </c>
      <c r="Z9" s="1341">
        <v>43</v>
      </c>
      <c r="AA9" s="1342">
        <v>47</v>
      </c>
      <c r="AB9" s="1341">
        <v>46</v>
      </c>
      <c r="AC9" s="1341">
        <v>45</v>
      </c>
      <c r="AD9" s="1341">
        <v>47</v>
      </c>
      <c r="AE9" s="1341">
        <v>45</v>
      </c>
      <c r="AF9" s="1342">
        <v>44</v>
      </c>
      <c r="AG9" s="1338">
        <v>41</v>
      </c>
      <c r="AH9" s="1338">
        <v>41</v>
      </c>
      <c r="AI9" s="1338">
        <v>41</v>
      </c>
      <c r="AJ9" s="1338">
        <v>40</v>
      </c>
      <c r="AK9" s="1343">
        <v>39</v>
      </c>
      <c r="AL9" s="1338">
        <v>38</v>
      </c>
      <c r="AM9" s="1338">
        <v>40</v>
      </c>
      <c r="AN9" s="1338">
        <v>34</v>
      </c>
      <c r="AO9" s="1338">
        <v>31</v>
      </c>
      <c r="AP9" s="1343">
        <v>28</v>
      </c>
      <c r="AQ9" s="1341">
        <v>30</v>
      </c>
      <c r="AR9" s="1341">
        <v>25</v>
      </c>
      <c r="AS9" s="106">
        <v>23</v>
      </c>
      <c r="AT9" s="1338">
        <v>20</v>
      </c>
      <c r="AU9" s="1343">
        <v>18</v>
      </c>
      <c r="AV9" s="1338">
        <v>19</v>
      </c>
      <c r="AW9" s="1361">
        <v>17</v>
      </c>
      <c r="AX9" s="1358">
        <v>18</v>
      </c>
      <c r="AZ9" s="1350"/>
      <c r="BA9" s="1351"/>
    </row>
    <row r="10" spans="1:53" s="1330" customFormat="1" ht="12.75" customHeight="1">
      <c r="A10" s="1352">
        <v>19</v>
      </c>
      <c r="B10" s="1338">
        <v>56</v>
      </c>
      <c r="C10" s="1353">
        <v>105</v>
      </c>
      <c r="D10" s="1338">
        <v>93</v>
      </c>
      <c r="E10" s="1338">
        <v>90</v>
      </c>
      <c r="F10" s="1338">
        <v>83</v>
      </c>
      <c r="G10" s="1359">
        <v>76</v>
      </c>
      <c r="H10" s="1341">
        <v>67</v>
      </c>
      <c r="I10" s="1341">
        <v>69</v>
      </c>
      <c r="J10" s="1341">
        <v>68</v>
      </c>
      <c r="K10" s="1341">
        <v>69</v>
      </c>
      <c r="L10" s="1341">
        <v>66</v>
      </c>
      <c r="M10" s="1342">
        <v>64</v>
      </c>
      <c r="N10" s="1341">
        <v>58</v>
      </c>
      <c r="O10" s="1341">
        <v>54</v>
      </c>
      <c r="P10" s="1341">
        <v>58</v>
      </c>
      <c r="Q10" s="1341">
        <v>58</v>
      </c>
      <c r="R10" s="1342">
        <v>58</v>
      </c>
      <c r="S10" s="1341">
        <v>59</v>
      </c>
      <c r="T10" s="1341">
        <v>55</v>
      </c>
      <c r="U10" s="1341">
        <v>55</v>
      </c>
      <c r="V10" s="1341">
        <v>58</v>
      </c>
      <c r="W10" s="1342">
        <v>57</v>
      </c>
      <c r="X10" s="1341">
        <v>52</v>
      </c>
      <c r="Y10" s="1341">
        <v>49</v>
      </c>
      <c r="Z10" s="1341">
        <v>49</v>
      </c>
      <c r="AA10" s="1341">
        <v>52</v>
      </c>
      <c r="AB10" s="1342">
        <v>55</v>
      </c>
      <c r="AC10" s="1341">
        <v>51</v>
      </c>
      <c r="AD10" s="1341">
        <v>49</v>
      </c>
      <c r="AE10" s="1341">
        <v>53</v>
      </c>
      <c r="AF10" s="1341">
        <v>53</v>
      </c>
      <c r="AG10" s="1343">
        <v>50</v>
      </c>
      <c r="AH10" s="1338">
        <v>48</v>
      </c>
      <c r="AI10" s="1338">
        <v>48</v>
      </c>
      <c r="AJ10" s="1338">
        <v>48</v>
      </c>
      <c r="AK10" s="1338">
        <v>46</v>
      </c>
      <c r="AL10" s="1343">
        <v>50</v>
      </c>
      <c r="AM10" s="1338">
        <v>49</v>
      </c>
      <c r="AN10" s="1362">
        <v>47</v>
      </c>
      <c r="AO10" s="1354">
        <v>42</v>
      </c>
      <c r="AP10" s="1341">
        <v>39</v>
      </c>
      <c r="AQ10" s="1342">
        <v>37</v>
      </c>
      <c r="AR10" s="1341">
        <v>35</v>
      </c>
      <c r="AS10" s="106">
        <v>33</v>
      </c>
      <c r="AT10" s="1354">
        <v>28</v>
      </c>
      <c r="AU10" s="1354">
        <v>27</v>
      </c>
      <c r="AV10" s="1343">
        <v>27</v>
      </c>
      <c r="AW10" s="1361">
        <v>25</v>
      </c>
      <c r="AX10" s="1358">
        <v>19</v>
      </c>
      <c r="AZ10" s="1350"/>
      <c r="BA10" s="1351"/>
    </row>
    <row r="11" spans="1:53" s="1330" customFormat="1" ht="12.75" customHeight="1">
      <c r="A11" s="1352">
        <v>20</v>
      </c>
      <c r="B11" s="1338">
        <v>91</v>
      </c>
      <c r="C11" s="1353">
        <v>139</v>
      </c>
      <c r="D11" s="1340">
        <v>110</v>
      </c>
      <c r="E11" s="1338">
        <v>105</v>
      </c>
      <c r="F11" s="1338">
        <v>102</v>
      </c>
      <c r="G11" s="1338">
        <v>92</v>
      </c>
      <c r="H11" s="1359">
        <v>86</v>
      </c>
      <c r="I11" s="1341">
        <v>83</v>
      </c>
      <c r="J11" s="1341">
        <v>83</v>
      </c>
      <c r="K11" s="1341">
        <v>83</v>
      </c>
      <c r="L11" s="1341">
        <v>82</v>
      </c>
      <c r="M11" s="1341">
        <v>77</v>
      </c>
      <c r="N11" s="1342">
        <v>73</v>
      </c>
      <c r="O11" s="1341">
        <v>69</v>
      </c>
      <c r="P11" s="1341">
        <v>69</v>
      </c>
      <c r="Q11" s="1341">
        <v>68</v>
      </c>
      <c r="R11" s="1341">
        <v>65</v>
      </c>
      <c r="S11" s="1342">
        <v>69</v>
      </c>
      <c r="T11" s="1341">
        <v>63</v>
      </c>
      <c r="U11" s="1341">
        <v>65</v>
      </c>
      <c r="V11" s="1341">
        <v>63</v>
      </c>
      <c r="W11" s="1341">
        <v>62</v>
      </c>
      <c r="X11" s="1342">
        <v>57</v>
      </c>
      <c r="Y11" s="1341">
        <v>55</v>
      </c>
      <c r="Z11" s="1341">
        <v>54</v>
      </c>
      <c r="AA11" s="1341">
        <v>55</v>
      </c>
      <c r="AB11" s="1341">
        <v>56</v>
      </c>
      <c r="AC11" s="1342">
        <v>55</v>
      </c>
      <c r="AD11" s="1341">
        <v>54</v>
      </c>
      <c r="AE11" s="1341">
        <v>52</v>
      </c>
      <c r="AF11" s="1341">
        <v>54</v>
      </c>
      <c r="AG11" s="1338">
        <v>51</v>
      </c>
      <c r="AH11" s="1343">
        <v>54</v>
      </c>
      <c r="AI11" s="1338">
        <v>53</v>
      </c>
      <c r="AJ11" s="1338">
        <v>52</v>
      </c>
      <c r="AK11" s="1338">
        <v>54</v>
      </c>
      <c r="AL11" s="1338">
        <v>55</v>
      </c>
      <c r="AM11" s="1343">
        <v>54</v>
      </c>
      <c r="AN11" s="1362">
        <v>54</v>
      </c>
      <c r="AO11" s="1354">
        <v>51</v>
      </c>
      <c r="AP11" s="1355">
        <v>45</v>
      </c>
      <c r="AQ11" s="1341">
        <v>44</v>
      </c>
      <c r="AR11" s="1342">
        <v>41</v>
      </c>
      <c r="AS11" s="106">
        <v>38</v>
      </c>
      <c r="AT11" s="1354">
        <v>35</v>
      </c>
      <c r="AU11" s="1354">
        <v>34</v>
      </c>
      <c r="AV11" s="1354">
        <v>32</v>
      </c>
      <c r="AW11" s="1343">
        <v>30</v>
      </c>
      <c r="AX11" s="1358">
        <v>20</v>
      </c>
      <c r="AZ11" s="1350"/>
      <c r="BA11" s="1351"/>
    </row>
    <row r="12" spans="1:53" s="1330" customFormat="1" ht="12.75" customHeight="1">
      <c r="A12" s="1352">
        <v>21</v>
      </c>
      <c r="B12" s="1338">
        <v>124</v>
      </c>
      <c r="C12" s="1353">
        <v>176</v>
      </c>
      <c r="D12" s="1338">
        <v>130</v>
      </c>
      <c r="E12" s="1342">
        <v>123</v>
      </c>
      <c r="F12" s="1338">
        <v>113</v>
      </c>
      <c r="G12" s="1338">
        <v>107</v>
      </c>
      <c r="H12" s="1341">
        <v>98</v>
      </c>
      <c r="I12" s="1359">
        <v>102</v>
      </c>
      <c r="J12" s="1341">
        <v>99</v>
      </c>
      <c r="K12" s="1341">
        <v>102</v>
      </c>
      <c r="L12" s="1341">
        <v>100</v>
      </c>
      <c r="M12" s="1341">
        <v>95</v>
      </c>
      <c r="N12" s="1341">
        <v>90</v>
      </c>
      <c r="O12" s="1342">
        <v>84</v>
      </c>
      <c r="P12" s="1341">
        <v>82</v>
      </c>
      <c r="Q12" s="1341">
        <v>80</v>
      </c>
      <c r="R12" s="1341">
        <v>80</v>
      </c>
      <c r="S12" s="1341">
        <v>78</v>
      </c>
      <c r="T12" s="1342">
        <v>71</v>
      </c>
      <c r="U12" s="1341">
        <v>73</v>
      </c>
      <c r="V12" s="1341">
        <v>71</v>
      </c>
      <c r="W12" s="1341">
        <v>67</v>
      </c>
      <c r="X12" s="1341">
        <v>64</v>
      </c>
      <c r="Y12" s="1342">
        <v>60</v>
      </c>
      <c r="Z12" s="1341">
        <v>60</v>
      </c>
      <c r="AA12" s="1341">
        <v>58</v>
      </c>
      <c r="AB12" s="1341">
        <v>59</v>
      </c>
      <c r="AC12" s="1341">
        <v>58</v>
      </c>
      <c r="AD12" s="1342">
        <v>56</v>
      </c>
      <c r="AE12" s="1341">
        <v>54</v>
      </c>
      <c r="AF12" s="1341">
        <v>53</v>
      </c>
      <c r="AG12" s="1338">
        <v>57</v>
      </c>
      <c r="AH12" s="1338">
        <v>55</v>
      </c>
      <c r="AI12" s="1343">
        <v>56</v>
      </c>
      <c r="AJ12" s="1338">
        <v>56</v>
      </c>
      <c r="AK12" s="1338">
        <v>54</v>
      </c>
      <c r="AL12" s="1338">
        <v>60</v>
      </c>
      <c r="AM12" s="1338">
        <v>61</v>
      </c>
      <c r="AN12" s="1343">
        <v>59</v>
      </c>
      <c r="AO12" s="1338">
        <v>54</v>
      </c>
      <c r="AP12" s="1341">
        <v>53</v>
      </c>
      <c r="AQ12" s="1341">
        <v>48</v>
      </c>
      <c r="AR12" s="1341">
        <v>45</v>
      </c>
      <c r="AS12" s="1363">
        <v>44</v>
      </c>
      <c r="AT12" s="1354">
        <v>41</v>
      </c>
      <c r="AU12" s="1354">
        <v>38</v>
      </c>
      <c r="AV12" s="1354">
        <v>37</v>
      </c>
      <c r="AW12" s="1357">
        <v>34</v>
      </c>
      <c r="AX12" s="1358">
        <v>21</v>
      </c>
      <c r="AZ12" s="1350"/>
      <c r="BA12" s="1351"/>
    </row>
    <row r="13" spans="1:53" s="1330" customFormat="1" ht="12.75" customHeight="1">
      <c r="A13" s="1352">
        <v>22</v>
      </c>
      <c r="B13" s="1338">
        <v>135</v>
      </c>
      <c r="C13" s="1353">
        <v>191</v>
      </c>
      <c r="D13" s="1338">
        <v>140</v>
      </c>
      <c r="E13" s="1338">
        <v>131</v>
      </c>
      <c r="F13" s="1342">
        <v>128</v>
      </c>
      <c r="G13" s="1338">
        <v>119</v>
      </c>
      <c r="H13" s="1341">
        <v>112</v>
      </c>
      <c r="I13" s="1341">
        <v>113</v>
      </c>
      <c r="J13" s="1359">
        <v>119</v>
      </c>
      <c r="K13" s="1341">
        <v>115</v>
      </c>
      <c r="L13" s="1341">
        <v>117</v>
      </c>
      <c r="M13" s="1341">
        <v>108</v>
      </c>
      <c r="N13" s="1341">
        <v>103</v>
      </c>
      <c r="O13" s="1341">
        <v>99</v>
      </c>
      <c r="P13" s="1342">
        <v>98</v>
      </c>
      <c r="Q13" s="1341">
        <v>91</v>
      </c>
      <c r="R13" s="1341">
        <v>87</v>
      </c>
      <c r="S13" s="1341">
        <v>88</v>
      </c>
      <c r="T13" s="1341">
        <v>83</v>
      </c>
      <c r="U13" s="1342">
        <v>82</v>
      </c>
      <c r="V13" s="1341">
        <v>80</v>
      </c>
      <c r="W13" s="1341">
        <v>73</v>
      </c>
      <c r="X13" s="1341">
        <v>68</v>
      </c>
      <c r="Y13" s="1341">
        <v>65</v>
      </c>
      <c r="Z13" s="1342">
        <v>66</v>
      </c>
      <c r="AA13" s="1341">
        <v>62</v>
      </c>
      <c r="AB13" s="1341">
        <v>64</v>
      </c>
      <c r="AC13" s="1341">
        <v>61</v>
      </c>
      <c r="AD13" s="1341">
        <v>58</v>
      </c>
      <c r="AE13" s="1342">
        <v>57</v>
      </c>
      <c r="AF13" s="1341">
        <v>56</v>
      </c>
      <c r="AG13" s="1338">
        <v>54</v>
      </c>
      <c r="AH13" s="1338">
        <v>57</v>
      </c>
      <c r="AI13" s="1338">
        <v>60</v>
      </c>
      <c r="AJ13" s="1343">
        <v>57</v>
      </c>
      <c r="AK13" s="1338">
        <v>60</v>
      </c>
      <c r="AL13" s="1338">
        <v>62</v>
      </c>
      <c r="AM13" s="1338">
        <v>66</v>
      </c>
      <c r="AN13" s="1362">
        <v>62</v>
      </c>
      <c r="AO13" s="1343">
        <v>59</v>
      </c>
      <c r="AP13" s="1355">
        <v>58</v>
      </c>
      <c r="AQ13" s="1355">
        <v>56</v>
      </c>
      <c r="AR13" s="1355">
        <v>51</v>
      </c>
      <c r="AS13" s="1360">
        <v>50</v>
      </c>
      <c r="AT13" s="1343">
        <v>48</v>
      </c>
      <c r="AU13" s="1338">
        <v>45</v>
      </c>
      <c r="AV13" s="1338">
        <v>44</v>
      </c>
      <c r="AW13" s="1361">
        <v>42</v>
      </c>
      <c r="AX13" s="1358">
        <v>22</v>
      </c>
      <c r="AZ13" s="1350"/>
      <c r="BA13" s="1351"/>
    </row>
    <row r="14" spans="1:53" s="1330" customFormat="1" ht="12.75" customHeight="1">
      <c r="A14" s="1352">
        <v>23</v>
      </c>
      <c r="B14" s="1338">
        <v>151</v>
      </c>
      <c r="C14" s="1353">
        <v>215</v>
      </c>
      <c r="D14" s="1338">
        <v>151</v>
      </c>
      <c r="E14" s="1338">
        <v>142</v>
      </c>
      <c r="F14" s="1338">
        <v>138</v>
      </c>
      <c r="G14" s="1342">
        <v>128</v>
      </c>
      <c r="H14" s="1341">
        <v>121</v>
      </c>
      <c r="I14" s="1341">
        <v>121</v>
      </c>
      <c r="J14" s="1341">
        <v>129</v>
      </c>
      <c r="K14" s="1359">
        <v>130</v>
      </c>
      <c r="L14" s="1341">
        <v>128</v>
      </c>
      <c r="M14" s="1341">
        <v>120</v>
      </c>
      <c r="N14" s="1341">
        <v>115</v>
      </c>
      <c r="O14" s="1341">
        <v>110</v>
      </c>
      <c r="P14" s="1341">
        <v>112</v>
      </c>
      <c r="Q14" s="1342">
        <v>105</v>
      </c>
      <c r="R14" s="1341">
        <v>104</v>
      </c>
      <c r="S14" s="1341">
        <v>98</v>
      </c>
      <c r="T14" s="1341">
        <v>93</v>
      </c>
      <c r="U14" s="1341">
        <v>90</v>
      </c>
      <c r="V14" s="1342">
        <v>93</v>
      </c>
      <c r="W14" s="1341">
        <v>88</v>
      </c>
      <c r="X14" s="1341">
        <v>80</v>
      </c>
      <c r="Y14" s="1341">
        <v>77</v>
      </c>
      <c r="Z14" s="1341">
        <v>70</v>
      </c>
      <c r="AA14" s="1342">
        <v>69</v>
      </c>
      <c r="AB14" s="1341">
        <v>70</v>
      </c>
      <c r="AC14" s="1341">
        <v>66</v>
      </c>
      <c r="AD14" s="1341">
        <v>64</v>
      </c>
      <c r="AE14" s="1341">
        <v>62</v>
      </c>
      <c r="AF14" s="1342">
        <v>61</v>
      </c>
      <c r="AG14" s="1338">
        <v>59</v>
      </c>
      <c r="AH14" s="1338">
        <v>62</v>
      </c>
      <c r="AI14" s="1338">
        <v>64</v>
      </c>
      <c r="AJ14" s="1338">
        <v>63</v>
      </c>
      <c r="AK14" s="1343">
        <v>68</v>
      </c>
      <c r="AL14" s="1338">
        <v>66</v>
      </c>
      <c r="AM14" s="1338">
        <v>70</v>
      </c>
      <c r="AN14" s="1362">
        <v>70</v>
      </c>
      <c r="AO14" s="1354">
        <v>66</v>
      </c>
      <c r="AP14" s="1364">
        <v>64</v>
      </c>
      <c r="AQ14" s="1341">
        <v>60</v>
      </c>
      <c r="AR14" s="1341">
        <v>60</v>
      </c>
      <c r="AS14" s="106">
        <v>54</v>
      </c>
      <c r="AT14" s="1354">
        <v>51</v>
      </c>
      <c r="AU14" s="1343">
        <v>52</v>
      </c>
      <c r="AV14" s="1338">
        <v>48</v>
      </c>
      <c r="AW14" s="1361">
        <v>46</v>
      </c>
      <c r="AX14" s="1358">
        <v>23</v>
      </c>
      <c r="AZ14" s="1350"/>
      <c r="BA14" s="1351"/>
    </row>
    <row r="15" spans="1:53" s="1330" customFormat="1" ht="12.75" customHeight="1">
      <c r="A15" s="1352">
        <v>24</v>
      </c>
      <c r="B15" s="1338">
        <v>155</v>
      </c>
      <c r="C15" s="1353">
        <v>221</v>
      </c>
      <c r="D15" s="1338">
        <v>163</v>
      </c>
      <c r="E15" s="1338">
        <v>149</v>
      </c>
      <c r="F15" s="1338">
        <v>145</v>
      </c>
      <c r="G15" s="1338">
        <v>136</v>
      </c>
      <c r="H15" s="1342">
        <v>131</v>
      </c>
      <c r="I15" s="1341">
        <v>131</v>
      </c>
      <c r="J15" s="1341">
        <v>133</v>
      </c>
      <c r="K15" s="1341">
        <v>135</v>
      </c>
      <c r="L15" s="1359">
        <v>139</v>
      </c>
      <c r="M15" s="1341">
        <v>127</v>
      </c>
      <c r="N15" s="1341">
        <v>125</v>
      </c>
      <c r="O15" s="1341">
        <v>122</v>
      </c>
      <c r="P15" s="1341">
        <v>119</v>
      </c>
      <c r="Q15" s="1341">
        <v>116</v>
      </c>
      <c r="R15" s="1342">
        <v>117</v>
      </c>
      <c r="S15" s="1341">
        <v>110</v>
      </c>
      <c r="T15" s="1341">
        <v>103</v>
      </c>
      <c r="U15" s="1341">
        <v>104</v>
      </c>
      <c r="V15" s="1341">
        <v>104</v>
      </c>
      <c r="W15" s="1342">
        <v>97</v>
      </c>
      <c r="X15" s="1341">
        <v>91</v>
      </c>
      <c r="Y15" s="1341">
        <v>81</v>
      </c>
      <c r="Z15" s="1341">
        <v>80</v>
      </c>
      <c r="AA15" s="1341">
        <v>77</v>
      </c>
      <c r="AB15" s="1342">
        <v>77</v>
      </c>
      <c r="AC15" s="1341">
        <v>74</v>
      </c>
      <c r="AD15" s="1341">
        <v>73</v>
      </c>
      <c r="AE15" s="1341">
        <v>65</v>
      </c>
      <c r="AF15" s="1341">
        <v>68</v>
      </c>
      <c r="AG15" s="1343">
        <v>67</v>
      </c>
      <c r="AH15" s="1338">
        <v>65</v>
      </c>
      <c r="AI15" s="1338">
        <v>67</v>
      </c>
      <c r="AJ15" s="1338">
        <v>66</v>
      </c>
      <c r="AK15" s="1338">
        <v>69</v>
      </c>
      <c r="AL15" s="1343">
        <v>73</v>
      </c>
      <c r="AM15" s="1338">
        <v>76</v>
      </c>
      <c r="AN15" s="1362">
        <v>74</v>
      </c>
      <c r="AO15" s="1354">
        <v>70</v>
      </c>
      <c r="AP15" s="1355">
        <v>70</v>
      </c>
      <c r="AQ15" s="1342">
        <v>69</v>
      </c>
      <c r="AR15" s="1341">
        <v>66</v>
      </c>
      <c r="AS15" s="106">
        <v>64</v>
      </c>
      <c r="AT15" s="1354">
        <v>58</v>
      </c>
      <c r="AU15" s="1354">
        <v>56</v>
      </c>
      <c r="AV15" s="1343">
        <v>56</v>
      </c>
      <c r="AW15" s="1361">
        <v>54</v>
      </c>
      <c r="AX15" s="1358">
        <v>24</v>
      </c>
      <c r="AZ15" s="1350"/>
      <c r="BA15" s="1351"/>
    </row>
    <row r="16" spans="1:53" s="1330" customFormat="1" ht="12.75" customHeight="1">
      <c r="A16" s="1352">
        <v>25</v>
      </c>
      <c r="B16" s="1338">
        <v>161</v>
      </c>
      <c r="C16" s="1353">
        <v>224</v>
      </c>
      <c r="D16" s="1340">
        <v>161</v>
      </c>
      <c r="E16" s="1338">
        <v>148</v>
      </c>
      <c r="F16" s="1338">
        <v>150</v>
      </c>
      <c r="G16" s="1338">
        <v>143</v>
      </c>
      <c r="H16" s="1341">
        <v>136</v>
      </c>
      <c r="I16" s="1342">
        <v>137</v>
      </c>
      <c r="J16" s="1341">
        <v>146</v>
      </c>
      <c r="K16" s="1341">
        <v>141</v>
      </c>
      <c r="L16" s="1341">
        <v>142</v>
      </c>
      <c r="M16" s="1359">
        <v>132</v>
      </c>
      <c r="N16" s="1341">
        <v>129</v>
      </c>
      <c r="O16" s="1341">
        <v>127</v>
      </c>
      <c r="P16" s="1341">
        <v>125</v>
      </c>
      <c r="Q16" s="1341">
        <v>122</v>
      </c>
      <c r="R16" s="1341">
        <v>120</v>
      </c>
      <c r="S16" s="1342">
        <v>121</v>
      </c>
      <c r="T16" s="1341">
        <v>112</v>
      </c>
      <c r="U16" s="1341">
        <v>114</v>
      </c>
      <c r="V16" s="1341">
        <v>111</v>
      </c>
      <c r="W16" s="1341">
        <v>105</v>
      </c>
      <c r="X16" s="1342">
        <v>106</v>
      </c>
      <c r="Y16" s="1341">
        <v>97</v>
      </c>
      <c r="Z16" s="1341">
        <v>92</v>
      </c>
      <c r="AA16" s="1341">
        <v>86</v>
      </c>
      <c r="AB16" s="1341">
        <v>84</v>
      </c>
      <c r="AC16" s="1342">
        <v>83</v>
      </c>
      <c r="AD16" s="1341">
        <v>81</v>
      </c>
      <c r="AE16" s="1341">
        <v>74</v>
      </c>
      <c r="AF16" s="1341">
        <v>73</v>
      </c>
      <c r="AG16" s="1338">
        <v>68</v>
      </c>
      <c r="AH16" s="1343">
        <v>74</v>
      </c>
      <c r="AI16" s="1338">
        <v>76</v>
      </c>
      <c r="AJ16" s="1338">
        <v>74</v>
      </c>
      <c r="AK16" s="1338">
        <v>77</v>
      </c>
      <c r="AL16" s="1338">
        <v>75</v>
      </c>
      <c r="AM16" s="1343">
        <v>83</v>
      </c>
      <c r="AN16" s="1362">
        <v>82</v>
      </c>
      <c r="AO16" s="1354">
        <v>77</v>
      </c>
      <c r="AP16" s="1355">
        <v>81</v>
      </c>
      <c r="AQ16" s="1355">
        <v>76</v>
      </c>
      <c r="AR16" s="1342">
        <v>70</v>
      </c>
      <c r="AS16" s="106">
        <v>72</v>
      </c>
      <c r="AT16" s="1354">
        <v>68</v>
      </c>
      <c r="AU16" s="1354">
        <v>64</v>
      </c>
      <c r="AV16" s="1354">
        <v>60</v>
      </c>
      <c r="AW16" s="1343">
        <v>60</v>
      </c>
      <c r="AX16" s="1358">
        <v>25</v>
      </c>
      <c r="AZ16" s="1350"/>
      <c r="BA16" s="1351"/>
    </row>
    <row r="17" spans="1:53" s="1330" customFormat="1" ht="12.75" customHeight="1">
      <c r="A17" s="1352">
        <v>26</v>
      </c>
      <c r="B17" s="1338">
        <v>163</v>
      </c>
      <c r="C17" s="1353">
        <v>213</v>
      </c>
      <c r="D17" s="1338">
        <v>152</v>
      </c>
      <c r="E17" s="1342">
        <v>147</v>
      </c>
      <c r="F17" s="1338">
        <v>143</v>
      </c>
      <c r="G17" s="1338">
        <v>139</v>
      </c>
      <c r="H17" s="1341">
        <v>130</v>
      </c>
      <c r="I17" s="1341">
        <v>136</v>
      </c>
      <c r="J17" s="1342">
        <v>142</v>
      </c>
      <c r="K17" s="1341">
        <v>141</v>
      </c>
      <c r="L17" s="1341">
        <v>138</v>
      </c>
      <c r="M17" s="1341">
        <v>130</v>
      </c>
      <c r="N17" s="1359">
        <v>131</v>
      </c>
      <c r="O17" s="1341">
        <v>129</v>
      </c>
      <c r="P17" s="1341">
        <v>131</v>
      </c>
      <c r="Q17" s="1341">
        <v>124</v>
      </c>
      <c r="R17" s="1341">
        <v>122</v>
      </c>
      <c r="S17" s="1341">
        <v>125</v>
      </c>
      <c r="T17" s="1342">
        <v>115</v>
      </c>
      <c r="U17" s="1341">
        <v>118</v>
      </c>
      <c r="V17" s="1341">
        <v>120</v>
      </c>
      <c r="W17" s="1341">
        <v>115</v>
      </c>
      <c r="X17" s="1341">
        <v>108</v>
      </c>
      <c r="Y17" s="1342">
        <v>104</v>
      </c>
      <c r="Z17" s="1341">
        <v>99</v>
      </c>
      <c r="AA17" s="1341">
        <v>94</v>
      </c>
      <c r="AB17" s="1341">
        <v>93</v>
      </c>
      <c r="AC17" s="1341">
        <v>89</v>
      </c>
      <c r="AD17" s="1342">
        <v>84</v>
      </c>
      <c r="AE17" s="1341">
        <v>84</v>
      </c>
      <c r="AF17" s="1341">
        <v>78</v>
      </c>
      <c r="AG17" s="1338">
        <v>78</v>
      </c>
      <c r="AH17" s="1338">
        <v>76</v>
      </c>
      <c r="AI17" s="1343">
        <v>83</v>
      </c>
      <c r="AJ17" s="1338">
        <v>80</v>
      </c>
      <c r="AK17" s="1338">
        <v>81</v>
      </c>
      <c r="AL17" s="1338">
        <v>84</v>
      </c>
      <c r="AM17" s="1338">
        <v>88</v>
      </c>
      <c r="AN17" s="1343">
        <v>90</v>
      </c>
      <c r="AO17" s="1338">
        <v>87</v>
      </c>
      <c r="AP17" s="1341">
        <v>85</v>
      </c>
      <c r="AQ17" s="1341">
        <v>85</v>
      </c>
      <c r="AR17" s="1347">
        <v>78</v>
      </c>
      <c r="AS17" s="1363">
        <v>79</v>
      </c>
      <c r="AT17" s="1354">
        <v>74</v>
      </c>
      <c r="AU17" s="1354">
        <v>72</v>
      </c>
      <c r="AV17" s="1354">
        <v>69</v>
      </c>
      <c r="AW17" s="1357">
        <v>65</v>
      </c>
      <c r="AX17" s="1358">
        <v>26</v>
      </c>
      <c r="AZ17" s="1350"/>
      <c r="BA17" s="1351"/>
    </row>
    <row r="18" spans="1:53" s="1330" customFormat="1" ht="12.75" customHeight="1">
      <c r="A18" s="1352">
        <v>27</v>
      </c>
      <c r="B18" s="1338">
        <v>143</v>
      </c>
      <c r="C18" s="1353">
        <v>191</v>
      </c>
      <c r="D18" s="1338">
        <v>146</v>
      </c>
      <c r="E18" s="1338">
        <v>131</v>
      </c>
      <c r="F18" s="1342">
        <v>134</v>
      </c>
      <c r="G18" s="1338">
        <v>131</v>
      </c>
      <c r="H18" s="1341">
        <v>125</v>
      </c>
      <c r="I18" s="1341">
        <v>128</v>
      </c>
      <c r="J18" s="1341">
        <v>141</v>
      </c>
      <c r="K18" s="1342">
        <v>140</v>
      </c>
      <c r="L18" s="1341">
        <v>132</v>
      </c>
      <c r="M18" s="1341">
        <v>128</v>
      </c>
      <c r="N18" s="1341">
        <v>121</v>
      </c>
      <c r="O18" s="1359">
        <v>125</v>
      </c>
      <c r="P18" s="1341">
        <v>126</v>
      </c>
      <c r="Q18" s="1341">
        <v>123</v>
      </c>
      <c r="R18" s="1341">
        <v>121</v>
      </c>
      <c r="S18" s="1341">
        <v>124</v>
      </c>
      <c r="T18" s="1341">
        <v>118</v>
      </c>
      <c r="U18" s="1342">
        <v>123</v>
      </c>
      <c r="V18" s="1341">
        <v>120</v>
      </c>
      <c r="W18" s="1341">
        <v>117</v>
      </c>
      <c r="X18" s="1341">
        <v>113</v>
      </c>
      <c r="Y18" s="1341">
        <v>110</v>
      </c>
      <c r="Z18" s="1342">
        <v>105</v>
      </c>
      <c r="AA18" s="1341">
        <v>105</v>
      </c>
      <c r="AB18" s="1341">
        <v>97</v>
      </c>
      <c r="AC18" s="1341">
        <v>94</v>
      </c>
      <c r="AD18" s="1341">
        <v>89</v>
      </c>
      <c r="AE18" s="1342">
        <v>86</v>
      </c>
      <c r="AF18" s="1341">
        <v>88</v>
      </c>
      <c r="AG18" s="1338">
        <v>83</v>
      </c>
      <c r="AH18" s="1338">
        <v>85</v>
      </c>
      <c r="AI18" s="1338">
        <v>88</v>
      </c>
      <c r="AJ18" s="1343">
        <v>89</v>
      </c>
      <c r="AK18" s="1338">
        <v>87</v>
      </c>
      <c r="AL18" s="1338">
        <v>93</v>
      </c>
      <c r="AM18" s="1338">
        <v>95</v>
      </c>
      <c r="AN18" s="1362">
        <v>95</v>
      </c>
      <c r="AO18" s="1343">
        <v>92</v>
      </c>
      <c r="AP18" s="1355">
        <v>88</v>
      </c>
      <c r="AQ18" s="1355">
        <v>92</v>
      </c>
      <c r="AR18" s="1355">
        <v>87</v>
      </c>
      <c r="AS18" s="106">
        <v>89</v>
      </c>
      <c r="AT18" s="1343">
        <v>84</v>
      </c>
      <c r="AU18" s="1338">
        <v>79</v>
      </c>
      <c r="AV18" s="1338">
        <v>79</v>
      </c>
      <c r="AW18" s="1361">
        <v>75</v>
      </c>
      <c r="AX18" s="1358">
        <v>27</v>
      </c>
      <c r="AZ18" s="1350"/>
      <c r="BA18" s="1351"/>
    </row>
    <row r="19" spans="1:53" s="1330" customFormat="1" ht="12.75" customHeight="1">
      <c r="A19" s="1352">
        <v>28</v>
      </c>
      <c r="B19" s="1338">
        <v>145</v>
      </c>
      <c r="C19" s="1353">
        <v>181</v>
      </c>
      <c r="D19" s="1338">
        <v>130</v>
      </c>
      <c r="E19" s="1338">
        <v>123</v>
      </c>
      <c r="F19" s="1338">
        <v>113</v>
      </c>
      <c r="G19" s="1342">
        <v>117</v>
      </c>
      <c r="H19" s="1341">
        <v>111</v>
      </c>
      <c r="I19" s="1341">
        <v>118</v>
      </c>
      <c r="J19" s="1341">
        <v>129</v>
      </c>
      <c r="K19" s="1341">
        <v>127</v>
      </c>
      <c r="L19" s="1342">
        <v>118</v>
      </c>
      <c r="M19" s="1341">
        <v>118</v>
      </c>
      <c r="N19" s="1341">
        <v>116</v>
      </c>
      <c r="O19" s="1341">
        <v>117</v>
      </c>
      <c r="P19" s="1359">
        <v>121</v>
      </c>
      <c r="Q19" s="1341">
        <v>116</v>
      </c>
      <c r="R19" s="1341">
        <v>118</v>
      </c>
      <c r="S19" s="1341">
        <v>117</v>
      </c>
      <c r="T19" s="1341">
        <v>112</v>
      </c>
      <c r="U19" s="1341">
        <v>118</v>
      </c>
      <c r="V19" s="1342">
        <v>117</v>
      </c>
      <c r="W19" s="1341">
        <v>117</v>
      </c>
      <c r="X19" s="1341">
        <v>113</v>
      </c>
      <c r="Y19" s="1341">
        <v>112</v>
      </c>
      <c r="Z19" s="1341">
        <v>105</v>
      </c>
      <c r="AA19" s="1342">
        <v>104</v>
      </c>
      <c r="AB19" s="1341">
        <v>105</v>
      </c>
      <c r="AC19" s="1341">
        <v>101</v>
      </c>
      <c r="AD19" s="1341">
        <v>98</v>
      </c>
      <c r="AE19" s="1341">
        <v>91</v>
      </c>
      <c r="AF19" s="1342">
        <v>92</v>
      </c>
      <c r="AG19" s="1338">
        <v>89</v>
      </c>
      <c r="AH19" s="1338">
        <v>94</v>
      </c>
      <c r="AI19" s="1338">
        <v>95</v>
      </c>
      <c r="AJ19" s="1338">
        <v>94</v>
      </c>
      <c r="AK19" s="1343">
        <v>97</v>
      </c>
      <c r="AL19" s="1338">
        <v>101</v>
      </c>
      <c r="AM19" s="1338">
        <v>104</v>
      </c>
      <c r="AN19" s="1362">
        <v>100</v>
      </c>
      <c r="AO19" s="1354">
        <v>102</v>
      </c>
      <c r="AP19" s="1364">
        <v>96</v>
      </c>
      <c r="AQ19" s="1341">
        <v>98</v>
      </c>
      <c r="AR19" s="1341">
        <v>92</v>
      </c>
      <c r="AS19" s="106">
        <v>96</v>
      </c>
      <c r="AT19" s="1354">
        <v>95</v>
      </c>
      <c r="AU19" s="1343">
        <v>90</v>
      </c>
      <c r="AV19" s="1338">
        <v>83</v>
      </c>
      <c r="AW19" s="1361">
        <v>80</v>
      </c>
      <c r="AX19" s="1358">
        <v>28</v>
      </c>
      <c r="AZ19" s="1350"/>
      <c r="BA19" s="1351"/>
    </row>
    <row r="20" spans="1:53" s="1330" customFormat="1" ht="12.75" customHeight="1">
      <c r="A20" s="1352">
        <v>29</v>
      </c>
      <c r="B20" s="1338">
        <v>133</v>
      </c>
      <c r="C20" s="1353">
        <v>164</v>
      </c>
      <c r="D20" s="1338">
        <v>109</v>
      </c>
      <c r="E20" s="1338">
        <v>101</v>
      </c>
      <c r="F20" s="1338">
        <v>101</v>
      </c>
      <c r="G20" s="1338">
        <v>97</v>
      </c>
      <c r="H20" s="1342">
        <v>98</v>
      </c>
      <c r="I20" s="1341">
        <v>105</v>
      </c>
      <c r="J20" s="1341">
        <v>115</v>
      </c>
      <c r="K20" s="1341">
        <v>111</v>
      </c>
      <c r="L20" s="1341">
        <v>116</v>
      </c>
      <c r="M20" s="1342">
        <v>107</v>
      </c>
      <c r="N20" s="1341">
        <v>105</v>
      </c>
      <c r="O20" s="1341">
        <v>108</v>
      </c>
      <c r="P20" s="1341">
        <v>107</v>
      </c>
      <c r="Q20" s="1359">
        <v>109</v>
      </c>
      <c r="R20" s="1341">
        <v>109</v>
      </c>
      <c r="S20" s="1341">
        <v>111</v>
      </c>
      <c r="T20" s="1341">
        <v>105</v>
      </c>
      <c r="U20" s="1341">
        <v>109</v>
      </c>
      <c r="V20" s="1341">
        <v>114</v>
      </c>
      <c r="W20" s="1342">
        <v>114</v>
      </c>
      <c r="X20" s="1341">
        <v>109</v>
      </c>
      <c r="Y20" s="1341">
        <v>109</v>
      </c>
      <c r="Z20" s="1341">
        <v>105</v>
      </c>
      <c r="AA20" s="1341">
        <v>103</v>
      </c>
      <c r="AB20" s="1342">
        <v>106</v>
      </c>
      <c r="AC20" s="1341">
        <v>103</v>
      </c>
      <c r="AD20" s="1341">
        <v>98</v>
      </c>
      <c r="AE20" s="1341">
        <v>95</v>
      </c>
      <c r="AF20" s="1341">
        <v>93</v>
      </c>
      <c r="AG20" s="1343">
        <v>93</v>
      </c>
      <c r="AH20" s="1338">
        <v>96</v>
      </c>
      <c r="AI20" s="1338">
        <v>97</v>
      </c>
      <c r="AJ20" s="1338">
        <v>97</v>
      </c>
      <c r="AK20" s="1338">
        <v>103</v>
      </c>
      <c r="AL20" s="1343">
        <v>102</v>
      </c>
      <c r="AM20" s="1338">
        <v>107</v>
      </c>
      <c r="AN20" s="1362">
        <v>102</v>
      </c>
      <c r="AO20" s="1354">
        <v>106</v>
      </c>
      <c r="AP20" s="1355">
        <v>101</v>
      </c>
      <c r="AQ20" s="1342">
        <v>104</v>
      </c>
      <c r="AR20" s="1341">
        <v>101</v>
      </c>
      <c r="AS20" s="106">
        <v>101</v>
      </c>
      <c r="AT20" s="1354">
        <v>98</v>
      </c>
      <c r="AU20" s="1354">
        <v>95</v>
      </c>
      <c r="AV20" s="1343">
        <v>89</v>
      </c>
      <c r="AW20" s="1361">
        <v>86</v>
      </c>
      <c r="AX20" s="1358">
        <v>29</v>
      </c>
      <c r="AZ20" s="1350"/>
      <c r="BA20" s="1351"/>
    </row>
    <row r="21" spans="1:53" s="1330" customFormat="1" ht="12.75" customHeight="1">
      <c r="A21" s="1352">
        <v>30</v>
      </c>
      <c r="B21" s="1338">
        <v>124</v>
      </c>
      <c r="C21" s="1353">
        <v>150</v>
      </c>
      <c r="D21" s="1340">
        <v>95</v>
      </c>
      <c r="E21" s="1338">
        <v>87</v>
      </c>
      <c r="F21" s="1338">
        <v>85</v>
      </c>
      <c r="G21" s="1338">
        <v>86</v>
      </c>
      <c r="H21" s="1341">
        <v>83</v>
      </c>
      <c r="I21" s="1342">
        <v>90</v>
      </c>
      <c r="J21" s="1341">
        <v>96</v>
      </c>
      <c r="K21" s="1341">
        <v>99</v>
      </c>
      <c r="L21" s="1341">
        <v>97</v>
      </c>
      <c r="M21" s="1341">
        <v>94</v>
      </c>
      <c r="N21" s="1342">
        <v>96</v>
      </c>
      <c r="O21" s="1341">
        <v>93</v>
      </c>
      <c r="P21" s="1341">
        <v>95</v>
      </c>
      <c r="Q21" s="1341">
        <v>98</v>
      </c>
      <c r="R21" s="1359">
        <v>99</v>
      </c>
      <c r="S21" s="1341">
        <v>98</v>
      </c>
      <c r="T21" s="1341">
        <v>96</v>
      </c>
      <c r="U21" s="1341">
        <v>100</v>
      </c>
      <c r="V21" s="1341">
        <v>102</v>
      </c>
      <c r="W21" s="1341">
        <v>104</v>
      </c>
      <c r="X21" s="1342">
        <v>103</v>
      </c>
      <c r="Y21" s="1341">
        <v>103</v>
      </c>
      <c r="Z21" s="1341">
        <v>101</v>
      </c>
      <c r="AA21" s="1341">
        <v>102</v>
      </c>
      <c r="AB21" s="1341">
        <v>103</v>
      </c>
      <c r="AC21" s="1342">
        <v>100</v>
      </c>
      <c r="AD21" s="1341">
        <v>99</v>
      </c>
      <c r="AE21" s="1341">
        <v>98</v>
      </c>
      <c r="AF21" s="1341">
        <v>96</v>
      </c>
      <c r="AG21" s="1338">
        <v>95</v>
      </c>
      <c r="AH21" s="1343">
        <v>96</v>
      </c>
      <c r="AI21" s="1338">
        <v>100</v>
      </c>
      <c r="AJ21" s="1338">
        <v>99</v>
      </c>
      <c r="AK21" s="1338">
        <v>104</v>
      </c>
      <c r="AL21" s="1338">
        <v>105</v>
      </c>
      <c r="AM21" s="1343">
        <v>108</v>
      </c>
      <c r="AN21" s="1362">
        <v>106</v>
      </c>
      <c r="AO21" s="1354">
        <v>106</v>
      </c>
      <c r="AP21" s="1355">
        <v>109</v>
      </c>
      <c r="AQ21" s="1355">
        <v>107</v>
      </c>
      <c r="AR21" s="1342">
        <v>101</v>
      </c>
      <c r="AS21" s="106">
        <v>102</v>
      </c>
      <c r="AT21" s="1354">
        <v>97</v>
      </c>
      <c r="AU21" s="1354">
        <v>100</v>
      </c>
      <c r="AV21" s="1354">
        <v>94</v>
      </c>
      <c r="AW21" s="1343">
        <v>89</v>
      </c>
      <c r="AX21" s="1358">
        <v>30</v>
      </c>
      <c r="AZ21" s="1350"/>
      <c r="BA21" s="1351"/>
    </row>
    <row r="22" spans="1:53" s="1330" customFormat="1" ht="12.75" customHeight="1">
      <c r="A22" s="1352">
        <v>31</v>
      </c>
      <c r="B22" s="1338">
        <v>114</v>
      </c>
      <c r="C22" s="1353">
        <v>126</v>
      </c>
      <c r="D22" s="1338">
        <v>76</v>
      </c>
      <c r="E22" s="1342">
        <v>71</v>
      </c>
      <c r="F22" s="1338">
        <v>70</v>
      </c>
      <c r="G22" s="1338">
        <v>69</v>
      </c>
      <c r="H22" s="1341">
        <v>68</v>
      </c>
      <c r="I22" s="1341">
        <v>68</v>
      </c>
      <c r="J22" s="1342">
        <v>75</v>
      </c>
      <c r="K22" s="1341">
        <v>82</v>
      </c>
      <c r="L22" s="1341">
        <v>83</v>
      </c>
      <c r="M22" s="1341">
        <v>77</v>
      </c>
      <c r="N22" s="1341">
        <v>78</v>
      </c>
      <c r="O22" s="1342">
        <v>79</v>
      </c>
      <c r="P22" s="1341">
        <v>79</v>
      </c>
      <c r="Q22" s="1341">
        <v>83</v>
      </c>
      <c r="R22" s="1341">
        <v>84</v>
      </c>
      <c r="S22" s="1359">
        <v>83</v>
      </c>
      <c r="T22" s="1341">
        <v>83</v>
      </c>
      <c r="U22" s="1341">
        <v>89</v>
      </c>
      <c r="V22" s="1341">
        <v>91</v>
      </c>
      <c r="W22" s="1341">
        <v>96</v>
      </c>
      <c r="X22" s="1341">
        <v>93</v>
      </c>
      <c r="Y22" s="1342">
        <v>95</v>
      </c>
      <c r="Z22" s="1341">
        <v>92</v>
      </c>
      <c r="AA22" s="1341">
        <v>93</v>
      </c>
      <c r="AB22" s="1341">
        <v>93</v>
      </c>
      <c r="AC22" s="1341">
        <v>93</v>
      </c>
      <c r="AD22" s="1342">
        <v>94</v>
      </c>
      <c r="AE22" s="1341">
        <v>91</v>
      </c>
      <c r="AF22" s="1341">
        <v>91</v>
      </c>
      <c r="AG22" s="1338">
        <v>94</v>
      </c>
      <c r="AH22" s="1338">
        <v>96</v>
      </c>
      <c r="AI22" s="1343">
        <v>98</v>
      </c>
      <c r="AJ22" s="1338">
        <v>102</v>
      </c>
      <c r="AK22" s="1338">
        <v>105</v>
      </c>
      <c r="AL22" s="1338">
        <v>106</v>
      </c>
      <c r="AM22" s="1338">
        <v>111</v>
      </c>
      <c r="AN22" s="1343">
        <v>109</v>
      </c>
      <c r="AO22" s="1338">
        <v>110</v>
      </c>
      <c r="AP22" s="1341">
        <v>107</v>
      </c>
      <c r="AQ22" s="1341">
        <v>108</v>
      </c>
      <c r="AR22" s="1341">
        <v>105</v>
      </c>
      <c r="AS22" s="1363">
        <v>108</v>
      </c>
      <c r="AT22" s="1354">
        <v>108</v>
      </c>
      <c r="AU22" s="1354">
        <v>103</v>
      </c>
      <c r="AV22" s="1354">
        <v>97</v>
      </c>
      <c r="AW22" s="1357">
        <v>96</v>
      </c>
      <c r="AX22" s="1358">
        <v>31</v>
      </c>
      <c r="AZ22" s="1350"/>
      <c r="BA22" s="1351"/>
    </row>
    <row r="23" spans="1:53" s="1330" customFormat="1" ht="12.75" customHeight="1">
      <c r="A23" s="1352">
        <v>32</v>
      </c>
      <c r="B23" s="1338">
        <v>101</v>
      </c>
      <c r="C23" s="1353">
        <v>120</v>
      </c>
      <c r="D23" s="1338">
        <v>69</v>
      </c>
      <c r="E23" s="1338">
        <v>58</v>
      </c>
      <c r="F23" s="1342">
        <v>56</v>
      </c>
      <c r="G23" s="1338">
        <v>65</v>
      </c>
      <c r="H23" s="1341">
        <v>52</v>
      </c>
      <c r="I23" s="1341">
        <v>58</v>
      </c>
      <c r="J23" s="1341">
        <v>63</v>
      </c>
      <c r="K23" s="1342">
        <v>64</v>
      </c>
      <c r="L23" s="1341">
        <v>67</v>
      </c>
      <c r="M23" s="1341">
        <v>64</v>
      </c>
      <c r="N23" s="1341">
        <v>63</v>
      </c>
      <c r="O23" s="1341">
        <v>65</v>
      </c>
      <c r="P23" s="1342">
        <v>67</v>
      </c>
      <c r="Q23" s="1341">
        <v>66</v>
      </c>
      <c r="R23" s="1341">
        <v>71</v>
      </c>
      <c r="S23" s="1341">
        <v>70</v>
      </c>
      <c r="T23" s="1359">
        <v>71</v>
      </c>
      <c r="U23" s="1341">
        <v>78</v>
      </c>
      <c r="V23" s="1341">
        <v>78</v>
      </c>
      <c r="W23" s="1341">
        <v>79</v>
      </c>
      <c r="X23" s="1341">
        <v>78</v>
      </c>
      <c r="Y23" s="1341">
        <v>81</v>
      </c>
      <c r="Z23" s="1342">
        <v>80</v>
      </c>
      <c r="AA23" s="1341">
        <v>80</v>
      </c>
      <c r="AB23" s="1341">
        <v>86</v>
      </c>
      <c r="AC23" s="1341">
        <v>86</v>
      </c>
      <c r="AD23" s="1341">
        <v>83</v>
      </c>
      <c r="AE23" s="1342">
        <v>84</v>
      </c>
      <c r="AF23" s="1341">
        <v>84</v>
      </c>
      <c r="AG23" s="1338">
        <v>87</v>
      </c>
      <c r="AH23" s="1338">
        <v>93</v>
      </c>
      <c r="AI23" s="1338">
        <v>94</v>
      </c>
      <c r="AJ23" s="1343">
        <v>96</v>
      </c>
      <c r="AK23" s="1338">
        <v>100</v>
      </c>
      <c r="AL23" s="1338">
        <v>102</v>
      </c>
      <c r="AM23" s="1338">
        <v>105</v>
      </c>
      <c r="AN23" s="1362">
        <v>106</v>
      </c>
      <c r="AO23" s="1343">
        <v>107</v>
      </c>
      <c r="AP23" s="1355">
        <v>105</v>
      </c>
      <c r="AQ23" s="1355">
        <v>104</v>
      </c>
      <c r="AR23" s="1355">
        <v>102</v>
      </c>
      <c r="AS23" s="106">
        <v>104</v>
      </c>
      <c r="AT23" s="1343">
        <v>102</v>
      </c>
      <c r="AU23" s="1338">
        <v>101</v>
      </c>
      <c r="AV23" s="1338">
        <v>97</v>
      </c>
      <c r="AW23" s="1361">
        <v>96</v>
      </c>
      <c r="AX23" s="1358">
        <v>32</v>
      </c>
      <c r="AZ23" s="1350"/>
      <c r="BA23" s="1351"/>
    </row>
    <row r="24" spans="1:53" s="1330" customFormat="1" ht="12.75" customHeight="1">
      <c r="A24" s="1352">
        <v>33</v>
      </c>
      <c r="B24" s="1338">
        <v>94</v>
      </c>
      <c r="C24" s="1353">
        <v>101</v>
      </c>
      <c r="D24" s="1338">
        <v>54</v>
      </c>
      <c r="E24" s="1338">
        <v>46</v>
      </c>
      <c r="F24" s="1338">
        <v>46</v>
      </c>
      <c r="G24" s="1342">
        <v>43</v>
      </c>
      <c r="H24" s="1341">
        <v>43</v>
      </c>
      <c r="I24" s="1341">
        <v>46</v>
      </c>
      <c r="J24" s="1341">
        <v>51</v>
      </c>
      <c r="K24" s="1341">
        <v>49</v>
      </c>
      <c r="L24" s="1342">
        <v>51</v>
      </c>
      <c r="M24" s="1341">
        <v>50</v>
      </c>
      <c r="N24" s="1341">
        <v>51</v>
      </c>
      <c r="O24" s="1341">
        <v>51</v>
      </c>
      <c r="P24" s="1341">
        <v>55</v>
      </c>
      <c r="Q24" s="1342">
        <v>55</v>
      </c>
      <c r="R24" s="1341">
        <v>55</v>
      </c>
      <c r="S24" s="1341">
        <v>59</v>
      </c>
      <c r="T24" s="1341">
        <v>58</v>
      </c>
      <c r="U24" s="1359">
        <v>61</v>
      </c>
      <c r="V24" s="1341">
        <v>64</v>
      </c>
      <c r="W24" s="1341">
        <v>67</v>
      </c>
      <c r="X24" s="1341">
        <v>65</v>
      </c>
      <c r="Y24" s="1341">
        <v>67</v>
      </c>
      <c r="Z24" s="1341">
        <v>70</v>
      </c>
      <c r="AA24" s="1342">
        <v>73</v>
      </c>
      <c r="AB24" s="1341">
        <v>75</v>
      </c>
      <c r="AC24" s="1341">
        <v>73</v>
      </c>
      <c r="AD24" s="1341">
        <v>73</v>
      </c>
      <c r="AE24" s="1341">
        <v>72</v>
      </c>
      <c r="AF24" s="1342">
        <v>76</v>
      </c>
      <c r="AG24" s="1338">
        <v>77</v>
      </c>
      <c r="AH24" s="1338">
        <v>80</v>
      </c>
      <c r="AI24" s="1338">
        <v>87</v>
      </c>
      <c r="AJ24" s="1338">
        <v>89</v>
      </c>
      <c r="AK24" s="1343">
        <v>92</v>
      </c>
      <c r="AL24" s="1338">
        <v>96</v>
      </c>
      <c r="AM24" s="1338">
        <v>98</v>
      </c>
      <c r="AN24" s="1362">
        <v>95</v>
      </c>
      <c r="AO24" s="1354">
        <v>101</v>
      </c>
      <c r="AP24" s="1364">
        <v>101</v>
      </c>
      <c r="AQ24" s="1341">
        <v>99</v>
      </c>
      <c r="AR24" s="1341">
        <v>95</v>
      </c>
      <c r="AS24" s="106">
        <v>96</v>
      </c>
      <c r="AT24" s="1354">
        <v>94</v>
      </c>
      <c r="AU24" s="1343">
        <v>97</v>
      </c>
      <c r="AV24" s="1338">
        <v>94</v>
      </c>
      <c r="AW24" s="1361">
        <v>89</v>
      </c>
      <c r="AX24" s="1358">
        <v>33</v>
      </c>
      <c r="AZ24" s="1350"/>
      <c r="BA24" s="1351"/>
    </row>
    <row r="25" spans="1:53" s="1330" customFormat="1" ht="12.75" customHeight="1">
      <c r="A25" s="1352">
        <v>34</v>
      </c>
      <c r="B25" s="1338">
        <v>86</v>
      </c>
      <c r="C25" s="1353">
        <v>92</v>
      </c>
      <c r="D25" s="1338">
        <v>45</v>
      </c>
      <c r="E25" s="1338">
        <v>42</v>
      </c>
      <c r="F25" s="1338">
        <v>38</v>
      </c>
      <c r="G25" s="1338">
        <v>35</v>
      </c>
      <c r="H25" s="1342">
        <v>33</v>
      </c>
      <c r="I25" s="1341">
        <v>36</v>
      </c>
      <c r="J25" s="1341">
        <v>39</v>
      </c>
      <c r="K25" s="1341">
        <v>40</v>
      </c>
      <c r="L25" s="1341">
        <v>40</v>
      </c>
      <c r="M25" s="1342">
        <v>42</v>
      </c>
      <c r="N25" s="1341">
        <v>40</v>
      </c>
      <c r="O25" s="1341">
        <v>40</v>
      </c>
      <c r="P25" s="1341">
        <v>41</v>
      </c>
      <c r="Q25" s="1341">
        <v>44</v>
      </c>
      <c r="R25" s="1342">
        <v>46</v>
      </c>
      <c r="S25" s="1341">
        <v>47</v>
      </c>
      <c r="T25" s="1341">
        <v>46</v>
      </c>
      <c r="U25" s="1341">
        <v>49</v>
      </c>
      <c r="V25" s="1359">
        <v>53</v>
      </c>
      <c r="W25" s="1342">
        <v>55</v>
      </c>
      <c r="X25" s="1341">
        <v>57</v>
      </c>
      <c r="Y25" s="1341">
        <v>58</v>
      </c>
      <c r="Z25" s="1341">
        <v>58</v>
      </c>
      <c r="AA25" s="1341">
        <v>61</v>
      </c>
      <c r="AB25" s="1342">
        <v>63</v>
      </c>
      <c r="AC25" s="1341">
        <v>64</v>
      </c>
      <c r="AD25" s="1341">
        <v>62</v>
      </c>
      <c r="AE25" s="1341">
        <v>63</v>
      </c>
      <c r="AF25" s="1341">
        <v>66</v>
      </c>
      <c r="AG25" s="1343">
        <v>65</v>
      </c>
      <c r="AH25" s="1338">
        <v>70</v>
      </c>
      <c r="AI25" s="1338">
        <v>75</v>
      </c>
      <c r="AJ25" s="1338">
        <v>78</v>
      </c>
      <c r="AK25" s="1338">
        <v>82</v>
      </c>
      <c r="AL25" s="1343">
        <v>84</v>
      </c>
      <c r="AM25" s="1338">
        <v>93</v>
      </c>
      <c r="AN25" s="1362">
        <v>89</v>
      </c>
      <c r="AO25" s="1354">
        <v>89</v>
      </c>
      <c r="AP25" s="1355">
        <v>90</v>
      </c>
      <c r="AQ25" s="1342">
        <v>89</v>
      </c>
      <c r="AR25" s="1341">
        <v>87</v>
      </c>
      <c r="AS25" s="106">
        <v>92</v>
      </c>
      <c r="AT25" s="1354">
        <v>90</v>
      </c>
      <c r="AU25" s="1354">
        <v>86</v>
      </c>
      <c r="AV25" s="1343">
        <v>87</v>
      </c>
      <c r="AW25" s="1361">
        <v>84</v>
      </c>
      <c r="AX25" s="1358">
        <v>34</v>
      </c>
      <c r="AZ25" s="1350"/>
      <c r="BA25" s="1351"/>
    </row>
    <row r="26" spans="1:53" s="1330" customFormat="1" ht="12.75" customHeight="1">
      <c r="A26" s="1352">
        <v>35</v>
      </c>
      <c r="B26" s="1338">
        <v>77</v>
      </c>
      <c r="C26" s="1353">
        <v>77</v>
      </c>
      <c r="D26" s="1340">
        <v>38</v>
      </c>
      <c r="E26" s="1338">
        <v>32</v>
      </c>
      <c r="F26" s="1338">
        <v>32</v>
      </c>
      <c r="G26" s="1338">
        <v>28</v>
      </c>
      <c r="H26" s="1341">
        <v>29</v>
      </c>
      <c r="I26" s="1342">
        <v>29</v>
      </c>
      <c r="J26" s="1341">
        <v>32</v>
      </c>
      <c r="K26" s="1341">
        <v>33</v>
      </c>
      <c r="L26" s="1341">
        <v>34</v>
      </c>
      <c r="M26" s="1341">
        <v>31</v>
      </c>
      <c r="N26" s="1342">
        <v>33</v>
      </c>
      <c r="O26" s="1341">
        <v>32</v>
      </c>
      <c r="P26" s="1341">
        <v>34</v>
      </c>
      <c r="Q26" s="1341">
        <v>34</v>
      </c>
      <c r="R26" s="1341">
        <v>37</v>
      </c>
      <c r="S26" s="1342">
        <v>39</v>
      </c>
      <c r="T26" s="1341">
        <v>39</v>
      </c>
      <c r="U26" s="1341">
        <v>39</v>
      </c>
      <c r="V26" s="1341">
        <v>43</v>
      </c>
      <c r="W26" s="1341">
        <v>45</v>
      </c>
      <c r="X26" s="1342">
        <v>44</v>
      </c>
      <c r="Y26" s="1341">
        <v>45</v>
      </c>
      <c r="Z26" s="1341">
        <v>48</v>
      </c>
      <c r="AA26" s="1341">
        <v>49</v>
      </c>
      <c r="AB26" s="1341">
        <v>53</v>
      </c>
      <c r="AC26" s="1342">
        <v>53</v>
      </c>
      <c r="AD26" s="1341">
        <v>53</v>
      </c>
      <c r="AE26" s="1341">
        <v>54</v>
      </c>
      <c r="AF26" s="1341">
        <v>57</v>
      </c>
      <c r="AG26" s="1338">
        <v>57</v>
      </c>
      <c r="AH26" s="1343">
        <v>61</v>
      </c>
      <c r="AI26" s="1338">
        <v>66</v>
      </c>
      <c r="AJ26" s="1338">
        <v>69</v>
      </c>
      <c r="AK26" s="1338">
        <v>72</v>
      </c>
      <c r="AL26" s="1338">
        <v>75</v>
      </c>
      <c r="AM26" s="1343">
        <v>77</v>
      </c>
      <c r="AN26" s="1362">
        <v>76</v>
      </c>
      <c r="AO26" s="1354">
        <v>77</v>
      </c>
      <c r="AP26" s="1355">
        <v>81</v>
      </c>
      <c r="AQ26" s="1355">
        <v>85</v>
      </c>
      <c r="AR26" s="1342">
        <v>84</v>
      </c>
      <c r="AS26" s="106">
        <v>81</v>
      </c>
      <c r="AT26" s="1354">
        <v>81</v>
      </c>
      <c r="AU26" s="1354">
        <v>80</v>
      </c>
      <c r="AV26" s="1354">
        <v>74</v>
      </c>
      <c r="AW26" s="1343">
        <v>75</v>
      </c>
      <c r="AX26" s="1358">
        <v>35</v>
      </c>
      <c r="AZ26" s="1350"/>
      <c r="BA26" s="1351"/>
    </row>
    <row r="27" spans="1:53" s="1330" customFormat="1" ht="12.75" customHeight="1">
      <c r="A27" s="1352">
        <v>36</v>
      </c>
      <c r="B27" s="1338">
        <v>69</v>
      </c>
      <c r="C27" s="1353">
        <v>66</v>
      </c>
      <c r="D27" s="1338">
        <v>32</v>
      </c>
      <c r="E27" s="1342">
        <v>26</v>
      </c>
      <c r="F27" s="1338">
        <v>24</v>
      </c>
      <c r="G27" s="1338">
        <v>24</v>
      </c>
      <c r="H27" s="1341">
        <v>21</v>
      </c>
      <c r="I27" s="1341">
        <v>21</v>
      </c>
      <c r="J27" s="1342">
        <v>26</v>
      </c>
      <c r="K27" s="1341">
        <v>24</v>
      </c>
      <c r="L27" s="1341">
        <v>26</v>
      </c>
      <c r="M27" s="1341">
        <v>26</v>
      </c>
      <c r="N27" s="1341">
        <v>24</v>
      </c>
      <c r="O27" s="1342">
        <v>25</v>
      </c>
      <c r="P27" s="1341">
        <v>26</v>
      </c>
      <c r="Q27" s="1341">
        <v>26</v>
      </c>
      <c r="R27" s="1341">
        <v>26</v>
      </c>
      <c r="S27" s="1341">
        <v>31</v>
      </c>
      <c r="T27" s="1342">
        <v>28</v>
      </c>
      <c r="U27" s="1341">
        <v>30</v>
      </c>
      <c r="V27" s="1341">
        <v>33</v>
      </c>
      <c r="W27" s="1341">
        <v>34</v>
      </c>
      <c r="X27" s="1341">
        <v>33</v>
      </c>
      <c r="Y27" s="1342">
        <v>35</v>
      </c>
      <c r="Z27" s="1341">
        <v>37</v>
      </c>
      <c r="AA27" s="1341">
        <v>38</v>
      </c>
      <c r="AB27" s="1341">
        <v>43</v>
      </c>
      <c r="AC27" s="1341">
        <v>42</v>
      </c>
      <c r="AD27" s="1342">
        <v>44</v>
      </c>
      <c r="AE27" s="1341">
        <v>44</v>
      </c>
      <c r="AF27" s="1341">
        <v>46</v>
      </c>
      <c r="AG27" s="1338">
        <v>46</v>
      </c>
      <c r="AH27" s="1338">
        <v>49</v>
      </c>
      <c r="AI27" s="1343">
        <v>52</v>
      </c>
      <c r="AJ27" s="1338">
        <v>57</v>
      </c>
      <c r="AK27" s="1338">
        <v>61</v>
      </c>
      <c r="AL27" s="1338">
        <v>63</v>
      </c>
      <c r="AM27" s="1338">
        <v>66</v>
      </c>
      <c r="AN27" s="1343">
        <v>66</v>
      </c>
      <c r="AO27" s="1338">
        <v>69</v>
      </c>
      <c r="AP27" s="1341">
        <v>69</v>
      </c>
      <c r="AQ27" s="1341">
        <v>67</v>
      </c>
      <c r="AR27" s="1341">
        <v>69</v>
      </c>
      <c r="AS27" s="1363">
        <v>72</v>
      </c>
      <c r="AT27" s="1354">
        <v>71</v>
      </c>
      <c r="AU27" s="1354">
        <v>70</v>
      </c>
      <c r="AV27" s="1354">
        <v>68</v>
      </c>
      <c r="AW27" s="1357">
        <v>64</v>
      </c>
      <c r="AX27" s="1358">
        <v>36</v>
      </c>
      <c r="AZ27" s="1350"/>
      <c r="BA27" s="1351"/>
    </row>
    <row r="28" spans="1:53" s="1330" customFormat="1" ht="12.75" customHeight="1">
      <c r="A28" s="1352">
        <v>37</v>
      </c>
      <c r="B28" s="1338">
        <v>55</v>
      </c>
      <c r="C28" s="1353">
        <v>53</v>
      </c>
      <c r="D28" s="1338">
        <v>27</v>
      </c>
      <c r="E28" s="1338">
        <v>22</v>
      </c>
      <c r="F28" s="1342">
        <v>21</v>
      </c>
      <c r="G28" s="1338">
        <v>19</v>
      </c>
      <c r="H28" s="1341">
        <v>17</v>
      </c>
      <c r="I28" s="1341">
        <v>17</v>
      </c>
      <c r="J28" s="1341">
        <v>19</v>
      </c>
      <c r="K28" s="1342">
        <v>19</v>
      </c>
      <c r="L28" s="1341">
        <v>20</v>
      </c>
      <c r="M28" s="1341">
        <v>18</v>
      </c>
      <c r="N28" s="1341">
        <v>18</v>
      </c>
      <c r="O28" s="1341">
        <v>18</v>
      </c>
      <c r="P28" s="1342">
        <v>20</v>
      </c>
      <c r="Q28" s="1341">
        <v>19</v>
      </c>
      <c r="R28" s="1341">
        <v>19</v>
      </c>
      <c r="S28" s="1341">
        <v>21</v>
      </c>
      <c r="T28" s="1341">
        <v>21</v>
      </c>
      <c r="U28" s="1342">
        <v>23</v>
      </c>
      <c r="V28" s="1341">
        <v>24</v>
      </c>
      <c r="W28" s="1341">
        <v>27</v>
      </c>
      <c r="X28" s="1341">
        <v>27</v>
      </c>
      <c r="Y28" s="1359">
        <v>27</v>
      </c>
      <c r="Z28" s="1341">
        <v>31</v>
      </c>
      <c r="AA28" s="1341">
        <v>30</v>
      </c>
      <c r="AB28" s="1341">
        <v>31</v>
      </c>
      <c r="AC28" s="1341">
        <v>33</v>
      </c>
      <c r="AD28" s="1341">
        <v>31</v>
      </c>
      <c r="AE28" s="1342">
        <v>34</v>
      </c>
      <c r="AF28" s="1341">
        <v>35</v>
      </c>
      <c r="AG28" s="1338">
        <v>35</v>
      </c>
      <c r="AH28" s="1338">
        <v>41</v>
      </c>
      <c r="AI28" s="1338">
        <v>44</v>
      </c>
      <c r="AJ28" s="1343">
        <v>44</v>
      </c>
      <c r="AK28" s="1338">
        <v>45</v>
      </c>
      <c r="AL28" s="1338">
        <v>51</v>
      </c>
      <c r="AM28" s="1338">
        <v>54</v>
      </c>
      <c r="AN28" s="1362">
        <v>52</v>
      </c>
      <c r="AO28" s="1343">
        <v>54</v>
      </c>
      <c r="AP28" s="1355">
        <v>55</v>
      </c>
      <c r="AQ28" s="1355">
        <v>55</v>
      </c>
      <c r="AR28" s="1355">
        <v>54</v>
      </c>
      <c r="AS28" s="106">
        <v>59</v>
      </c>
      <c r="AT28" s="1343">
        <v>57</v>
      </c>
      <c r="AU28" s="1338">
        <v>55</v>
      </c>
      <c r="AV28" s="1338">
        <v>59</v>
      </c>
      <c r="AW28" s="1361">
        <v>53</v>
      </c>
      <c r="AX28" s="1358">
        <v>37</v>
      </c>
      <c r="AZ28" s="1350"/>
      <c r="BA28" s="1351"/>
    </row>
    <row r="29" spans="1:53" s="1330" customFormat="1" ht="12.75" customHeight="1">
      <c r="A29" s="1352">
        <v>38</v>
      </c>
      <c r="B29" s="1338">
        <v>53</v>
      </c>
      <c r="C29" s="1353">
        <v>50</v>
      </c>
      <c r="D29" s="1338">
        <v>22</v>
      </c>
      <c r="E29" s="1338">
        <v>17</v>
      </c>
      <c r="F29" s="1338">
        <v>17</v>
      </c>
      <c r="G29" s="1342">
        <v>14</v>
      </c>
      <c r="H29" s="1341">
        <v>14</v>
      </c>
      <c r="I29" s="1341">
        <v>13</v>
      </c>
      <c r="J29" s="1341">
        <v>14</v>
      </c>
      <c r="K29" s="1341">
        <v>13</v>
      </c>
      <c r="L29" s="1342">
        <v>13</v>
      </c>
      <c r="M29" s="1341">
        <v>15</v>
      </c>
      <c r="N29" s="1341">
        <v>15</v>
      </c>
      <c r="O29" s="1341">
        <v>14</v>
      </c>
      <c r="P29" s="1341">
        <v>13</v>
      </c>
      <c r="Q29" s="1342">
        <v>15</v>
      </c>
      <c r="R29" s="1341">
        <v>15</v>
      </c>
      <c r="S29" s="1341">
        <v>15</v>
      </c>
      <c r="T29" s="1341">
        <v>16</v>
      </c>
      <c r="U29" s="1341">
        <v>17</v>
      </c>
      <c r="V29" s="1342">
        <v>18</v>
      </c>
      <c r="W29" s="1341">
        <v>18</v>
      </c>
      <c r="X29" s="1341">
        <v>19</v>
      </c>
      <c r="Y29" s="1341">
        <v>20</v>
      </c>
      <c r="Z29" s="1359">
        <v>19</v>
      </c>
      <c r="AA29" s="1341">
        <v>22</v>
      </c>
      <c r="AB29" s="1341">
        <v>24</v>
      </c>
      <c r="AC29" s="1341">
        <v>23</v>
      </c>
      <c r="AD29" s="1341">
        <v>24</v>
      </c>
      <c r="AE29" s="1341">
        <v>27</v>
      </c>
      <c r="AF29" s="1342">
        <v>27</v>
      </c>
      <c r="AG29" s="1338">
        <v>28</v>
      </c>
      <c r="AH29" s="1338">
        <v>29</v>
      </c>
      <c r="AI29" s="1338">
        <v>32</v>
      </c>
      <c r="AJ29" s="1338">
        <v>34</v>
      </c>
      <c r="AK29" s="1343">
        <v>36</v>
      </c>
      <c r="AL29" s="1338">
        <v>40</v>
      </c>
      <c r="AM29" s="1338">
        <v>39</v>
      </c>
      <c r="AN29" s="1362">
        <v>42</v>
      </c>
      <c r="AO29" s="1354">
        <v>43</v>
      </c>
      <c r="AP29" s="1364">
        <v>44</v>
      </c>
      <c r="AQ29" s="1341">
        <v>43</v>
      </c>
      <c r="AR29" s="1341">
        <v>43</v>
      </c>
      <c r="AS29" s="106">
        <v>45</v>
      </c>
      <c r="AT29" s="1354">
        <v>46</v>
      </c>
      <c r="AU29" s="1343">
        <v>43</v>
      </c>
      <c r="AV29" s="1338">
        <v>43</v>
      </c>
      <c r="AW29" s="1361">
        <v>44</v>
      </c>
      <c r="AX29" s="1358">
        <v>38</v>
      </c>
      <c r="AZ29" s="1350"/>
      <c r="BA29" s="1351"/>
    </row>
    <row r="30" spans="1:53" s="1330" customFormat="1" ht="12.75" customHeight="1">
      <c r="A30" s="1352">
        <v>39</v>
      </c>
      <c r="B30" s="1338">
        <v>42</v>
      </c>
      <c r="C30" s="1353">
        <v>39</v>
      </c>
      <c r="D30" s="1338">
        <v>17</v>
      </c>
      <c r="E30" s="1338">
        <v>15</v>
      </c>
      <c r="F30" s="1338">
        <v>13</v>
      </c>
      <c r="G30" s="1338">
        <v>12</v>
      </c>
      <c r="H30" s="1342">
        <v>9</v>
      </c>
      <c r="I30" s="1341">
        <v>10</v>
      </c>
      <c r="J30" s="1341">
        <v>11</v>
      </c>
      <c r="K30" s="1341">
        <v>11</v>
      </c>
      <c r="L30" s="1341">
        <v>10</v>
      </c>
      <c r="M30" s="1342">
        <v>10</v>
      </c>
      <c r="N30" s="1341">
        <v>10</v>
      </c>
      <c r="O30" s="1341">
        <v>10</v>
      </c>
      <c r="P30" s="1341">
        <v>11</v>
      </c>
      <c r="Q30" s="1341">
        <v>9</v>
      </c>
      <c r="R30" s="1342">
        <v>10</v>
      </c>
      <c r="S30" s="1341">
        <v>10</v>
      </c>
      <c r="T30" s="1341">
        <v>10</v>
      </c>
      <c r="U30" s="1341">
        <v>11</v>
      </c>
      <c r="V30" s="1341">
        <v>14</v>
      </c>
      <c r="W30" s="1342">
        <v>13</v>
      </c>
      <c r="X30" s="1341">
        <v>15</v>
      </c>
      <c r="Y30" s="1341">
        <v>15</v>
      </c>
      <c r="Z30" s="1341">
        <v>15</v>
      </c>
      <c r="AA30" s="1359">
        <v>16</v>
      </c>
      <c r="AB30" s="1341">
        <v>17</v>
      </c>
      <c r="AC30" s="1341">
        <v>17</v>
      </c>
      <c r="AD30" s="1341">
        <v>18</v>
      </c>
      <c r="AE30" s="1341">
        <v>19</v>
      </c>
      <c r="AF30" s="1341">
        <v>19</v>
      </c>
      <c r="AG30" s="1343">
        <v>20</v>
      </c>
      <c r="AH30" s="1338">
        <v>22</v>
      </c>
      <c r="AI30" s="1338">
        <v>23</v>
      </c>
      <c r="AJ30" s="1338">
        <v>25</v>
      </c>
      <c r="AK30" s="1338">
        <v>26</v>
      </c>
      <c r="AL30" s="1343">
        <v>29</v>
      </c>
      <c r="AM30" s="1338">
        <v>30</v>
      </c>
      <c r="AN30" s="1362">
        <v>31</v>
      </c>
      <c r="AO30" s="1354">
        <v>32</v>
      </c>
      <c r="AP30" s="1355">
        <v>33</v>
      </c>
      <c r="AQ30" s="1342">
        <v>34</v>
      </c>
      <c r="AR30" s="1341">
        <v>33</v>
      </c>
      <c r="AS30" s="106">
        <v>35</v>
      </c>
      <c r="AT30" s="1354">
        <v>34</v>
      </c>
      <c r="AU30" s="1354">
        <v>35</v>
      </c>
      <c r="AV30" s="1343">
        <v>34</v>
      </c>
      <c r="AW30" s="1361">
        <v>34</v>
      </c>
      <c r="AX30" s="1358">
        <v>39</v>
      </c>
      <c r="AZ30" s="1350"/>
      <c r="BA30" s="1351"/>
    </row>
    <row r="31" spans="1:53" s="1330" customFormat="1" ht="12.75" customHeight="1">
      <c r="A31" s="1352">
        <v>40</v>
      </c>
      <c r="B31" s="1338">
        <v>31</v>
      </c>
      <c r="C31" s="1353">
        <v>28</v>
      </c>
      <c r="D31" s="1340">
        <v>12</v>
      </c>
      <c r="E31" s="1338">
        <v>11</v>
      </c>
      <c r="F31" s="1338">
        <v>9</v>
      </c>
      <c r="G31" s="1338">
        <v>9</v>
      </c>
      <c r="H31" s="1341">
        <v>8</v>
      </c>
      <c r="I31" s="1342">
        <v>7</v>
      </c>
      <c r="J31" s="1341">
        <v>7</v>
      </c>
      <c r="K31" s="1341">
        <v>7</v>
      </c>
      <c r="L31" s="1341">
        <v>7</v>
      </c>
      <c r="M31" s="1341">
        <v>8</v>
      </c>
      <c r="N31" s="1342">
        <v>8</v>
      </c>
      <c r="O31" s="1341">
        <v>7</v>
      </c>
      <c r="P31" s="1341">
        <v>7</v>
      </c>
      <c r="Q31" s="1341">
        <v>8</v>
      </c>
      <c r="R31" s="1341">
        <v>6</v>
      </c>
      <c r="S31" s="1342">
        <v>7</v>
      </c>
      <c r="T31" s="1341">
        <v>7</v>
      </c>
      <c r="U31" s="1341">
        <v>7</v>
      </c>
      <c r="V31" s="1341">
        <v>9</v>
      </c>
      <c r="W31" s="1341">
        <v>8</v>
      </c>
      <c r="X31" s="1342">
        <v>9</v>
      </c>
      <c r="Y31" s="1341">
        <v>9</v>
      </c>
      <c r="Z31" s="1341">
        <v>11</v>
      </c>
      <c r="AA31" s="1341">
        <v>11</v>
      </c>
      <c r="AB31" s="1359">
        <v>12</v>
      </c>
      <c r="AC31" s="1341">
        <v>12</v>
      </c>
      <c r="AD31" s="1341">
        <v>12</v>
      </c>
      <c r="AE31" s="1341">
        <v>12</v>
      </c>
      <c r="AF31" s="1341">
        <v>13</v>
      </c>
      <c r="AG31" s="1338">
        <v>14</v>
      </c>
      <c r="AH31" s="1343">
        <v>15</v>
      </c>
      <c r="AI31" s="1338">
        <v>16</v>
      </c>
      <c r="AJ31" s="1338">
        <v>18</v>
      </c>
      <c r="AK31" s="1338">
        <v>17</v>
      </c>
      <c r="AL31" s="1338">
        <v>19</v>
      </c>
      <c r="AM31" s="1343">
        <v>21</v>
      </c>
      <c r="AN31" s="1362">
        <v>21</v>
      </c>
      <c r="AO31" s="1354">
        <v>23</v>
      </c>
      <c r="AP31" s="1355">
        <v>22</v>
      </c>
      <c r="AQ31" s="1355">
        <v>23</v>
      </c>
      <c r="AR31" s="1342">
        <v>24</v>
      </c>
      <c r="AS31" s="106">
        <v>25</v>
      </c>
      <c r="AT31" s="1354">
        <v>23</v>
      </c>
      <c r="AU31" s="1354">
        <v>25</v>
      </c>
      <c r="AV31" s="1354">
        <v>25</v>
      </c>
      <c r="AW31" s="1343">
        <v>27</v>
      </c>
      <c r="AX31" s="1358">
        <v>40</v>
      </c>
      <c r="AZ31" s="1350"/>
      <c r="BA31" s="1351"/>
    </row>
    <row r="32" spans="1:53" s="1330" customFormat="1" ht="12.75" customHeight="1">
      <c r="A32" s="1352">
        <v>41</v>
      </c>
      <c r="B32" s="1338">
        <v>20</v>
      </c>
      <c r="C32" s="1353">
        <v>20</v>
      </c>
      <c r="D32" s="1338">
        <v>8</v>
      </c>
      <c r="E32" s="1342">
        <v>8</v>
      </c>
      <c r="F32" s="1338">
        <v>7</v>
      </c>
      <c r="G32" s="1338">
        <v>6</v>
      </c>
      <c r="H32" s="1341">
        <v>5</v>
      </c>
      <c r="I32" s="1341">
        <v>4</v>
      </c>
      <c r="J32" s="1342">
        <v>5</v>
      </c>
      <c r="K32" s="1341">
        <v>5</v>
      </c>
      <c r="L32" s="1341">
        <v>5</v>
      </c>
      <c r="M32" s="1341">
        <v>5</v>
      </c>
      <c r="N32" s="1341">
        <v>4</v>
      </c>
      <c r="O32" s="1342">
        <v>4</v>
      </c>
      <c r="P32" s="1341">
        <v>4</v>
      </c>
      <c r="Q32" s="1341">
        <v>4</v>
      </c>
      <c r="R32" s="1341">
        <v>5</v>
      </c>
      <c r="S32" s="1341">
        <v>4</v>
      </c>
      <c r="T32" s="1342">
        <v>5</v>
      </c>
      <c r="U32" s="1341">
        <v>5</v>
      </c>
      <c r="V32" s="1341">
        <v>5</v>
      </c>
      <c r="W32" s="1341">
        <v>5</v>
      </c>
      <c r="X32" s="1341">
        <v>6</v>
      </c>
      <c r="Y32" s="1342">
        <v>6</v>
      </c>
      <c r="Z32" s="1341">
        <v>6</v>
      </c>
      <c r="AA32" s="1341">
        <v>7</v>
      </c>
      <c r="AB32" s="1341">
        <v>6</v>
      </c>
      <c r="AC32" s="1359">
        <v>7</v>
      </c>
      <c r="AD32" s="1341">
        <v>8</v>
      </c>
      <c r="AE32" s="1341">
        <v>9</v>
      </c>
      <c r="AF32" s="1341">
        <v>8</v>
      </c>
      <c r="AG32" s="1338">
        <v>8</v>
      </c>
      <c r="AH32" s="1338">
        <v>9</v>
      </c>
      <c r="AI32" s="1343">
        <v>11</v>
      </c>
      <c r="AJ32" s="1338">
        <v>11</v>
      </c>
      <c r="AK32" s="1338">
        <v>12</v>
      </c>
      <c r="AL32" s="1338">
        <v>12</v>
      </c>
      <c r="AM32" s="1338">
        <v>14</v>
      </c>
      <c r="AN32" s="1343">
        <v>13</v>
      </c>
      <c r="AO32" s="1338">
        <v>14</v>
      </c>
      <c r="AP32" s="1341">
        <v>15</v>
      </c>
      <c r="AQ32" s="1341">
        <v>15</v>
      </c>
      <c r="AR32" s="1341">
        <v>15</v>
      </c>
      <c r="AS32" s="1363">
        <v>17</v>
      </c>
      <c r="AT32" s="1354">
        <v>16</v>
      </c>
      <c r="AU32" s="1354">
        <v>17</v>
      </c>
      <c r="AV32" s="1354">
        <v>15</v>
      </c>
      <c r="AW32" s="1357">
        <v>16</v>
      </c>
      <c r="AX32" s="1358">
        <v>41</v>
      </c>
      <c r="AZ32" s="1350"/>
      <c r="BA32" s="1351"/>
    </row>
    <row r="33" spans="1:53" s="1330" customFormat="1" ht="12.75" customHeight="1">
      <c r="A33" s="1352">
        <v>42</v>
      </c>
      <c r="B33" s="1338">
        <v>17</v>
      </c>
      <c r="C33" s="1353">
        <v>15</v>
      </c>
      <c r="D33" s="1338">
        <v>5</v>
      </c>
      <c r="E33" s="1338">
        <v>5</v>
      </c>
      <c r="F33" s="1342">
        <v>6</v>
      </c>
      <c r="G33" s="1338">
        <v>3</v>
      </c>
      <c r="H33" s="1341">
        <v>4</v>
      </c>
      <c r="I33" s="1341">
        <v>3</v>
      </c>
      <c r="J33" s="1341">
        <v>3</v>
      </c>
      <c r="K33" s="1342">
        <v>3</v>
      </c>
      <c r="L33" s="1341">
        <v>3</v>
      </c>
      <c r="M33" s="1341">
        <v>3</v>
      </c>
      <c r="N33" s="1341">
        <v>3</v>
      </c>
      <c r="O33" s="1341">
        <v>3</v>
      </c>
      <c r="P33" s="1342">
        <v>3</v>
      </c>
      <c r="Q33" s="1341">
        <v>3</v>
      </c>
      <c r="R33" s="1341">
        <v>2</v>
      </c>
      <c r="S33" s="1341">
        <v>2</v>
      </c>
      <c r="T33" s="1341">
        <v>3</v>
      </c>
      <c r="U33" s="1342">
        <v>3</v>
      </c>
      <c r="V33" s="1341">
        <v>3</v>
      </c>
      <c r="W33" s="1341">
        <v>4</v>
      </c>
      <c r="X33" s="1341">
        <v>3</v>
      </c>
      <c r="Y33" s="1341">
        <v>4</v>
      </c>
      <c r="Z33" s="1342">
        <v>4</v>
      </c>
      <c r="AA33" s="1341">
        <v>4</v>
      </c>
      <c r="AB33" s="1341">
        <v>4</v>
      </c>
      <c r="AC33" s="1341">
        <v>4</v>
      </c>
      <c r="AD33" s="1359">
        <v>4</v>
      </c>
      <c r="AE33" s="1341">
        <v>5</v>
      </c>
      <c r="AF33" s="1341">
        <v>5</v>
      </c>
      <c r="AG33" s="1338">
        <v>5</v>
      </c>
      <c r="AH33" s="1338">
        <v>6</v>
      </c>
      <c r="AI33" s="1338">
        <v>6</v>
      </c>
      <c r="AJ33" s="1343">
        <v>6</v>
      </c>
      <c r="AK33" s="1338">
        <v>7</v>
      </c>
      <c r="AL33" s="1338">
        <v>7</v>
      </c>
      <c r="AM33" s="1338">
        <v>8</v>
      </c>
      <c r="AN33" s="1362">
        <v>9</v>
      </c>
      <c r="AO33" s="1343">
        <v>8</v>
      </c>
      <c r="AP33" s="1355">
        <v>9</v>
      </c>
      <c r="AQ33" s="1355">
        <v>9</v>
      </c>
      <c r="AR33" s="1355">
        <v>9</v>
      </c>
      <c r="AS33" s="1360">
        <v>9</v>
      </c>
      <c r="AT33" s="1343">
        <v>10</v>
      </c>
      <c r="AU33" s="1338">
        <v>10</v>
      </c>
      <c r="AV33" s="1338">
        <v>10</v>
      </c>
      <c r="AW33" s="1361">
        <v>11</v>
      </c>
      <c r="AX33" s="1358">
        <v>42</v>
      </c>
      <c r="AZ33" s="1350"/>
      <c r="BA33" s="1351"/>
    </row>
    <row r="34" spans="1:53" s="1330" customFormat="1" ht="12.75" customHeight="1">
      <c r="A34" s="1352">
        <v>43</v>
      </c>
      <c r="B34" s="1338">
        <v>9</v>
      </c>
      <c r="C34" s="1353">
        <v>9</v>
      </c>
      <c r="D34" s="1338">
        <v>4</v>
      </c>
      <c r="E34" s="1338">
        <v>4</v>
      </c>
      <c r="F34" s="1338">
        <v>3</v>
      </c>
      <c r="G34" s="1342">
        <v>3</v>
      </c>
      <c r="H34" s="1341">
        <v>3</v>
      </c>
      <c r="I34" s="1341">
        <v>2</v>
      </c>
      <c r="J34" s="1341">
        <v>2</v>
      </c>
      <c r="K34" s="1341">
        <v>2</v>
      </c>
      <c r="L34" s="1342">
        <v>2</v>
      </c>
      <c r="M34" s="1341">
        <v>2</v>
      </c>
      <c r="N34" s="1341">
        <v>2</v>
      </c>
      <c r="O34" s="1341">
        <v>2</v>
      </c>
      <c r="P34" s="1341">
        <v>2</v>
      </c>
      <c r="Q34" s="1342">
        <v>2</v>
      </c>
      <c r="R34" s="1341">
        <v>2</v>
      </c>
      <c r="S34" s="1341">
        <v>1</v>
      </c>
      <c r="T34" s="1341">
        <v>2</v>
      </c>
      <c r="U34" s="1341">
        <v>1</v>
      </c>
      <c r="V34" s="1342">
        <v>2</v>
      </c>
      <c r="W34" s="1341">
        <v>2</v>
      </c>
      <c r="X34" s="1341">
        <v>2</v>
      </c>
      <c r="Y34" s="1341">
        <v>2</v>
      </c>
      <c r="Z34" s="1341">
        <v>2</v>
      </c>
      <c r="AA34" s="1342">
        <v>3</v>
      </c>
      <c r="AB34" s="1341">
        <v>2</v>
      </c>
      <c r="AC34" s="1341">
        <v>2</v>
      </c>
      <c r="AD34" s="1341">
        <v>3</v>
      </c>
      <c r="AE34" s="1359">
        <v>3</v>
      </c>
      <c r="AF34" s="1341">
        <v>3</v>
      </c>
      <c r="AG34" s="1338">
        <v>3</v>
      </c>
      <c r="AH34" s="1338">
        <v>3</v>
      </c>
      <c r="AI34" s="1338">
        <v>3</v>
      </c>
      <c r="AJ34" s="1338">
        <v>4</v>
      </c>
      <c r="AK34" s="1343">
        <v>4</v>
      </c>
      <c r="AL34" s="1338">
        <v>4</v>
      </c>
      <c r="AM34" s="1338">
        <v>5</v>
      </c>
      <c r="AN34" s="1362">
        <v>5</v>
      </c>
      <c r="AO34" s="1354">
        <v>5</v>
      </c>
      <c r="AP34" s="1364">
        <v>5</v>
      </c>
      <c r="AQ34" s="1365">
        <v>5</v>
      </c>
      <c r="AR34" s="1365">
        <v>6</v>
      </c>
      <c r="AS34" s="106">
        <v>5</v>
      </c>
      <c r="AT34" s="1354">
        <v>6</v>
      </c>
      <c r="AU34" s="1343">
        <v>6</v>
      </c>
      <c r="AV34" s="1338">
        <v>6</v>
      </c>
      <c r="AW34" s="1361">
        <v>5</v>
      </c>
      <c r="AX34" s="1358">
        <v>43</v>
      </c>
      <c r="AZ34" s="1350"/>
      <c r="BA34" s="1351"/>
    </row>
    <row r="35" spans="1:53" s="1330" customFormat="1" ht="12.75" customHeight="1">
      <c r="A35" s="1337" t="s">
        <v>478</v>
      </c>
      <c r="B35" s="1338">
        <v>11</v>
      </c>
      <c r="C35" s="1353">
        <v>10</v>
      </c>
      <c r="D35" s="1338">
        <v>3</v>
      </c>
      <c r="E35" s="1338">
        <v>4</v>
      </c>
      <c r="F35" s="1338">
        <v>4</v>
      </c>
      <c r="G35" s="1338">
        <v>3</v>
      </c>
      <c r="H35" s="1366">
        <v>2</v>
      </c>
      <c r="I35" s="1341">
        <v>2</v>
      </c>
      <c r="J35" s="1341">
        <v>2</v>
      </c>
      <c r="K35" s="1341">
        <v>2</v>
      </c>
      <c r="L35" s="1341">
        <v>2</v>
      </c>
      <c r="M35" s="1366">
        <v>2</v>
      </c>
      <c r="N35" s="1341">
        <v>2</v>
      </c>
      <c r="O35" s="1341">
        <v>2</v>
      </c>
      <c r="P35" s="1341">
        <v>2</v>
      </c>
      <c r="Q35" s="1341">
        <v>2</v>
      </c>
      <c r="R35" s="1366">
        <v>1</v>
      </c>
      <c r="S35" s="1341">
        <v>1</v>
      </c>
      <c r="T35" s="1341">
        <v>2</v>
      </c>
      <c r="U35" s="1341">
        <v>1</v>
      </c>
      <c r="V35" s="1341">
        <v>2</v>
      </c>
      <c r="W35" s="1366">
        <v>2</v>
      </c>
      <c r="X35" s="1341">
        <v>2</v>
      </c>
      <c r="Y35" s="1341">
        <v>2</v>
      </c>
      <c r="Z35" s="1341">
        <v>2</v>
      </c>
      <c r="AA35" s="1341">
        <v>2</v>
      </c>
      <c r="AB35" s="1366">
        <v>2</v>
      </c>
      <c r="AC35" s="1341">
        <v>3</v>
      </c>
      <c r="AD35" s="1341">
        <v>3</v>
      </c>
      <c r="AE35" s="1341">
        <v>2</v>
      </c>
      <c r="AF35" s="1359">
        <v>3</v>
      </c>
      <c r="AG35" s="1338">
        <v>3</v>
      </c>
      <c r="AH35" s="1338">
        <v>2</v>
      </c>
      <c r="AI35" s="1338">
        <v>3</v>
      </c>
      <c r="AJ35" s="1338">
        <v>3</v>
      </c>
      <c r="AK35" s="1338">
        <v>3</v>
      </c>
      <c r="AL35" s="1367">
        <v>4</v>
      </c>
      <c r="AM35" s="1338">
        <v>4</v>
      </c>
      <c r="AN35" s="1362">
        <v>5</v>
      </c>
      <c r="AO35" s="1354">
        <v>5</v>
      </c>
      <c r="AP35" s="1355">
        <v>5</v>
      </c>
      <c r="AQ35" s="1366">
        <v>5</v>
      </c>
      <c r="AR35" s="1341">
        <v>6</v>
      </c>
      <c r="AS35" s="106">
        <v>6</v>
      </c>
      <c r="AT35" s="1354">
        <v>6</v>
      </c>
      <c r="AU35" s="1354">
        <v>6</v>
      </c>
      <c r="AV35" s="1343">
        <v>8</v>
      </c>
      <c r="AW35" s="1361">
        <v>7</v>
      </c>
      <c r="AX35" s="1368" t="s">
        <v>478</v>
      </c>
      <c r="AZ35" s="1350"/>
      <c r="BA35" s="1351"/>
    </row>
    <row r="36" spans="1:53" s="1330" customFormat="1" ht="12.75" customHeight="1">
      <c r="A36" s="1369"/>
      <c r="B36" s="1370"/>
      <c r="C36" s="1371"/>
      <c r="D36" s="1370"/>
      <c r="E36" s="1370"/>
      <c r="F36" s="1370"/>
      <c r="G36" s="1370"/>
      <c r="H36" s="1370"/>
      <c r="I36" s="1370"/>
      <c r="J36" s="1370"/>
      <c r="K36" s="1370"/>
      <c r="L36" s="1370"/>
      <c r="M36" s="1370"/>
      <c r="N36" s="1370"/>
      <c r="O36" s="1370"/>
      <c r="P36" s="1370"/>
      <c r="Q36" s="1370"/>
      <c r="R36" s="1370"/>
      <c r="S36" s="1370"/>
      <c r="T36" s="1370"/>
      <c r="U36" s="1370"/>
      <c r="V36" s="1370"/>
      <c r="W36" s="1370"/>
      <c r="X36" s="1370"/>
      <c r="Y36" s="1370"/>
      <c r="Z36" s="1370"/>
      <c r="AA36" s="1370"/>
      <c r="AB36" s="1370"/>
      <c r="AC36" s="1370"/>
      <c r="AD36" s="1370"/>
      <c r="AE36" s="1370"/>
      <c r="AF36" s="1370"/>
      <c r="AG36" s="1370"/>
      <c r="AH36" s="1370"/>
      <c r="AI36" s="1370"/>
      <c r="AJ36" s="1370"/>
      <c r="AK36" s="1370"/>
      <c r="AL36" s="1370"/>
      <c r="AM36" s="1370"/>
      <c r="AN36" s="1370"/>
      <c r="AO36" s="1372"/>
      <c r="AP36" s="1372"/>
      <c r="AQ36" s="1372"/>
      <c r="AR36" s="1372"/>
      <c r="AS36" s="1372"/>
      <c r="AT36" s="1372"/>
      <c r="AU36" s="1372"/>
      <c r="AV36" s="1372"/>
      <c r="AW36" s="1373"/>
      <c r="AX36" s="1374"/>
      <c r="AZ36" s="1350"/>
    </row>
    <row r="37" spans="1:53" s="1381" customFormat="1" ht="39.75" customHeight="1">
      <c r="A37" s="1375" t="s">
        <v>479</v>
      </c>
      <c r="B37" s="1376" t="s">
        <v>37</v>
      </c>
      <c r="C37" s="1377" t="s">
        <v>480</v>
      </c>
      <c r="D37" s="1378">
        <v>2.46</v>
      </c>
      <c r="E37" s="1379">
        <v>2.54</v>
      </c>
      <c r="F37" s="1378">
        <v>2.5099999999999998</v>
      </c>
      <c r="G37" s="1378">
        <v>2.54</v>
      </c>
      <c r="H37" s="1378">
        <v>2.57</v>
      </c>
      <c r="I37" s="1378">
        <v>2.63</v>
      </c>
      <c r="J37" s="1378">
        <v>2.59</v>
      </c>
      <c r="K37" s="1379">
        <v>2.56</v>
      </c>
      <c r="L37" s="1378">
        <v>2.5499999999999998</v>
      </c>
      <c r="M37" s="1378">
        <v>2.5230000000000001</v>
      </c>
      <c r="N37" s="1379">
        <v>2.5150000000000001</v>
      </c>
      <c r="O37" s="1378">
        <v>2.484</v>
      </c>
      <c r="P37" s="1378">
        <v>2.4249999999999998</v>
      </c>
      <c r="Q37" s="1378">
        <v>2.3439999999999999</v>
      </c>
      <c r="R37" s="1378">
        <v>2.3029999999999999</v>
      </c>
      <c r="S37" s="1378">
        <v>2.2959999999999998</v>
      </c>
      <c r="T37" s="1378">
        <v>2.2570000000000001</v>
      </c>
      <c r="U37" s="1378">
        <v>2.2530000000000001</v>
      </c>
      <c r="V37" s="1378">
        <v>2.1070000000000002</v>
      </c>
      <c r="W37" s="1378">
        <v>2.161</v>
      </c>
      <c r="X37" s="1378">
        <v>2.1230000000000002</v>
      </c>
      <c r="Y37" s="1378">
        <v>2.0779999999999998</v>
      </c>
      <c r="Z37" s="1378">
        <v>2.0310000000000001</v>
      </c>
      <c r="AA37" s="1379">
        <v>2.0179999999999998</v>
      </c>
      <c r="AB37" s="1379">
        <v>1.99</v>
      </c>
      <c r="AC37" s="1379">
        <v>1.948</v>
      </c>
      <c r="AD37" s="1379">
        <v>1.946</v>
      </c>
      <c r="AE37" s="1379">
        <v>1.9259999999999999</v>
      </c>
      <c r="AF37" s="1379">
        <v>1.9339999999999999</v>
      </c>
      <c r="AG37" s="1379">
        <v>1.899</v>
      </c>
      <c r="AH37" s="1379">
        <v>1.9</v>
      </c>
      <c r="AI37" s="1379">
        <v>1.87</v>
      </c>
      <c r="AJ37" s="1379">
        <v>1.87</v>
      </c>
      <c r="AK37" s="1379">
        <v>1.87</v>
      </c>
      <c r="AL37" s="1379">
        <v>1.86</v>
      </c>
      <c r="AM37" s="1379">
        <v>1.82</v>
      </c>
      <c r="AN37" s="1379">
        <v>1.8</v>
      </c>
      <c r="AO37" s="1379">
        <v>1.8</v>
      </c>
      <c r="AP37" s="1379">
        <v>1.78</v>
      </c>
      <c r="AQ37" s="1379">
        <v>1.78</v>
      </c>
      <c r="AR37" s="1379">
        <v>1.77</v>
      </c>
      <c r="AS37" s="1379">
        <v>1.74</v>
      </c>
      <c r="AT37" s="1379">
        <v>1.74</v>
      </c>
      <c r="AU37" s="1379">
        <v>1.72</v>
      </c>
      <c r="AV37" s="1379">
        <v>1.73</v>
      </c>
      <c r="AW37" s="1379">
        <v>1.74</v>
      </c>
      <c r="AX37" s="1380" t="s">
        <v>479</v>
      </c>
      <c r="AZ37" s="1350"/>
    </row>
    <row r="38" spans="1:53" s="1381" customFormat="1">
      <c r="A38" s="1382" t="s">
        <v>466</v>
      </c>
      <c r="B38" s="1383">
        <v>2.41</v>
      </c>
      <c r="C38" s="1384">
        <v>3.09</v>
      </c>
      <c r="D38" s="1385">
        <v>2.13</v>
      </c>
      <c r="E38" s="1386">
        <v>1.97</v>
      </c>
      <c r="F38" s="1385">
        <v>1.9</v>
      </c>
      <c r="G38" s="1385">
        <v>1.8</v>
      </c>
      <c r="H38" s="1385">
        <v>1.7</v>
      </c>
      <c r="I38" s="1385">
        <v>1.74</v>
      </c>
      <c r="J38" s="1385">
        <v>1.84</v>
      </c>
      <c r="K38" s="1385">
        <v>1.84</v>
      </c>
      <c r="L38" s="1385">
        <v>1.84</v>
      </c>
      <c r="M38" s="1385">
        <v>1.74</v>
      </c>
      <c r="N38" s="1385">
        <v>1.7</v>
      </c>
      <c r="O38" s="1385">
        <v>1.68</v>
      </c>
      <c r="P38" s="1385">
        <v>1.7</v>
      </c>
      <c r="Q38" s="1386">
        <v>1.68</v>
      </c>
      <c r="R38" s="1386">
        <v>1.68</v>
      </c>
      <c r="S38" s="1385">
        <v>1.68</v>
      </c>
      <c r="T38" s="1385">
        <v>1.61</v>
      </c>
      <c r="U38" s="1386">
        <v>1.67</v>
      </c>
      <c r="V38" s="1386">
        <v>1.69</v>
      </c>
      <c r="W38" s="1386">
        <v>1.67</v>
      </c>
      <c r="X38" s="1386">
        <v>1.62</v>
      </c>
      <c r="Y38" s="1386">
        <v>1.58</v>
      </c>
      <c r="Z38" s="1386">
        <v>1.55</v>
      </c>
      <c r="AA38" s="1386">
        <v>1.56</v>
      </c>
      <c r="AB38" s="1386">
        <v>1.58</v>
      </c>
      <c r="AC38" s="1386">
        <v>1.55</v>
      </c>
      <c r="AD38" s="1386">
        <v>1.51</v>
      </c>
      <c r="AE38" s="1386">
        <v>1.48</v>
      </c>
      <c r="AF38" s="1385">
        <v>1.49</v>
      </c>
      <c r="AG38" s="1386">
        <v>1.47</v>
      </c>
      <c r="AH38" s="1386">
        <v>1.52</v>
      </c>
      <c r="AI38" s="1386">
        <v>1.58</v>
      </c>
      <c r="AJ38" s="1386">
        <v>1.6</v>
      </c>
      <c r="AK38" s="1386">
        <v>1.64</v>
      </c>
      <c r="AL38" s="1386">
        <v>1.7</v>
      </c>
      <c r="AM38" s="1379">
        <v>1.76</v>
      </c>
      <c r="AN38" s="1379">
        <v>1.73</v>
      </c>
      <c r="AO38" s="1386">
        <v>1.72</v>
      </c>
      <c r="AP38" s="1386">
        <v>1.69</v>
      </c>
      <c r="AQ38" s="1386">
        <v>1.67</v>
      </c>
      <c r="AR38" s="1386">
        <v>1.61</v>
      </c>
      <c r="AS38" s="1386">
        <v>1.62</v>
      </c>
      <c r="AT38" s="1386">
        <v>1.56</v>
      </c>
      <c r="AU38" s="1386">
        <v>1.52</v>
      </c>
      <c r="AV38" s="1386">
        <v>1.47</v>
      </c>
      <c r="AW38" s="1386">
        <v>1.42</v>
      </c>
      <c r="AX38" s="1387" t="s">
        <v>466</v>
      </c>
      <c r="BA38" s="1351"/>
    </row>
    <row r="39" spans="1:53" s="1381" customFormat="1" ht="39.75">
      <c r="A39" s="1388" t="s">
        <v>481</v>
      </c>
      <c r="B39" s="1389">
        <v>28.6</v>
      </c>
      <c r="C39" s="1390">
        <v>27.4</v>
      </c>
      <c r="D39" s="1391">
        <v>26</v>
      </c>
      <c r="E39" s="1391">
        <v>25.920100000000001</v>
      </c>
      <c r="F39" s="1392">
        <v>25.956</v>
      </c>
      <c r="G39" s="1392">
        <v>26.027799999999999</v>
      </c>
      <c r="H39" s="1392">
        <v>26.1082</v>
      </c>
      <c r="I39" s="1392">
        <v>26.152100000000001</v>
      </c>
      <c r="J39" s="1392">
        <v>26.293500000000002</v>
      </c>
      <c r="K39" s="1392">
        <v>26.278700000000001</v>
      </c>
      <c r="L39" s="1392">
        <v>26.334</v>
      </c>
      <c r="M39" s="1392">
        <v>26.326599999999999</v>
      </c>
      <c r="N39" s="1392">
        <v>26.4191</v>
      </c>
      <c r="O39" s="1392">
        <v>26.485499999999998</v>
      </c>
      <c r="P39" s="1392">
        <v>26.514800000000001</v>
      </c>
      <c r="Q39" s="1391">
        <v>26.6282</v>
      </c>
      <c r="R39" s="1391">
        <v>26.715399999999999</v>
      </c>
      <c r="S39" s="1392">
        <v>26.831399999999999</v>
      </c>
      <c r="T39" s="1392">
        <v>27.04</v>
      </c>
      <c r="U39" s="1391">
        <v>27.226700000000001</v>
      </c>
      <c r="V39" s="1391">
        <v>27.423999999999999</v>
      </c>
      <c r="W39" s="1391">
        <v>27.668900000000001</v>
      </c>
      <c r="X39" s="1391">
        <v>27.8948</v>
      </c>
      <c r="Y39" s="1391">
        <v>28.189499999999999</v>
      </c>
      <c r="Z39" s="1391">
        <v>28.363700000000001</v>
      </c>
      <c r="AA39" s="1391">
        <v>28.510999999999999</v>
      </c>
      <c r="AB39" s="1391">
        <v>28.6511</v>
      </c>
      <c r="AC39" s="1391">
        <v>28.799499999999998</v>
      </c>
      <c r="AD39" s="1391">
        <v>28.892800000000001</v>
      </c>
      <c r="AE39" s="1391">
        <v>29.046800000000001</v>
      </c>
      <c r="AF39" s="1392">
        <v>29.157299999999999</v>
      </c>
      <c r="AG39" s="1391">
        <v>29.239000000000001</v>
      </c>
      <c r="AH39" s="1391">
        <v>29.341000000000001</v>
      </c>
      <c r="AI39" s="1391">
        <v>29.4346</v>
      </c>
      <c r="AJ39" s="1391">
        <v>29.4712</v>
      </c>
      <c r="AK39" s="1391">
        <v>29.452500000000001</v>
      </c>
      <c r="AL39" s="1391">
        <v>29.411100000000001</v>
      </c>
      <c r="AM39" s="1391">
        <v>29.4</v>
      </c>
      <c r="AN39" s="1391">
        <v>29.4</v>
      </c>
      <c r="AO39" s="1391">
        <v>29.6</v>
      </c>
      <c r="AP39" s="1391">
        <v>29.7</v>
      </c>
      <c r="AQ39" s="1391">
        <v>29.7</v>
      </c>
      <c r="AR39" s="1391">
        <v>29.9</v>
      </c>
      <c r="AS39" s="1391">
        <v>30.1</v>
      </c>
      <c r="AT39" s="1391">
        <v>30.2</v>
      </c>
      <c r="AU39" s="1391">
        <v>30.3</v>
      </c>
      <c r="AV39" s="1391">
        <v>30.5</v>
      </c>
      <c r="AW39" s="1391">
        <v>30.6</v>
      </c>
      <c r="AX39" s="1393" t="s">
        <v>481</v>
      </c>
    </row>
    <row r="40" spans="1:53" s="1381" customFormat="1">
      <c r="A40" s="1394"/>
      <c r="B40" s="1395"/>
      <c r="C40" s="1395"/>
      <c r="D40" s="1396"/>
      <c r="E40" s="1396"/>
      <c r="F40" s="1397"/>
      <c r="G40" s="1397"/>
      <c r="H40" s="1397"/>
      <c r="I40" s="1397"/>
      <c r="J40" s="1397"/>
      <c r="K40" s="1397"/>
      <c r="L40" s="1397"/>
      <c r="M40" s="1397"/>
      <c r="N40" s="1397"/>
      <c r="O40" s="1397"/>
      <c r="P40" s="1397"/>
      <c r="Q40" s="1396"/>
      <c r="R40" s="1396"/>
      <c r="S40" s="1397"/>
      <c r="T40" s="1397"/>
      <c r="U40" s="1396"/>
      <c r="V40" s="1396"/>
      <c r="W40" s="1396"/>
      <c r="X40" s="1396"/>
      <c r="Y40" s="1396"/>
      <c r="Z40" s="1396"/>
      <c r="AA40" s="1396"/>
      <c r="AB40" s="1396"/>
      <c r="AC40" s="1396"/>
      <c r="AD40" s="1396"/>
      <c r="AE40" s="1396"/>
      <c r="AF40" s="1397"/>
      <c r="AG40" s="1396"/>
      <c r="AH40" s="1396"/>
      <c r="AI40" s="1396"/>
      <c r="AJ40" s="1396"/>
      <c r="AK40" s="1396"/>
      <c r="AL40" s="1396"/>
      <c r="AM40" s="1396"/>
      <c r="AN40" s="1396"/>
      <c r="AO40" s="1396"/>
      <c r="AP40" s="1396"/>
      <c r="AQ40" s="1396"/>
      <c r="AR40" s="1396"/>
      <c r="AS40" s="1396"/>
      <c r="AT40" s="1396"/>
      <c r="AU40" s="1396"/>
      <c r="AV40" s="1396"/>
      <c r="AW40" s="1396"/>
      <c r="AX40" s="1394"/>
    </row>
    <row r="41" spans="1:53" s="1381" customFormat="1">
      <c r="A41" s="1398" t="s">
        <v>48</v>
      </c>
      <c r="B41" s="1395"/>
      <c r="C41" s="1395"/>
      <c r="D41" s="1396"/>
      <c r="E41" s="1396"/>
      <c r="F41" s="1397"/>
      <c r="G41" s="1397"/>
      <c r="H41" s="1397"/>
      <c r="I41" s="1397"/>
      <c r="J41" s="1397"/>
      <c r="K41" s="1397"/>
      <c r="L41" s="1397"/>
      <c r="M41" s="1397"/>
      <c r="N41" s="1397"/>
      <c r="O41" s="1397"/>
      <c r="P41" s="1397"/>
      <c r="Q41" s="1396"/>
      <c r="R41" s="1396"/>
      <c r="S41" s="1397"/>
      <c r="T41" s="1397"/>
      <c r="U41" s="1396"/>
      <c r="V41" s="1396"/>
      <c r="W41" s="1396"/>
      <c r="X41" s="1396"/>
      <c r="Y41" s="1396"/>
      <c r="Z41" s="1396"/>
      <c r="AA41" s="1396"/>
      <c r="AB41" s="1396"/>
      <c r="AC41" s="1396"/>
      <c r="AD41" s="1396"/>
      <c r="AE41" s="1396"/>
      <c r="AF41" s="1397"/>
      <c r="AG41" s="1396"/>
      <c r="AH41" s="1396"/>
      <c r="AI41" s="1399"/>
      <c r="AJ41" s="1396"/>
      <c r="AK41" s="1396"/>
      <c r="AL41" s="1396"/>
      <c r="AM41" s="1396"/>
      <c r="AN41" s="1396"/>
      <c r="AO41" s="1396"/>
      <c r="AP41" s="1396"/>
      <c r="AQ41" s="1396"/>
      <c r="AR41" s="1396"/>
      <c r="AS41" s="1396"/>
      <c r="AT41" s="1399"/>
      <c r="AU41" s="1396"/>
      <c r="AV41" s="1396"/>
      <c r="AW41" s="1396"/>
      <c r="AX41" s="1394"/>
    </row>
    <row r="42" spans="1:53">
      <c r="A42" s="1400" t="s">
        <v>482</v>
      </c>
      <c r="B42" s="1400"/>
      <c r="C42" s="1400"/>
      <c r="D42" s="1400"/>
      <c r="E42" s="1400"/>
      <c r="F42" s="1400"/>
      <c r="G42" s="1400"/>
      <c r="H42" s="1400"/>
      <c r="I42" s="1400"/>
      <c r="J42" s="1400"/>
      <c r="K42" s="1400"/>
      <c r="L42" s="1400"/>
      <c r="M42" s="1400"/>
      <c r="N42" s="1400"/>
      <c r="O42" s="1400"/>
      <c r="P42" s="1400"/>
      <c r="Q42" s="1400"/>
      <c r="R42" s="1400"/>
      <c r="W42" s="1401"/>
    </row>
    <row r="43" spans="1:53">
      <c r="A43" s="1402" t="s">
        <v>483</v>
      </c>
      <c r="B43" s="1402"/>
      <c r="C43" s="1402"/>
      <c r="D43" s="1402"/>
      <c r="E43" s="1402"/>
      <c r="F43" s="1402"/>
      <c r="G43" s="1402"/>
      <c r="H43" s="1402"/>
      <c r="I43" s="1402"/>
      <c r="J43" s="1402"/>
      <c r="K43" s="1402"/>
      <c r="L43" s="1402"/>
      <c r="M43" s="1402"/>
      <c r="N43" s="1402"/>
      <c r="O43" s="1402"/>
      <c r="P43" s="1402"/>
      <c r="Q43" s="1402"/>
      <c r="R43" s="1402"/>
      <c r="V43" s="213"/>
      <c r="W43" s="1401"/>
      <c r="AF43" s="1403"/>
      <c r="AG43" s="1403"/>
      <c r="AH43" s="1403"/>
      <c r="AI43" s="1403"/>
      <c r="AJ43" s="1403"/>
      <c r="AK43" s="1403"/>
      <c r="AL43" s="1403"/>
      <c r="AM43" s="1403"/>
    </row>
    <row r="44" spans="1:53">
      <c r="A44" s="1402" t="s">
        <v>484</v>
      </c>
      <c r="B44" s="1402"/>
      <c r="C44" s="1402"/>
      <c r="D44" s="1402"/>
      <c r="E44" s="1402"/>
      <c r="F44" s="1402"/>
      <c r="G44" s="1402"/>
      <c r="H44" s="1402"/>
      <c r="I44" s="1402"/>
      <c r="J44" s="1402"/>
      <c r="K44" s="1402"/>
      <c r="L44" s="1402"/>
      <c r="M44" s="1402"/>
      <c r="N44" s="1402"/>
      <c r="O44" s="1402"/>
      <c r="P44" s="1402"/>
      <c r="Q44" s="1402"/>
      <c r="R44" s="1402"/>
      <c r="V44" s="113"/>
      <c r="W44" s="1404"/>
      <c r="AG44" s="1405"/>
      <c r="AH44" s="1405"/>
      <c r="AI44" s="1405"/>
      <c r="AJ44" s="1405"/>
      <c r="AK44" s="1405"/>
      <c r="AL44" s="1406"/>
      <c r="AM44" s="1406"/>
      <c r="AN44" s="1406"/>
      <c r="AO44" s="1406"/>
      <c r="AP44" s="1406"/>
      <c r="AT44" s="1406"/>
      <c r="AU44" s="1406"/>
      <c r="AV44" s="1406"/>
      <c r="AW44" s="1406"/>
    </row>
    <row r="45" spans="1:53">
      <c r="A45" s="1402" t="s">
        <v>485</v>
      </c>
      <c r="B45" s="1402"/>
      <c r="C45" s="1402"/>
      <c r="D45" s="1402"/>
      <c r="E45" s="1402"/>
      <c r="F45" s="1402"/>
      <c r="G45" s="1402"/>
      <c r="H45" s="1402"/>
      <c r="I45" s="1402"/>
      <c r="J45" s="1402"/>
      <c r="K45" s="1402"/>
      <c r="L45" s="1402"/>
      <c r="M45" s="1402"/>
      <c r="N45" s="1402"/>
      <c r="O45" s="1402"/>
      <c r="P45" s="1402"/>
      <c r="Q45" s="1402"/>
      <c r="R45" s="1402"/>
    </row>
    <row r="46" spans="1:53">
      <c r="A46" s="1402" t="s">
        <v>486</v>
      </c>
      <c r="B46" s="1402"/>
      <c r="C46" s="1402"/>
      <c r="D46" s="1402"/>
      <c r="E46" s="1402"/>
      <c r="F46" s="1402"/>
      <c r="G46" s="1402"/>
      <c r="H46" s="1402"/>
      <c r="I46" s="1402"/>
      <c r="J46" s="1402"/>
      <c r="K46" s="1402"/>
      <c r="L46" s="1402"/>
      <c r="M46" s="1402"/>
      <c r="N46" s="1402"/>
      <c r="O46" s="1402"/>
      <c r="P46" s="1402"/>
      <c r="Q46" s="1402"/>
      <c r="R46" s="1402"/>
    </row>
    <row r="47" spans="1:53" ht="9" customHeight="1">
      <c r="A47" s="1407"/>
      <c r="B47" s="1401"/>
      <c r="C47" s="1401"/>
      <c r="D47" s="1322"/>
      <c r="E47" s="1322"/>
      <c r="F47" s="1322"/>
      <c r="G47" s="1322"/>
      <c r="H47" s="1322"/>
      <c r="I47" s="1322"/>
      <c r="J47" s="1322"/>
      <c r="K47" s="1322"/>
      <c r="L47" s="1322"/>
      <c r="M47" s="1322"/>
      <c r="N47" s="1322"/>
      <c r="O47" s="1322"/>
      <c r="P47" s="1322"/>
      <c r="Q47" s="1322"/>
    </row>
    <row r="48" spans="1:53" ht="11.25" customHeight="1">
      <c r="A48" s="1080" t="s">
        <v>70</v>
      </c>
      <c r="B48" s="1080"/>
      <c r="C48" s="1080"/>
      <c r="D48" s="1322"/>
      <c r="E48" s="1322"/>
      <c r="F48" s="1322"/>
      <c r="G48" s="1322"/>
      <c r="H48" s="1322"/>
      <c r="I48" s="1322"/>
      <c r="J48" s="1322"/>
      <c r="K48" s="1322"/>
      <c r="L48" s="1322"/>
      <c r="M48" s="1322"/>
      <c r="N48" s="1322"/>
      <c r="O48" s="1322"/>
      <c r="P48" s="1322"/>
      <c r="Q48" s="1322"/>
    </row>
    <row r="49" spans="1:50" ht="11.25" customHeight="1">
      <c r="A49" s="1407"/>
      <c r="B49" s="1401"/>
      <c r="C49" s="1401"/>
      <c r="D49" s="1322"/>
      <c r="E49" s="1322"/>
      <c r="F49" s="1322"/>
      <c r="G49" s="1322"/>
      <c r="H49" s="1322"/>
      <c r="I49" s="1322"/>
      <c r="J49" s="1322"/>
      <c r="K49" s="1322"/>
      <c r="L49" s="1322"/>
      <c r="M49" s="1322"/>
      <c r="N49" s="1322"/>
      <c r="O49" s="1322"/>
      <c r="P49" s="1322"/>
      <c r="Q49" s="1322"/>
    </row>
    <row r="50" spans="1:50" ht="9" customHeight="1">
      <c r="A50" s="1322"/>
      <c r="B50" s="1323"/>
      <c r="C50" s="1401"/>
      <c r="D50" s="1322"/>
      <c r="E50" s="1322"/>
      <c r="F50" s="1322"/>
      <c r="G50" s="1322"/>
      <c r="H50" s="1322"/>
      <c r="I50" s="1322"/>
      <c r="J50" s="1322"/>
      <c r="K50" s="1322"/>
      <c r="L50" s="1322"/>
      <c r="M50" s="1322"/>
      <c r="N50" s="1322"/>
      <c r="O50" s="1322"/>
      <c r="P50" s="1322"/>
      <c r="Q50" s="1322"/>
    </row>
    <row r="51" spans="1:50" ht="12.75" customHeight="1">
      <c r="A51" s="1323"/>
      <c r="B51" s="1323"/>
      <c r="D51" s="1322"/>
      <c r="E51" s="1322"/>
      <c r="F51" s="1322"/>
      <c r="G51" s="1322"/>
      <c r="H51" s="1322"/>
      <c r="I51" s="1322"/>
      <c r="J51" s="1322"/>
      <c r="K51" s="1322"/>
      <c r="L51" s="1322"/>
      <c r="M51" s="1322"/>
      <c r="N51" s="1322"/>
      <c r="O51" s="1322"/>
      <c r="P51" s="1322"/>
      <c r="Q51" s="1408"/>
      <c r="R51" s="1408"/>
      <c r="S51" s="1408"/>
      <c r="T51" s="1408"/>
      <c r="U51" s="1409"/>
      <c r="V51" s="1409"/>
      <c r="W51" s="1408"/>
      <c r="X51" s="1408"/>
      <c r="Y51" s="1409"/>
      <c r="Z51" s="1408"/>
      <c r="AA51" s="1409"/>
      <c r="AB51" s="1408"/>
      <c r="AC51" s="1408"/>
      <c r="AD51" s="1409"/>
      <c r="AE51" s="1408"/>
      <c r="AF51" s="1408"/>
      <c r="AG51" s="1408"/>
      <c r="AH51" s="1409"/>
      <c r="AI51" s="1408"/>
      <c r="AJ51" s="1410"/>
      <c r="AK51" s="1410"/>
      <c r="AL51" s="1411"/>
      <c r="AM51" s="1411"/>
      <c r="AN51" s="1411"/>
      <c r="AO51" s="1411"/>
      <c r="AP51" s="1411"/>
      <c r="AQ51" s="1411"/>
      <c r="AR51" s="1411"/>
      <c r="AS51" s="1411"/>
      <c r="AT51" s="1411"/>
      <c r="AU51" s="1411"/>
      <c r="AV51" s="1411"/>
      <c r="AW51" s="1411"/>
      <c r="AX51" s="1410"/>
    </row>
    <row r="52" spans="1:50" ht="12.75" customHeight="1">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c r="AD52" s="1408"/>
      <c r="AE52" s="1408"/>
      <c r="AF52" s="1408"/>
      <c r="AG52" s="1408"/>
      <c r="AH52" s="1408"/>
      <c r="AI52" s="1408"/>
      <c r="AJ52" s="1408"/>
      <c r="AK52" s="1408"/>
      <c r="AL52" s="1408"/>
      <c r="AM52" s="1408"/>
      <c r="AN52" s="1408"/>
      <c r="AO52" s="1408"/>
      <c r="AP52" s="1408"/>
      <c r="AQ52" s="1408"/>
      <c r="AR52" s="1408"/>
      <c r="AS52" s="1408"/>
      <c r="AT52" s="1408"/>
      <c r="AU52" s="1408"/>
      <c r="AV52" s="1408"/>
      <c r="AW52" s="1408"/>
      <c r="AX52" s="1412"/>
    </row>
    <row r="53" spans="1:50" ht="12.75" customHeight="1">
      <c r="M53" s="1322"/>
      <c r="N53" s="1322"/>
      <c r="Q53" s="1413"/>
      <c r="R53" s="1413"/>
      <c r="S53" s="1413"/>
      <c r="T53" s="1413"/>
      <c r="U53" s="1413"/>
      <c r="V53" s="1413"/>
      <c r="W53" s="1413"/>
      <c r="X53" s="1413"/>
      <c r="Y53" s="1413"/>
      <c r="Z53" s="1413"/>
      <c r="AA53" s="1413"/>
      <c r="AB53" s="1413"/>
      <c r="AC53" s="1413"/>
      <c r="AD53" s="1413"/>
      <c r="AE53" s="1413"/>
      <c r="AF53" s="1413"/>
      <c r="AG53" s="1413"/>
      <c r="AH53" s="1413"/>
      <c r="AI53" s="1413"/>
      <c r="AJ53" s="1413"/>
      <c r="AK53" s="1413"/>
      <c r="AL53" s="1414"/>
      <c r="AM53" s="1414"/>
      <c r="AN53" s="1414"/>
      <c r="AO53" s="1414"/>
      <c r="AP53" s="1414"/>
      <c r="AQ53" s="1414"/>
      <c r="AR53" s="1414"/>
      <c r="AS53" s="1414"/>
      <c r="AT53" s="1414"/>
      <c r="AU53" s="1414"/>
      <c r="AV53" s="1414"/>
      <c r="AW53" s="1414"/>
      <c r="AX53" s="1413"/>
    </row>
    <row r="54" spans="1:50" ht="12.75" customHeight="1">
      <c r="D54" s="1322"/>
      <c r="E54" s="1322"/>
      <c r="F54" s="1322"/>
      <c r="G54" s="1322"/>
      <c r="H54" s="1322"/>
      <c r="I54" s="1322"/>
      <c r="J54" s="1322"/>
      <c r="K54" s="1322"/>
      <c r="L54" s="1322"/>
      <c r="M54" s="1322"/>
      <c r="N54" s="1322"/>
      <c r="O54" s="1322"/>
      <c r="P54" s="1322"/>
      <c r="Q54" s="1415"/>
      <c r="R54" s="1415"/>
      <c r="S54" s="1415"/>
      <c r="T54" s="1415"/>
      <c r="U54" s="1415"/>
      <c r="V54" s="1415"/>
      <c r="W54" s="1415"/>
      <c r="X54" s="1415"/>
      <c r="Y54" s="1415"/>
      <c r="Z54" s="1415"/>
      <c r="AA54" s="1415"/>
      <c r="AB54" s="1415"/>
      <c r="AC54" s="1415"/>
      <c r="AD54" s="1415"/>
      <c r="AE54" s="1415"/>
      <c r="AF54" s="1415"/>
      <c r="AG54" s="1415"/>
      <c r="AH54" s="1415"/>
      <c r="AI54" s="1415"/>
      <c r="AJ54" s="1412"/>
      <c r="AK54" s="1412"/>
      <c r="AL54" s="1416"/>
      <c r="AM54" s="1416"/>
      <c r="AN54" s="1416"/>
      <c r="AO54" s="1416"/>
      <c r="AP54" s="1416"/>
      <c r="AQ54" s="1416"/>
      <c r="AR54" s="1416"/>
      <c r="AS54" s="1416"/>
      <c r="AT54" s="1416"/>
      <c r="AU54" s="1416"/>
      <c r="AV54" s="1416"/>
      <c r="AW54" s="1416"/>
      <c r="AX54" s="1412"/>
    </row>
    <row r="55" spans="1:50" ht="12.75" customHeight="1">
      <c r="D55" s="1322"/>
      <c r="E55" s="1322"/>
      <c r="F55" s="1322"/>
      <c r="G55" s="1322"/>
      <c r="H55" s="1322"/>
      <c r="I55" s="1322"/>
      <c r="J55" s="1322"/>
      <c r="K55" s="1322"/>
      <c r="L55" s="1322"/>
      <c r="M55" s="1322"/>
      <c r="N55" s="1322"/>
      <c r="O55" s="1322"/>
      <c r="P55" s="1322"/>
      <c r="Q55" s="1415"/>
      <c r="R55" s="1415"/>
      <c r="S55" s="1415"/>
      <c r="T55" s="1415"/>
      <c r="U55" s="1415"/>
      <c r="V55" s="1415"/>
      <c r="W55" s="1415"/>
      <c r="X55" s="1415"/>
      <c r="Y55" s="1415"/>
      <c r="Z55" s="1415"/>
      <c r="AA55" s="1415"/>
      <c r="AB55" s="1415"/>
      <c r="AC55" s="1415"/>
      <c r="AD55" s="1415"/>
      <c r="AE55" s="1415"/>
      <c r="AF55" s="1415"/>
      <c r="AG55" s="1415"/>
      <c r="AH55" s="1415"/>
      <c r="AI55" s="1415"/>
      <c r="AJ55" s="1412"/>
      <c r="AK55" s="1412"/>
      <c r="AL55" s="1416"/>
      <c r="AM55" s="1416"/>
      <c r="AN55" s="1416"/>
      <c r="AO55" s="1416"/>
      <c r="AP55" s="1416"/>
      <c r="AQ55" s="1416"/>
      <c r="AR55" s="1416"/>
      <c r="AS55" s="1416"/>
      <c r="AT55" s="1416"/>
      <c r="AU55" s="1416"/>
      <c r="AV55" s="1416"/>
      <c r="AW55" s="1416"/>
      <c r="AX55" s="1412"/>
    </row>
    <row r="56" spans="1:50">
      <c r="D56" s="1322"/>
      <c r="E56" s="1322"/>
      <c r="F56" s="1322"/>
      <c r="G56" s="1322"/>
      <c r="H56" s="1322"/>
      <c r="I56" s="1322"/>
      <c r="J56" s="1322"/>
      <c r="K56" s="1322"/>
      <c r="L56" s="1322"/>
      <c r="M56" s="1322"/>
      <c r="N56" s="1322"/>
      <c r="O56" s="1322"/>
      <c r="P56" s="1322"/>
      <c r="Q56" s="1415"/>
      <c r="R56" s="1415"/>
      <c r="S56" s="1415"/>
      <c r="T56" s="1415"/>
      <c r="U56" s="1415"/>
      <c r="V56" s="1415"/>
      <c r="W56" s="1415"/>
      <c r="X56" s="1415"/>
      <c r="Y56" s="1415"/>
      <c r="Z56" s="1415"/>
      <c r="AA56" s="1415"/>
      <c r="AB56" s="1415"/>
      <c r="AC56" s="1415"/>
      <c r="AD56" s="1415"/>
      <c r="AE56" s="1415"/>
      <c r="AF56" s="1415"/>
      <c r="AG56" s="1415"/>
      <c r="AH56" s="1415"/>
      <c r="AI56" s="1415"/>
      <c r="AJ56" s="1412"/>
      <c r="AK56" s="1412"/>
      <c r="AL56" s="1416"/>
      <c r="AM56" s="1416"/>
      <c r="AN56" s="1416"/>
      <c r="AO56" s="1416"/>
      <c r="AP56" s="1416"/>
      <c r="AQ56" s="1416"/>
      <c r="AR56" s="1416"/>
      <c r="AS56" s="1416"/>
      <c r="AT56" s="1416"/>
      <c r="AU56" s="1416"/>
      <c r="AV56" s="1416"/>
      <c r="AW56" s="1416"/>
      <c r="AX56" s="1412"/>
    </row>
    <row r="57" spans="1:50">
      <c r="D57" s="1322"/>
      <c r="E57" s="1322"/>
      <c r="F57" s="1322"/>
      <c r="G57" s="1322"/>
      <c r="H57" s="1322"/>
      <c r="I57" s="1322"/>
      <c r="J57" s="1322"/>
      <c r="K57" s="1322"/>
      <c r="L57" s="1322"/>
      <c r="M57" s="1322"/>
      <c r="N57" s="1322"/>
      <c r="O57" s="1322"/>
      <c r="P57" s="1322"/>
      <c r="Q57" s="1415"/>
      <c r="R57" s="1415"/>
      <c r="S57" s="1415"/>
      <c r="T57" s="1415"/>
      <c r="U57" s="1415"/>
      <c r="V57" s="1415"/>
      <c r="W57" s="1415"/>
      <c r="X57" s="1415"/>
      <c r="Y57" s="1415"/>
      <c r="Z57" s="1415"/>
      <c r="AA57" s="1415"/>
      <c r="AB57" s="1415"/>
      <c r="AC57" s="1415"/>
      <c r="AD57" s="1415"/>
      <c r="AE57" s="1415"/>
      <c r="AF57" s="1415"/>
      <c r="AG57" s="1415"/>
      <c r="AH57" s="1415"/>
      <c r="AI57" s="1415"/>
      <c r="AJ57" s="1412"/>
      <c r="AK57" s="1412"/>
      <c r="AL57" s="1416"/>
      <c r="AM57" s="1416"/>
      <c r="AN57" s="1416"/>
      <c r="AO57" s="1416"/>
      <c r="AP57" s="1416"/>
      <c r="AQ57" s="1416"/>
      <c r="AR57" s="1416"/>
      <c r="AS57" s="1416"/>
      <c r="AT57" s="1416"/>
      <c r="AU57" s="1416"/>
      <c r="AV57" s="1416"/>
      <c r="AW57" s="1416"/>
      <c r="AX57" s="1412"/>
    </row>
    <row r="58" spans="1:50">
      <c r="D58" s="1322"/>
      <c r="E58" s="1322"/>
      <c r="F58" s="1322"/>
      <c r="G58" s="1322"/>
      <c r="H58" s="1322"/>
      <c r="I58" s="1322"/>
      <c r="J58" s="1322"/>
      <c r="K58" s="1322"/>
      <c r="L58" s="1322"/>
      <c r="M58" s="1322"/>
      <c r="N58" s="1322"/>
      <c r="O58" s="1322"/>
      <c r="P58" s="1322"/>
      <c r="Q58" s="1415"/>
      <c r="R58" s="1415"/>
      <c r="S58" s="1415"/>
      <c r="T58" s="1415"/>
      <c r="U58" s="1415"/>
      <c r="V58" s="1415"/>
      <c r="W58" s="1415"/>
      <c r="X58" s="1415"/>
      <c r="Y58" s="1415"/>
      <c r="Z58" s="1415"/>
      <c r="AA58" s="1415"/>
      <c r="AB58" s="1415"/>
      <c r="AC58" s="1415"/>
      <c r="AD58" s="1415"/>
      <c r="AE58" s="1415"/>
      <c r="AF58" s="1415"/>
      <c r="AG58" s="1415"/>
      <c r="AH58" s="1415"/>
      <c r="AI58" s="1415"/>
      <c r="AJ58" s="1412"/>
      <c r="AK58" s="1412"/>
      <c r="AL58" s="1416"/>
      <c r="AM58" s="1416"/>
      <c r="AN58" s="1416"/>
      <c r="AO58" s="1416"/>
      <c r="AP58" s="1416"/>
      <c r="AQ58" s="1416"/>
      <c r="AR58" s="1416"/>
      <c r="AS58" s="1416"/>
      <c r="AT58" s="1416"/>
      <c r="AU58" s="1416"/>
      <c r="AV58" s="1416"/>
      <c r="AW58" s="1416"/>
      <c r="AX58" s="1412"/>
    </row>
    <row r="59" spans="1:50">
      <c r="D59" s="1322"/>
      <c r="E59" s="1322"/>
      <c r="F59" s="1322"/>
      <c r="G59" s="1322"/>
      <c r="H59" s="1322"/>
      <c r="I59" s="1322"/>
      <c r="J59" s="1322"/>
      <c r="K59" s="1322"/>
      <c r="L59" s="1322"/>
      <c r="M59" s="1322"/>
      <c r="N59" s="1322"/>
      <c r="O59" s="1322"/>
      <c r="P59" s="1322"/>
      <c r="Q59" s="1415"/>
      <c r="R59" s="1415"/>
      <c r="S59" s="1415"/>
      <c r="T59" s="1415"/>
      <c r="U59" s="1415"/>
      <c r="V59" s="1415"/>
      <c r="W59" s="1415"/>
      <c r="X59" s="1415"/>
      <c r="Y59" s="1415"/>
      <c r="Z59" s="1415"/>
      <c r="AA59" s="1415"/>
      <c r="AB59" s="1415"/>
      <c r="AC59" s="1415"/>
      <c r="AD59" s="1415"/>
      <c r="AE59" s="1415"/>
      <c r="AF59" s="1415"/>
      <c r="AG59" s="1415"/>
      <c r="AH59" s="1415"/>
      <c r="AI59" s="1415"/>
      <c r="AJ59" s="1412"/>
      <c r="AK59" s="1412"/>
      <c r="AL59" s="1416"/>
      <c r="AM59" s="1416"/>
      <c r="AN59" s="1416"/>
      <c r="AO59" s="1416"/>
      <c r="AP59" s="1416"/>
      <c r="AQ59" s="1416"/>
      <c r="AR59" s="1416"/>
      <c r="AS59" s="1416"/>
      <c r="AT59" s="1416"/>
      <c r="AU59" s="1416"/>
      <c r="AV59" s="1416"/>
      <c r="AW59" s="1416"/>
      <c r="AX59" s="1412"/>
    </row>
    <row r="60" spans="1:50">
      <c r="D60" s="1322"/>
      <c r="E60" s="1322"/>
      <c r="F60" s="1322"/>
      <c r="G60" s="1322"/>
      <c r="H60" s="1322"/>
      <c r="I60" s="1322"/>
      <c r="J60" s="1322"/>
      <c r="K60" s="1322"/>
      <c r="L60" s="1322"/>
      <c r="M60" s="1322"/>
      <c r="N60" s="1322"/>
      <c r="O60" s="1322"/>
      <c r="P60" s="1322"/>
      <c r="Q60" s="1415"/>
      <c r="R60" s="1415"/>
      <c r="S60" s="1415"/>
      <c r="T60" s="1415"/>
      <c r="U60" s="1415"/>
      <c r="V60" s="1415"/>
      <c r="W60" s="1415"/>
      <c r="X60" s="1415"/>
      <c r="Y60" s="1415"/>
      <c r="Z60" s="1415"/>
      <c r="AA60" s="1415"/>
      <c r="AB60" s="1415"/>
      <c r="AC60" s="1415"/>
      <c r="AD60" s="1415"/>
      <c r="AE60" s="1415"/>
      <c r="AF60" s="1415"/>
      <c r="AG60" s="1415"/>
      <c r="AH60" s="1415"/>
      <c r="AI60" s="1415"/>
      <c r="AJ60" s="1412"/>
      <c r="AK60" s="1412"/>
      <c r="AL60" s="1416"/>
      <c r="AM60" s="1416"/>
      <c r="AN60" s="1416"/>
      <c r="AO60" s="1416"/>
      <c r="AP60" s="1416"/>
      <c r="AQ60" s="1416"/>
      <c r="AR60" s="1416"/>
      <c r="AS60" s="1416"/>
      <c r="AT60" s="1416"/>
      <c r="AU60" s="1416"/>
      <c r="AV60" s="1416"/>
      <c r="AW60" s="1416"/>
      <c r="AX60" s="1412"/>
    </row>
    <row r="61" spans="1:50">
      <c r="D61" s="1322"/>
      <c r="E61" s="1322"/>
      <c r="F61" s="1322"/>
      <c r="G61" s="1322"/>
      <c r="H61" s="1322"/>
      <c r="I61" s="1322"/>
      <c r="J61" s="1322"/>
      <c r="K61" s="1322"/>
      <c r="L61" s="1322"/>
      <c r="M61" s="1322"/>
      <c r="N61" s="1322"/>
      <c r="O61" s="1322"/>
      <c r="P61" s="1322"/>
      <c r="Q61" s="1415"/>
      <c r="R61" s="1415"/>
      <c r="S61" s="1415"/>
      <c r="T61" s="1415"/>
      <c r="U61" s="1415"/>
      <c r="V61" s="1415"/>
      <c r="W61" s="1415"/>
      <c r="X61" s="1415"/>
      <c r="Y61" s="1415"/>
      <c r="Z61" s="1415"/>
      <c r="AA61" s="1415"/>
      <c r="AB61" s="1415"/>
      <c r="AC61" s="1415"/>
      <c r="AD61" s="1415"/>
      <c r="AE61" s="1415"/>
      <c r="AF61" s="1415"/>
      <c r="AG61" s="1415"/>
      <c r="AH61" s="1415"/>
      <c r="AI61" s="1415"/>
      <c r="AJ61" s="1412"/>
      <c r="AK61" s="1412"/>
      <c r="AL61" s="1416"/>
      <c r="AM61" s="1416"/>
      <c r="AN61" s="1416"/>
      <c r="AO61" s="1416"/>
      <c r="AP61" s="1416"/>
      <c r="AQ61" s="1416"/>
      <c r="AR61" s="1416"/>
      <c r="AS61" s="1416"/>
      <c r="AT61" s="1416"/>
      <c r="AU61" s="1416"/>
      <c r="AV61" s="1416"/>
      <c r="AW61" s="1416"/>
      <c r="AX61" s="1412"/>
    </row>
    <row r="62" spans="1:50">
      <c r="D62" s="1322"/>
      <c r="E62" s="1322"/>
      <c r="F62" s="1322"/>
      <c r="G62" s="1322"/>
      <c r="H62" s="1322"/>
      <c r="I62" s="1322"/>
      <c r="J62" s="1322"/>
      <c r="K62" s="1322"/>
      <c r="L62" s="1322"/>
      <c r="M62" s="1322"/>
      <c r="N62" s="1322"/>
      <c r="O62" s="1322"/>
      <c r="P62" s="1322"/>
      <c r="Q62" s="1415"/>
      <c r="R62" s="1415"/>
      <c r="S62" s="1415"/>
      <c r="T62" s="1415"/>
      <c r="U62" s="1415"/>
      <c r="V62" s="1415"/>
      <c r="W62" s="1415"/>
      <c r="X62" s="1415"/>
      <c r="Y62" s="1415"/>
      <c r="Z62" s="1415"/>
      <c r="AA62" s="1415"/>
      <c r="AB62" s="1415"/>
      <c r="AC62" s="1415"/>
      <c r="AD62" s="1415"/>
      <c r="AE62" s="1415"/>
      <c r="AF62" s="1415"/>
      <c r="AG62" s="1415"/>
      <c r="AH62" s="1415"/>
      <c r="AI62" s="1415"/>
      <c r="AJ62" s="1412"/>
      <c r="AK62" s="1412"/>
      <c r="AL62" s="1416"/>
      <c r="AM62" s="1416"/>
      <c r="AN62" s="1416"/>
      <c r="AO62" s="1416"/>
      <c r="AP62" s="1416"/>
      <c r="AQ62" s="1416"/>
      <c r="AR62" s="1416"/>
      <c r="AS62" s="1416"/>
      <c r="AT62" s="1416"/>
      <c r="AU62" s="1416"/>
      <c r="AV62" s="1416"/>
      <c r="AW62" s="1416"/>
      <c r="AX62" s="1412"/>
    </row>
    <row r="63" spans="1:50">
      <c r="D63" s="1322"/>
      <c r="E63" s="1322"/>
      <c r="F63" s="1322"/>
      <c r="G63" s="1322"/>
      <c r="H63" s="1322"/>
      <c r="I63" s="1322"/>
      <c r="J63" s="1322"/>
      <c r="K63" s="1322"/>
      <c r="L63" s="1322"/>
      <c r="M63" s="1322"/>
      <c r="N63" s="1322"/>
      <c r="O63" s="1322"/>
      <c r="P63" s="1322"/>
      <c r="Q63" s="1415"/>
      <c r="R63" s="1415"/>
      <c r="S63" s="1415"/>
      <c r="T63" s="1415"/>
      <c r="U63" s="1415"/>
      <c r="V63" s="1415"/>
      <c r="W63" s="1415"/>
      <c r="X63" s="1415"/>
      <c r="Y63" s="1415"/>
      <c r="Z63" s="1415"/>
      <c r="AA63" s="1415"/>
      <c r="AB63" s="1415"/>
      <c r="AC63" s="1415"/>
      <c r="AD63" s="1415"/>
      <c r="AE63" s="1415"/>
      <c r="AF63" s="1415"/>
      <c r="AG63" s="1415"/>
      <c r="AH63" s="1415"/>
      <c r="AI63" s="1415"/>
      <c r="AJ63" s="1412"/>
      <c r="AK63" s="1412"/>
      <c r="AL63" s="1416"/>
      <c r="AM63" s="1416"/>
      <c r="AN63" s="1416"/>
      <c r="AO63" s="1416"/>
      <c r="AP63" s="1416"/>
      <c r="AQ63" s="1416"/>
      <c r="AR63" s="1416"/>
      <c r="AS63" s="1416"/>
      <c r="AT63" s="1416"/>
      <c r="AU63" s="1416"/>
      <c r="AV63" s="1416"/>
      <c r="AW63" s="1416"/>
      <c r="AX63" s="1412"/>
    </row>
    <row r="64" spans="1:50">
      <c r="D64" s="1322"/>
      <c r="E64" s="1322"/>
      <c r="F64" s="1322"/>
      <c r="G64" s="1322"/>
      <c r="H64" s="1322"/>
      <c r="I64" s="1322"/>
      <c r="J64" s="1322"/>
      <c r="K64" s="1322"/>
      <c r="L64" s="1322"/>
      <c r="M64" s="1322"/>
      <c r="N64" s="1322"/>
      <c r="O64" s="1322"/>
      <c r="P64" s="1322"/>
      <c r="Q64" s="1415"/>
      <c r="R64" s="1415"/>
      <c r="S64" s="1415"/>
      <c r="T64" s="1415"/>
      <c r="U64" s="1415"/>
      <c r="V64" s="1415"/>
      <c r="W64" s="1415"/>
      <c r="X64" s="1415"/>
      <c r="Y64" s="1415"/>
      <c r="Z64" s="1415"/>
      <c r="AA64" s="1415"/>
      <c r="AB64" s="1415"/>
      <c r="AC64" s="1415"/>
      <c r="AD64" s="1415"/>
      <c r="AE64" s="1415"/>
      <c r="AF64" s="1415"/>
      <c r="AG64" s="1415"/>
      <c r="AH64" s="1415"/>
      <c r="AI64" s="1415"/>
      <c r="AJ64" s="1412"/>
      <c r="AK64" s="1412"/>
      <c r="AL64" s="1416"/>
      <c r="AM64" s="1416"/>
      <c r="AN64" s="1416"/>
      <c r="AO64" s="1416"/>
      <c r="AP64" s="1416"/>
      <c r="AQ64" s="1416"/>
      <c r="AR64" s="1416"/>
      <c r="AS64" s="1416"/>
      <c r="AT64" s="1416"/>
      <c r="AU64" s="1416"/>
      <c r="AV64" s="1416"/>
      <c r="AW64" s="1416"/>
      <c r="AX64" s="1412"/>
    </row>
    <row r="65" spans="4:50">
      <c r="D65" s="1322"/>
      <c r="E65" s="1322"/>
      <c r="F65" s="1322"/>
      <c r="G65" s="1322"/>
      <c r="H65" s="1322"/>
      <c r="I65" s="1322"/>
      <c r="J65" s="1322"/>
      <c r="K65" s="1322"/>
      <c r="L65" s="1322"/>
      <c r="M65" s="1322"/>
      <c r="N65" s="1322"/>
      <c r="O65" s="1322"/>
      <c r="P65" s="1322"/>
      <c r="Q65" s="1415"/>
      <c r="R65" s="1415"/>
      <c r="S65" s="1415"/>
      <c r="T65" s="1415"/>
      <c r="U65" s="1415"/>
      <c r="V65" s="1415"/>
      <c r="W65" s="1415"/>
      <c r="X65" s="1415"/>
      <c r="Y65" s="1415"/>
      <c r="Z65" s="1415"/>
      <c r="AA65" s="1415"/>
      <c r="AB65" s="1415"/>
      <c r="AC65" s="1415"/>
      <c r="AD65" s="1415"/>
      <c r="AE65" s="1415"/>
      <c r="AF65" s="1415"/>
      <c r="AG65" s="1415"/>
      <c r="AH65" s="1415"/>
      <c r="AI65" s="1415"/>
      <c r="AJ65" s="1412"/>
      <c r="AK65" s="1412"/>
      <c r="AL65" s="1416"/>
      <c r="AM65" s="1416"/>
      <c r="AN65" s="1416"/>
      <c r="AO65" s="1416"/>
      <c r="AP65" s="1416"/>
      <c r="AQ65" s="1416"/>
      <c r="AR65" s="1416"/>
      <c r="AS65" s="1416"/>
      <c r="AT65" s="1416"/>
      <c r="AU65" s="1416"/>
      <c r="AV65" s="1416"/>
      <c r="AW65" s="1416"/>
      <c r="AX65" s="1412"/>
    </row>
    <row r="66" spans="4:50">
      <c r="D66" s="1322"/>
      <c r="E66" s="1322"/>
      <c r="F66" s="1322"/>
      <c r="G66" s="1322"/>
      <c r="H66" s="1322"/>
      <c r="I66" s="1322"/>
      <c r="J66" s="1322"/>
      <c r="K66" s="1322"/>
      <c r="L66" s="1322"/>
      <c r="M66" s="1322"/>
      <c r="N66" s="1322"/>
      <c r="O66" s="1322"/>
      <c r="P66" s="1322"/>
      <c r="Q66" s="1415"/>
      <c r="R66" s="1415"/>
      <c r="S66" s="1415"/>
      <c r="T66" s="1415"/>
      <c r="U66" s="1415"/>
      <c r="V66" s="1415"/>
      <c r="W66" s="1415"/>
      <c r="X66" s="1415"/>
      <c r="Y66" s="1415"/>
      <c r="Z66" s="1415"/>
      <c r="AA66" s="1415"/>
      <c r="AB66" s="1415"/>
      <c r="AC66" s="1415"/>
      <c r="AD66" s="1415"/>
      <c r="AE66" s="1415"/>
      <c r="AF66" s="1415"/>
      <c r="AG66" s="1415"/>
      <c r="AH66" s="1415"/>
      <c r="AI66" s="1415"/>
      <c r="AJ66" s="1412"/>
      <c r="AK66" s="1412"/>
      <c r="AL66" s="1416"/>
      <c r="AM66" s="1416"/>
      <c r="AN66" s="1416"/>
      <c r="AO66" s="1416"/>
      <c r="AP66" s="1416"/>
      <c r="AQ66" s="1416"/>
      <c r="AR66" s="1416"/>
      <c r="AS66" s="1416"/>
      <c r="AT66" s="1416"/>
      <c r="AU66" s="1416"/>
      <c r="AV66" s="1416"/>
      <c r="AW66" s="1416"/>
      <c r="AX66" s="1412"/>
    </row>
    <row r="67" spans="4:50">
      <c r="D67" s="1322"/>
      <c r="E67" s="1322"/>
      <c r="F67" s="1322"/>
      <c r="G67" s="1322"/>
      <c r="H67" s="1322"/>
      <c r="I67" s="1322"/>
      <c r="J67" s="1322"/>
      <c r="K67" s="1322"/>
      <c r="L67" s="1322"/>
      <c r="M67" s="1322"/>
      <c r="N67" s="1322"/>
      <c r="O67" s="1322"/>
      <c r="P67" s="1322"/>
      <c r="Q67" s="1415"/>
      <c r="R67" s="1415"/>
      <c r="S67" s="1415"/>
      <c r="T67" s="1415"/>
      <c r="U67" s="1415"/>
      <c r="V67" s="1415"/>
      <c r="W67" s="1415"/>
      <c r="X67" s="1415"/>
      <c r="Y67" s="1415"/>
      <c r="Z67" s="1415"/>
      <c r="AA67" s="1415"/>
      <c r="AB67" s="1415"/>
      <c r="AC67" s="1415"/>
      <c r="AD67" s="1415"/>
      <c r="AE67" s="1415"/>
      <c r="AF67" s="1415"/>
      <c r="AG67" s="1415"/>
      <c r="AH67" s="1415"/>
      <c r="AI67" s="1415"/>
      <c r="AJ67" s="1412"/>
      <c r="AK67" s="1412"/>
      <c r="AL67" s="1416"/>
      <c r="AM67" s="1416"/>
      <c r="AN67" s="1416"/>
      <c r="AO67" s="1416"/>
      <c r="AP67" s="1416"/>
      <c r="AQ67" s="1416"/>
      <c r="AR67" s="1416"/>
      <c r="AS67" s="1416"/>
      <c r="AT67" s="1416"/>
      <c r="AU67" s="1416"/>
      <c r="AV67" s="1416"/>
      <c r="AW67" s="1416"/>
      <c r="AX67" s="1412"/>
    </row>
    <row r="68" spans="4:50">
      <c r="D68" s="1322"/>
      <c r="E68" s="1322"/>
      <c r="F68" s="1322"/>
      <c r="G68" s="1322"/>
      <c r="H68" s="1322"/>
      <c r="I68" s="1322"/>
      <c r="J68" s="1322"/>
      <c r="K68" s="1322"/>
      <c r="L68" s="1322"/>
      <c r="M68" s="1322"/>
      <c r="N68" s="1322"/>
      <c r="O68" s="1322"/>
      <c r="P68" s="1322"/>
      <c r="Q68" s="1415"/>
      <c r="R68" s="1415"/>
      <c r="S68" s="1415"/>
      <c r="T68" s="1415"/>
      <c r="U68" s="1415"/>
      <c r="V68" s="1415"/>
      <c r="W68" s="1415"/>
      <c r="X68" s="1415"/>
      <c r="Y68" s="1415"/>
      <c r="Z68" s="1415"/>
      <c r="AA68" s="1415"/>
      <c r="AB68" s="1415"/>
      <c r="AC68" s="1415"/>
      <c r="AD68" s="1415"/>
      <c r="AE68" s="1415"/>
      <c r="AF68" s="1415"/>
      <c r="AG68" s="1415"/>
      <c r="AH68" s="1415"/>
      <c r="AI68" s="1415"/>
      <c r="AJ68" s="1412"/>
      <c r="AK68" s="1412"/>
      <c r="AL68" s="1416"/>
      <c r="AM68" s="1416"/>
      <c r="AN68" s="1416"/>
      <c r="AO68" s="1416"/>
      <c r="AP68" s="1416"/>
      <c r="AQ68" s="1416"/>
      <c r="AR68" s="1416"/>
      <c r="AS68" s="1416"/>
      <c r="AT68" s="1416"/>
      <c r="AU68" s="1416"/>
      <c r="AV68" s="1416"/>
      <c r="AW68" s="1416"/>
      <c r="AX68" s="1412"/>
    </row>
    <row r="69" spans="4:50">
      <c r="D69" s="1322"/>
      <c r="E69" s="1322"/>
      <c r="F69" s="1322"/>
      <c r="G69" s="1322"/>
      <c r="H69" s="1322"/>
      <c r="I69" s="1322"/>
      <c r="J69" s="1322"/>
      <c r="K69" s="1322"/>
      <c r="L69" s="1322"/>
      <c r="M69" s="1322"/>
      <c r="N69" s="1322"/>
      <c r="O69" s="1322"/>
      <c r="P69" s="1322"/>
      <c r="Q69" s="1415"/>
      <c r="R69" s="1415"/>
      <c r="S69" s="1415"/>
      <c r="T69" s="1415"/>
      <c r="U69" s="1415"/>
      <c r="V69" s="1415"/>
      <c r="W69" s="1415"/>
      <c r="X69" s="1415"/>
      <c r="Y69" s="1415"/>
      <c r="Z69" s="1415"/>
      <c r="AA69" s="1415"/>
      <c r="AB69" s="1415"/>
      <c r="AC69" s="1415"/>
      <c r="AD69" s="1415"/>
      <c r="AE69" s="1415"/>
      <c r="AF69" s="1415"/>
      <c r="AG69" s="1415"/>
      <c r="AH69" s="1415"/>
      <c r="AI69" s="1415"/>
      <c r="AJ69" s="1412"/>
      <c r="AK69" s="1412"/>
      <c r="AL69" s="1416"/>
      <c r="AM69" s="1416"/>
      <c r="AN69" s="1416"/>
      <c r="AO69" s="1416"/>
      <c r="AP69" s="1416"/>
      <c r="AQ69" s="1416"/>
      <c r="AR69" s="1416"/>
      <c r="AS69" s="1416"/>
      <c r="AT69" s="1416"/>
      <c r="AU69" s="1416"/>
      <c r="AV69" s="1416"/>
      <c r="AW69" s="1416"/>
      <c r="AX69" s="1412"/>
    </row>
    <row r="70" spans="4:50">
      <c r="D70" s="1322"/>
      <c r="E70" s="1322"/>
      <c r="F70" s="1322"/>
      <c r="G70" s="1322"/>
      <c r="H70" s="1322"/>
      <c r="I70" s="1322"/>
      <c r="J70" s="1322"/>
      <c r="K70" s="1322"/>
      <c r="L70" s="1322"/>
      <c r="M70" s="1322"/>
      <c r="N70" s="1322"/>
      <c r="O70" s="1322"/>
      <c r="P70" s="1322"/>
      <c r="Q70" s="1415"/>
      <c r="R70" s="1415"/>
      <c r="S70" s="1415"/>
      <c r="T70" s="1415"/>
      <c r="U70" s="1415"/>
      <c r="V70" s="1415"/>
      <c r="W70" s="1415"/>
      <c r="X70" s="1415"/>
      <c r="Y70" s="1415"/>
      <c r="Z70" s="1415"/>
      <c r="AA70" s="1415"/>
      <c r="AB70" s="1415"/>
      <c r="AC70" s="1415"/>
      <c r="AD70" s="1415"/>
      <c r="AE70" s="1415"/>
      <c r="AF70" s="1415"/>
      <c r="AG70" s="1415"/>
      <c r="AH70" s="1415"/>
      <c r="AI70" s="1415"/>
      <c r="AJ70" s="1412"/>
      <c r="AK70" s="1412"/>
      <c r="AL70" s="1416"/>
      <c r="AM70" s="1416"/>
      <c r="AN70" s="1416"/>
      <c r="AO70" s="1416"/>
      <c r="AP70" s="1416"/>
      <c r="AQ70" s="1416"/>
      <c r="AR70" s="1416"/>
      <c r="AS70" s="1416"/>
      <c r="AT70" s="1416"/>
      <c r="AU70" s="1416"/>
      <c r="AV70" s="1416"/>
      <c r="AW70" s="1416"/>
      <c r="AX70" s="1412"/>
    </row>
    <row r="71" spans="4:50">
      <c r="D71" s="1322"/>
      <c r="E71" s="1322"/>
      <c r="F71" s="1322"/>
      <c r="G71" s="1322"/>
      <c r="H71" s="1322"/>
      <c r="I71" s="1322"/>
      <c r="J71" s="1322"/>
      <c r="K71" s="1322"/>
      <c r="L71" s="1322"/>
      <c r="M71" s="1322"/>
      <c r="N71" s="1322"/>
      <c r="O71" s="1322"/>
      <c r="P71" s="1322"/>
      <c r="Q71" s="1415"/>
      <c r="R71" s="1415"/>
      <c r="S71" s="1415"/>
      <c r="T71" s="1415"/>
      <c r="U71" s="1415"/>
      <c r="V71" s="1415"/>
      <c r="W71" s="1415"/>
      <c r="X71" s="1415"/>
      <c r="Y71" s="1415"/>
      <c r="Z71" s="1415"/>
      <c r="AA71" s="1415"/>
      <c r="AB71" s="1415"/>
      <c r="AC71" s="1415"/>
      <c r="AD71" s="1415"/>
      <c r="AE71" s="1415"/>
      <c r="AF71" s="1415"/>
      <c r="AG71" s="1415"/>
      <c r="AH71" s="1415"/>
      <c r="AI71" s="1415"/>
      <c r="AJ71" s="1412"/>
      <c r="AK71" s="1412"/>
      <c r="AL71" s="1416"/>
      <c r="AM71" s="1416"/>
      <c r="AN71" s="1416"/>
      <c r="AO71" s="1416"/>
      <c r="AP71" s="1416"/>
      <c r="AQ71" s="1416"/>
      <c r="AR71" s="1416"/>
      <c r="AS71" s="1416"/>
      <c r="AT71" s="1416"/>
      <c r="AU71" s="1416"/>
      <c r="AV71" s="1416"/>
      <c r="AW71" s="1416"/>
      <c r="AX71" s="1412"/>
    </row>
    <row r="72" spans="4:50">
      <c r="D72" s="1322"/>
      <c r="E72" s="1322"/>
      <c r="F72" s="1322"/>
      <c r="G72" s="1322"/>
      <c r="H72" s="1322"/>
      <c r="I72" s="1322"/>
      <c r="J72" s="1322"/>
      <c r="K72" s="1322"/>
      <c r="L72" s="1322"/>
      <c r="M72" s="1322"/>
      <c r="N72" s="1322"/>
      <c r="O72" s="1322"/>
      <c r="P72" s="1322"/>
      <c r="Q72" s="1415"/>
      <c r="R72" s="1415"/>
      <c r="S72" s="1415"/>
      <c r="T72" s="1415"/>
      <c r="U72" s="1415"/>
      <c r="V72" s="1415"/>
      <c r="W72" s="1415"/>
      <c r="X72" s="1415"/>
      <c r="Y72" s="1415"/>
      <c r="Z72" s="1415"/>
      <c r="AA72" s="1415"/>
      <c r="AB72" s="1415"/>
      <c r="AC72" s="1415"/>
      <c r="AD72" s="1415"/>
      <c r="AE72" s="1415"/>
      <c r="AF72" s="1415"/>
      <c r="AG72" s="1415"/>
      <c r="AH72" s="1415"/>
      <c r="AI72" s="1415"/>
      <c r="AJ72" s="1412"/>
      <c r="AK72" s="1412"/>
      <c r="AL72" s="1416"/>
      <c r="AM72" s="1416"/>
      <c r="AN72" s="1416"/>
      <c r="AO72" s="1416"/>
      <c r="AP72" s="1416"/>
      <c r="AQ72" s="1416"/>
      <c r="AR72" s="1416"/>
      <c r="AS72" s="1416"/>
      <c r="AT72" s="1416"/>
      <c r="AU72" s="1416"/>
      <c r="AV72" s="1416"/>
      <c r="AW72" s="1416"/>
      <c r="AX72" s="1412"/>
    </row>
    <row r="73" spans="4:50">
      <c r="D73" s="1322"/>
      <c r="E73" s="1322"/>
      <c r="F73" s="1322"/>
      <c r="G73" s="1322"/>
      <c r="H73" s="1322"/>
      <c r="I73" s="1322"/>
      <c r="J73" s="1322"/>
      <c r="K73" s="1322"/>
      <c r="L73" s="1322"/>
      <c r="M73" s="1322"/>
      <c r="N73" s="1322"/>
      <c r="O73" s="1322"/>
      <c r="P73" s="1322"/>
      <c r="Q73" s="1415"/>
      <c r="R73" s="1415"/>
      <c r="S73" s="1415"/>
      <c r="T73" s="1415"/>
      <c r="U73" s="1415"/>
      <c r="V73" s="1415"/>
      <c r="W73" s="1415"/>
      <c r="X73" s="1415"/>
      <c r="Y73" s="1415"/>
      <c r="Z73" s="1415"/>
      <c r="AA73" s="1415"/>
      <c r="AB73" s="1415"/>
      <c r="AC73" s="1415"/>
      <c r="AD73" s="1415"/>
      <c r="AE73" s="1415"/>
      <c r="AF73" s="1415"/>
      <c r="AG73" s="1415"/>
      <c r="AH73" s="1415"/>
      <c r="AI73" s="1415"/>
      <c r="AJ73" s="1412"/>
      <c r="AK73" s="1412"/>
      <c r="AL73" s="1416"/>
      <c r="AM73" s="1416"/>
      <c r="AN73" s="1416"/>
      <c r="AO73" s="1416"/>
      <c r="AP73" s="1416"/>
      <c r="AQ73" s="1416"/>
      <c r="AR73" s="1416"/>
      <c r="AS73" s="1416"/>
      <c r="AT73" s="1416"/>
      <c r="AU73" s="1416"/>
      <c r="AV73" s="1416"/>
      <c r="AW73" s="1416"/>
      <c r="AX73" s="1412"/>
    </row>
    <row r="74" spans="4:50">
      <c r="D74" s="1322"/>
      <c r="E74" s="1322"/>
      <c r="F74" s="1322"/>
      <c r="G74" s="1322"/>
      <c r="H74" s="1322"/>
      <c r="I74" s="1322"/>
      <c r="J74" s="1322"/>
      <c r="K74" s="1322"/>
      <c r="L74" s="1322"/>
      <c r="M74" s="1322"/>
      <c r="N74" s="1322"/>
      <c r="O74" s="1322"/>
      <c r="P74" s="1322"/>
      <c r="Q74" s="1415"/>
      <c r="R74" s="1415"/>
      <c r="S74" s="1415"/>
      <c r="T74" s="1415"/>
      <c r="U74" s="1415"/>
      <c r="V74" s="1415"/>
      <c r="W74" s="1415"/>
      <c r="X74" s="1415"/>
      <c r="Y74" s="1415"/>
      <c r="Z74" s="1415"/>
      <c r="AA74" s="1415"/>
      <c r="AB74" s="1415"/>
      <c r="AC74" s="1415"/>
      <c r="AD74" s="1415"/>
      <c r="AE74" s="1415"/>
      <c r="AF74" s="1415"/>
      <c r="AG74" s="1415"/>
      <c r="AH74" s="1415"/>
      <c r="AI74" s="1415"/>
      <c r="AJ74" s="1412"/>
      <c r="AK74" s="1412"/>
      <c r="AL74" s="1416"/>
      <c r="AM74" s="1416"/>
      <c r="AN74" s="1416"/>
      <c r="AO74" s="1416"/>
      <c r="AP74" s="1416"/>
      <c r="AQ74" s="1416"/>
      <c r="AR74" s="1416"/>
      <c r="AS74" s="1416"/>
      <c r="AT74" s="1416"/>
      <c r="AU74" s="1416"/>
      <c r="AV74" s="1416"/>
      <c r="AW74" s="1416"/>
      <c r="AX74" s="1412"/>
    </row>
    <row r="75" spans="4:50">
      <c r="D75" s="1322"/>
      <c r="E75" s="1322"/>
      <c r="F75" s="1322"/>
      <c r="G75" s="1322"/>
      <c r="H75" s="1322"/>
      <c r="I75" s="1322"/>
      <c r="J75" s="1322"/>
      <c r="K75" s="1322"/>
      <c r="L75" s="1322"/>
      <c r="M75" s="1322"/>
      <c r="N75" s="1322"/>
      <c r="O75" s="1322"/>
      <c r="P75" s="1322"/>
      <c r="Q75" s="1415"/>
      <c r="R75" s="1415"/>
      <c r="S75" s="1415"/>
      <c r="T75" s="1415"/>
      <c r="U75" s="1415"/>
      <c r="V75" s="1415"/>
      <c r="W75" s="1415"/>
      <c r="X75" s="1415"/>
      <c r="Y75" s="1415"/>
      <c r="Z75" s="1415"/>
      <c r="AA75" s="1415"/>
      <c r="AB75" s="1415"/>
      <c r="AC75" s="1415"/>
      <c r="AD75" s="1415"/>
      <c r="AE75" s="1415"/>
      <c r="AF75" s="1415"/>
      <c r="AG75" s="1415"/>
      <c r="AH75" s="1415"/>
      <c r="AI75" s="1415"/>
      <c r="AJ75" s="1412"/>
      <c r="AK75" s="1412"/>
      <c r="AL75" s="1416"/>
      <c r="AM75" s="1416"/>
      <c r="AN75" s="1416"/>
      <c r="AO75" s="1416"/>
      <c r="AP75" s="1416"/>
      <c r="AQ75" s="1416"/>
      <c r="AR75" s="1416"/>
      <c r="AS75" s="1416"/>
      <c r="AT75" s="1416"/>
      <c r="AU75" s="1416"/>
      <c r="AV75" s="1416"/>
      <c r="AW75" s="1416"/>
      <c r="AX75" s="1412"/>
    </row>
    <row r="76" spans="4:50">
      <c r="D76" s="1322"/>
      <c r="E76" s="1322"/>
      <c r="F76" s="1322"/>
      <c r="G76" s="1322"/>
      <c r="H76" s="1322"/>
      <c r="I76" s="1322"/>
      <c r="J76" s="1322"/>
      <c r="K76" s="1322"/>
      <c r="L76" s="1322"/>
      <c r="M76" s="1322"/>
      <c r="N76" s="1322"/>
      <c r="O76" s="1322"/>
      <c r="P76" s="1322"/>
      <c r="Q76" s="1415"/>
      <c r="R76" s="1415"/>
      <c r="S76" s="1415"/>
      <c r="T76" s="1415"/>
      <c r="U76" s="1415"/>
      <c r="V76" s="1415"/>
      <c r="W76" s="1415"/>
      <c r="X76" s="1415"/>
      <c r="Y76" s="1415"/>
      <c r="Z76" s="1415"/>
      <c r="AA76" s="1415"/>
      <c r="AB76" s="1415"/>
      <c r="AC76" s="1415"/>
      <c r="AD76" s="1415"/>
      <c r="AE76" s="1415"/>
      <c r="AF76" s="1415"/>
      <c r="AG76" s="1415"/>
      <c r="AH76" s="1415"/>
      <c r="AI76" s="1415"/>
      <c r="AJ76" s="1412"/>
      <c r="AK76" s="1412"/>
      <c r="AL76" s="1416"/>
      <c r="AM76" s="1416"/>
      <c r="AN76" s="1416"/>
      <c r="AO76" s="1416"/>
      <c r="AP76" s="1416"/>
      <c r="AQ76" s="1416"/>
      <c r="AR76" s="1416"/>
      <c r="AS76" s="1416"/>
      <c r="AT76" s="1416"/>
      <c r="AU76" s="1416"/>
      <c r="AV76" s="1416"/>
      <c r="AW76" s="1416"/>
      <c r="AX76" s="1412"/>
    </row>
    <row r="77" spans="4:50">
      <c r="D77" s="1322"/>
      <c r="E77" s="1322"/>
      <c r="F77" s="1322"/>
      <c r="G77" s="1322"/>
      <c r="H77" s="1322"/>
      <c r="I77" s="1322"/>
      <c r="J77" s="1322"/>
      <c r="K77" s="1322"/>
      <c r="L77" s="1322"/>
      <c r="M77" s="1322"/>
      <c r="N77" s="1322"/>
      <c r="O77" s="1322"/>
      <c r="P77" s="1322"/>
      <c r="Q77" s="1415"/>
      <c r="R77" s="1415"/>
      <c r="S77" s="1415"/>
      <c r="T77" s="1415"/>
      <c r="U77" s="1415"/>
      <c r="V77" s="1415"/>
      <c r="W77" s="1415"/>
      <c r="X77" s="1415"/>
      <c r="Y77" s="1415"/>
      <c r="Z77" s="1415"/>
      <c r="AA77" s="1415"/>
      <c r="AB77" s="1415"/>
      <c r="AC77" s="1415"/>
      <c r="AD77" s="1415"/>
      <c r="AE77" s="1415"/>
      <c r="AF77" s="1415"/>
      <c r="AG77" s="1415"/>
      <c r="AH77" s="1415"/>
      <c r="AI77" s="1415"/>
      <c r="AJ77" s="1412"/>
      <c r="AK77" s="1412"/>
      <c r="AL77" s="1416"/>
      <c r="AM77" s="1416"/>
      <c r="AN77" s="1416"/>
      <c r="AO77" s="1416"/>
      <c r="AP77" s="1416"/>
      <c r="AQ77" s="1416"/>
      <c r="AR77" s="1416"/>
      <c r="AS77" s="1416"/>
      <c r="AT77" s="1416"/>
      <c r="AU77" s="1416"/>
      <c r="AV77" s="1416"/>
      <c r="AW77" s="1416"/>
      <c r="AX77" s="1412"/>
    </row>
    <row r="78" spans="4:50">
      <c r="Q78" s="1415"/>
      <c r="R78" s="1415"/>
      <c r="S78" s="1415"/>
      <c r="T78" s="1415"/>
      <c r="U78" s="1415"/>
      <c r="V78" s="1415"/>
      <c r="W78" s="1415"/>
      <c r="X78" s="1415"/>
      <c r="Y78" s="1415"/>
      <c r="Z78" s="1415"/>
      <c r="AA78" s="1415"/>
      <c r="AB78" s="1415"/>
      <c r="AC78" s="1415"/>
      <c r="AD78" s="1415"/>
      <c r="AE78" s="1415"/>
      <c r="AF78" s="1415"/>
      <c r="AG78" s="1415"/>
      <c r="AH78" s="1415"/>
      <c r="AI78" s="1415"/>
      <c r="AJ78" s="1412"/>
      <c r="AK78" s="1412"/>
      <c r="AL78" s="1416"/>
      <c r="AM78" s="1416"/>
      <c r="AN78" s="1416"/>
      <c r="AO78" s="1416"/>
      <c r="AP78" s="1416"/>
      <c r="AQ78" s="1416"/>
      <c r="AR78" s="1416"/>
      <c r="AS78" s="1416"/>
      <c r="AT78" s="1416"/>
      <c r="AU78" s="1416"/>
      <c r="AV78" s="1416"/>
      <c r="AW78" s="1416"/>
      <c r="AX78" s="1412"/>
    </row>
    <row r="79" spans="4:50">
      <c r="N79" s="1322"/>
      <c r="O79" s="1322"/>
      <c r="P79" s="1322"/>
      <c r="Q79" s="1415"/>
      <c r="R79" s="1415"/>
      <c r="S79" s="1415"/>
      <c r="T79" s="1415"/>
      <c r="U79" s="1415"/>
      <c r="V79" s="1415"/>
      <c r="W79" s="1415"/>
      <c r="X79" s="1415"/>
      <c r="Y79" s="1415"/>
      <c r="Z79" s="1415"/>
      <c r="AA79" s="1415"/>
      <c r="AB79" s="1415"/>
      <c r="AC79" s="1415"/>
      <c r="AD79" s="1415"/>
      <c r="AE79" s="1415"/>
      <c r="AF79" s="1415"/>
      <c r="AG79" s="1415"/>
      <c r="AH79" s="1415"/>
      <c r="AI79" s="1415"/>
      <c r="AJ79" s="1412"/>
      <c r="AK79" s="1412"/>
      <c r="AL79" s="1416"/>
      <c r="AM79" s="1416"/>
      <c r="AN79" s="1416"/>
      <c r="AO79" s="1416"/>
      <c r="AP79" s="1416"/>
      <c r="AQ79" s="1416"/>
      <c r="AR79" s="1416"/>
      <c r="AS79" s="1416"/>
      <c r="AT79" s="1416"/>
      <c r="AU79" s="1416"/>
      <c r="AV79" s="1416"/>
      <c r="AW79" s="1416"/>
      <c r="AX79" s="1412"/>
    </row>
    <row r="80" spans="4:50">
      <c r="N80" s="1322"/>
      <c r="O80" s="1322"/>
      <c r="P80" s="1322"/>
      <c r="Q80" s="1415"/>
      <c r="R80" s="1415"/>
      <c r="S80" s="1415"/>
      <c r="T80" s="1415"/>
      <c r="U80" s="1415"/>
      <c r="V80" s="1415"/>
      <c r="W80" s="1415"/>
      <c r="X80" s="1415"/>
      <c r="Y80" s="1415"/>
      <c r="Z80" s="1415"/>
      <c r="AA80" s="1415"/>
      <c r="AB80" s="1415"/>
      <c r="AC80" s="1415"/>
      <c r="AD80" s="1415"/>
      <c r="AE80" s="1415"/>
      <c r="AF80" s="1415"/>
      <c r="AG80" s="1415"/>
      <c r="AH80" s="1415"/>
      <c r="AI80" s="1415"/>
      <c r="AJ80" s="1412"/>
      <c r="AK80" s="1412"/>
      <c r="AL80" s="1416"/>
      <c r="AM80" s="1416"/>
      <c r="AN80" s="1416"/>
      <c r="AO80" s="1416"/>
      <c r="AP80" s="1416"/>
      <c r="AQ80" s="1416"/>
      <c r="AR80" s="1416"/>
      <c r="AS80" s="1416"/>
      <c r="AT80" s="1416"/>
      <c r="AU80" s="1416"/>
      <c r="AV80" s="1416"/>
      <c r="AW80" s="1416"/>
      <c r="AX80" s="1412"/>
    </row>
    <row r="81" spans="4:50">
      <c r="N81" s="1322"/>
      <c r="O81" s="1322"/>
      <c r="P81" s="1322"/>
      <c r="Q81" s="1322"/>
    </row>
    <row r="82" spans="4:50">
      <c r="D82" s="1322"/>
      <c r="E82" s="1322"/>
      <c r="F82" s="1322"/>
      <c r="G82" s="1322"/>
      <c r="H82" s="1322"/>
      <c r="I82" s="1322"/>
      <c r="J82" s="1322"/>
      <c r="K82" s="1322"/>
      <c r="L82" s="1322"/>
      <c r="M82" s="1322"/>
      <c r="N82" s="1322"/>
      <c r="O82" s="1322"/>
      <c r="P82" s="1322"/>
      <c r="Q82" s="1322"/>
    </row>
    <row r="83" spans="4:50">
      <c r="D83" s="1322"/>
      <c r="E83" s="1322"/>
      <c r="F83" s="1322"/>
      <c r="G83" s="1322"/>
      <c r="H83" s="1322"/>
      <c r="I83" s="1322"/>
      <c r="J83" s="1322"/>
      <c r="K83" s="1322"/>
      <c r="L83" s="1322"/>
      <c r="M83" s="1322"/>
      <c r="N83" s="1322"/>
      <c r="O83" s="1322"/>
      <c r="P83" s="1322"/>
      <c r="Q83" s="1322"/>
    </row>
    <row r="84" spans="4:50">
      <c r="D84" s="1322"/>
      <c r="E84" s="1322"/>
      <c r="F84" s="1322"/>
      <c r="G84" s="1322"/>
      <c r="H84" s="1322"/>
      <c r="I84" s="1322"/>
      <c r="J84" s="1322"/>
      <c r="K84" s="1322"/>
      <c r="L84" s="1322"/>
      <c r="M84" s="1322"/>
      <c r="N84" s="1322"/>
      <c r="O84" s="1322"/>
      <c r="P84" s="1415"/>
      <c r="Q84" s="1417"/>
      <c r="R84" s="1417"/>
      <c r="S84" s="1417"/>
      <c r="T84" s="1417"/>
      <c r="U84" s="1417"/>
      <c r="V84" s="1417"/>
      <c r="W84" s="1417"/>
      <c r="X84" s="1417"/>
      <c r="Y84" s="1417"/>
      <c r="Z84" s="1417"/>
      <c r="AA84" s="1417"/>
      <c r="AB84" s="1417"/>
      <c r="AC84" s="1417"/>
      <c r="AD84" s="1417"/>
      <c r="AE84" s="1417"/>
      <c r="AF84" s="1417"/>
      <c r="AG84" s="1417"/>
      <c r="AH84" s="1417"/>
      <c r="AI84" s="1417"/>
      <c r="AJ84" s="1417"/>
      <c r="AK84" s="1417"/>
      <c r="AL84" s="1417"/>
      <c r="AM84" s="1417"/>
      <c r="AN84" s="1417"/>
      <c r="AO84" s="1417"/>
      <c r="AP84" s="1417"/>
      <c r="AQ84" s="1417"/>
      <c r="AR84" s="1417"/>
      <c r="AS84" s="1417"/>
      <c r="AT84" s="1417"/>
      <c r="AU84" s="1417"/>
      <c r="AV84" s="1417"/>
      <c r="AW84" s="1417"/>
      <c r="AX84" s="1417"/>
    </row>
    <row r="85" spans="4:50">
      <c r="D85" s="1322"/>
      <c r="E85" s="1322"/>
      <c r="F85" s="1322"/>
      <c r="G85" s="1322"/>
      <c r="H85" s="1322"/>
      <c r="I85" s="1322"/>
      <c r="J85" s="1322"/>
      <c r="K85" s="1322"/>
      <c r="L85" s="1322"/>
      <c r="M85" s="1322"/>
      <c r="N85" s="1322"/>
      <c r="O85" s="1322"/>
      <c r="P85" s="1415"/>
      <c r="Q85" s="1417"/>
      <c r="R85" s="1417"/>
      <c r="S85" s="1417"/>
      <c r="T85" s="1417"/>
      <c r="U85" s="1417"/>
      <c r="V85" s="1417"/>
      <c r="W85" s="1417"/>
      <c r="X85" s="1417"/>
      <c r="Y85" s="1417"/>
      <c r="Z85" s="1417"/>
      <c r="AA85" s="1417"/>
      <c r="AB85" s="1417"/>
      <c r="AC85" s="1417"/>
      <c r="AD85" s="1417"/>
      <c r="AE85" s="1417"/>
      <c r="AF85" s="1417"/>
      <c r="AG85" s="1417"/>
      <c r="AH85" s="1417"/>
      <c r="AI85" s="1417"/>
      <c r="AJ85" s="1417"/>
      <c r="AK85" s="1417"/>
      <c r="AL85" s="1417"/>
      <c r="AM85" s="1417"/>
      <c r="AN85" s="1417"/>
      <c r="AO85" s="1417"/>
      <c r="AP85" s="1417"/>
      <c r="AQ85" s="1417"/>
      <c r="AR85" s="1417"/>
      <c r="AS85" s="1417"/>
      <c r="AT85" s="1417"/>
      <c r="AU85" s="1417"/>
      <c r="AV85" s="1417"/>
      <c r="AW85" s="1417"/>
      <c r="AX85" s="1417"/>
    </row>
    <row r="86" spans="4:50">
      <c r="D86" s="1322"/>
      <c r="E86" s="1322"/>
      <c r="F86" s="1322"/>
      <c r="G86" s="1322"/>
      <c r="H86" s="1322"/>
      <c r="I86" s="1322"/>
      <c r="J86" s="1322"/>
      <c r="K86" s="1322"/>
      <c r="L86" s="1322"/>
      <c r="M86" s="1322"/>
      <c r="N86" s="1322"/>
      <c r="O86" s="1322"/>
      <c r="P86" s="1415"/>
      <c r="Q86" s="1417"/>
      <c r="R86" s="1417"/>
      <c r="S86" s="1417"/>
      <c r="T86" s="1417"/>
      <c r="U86" s="1417"/>
      <c r="V86" s="1417"/>
      <c r="W86" s="1417"/>
      <c r="X86" s="1417"/>
      <c r="Y86" s="1417"/>
      <c r="Z86" s="1417"/>
      <c r="AA86" s="1417"/>
      <c r="AB86" s="1417"/>
      <c r="AC86" s="1417"/>
      <c r="AD86" s="1417"/>
      <c r="AE86" s="1417"/>
      <c r="AF86" s="1417"/>
      <c r="AG86" s="1417"/>
      <c r="AH86" s="1417"/>
      <c r="AI86" s="1417"/>
      <c r="AJ86" s="1417"/>
      <c r="AK86" s="1417"/>
      <c r="AL86" s="1417"/>
      <c r="AM86" s="1417"/>
      <c r="AN86" s="1417"/>
      <c r="AO86" s="1417"/>
      <c r="AP86" s="1417"/>
      <c r="AQ86" s="1417"/>
      <c r="AR86" s="1417"/>
      <c r="AS86" s="1417"/>
      <c r="AT86" s="1417"/>
      <c r="AU86" s="1417"/>
      <c r="AV86" s="1417"/>
      <c r="AW86" s="1417"/>
      <c r="AX86" s="1417"/>
    </row>
    <row r="87" spans="4:50">
      <c r="D87" s="1322"/>
      <c r="E87" s="1322"/>
      <c r="F87" s="1322"/>
      <c r="G87" s="1322"/>
      <c r="H87" s="1322"/>
      <c r="I87" s="1322"/>
      <c r="J87" s="1322"/>
      <c r="K87" s="1322"/>
      <c r="L87" s="1322"/>
      <c r="M87" s="1322"/>
      <c r="N87" s="1322"/>
      <c r="O87" s="1322"/>
      <c r="P87" s="1415"/>
      <c r="Q87" s="1417"/>
      <c r="R87" s="1417"/>
      <c r="S87" s="1417"/>
      <c r="T87" s="1417"/>
      <c r="U87" s="1417"/>
      <c r="V87" s="1417"/>
      <c r="W87" s="1417"/>
      <c r="X87" s="1417"/>
      <c r="Y87" s="1417"/>
      <c r="Z87" s="1417"/>
      <c r="AA87" s="1417"/>
      <c r="AB87" s="1417"/>
      <c r="AC87" s="1417"/>
      <c r="AD87" s="1417"/>
      <c r="AE87" s="1417"/>
      <c r="AF87" s="1417"/>
      <c r="AG87" s="1417"/>
      <c r="AH87" s="1417"/>
      <c r="AI87" s="1417"/>
      <c r="AJ87" s="1417"/>
      <c r="AK87" s="1417"/>
      <c r="AL87" s="1417"/>
      <c r="AM87" s="1417"/>
      <c r="AN87" s="1417"/>
      <c r="AO87" s="1417"/>
      <c r="AP87" s="1417"/>
      <c r="AQ87" s="1417"/>
      <c r="AR87" s="1417"/>
      <c r="AS87" s="1417"/>
      <c r="AT87" s="1417"/>
      <c r="AU87" s="1417"/>
      <c r="AV87" s="1417"/>
      <c r="AW87" s="1417"/>
      <c r="AX87" s="1417"/>
    </row>
    <row r="88" spans="4:50">
      <c r="D88" s="1322"/>
      <c r="E88" s="1322"/>
      <c r="F88" s="1322"/>
      <c r="G88" s="1322"/>
      <c r="H88" s="1322"/>
      <c r="I88" s="1322"/>
      <c r="J88" s="1322"/>
      <c r="K88" s="1322"/>
      <c r="L88" s="1322"/>
      <c r="M88" s="1322"/>
      <c r="N88" s="1322"/>
      <c r="O88" s="1322"/>
      <c r="P88" s="1415"/>
      <c r="Q88" s="1417"/>
      <c r="R88" s="1417"/>
      <c r="S88" s="1417"/>
      <c r="T88" s="1417"/>
      <c r="U88" s="1417"/>
      <c r="V88" s="1417"/>
      <c r="W88" s="1417"/>
      <c r="X88" s="1417"/>
      <c r="Y88" s="1417"/>
      <c r="Z88" s="1417"/>
      <c r="AA88" s="1417"/>
      <c r="AB88" s="1417"/>
      <c r="AC88" s="1417"/>
      <c r="AD88" s="1417"/>
      <c r="AE88" s="1417"/>
      <c r="AF88" s="1417"/>
      <c r="AG88" s="1417"/>
      <c r="AH88" s="1417"/>
      <c r="AI88" s="1417"/>
      <c r="AJ88" s="1417"/>
      <c r="AK88" s="1417"/>
      <c r="AL88" s="1417"/>
      <c r="AM88" s="1417"/>
      <c r="AN88" s="1417"/>
      <c r="AO88" s="1417"/>
      <c r="AP88" s="1417"/>
      <c r="AQ88" s="1417"/>
      <c r="AR88" s="1417"/>
      <c r="AS88" s="1417"/>
      <c r="AT88" s="1417"/>
      <c r="AU88" s="1417"/>
      <c r="AV88" s="1417"/>
      <c r="AW88" s="1417"/>
      <c r="AX88" s="1417"/>
    </row>
    <row r="89" spans="4:50">
      <c r="D89" s="1322"/>
      <c r="E89" s="1322"/>
      <c r="F89" s="1322"/>
      <c r="G89" s="1322"/>
      <c r="H89" s="1322"/>
      <c r="I89" s="1322"/>
      <c r="J89" s="1322"/>
      <c r="K89" s="1322"/>
      <c r="L89" s="1322"/>
      <c r="M89" s="1322"/>
      <c r="N89" s="1322"/>
      <c r="O89" s="1322"/>
      <c r="P89" s="1415"/>
      <c r="Q89" s="1417"/>
      <c r="R89" s="1417"/>
      <c r="S89" s="1417"/>
      <c r="T89" s="1417"/>
      <c r="U89" s="1417"/>
      <c r="V89" s="1417"/>
      <c r="W89" s="1417"/>
      <c r="X89" s="1417"/>
      <c r="Y89" s="1417"/>
      <c r="Z89" s="1417"/>
      <c r="AA89" s="1417"/>
      <c r="AB89" s="1417"/>
      <c r="AC89" s="1417"/>
      <c r="AD89" s="1417"/>
      <c r="AE89" s="1417"/>
      <c r="AF89" s="1417"/>
      <c r="AG89" s="1417"/>
      <c r="AH89" s="1417"/>
      <c r="AI89" s="1417"/>
      <c r="AJ89" s="1417"/>
      <c r="AK89" s="1417"/>
      <c r="AL89" s="1417"/>
      <c r="AM89" s="1417"/>
      <c r="AN89" s="1417"/>
      <c r="AO89" s="1417"/>
      <c r="AP89" s="1417"/>
      <c r="AQ89" s="1417"/>
      <c r="AR89" s="1417"/>
      <c r="AS89" s="1417"/>
      <c r="AT89" s="1417"/>
      <c r="AU89" s="1417"/>
      <c r="AV89" s="1417"/>
      <c r="AW89" s="1417"/>
      <c r="AX89" s="1417"/>
    </row>
    <row r="90" spans="4:50">
      <c r="D90" s="1322"/>
      <c r="E90" s="1322"/>
      <c r="F90" s="1322"/>
      <c r="G90" s="1322"/>
      <c r="H90" s="1322"/>
      <c r="I90" s="1322"/>
      <c r="J90" s="1322"/>
      <c r="K90" s="1322"/>
      <c r="L90" s="1322"/>
      <c r="M90" s="1322"/>
      <c r="N90" s="1322"/>
      <c r="O90" s="1322"/>
      <c r="P90" s="1415"/>
      <c r="Q90" s="1417"/>
      <c r="R90" s="1417"/>
      <c r="S90" s="1417"/>
      <c r="T90" s="1417"/>
      <c r="U90" s="1417"/>
      <c r="V90" s="1417"/>
      <c r="W90" s="1417"/>
      <c r="X90" s="1417"/>
      <c r="Y90" s="1417"/>
      <c r="Z90" s="1417"/>
      <c r="AA90" s="1417"/>
      <c r="AB90" s="1417"/>
      <c r="AC90" s="1417"/>
      <c r="AD90" s="1417"/>
      <c r="AE90" s="1417"/>
      <c r="AF90" s="1417"/>
      <c r="AG90" s="1417"/>
      <c r="AH90" s="1417"/>
      <c r="AI90" s="1417"/>
      <c r="AJ90" s="1417"/>
      <c r="AK90" s="1417"/>
      <c r="AL90" s="1417"/>
      <c r="AM90" s="1417"/>
      <c r="AN90" s="1417"/>
      <c r="AO90" s="1417"/>
      <c r="AP90" s="1417"/>
      <c r="AQ90" s="1417"/>
      <c r="AR90" s="1417"/>
      <c r="AS90" s="1417"/>
      <c r="AT90" s="1417"/>
      <c r="AU90" s="1417"/>
      <c r="AV90" s="1417"/>
      <c r="AW90" s="1417"/>
      <c r="AX90" s="1417"/>
    </row>
    <row r="91" spans="4:50">
      <c r="D91" s="1322"/>
      <c r="E91" s="1322"/>
      <c r="F91" s="1322"/>
      <c r="G91" s="1322"/>
      <c r="H91" s="1322"/>
      <c r="I91" s="1322"/>
      <c r="J91" s="1322"/>
      <c r="K91" s="1322"/>
      <c r="L91" s="1322"/>
      <c r="M91" s="1322"/>
      <c r="N91" s="1322"/>
      <c r="O91" s="1322"/>
      <c r="P91" s="1415"/>
      <c r="Q91" s="1417"/>
      <c r="R91" s="1417"/>
      <c r="S91" s="1417"/>
      <c r="T91" s="1417"/>
      <c r="U91" s="1417"/>
      <c r="V91" s="1417"/>
      <c r="W91" s="1417"/>
      <c r="X91" s="1417"/>
      <c r="Y91" s="1417"/>
      <c r="Z91" s="1417"/>
      <c r="AA91" s="1417"/>
      <c r="AB91" s="1417"/>
      <c r="AC91" s="1417"/>
      <c r="AD91" s="1417"/>
      <c r="AE91" s="1417"/>
      <c r="AF91" s="1417"/>
      <c r="AG91" s="1417"/>
      <c r="AH91" s="1417"/>
      <c r="AI91" s="1417"/>
      <c r="AJ91" s="1417"/>
      <c r="AK91" s="1417"/>
      <c r="AL91" s="1417"/>
      <c r="AM91" s="1417"/>
      <c r="AN91" s="1417"/>
      <c r="AO91" s="1417"/>
      <c r="AP91" s="1417"/>
      <c r="AQ91" s="1417"/>
      <c r="AR91" s="1417"/>
      <c r="AS91" s="1417"/>
      <c r="AT91" s="1417"/>
      <c r="AU91" s="1417"/>
      <c r="AV91" s="1417"/>
      <c r="AW91" s="1417"/>
      <c r="AX91" s="1417"/>
    </row>
    <row r="92" spans="4:50">
      <c r="D92" s="1322"/>
      <c r="E92" s="1322"/>
      <c r="F92" s="1322"/>
      <c r="G92" s="1322"/>
      <c r="H92" s="1322"/>
      <c r="I92" s="1322"/>
      <c r="J92" s="1322"/>
      <c r="K92" s="1322"/>
      <c r="L92" s="1322"/>
      <c r="M92" s="1322"/>
      <c r="N92" s="1322"/>
      <c r="O92" s="1322"/>
      <c r="P92" s="1415"/>
      <c r="Q92" s="1417"/>
      <c r="R92" s="1417"/>
      <c r="S92" s="1417"/>
      <c r="T92" s="1417"/>
      <c r="U92" s="1417"/>
      <c r="V92" s="1417"/>
      <c r="W92" s="1417"/>
      <c r="X92" s="1417"/>
      <c r="Y92" s="1417"/>
      <c r="Z92" s="1417"/>
      <c r="AA92" s="1417"/>
      <c r="AB92" s="1417"/>
      <c r="AC92" s="1417"/>
      <c r="AD92" s="1417"/>
      <c r="AE92" s="1417"/>
      <c r="AF92" s="1417"/>
      <c r="AG92" s="1417"/>
      <c r="AH92" s="1417"/>
      <c r="AI92" s="1417"/>
      <c r="AJ92" s="1417"/>
      <c r="AK92" s="1417"/>
      <c r="AL92" s="1417"/>
      <c r="AM92" s="1417"/>
      <c r="AN92" s="1417"/>
      <c r="AO92" s="1417"/>
      <c r="AP92" s="1417"/>
      <c r="AQ92" s="1417"/>
      <c r="AR92" s="1417"/>
      <c r="AS92" s="1417"/>
      <c r="AT92" s="1417"/>
      <c r="AU92" s="1417"/>
      <c r="AV92" s="1417"/>
      <c r="AW92" s="1417"/>
      <c r="AX92" s="1417"/>
    </row>
    <row r="93" spans="4:50">
      <c r="D93" s="1322"/>
      <c r="E93" s="1322"/>
      <c r="F93" s="1322"/>
      <c r="G93" s="1322"/>
      <c r="H93" s="1322"/>
      <c r="I93" s="1322"/>
      <c r="J93" s="1322"/>
      <c r="K93" s="1322"/>
      <c r="L93" s="1322"/>
      <c r="M93" s="1322"/>
      <c r="N93" s="1322"/>
      <c r="O93" s="1322"/>
      <c r="P93" s="1415"/>
      <c r="Q93" s="1417"/>
      <c r="R93" s="1417"/>
      <c r="S93" s="1417"/>
      <c r="T93" s="1417"/>
      <c r="U93" s="1417"/>
      <c r="V93" s="1417"/>
      <c r="W93" s="1417"/>
      <c r="X93" s="1417"/>
      <c r="Y93" s="1417"/>
      <c r="Z93" s="1417"/>
      <c r="AA93" s="1417"/>
      <c r="AB93" s="1417"/>
      <c r="AC93" s="1417"/>
      <c r="AD93" s="1417"/>
      <c r="AE93" s="1417"/>
      <c r="AF93" s="1417"/>
      <c r="AG93" s="1417"/>
      <c r="AH93" s="1417"/>
      <c r="AI93" s="1417"/>
      <c r="AJ93" s="1417"/>
      <c r="AK93" s="1417"/>
      <c r="AL93" s="1417"/>
      <c r="AM93" s="1417"/>
      <c r="AN93" s="1417"/>
      <c r="AO93" s="1417"/>
      <c r="AP93" s="1417"/>
      <c r="AQ93" s="1417"/>
      <c r="AR93" s="1417"/>
      <c r="AS93" s="1417"/>
      <c r="AT93" s="1417"/>
      <c r="AU93" s="1417"/>
      <c r="AV93" s="1417"/>
      <c r="AW93" s="1417"/>
      <c r="AX93" s="1417"/>
    </row>
    <row r="94" spans="4:50">
      <c r="P94" s="1415"/>
      <c r="Q94" s="1417"/>
      <c r="R94" s="1417"/>
      <c r="S94" s="1417"/>
      <c r="T94" s="1417"/>
      <c r="U94" s="1417"/>
      <c r="V94" s="1417"/>
      <c r="W94" s="1417"/>
      <c r="X94" s="1417"/>
      <c r="Y94" s="1417"/>
      <c r="Z94" s="1417"/>
      <c r="AA94" s="1417"/>
      <c r="AB94" s="1417"/>
      <c r="AC94" s="1417"/>
      <c r="AD94" s="1417"/>
      <c r="AE94" s="1417"/>
      <c r="AF94" s="1417"/>
      <c r="AG94" s="1417"/>
      <c r="AH94" s="1417"/>
      <c r="AI94" s="1417"/>
      <c r="AJ94" s="1417"/>
      <c r="AK94" s="1417"/>
      <c r="AL94" s="1417"/>
      <c r="AM94" s="1417"/>
      <c r="AN94" s="1417"/>
      <c r="AO94" s="1417"/>
      <c r="AP94" s="1417"/>
      <c r="AQ94" s="1417"/>
      <c r="AR94" s="1417"/>
      <c r="AS94" s="1417"/>
      <c r="AT94" s="1417"/>
      <c r="AU94" s="1417"/>
      <c r="AV94" s="1417"/>
      <c r="AW94" s="1417"/>
      <c r="AX94" s="1417"/>
    </row>
    <row r="95" spans="4:50">
      <c r="P95" s="1415"/>
      <c r="Q95" s="1417"/>
      <c r="R95" s="1417"/>
      <c r="S95" s="1417"/>
      <c r="T95" s="1417"/>
      <c r="U95" s="1417"/>
      <c r="V95" s="1417"/>
      <c r="W95" s="1417"/>
      <c r="X95" s="1417"/>
      <c r="Y95" s="1417"/>
      <c r="Z95" s="1417"/>
      <c r="AA95" s="1417"/>
      <c r="AB95" s="1417"/>
      <c r="AC95" s="1417"/>
      <c r="AD95" s="1417"/>
      <c r="AE95" s="1417"/>
      <c r="AF95" s="1417"/>
      <c r="AG95" s="1417"/>
      <c r="AH95" s="1417"/>
      <c r="AI95" s="1417"/>
      <c r="AJ95" s="1417"/>
      <c r="AK95" s="1417"/>
      <c r="AL95" s="1417"/>
      <c r="AM95" s="1417"/>
      <c r="AN95" s="1417"/>
      <c r="AO95" s="1417"/>
      <c r="AP95" s="1417"/>
      <c r="AQ95" s="1417"/>
      <c r="AR95" s="1417"/>
      <c r="AS95" s="1417"/>
      <c r="AT95" s="1417"/>
      <c r="AU95" s="1417"/>
      <c r="AV95" s="1417"/>
      <c r="AW95" s="1417"/>
      <c r="AX95" s="1417"/>
    </row>
    <row r="96" spans="4:50">
      <c r="P96" s="1415"/>
      <c r="Q96" s="1417"/>
      <c r="R96" s="1417"/>
      <c r="S96" s="1417"/>
      <c r="T96" s="1417"/>
      <c r="U96" s="1417"/>
      <c r="V96" s="1417"/>
      <c r="W96" s="1417"/>
      <c r="X96" s="1417"/>
      <c r="Y96" s="1417"/>
      <c r="Z96" s="1417"/>
      <c r="AA96" s="1417"/>
      <c r="AB96" s="1417"/>
      <c r="AC96" s="1417"/>
      <c r="AD96" s="1417"/>
      <c r="AE96" s="1417"/>
      <c r="AF96" s="1417"/>
      <c r="AG96" s="1417"/>
      <c r="AH96" s="1417"/>
      <c r="AI96" s="1417"/>
      <c r="AJ96" s="1417"/>
      <c r="AK96" s="1417"/>
      <c r="AL96" s="1417"/>
      <c r="AM96" s="1417"/>
      <c r="AN96" s="1417"/>
      <c r="AO96" s="1417"/>
      <c r="AP96" s="1417"/>
      <c r="AQ96" s="1417"/>
      <c r="AR96" s="1417"/>
      <c r="AS96" s="1417"/>
      <c r="AT96" s="1417"/>
      <c r="AU96" s="1417"/>
      <c r="AV96" s="1417"/>
      <c r="AW96" s="1417"/>
      <c r="AX96" s="1417"/>
    </row>
    <row r="97" spans="16:50">
      <c r="P97" s="1415"/>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row>
    <row r="98" spans="16:50">
      <c r="P98" s="1415"/>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row>
    <row r="99" spans="16:50">
      <c r="P99" s="1415"/>
      <c r="Q99" s="1417"/>
      <c r="R99" s="1417"/>
      <c r="S99" s="1417"/>
      <c r="T99" s="1417"/>
      <c r="U99" s="1417"/>
      <c r="V99" s="1417"/>
      <c r="W99" s="1417"/>
      <c r="X99" s="1417"/>
      <c r="Y99" s="1417"/>
      <c r="Z99" s="1417"/>
      <c r="AA99" s="1417"/>
      <c r="AB99" s="1417"/>
      <c r="AC99" s="1417"/>
      <c r="AD99" s="1417"/>
      <c r="AE99" s="1417"/>
      <c r="AF99" s="1417"/>
      <c r="AG99" s="1417"/>
      <c r="AH99" s="1417"/>
      <c r="AI99" s="1417"/>
      <c r="AJ99" s="1417"/>
      <c r="AK99" s="1417"/>
      <c r="AL99" s="1417"/>
      <c r="AM99" s="1417"/>
      <c r="AN99" s="1417"/>
      <c r="AO99" s="1417"/>
      <c r="AP99" s="1417"/>
      <c r="AQ99" s="1417"/>
      <c r="AR99" s="1417"/>
      <c r="AS99" s="1417"/>
      <c r="AT99" s="1417"/>
      <c r="AU99" s="1417"/>
      <c r="AV99" s="1417"/>
      <c r="AW99" s="1417"/>
      <c r="AX99" s="1417"/>
    </row>
    <row r="100" spans="16:50">
      <c r="P100" s="1415"/>
      <c r="Q100" s="1417"/>
      <c r="R100" s="1417"/>
      <c r="S100" s="1417"/>
      <c r="T100" s="1417"/>
      <c r="U100" s="1417"/>
      <c r="V100" s="1417"/>
      <c r="W100" s="1417"/>
      <c r="X100" s="1417"/>
      <c r="Y100" s="1417"/>
      <c r="Z100" s="1417"/>
      <c r="AA100" s="1417"/>
      <c r="AB100" s="1417"/>
      <c r="AC100" s="1417"/>
      <c r="AD100" s="1417"/>
      <c r="AE100" s="1417"/>
      <c r="AF100" s="1417"/>
      <c r="AG100" s="1417"/>
      <c r="AH100" s="1417"/>
      <c r="AI100" s="1417"/>
      <c r="AJ100" s="1417"/>
      <c r="AK100" s="1417"/>
      <c r="AL100" s="1417"/>
      <c r="AM100" s="1417"/>
      <c r="AN100" s="1417"/>
      <c r="AO100" s="1417"/>
      <c r="AP100" s="1417"/>
      <c r="AQ100" s="1417"/>
      <c r="AR100" s="1417"/>
      <c r="AS100" s="1417"/>
      <c r="AT100" s="1417"/>
      <c r="AU100" s="1417"/>
      <c r="AV100" s="1417"/>
      <c r="AW100" s="1417"/>
      <c r="AX100" s="1417"/>
    </row>
    <row r="101" spans="16:50">
      <c r="P101" s="1415"/>
      <c r="Q101" s="1417"/>
      <c r="R101" s="1417"/>
      <c r="S101" s="1417"/>
      <c r="T101" s="1417"/>
      <c r="U101" s="1417"/>
      <c r="V101" s="1417"/>
      <c r="W101" s="1417"/>
      <c r="X101" s="1417"/>
      <c r="Y101" s="1417"/>
      <c r="Z101" s="1417"/>
      <c r="AA101" s="1417"/>
      <c r="AB101" s="1417"/>
      <c r="AC101" s="1417"/>
      <c r="AD101" s="1417"/>
      <c r="AE101" s="1417"/>
      <c r="AF101" s="1417"/>
      <c r="AG101" s="1417"/>
      <c r="AH101" s="1417"/>
      <c r="AI101" s="1417"/>
      <c r="AJ101" s="1417"/>
      <c r="AK101" s="1417"/>
      <c r="AL101" s="1417"/>
      <c r="AM101" s="1417"/>
      <c r="AN101" s="1417"/>
      <c r="AO101" s="1417"/>
      <c r="AP101" s="1417"/>
      <c r="AQ101" s="1417"/>
      <c r="AR101" s="1417"/>
      <c r="AS101" s="1417"/>
      <c r="AT101" s="1417"/>
      <c r="AU101" s="1417"/>
      <c r="AV101" s="1417"/>
      <c r="AW101" s="1417"/>
      <c r="AX101" s="1417"/>
    </row>
    <row r="102" spans="16:50">
      <c r="P102" s="1415"/>
      <c r="Q102" s="1417"/>
      <c r="R102" s="1417"/>
      <c r="S102" s="1417"/>
      <c r="T102" s="1417"/>
      <c r="U102" s="1417"/>
      <c r="V102" s="1417"/>
      <c r="W102" s="1417"/>
      <c r="X102" s="1417"/>
      <c r="Y102" s="1417"/>
      <c r="Z102" s="1417"/>
      <c r="AA102" s="1417"/>
      <c r="AB102" s="1417"/>
      <c r="AC102" s="1417"/>
      <c r="AD102" s="1417"/>
      <c r="AE102" s="1417"/>
      <c r="AF102" s="1417"/>
      <c r="AG102" s="1417"/>
      <c r="AH102" s="1417"/>
      <c r="AI102" s="1417"/>
      <c r="AJ102" s="1417"/>
      <c r="AK102" s="1417"/>
      <c r="AL102" s="1417"/>
      <c r="AM102" s="1417"/>
      <c r="AN102" s="1417"/>
      <c r="AO102" s="1417"/>
      <c r="AP102" s="1417"/>
      <c r="AQ102" s="1417"/>
      <c r="AR102" s="1417"/>
      <c r="AS102" s="1417"/>
      <c r="AT102" s="1417"/>
      <c r="AU102" s="1417"/>
      <c r="AV102" s="1417"/>
      <c r="AW102" s="1417"/>
      <c r="AX102" s="1417"/>
    </row>
    <row r="103" spans="16:50">
      <c r="P103" s="1415"/>
      <c r="Q103" s="1417"/>
      <c r="R103" s="1417"/>
      <c r="S103" s="1417"/>
      <c r="T103" s="1417"/>
      <c r="U103" s="1417"/>
      <c r="V103" s="1417"/>
      <c r="W103" s="1417"/>
      <c r="X103" s="1417"/>
      <c r="Y103" s="1417"/>
      <c r="Z103" s="1417"/>
      <c r="AA103" s="1417"/>
      <c r="AB103" s="1417"/>
      <c r="AC103" s="1417"/>
      <c r="AD103" s="1417"/>
      <c r="AE103" s="1417"/>
      <c r="AF103" s="1417"/>
      <c r="AG103" s="1417"/>
      <c r="AH103" s="1417"/>
      <c r="AI103" s="1417"/>
      <c r="AJ103" s="1417"/>
      <c r="AK103" s="1417"/>
      <c r="AL103" s="1417"/>
      <c r="AM103" s="1417"/>
      <c r="AN103" s="1417"/>
      <c r="AO103" s="1417"/>
      <c r="AP103" s="1417"/>
      <c r="AQ103" s="1417"/>
      <c r="AR103" s="1417"/>
      <c r="AS103" s="1417"/>
      <c r="AT103" s="1417"/>
      <c r="AU103" s="1417"/>
      <c r="AV103" s="1417"/>
      <c r="AW103" s="1417"/>
      <c r="AX103" s="1417"/>
    </row>
    <row r="104" spans="16:50">
      <c r="P104" s="1415"/>
      <c r="Q104" s="1417"/>
      <c r="R104" s="1417"/>
      <c r="S104" s="1417"/>
      <c r="T104" s="1417"/>
      <c r="U104" s="1417"/>
      <c r="V104" s="1417"/>
      <c r="W104" s="1417"/>
      <c r="X104" s="1417"/>
      <c r="Y104" s="1417"/>
      <c r="Z104" s="1417"/>
      <c r="AA104" s="1417"/>
      <c r="AB104" s="1417"/>
      <c r="AC104" s="1417"/>
      <c r="AD104" s="1417"/>
      <c r="AE104" s="1417"/>
      <c r="AF104" s="1417"/>
      <c r="AG104" s="1417"/>
      <c r="AH104" s="1417"/>
      <c r="AI104" s="1417"/>
      <c r="AJ104" s="1417"/>
      <c r="AK104" s="1417"/>
      <c r="AL104" s="1417"/>
      <c r="AM104" s="1417"/>
      <c r="AN104" s="1417"/>
      <c r="AO104" s="1417"/>
      <c r="AP104" s="1417"/>
      <c r="AQ104" s="1417"/>
      <c r="AR104" s="1417"/>
      <c r="AS104" s="1417"/>
      <c r="AT104" s="1417"/>
      <c r="AU104" s="1417"/>
      <c r="AV104" s="1417"/>
      <c r="AW104" s="1417"/>
      <c r="AX104" s="1417"/>
    </row>
    <row r="105" spans="16:50">
      <c r="P105" s="1415"/>
      <c r="Q105" s="1417"/>
      <c r="R105" s="1417"/>
      <c r="S105" s="1417"/>
      <c r="T105" s="1417"/>
      <c r="U105" s="1417"/>
      <c r="V105" s="1417"/>
      <c r="W105" s="1417"/>
      <c r="X105" s="1417"/>
      <c r="Y105" s="1417"/>
      <c r="Z105" s="1417"/>
      <c r="AA105" s="1417"/>
      <c r="AB105" s="1417"/>
      <c r="AC105" s="1417"/>
      <c r="AD105" s="1417"/>
      <c r="AE105" s="1417"/>
      <c r="AF105" s="1417"/>
      <c r="AG105" s="1417"/>
      <c r="AH105" s="1417"/>
      <c r="AI105" s="1417"/>
      <c r="AJ105" s="1417"/>
      <c r="AK105" s="1417"/>
      <c r="AL105" s="1417"/>
      <c r="AM105" s="1417"/>
      <c r="AN105" s="1417"/>
      <c r="AO105" s="1417"/>
      <c r="AP105" s="1417"/>
      <c r="AQ105" s="1417"/>
      <c r="AR105" s="1417"/>
      <c r="AS105" s="1417"/>
      <c r="AT105" s="1417"/>
      <c r="AU105" s="1417"/>
      <c r="AV105" s="1417"/>
      <c r="AW105" s="1417"/>
      <c r="AX105" s="1417"/>
    </row>
    <row r="106" spans="16:50">
      <c r="P106" s="1415"/>
      <c r="Q106" s="1417"/>
      <c r="R106" s="1417"/>
      <c r="S106" s="1417"/>
      <c r="T106" s="1417"/>
      <c r="U106" s="1417"/>
      <c r="V106" s="1417"/>
      <c r="W106" s="1417"/>
      <c r="X106" s="1417"/>
      <c r="Y106" s="1417"/>
      <c r="Z106" s="1417"/>
      <c r="AA106" s="1417"/>
      <c r="AB106" s="1417"/>
      <c r="AC106" s="1417"/>
      <c r="AD106" s="1417"/>
      <c r="AE106" s="1417"/>
      <c r="AF106" s="1417"/>
      <c r="AG106" s="1417"/>
      <c r="AH106" s="1417"/>
      <c r="AI106" s="1417"/>
      <c r="AJ106" s="1417"/>
      <c r="AK106" s="1417"/>
      <c r="AL106" s="1417"/>
      <c r="AM106" s="1417"/>
      <c r="AN106" s="1417"/>
      <c r="AO106" s="1417"/>
      <c r="AP106" s="1417"/>
      <c r="AQ106" s="1417"/>
      <c r="AR106" s="1417"/>
      <c r="AS106" s="1417"/>
      <c r="AT106" s="1417"/>
      <c r="AU106" s="1417"/>
      <c r="AV106" s="1417"/>
      <c r="AW106" s="1417"/>
      <c r="AX106" s="1417"/>
    </row>
    <row r="107" spans="16:50">
      <c r="P107" s="1415"/>
      <c r="Q107" s="1417"/>
      <c r="R107" s="1417"/>
      <c r="S107" s="1417"/>
      <c r="T107" s="1417"/>
      <c r="U107" s="1417"/>
      <c r="V107" s="1417"/>
      <c r="W107" s="1417"/>
      <c r="X107" s="1417"/>
      <c r="Y107" s="1417"/>
      <c r="Z107" s="1417"/>
      <c r="AA107" s="1417"/>
      <c r="AB107" s="1417"/>
      <c r="AC107" s="1417"/>
      <c r="AD107" s="1417"/>
      <c r="AE107" s="1417"/>
      <c r="AF107" s="1417"/>
      <c r="AG107" s="1417"/>
      <c r="AH107" s="1417"/>
      <c r="AI107" s="1417"/>
      <c r="AJ107" s="1417"/>
      <c r="AK107" s="1417"/>
      <c r="AL107" s="1417"/>
      <c r="AM107" s="1417"/>
      <c r="AN107" s="1417"/>
      <c r="AO107" s="1417"/>
      <c r="AP107" s="1417"/>
      <c r="AQ107" s="1417"/>
      <c r="AR107" s="1417"/>
      <c r="AS107" s="1417"/>
      <c r="AT107" s="1417"/>
      <c r="AU107" s="1417"/>
      <c r="AV107" s="1417"/>
      <c r="AW107" s="1417"/>
      <c r="AX107" s="1417"/>
    </row>
    <row r="108" spans="16:50">
      <c r="P108" s="1415"/>
      <c r="Q108" s="1417"/>
      <c r="R108" s="1417"/>
      <c r="S108" s="1417"/>
      <c r="T108" s="1417"/>
      <c r="U108" s="1417"/>
      <c r="V108" s="1417"/>
      <c r="W108" s="1417"/>
      <c r="X108" s="1417"/>
      <c r="Y108" s="1417"/>
      <c r="Z108" s="1417"/>
      <c r="AA108" s="1417"/>
      <c r="AB108" s="1417"/>
      <c r="AC108" s="1417"/>
      <c r="AD108" s="1417"/>
      <c r="AE108" s="1417"/>
      <c r="AF108" s="1417"/>
      <c r="AG108" s="1417"/>
      <c r="AH108" s="1417"/>
      <c r="AI108" s="1417"/>
      <c r="AJ108" s="1417"/>
      <c r="AK108" s="1417"/>
      <c r="AL108" s="1417"/>
      <c r="AM108" s="1417"/>
      <c r="AN108" s="1417"/>
      <c r="AO108" s="1417"/>
      <c r="AP108" s="1417"/>
      <c r="AQ108" s="1417"/>
      <c r="AR108" s="1417"/>
      <c r="AS108" s="1417"/>
      <c r="AT108" s="1417"/>
      <c r="AU108" s="1417"/>
      <c r="AV108" s="1417"/>
      <c r="AW108" s="1417"/>
      <c r="AX108" s="1417"/>
    </row>
    <row r="109" spans="16:50">
      <c r="P109" s="1415"/>
      <c r="Q109" s="1417"/>
      <c r="R109" s="1417"/>
      <c r="S109" s="1417"/>
      <c r="T109" s="1417"/>
      <c r="U109" s="1417"/>
      <c r="V109" s="1417"/>
      <c r="W109" s="1417"/>
      <c r="X109" s="1417"/>
      <c r="Y109" s="1417"/>
      <c r="Z109" s="1417"/>
      <c r="AA109" s="1417"/>
      <c r="AB109" s="1417"/>
      <c r="AC109" s="1417"/>
      <c r="AD109" s="1417"/>
      <c r="AE109" s="1417"/>
      <c r="AF109" s="1417"/>
      <c r="AG109" s="1417"/>
      <c r="AH109" s="1417"/>
      <c r="AI109" s="1417"/>
      <c r="AJ109" s="1417"/>
      <c r="AK109" s="1417"/>
      <c r="AL109" s="1417"/>
      <c r="AM109" s="1417"/>
      <c r="AN109" s="1417"/>
      <c r="AO109" s="1417"/>
      <c r="AP109" s="1417"/>
      <c r="AQ109" s="1417"/>
      <c r="AR109" s="1417"/>
      <c r="AS109" s="1417"/>
      <c r="AT109" s="1417"/>
      <c r="AU109" s="1417"/>
      <c r="AV109" s="1417"/>
      <c r="AW109" s="1417"/>
      <c r="AX109" s="1417"/>
    </row>
    <row r="110" spans="16:50">
      <c r="P110" s="1415"/>
      <c r="Q110" s="1417"/>
      <c r="R110" s="1417"/>
      <c r="S110" s="1417"/>
      <c r="T110" s="1417"/>
      <c r="U110" s="1417"/>
      <c r="V110" s="1417"/>
      <c r="W110" s="1417"/>
      <c r="X110" s="1417"/>
      <c r="Y110" s="1417"/>
      <c r="Z110" s="1417"/>
      <c r="AA110" s="1417"/>
      <c r="AB110" s="1417"/>
      <c r="AC110" s="1417"/>
      <c r="AD110" s="1417"/>
      <c r="AE110" s="1417"/>
      <c r="AF110" s="1417"/>
      <c r="AG110" s="1417"/>
      <c r="AH110" s="1417"/>
      <c r="AI110" s="1417"/>
      <c r="AJ110" s="1417"/>
      <c r="AK110" s="1417"/>
      <c r="AL110" s="1417"/>
      <c r="AM110" s="1417"/>
      <c r="AN110" s="1417"/>
      <c r="AO110" s="1417"/>
      <c r="AP110" s="1417"/>
      <c r="AQ110" s="1417"/>
      <c r="AR110" s="1417"/>
      <c r="AS110" s="1417"/>
      <c r="AT110" s="1417"/>
      <c r="AU110" s="1417"/>
      <c r="AV110" s="1417"/>
      <c r="AW110" s="1417"/>
      <c r="AX110" s="1417"/>
    </row>
    <row r="111" spans="16:50">
      <c r="P111" s="1415"/>
      <c r="Q111" s="1417"/>
      <c r="R111" s="1417"/>
      <c r="S111" s="1417"/>
      <c r="T111" s="1417"/>
      <c r="U111" s="1417"/>
      <c r="V111" s="1417"/>
      <c r="W111" s="1417"/>
      <c r="X111" s="1417"/>
      <c r="Y111" s="1417"/>
      <c r="Z111" s="1417"/>
      <c r="AA111" s="1417"/>
      <c r="AB111" s="1417"/>
      <c r="AC111" s="1417"/>
      <c r="AD111" s="1417"/>
      <c r="AE111" s="1417"/>
      <c r="AF111" s="1417"/>
      <c r="AG111" s="1417"/>
      <c r="AH111" s="1417"/>
      <c r="AI111" s="1417"/>
      <c r="AJ111" s="1417"/>
      <c r="AK111" s="1417"/>
      <c r="AL111" s="1417"/>
      <c r="AM111" s="1417"/>
      <c r="AN111" s="1417"/>
      <c r="AO111" s="1417"/>
      <c r="AP111" s="1417"/>
      <c r="AQ111" s="1417"/>
      <c r="AR111" s="1417"/>
      <c r="AS111" s="1417"/>
      <c r="AT111" s="1417"/>
      <c r="AU111" s="1417"/>
      <c r="AV111" s="1417"/>
      <c r="AW111" s="1417"/>
      <c r="AX111" s="1417"/>
    </row>
    <row r="112" spans="16:50">
      <c r="P112" s="1415"/>
      <c r="Q112" s="1417"/>
      <c r="R112" s="1417"/>
      <c r="S112" s="1417"/>
      <c r="T112" s="1417"/>
      <c r="U112" s="1417"/>
      <c r="V112" s="1417"/>
      <c r="W112" s="1417"/>
      <c r="X112" s="1417"/>
      <c r="Y112" s="1417"/>
      <c r="Z112" s="1417"/>
      <c r="AA112" s="1417"/>
      <c r="AB112" s="1417"/>
      <c r="AC112" s="1417"/>
      <c r="AD112" s="1417"/>
      <c r="AE112" s="1417"/>
      <c r="AF112" s="1417"/>
      <c r="AG112" s="1417"/>
      <c r="AH112" s="1417"/>
      <c r="AI112" s="1417"/>
      <c r="AJ112" s="1417"/>
      <c r="AK112" s="1417"/>
      <c r="AL112" s="1417"/>
      <c r="AM112" s="1417"/>
      <c r="AN112" s="1417"/>
      <c r="AO112" s="1417"/>
      <c r="AP112" s="1417"/>
      <c r="AQ112" s="1417"/>
      <c r="AR112" s="1417"/>
      <c r="AS112" s="1417"/>
      <c r="AT112" s="1417"/>
      <c r="AU112" s="1417"/>
      <c r="AV112" s="1417"/>
      <c r="AW112" s="1417"/>
      <c r="AX112" s="1417"/>
    </row>
    <row r="113" spans="16:50">
      <c r="P113" s="1415"/>
      <c r="Q113" s="1417"/>
      <c r="R113" s="1417"/>
      <c r="S113" s="1417"/>
      <c r="T113" s="1417"/>
      <c r="U113" s="1417"/>
      <c r="V113" s="1417"/>
      <c r="W113" s="1417"/>
      <c r="X113" s="1417"/>
      <c r="Y113" s="1417"/>
      <c r="Z113" s="1417"/>
      <c r="AA113" s="1417"/>
      <c r="AB113" s="1417"/>
      <c r="AC113" s="1417"/>
      <c r="AD113" s="1417"/>
      <c r="AE113" s="1417"/>
      <c r="AF113" s="1417"/>
      <c r="AG113" s="1417"/>
      <c r="AH113" s="1417"/>
      <c r="AI113" s="1417"/>
      <c r="AJ113" s="1417"/>
      <c r="AK113" s="1417"/>
      <c r="AL113" s="1417"/>
      <c r="AM113" s="1417"/>
      <c r="AN113" s="1417"/>
      <c r="AO113" s="1417"/>
      <c r="AP113" s="1417"/>
      <c r="AQ113" s="1417"/>
      <c r="AR113" s="1417"/>
      <c r="AS113" s="1417"/>
      <c r="AT113" s="1417"/>
      <c r="AU113" s="1417"/>
      <c r="AV113" s="1417"/>
      <c r="AW113" s="1417"/>
      <c r="AX113" s="1417"/>
    </row>
  </sheetData>
  <mergeCells count="60">
    <mergeCell ref="A46:R46"/>
    <mergeCell ref="A48:C48"/>
    <mergeCell ref="AV4:AV5"/>
    <mergeCell ref="AW4:AW5"/>
    <mergeCell ref="A42:R42"/>
    <mergeCell ref="A43:R43"/>
    <mergeCell ref="A44:R44"/>
    <mergeCell ref="A45:R45"/>
    <mergeCell ref="AP4:AP5"/>
    <mergeCell ref="AQ4:AQ5"/>
    <mergeCell ref="AR4:AR5"/>
    <mergeCell ref="AS4:AS5"/>
    <mergeCell ref="AT4:AT5"/>
    <mergeCell ref="AU4:AU5"/>
    <mergeCell ref="AJ4:AJ5"/>
    <mergeCell ref="AK4:AK5"/>
    <mergeCell ref="AL4:AL5"/>
    <mergeCell ref="AM4:AM5"/>
    <mergeCell ref="AN4:AN5"/>
    <mergeCell ref="AO4:AO5"/>
    <mergeCell ref="AD4:AD5"/>
    <mergeCell ref="AE4:AE5"/>
    <mergeCell ref="AF4:AF5"/>
    <mergeCell ref="AG4:AG5"/>
    <mergeCell ref="AH4:AH5"/>
    <mergeCell ref="AI4:AI5"/>
    <mergeCell ref="X4:X5"/>
    <mergeCell ref="Y4:Y5"/>
    <mergeCell ref="Z4:Z5"/>
    <mergeCell ref="AA4:AA5"/>
    <mergeCell ref="AB4:AB5"/>
    <mergeCell ref="AC4:AC5"/>
    <mergeCell ref="R4:R5"/>
    <mergeCell ref="S4:S5"/>
    <mergeCell ref="T4:T5"/>
    <mergeCell ref="U4:U5"/>
    <mergeCell ref="V4:V5"/>
    <mergeCell ref="W4:W5"/>
    <mergeCell ref="L4:L5"/>
    <mergeCell ref="M4:M5"/>
    <mergeCell ref="N4:N5"/>
    <mergeCell ref="O4:O5"/>
    <mergeCell ref="P4:P5"/>
    <mergeCell ref="Q4:Q5"/>
    <mergeCell ref="F4:F5"/>
    <mergeCell ref="G4:G5"/>
    <mergeCell ref="H4:H5"/>
    <mergeCell ref="I4:I5"/>
    <mergeCell ref="J4:J5"/>
    <mergeCell ref="K4:K5"/>
    <mergeCell ref="A1:L1"/>
    <mergeCell ref="N1:O1"/>
    <mergeCell ref="A3:A5"/>
    <mergeCell ref="B3:W3"/>
    <mergeCell ref="X3:AW3"/>
    <mergeCell ref="AX3:AX5"/>
    <mergeCell ref="B4:B5"/>
    <mergeCell ref="C4:C5"/>
    <mergeCell ref="D4:D5"/>
    <mergeCell ref="E4:E5"/>
  </mergeCells>
  <hyperlinks>
    <hyperlink ref="N1" location="Contents!A1" display="back to contents"/>
  </hyperlinks>
  <pageMargins left="0.59055118110236227" right="0.39370078740157483" top="0.62992125984251968" bottom="0.43307086614173229" header="0.19685039370078741" footer="0.19685039370078741"/>
  <pageSetup paperSize="9" scale="69" fitToWidth="2" orientation="landscape" r:id="rId1"/>
  <headerFooter alignWithMargins="0"/>
  <colBreaks count="1" manualBreakCount="1">
    <brk id="22" max="4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9"/>
  <sheetViews>
    <sheetView showGridLines="0" zoomScaleNormal="100" workbookViewId="0">
      <selection sqref="A1:L1"/>
    </sheetView>
  </sheetViews>
  <sheetFormatPr defaultColWidth="9.140625" defaultRowHeight="12.75"/>
  <cols>
    <col min="1" max="1" width="11.42578125" style="3" customWidth="1"/>
    <col min="2" max="2" width="8" style="18" customWidth="1"/>
    <col min="3" max="3" width="7.42578125" style="3" customWidth="1"/>
    <col min="4" max="5" width="9.28515625" style="3" customWidth="1"/>
    <col min="6" max="6" width="6.28515625" style="12" customWidth="1"/>
    <col min="7" max="7" width="7.85546875" style="3" customWidth="1"/>
    <col min="8" max="8" width="8.5703125" style="3" customWidth="1"/>
    <col min="9" max="9" width="9.7109375" style="2" customWidth="1"/>
    <col min="10" max="10" width="8.140625" style="3" customWidth="1"/>
    <col min="11" max="11" width="6.140625" style="3" customWidth="1"/>
    <col min="12" max="12" width="10.28515625" style="3" customWidth="1"/>
    <col min="13" max="13" width="6.7109375" style="3" customWidth="1"/>
    <col min="14" max="14" width="7.5703125" style="3" customWidth="1"/>
    <col min="15" max="15" width="9.140625" style="2" customWidth="1"/>
    <col min="16" max="16" width="7.85546875" style="3" customWidth="1"/>
    <col min="17" max="17" width="6.140625" style="11" customWidth="1"/>
    <col min="18" max="18" width="8.28515625" style="12" customWidth="1"/>
    <col min="19" max="19" width="7.140625" style="11" customWidth="1"/>
    <col min="20" max="20" width="8.140625" style="3" customWidth="1"/>
    <col min="21" max="21" width="6.42578125" style="11" customWidth="1"/>
    <col min="22" max="22" width="8.28515625" style="3" customWidth="1"/>
    <col min="23" max="23" width="6.5703125" style="11" customWidth="1"/>
    <col min="24" max="24" width="8.5703125" style="3" customWidth="1"/>
    <col min="25" max="25" width="6.42578125" style="11" customWidth="1"/>
    <col min="26" max="26" width="12.5703125" style="11" customWidth="1"/>
    <col min="27" max="27" width="8.140625" style="3" customWidth="1"/>
    <col min="28" max="28" width="6.7109375" style="11" customWidth="1"/>
    <col min="29" max="29" width="10.28515625" style="11" customWidth="1"/>
    <col min="30" max="30" width="7.28515625" style="11" customWidth="1"/>
    <col min="31" max="31" width="7.5703125" style="11" customWidth="1"/>
    <col min="32" max="32" width="6.7109375" style="11" customWidth="1"/>
    <col min="33" max="34" width="8.85546875" style="11" customWidth="1"/>
    <col min="35" max="35" width="12.140625" style="13" customWidth="1"/>
    <col min="36" max="40" width="9.140625" style="14"/>
    <col min="41" max="16384" width="9.140625" style="3"/>
  </cols>
  <sheetData>
    <row r="1" spans="1:60" s="5" customFormat="1" ht="18" customHeight="1">
      <c r="A1" s="716" t="s">
        <v>317</v>
      </c>
      <c r="B1" s="716"/>
      <c r="C1" s="716"/>
      <c r="D1" s="716"/>
      <c r="E1" s="716"/>
      <c r="F1" s="716"/>
      <c r="G1" s="716"/>
      <c r="H1" s="716"/>
      <c r="I1" s="716"/>
      <c r="J1" s="716"/>
      <c r="K1" s="716"/>
      <c r="L1" s="716"/>
      <c r="M1" s="675"/>
      <c r="N1" s="682" t="s">
        <v>340</v>
      </c>
      <c r="O1" s="682"/>
      <c r="P1" s="79"/>
      <c r="Q1" s="82"/>
      <c r="R1" s="83"/>
      <c r="S1" s="82"/>
      <c r="T1" s="79"/>
      <c r="U1" s="82"/>
      <c r="V1" s="79"/>
      <c r="W1" s="82"/>
      <c r="X1" s="79"/>
      <c r="Y1" s="82"/>
      <c r="Z1" s="82"/>
      <c r="AA1" s="79"/>
      <c r="AB1" s="82"/>
      <c r="AC1" s="82"/>
      <c r="AD1" s="82"/>
      <c r="AE1" s="82"/>
      <c r="AF1" s="82"/>
      <c r="AG1" s="82"/>
      <c r="AH1" s="82"/>
      <c r="AI1" s="84"/>
      <c r="AJ1" s="4"/>
      <c r="AK1" s="4"/>
      <c r="AL1" s="4"/>
      <c r="AM1" s="4"/>
      <c r="AN1" s="4"/>
    </row>
    <row r="2" spans="1:60" s="5" customFormat="1" ht="15" customHeight="1">
      <c r="A2" s="22"/>
      <c r="B2" s="78"/>
      <c r="C2" s="95"/>
      <c r="D2" s="95"/>
      <c r="E2" s="79"/>
      <c r="F2" s="80"/>
      <c r="G2" s="79"/>
      <c r="H2" s="79"/>
      <c r="I2" s="81"/>
      <c r="J2" s="79"/>
      <c r="K2" s="79"/>
      <c r="L2" s="79"/>
      <c r="M2" s="79"/>
      <c r="N2" s="79"/>
      <c r="O2" s="81"/>
      <c r="P2" s="79"/>
      <c r="Q2" s="82"/>
      <c r="R2" s="83"/>
      <c r="S2" s="82"/>
      <c r="T2" s="79"/>
      <c r="U2" s="82"/>
      <c r="V2" s="79"/>
      <c r="W2" s="82"/>
      <c r="X2" s="79"/>
      <c r="Y2" s="82"/>
      <c r="Z2" s="82"/>
      <c r="AA2" s="79"/>
      <c r="AB2" s="82"/>
      <c r="AC2" s="82"/>
      <c r="AD2" s="82"/>
      <c r="AE2" s="82"/>
      <c r="AF2" s="82"/>
      <c r="AG2" s="82"/>
      <c r="AH2" s="82"/>
      <c r="AI2" s="84"/>
      <c r="AJ2" s="4"/>
      <c r="AK2" s="4"/>
      <c r="AL2" s="4"/>
      <c r="AM2" s="4"/>
      <c r="AN2" s="4"/>
    </row>
    <row r="3" spans="1:60" s="7" customFormat="1">
      <c r="A3" s="694" t="s">
        <v>38</v>
      </c>
      <c r="B3" s="697" t="s">
        <v>0</v>
      </c>
      <c r="C3" s="698"/>
      <c r="D3" s="699"/>
      <c r="E3" s="693" t="s">
        <v>1</v>
      </c>
      <c r="F3" s="703"/>
      <c r="G3" s="703"/>
      <c r="H3" s="703"/>
      <c r="I3" s="703"/>
      <c r="J3" s="703"/>
      <c r="K3" s="694"/>
      <c r="L3" s="705" t="s">
        <v>4</v>
      </c>
      <c r="M3" s="697" t="s">
        <v>42</v>
      </c>
      <c r="N3" s="698"/>
      <c r="O3" s="699"/>
      <c r="P3" s="697" t="s">
        <v>43</v>
      </c>
      <c r="Q3" s="699"/>
      <c r="R3" s="693" t="s">
        <v>2</v>
      </c>
      <c r="S3" s="694"/>
      <c r="T3" s="697" t="s">
        <v>3</v>
      </c>
      <c r="U3" s="698"/>
      <c r="V3" s="698"/>
      <c r="W3" s="698"/>
      <c r="X3" s="698"/>
      <c r="Y3" s="699"/>
      <c r="Z3" s="705" t="s">
        <v>4</v>
      </c>
      <c r="AA3" s="693" t="s">
        <v>61</v>
      </c>
      <c r="AB3" s="703"/>
      <c r="AC3" s="703"/>
      <c r="AD3" s="703"/>
      <c r="AE3" s="703"/>
      <c r="AF3" s="694"/>
      <c r="AG3" s="712" t="s">
        <v>44</v>
      </c>
      <c r="AH3" s="713"/>
      <c r="AI3" s="683" t="s">
        <v>4</v>
      </c>
      <c r="AJ3" s="6"/>
      <c r="AK3" s="6"/>
      <c r="AL3" s="6"/>
      <c r="AM3" s="6"/>
      <c r="AN3" s="6"/>
    </row>
    <row r="4" spans="1:60" s="7" customFormat="1">
      <c r="A4" s="719"/>
      <c r="B4" s="700"/>
      <c r="C4" s="701"/>
      <c r="D4" s="702"/>
      <c r="E4" s="695"/>
      <c r="F4" s="704"/>
      <c r="G4" s="704"/>
      <c r="H4" s="704"/>
      <c r="I4" s="704"/>
      <c r="J4" s="704"/>
      <c r="K4" s="696"/>
      <c r="L4" s="687"/>
      <c r="M4" s="700"/>
      <c r="N4" s="701"/>
      <c r="O4" s="702"/>
      <c r="P4" s="700"/>
      <c r="Q4" s="702"/>
      <c r="R4" s="695"/>
      <c r="S4" s="696"/>
      <c r="T4" s="700"/>
      <c r="U4" s="701"/>
      <c r="V4" s="701"/>
      <c r="W4" s="701"/>
      <c r="X4" s="701"/>
      <c r="Y4" s="702"/>
      <c r="Z4" s="687"/>
      <c r="AA4" s="695"/>
      <c r="AB4" s="704"/>
      <c r="AC4" s="704"/>
      <c r="AD4" s="704"/>
      <c r="AE4" s="704"/>
      <c r="AF4" s="696"/>
      <c r="AG4" s="714"/>
      <c r="AH4" s="715"/>
      <c r="AI4" s="684"/>
      <c r="AJ4" s="6"/>
      <c r="AK4" s="6"/>
      <c r="AL4" s="6"/>
      <c r="AM4" s="6"/>
      <c r="AN4" s="6"/>
    </row>
    <row r="5" spans="1:60" s="7" customFormat="1">
      <c r="A5" s="719"/>
      <c r="B5" s="686" t="s">
        <v>5</v>
      </c>
      <c r="C5" s="686" t="s">
        <v>6</v>
      </c>
      <c r="D5" s="686" t="s">
        <v>8</v>
      </c>
      <c r="E5" s="686" t="s">
        <v>5</v>
      </c>
      <c r="F5" s="686" t="s">
        <v>45</v>
      </c>
      <c r="G5" s="686" t="s">
        <v>6</v>
      </c>
      <c r="H5" s="686" t="s">
        <v>8</v>
      </c>
      <c r="I5" s="686" t="s">
        <v>54</v>
      </c>
      <c r="J5" s="706" t="s">
        <v>55</v>
      </c>
      <c r="K5" s="689"/>
      <c r="L5" s="687"/>
      <c r="M5" s="686" t="s">
        <v>9</v>
      </c>
      <c r="N5" s="686" t="s">
        <v>318</v>
      </c>
      <c r="O5" s="686" t="s">
        <v>59</v>
      </c>
      <c r="P5" s="689" t="s">
        <v>10</v>
      </c>
      <c r="Q5" s="691" t="s">
        <v>46</v>
      </c>
      <c r="R5" s="686" t="s">
        <v>10</v>
      </c>
      <c r="S5" s="691" t="s">
        <v>47</v>
      </c>
      <c r="T5" s="717" t="s">
        <v>5</v>
      </c>
      <c r="U5" s="718"/>
      <c r="V5" s="706" t="s">
        <v>6</v>
      </c>
      <c r="W5" s="689"/>
      <c r="X5" s="706" t="s">
        <v>7</v>
      </c>
      <c r="Y5" s="689"/>
      <c r="Z5" s="687"/>
      <c r="AA5" s="706" t="s">
        <v>56</v>
      </c>
      <c r="AB5" s="689"/>
      <c r="AC5" s="706" t="s">
        <v>57</v>
      </c>
      <c r="AD5" s="689"/>
      <c r="AE5" s="706" t="s">
        <v>58</v>
      </c>
      <c r="AF5" s="689"/>
      <c r="AG5" s="686" t="s">
        <v>40</v>
      </c>
      <c r="AH5" s="686" t="s">
        <v>41</v>
      </c>
      <c r="AI5" s="684"/>
      <c r="AJ5" s="6"/>
      <c r="AK5" s="6"/>
      <c r="AL5" s="6"/>
      <c r="AM5" s="6"/>
      <c r="AN5" s="6"/>
    </row>
    <row r="6" spans="1:60" s="7" customFormat="1">
      <c r="A6" s="719"/>
      <c r="B6" s="687"/>
      <c r="C6" s="687"/>
      <c r="D6" s="687"/>
      <c r="E6" s="687"/>
      <c r="F6" s="687"/>
      <c r="G6" s="687"/>
      <c r="H6" s="687"/>
      <c r="I6" s="687"/>
      <c r="J6" s="700"/>
      <c r="K6" s="702"/>
      <c r="L6" s="687"/>
      <c r="M6" s="687"/>
      <c r="N6" s="687"/>
      <c r="O6" s="687"/>
      <c r="P6" s="690"/>
      <c r="Q6" s="692"/>
      <c r="R6" s="687"/>
      <c r="S6" s="692"/>
      <c r="T6" s="695"/>
      <c r="U6" s="696"/>
      <c r="V6" s="700"/>
      <c r="W6" s="702"/>
      <c r="X6" s="700"/>
      <c r="Y6" s="702"/>
      <c r="Z6" s="687"/>
      <c r="AA6" s="700"/>
      <c r="AB6" s="702"/>
      <c r="AC6" s="700"/>
      <c r="AD6" s="702"/>
      <c r="AE6" s="700"/>
      <c r="AF6" s="702"/>
      <c r="AG6" s="687"/>
      <c r="AH6" s="687"/>
      <c r="AI6" s="684"/>
      <c r="AJ6" s="6"/>
      <c r="AK6" s="6"/>
      <c r="AL6" s="6"/>
      <c r="AM6" s="6"/>
      <c r="AN6" s="6"/>
    </row>
    <row r="7" spans="1:60" s="7" customFormat="1">
      <c r="A7" s="719"/>
      <c r="B7" s="687"/>
      <c r="C7" s="687"/>
      <c r="D7" s="687"/>
      <c r="E7" s="687"/>
      <c r="F7" s="687"/>
      <c r="G7" s="687"/>
      <c r="H7" s="687"/>
      <c r="I7" s="687"/>
      <c r="J7" s="686" t="s">
        <v>10</v>
      </c>
      <c r="K7" s="689" t="s">
        <v>11</v>
      </c>
      <c r="L7" s="687"/>
      <c r="M7" s="687"/>
      <c r="N7" s="687"/>
      <c r="O7" s="687"/>
      <c r="P7" s="690"/>
      <c r="Q7" s="692"/>
      <c r="R7" s="687"/>
      <c r="S7" s="692"/>
      <c r="T7" s="686" t="s">
        <v>10</v>
      </c>
      <c r="U7" s="689" t="s">
        <v>45</v>
      </c>
      <c r="V7" s="686" t="s">
        <v>10</v>
      </c>
      <c r="W7" s="689" t="s">
        <v>45</v>
      </c>
      <c r="X7" s="686" t="s">
        <v>10</v>
      </c>
      <c r="Y7" s="689" t="s">
        <v>45</v>
      </c>
      <c r="Z7" s="687"/>
      <c r="AA7" s="706" t="s">
        <v>10</v>
      </c>
      <c r="AB7" s="689" t="s">
        <v>45</v>
      </c>
      <c r="AC7" s="706" t="s">
        <v>10</v>
      </c>
      <c r="AD7" s="689" t="s">
        <v>45</v>
      </c>
      <c r="AE7" s="706" t="s">
        <v>10</v>
      </c>
      <c r="AF7" s="689" t="s">
        <v>45</v>
      </c>
      <c r="AG7" s="687"/>
      <c r="AH7" s="687"/>
      <c r="AI7" s="684"/>
      <c r="AJ7" s="6"/>
      <c r="AK7" s="6"/>
      <c r="AL7" s="6"/>
      <c r="AM7" s="6"/>
      <c r="AN7" s="6"/>
    </row>
    <row r="8" spans="1:60" s="7" customFormat="1">
      <c r="A8" s="719"/>
      <c r="B8" s="687"/>
      <c r="C8" s="687"/>
      <c r="D8" s="687"/>
      <c r="E8" s="687"/>
      <c r="F8" s="687"/>
      <c r="G8" s="687"/>
      <c r="H8" s="687"/>
      <c r="I8" s="687"/>
      <c r="J8" s="688"/>
      <c r="K8" s="702"/>
      <c r="L8" s="688"/>
      <c r="M8" s="687"/>
      <c r="N8" s="687"/>
      <c r="O8" s="687"/>
      <c r="P8" s="690"/>
      <c r="Q8" s="692"/>
      <c r="R8" s="687"/>
      <c r="S8" s="692"/>
      <c r="T8" s="688"/>
      <c r="U8" s="702"/>
      <c r="V8" s="688"/>
      <c r="W8" s="702"/>
      <c r="X8" s="688"/>
      <c r="Y8" s="702"/>
      <c r="Z8" s="688"/>
      <c r="AA8" s="700"/>
      <c r="AB8" s="702"/>
      <c r="AC8" s="700"/>
      <c r="AD8" s="702"/>
      <c r="AE8" s="700"/>
      <c r="AF8" s="702"/>
      <c r="AG8" s="688"/>
      <c r="AH8" s="688"/>
      <c r="AI8" s="685"/>
      <c r="AJ8" s="6"/>
      <c r="AK8" s="6"/>
      <c r="AL8" s="6"/>
      <c r="AM8" s="6"/>
      <c r="AN8" s="6"/>
    </row>
    <row r="9" spans="1:60" s="77" customFormat="1" ht="12.75" customHeight="1">
      <c r="A9" s="68" t="s">
        <v>12</v>
      </c>
      <c r="B9" s="69">
        <v>3018.4</v>
      </c>
      <c r="C9" s="69">
        <v>1433.3</v>
      </c>
      <c r="D9" s="69">
        <v>1585.1</v>
      </c>
      <c r="E9" s="70">
        <v>102462</v>
      </c>
      <c r="F9" s="71">
        <v>34.1</v>
      </c>
      <c r="G9" s="70">
        <v>52655</v>
      </c>
      <c r="H9" s="70">
        <v>49807</v>
      </c>
      <c r="I9" s="72">
        <v>1057</v>
      </c>
      <c r="J9" s="70">
        <v>8953</v>
      </c>
      <c r="K9" s="73">
        <v>8.6999999999999993</v>
      </c>
      <c r="L9" s="73" t="s">
        <v>12</v>
      </c>
      <c r="M9" s="74">
        <v>1282</v>
      </c>
      <c r="N9" s="70">
        <v>16</v>
      </c>
      <c r="O9" s="75">
        <v>1.26</v>
      </c>
      <c r="P9" s="96" t="s">
        <v>37</v>
      </c>
      <c r="Q9" s="96" t="s">
        <v>37</v>
      </c>
      <c r="R9" s="70">
        <v>12250</v>
      </c>
      <c r="S9" s="73">
        <v>119.6</v>
      </c>
      <c r="T9" s="70">
        <v>62644</v>
      </c>
      <c r="U9" s="73">
        <v>20.8</v>
      </c>
      <c r="V9" s="70">
        <v>31139</v>
      </c>
      <c r="W9" s="73">
        <v>21.7</v>
      </c>
      <c r="X9" s="70">
        <v>31505</v>
      </c>
      <c r="Y9" s="73">
        <v>19.8</v>
      </c>
      <c r="Z9" s="76" t="s">
        <v>12</v>
      </c>
      <c r="AA9" s="70">
        <v>20645</v>
      </c>
      <c r="AB9" s="73">
        <v>6.8</v>
      </c>
      <c r="AC9" s="96" t="s">
        <v>37</v>
      </c>
      <c r="AD9" s="96" t="s">
        <v>37</v>
      </c>
      <c r="AE9" s="96" t="s">
        <v>37</v>
      </c>
      <c r="AF9" s="96" t="s">
        <v>37</v>
      </c>
      <c r="AG9" s="96" t="s">
        <v>37</v>
      </c>
      <c r="AH9" s="96" t="s">
        <v>37</v>
      </c>
      <c r="AI9" s="595" t="s">
        <v>12</v>
      </c>
      <c r="AJ9" s="598"/>
      <c r="AK9" s="6"/>
      <c r="AL9" s="6"/>
      <c r="AM9" s="6"/>
      <c r="AN9" s="6"/>
      <c r="AO9" s="7"/>
      <c r="AP9" s="7"/>
      <c r="AQ9" s="7"/>
      <c r="AR9" s="7"/>
      <c r="AS9" s="7"/>
      <c r="AT9" s="7"/>
      <c r="AU9" s="7"/>
      <c r="AV9" s="7"/>
      <c r="AW9" s="7"/>
      <c r="AX9" s="7"/>
      <c r="AY9" s="7"/>
      <c r="AZ9" s="7"/>
      <c r="BA9" s="7"/>
      <c r="BB9" s="7"/>
      <c r="BC9" s="7"/>
      <c r="BD9" s="7"/>
      <c r="BE9" s="7"/>
      <c r="BF9" s="7"/>
      <c r="BG9" s="7"/>
      <c r="BH9" s="7"/>
    </row>
    <row r="10" spans="1:60" s="9" customFormat="1" ht="12.75" customHeight="1">
      <c r="A10" s="23" t="s">
        <v>13</v>
      </c>
      <c r="B10" s="24">
        <v>3127.1</v>
      </c>
      <c r="C10" s="25">
        <v>1483.2</v>
      </c>
      <c r="D10" s="25">
        <v>1644</v>
      </c>
      <c r="E10" s="26">
        <v>109764</v>
      </c>
      <c r="F10" s="27">
        <v>35.1</v>
      </c>
      <c r="G10" s="26">
        <v>56336</v>
      </c>
      <c r="H10" s="26">
        <v>53428</v>
      </c>
      <c r="I10" s="28">
        <v>1054</v>
      </c>
      <c r="J10" s="26">
        <v>10742</v>
      </c>
      <c r="K10" s="29">
        <v>9.8000000000000007</v>
      </c>
      <c r="L10" s="29" t="s">
        <v>13</v>
      </c>
      <c r="M10" s="30">
        <v>1298</v>
      </c>
      <c r="N10" s="26">
        <v>13</v>
      </c>
      <c r="O10" s="31">
        <v>1.21</v>
      </c>
      <c r="P10" s="97" t="s">
        <v>37</v>
      </c>
      <c r="Q10" s="97" t="s">
        <v>37</v>
      </c>
      <c r="R10" s="26">
        <v>13166</v>
      </c>
      <c r="S10" s="29">
        <v>119.9</v>
      </c>
      <c r="T10" s="26">
        <v>69265</v>
      </c>
      <c r="U10" s="29">
        <v>22.1</v>
      </c>
      <c r="V10" s="26">
        <v>34380</v>
      </c>
      <c r="W10" s="29">
        <v>23.2</v>
      </c>
      <c r="X10" s="26">
        <v>34885</v>
      </c>
      <c r="Y10" s="29">
        <v>21.2</v>
      </c>
      <c r="Z10" s="33" t="s">
        <v>13</v>
      </c>
      <c r="AA10" s="26">
        <v>22013</v>
      </c>
      <c r="AB10" s="29">
        <v>7</v>
      </c>
      <c r="AC10" s="97" t="s">
        <v>37</v>
      </c>
      <c r="AD10" s="97" t="s">
        <v>37</v>
      </c>
      <c r="AE10" s="97" t="s">
        <v>37</v>
      </c>
      <c r="AF10" s="97" t="s">
        <v>37</v>
      </c>
      <c r="AG10" s="97" t="s">
        <v>37</v>
      </c>
      <c r="AH10" s="97" t="s">
        <v>37</v>
      </c>
      <c r="AI10" s="596" t="s">
        <v>13</v>
      </c>
      <c r="AJ10" s="8"/>
      <c r="AK10" s="8"/>
      <c r="AL10" s="8"/>
      <c r="AM10" s="8"/>
      <c r="AN10" s="8"/>
    </row>
    <row r="11" spans="1:60" s="9" customFormat="1" ht="12.75" customHeight="1">
      <c r="A11" s="23" t="s">
        <v>14</v>
      </c>
      <c r="B11" s="24">
        <v>3275.6</v>
      </c>
      <c r="C11" s="25">
        <v>1559.6</v>
      </c>
      <c r="D11" s="25">
        <v>1716</v>
      </c>
      <c r="E11" s="26">
        <v>114394</v>
      </c>
      <c r="F11" s="27">
        <v>34.9</v>
      </c>
      <c r="G11" s="26">
        <v>58676</v>
      </c>
      <c r="H11" s="26">
        <v>55718</v>
      </c>
      <c r="I11" s="28">
        <v>1053</v>
      </c>
      <c r="J11" s="26">
        <v>11270</v>
      </c>
      <c r="K11" s="29">
        <v>9.9</v>
      </c>
      <c r="L11" s="29" t="s">
        <v>14</v>
      </c>
      <c r="M11" s="30">
        <v>1393</v>
      </c>
      <c r="N11" s="26">
        <v>13</v>
      </c>
      <c r="O11" s="31">
        <v>1.24</v>
      </c>
      <c r="P11" s="97" t="s">
        <v>37</v>
      </c>
      <c r="Q11" s="97" t="s">
        <v>37</v>
      </c>
      <c r="R11" s="26">
        <v>13971</v>
      </c>
      <c r="S11" s="29">
        <v>122.1</v>
      </c>
      <c r="T11" s="26">
        <v>71974</v>
      </c>
      <c r="U11" s="29">
        <v>22</v>
      </c>
      <c r="V11" s="26">
        <v>35823</v>
      </c>
      <c r="W11" s="29">
        <v>23</v>
      </c>
      <c r="X11" s="26">
        <v>36151</v>
      </c>
      <c r="Y11" s="29">
        <v>21.1</v>
      </c>
      <c r="Z11" s="33" t="s">
        <v>14</v>
      </c>
      <c r="AA11" s="26">
        <v>22832</v>
      </c>
      <c r="AB11" s="29">
        <v>7</v>
      </c>
      <c r="AC11" s="97" t="s">
        <v>37</v>
      </c>
      <c r="AD11" s="97" t="s">
        <v>37</v>
      </c>
      <c r="AE11" s="97" t="s">
        <v>37</v>
      </c>
      <c r="AF11" s="97" t="s">
        <v>37</v>
      </c>
      <c r="AG11" s="97" t="s">
        <v>37</v>
      </c>
      <c r="AH11" s="97" t="s">
        <v>37</v>
      </c>
      <c r="AI11" s="596" t="s">
        <v>14</v>
      </c>
      <c r="AJ11" s="8"/>
      <c r="AK11" s="8"/>
      <c r="AL11" s="8"/>
      <c r="AM11" s="8"/>
      <c r="AN11" s="8"/>
    </row>
    <row r="12" spans="1:60" s="9" customFormat="1" ht="12.75" customHeight="1">
      <c r="A12" s="23" t="s">
        <v>15</v>
      </c>
      <c r="B12" s="24">
        <v>3441.4</v>
      </c>
      <c r="C12" s="25">
        <v>1645.6</v>
      </c>
      <c r="D12" s="25">
        <v>1795.8</v>
      </c>
      <c r="E12" s="26">
        <v>120376</v>
      </c>
      <c r="F12" s="27">
        <v>35</v>
      </c>
      <c r="G12" s="26">
        <v>61964</v>
      </c>
      <c r="H12" s="26">
        <v>58412</v>
      </c>
      <c r="I12" s="28">
        <v>1061</v>
      </c>
      <c r="J12" s="26">
        <v>10941</v>
      </c>
      <c r="K12" s="29">
        <v>9.1</v>
      </c>
      <c r="L12" s="29" t="s">
        <v>15</v>
      </c>
      <c r="M12" s="30">
        <v>1416</v>
      </c>
      <c r="N12" s="26">
        <v>13</v>
      </c>
      <c r="O12" s="31">
        <v>1.2</v>
      </c>
      <c r="P12" s="97" t="s">
        <v>37</v>
      </c>
      <c r="Q12" s="97" t="s">
        <v>37</v>
      </c>
      <c r="R12" s="26">
        <v>15314</v>
      </c>
      <c r="S12" s="29">
        <v>127.2</v>
      </c>
      <c r="T12" s="26">
        <v>77988</v>
      </c>
      <c r="U12" s="29">
        <v>22.7</v>
      </c>
      <c r="V12" s="26">
        <v>38961</v>
      </c>
      <c r="W12" s="29">
        <v>23.7</v>
      </c>
      <c r="X12" s="26">
        <v>39027</v>
      </c>
      <c r="Y12" s="29">
        <v>21.7</v>
      </c>
      <c r="Z12" s="33" t="s">
        <v>15</v>
      </c>
      <c r="AA12" s="26">
        <v>25754</v>
      </c>
      <c r="AB12" s="29">
        <v>7.5</v>
      </c>
      <c r="AC12" s="97" t="s">
        <v>37</v>
      </c>
      <c r="AD12" s="97" t="s">
        <v>37</v>
      </c>
      <c r="AE12" s="97" t="s">
        <v>37</v>
      </c>
      <c r="AF12" s="97" t="s">
        <v>37</v>
      </c>
      <c r="AG12" s="97" t="s">
        <v>37</v>
      </c>
      <c r="AH12" s="97" t="s">
        <v>37</v>
      </c>
      <c r="AI12" s="596" t="s">
        <v>15</v>
      </c>
      <c r="AJ12" s="8"/>
      <c r="AK12" s="8"/>
      <c r="AL12" s="8"/>
      <c r="AM12" s="8"/>
      <c r="AN12" s="8"/>
    </row>
    <row r="13" spans="1:60" s="9" customFormat="1" ht="12.75" customHeight="1">
      <c r="A13" s="23" t="s">
        <v>16</v>
      </c>
      <c r="B13" s="24">
        <v>3628.7</v>
      </c>
      <c r="C13" s="25">
        <v>1743.5</v>
      </c>
      <c r="D13" s="25">
        <v>1885.2</v>
      </c>
      <c r="E13" s="26">
        <v>126086</v>
      </c>
      <c r="F13" s="27">
        <v>34.799999999999997</v>
      </c>
      <c r="G13" s="26">
        <v>64648</v>
      </c>
      <c r="H13" s="26">
        <v>61438</v>
      </c>
      <c r="I13" s="28">
        <v>1052</v>
      </c>
      <c r="J13" s="26">
        <v>10711</v>
      </c>
      <c r="K13" s="29">
        <v>8.5</v>
      </c>
      <c r="L13" s="29" t="s">
        <v>16</v>
      </c>
      <c r="M13" s="30">
        <v>1430</v>
      </c>
      <c r="N13" s="26">
        <v>14</v>
      </c>
      <c r="O13" s="31">
        <v>1.1599999999999999</v>
      </c>
      <c r="P13" s="97" t="s">
        <v>37</v>
      </c>
      <c r="Q13" s="97" t="s">
        <v>37</v>
      </c>
      <c r="R13" s="26">
        <v>14921</v>
      </c>
      <c r="S13" s="29">
        <v>118.3</v>
      </c>
      <c r="T13" s="26">
        <v>74801</v>
      </c>
      <c r="U13" s="29">
        <v>20.6</v>
      </c>
      <c r="V13" s="26">
        <v>37463</v>
      </c>
      <c r="W13" s="29">
        <v>21.5</v>
      </c>
      <c r="X13" s="26">
        <v>37338</v>
      </c>
      <c r="Y13" s="29">
        <v>19.8</v>
      </c>
      <c r="Z13" s="33" t="s">
        <v>16</v>
      </c>
      <c r="AA13" s="26">
        <v>24956</v>
      </c>
      <c r="AB13" s="29">
        <v>6.9</v>
      </c>
      <c r="AC13" s="97" t="s">
        <v>37</v>
      </c>
      <c r="AD13" s="97" t="s">
        <v>37</v>
      </c>
      <c r="AE13" s="97" t="s">
        <v>37</v>
      </c>
      <c r="AF13" s="97" t="s">
        <v>37</v>
      </c>
      <c r="AG13" s="97" t="s">
        <v>37</v>
      </c>
      <c r="AH13" s="97" t="s">
        <v>37</v>
      </c>
      <c r="AI13" s="596" t="s">
        <v>16</v>
      </c>
      <c r="AJ13" s="8"/>
      <c r="AK13" s="8"/>
      <c r="AL13" s="8"/>
      <c r="AM13" s="8"/>
      <c r="AN13" s="8"/>
    </row>
    <row r="14" spans="1:60" s="9" customFormat="1" ht="12.75" customHeight="1">
      <c r="A14" s="23" t="s">
        <v>17</v>
      </c>
      <c r="B14" s="24">
        <v>3799.2</v>
      </c>
      <c r="C14" s="25">
        <v>1830.9</v>
      </c>
      <c r="D14" s="25">
        <v>1968.3</v>
      </c>
      <c r="E14" s="26">
        <v>126409</v>
      </c>
      <c r="F14" s="27">
        <v>33.299999999999997</v>
      </c>
      <c r="G14" s="26">
        <v>64805</v>
      </c>
      <c r="H14" s="26">
        <v>61604</v>
      </c>
      <c r="I14" s="28">
        <v>1052</v>
      </c>
      <c r="J14" s="26">
        <v>10453</v>
      </c>
      <c r="K14" s="29">
        <v>8.3000000000000007</v>
      </c>
      <c r="L14" s="29" t="s">
        <v>17</v>
      </c>
      <c r="M14" s="30">
        <v>1417</v>
      </c>
      <c r="N14" s="26">
        <v>14</v>
      </c>
      <c r="O14" s="31">
        <v>1.1499999999999999</v>
      </c>
      <c r="P14" s="97" t="s">
        <v>37</v>
      </c>
      <c r="Q14" s="97" t="s">
        <v>37</v>
      </c>
      <c r="R14" s="26">
        <v>14864</v>
      </c>
      <c r="S14" s="29">
        <v>117.6</v>
      </c>
      <c r="T14" s="26">
        <v>74396</v>
      </c>
      <c r="U14" s="29">
        <v>19.600000000000001</v>
      </c>
      <c r="V14" s="26">
        <v>37041</v>
      </c>
      <c r="W14" s="29">
        <v>20.2</v>
      </c>
      <c r="X14" s="26">
        <v>37355</v>
      </c>
      <c r="Y14" s="29">
        <v>19</v>
      </c>
      <c r="Z14" s="33" t="s">
        <v>17</v>
      </c>
      <c r="AA14" s="26">
        <v>26176</v>
      </c>
      <c r="AB14" s="29">
        <v>6.9</v>
      </c>
      <c r="AC14" s="97" t="s">
        <v>37</v>
      </c>
      <c r="AD14" s="97" t="s">
        <v>37</v>
      </c>
      <c r="AE14" s="97" t="s">
        <v>37</v>
      </c>
      <c r="AF14" s="97" t="s">
        <v>37</v>
      </c>
      <c r="AG14" s="97" t="s">
        <v>37</v>
      </c>
      <c r="AH14" s="97" t="s">
        <v>37</v>
      </c>
      <c r="AI14" s="596" t="s">
        <v>17</v>
      </c>
      <c r="AJ14" s="8"/>
      <c r="AK14" s="8"/>
      <c r="AL14" s="8"/>
      <c r="AM14" s="8"/>
      <c r="AN14" s="8"/>
    </row>
    <row r="15" spans="1:60" s="9" customFormat="1" ht="12.75" customHeight="1">
      <c r="A15" s="23" t="s">
        <v>18</v>
      </c>
      <c r="B15" s="24">
        <v>3943.9</v>
      </c>
      <c r="C15" s="25">
        <v>1902.3</v>
      </c>
      <c r="D15" s="25">
        <v>2041.6</v>
      </c>
      <c r="E15" s="26">
        <v>123977</v>
      </c>
      <c r="F15" s="27">
        <v>31.4</v>
      </c>
      <c r="G15" s="26">
        <v>63674</v>
      </c>
      <c r="H15" s="26">
        <v>60303</v>
      </c>
      <c r="I15" s="28">
        <v>1056</v>
      </c>
      <c r="J15" s="26">
        <v>9973</v>
      </c>
      <c r="K15" s="29">
        <v>8</v>
      </c>
      <c r="L15" s="29" t="s">
        <v>18</v>
      </c>
      <c r="M15" s="30">
        <v>1378</v>
      </c>
      <c r="N15" s="26">
        <v>13</v>
      </c>
      <c r="O15" s="31">
        <v>1.1299999999999999</v>
      </c>
      <c r="P15" s="97" t="s">
        <v>37</v>
      </c>
      <c r="Q15" s="97" t="s">
        <v>37</v>
      </c>
      <c r="R15" s="26">
        <v>14943</v>
      </c>
      <c r="S15" s="29">
        <v>120.5</v>
      </c>
      <c r="T15" s="26">
        <v>74320</v>
      </c>
      <c r="U15" s="29">
        <v>18.8</v>
      </c>
      <c r="V15" s="26">
        <v>36729</v>
      </c>
      <c r="W15" s="29">
        <v>19.3</v>
      </c>
      <c r="X15" s="26">
        <v>37591</v>
      </c>
      <c r="Y15" s="29">
        <v>18.399999999999999</v>
      </c>
      <c r="Z15" s="33" t="s">
        <v>18</v>
      </c>
      <c r="AA15" s="26">
        <v>25702</v>
      </c>
      <c r="AB15" s="29">
        <v>6.5</v>
      </c>
      <c r="AC15" s="97" t="s">
        <v>37</v>
      </c>
      <c r="AD15" s="97" t="s">
        <v>37</v>
      </c>
      <c r="AE15" s="97" t="s">
        <v>37</v>
      </c>
      <c r="AF15" s="97" t="s">
        <v>37</v>
      </c>
      <c r="AG15" s="97" t="s">
        <v>37</v>
      </c>
      <c r="AH15" s="97" t="s">
        <v>37</v>
      </c>
      <c r="AI15" s="596" t="s">
        <v>18</v>
      </c>
      <c r="AJ15" s="8"/>
      <c r="AK15" s="8"/>
      <c r="AL15" s="8"/>
      <c r="AM15" s="8"/>
      <c r="AN15" s="8"/>
    </row>
    <row r="16" spans="1:60" s="9" customFormat="1" ht="12.75" customHeight="1">
      <c r="A16" s="23" t="s">
        <v>19</v>
      </c>
      <c r="B16" s="24">
        <v>4122.5</v>
      </c>
      <c r="C16" s="25">
        <v>1992.7</v>
      </c>
      <c r="D16" s="25">
        <v>2129.8000000000002</v>
      </c>
      <c r="E16" s="26">
        <v>125800</v>
      </c>
      <c r="F16" s="27">
        <v>30.5</v>
      </c>
      <c r="G16" s="26">
        <v>64558</v>
      </c>
      <c r="H16" s="26">
        <v>61242</v>
      </c>
      <c r="I16" s="28">
        <v>1054</v>
      </c>
      <c r="J16" s="26">
        <v>9326</v>
      </c>
      <c r="K16" s="29">
        <v>7.4</v>
      </c>
      <c r="L16" s="29" t="s">
        <v>19</v>
      </c>
      <c r="M16" s="30">
        <v>1420</v>
      </c>
      <c r="N16" s="26">
        <v>13</v>
      </c>
      <c r="O16" s="31">
        <v>1.1499999999999999</v>
      </c>
      <c r="P16" s="97" t="s">
        <v>37</v>
      </c>
      <c r="Q16" s="97" t="s">
        <v>37</v>
      </c>
      <c r="R16" s="26">
        <v>15895</v>
      </c>
      <c r="S16" s="29">
        <v>126.4</v>
      </c>
      <c r="T16" s="26">
        <v>78350</v>
      </c>
      <c r="U16" s="29">
        <v>19</v>
      </c>
      <c r="V16" s="26">
        <v>38797</v>
      </c>
      <c r="W16" s="29">
        <v>19.5</v>
      </c>
      <c r="X16" s="26">
        <v>39553</v>
      </c>
      <c r="Y16" s="29">
        <v>18.600000000000001</v>
      </c>
      <c r="Z16" s="33" t="s">
        <v>19</v>
      </c>
      <c r="AA16" s="26">
        <v>27962</v>
      </c>
      <c r="AB16" s="29">
        <v>6.8</v>
      </c>
      <c r="AC16" s="97" t="s">
        <v>37</v>
      </c>
      <c r="AD16" s="97" t="s">
        <v>37</v>
      </c>
      <c r="AE16" s="97" t="s">
        <v>37</v>
      </c>
      <c r="AF16" s="97" t="s">
        <v>37</v>
      </c>
      <c r="AG16" s="97" t="s">
        <v>37</v>
      </c>
      <c r="AH16" s="97" t="s">
        <v>37</v>
      </c>
      <c r="AI16" s="596" t="s">
        <v>19</v>
      </c>
      <c r="AJ16" s="8"/>
      <c r="AK16" s="8"/>
      <c r="AL16" s="8"/>
      <c r="AM16" s="8"/>
      <c r="AN16" s="8"/>
    </row>
    <row r="17" spans="1:40" s="9" customFormat="1" ht="12.75" customHeight="1">
      <c r="A17" s="23" t="s">
        <v>20</v>
      </c>
      <c r="B17" s="24">
        <v>4345.1000000000004</v>
      </c>
      <c r="C17" s="25">
        <v>2107.9</v>
      </c>
      <c r="D17" s="25">
        <v>2237.1999999999998</v>
      </c>
      <c r="E17" s="26">
        <v>130209</v>
      </c>
      <c r="F17" s="34">
        <v>30</v>
      </c>
      <c r="G17" s="26">
        <v>66554</v>
      </c>
      <c r="H17" s="26">
        <v>63655</v>
      </c>
      <c r="I17" s="28">
        <v>1046</v>
      </c>
      <c r="J17" s="26">
        <v>8870</v>
      </c>
      <c r="K17" s="29">
        <v>6.8</v>
      </c>
      <c r="L17" s="29" t="s">
        <v>20</v>
      </c>
      <c r="M17" s="30">
        <v>1465</v>
      </c>
      <c r="N17" s="26">
        <v>16</v>
      </c>
      <c r="O17" s="31">
        <v>1.1499999999999999</v>
      </c>
      <c r="P17" s="97" t="s">
        <v>37</v>
      </c>
      <c r="Q17" s="97" t="s">
        <v>37</v>
      </c>
      <c r="R17" s="26">
        <v>16857</v>
      </c>
      <c r="S17" s="29">
        <v>129.5</v>
      </c>
      <c r="T17" s="26">
        <v>78021</v>
      </c>
      <c r="U17" s="29">
        <v>17.899999999999999</v>
      </c>
      <c r="V17" s="26">
        <v>39070</v>
      </c>
      <c r="W17" s="35">
        <v>18.5</v>
      </c>
      <c r="X17" s="26">
        <v>38951</v>
      </c>
      <c r="Y17" s="29">
        <v>17.399999999999999</v>
      </c>
      <c r="Z17" s="33" t="s">
        <v>20</v>
      </c>
      <c r="AA17" s="26">
        <v>31771</v>
      </c>
      <c r="AB17" s="29">
        <v>7.3</v>
      </c>
      <c r="AC17" s="97" t="s">
        <v>37</v>
      </c>
      <c r="AD17" s="97" t="s">
        <v>37</v>
      </c>
      <c r="AE17" s="97" t="s">
        <v>37</v>
      </c>
      <c r="AF17" s="97" t="s">
        <v>37</v>
      </c>
      <c r="AG17" s="97" t="s">
        <v>37</v>
      </c>
      <c r="AH17" s="97" t="s">
        <v>37</v>
      </c>
      <c r="AI17" s="596" t="s">
        <v>20</v>
      </c>
      <c r="AJ17" s="8"/>
      <c r="AK17" s="8"/>
      <c r="AL17" s="8"/>
      <c r="AM17" s="8"/>
      <c r="AN17" s="8"/>
    </row>
    <row r="18" spans="1:40" s="10" customFormat="1" ht="12.75" customHeight="1">
      <c r="A18" s="23" t="s">
        <v>21</v>
      </c>
      <c r="B18" s="24">
        <v>4535.7</v>
      </c>
      <c r="C18" s="24">
        <v>2203.5</v>
      </c>
      <c r="D18" s="24">
        <v>2332.1999999999998</v>
      </c>
      <c r="E18" s="36">
        <v>132399</v>
      </c>
      <c r="F18" s="34">
        <v>29.2</v>
      </c>
      <c r="G18" s="36">
        <v>67565</v>
      </c>
      <c r="H18" s="36">
        <v>64834</v>
      </c>
      <c r="I18" s="28">
        <v>1042</v>
      </c>
      <c r="J18" s="36">
        <v>8609</v>
      </c>
      <c r="K18" s="29">
        <v>6.5</v>
      </c>
      <c r="L18" s="29" t="s">
        <v>21</v>
      </c>
      <c r="M18" s="37">
        <v>1599</v>
      </c>
      <c r="N18" s="26">
        <v>17</v>
      </c>
      <c r="O18" s="31">
        <v>1.24</v>
      </c>
      <c r="P18" s="97" t="s">
        <v>37</v>
      </c>
      <c r="Q18" s="97" t="s">
        <v>37</v>
      </c>
      <c r="R18" s="36">
        <v>15881</v>
      </c>
      <c r="S18" s="29">
        <v>119.9</v>
      </c>
      <c r="T18" s="36">
        <v>77313</v>
      </c>
      <c r="U18" s="29">
        <v>17.100000000000001</v>
      </c>
      <c r="V18" s="36">
        <v>38716</v>
      </c>
      <c r="W18" s="29">
        <v>17.600000000000001</v>
      </c>
      <c r="X18" s="36">
        <v>38597</v>
      </c>
      <c r="Y18" s="29">
        <v>16.600000000000001</v>
      </c>
      <c r="Z18" s="33" t="s">
        <v>21</v>
      </c>
      <c r="AA18" s="36">
        <v>31838</v>
      </c>
      <c r="AB18" s="35">
        <v>7</v>
      </c>
      <c r="AC18" s="97" t="s">
        <v>37</v>
      </c>
      <c r="AD18" s="97" t="s">
        <v>37</v>
      </c>
      <c r="AE18" s="97" t="s">
        <v>37</v>
      </c>
      <c r="AF18" s="97" t="s">
        <v>37</v>
      </c>
      <c r="AG18" s="97" t="s">
        <v>37</v>
      </c>
      <c r="AH18" s="97" t="s">
        <v>37</v>
      </c>
      <c r="AI18" s="596" t="s">
        <v>21</v>
      </c>
      <c r="AJ18" s="8"/>
      <c r="AK18" s="8"/>
      <c r="AL18" s="8"/>
      <c r="AM18" s="8"/>
      <c r="AN18" s="8"/>
    </row>
    <row r="19" spans="1:40" s="9" customFormat="1" ht="12.75" customHeight="1">
      <c r="A19" s="23" t="s">
        <v>22</v>
      </c>
      <c r="B19" s="24">
        <v>4679.8999999999996</v>
      </c>
      <c r="C19" s="25">
        <v>2271</v>
      </c>
      <c r="D19" s="25">
        <v>2408.9</v>
      </c>
      <c r="E19" s="26">
        <v>128987</v>
      </c>
      <c r="F19" s="34">
        <v>27.6</v>
      </c>
      <c r="G19" s="26">
        <v>65811</v>
      </c>
      <c r="H19" s="26">
        <v>63176</v>
      </c>
      <c r="I19" s="28">
        <v>1042</v>
      </c>
      <c r="J19" s="26">
        <v>9125</v>
      </c>
      <c r="K19" s="29">
        <v>7.1</v>
      </c>
      <c r="L19" s="29" t="s">
        <v>22</v>
      </c>
      <c r="M19" s="30">
        <v>1609</v>
      </c>
      <c r="N19" s="26">
        <v>14</v>
      </c>
      <c r="O19" s="31">
        <v>1.27</v>
      </c>
      <c r="P19" s="97" t="s">
        <v>37</v>
      </c>
      <c r="Q19" s="97" t="s">
        <v>37</v>
      </c>
      <c r="R19" s="26">
        <v>14501</v>
      </c>
      <c r="S19" s="29">
        <v>112.4</v>
      </c>
      <c r="T19" s="26">
        <v>75534</v>
      </c>
      <c r="U19" s="29">
        <v>16.100000000000001</v>
      </c>
      <c r="V19" s="26">
        <v>37596</v>
      </c>
      <c r="W19" s="29">
        <v>16.600000000000001</v>
      </c>
      <c r="X19" s="26">
        <v>37938</v>
      </c>
      <c r="Y19" s="29">
        <v>15.8</v>
      </c>
      <c r="Z19" s="33" t="s">
        <v>22</v>
      </c>
      <c r="AA19" s="26">
        <v>31811</v>
      </c>
      <c r="AB19" s="29">
        <v>6.8</v>
      </c>
      <c r="AC19" s="97" t="s">
        <v>37</v>
      </c>
      <c r="AD19" s="97" t="s">
        <v>37</v>
      </c>
      <c r="AE19" s="97" t="s">
        <v>37</v>
      </c>
      <c r="AF19" s="97" t="s">
        <v>37</v>
      </c>
      <c r="AG19" s="97" t="s">
        <v>37</v>
      </c>
      <c r="AH19" s="97" t="s">
        <v>37</v>
      </c>
      <c r="AI19" s="596" t="s">
        <v>22</v>
      </c>
      <c r="AJ19" s="8"/>
      <c r="AK19" s="8"/>
      <c r="AL19" s="8"/>
      <c r="AM19" s="8"/>
      <c r="AN19" s="8"/>
    </row>
    <row r="20" spans="1:40" s="9" customFormat="1" ht="12.75" customHeight="1">
      <c r="A20" s="23" t="s">
        <v>23</v>
      </c>
      <c r="B20" s="24">
        <v>4748.3</v>
      </c>
      <c r="C20" s="25">
        <v>2301.3000000000002</v>
      </c>
      <c r="D20" s="25">
        <v>2447</v>
      </c>
      <c r="E20" s="26">
        <v>120654</v>
      </c>
      <c r="F20" s="34">
        <v>25.4</v>
      </c>
      <c r="G20" s="26">
        <v>61607</v>
      </c>
      <c r="H20" s="26">
        <v>59047</v>
      </c>
      <c r="I20" s="38">
        <v>1043</v>
      </c>
      <c r="J20" s="26">
        <v>8698</v>
      </c>
      <c r="K20" s="29">
        <v>7.2</v>
      </c>
      <c r="L20" s="29" t="s">
        <v>23</v>
      </c>
      <c r="M20" s="30">
        <v>1538</v>
      </c>
      <c r="N20" s="26">
        <v>15</v>
      </c>
      <c r="O20" s="31">
        <v>1.3</v>
      </c>
      <c r="P20" s="97" t="s">
        <v>37</v>
      </c>
      <c r="Q20" s="97" t="s">
        <v>37</v>
      </c>
      <c r="R20" s="26">
        <v>13604</v>
      </c>
      <c r="S20" s="29">
        <v>112.8</v>
      </c>
      <c r="T20" s="26">
        <v>74466</v>
      </c>
      <c r="U20" s="29">
        <v>15.7</v>
      </c>
      <c r="V20" s="26">
        <v>37253</v>
      </c>
      <c r="W20" s="29">
        <v>16.2</v>
      </c>
      <c r="X20" s="26">
        <v>37213</v>
      </c>
      <c r="Y20" s="29">
        <v>15.2</v>
      </c>
      <c r="Z20" s="33" t="s">
        <v>23</v>
      </c>
      <c r="AA20" s="26">
        <v>33857</v>
      </c>
      <c r="AB20" s="29">
        <v>7.1</v>
      </c>
      <c r="AC20" s="97" t="s">
        <v>37</v>
      </c>
      <c r="AD20" s="97" t="s">
        <v>37</v>
      </c>
      <c r="AE20" s="97" t="s">
        <v>37</v>
      </c>
      <c r="AF20" s="97" t="s">
        <v>37</v>
      </c>
      <c r="AG20" s="97" t="s">
        <v>37</v>
      </c>
      <c r="AH20" s="97" t="s">
        <v>37</v>
      </c>
      <c r="AI20" s="596" t="s">
        <v>23</v>
      </c>
      <c r="AJ20" s="8"/>
      <c r="AK20" s="8"/>
      <c r="AL20" s="8"/>
      <c r="AM20" s="8"/>
      <c r="AN20" s="8"/>
    </row>
    <row r="21" spans="1:40" s="9" customFormat="1" ht="12.75" customHeight="1">
      <c r="A21" s="23" t="s">
        <v>24</v>
      </c>
      <c r="B21" s="24">
        <v>4823.8</v>
      </c>
      <c r="C21" s="25">
        <v>2318.6999999999998</v>
      </c>
      <c r="D21" s="25">
        <v>2505.1</v>
      </c>
      <c r="E21" s="26">
        <v>109750</v>
      </c>
      <c r="F21" s="27">
        <v>22.8</v>
      </c>
      <c r="G21" s="26">
        <v>56269</v>
      </c>
      <c r="H21" s="26">
        <v>53481</v>
      </c>
      <c r="I21" s="28">
        <v>1052</v>
      </c>
      <c r="J21" s="26">
        <v>8315</v>
      </c>
      <c r="K21" s="29">
        <v>7.6</v>
      </c>
      <c r="L21" s="29" t="s">
        <v>24</v>
      </c>
      <c r="M21" s="30">
        <v>1491</v>
      </c>
      <c r="N21" s="26">
        <v>10</v>
      </c>
      <c r="O21" s="31">
        <v>1.39</v>
      </c>
      <c r="P21" s="97" t="s">
        <v>37</v>
      </c>
      <c r="Q21" s="97" t="s">
        <v>37</v>
      </c>
      <c r="R21" s="26">
        <v>10869</v>
      </c>
      <c r="S21" s="29">
        <v>99</v>
      </c>
      <c r="T21" s="26">
        <v>72365</v>
      </c>
      <c r="U21" s="29">
        <v>15</v>
      </c>
      <c r="V21" s="26">
        <v>36455</v>
      </c>
      <c r="W21" s="29">
        <v>15.7</v>
      </c>
      <c r="X21" s="26">
        <v>35910</v>
      </c>
      <c r="Y21" s="29">
        <v>14.3</v>
      </c>
      <c r="Z21" s="33" t="s">
        <v>24</v>
      </c>
      <c r="AA21" s="26">
        <v>37437</v>
      </c>
      <c r="AB21" s="29">
        <v>7.8</v>
      </c>
      <c r="AC21" s="97" t="s">
        <v>37</v>
      </c>
      <c r="AD21" s="97" t="s">
        <v>37</v>
      </c>
      <c r="AE21" s="97" t="s">
        <v>37</v>
      </c>
      <c r="AF21" s="97" t="s">
        <v>37</v>
      </c>
      <c r="AG21" s="97" t="s">
        <v>37</v>
      </c>
      <c r="AH21" s="97" t="s">
        <v>37</v>
      </c>
      <c r="AI21" s="596" t="s">
        <v>24</v>
      </c>
      <c r="AJ21" s="8"/>
      <c r="AK21" s="8"/>
      <c r="AL21" s="8"/>
      <c r="AM21" s="8"/>
      <c r="AN21" s="8"/>
    </row>
    <row r="22" spans="1:40" s="9" customFormat="1" ht="12.75" customHeight="1">
      <c r="A22" s="23" t="s">
        <v>25</v>
      </c>
      <c r="B22" s="24">
        <v>4879.6000000000004</v>
      </c>
      <c r="C22" s="24">
        <v>2344.3000000000002</v>
      </c>
      <c r="D22" s="24">
        <v>2535.3000000000002</v>
      </c>
      <c r="E22" s="36">
        <v>112245</v>
      </c>
      <c r="F22" s="27">
        <v>23</v>
      </c>
      <c r="G22" s="36">
        <v>57516</v>
      </c>
      <c r="H22" s="36">
        <v>54729</v>
      </c>
      <c r="I22" s="28">
        <v>1051</v>
      </c>
      <c r="J22" s="36">
        <v>7606</v>
      </c>
      <c r="K22" s="29">
        <v>6.8</v>
      </c>
      <c r="L22" s="29" t="s">
        <v>25</v>
      </c>
      <c r="M22" s="37">
        <v>1459</v>
      </c>
      <c r="N22" s="26">
        <v>10</v>
      </c>
      <c r="O22" s="31">
        <v>1.33</v>
      </c>
      <c r="P22" s="97" t="s">
        <v>37</v>
      </c>
      <c r="Q22" s="97" t="s">
        <v>37</v>
      </c>
      <c r="R22" s="36">
        <v>10299</v>
      </c>
      <c r="S22" s="29">
        <v>91.8</v>
      </c>
      <c r="T22" s="36">
        <v>67652</v>
      </c>
      <c r="U22" s="29">
        <v>13.9</v>
      </c>
      <c r="V22" s="36">
        <v>33843</v>
      </c>
      <c r="W22" s="29">
        <v>14.4</v>
      </c>
      <c r="X22" s="36">
        <v>33809</v>
      </c>
      <c r="Y22" s="29">
        <v>13.3</v>
      </c>
      <c r="Z22" s="33" t="s">
        <v>25</v>
      </c>
      <c r="AA22" s="36">
        <v>34720</v>
      </c>
      <c r="AB22" s="29">
        <v>7.1</v>
      </c>
      <c r="AC22" s="97" t="s">
        <v>37</v>
      </c>
      <c r="AD22" s="97" t="s">
        <v>37</v>
      </c>
      <c r="AE22" s="97" t="s">
        <v>37</v>
      </c>
      <c r="AF22" s="97" t="s">
        <v>37</v>
      </c>
      <c r="AG22" s="97" t="s">
        <v>37</v>
      </c>
      <c r="AH22" s="97" t="s">
        <v>37</v>
      </c>
      <c r="AI22" s="596" t="s">
        <v>25</v>
      </c>
      <c r="AJ22" s="8"/>
      <c r="AK22" s="8"/>
      <c r="AL22" s="8"/>
      <c r="AM22" s="8"/>
      <c r="AN22" s="8"/>
    </row>
    <row r="23" spans="1:40" s="9" customFormat="1" ht="12.75" customHeight="1">
      <c r="A23" s="23" t="s">
        <v>26</v>
      </c>
      <c r="B23" s="24">
        <v>4845.1000000000004</v>
      </c>
      <c r="C23" s="25">
        <v>2323.5</v>
      </c>
      <c r="D23" s="25">
        <v>2521.6</v>
      </c>
      <c r="E23" s="26">
        <v>96674</v>
      </c>
      <c r="F23" s="34">
        <v>20</v>
      </c>
      <c r="G23" s="26">
        <v>49419</v>
      </c>
      <c r="H23" s="26">
        <v>47255</v>
      </c>
      <c r="I23" s="28">
        <v>1046</v>
      </c>
      <c r="J23" s="26">
        <v>7059</v>
      </c>
      <c r="K23" s="29">
        <v>7.3</v>
      </c>
      <c r="L23" s="29" t="s">
        <v>26</v>
      </c>
      <c r="M23" s="30">
        <v>1228</v>
      </c>
      <c r="N23" s="26">
        <v>11</v>
      </c>
      <c r="O23" s="31">
        <v>1.3</v>
      </c>
      <c r="P23" s="97" t="s">
        <v>37</v>
      </c>
      <c r="Q23" s="97" t="s">
        <v>37</v>
      </c>
      <c r="R23" s="26">
        <v>8260</v>
      </c>
      <c r="S23" s="29">
        <v>85.4</v>
      </c>
      <c r="T23" s="26">
        <v>66017</v>
      </c>
      <c r="U23" s="29">
        <v>13.6</v>
      </c>
      <c r="V23" s="26">
        <v>33106</v>
      </c>
      <c r="W23" s="29">
        <v>14.3</v>
      </c>
      <c r="X23" s="26">
        <v>32911</v>
      </c>
      <c r="Y23" s="29">
        <v>13.1</v>
      </c>
      <c r="Z23" s="33" t="s">
        <v>26</v>
      </c>
      <c r="AA23" s="26">
        <v>32605</v>
      </c>
      <c r="AB23" s="29">
        <v>6.7</v>
      </c>
      <c r="AC23" s="97" t="s">
        <v>37</v>
      </c>
      <c r="AD23" s="97" t="s">
        <v>37</v>
      </c>
      <c r="AE23" s="97" t="s">
        <v>37</v>
      </c>
      <c r="AF23" s="97" t="s">
        <v>37</v>
      </c>
      <c r="AG23" s="97" t="s">
        <v>37</v>
      </c>
      <c r="AH23" s="97" t="s">
        <v>37</v>
      </c>
      <c r="AI23" s="596" t="s">
        <v>26</v>
      </c>
      <c r="AJ23" s="8"/>
      <c r="AK23" s="8"/>
      <c r="AL23" s="8"/>
      <c r="AM23" s="8"/>
      <c r="AN23" s="8"/>
    </row>
    <row r="24" spans="1:40" s="9" customFormat="1" ht="12.75" customHeight="1">
      <c r="A24" s="23" t="s">
        <v>27</v>
      </c>
      <c r="B24" s="24">
        <v>4905.1000000000004</v>
      </c>
      <c r="C24" s="25">
        <v>2359.6</v>
      </c>
      <c r="D24" s="25">
        <v>2545.5</v>
      </c>
      <c r="E24" s="26">
        <v>89306</v>
      </c>
      <c r="F24" s="27">
        <v>18.2</v>
      </c>
      <c r="G24" s="26">
        <v>45739</v>
      </c>
      <c r="H24" s="26">
        <v>43567</v>
      </c>
      <c r="I24" s="28">
        <v>1050</v>
      </c>
      <c r="J24" s="26">
        <v>6195</v>
      </c>
      <c r="K24" s="29">
        <v>6.9</v>
      </c>
      <c r="L24" s="29" t="s">
        <v>27</v>
      </c>
      <c r="M24" s="30">
        <v>1076</v>
      </c>
      <c r="N24" s="26">
        <v>12</v>
      </c>
      <c r="O24" s="31">
        <v>1.23</v>
      </c>
      <c r="P24" s="97" t="s">
        <v>37</v>
      </c>
      <c r="Q24" s="97" t="s">
        <v>37</v>
      </c>
      <c r="R24" s="26">
        <v>7212</v>
      </c>
      <c r="S24" s="29">
        <v>80.8</v>
      </c>
      <c r="T24" s="26">
        <v>64839</v>
      </c>
      <c r="U24" s="29">
        <v>13.2</v>
      </c>
      <c r="V24" s="26">
        <v>32498</v>
      </c>
      <c r="W24" s="29">
        <v>13.8</v>
      </c>
      <c r="X24" s="26">
        <v>32341</v>
      </c>
      <c r="Y24" s="29">
        <v>12.7</v>
      </c>
      <c r="Z24" s="33" t="s">
        <v>27</v>
      </c>
      <c r="AA24" s="26">
        <v>34986</v>
      </c>
      <c r="AB24" s="29">
        <v>7.1</v>
      </c>
      <c r="AC24" s="97" t="s">
        <v>37</v>
      </c>
      <c r="AD24" s="97" t="s">
        <v>37</v>
      </c>
      <c r="AE24" s="97" t="s">
        <v>37</v>
      </c>
      <c r="AF24" s="97" t="s">
        <v>37</v>
      </c>
      <c r="AG24" s="97" t="s">
        <v>37</v>
      </c>
      <c r="AH24" s="97" t="s">
        <v>37</v>
      </c>
      <c r="AI24" s="596" t="s">
        <v>27</v>
      </c>
      <c r="AJ24" s="8"/>
      <c r="AK24" s="8"/>
      <c r="AL24" s="8"/>
      <c r="AM24" s="8"/>
      <c r="AN24" s="8"/>
    </row>
    <row r="25" spans="1:40" s="9" customFormat="1" ht="12.75" customHeight="1">
      <c r="A25" s="23" t="s">
        <v>28</v>
      </c>
      <c r="B25" s="24">
        <v>4956.8</v>
      </c>
      <c r="C25" s="25">
        <v>2365.1999999999998</v>
      </c>
      <c r="D25" s="25">
        <v>2591.5</v>
      </c>
      <c r="E25" s="26">
        <v>87734</v>
      </c>
      <c r="F25" s="27">
        <v>17.600000000000001</v>
      </c>
      <c r="G25" s="26">
        <v>44945</v>
      </c>
      <c r="H25" s="26">
        <v>42789</v>
      </c>
      <c r="I25" s="28">
        <v>1050</v>
      </c>
      <c r="J25" s="26">
        <v>5397</v>
      </c>
      <c r="K25" s="29">
        <v>6.2</v>
      </c>
      <c r="L25" s="29" t="s">
        <v>28</v>
      </c>
      <c r="M25" s="30">
        <v>1118</v>
      </c>
      <c r="N25" s="26">
        <v>8</v>
      </c>
      <c r="O25" s="31">
        <v>1.28</v>
      </c>
      <c r="P25" s="97" t="s">
        <v>37</v>
      </c>
      <c r="Q25" s="97" t="s">
        <v>37</v>
      </c>
      <c r="R25" s="26">
        <v>6650</v>
      </c>
      <c r="S25" s="29">
        <v>75.8</v>
      </c>
      <c r="T25" s="26">
        <v>67166</v>
      </c>
      <c r="U25" s="29">
        <v>13.5</v>
      </c>
      <c r="V25" s="26">
        <v>34259</v>
      </c>
      <c r="W25" s="35">
        <v>14.4</v>
      </c>
      <c r="X25" s="26">
        <v>32907</v>
      </c>
      <c r="Y25" s="29">
        <v>12.7</v>
      </c>
      <c r="Z25" s="33" t="s">
        <v>28</v>
      </c>
      <c r="AA25" s="26">
        <v>42941</v>
      </c>
      <c r="AB25" s="29">
        <v>8.6</v>
      </c>
      <c r="AC25" s="97" t="s">
        <v>37</v>
      </c>
      <c r="AD25" s="97" t="s">
        <v>37</v>
      </c>
      <c r="AE25" s="97" t="s">
        <v>37</v>
      </c>
      <c r="AF25" s="97" t="s">
        <v>37</v>
      </c>
      <c r="AG25" s="97" t="s">
        <v>37</v>
      </c>
      <c r="AH25" s="97" t="s">
        <v>37</v>
      </c>
      <c r="AI25" s="596" t="s">
        <v>28</v>
      </c>
      <c r="AJ25" s="8"/>
      <c r="AK25" s="8"/>
      <c r="AL25" s="8"/>
      <c r="AM25" s="8"/>
      <c r="AN25" s="8"/>
    </row>
    <row r="26" spans="1:40" s="9" customFormat="1" ht="12.75" customHeight="1">
      <c r="A26" s="23" t="s">
        <v>29</v>
      </c>
      <c r="B26" s="24">
        <v>4711.8999999999996</v>
      </c>
      <c r="C26" s="25">
        <v>2086.8000000000002</v>
      </c>
      <c r="D26" s="25">
        <v>2625.1</v>
      </c>
      <c r="E26" s="26">
        <v>91593</v>
      </c>
      <c r="F26" s="27">
        <v>19.399999999999999</v>
      </c>
      <c r="G26" s="26">
        <v>47055</v>
      </c>
      <c r="H26" s="26">
        <v>44538</v>
      </c>
      <c r="I26" s="28">
        <v>1056</v>
      </c>
      <c r="J26" s="26">
        <v>6964</v>
      </c>
      <c r="K26" s="29">
        <v>7.6</v>
      </c>
      <c r="L26" s="29" t="s">
        <v>29</v>
      </c>
      <c r="M26" s="30">
        <v>1263</v>
      </c>
      <c r="N26" s="26">
        <v>15</v>
      </c>
      <c r="O26" s="31">
        <v>1.36</v>
      </c>
      <c r="P26" s="26">
        <v>3393</v>
      </c>
      <c r="Q26" s="29">
        <v>35.700000000000003</v>
      </c>
      <c r="R26" s="26">
        <v>6202</v>
      </c>
      <c r="S26" s="29">
        <v>67.7</v>
      </c>
      <c r="T26" s="26">
        <v>66302</v>
      </c>
      <c r="U26" s="29">
        <v>13.8</v>
      </c>
      <c r="V26" s="26">
        <v>34230</v>
      </c>
      <c r="W26" s="35">
        <v>15.7</v>
      </c>
      <c r="X26" s="26">
        <v>32072</v>
      </c>
      <c r="Y26" s="29">
        <v>12.2</v>
      </c>
      <c r="Z26" s="33" t="s">
        <v>29</v>
      </c>
      <c r="AA26" s="26">
        <v>43772</v>
      </c>
      <c r="AB26" s="29">
        <v>8.5</v>
      </c>
      <c r="AC26" s="97" t="s">
        <v>37</v>
      </c>
      <c r="AD26" s="97" t="s">
        <v>37</v>
      </c>
      <c r="AE26" s="97" t="s">
        <v>37</v>
      </c>
      <c r="AF26" s="97" t="s">
        <v>37</v>
      </c>
      <c r="AG26" s="97" t="s">
        <v>37</v>
      </c>
      <c r="AH26" s="97" t="s">
        <v>37</v>
      </c>
      <c r="AI26" s="596" t="s">
        <v>29</v>
      </c>
      <c r="AJ26" s="8"/>
      <c r="AK26" s="8"/>
      <c r="AL26" s="8"/>
      <c r="AM26" s="8"/>
      <c r="AN26" s="8"/>
    </row>
    <row r="27" spans="1:40" s="9" customFormat="1" ht="12.75" customHeight="1">
      <c r="A27" s="23" t="s">
        <v>30</v>
      </c>
      <c r="B27" s="24">
        <v>5054.3</v>
      </c>
      <c r="C27" s="24">
        <v>2409.3000000000002</v>
      </c>
      <c r="D27" s="24">
        <v>2644.9</v>
      </c>
      <c r="E27" s="36">
        <v>101222</v>
      </c>
      <c r="F27" s="27">
        <v>20</v>
      </c>
      <c r="G27" s="36">
        <v>52146</v>
      </c>
      <c r="H27" s="36">
        <v>49076</v>
      </c>
      <c r="I27" s="28">
        <v>1063</v>
      </c>
      <c r="J27" s="36">
        <v>5819</v>
      </c>
      <c r="K27" s="29">
        <v>5.7</v>
      </c>
      <c r="L27" s="29" t="s">
        <v>30</v>
      </c>
      <c r="M27" s="37">
        <v>1413</v>
      </c>
      <c r="N27" s="26">
        <v>17</v>
      </c>
      <c r="O27" s="31">
        <v>1.39</v>
      </c>
      <c r="P27" s="36">
        <v>3047</v>
      </c>
      <c r="Q27" s="29">
        <v>29.2</v>
      </c>
      <c r="R27" s="36">
        <v>4789</v>
      </c>
      <c r="S27" s="29">
        <v>47.3</v>
      </c>
      <c r="T27" s="36">
        <v>63854</v>
      </c>
      <c r="U27" s="35">
        <v>12.6</v>
      </c>
      <c r="V27" s="36">
        <v>32281</v>
      </c>
      <c r="W27" s="29">
        <v>13.4</v>
      </c>
      <c r="X27" s="36">
        <v>31573</v>
      </c>
      <c r="Y27" s="29">
        <v>11.9</v>
      </c>
      <c r="Z27" s="33" t="s">
        <v>30</v>
      </c>
      <c r="AA27" s="36">
        <v>43206</v>
      </c>
      <c r="AB27" s="29">
        <v>8.5</v>
      </c>
      <c r="AC27" s="97" t="s">
        <v>37</v>
      </c>
      <c r="AD27" s="97" t="s">
        <v>37</v>
      </c>
      <c r="AE27" s="97" t="s">
        <v>37</v>
      </c>
      <c r="AF27" s="97" t="s">
        <v>37</v>
      </c>
      <c r="AG27" s="97" t="s">
        <v>37</v>
      </c>
      <c r="AH27" s="97" t="s">
        <v>37</v>
      </c>
      <c r="AI27" s="596" t="s">
        <v>30</v>
      </c>
      <c r="AJ27" s="8"/>
      <c r="AK27" s="8"/>
      <c r="AL27" s="8"/>
      <c r="AM27" s="8"/>
      <c r="AN27" s="8"/>
    </row>
    <row r="28" spans="1:40" s="8" customFormat="1" ht="12.75" customHeight="1">
      <c r="A28" s="23" t="s">
        <v>31</v>
      </c>
      <c r="B28" s="24">
        <v>5103.6000000000004</v>
      </c>
      <c r="C28" s="24">
        <v>2437.8000000000002</v>
      </c>
      <c r="D28" s="24">
        <v>2665.8</v>
      </c>
      <c r="E28" s="36">
        <v>91366</v>
      </c>
      <c r="F28" s="27">
        <v>17.899999999999999</v>
      </c>
      <c r="G28" s="36">
        <v>46952</v>
      </c>
      <c r="H28" s="36">
        <v>44414</v>
      </c>
      <c r="I28" s="28">
        <v>1057</v>
      </c>
      <c r="J28" s="36">
        <v>4259</v>
      </c>
      <c r="K28" s="29">
        <v>4.7</v>
      </c>
      <c r="L28" s="29" t="s">
        <v>31</v>
      </c>
      <c r="M28" s="37">
        <v>1272</v>
      </c>
      <c r="N28" s="26">
        <v>12</v>
      </c>
      <c r="O28" s="31">
        <v>1.39</v>
      </c>
      <c r="P28" s="36">
        <v>2390</v>
      </c>
      <c r="Q28" s="29">
        <v>25.5</v>
      </c>
      <c r="R28" s="36">
        <v>3009</v>
      </c>
      <c r="S28" s="29">
        <v>32.9</v>
      </c>
      <c r="T28" s="36">
        <v>61838</v>
      </c>
      <c r="U28" s="29">
        <v>12.1</v>
      </c>
      <c r="V28" s="36">
        <v>31533</v>
      </c>
      <c r="W28" s="29">
        <v>12.9</v>
      </c>
      <c r="X28" s="36">
        <v>30305</v>
      </c>
      <c r="Y28" s="29">
        <v>11.4</v>
      </c>
      <c r="Z28" s="33" t="s">
        <v>31</v>
      </c>
      <c r="AA28" s="36">
        <v>41718</v>
      </c>
      <c r="AB28" s="29">
        <v>8.1999999999999993</v>
      </c>
      <c r="AC28" s="97" t="s">
        <v>37</v>
      </c>
      <c r="AD28" s="97" t="s">
        <v>37</v>
      </c>
      <c r="AE28" s="97" t="s">
        <v>37</v>
      </c>
      <c r="AF28" s="97" t="s">
        <v>37</v>
      </c>
      <c r="AG28" s="97" t="s">
        <v>37</v>
      </c>
      <c r="AH28" s="97" t="s">
        <v>37</v>
      </c>
      <c r="AI28" s="596" t="s">
        <v>31</v>
      </c>
    </row>
    <row r="29" spans="1:40" s="9" customFormat="1" ht="12.75" customHeight="1">
      <c r="A29" s="23" t="s">
        <v>32</v>
      </c>
      <c r="B29" s="24">
        <v>5145.2</v>
      </c>
      <c r="C29" s="25">
        <v>2461.6</v>
      </c>
      <c r="D29" s="25">
        <v>2683.6</v>
      </c>
      <c r="E29" s="26">
        <v>98663</v>
      </c>
      <c r="F29" s="27">
        <v>19.2</v>
      </c>
      <c r="G29" s="26">
        <v>50677</v>
      </c>
      <c r="H29" s="26">
        <v>47986</v>
      </c>
      <c r="I29" s="38">
        <v>1056</v>
      </c>
      <c r="J29" s="26">
        <v>4140</v>
      </c>
      <c r="K29" s="29">
        <v>4.2</v>
      </c>
      <c r="L29" s="29" t="s">
        <v>32</v>
      </c>
      <c r="M29" s="30">
        <v>1291</v>
      </c>
      <c r="N29" s="26">
        <v>11</v>
      </c>
      <c r="O29" s="31">
        <v>1.31</v>
      </c>
      <c r="P29" s="26">
        <v>2307</v>
      </c>
      <c r="Q29" s="29">
        <v>22.9</v>
      </c>
      <c r="R29" s="26">
        <v>2755</v>
      </c>
      <c r="S29" s="29">
        <v>27.9</v>
      </c>
      <c r="T29" s="26">
        <v>61965</v>
      </c>
      <c r="U29" s="29">
        <v>12</v>
      </c>
      <c r="V29" s="26">
        <v>31835</v>
      </c>
      <c r="W29" s="29">
        <v>12.9</v>
      </c>
      <c r="X29" s="26">
        <v>30130</v>
      </c>
      <c r="Y29" s="29">
        <v>11.2</v>
      </c>
      <c r="Z29" s="33" t="s">
        <v>32</v>
      </c>
      <c r="AA29" s="26">
        <v>41671</v>
      </c>
      <c r="AB29" s="29">
        <v>8.1</v>
      </c>
      <c r="AC29" s="97" t="s">
        <v>37</v>
      </c>
      <c r="AD29" s="97" t="s">
        <v>37</v>
      </c>
      <c r="AE29" s="97" t="s">
        <v>37</v>
      </c>
      <c r="AF29" s="97" t="s">
        <v>37</v>
      </c>
      <c r="AG29" s="97" t="s">
        <v>37</v>
      </c>
      <c r="AH29" s="97" t="s">
        <v>37</v>
      </c>
      <c r="AI29" s="596" t="s">
        <v>32</v>
      </c>
      <c r="AJ29" s="8"/>
      <c r="AK29" s="8"/>
      <c r="AL29" s="8"/>
      <c r="AM29" s="8"/>
      <c r="AN29" s="8"/>
    </row>
    <row r="30" spans="1:40" s="9" customFormat="1" ht="12.75" customHeight="1">
      <c r="A30" s="23" t="s">
        <v>33</v>
      </c>
      <c r="B30" s="24">
        <v>5201</v>
      </c>
      <c r="C30" s="25">
        <v>2496.4</v>
      </c>
      <c r="D30" s="25">
        <v>2704.5</v>
      </c>
      <c r="E30" s="26">
        <v>102642</v>
      </c>
      <c r="F30" s="27">
        <v>19.7</v>
      </c>
      <c r="G30" s="26">
        <v>52862</v>
      </c>
      <c r="H30" s="26">
        <v>49780</v>
      </c>
      <c r="I30" s="28">
        <v>1062</v>
      </c>
      <c r="J30" s="26">
        <v>5304</v>
      </c>
      <c r="K30" s="29">
        <v>5.2</v>
      </c>
      <c r="L30" s="29" t="s">
        <v>33</v>
      </c>
      <c r="M30" s="30">
        <v>1219</v>
      </c>
      <c r="N30" s="26">
        <v>12</v>
      </c>
      <c r="O30" s="31">
        <v>1.19</v>
      </c>
      <c r="P30" s="26">
        <v>2000</v>
      </c>
      <c r="Q30" s="29">
        <v>19.100000000000001</v>
      </c>
      <c r="R30" s="26">
        <v>2568</v>
      </c>
      <c r="S30" s="29">
        <v>25</v>
      </c>
      <c r="T30" s="26">
        <v>63309</v>
      </c>
      <c r="U30" s="29">
        <v>12.2</v>
      </c>
      <c r="V30" s="26">
        <v>32786</v>
      </c>
      <c r="W30" s="29">
        <v>13.1</v>
      </c>
      <c r="X30" s="26">
        <v>30523</v>
      </c>
      <c r="Y30" s="29">
        <v>11.3</v>
      </c>
      <c r="Z30" s="33" t="s">
        <v>33</v>
      </c>
      <c r="AA30" s="26">
        <v>40235</v>
      </c>
      <c r="AB30" s="29">
        <v>7.7</v>
      </c>
      <c r="AC30" s="97" t="s">
        <v>37</v>
      </c>
      <c r="AD30" s="97" t="s">
        <v>37</v>
      </c>
      <c r="AE30" s="97" t="s">
        <v>37</v>
      </c>
      <c r="AF30" s="97" t="s">
        <v>37</v>
      </c>
      <c r="AG30" s="97" t="s">
        <v>37</v>
      </c>
      <c r="AH30" s="97" t="s">
        <v>37</v>
      </c>
      <c r="AI30" s="596" t="s">
        <v>33</v>
      </c>
      <c r="AJ30" s="8"/>
      <c r="AK30" s="8"/>
      <c r="AL30" s="8"/>
      <c r="AM30" s="8"/>
      <c r="AN30" s="8"/>
    </row>
    <row r="31" spans="1:40" s="9" customFormat="1" ht="12.75" customHeight="1">
      <c r="A31" s="23" t="s">
        <v>34</v>
      </c>
      <c r="B31" s="24">
        <v>5204.3</v>
      </c>
      <c r="C31" s="24">
        <v>2500</v>
      </c>
      <c r="D31" s="24">
        <v>2704.2</v>
      </c>
      <c r="E31" s="26">
        <v>93033</v>
      </c>
      <c r="F31" s="34">
        <v>17.899999999999999</v>
      </c>
      <c r="G31" s="26">
        <v>47996</v>
      </c>
      <c r="H31" s="26">
        <v>45037</v>
      </c>
      <c r="I31" s="28">
        <v>1066</v>
      </c>
      <c r="J31" s="26">
        <v>6653</v>
      </c>
      <c r="K31" s="29">
        <v>7.2</v>
      </c>
      <c r="L31" s="29" t="s">
        <v>34</v>
      </c>
      <c r="M31" s="30">
        <v>983</v>
      </c>
      <c r="N31" s="26">
        <v>10</v>
      </c>
      <c r="O31" s="31">
        <v>1.06</v>
      </c>
      <c r="P31" s="26">
        <v>1415</v>
      </c>
      <c r="Q31" s="29">
        <v>15</v>
      </c>
      <c r="R31" s="26">
        <v>1970</v>
      </c>
      <c r="S31" s="35">
        <v>21.2</v>
      </c>
      <c r="T31" s="26">
        <v>62797</v>
      </c>
      <c r="U31" s="29">
        <v>12.1</v>
      </c>
      <c r="V31" s="26">
        <v>32069</v>
      </c>
      <c r="W31" s="29">
        <v>12.8</v>
      </c>
      <c r="X31" s="26">
        <v>30728</v>
      </c>
      <c r="Y31" s="29">
        <v>11.4</v>
      </c>
      <c r="Z31" s="33" t="s">
        <v>34</v>
      </c>
      <c r="AA31" s="26">
        <v>42832</v>
      </c>
      <c r="AB31" s="29">
        <v>8.1999999999999993</v>
      </c>
      <c r="AC31" s="97" t="s">
        <v>37</v>
      </c>
      <c r="AD31" s="97" t="s">
        <v>37</v>
      </c>
      <c r="AE31" s="97" t="s">
        <v>37</v>
      </c>
      <c r="AF31" s="97" t="s">
        <v>37</v>
      </c>
      <c r="AG31" s="97" t="s">
        <v>37</v>
      </c>
      <c r="AH31" s="97" t="s">
        <v>37</v>
      </c>
      <c r="AI31" s="596" t="s">
        <v>34</v>
      </c>
      <c r="AJ31" s="8"/>
      <c r="AK31" s="8"/>
      <c r="AL31" s="8"/>
      <c r="AM31" s="8"/>
      <c r="AN31" s="8"/>
    </row>
    <row r="32" spans="1:40" s="9" customFormat="1" ht="12.75" customHeight="1">
      <c r="A32" s="23" t="s">
        <v>35</v>
      </c>
      <c r="B32" s="24">
        <v>5234.7</v>
      </c>
      <c r="C32" s="24">
        <v>2516</v>
      </c>
      <c r="D32" s="24">
        <v>2718.7</v>
      </c>
      <c r="E32" s="26">
        <v>75541</v>
      </c>
      <c r="F32" s="34">
        <v>14.4</v>
      </c>
      <c r="G32" s="26">
        <v>38838</v>
      </c>
      <c r="H32" s="26">
        <v>36703</v>
      </c>
      <c r="I32" s="28">
        <v>1058</v>
      </c>
      <c r="J32" s="26">
        <v>6575</v>
      </c>
      <c r="K32" s="29">
        <v>8.6999999999999993</v>
      </c>
      <c r="L32" s="29" t="s">
        <v>35</v>
      </c>
      <c r="M32" s="39">
        <v>751</v>
      </c>
      <c r="N32" s="26">
        <v>6</v>
      </c>
      <c r="O32" s="31">
        <v>0.99</v>
      </c>
      <c r="P32" s="26">
        <v>939</v>
      </c>
      <c r="Q32" s="29">
        <v>12.3</v>
      </c>
      <c r="R32" s="26">
        <v>1421</v>
      </c>
      <c r="S32" s="29">
        <v>18.8</v>
      </c>
      <c r="T32" s="26">
        <v>63808</v>
      </c>
      <c r="U32" s="29">
        <v>12.2</v>
      </c>
      <c r="V32" s="26">
        <v>32529</v>
      </c>
      <c r="W32" s="29">
        <v>12.9</v>
      </c>
      <c r="X32" s="26">
        <v>31279</v>
      </c>
      <c r="Y32" s="29">
        <v>11.5</v>
      </c>
      <c r="Z32" s="33" t="s">
        <v>35</v>
      </c>
      <c r="AA32" s="26">
        <v>41404</v>
      </c>
      <c r="AB32" s="35">
        <v>7.9</v>
      </c>
      <c r="AC32" s="97" t="s">
        <v>37</v>
      </c>
      <c r="AD32" s="97" t="s">
        <v>37</v>
      </c>
      <c r="AE32" s="97" t="s">
        <v>37</v>
      </c>
      <c r="AF32" s="97" t="s">
        <v>37</v>
      </c>
      <c r="AG32" s="97" t="s">
        <v>37</v>
      </c>
      <c r="AH32" s="97" t="s">
        <v>37</v>
      </c>
      <c r="AI32" s="596" t="s">
        <v>35</v>
      </c>
      <c r="AJ32" s="8"/>
      <c r="AK32" s="8"/>
      <c r="AL32" s="8"/>
      <c r="AM32" s="8"/>
      <c r="AN32" s="8"/>
    </row>
    <row r="33" spans="1:40" s="8" customFormat="1" ht="12.75" customHeight="1">
      <c r="A33" s="23" t="s">
        <v>36</v>
      </c>
      <c r="B33" s="24">
        <v>5213.8999999999996</v>
      </c>
      <c r="C33" s="24">
        <v>2509.3000000000002</v>
      </c>
      <c r="D33" s="24">
        <v>2704.5</v>
      </c>
      <c r="E33" s="36">
        <v>65758</v>
      </c>
      <c r="F33" s="27">
        <v>12.6</v>
      </c>
      <c r="G33" s="36">
        <v>33860</v>
      </c>
      <c r="H33" s="36">
        <v>31898</v>
      </c>
      <c r="I33" s="28">
        <v>1061</v>
      </c>
      <c r="J33" s="36">
        <v>6587</v>
      </c>
      <c r="K33" s="29">
        <v>10</v>
      </c>
      <c r="L33" s="29" t="s">
        <v>36</v>
      </c>
      <c r="M33" s="37">
        <v>614</v>
      </c>
      <c r="N33" s="26">
        <v>6</v>
      </c>
      <c r="O33" s="31">
        <v>0.94</v>
      </c>
      <c r="P33" s="36">
        <v>529</v>
      </c>
      <c r="Q33" s="29">
        <v>8</v>
      </c>
      <c r="R33" s="36">
        <v>900</v>
      </c>
      <c r="S33" s="29">
        <v>13.7</v>
      </c>
      <c r="T33" s="36">
        <v>64343</v>
      </c>
      <c r="U33" s="29">
        <v>12.3</v>
      </c>
      <c r="V33" s="36">
        <v>32250</v>
      </c>
      <c r="W33" s="29">
        <v>12.9</v>
      </c>
      <c r="X33" s="36">
        <v>32094</v>
      </c>
      <c r="Y33" s="29">
        <v>11.9</v>
      </c>
      <c r="Z33" s="33" t="s">
        <v>36</v>
      </c>
      <c r="AA33" s="36">
        <v>37801</v>
      </c>
      <c r="AB33" s="29">
        <v>7.3</v>
      </c>
      <c r="AC33" s="97" t="s">
        <v>37</v>
      </c>
      <c r="AD33" s="97" t="s">
        <v>37</v>
      </c>
      <c r="AE33" s="97" t="s">
        <v>37</v>
      </c>
      <c r="AF33" s="97" t="s">
        <v>37</v>
      </c>
      <c r="AG33" s="97" t="s">
        <v>37</v>
      </c>
      <c r="AH33" s="97" t="s">
        <v>37</v>
      </c>
      <c r="AI33" s="596" t="s">
        <v>36</v>
      </c>
    </row>
    <row r="34" spans="1:40" s="9" customFormat="1" ht="12.75" customHeight="1">
      <c r="A34" s="23" t="s">
        <v>63</v>
      </c>
      <c r="B34" s="24">
        <v>5151.8999999999996</v>
      </c>
      <c r="C34" s="25">
        <v>2481.1</v>
      </c>
      <c r="D34" s="25">
        <v>2670.8</v>
      </c>
      <c r="E34" s="26">
        <v>66422</v>
      </c>
      <c r="F34" s="40">
        <v>12.9</v>
      </c>
      <c r="G34" s="26">
        <v>34023</v>
      </c>
      <c r="H34" s="26">
        <v>32399</v>
      </c>
      <c r="I34" s="38">
        <v>1050</v>
      </c>
      <c r="J34" s="26">
        <v>10085</v>
      </c>
      <c r="K34" s="29">
        <v>15.2</v>
      </c>
      <c r="L34" s="29" t="s">
        <v>63</v>
      </c>
      <c r="M34" s="30">
        <v>647</v>
      </c>
      <c r="N34" s="26">
        <v>7</v>
      </c>
      <c r="O34" s="31">
        <v>0.99</v>
      </c>
      <c r="P34" s="26">
        <v>389</v>
      </c>
      <c r="Q34" s="29">
        <v>5.8</v>
      </c>
      <c r="R34" s="26">
        <v>695</v>
      </c>
      <c r="S34" s="29">
        <v>10.5</v>
      </c>
      <c r="T34" s="26">
        <v>63723</v>
      </c>
      <c r="U34" s="29">
        <v>12.4</v>
      </c>
      <c r="V34" s="26">
        <v>31315</v>
      </c>
      <c r="W34" s="29">
        <v>12.6</v>
      </c>
      <c r="X34" s="26">
        <v>32408</v>
      </c>
      <c r="Y34" s="29">
        <v>12.1</v>
      </c>
      <c r="Z34" s="33" t="s">
        <v>63</v>
      </c>
      <c r="AA34" s="26">
        <v>35756</v>
      </c>
      <c r="AB34" s="29">
        <v>6.9</v>
      </c>
      <c r="AC34" s="97" t="s">
        <v>37</v>
      </c>
      <c r="AD34" s="97" t="s">
        <v>37</v>
      </c>
      <c r="AE34" s="97" t="s">
        <v>37</v>
      </c>
      <c r="AF34" s="97" t="s">
        <v>37</v>
      </c>
      <c r="AG34" s="97" t="s">
        <v>37</v>
      </c>
      <c r="AH34" s="97" t="s">
        <v>37</v>
      </c>
      <c r="AI34" s="596" t="s">
        <v>63</v>
      </c>
      <c r="AJ34" s="8"/>
      <c r="AK34" s="8"/>
      <c r="AL34" s="8"/>
      <c r="AM34" s="8"/>
      <c r="AN34" s="8"/>
    </row>
    <row r="35" spans="1:40" s="9" customFormat="1" ht="12.75" customHeight="1">
      <c r="A35" s="23" t="s">
        <v>64</v>
      </c>
      <c r="B35" s="24">
        <v>5089.5</v>
      </c>
      <c r="C35" s="25">
        <v>2449.8000000000002</v>
      </c>
      <c r="D35" s="25">
        <v>2639.7</v>
      </c>
      <c r="E35" s="26">
        <v>65544</v>
      </c>
      <c r="F35" s="27">
        <v>12.9</v>
      </c>
      <c r="G35" s="26">
        <v>33661</v>
      </c>
      <c r="H35" s="26">
        <v>31882</v>
      </c>
      <c r="I35" s="28">
        <v>1056</v>
      </c>
      <c r="J35" s="26">
        <v>15849</v>
      </c>
      <c r="K35" s="29">
        <v>24.2</v>
      </c>
      <c r="L35" s="29" t="s">
        <v>64</v>
      </c>
      <c r="M35" s="30">
        <v>711</v>
      </c>
      <c r="N35" s="26">
        <v>12</v>
      </c>
      <c r="O35" s="31">
        <v>1.1100000000000001</v>
      </c>
      <c r="P35" s="26">
        <v>350</v>
      </c>
      <c r="Q35" s="29">
        <v>5.3</v>
      </c>
      <c r="R35" s="26">
        <v>550</v>
      </c>
      <c r="S35" s="29">
        <v>8.4</v>
      </c>
      <c r="T35" s="26">
        <v>62796</v>
      </c>
      <c r="U35" s="29">
        <v>12.3</v>
      </c>
      <c r="V35" s="26">
        <v>30466</v>
      </c>
      <c r="W35" s="29">
        <v>12.4</v>
      </c>
      <c r="X35" s="26">
        <v>32330</v>
      </c>
      <c r="Y35" s="29">
        <v>12.2</v>
      </c>
      <c r="Z35" s="33" t="s">
        <v>64</v>
      </c>
      <c r="AA35" s="26">
        <v>35440</v>
      </c>
      <c r="AB35" s="29">
        <v>7</v>
      </c>
      <c r="AC35" s="97" t="s">
        <v>37</v>
      </c>
      <c r="AD35" s="97" t="s">
        <v>37</v>
      </c>
      <c r="AE35" s="97" t="s">
        <v>37</v>
      </c>
      <c r="AF35" s="97" t="s">
        <v>37</v>
      </c>
      <c r="AG35" s="97" t="s">
        <v>37</v>
      </c>
      <c r="AH35" s="97" t="s">
        <v>37</v>
      </c>
      <c r="AI35" s="596" t="s">
        <v>64</v>
      </c>
      <c r="AJ35" s="20"/>
      <c r="AK35" s="8"/>
      <c r="AL35" s="8"/>
      <c r="AM35" s="8"/>
      <c r="AN35" s="8"/>
    </row>
    <row r="36" spans="1:40" s="9" customFormat="1" ht="12.75" customHeight="1">
      <c r="A36" s="23" t="s">
        <v>65</v>
      </c>
      <c r="B36" s="24">
        <v>5093.5</v>
      </c>
      <c r="C36" s="24">
        <v>2449</v>
      </c>
      <c r="D36" s="24">
        <v>2644.5</v>
      </c>
      <c r="E36" s="26">
        <v>63571</v>
      </c>
      <c r="F36" s="34">
        <v>12.5</v>
      </c>
      <c r="G36" s="26">
        <v>32491</v>
      </c>
      <c r="H36" s="26">
        <v>31081</v>
      </c>
      <c r="I36" s="28">
        <v>1045</v>
      </c>
      <c r="J36" s="26">
        <v>19762</v>
      </c>
      <c r="K36" s="29">
        <v>31.1</v>
      </c>
      <c r="L36" s="29" t="s">
        <v>65</v>
      </c>
      <c r="M36" s="30">
        <v>778</v>
      </c>
      <c r="N36" s="26">
        <v>20</v>
      </c>
      <c r="O36" s="31">
        <v>1.26</v>
      </c>
      <c r="P36" s="26">
        <v>382</v>
      </c>
      <c r="Q36" s="29">
        <v>6</v>
      </c>
      <c r="R36" s="26">
        <v>418</v>
      </c>
      <c r="S36" s="35">
        <v>6.6</v>
      </c>
      <c r="T36" s="26">
        <v>61171</v>
      </c>
      <c r="U36" s="29">
        <v>12</v>
      </c>
      <c r="V36" s="26">
        <v>29271</v>
      </c>
      <c r="W36" s="29">
        <v>12</v>
      </c>
      <c r="X36" s="26">
        <v>31900</v>
      </c>
      <c r="Y36" s="29">
        <v>12.1</v>
      </c>
      <c r="Z36" s="33" t="s">
        <v>65</v>
      </c>
      <c r="AA36" s="26">
        <v>32866</v>
      </c>
      <c r="AB36" s="29">
        <v>6.5</v>
      </c>
      <c r="AC36" s="97" t="s">
        <v>37</v>
      </c>
      <c r="AD36" s="97" t="s">
        <v>37</v>
      </c>
      <c r="AE36" s="97" t="s">
        <v>37</v>
      </c>
      <c r="AF36" s="97" t="s">
        <v>37</v>
      </c>
      <c r="AG36" s="97" t="s">
        <v>37</v>
      </c>
      <c r="AH36" s="97" t="s">
        <v>37</v>
      </c>
      <c r="AI36" s="596" t="s">
        <v>65</v>
      </c>
      <c r="AJ36" s="20"/>
      <c r="AK36" s="8"/>
      <c r="AL36" s="8"/>
      <c r="AM36" s="8"/>
      <c r="AN36" s="8"/>
    </row>
    <row r="37" spans="1:40" s="9" customFormat="1" ht="12.75" customHeight="1">
      <c r="A37" s="23" t="s">
        <v>39</v>
      </c>
      <c r="B37" s="24">
        <v>5077.5</v>
      </c>
      <c r="C37" s="24">
        <v>2439.4</v>
      </c>
      <c r="D37" s="24">
        <v>2638.1</v>
      </c>
      <c r="E37" s="26">
        <v>56856</v>
      </c>
      <c r="F37" s="34">
        <v>11.2</v>
      </c>
      <c r="G37" s="26">
        <v>29195</v>
      </c>
      <c r="H37" s="26">
        <v>27660</v>
      </c>
      <c r="I37" s="28">
        <v>1055</v>
      </c>
      <c r="J37" s="26">
        <v>22283</v>
      </c>
      <c r="K37" s="29">
        <v>39.200000000000003</v>
      </c>
      <c r="L37" s="29" t="s">
        <v>68</v>
      </c>
      <c r="M37" s="30">
        <v>775</v>
      </c>
      <c r="N37" s="26">
        <v>20</v>
      </c>
      <c r="O37" s="31">
        <v>1.41</v>
      </c>
      <c r="P37" s="26">
        <v>327</v>
      </c>
      <c r="Q37" s="29">
        <v>5.7</v>
      </c>
      <c r="R37" s="26">
        <v>316</v>
      </c>
      <c r="S37" s="29">
        <v>5.6</v>
      </c>
      <c r="T37" s="26">
        <v>59478</v>
      </c>
      <c r="U37" s="29">
        <v>11.7</v>
      </c>
      <c r="V37" s="26">
        <v>28352</v>
      </c>
      <c r="W37" s="29">
        <v>11.6</v>
      </c>
      <c r="X37" s="26">
        <v>31126</v>
      </c>
      <c r="Y37" s="29">
        <v>11.8</v>
      </c>
      <c r="Z37" s="33" t="s">
        <v>68</v>
      </c>
      <c r="AA37" s="26">
        <v>29965</v>
      </c>
      <c r="AB37" s="35">
        <v>5.9</v>
      </c>
      <c r="AC37" s="97" t="s">
        <v>37</v>
      </c>
      <c r="AD37" s="97" t="s">
        <v>37</v>
      </c>
      <c r="AE37" s="97" t="s">
        <v>37</v>
      </c>
      <c r="AF37" s="97" t="s">
        <v>37</v>
      </c>
      <c r="AG37" s="97" t="s">
        <v>37</v>
      </c>
      <c r="AH37" s="97" t="s">
        <v>37</v>
      </c>
      <c r="AI37" s="596" t="s">
        <v>39</v>
      </c>
      <c r="AJ37" s="20"/>
      <c r="AK37" s="8"/>
      <c r="AL37" s="8"/>
      <c r="AM37" s="8"/>
      <c r="AN37" s="8"/>
    </row>
    <row r="38" spans="1:40" s="9" customFormat="1" ht="12.75" customHeight="1">
      <c r="A38" s="23" t="s">
        <v>66</v>
      </c>
      <c r="B38" s="24">
        <v>5078.6000000000004</v>
      </c>
      <c r="C38" s="24">
        <v>2443.1</v>
      </c>
      <c r="D38" s="24">
        <v>2635.6</v>
      </c>
      <c r="E38" s="36">
        <v>52914</v>
      </c>
      <c r="F38" s="40">
        <v>10.4</v>
      </c>
      <c r="G38" s="36">
        <v>27152</v>
      </c>
      <c r="H38" s="36">
        <v>25762</v>
      </c>
      <c r="I38" s="42">
        <v>1054</v>
      </c>
      <c r="J38" s="36">
        <v>23995</v>
      </c>
      <c r="K38" s="43">
        <v>45.3</v>
      </c>
      <c r="L38" s="29" t="s">
        <v>66</v>
      </c>
      <c r="M38" s="37">
        <v>786</v>
      </c>
      <c r="N38" s="36">
        <v>10</v>
      </c>
      <c r="O38" s="44">
        <v>1.52</v>
      </c>
      <c r="P38" s="36">
        <v>297</v>
      </c>
      <c r="Q38" s="43">
        <v>5.6</v>
      </c>
      <c r="R38" s="36">
        <v>275</v>
      </c>
      <c r="S38" s="43">
        <v>5.2</v>
      </c>
      <c r="T38" s="36">
        <v>57178</v>
      </c>
      <c r="U38" s="43">
        <v>11.3</v>
      </c>
      <c r="V38" s="36">
        <v>27239</v>
      </c>
      <c r="W38" s="43">
        <v>11.1</v>
      </c>
      <c r="X38" s="36">
        <v>29939</v>
      </c>
      <c r="Y38" s="43">
        <v>11.4</v>
      </c>
      <c r="Z38" s="33" t="s">
        <v>66</v>
      </c>
      <c r="AA38" s="36">
        <v>30648</v>
      </c>
      <c r="AB38" s="43">
        <v>6</v>
      </c>
      <c r="AC38" s="97" t="s">
        <v>37</v>
      </c>
      <c r="AD38" s="97" t="s">
        <v>37</v>
      </c>
      <c r="AE38" s="97" t="s">
        <v>37</v>
      </c>
      <c r="AF38" s="97" t="s">
        <v>37</v>
      </c>
      <c r="AG38" s="97" t="s">
        <v>37</v>
      </c>
      <c r="AH38" s="97" t="s">
        <v>37</v>
      </c>
      <c r="AI38" s="596" t="s">
        <v>66</v>
      </c>
      <c r="AJ38" s="20"/>
      <c r="AK38" s="8"/>
      <c r="AL38" s="8"/>
      <c r="AM38" s="8"/>
      <c r="AN38" s="8"/>
    </row>
    <row r="39" spans="1:40" s="10" customFormat="1" ht="12.75" customHeight="1">
      <c r="A39" s="23" t="s">
        <v>67</v>
      </c>
      <c r="B39" s="24">
        <v>5200</v>
      </c>
      <c r="C39" s="24">
        <v>2513.4</v>
      </c>
      <c r="D39" s="24">
        <v>2686.6</v>
      </c>
      <c r="E39" s="36">
        <v>58270</v>
      </c>
      <c r="F39" s="45">
        <v>11.2</v>
      </c>
      <c r="G39" s="36">
        <v>29755</v>
      </c>
      <c r="H39" s="36">
        <v>28515</v>
      </c>
      <c r="I39" s="42">
        <v>1043</v>
      </c>
      <c r="J39" s="36">
        <v>28851</v>
      </c>
      <c r="K39" s="43">
        <v>49.5</v>
      </c>
      <c r="L39" s="29" t="s">
        <v>67</v>
      </c>
      <c r="M39" s="37">
        <v>907</v>
      </c>
      <c r="N39" s="36">
        <v>11</v>
      </c>
      <c r="O39" s="44">
        <v>1.59</v>
      </c>
      <c r="P39" s="36">
        <v>311</v>
      </c>
      <c r="Q39" s="43">
        <v>5.3</v>
      </c>
      <c r="R39" s="36">
        <v>245</v>
      </c>
      <c r="S39" s="43">
        <v>4.2</v>
      </c>
      <c r="T39" s="36">
        <v>54920</v>
      </c>
      <c r="U39" s="43">
        <v>10.6</v>
      </c>
      <c r="V39" s="36">
        <v>26288</v>
      </c>
      <c r="W39" s="43">
        <v>10.5</v>
      </c>
      <c r="X39" s="36">
        <v>28632</v>
      </c>
      <c r="Y39" s="43">
        <v>10.7</v>
      </c>
      <c r="Z39" s="33" t="s">
        <v>67</v>
      </c>
      <c r="AA39" s="36">
        <v>28934</v>
      </c>
      <c r="AB39" s="46">
        <v>5.6</v>
      </c>
      <c r="AC39" s="97" t="s">
        <v>37</v>
      </c>
      <c r="AD39" s="97" t="s">
        <v>37</v>
      </c>
      <c r="AE39" s="97" t="s">
        <v>37</v>
      </c>
      <c r="AF39" s="97" t="s">
        <v>37</v>
      </c>
      <c r="AG39" s="41">
        <v>316</v>
      </c>
      <c r="AH39" s="41">
        <v>329</v>
      </c>
      <c r="AI39" s="596" t="s">
        <v>67</v>
      </c>
      <c r="AJ39" s="20"/>
      <c r="AK39" s="21"/>
      <c r="AL39" s="21"/>
      <c r="AM39" s="21"/>
      <c r="AN39" s="21"/>
    </row>
    <row r="40" spans="1:40" s="10" customFormat="1" ht="12.75" customHeight="1">
      <c r="A40" s="23" t="s">
        <v>60</v>
      </c>
      <c r="B40" s="24">
        <v>5332.3600000000006</v>
      </c>
      <c r="C40" s="24">
        <v>2588.3000000000002</v>
      </c>
      <c r="D40" s="24">
        <v>2744.1</v>
      </c>
      <c r="E40" s="36">
        <v>56890.8</v>
      </c>
      <c r="F40" s="45">
        <v>10.680000000000001</v>
      </c>
      <c r="G40" s="36">
        <v>29212.400000000001</v>
      </c>
      <c r="H40" s="36">
        <v>27678.400000000001</v>
      </c>
      <c r="I40" s="42">
        <v>1055.2</v>
      </c>
      <c r="J40" s="36">
        <v>29106</v>
      </c>
      <c r="K40" s="43">
        <v>51.14</v>
      </c>
      <c r="L40" s="29" t="s">
        <v>60</v>
      </c>
      <c r="M40" s="37">
        <v>841.2</v>
      </c>
      <c r="N40" s="36">
        <v>11.4</v>
      </c>
      <c r="O40" s="44">
        <v>1.514</v>
      </c>
      <c r="P40" s="36">
        <v>249.2</v>
      </c>
      <c r="Q40" s="43">
        <v>4.3600000000000003</v>
      </c>
      <c r="R40" s="36">
        <v>204.6</v>
      </c>
      <c r="S40" s="43">
        <v>3.5799999999999996</v>
      </c>
      <c r="T40" s="36">
        <v>55023.199999999997</v>
      </c>
      <c r="U40" s="43">
        <v>10.3</v>
      </c>
      <c r="V40" s="36">
        <v>26489.4</v>
      </c>
      <c r="W40" s="43">
        <v>10.24</v>
      </c>
      <c r="X40" s="36">
        <v>28533.8</v>
      </c>
      <c r="Y40" s="43">
        <v>10.419999999999998</v>
      </c>
      <c r="Z40" s="33" t="s">
        <v>60</v>
      </c>
      <c r="AA40" s="36">
        <v>29195.200000000001</v>
      </c>
      <c r="AB40" s="46">
        <v>5.4799999999999995</v>
      </c>
      <c r="AC40" s="97" t="s">
        <v>37</v>
      </c>
      <c r="AD40" s="97" t="s">
        <v>37</v>
      </c>
      <c r="AE40" s="97" t="s">
        <v>37</v>
      </c>
      <c r="AF40" s="97" t="s">
        <v>37</v>
      </c>
      <c r="AG40" s="41">
        <v>185.8</v>
      </c>
      <c r="AH40" s="41">
        <v>245.8</v>
      </c>
      <c r="AI40" s="596" t="s">
        <v>60</v>
      </c>
      <c r="AJ40" s="20"/>
      <c r="AK40" s="21"/>
      <c r="AL40" s="21"/>
      <c r="AM40" s="21"/>
      <c r="AN40" s="21"/>
    </row>
    <row r="41" spans="1:40" s="8" customFormat="1" ht="12.75" customHeight="1">
      <c r="A41" s="47"/>
      <c r="B41" s="48"/>
      <c r="C41" s="48"/>
      <c r="D41" s="48"/>
      <c r="E41" s="49"/>
      <c r="F41" s="50"/>
      <c r="G41" s="49"/>
      <c r="H41" s="49"/>
      <c r="I41" s="51"/>
      <c r="J41" s="49"/>
      <c r="K41" s="52"/>
      <c r="L41" s="52"/>
      <c r="M41" s="53"/>
      <c r="N41" s="49"/>
      <c r="O41" s="54"/>
      <c r="P41" s="49"/>
      <c r="Q41" s="52"/>
      <c r="R41" s="49"/>
      <c r="S41" s="52"/>
      <c r="T41" s="49"/>
      <c r="U41" s="52"/>
      <c r="V41" s="49"/>
      <c r="W41" s="52"/>
      <c r="X41" s="49"/>
      <c r="Y41" s="52"/>
      <c r="Z41" s="52"/>
      <c r="AA41" s="49"/>
      <c r="AB41" s="52"/>
      <c r="AC41" s="52"/>
      <c r="AD41" s="52"/>
      <c r="AE41" s="52"/>
      <c r="AF41" s="52"/>
      <c r="AG41" s="55"/>
      <c r="AH41" s="55"/>
      <c r="AI41" s="597"/>
      <c r="AJ41" s="20"/>
    </row>
    <row r="42" spans="1:40" s="8" customFormat="1" ht="14.25" customHeight="1">
      <c r="A42" s="58"/>
      <c r="B42" s="59"/>
      <c r="C42" s="59"/>
      <c r="D42" s="59"/>
      <c r="E42" s="60"/>
      <c r="F42" s="61"/>
      <c r="G42" s="60"/>
      <c r="H42" s="60"/>
      <c r="I42" s="62"/>
      <c r="J42" s="60"/>
      <c r="K42" s="63"/>
      <c r="L42" s="63"/>
      <c r="M42" s="64"/>
      <c r="N42" s="36"/>
      <c r="O42" s="44"/>
      <c r="AJ42" s="90"/>
      <c r="AK42" s="91"/>
    </row>
    <row r="43" spans="1:40" s="8" customFormat="1" ht="12.75" customHeight="1">
      <c r="A43" s="56" t="s">
        <v>48</v>
      </c>
      <c r="B43" s="59"/>
      <c r="C43" s="59"/>
      <c r="D43" s="59"/>
      <c r="E43" s="60"/>
      <c r="F43" s="61"/>
      <c r="G43" s="60"/>
      <c r="H43" s="60"/>
      <c r="I43" s="62"/>
      <c r="J43" s="60"/>
      <c r="K43" s="63"/>
      <c r="L43" s="63"/>
      <c r="M43" s="64"/>
      <c r="N43" s="36"/>
      <c r="O43" s="44"/>
      <c r="AJ43" s="90"/>
      <c r="AK43" s="91"/>
    </row>
    <row r="44" spans="1:40">
      <c r="A44" s="707" t="s">
        <v>69</v>
      </c>
      <c r="B44" s="707"/>
      <c r="C44" s="707"/>
      <c r="D44" s="707"/>
      <c r="E44" s="707"/>
      <c r="F44" s="707"/>
      <c r="G44" s="707"/>
      <c r="H44" s="707"/>
      <c r="I44" s="707"/>
      <c r="J44" s="707"/>
      <c r="K44" s="707"/>
      <c r="L44" s="93"/>
      <c r="M44" s="93"/>
      <c r="N44" s="93"/>
      <c r="O44" s="93"/>
      <c r="AJ44" s="90"/>
      <c r="AK44" s="91"/>
    </row>
    <row r="45" spans="1:40">
      <c r="A45" s="707"/>
      <c r="B45" s="707"/>
      <c r="C45" s="707"/>
      <c r="D45" s="707"/>
      <c r="E45" s="707"/>
      <c r="F45" s="707"/>
      <c r="G45" s="707"/>
      <c r="H45" s="707"/>
      <c r="I45" s="707"/>
      <c r="J45" s="707"/>
      <c r="K45" s="707"/>
      <c r="L45" s="99"/>
      <c r="M45" s="99"/>
      <c r="N45" s="99"/>
      <c r="O45" s="99"/>
      <c r="AJ45" s="90"/>
      <c r="AK45" s="91"/>
    </row>
    <row r="46" spans="1:40" ht="14.25" customHeight="1">
      <c r="A46" s="708" t="s">
        <v>49</v>
      </c>
      <c r="B46" s="708"/>
      <c r="C46" s="708"/>
      <c r="D46" s="708"/>
      <c r="E46" s="708"/>
      <c r="F46" s="708"/>
      <c r="G46" s="708"/>
      <c r="H46" s="708"/>
      <c r="I46" s="708"/>
      <c r="J46" s="708"/>
      <c r="K46" s="708"/>
      <c r="L46" s="65"/>
      <c r="M46" s="65"/>
      <c r="N46" s="57"/>
      <c r="O46" s="32"/>
      <c r="AJ46" s="90"/>
      <c r="AK46" s="91"/>
    </row>
    <row r="47" spans="1:40" ht="13.5" customHeight="1">
      <c r="A47" s="709" t="s">
        <v>50</v>
      </c>
      <c r="B47" s="709"/>
      <c r="C47" s="709"/>
      <c r="D47" s="709"/>
      <c r="E47" s="709"/>
      <c r="F47" s="709"/>
      <c r="G47" s="709"/>
      <c r="H47" s="709"/>
      <c r="I47" s="709"/>
      <c r="J47" s="709"/>
      <c r="K47" s="709"/>
      <c r="L47" s="65"/>
      <c r="M47" s="65"/>
      <c r="N47" s="57"/>
      <c r="O47" s="32"/>
      <c r="AJ47" s="90"/>
      <c r="AK47" s="91"/>
      <c r="AL47" s="17"/>
      <c r="AM47" s="17"/>
      <c r="AN47" s="17"/>
    </row>
    <row r="48" spans="1:40" ht="12.75" customHeight="1">
      <c r="A48" s="710" t="s">
        <v>51</v>
      </c>
      <c r="B48" s="710"/>
      <c r="C48" s="710"/>
      <c r="D48" s="710"/>
      <c r="E48" s="710"/>
      <c r="F48" s="710"/>
      <c r="G48" s="710"/>
      <c r="H48" s="710"/>
      <c r="I48" s="710"/>
      <c r="J48" s="710"/>
      <c r="K48" s="710"/>
      <c r="L48" s="90"/>
      <c r="M48" s="90"/>
      <c r="N48" s="90"/>
      <c r="O48" s="90"/>
      <c r="P48" s="90"/>
      <c r="Q48" s="90"/>
      <c r="R48" s="90"/>
      <c r="S48" s="90"/>
      <c r="T48" s="90"/>
      <c r="U48" s="86"/>
      <c r="V48" s="86"/>
      <c r="W48" s="1"/>
      <c r="X48" s="1"/>
      <c r="Y48" s="1"/>
      <c r="Z48" s="1"/>
      <c r="AA48" s="1"/>
      <c r="AB48" s="1"/>
      <c r="AC48" s="1"/>
      <c r="AD48" s="1"/>
      <c r="AE48" s="1"/>
      <c r="AF48" s="1"/>
      <c r="AG48" s="85"/>
      <c r="AH48" s="85"/>
      <c r="AI48" s="16"/>
      <c r="AJ48" s="17"/>
      <c r="AK48" s="17"/>
      <c r="AL48" s="17"/>
      <c r="AM48" s="17"/>
      <c r="AN48" s="17"/>
    </row>
    <row r="49" spans="1:40" ht="12.75" customHeight="1">
      <c r="A49" s="710" t="s">
        <v>52</v>
      </c>
      <c r="B49" s="710"/>
      <c r="C49" s="710"/>
      <c r="D49" s="710"/>
      <c r="E49" s="710"/>
      <c r="F49" s="710"/>
      <c r="G49" s="710"/>
      <c r="H49" s="710"/>
      <c r="I49" s="710"/>
      <c r="J49" s="710"/>
      <c r="K49" s="710"/>
      <c r="L49" s="90"/>
      <c r="M49" s="90"/>
      <c r="N49" s="90"/>
      <c r="O49" s="90"/>
      <c r="P49" s="90"/>
      <c r="Q49" s="90"/>
      <c r="R49" s="90"/>
      <c r="S49" s="90"/>
      <c r="T49" s="90"/>
      <c r="U49" s="1"/>
      <c r="V49" s="1"/>
      <c r="W49" s="1"/>
      <c r="X49" s="1"/>
      <c r="Y49" s="1"/>
      <c r="Z49" s="1"/>
      <c r="AA49" s="1"/>
      <c r="AB49" s="1"/>
      <c r="AC49" s="1"/>
      <c r="AD49" s="1"/>
      <c r="AE49" s="1"/>
      <c r="AF49" s="1"/>
      <c r="AG49" s="85"/>
      <c r="AH49" s="85"/>
      <c r="AI49" s="19"/>
      <c r="AJ49" s="17"/>
      <c r="AK49" s="17"/>
      <c r="AL49" s="17"/>
      <c r="AM49" s="17"/>
      <c r="AN49" s="17"/>
    </row>
    <row r="50" spans="1:40">
      <c r="A50" s="707" t="s">
        <v>53</v>
      </c>
      <c r="B50" s="707"/>
      <c r="C50" s="707"/>
      <c r="D50" s="707"/>
      <c r="E50" s="707"/>
      <c r="F50" s="707"/>
      <c r="G50" s="707"/>
      <c r="H50" s="707"/>
      <c r="I50" s="707"/>
      <c r="J50" s="707"/>
      <c r="K50" s="707"/>
      <c r="L50" s="94"/>
      <c r="M50" s="94"/>
      <c r="N50" s="94"/>
      <c r="O50" s="94"/>
      <c r="P50" s="94"/>
      <c r="Q50" s="94"/>
      <c r="R50" s="94"/>
      <c r="S50" s="94"/>
      <c r="T50" s="94"/>
      <c r="U50" s="57"/>
      <c r="V50" s="57"/>
      <c r="W50" s="57"/>
      <c r="X50" s="57"/>
      <c r="Y50" s="57"/>
      <c r="Z50" s="57"/>
      <c r="AA50" s="57"/>
      <c r="AB50" s="57"/>
      <c r="AC50" s="57"/>
      <c r="AD50" s="57"/>
      <c r="AE50" s="57"/>
      <c r="AF50" s="57"/>
      <c r="AG50" s="57"/>
      <c r="AH50" s="57"/>
      <c r="AI50" s="19"/>
      <c r="AJ50" s="17"/>
      <c r="AK50" s="17"/>
      <c r="AL50" s="17"/>
      <c r="AM50" s="17"/>
      <c r="AN50" s="17"/>
    </row>
    <row r="51" spans="1:40">
      <c r="A51" s="707"/>
      <c r="B51" s="707"/>
      <c r="C51" s="707"/>
      <c r="D51" s="707"/>
      <c r="E51" s="707"/>
      <c r="F51" s="707"/>
      <c r="G51" s="707"/>
      <c r="H51" s="707"/>
      <c r="I51" s="707"/>
      <c r="J51" s="707"/>
      <c r="K51" s="707"/>
      <c r="L51" s="98"/>
      <c r="M51" s="98"/>
      <c r="N51" s="98"/>
      <c r="O51" s="98"/>
      <c r="P51" s="98"/>
      <c r="Q51" s="98"/>
      <c r="R51" s="98"/>
      <c r="S51" s="98"/>
      <c r="T51" s="98"/>
      <c r="U51" s="57"/>
      <c r="V51" s="57"/>
      <c r="W51" s="57"/>
      <c r="X51" s="57"/>
      <c r="Y51" s="57"/>
      <c r="Z51" s="57"/>
      <c r="AA51" s="57"/>
      <c r="AB51" s="57"/>
      <c r="AC51" s="57"/>
      <c r="AD51" s="57"/>
      <c r="AE51" s="57"/>
      <c r="AF51" s="57"/>
      <c r="AG51" s="57"/>
      <c r="AH51" s="57"/>
      <c r="AI51" s="19"/>
      <c r="AJ51" s="17"/>
      <c r="AK51" s="17"/>
      <c r="AL51" s="17"/>
      <c r="AM51" s="17"/>
      <c r="AN51" s="17"/>
    </row>
    <row r="52" spans="1:40">
      <c r="A52" s="707" t="s">
        <v>62</v>
      </c>
      <c r="B52" s="711"/>
      <c r="C52" s="711"/>
      <c r="D52" s="711"/>
      <c r="E52" s="711"/>
      <c r="F52" s="711"/>
      <c r="G52" s="711"/>
      <c r="H52" s="711"/>
      <c r="I52" s="711"/>
      <c r="J52" s="711"/>
      <c r="K52" s="711"/>
      <c r="L52" s="94"/>
      <c r="M52" s="94"/>
      <c r="N52" s="94"/>
      <c r="O52" s="94"/>
      <c r="P52" s="94"/>
      <c r="Q52" s="94"/>
      <c r="R52" s="94"/>
      <c r="S52" s="94"/>
      <c r="T52" s="94"/>
      <c r="U52" s="57"/>
      <c r="V52" s="57"/>
      <c r="W52" s="57"/>
      <c r="X52" s="57"/>
      <c r="Y52" s="57"/>
      <c r="Z52" s="57"/>
      <c r="AA52" s="57"/>
      <c r="AB52" s="57"/>
      <c r="AC52" s="57"/>
      <c r="AD52" s="57"/>
      <c r="AE52" s="57"/>
      <c r="AF52" s="57"/>
      <c r="AG52" s="57"/>
      <c r="AH52" s="57"/>
      <c r="AI52" s="19"/>
      <c r="AJ52" s="17"/>
      <c r="AK52" s="17"/>
      <c r="AL52" s="17"/>
      <c r="AM52" s="17"/>
      <c r="AN52" s="17"/>
    </row>
    <row r="53" spans="1:40" ht="12.75" customHeight="1">
      <c r="A53" s="98"/>
      <c r="B53" s="98"/>
      <c r="C53" s="98"/>
      <c r="D53" s="98"/>
      <c r="E53" s="98"/>
      <c r="F53" s="98"/>
      <c r="G53" s="98"/>
      <c r="H53" s="98"/>
      <c r="I53" s="98"/>
      <c r="J53" s="98"/>
      <c r="K53" s="98"/>
      <c r="L53" s="94"/>
      <c r="M53" s="94"/>
      <c r="N53" s="94"/>
      <c r="O53" s="94"/>
      <c r="P53" s="94"/>
      <c r="Q53" s="94"/>
      <c r="R53" s="94"/>
      <c r="S53" s="94"/>
      <c r="T53" s="94"/>
      <c r="U53" s="57"/>
      <c r="V53" s="57"/>
      <c r="W53" s="57"/>
      <c r="X53" s="57"/>
      <c r="Y53" s="57"/>
      <c r="Z53" s="57"/>
      <c r="AA53" s="57"/>
      <c r="AB53" s="57"/>
      <c r="AC53" s="57"/>
      <c r="AD53" s="57"/>
      <c r="AE53" s="57"/>
      <c r="AF53" s="57"/>
      <c r="AG53" s="57"/>
      <c r="AH53" s="57"/>
      <c r="AI53" s="19"/>
      <c r="AJ53" s="17"/>
      <c r="AK53" s="17"/>
      <c r="AL53" s="17"/>
      <c r="AM53" s="17"/>
      <c r="AN53" s="17"/>
    </row>
    <row r="54" spans="1:40" ht="12.75" customHeight="1">
      <c r="A54" s="710" t="s">
        <v>70</v>
      </c>
      <c r="B54" s="710"/>
      <c r="C54" s="39"/>
      <c r="D54" s="92"/>
      <c r="E54" s="9"/>
      <c r="F54" s="593"/>
      <c r="G54" s="594"/>
      <c r="H54" s="594"/>
      <c r="I54" s="594"/>
      <c r="J54" s="594"/>
      <c r="K54" s="594"/>
      <c r="L54" s="90"/>
      <c r="M54" s="90"/>
      <c r="N54" s="90"/>
      <c r="O54" s="90"/>
      <c r="P54" s="90"/>
      <c r="Q54" s="90"/>
      <c r="R54" s="90"/>
      <c r="S54" s="90"/>
      <c r="T54" s="90"/>
      <c r="U54" s="85"/>
      <c r="V54" s="57"/>
      <c r="W54" s="85"/>
      <c r="X54" s="57"/>
      <c r="Y54" s="85"/>
      <c r="Z54" s="85"/>
      <c r="AA54" s="57"/>
      <c r="AB54" s="85"/>
      <c r="AC54" s="85"/>
      <c r="AD54" s="85"/>
      <c r="AE54" s="85"/>
      <c r="AF54" s="85"/>
      <c r="AG54" s="85"/>
      <c r="AH54" s="85"/>
      <c r="AI54" s="33"/>
    </row>
    <row r="55" spans="1:40">
      <c r="A55" s="57"/>
      <c r="B55" s="86"/>
      <c r="C55" s="86"/>
      <c r="D55" s="86"/>
      <c r="E55" s="86"/>
      <c r="F55" s="86"/>
      <c r="G55" s="87"/>
      <c r="H55" s="86"/>
      <c r="I55" s="86"/>
      <c r="J55" s="86"/>
      <c r="K55" s="86"/>
      <c r="L55" s="86"/>
      <c r="M55" s="86"/>
      <c r="N55" s="57"/>
      <c r="O55" s="32"/>
      <c r="P55" s="57"/>
      <c r="Q55" s="85"/>
      <c r="R55" s="39"/>
      <c r="S55" s="85"/>
      <c r="T55" s="57"/>
      <c r="U55" s="85"/>
      <c r="V55" s="57"/>
      <c r="W55" s="85"/>
      <c r="X55" s="57"/>
      <c r="Y55" s="85"/>
      <c r="Z55" s="85"/>
      <c r="AA55" s="57"/>
      <c r="AB55" s="85"/>
      <c r="AC55" s="85"/>
      <c r="AD55" s="85"/>
      <c r="AE55" s="85"/>
      <c r="AF55" s="85"/>
      <c r="AG55" s="85"/>
      <c r="AH55" s="85"/>
      <c r="AI55" s="33"/>
    </row>
    <row r="56" spans="1:40">
      <c r="A56" s="88"/>
      <c r="B56" s="89"/>
      <c r="C56" s="57"/>
      <c r="D56" s="57"/>
      <c r="E56" s="57"/>
      <c r="F56" s="39"/>
      <c r="G56" s="57"/>
      <c r="H56" s="57"/>
      <c r="I56" s="32"/>
      <c r="J56" s="57"/>
      <c r="K56" s="57"/>
      <c r="L56" s="57"/>
      <c r="M56" s="57"/>
      <c r="N56" s="57"/>
      <c r="O56" s="32"/>
      <c r="P56" s="57"/>
      <c r="Q56" s="85"/>
      <c r="R56" s="39"/>
      <c r="S56" s="85"/>
      <c r="T56" s="57"/>
      <c r="U56" s="85"/>
      <c r="V56" s="57"/>
      <c r="W56" s="85"/>
      <c r="X56" s="57"/>
      <c r="Y56" s="85"/>
      <c r="Z56" s="85"/>
      <c r="AA56" s="57"/>
      <c r="AB56" s="85"/>
      <c r="AC56" s="85"/>
      <c r="AD56" s="85"/>
      <c r="AE56" s="85"/>
      <c r="AF56" s="85"/>
      <c r="AG56" s="85"/>
      <c r="AH56" s="85"/>
      <c r="AI56" s="33"/>
    </row>
    <row r="57" spans="1:40">
      <c r="A57" s="57"/>
      <c r="B57" s="89"/>
      <c r="C57" s="57"/>
      <c r="D57" s="57"/>
      <c r="E57" s="57"/>
      <c r="F57" s="39"/>
      <c r="G57" s="57"/>
      <c r="H57" s="57"/>
      <c r="I57" s="32"/>
      <c r="J57" s="57"/>
      <c r="K57" s="57"/>
      <c r="L57" s="57"/>
      <c r="M57" s="57"/>
      <c r="N57" s="57"/>
      <c r="O57" s="32"/>
      <c r="P57" s="57"/>
      <c r="Q57" s="85"/>
      <c r="R57" s="39"/>
      <c r="S57" s="85"/>
      <c r="T57" s="57"/>
      <c r="U57" s="85"/>
      <c r="V57" s="57"/>
      <c r="W57" s="85"/>
      <c r="X57" s="57"/>
      <c r="Y57" s="85"/>
      <c r="Z57" s="85"/>
      <c r="AA57" s="57"/>
      <c r="AB57" s="85"/>
      <c r="AC57" s="85"/>
      <c r="AD57" s="85"/>
      <c r="AE57" s="85"/>
      <c r="AF57" s="85"/>
      <c r="AG57" s="85"/>
      <c r="AH57" s="85"/>
      <c r="AI57" s="33"/>
    </row>
    <row r="58" spans="1:40">
      <c r="H58" s="15"/>
      <c r="I58" s="15"/>
      <c r="J58" s="15"/>
      <c r="K58" s="15"/>
      <c r="L58" s="15"/>
    </row>
    <row r="59" spans="1:40">
      <c r="H59" s="15"/>
      <c r="I59" s="15"/>
      <c r="J59" s="15"/>
      <c r="K59" s="15"/>
      <c r="L59" s="15"/>
    </row>
  </sheetData>
  <mergeCells count="60">
    <mergeCell ref="A1:L1"/>
    <mergeCell ref="L3:L8"/>
    <mergeCell ref="T5:U6"/>
    <mergeCell ref="V5:W6"/>
    <mergeCell ref="X5:Y6"/>
    <mergeCell ref="B3:D4"/>
    <mergeCell ref="E3:K4"/>
    <mergeCell ref="M3:O4"/>
    <mergeCell ref="P3:Q4"/>
    <mergeCell ref="E5:E8"/>
    <mergeCell ref="F5:F8"/>
    <mergeCell ref="G5:G8"/>
    <mergeCell ref="N5:N8"/>
    <mergeCell ref="A3:A8"/>
    <mergeCell ref="D5:D8"/>
    <mergeCell ref="H5:H8"/>
    <mergeCell ref="A54:B54"/>
    <mergeCell ref="A52:K52"/>
    <mergeCell ref="AG3:AH4"/>
    <mergeCell ref="J7:J8"/>
    <mergeCell ref="K7:K8"/>
    <mergeCell ref="T7:T8"/>
    <mergeCell ref="U7:U8"/>
    <mergeCell ref="V7:V8"/>
    <mergeCell ref="W7:W8"/>
    <mergeCell ref="X7:X8"/>
    <mergeCell ref="Y7:Y8"/>
    <mergeCell ref="AA7:AA8"/>
    <mergeCell ref="AB7:AB8"/>
    <mergeCell ref="AC7:AC8"/>
    <mergeCell ref="AD7:AD8"/>
    <mergeCell ref="AE7:AE8"/>
    <mergeCell ref="A46:K46"/>
    <mergeCell ref="A47:K47"/>
    <mergeCell ref="A48:K48"/>
    <mergeCell ref="A49:K49"/>
    <mergeCell ref="A50:K51"/>
    <mergeCell ref="AE5:AF6"/>
    <mergeCell ref="B5:B8"/>
    <mergeCell ref="C5:C8"/>
    <mergeCell ref="I5:I8"/>
    <mergeCell ref="A44:K45"/>
    <mergeCell ref="AF7:AF8"/>
    <mergeCell ref="J5:K6"/>
    <mergeCell ref="N1:O1"/>
    <mergeCell ref="AI3:AI8"/>
    <mergeCell ref="M5:M8"/>
    <mergeCell ref="AG5:AG8"/>
    <mergeCell ref="AH5:AH8"/>
    <mergeCell ref="P5:P8"/>
    <mergeCell ref="O5:O8"/>
    <mergeCell ref="Q5:Q8"/>
    <mergeCell ref="R5:R8"/>
    <mergeCell ref="S5:S8"/>
    <mergeCell ref="R3:S4"/>
    <mergeCell ref="T3:Y4"/>
    <mergeCell ref="AA3:AF4"/>
    <mergeCell ref="Z3:Z8"/>
    <mergeCell ref="AA5:AB6"/>
    <mergeCell ref="AC5:AD6"/>
  </mergeCells>
  <phoneticPr fontId="3" type="noConversion"/>
  <hyperlinks>
    <hyperlink ref="N1" location="Contents!A1" display="back to contents"/>
  </hyperlinks>
  <printOptions gridLinesSet="0"/>
  <pageMargins left="0.11811023622047245" right="0.11811023622047245" top="0.59055118110236227" bottom="0.15748031496062992" header="0.19685039370078741" footer="0"/>
  <pageSetup paperSize="9" scale="93" fitToWidth="0" orientation="portrait" horizontalDpi="300" verticalDpi="300" r:id="rId1"/>
  <headerFooter alignWithMargins="0">
    <oddFooter xml:space="preserve">&amp;L&amp;"Arial,Bold"&amp;8
</oddFooter>
  </headerFooter>
  <colBreaks count="2" manualBreakCount="2">
    <brk id="11" max="47" man="1"/>
    <brk id="25" max="4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5"/>
  <sheetViews>
    <sheetView showGridLines="0" zoomScaleNormal="100" workbookViewId="0">
      <selection sqref="A1:G2"/>
    </sheetView>
  </sheetViews>
  <sheetFormatPr defaultColWidth="9.140625" defaultRowHeight="12.75"/>
  <cols>
    <col min="1" max="7" width="12.7109375" style="107" customWidth="1"/>
    <col min="8" max="16384" width="9.140625" style="107"/>
  </cols>
  <sheetData>
    <row r="1" spans="1:10" ht="18" customHeight="1">
      <c r="A1" s="1418" t="s">
        <v>487</v>
      </c>
      <c r="B1" s="1418"/>
      <c r="C1" s="1418"/>
      <c r="D1" s="1418"/>
      <c r="E1" s="1418"/>
      <c r="F1" s="1418"/>
      <c r="G1" s="1418"/>
      <c r="H1" s="669"/>
      <c r="I1" s="1419" t="s">
        <v>340</v>
      </c>
      <c r="J1" s="1419"/>
    </row>
    <row r="2" spans="1:10" ht="18" customHeight="1">
      <c r="A2" s="1418"/>
      <c r="B2" s="1418"/>
      <c r="C2" s="1418"/>
      <c r="D2" s="1418"/>
      <c r="E2" s="1418"/>
      <c r="F2" s="1418"/>
      <c r="G2" s="1418"/>
      <c r="H2" s="669"/>
    </row>
    <row r="3" spans="1:10" ht="15" customHeight="1">
      <c r="A3" s="1420"/>
      <c r="B3" s="669"/>
      <c r="C3" s="669"/>
      <c r="D3" s="669"/>
      <c r="E3" s="669"/>
      <c r="F3" s="669"/>
      <c r="G3" s="669"/>
      <c r="H3" s="669"/>
    </row>
    <row r="4" spans="1:10" s="1424" customFormat="1" ht="12.75" customHeight="1">
      <c r="A4" s="699" t="s">
        <v>488</v>
      </c>
      <c r="B4" s="1421" t="s">
        <v>489</v>
      </c>
      <c r="C4" s="1422"/>
      <c r="D4" s="1422"/>
      <c r="E4" s="1422"/>
      <c r="F4" s="1422"/>
      <c r="G4" s="1423"/>
    </row>
    <row r="5" spans="1:10" s="1424" customFormat="1" ht="12.75" customHeight="1">
      <c r="A5" s="702"/>
      <c r="B5" s="1425">
        <v>19</v>
      </c>
      <c r="C5" s="653">
        <v>24</v>
      </c>
      <c r="D5" s="653">
        <v>29</v>
      </c>
      <c r="E5" s="653">
        <v>34</v>
      </c>
      <c r="F5" s="653">
        <v>39</v>
      </c>
      <c r="G5" s="1426">
        <v>44</v>
      </c>
    </row>
    <row r="6" spans="1:10" s="1424" customFormat="1" ht="12.75" customHeight="1">
      <c r="A6" s="654">
        <v>1931</v>
      </c>
      <c r="B6" s="1427">
        <v>0.11</v>
      </c>
      <c r="C6" s="1428">
        <v>0.81</v>
      </c>
      <c r="D6" s="1428">
        <v>1.67</v>
      </c>
      <c r="E6" s="1428">
        <v>2.25</v>
      </c>
      <c r="F6" s="1428">
        <v>2.48</v>
      </c>
      <c r="G6" s="1429">
        <v>2.5099999999999998</v>
      </c>
    </row>
    <row r="7" spans="1:10" ht="12.75" customHeight="1">
      <c r="A7" s="23">
        <v>1932</v>
      </c>
      <c r="B7" s="1430">
        <v>0.1</v>
      </c>
      <c r="C7" s="1431">
        <v>0.83</v>
      </c>
      <c r="D7" s="1431">
        <v>1.73</v>
      </c>
      <c r="E7" s="1431">
        <v>2.29</v>
      </c>
      <c r="F7" s="1431">
        <v>2.5099999999999998</v>
      </c>
      <c r="G7" s="1432">
        <v>2.54</v>
      </c>
    </row>
    <row r="8" spans="1:10" ht="12.75" customHeight="1">
      <c r="A8" s="23">
        <v>1933</v>
      </c>
      <c r="B8" s="1430">
        <v>0.1</v>
      </c>
      <c r="C8" s="1431">
        <v>0.87</v>
      </c>
      <c r="D8" s="1431">
        <v>1.79</v>
      </c>
      <c r="E8" s="1431">
        <v>2.34</v>
      </c>
      <c r="F8" s="1431">
        <v>2.54</v>
      </c>
      <c r="G8" s="1432">
        <v>2.57</v>
      </c>
    </row>
    <row r="9" spans="1:10" ht="12.75" customHeight="1">
      <c r="A9" s="23">
        <v>1934</v>
      </c>
      <c r="B9" s="1430">
        <v>0.1</v>
      </c>
      <c r="C9" s="1431">
        <v>0.92</v>
      </c>
      <c r="D9" s="1431">
        <v>1.87</v>
      </c>
      <c r="E9" s="1431">
        <v>2.41</v>
      </c>
      <c r="F9" s="1431">
        <v>2.6</v>
      </c>
      <c r="G9" s="1432">
        <v>2.63</v>
      </c>
    </row>
    <row r="10" spans="1:10" ht="12.75" customHeight="1">
      <c r="A10" s="23">
        <v>1935</v>
      </c>
      <c r="B10" s="1430">
        <v>0.11</v>
      </c>
      <c r="C10" s="1431">
        <v>0.94</v>
      </c>
      <c r="D10" s="1431">
        <v>1.9</v>
      </c>
      <c r="E10" s="1431">
        <v>2.41</v>
      </c>
      <c r="F10" s="1431">
        <v>2.57</v>
      </c>
      <c r="G10" s="1432">
        <v>2.61</v>
      </c>
    </row>
    <row r="11" spans="1:10" ht="12.75" customHeight="1">
      <c r="A11" s="23">
        <v>1936</v>
      </c>
      <c r="B11" s="1430">
        <v>0.11</v>
      </c>
      <c r="C11" s="1431">
        <v>0.97</v>
      </c>
      <c r="D11" s="1431">
        <v>1.92</v>
      </c>
      <c r="E11" s="1431">
        <v>2.39</v>
      </c>
      <c r="F11" s="1431">
        <v>2.54</v>
      </c>
      <c r="G11" s="1432">
        <v>2.56</v>
      </c>
    </row>
    <row r="12" spans="1:10" ht="12.75" customHeight="1">
      <c r="A12" s="23">
        <v>1937</v>
      </c>
      <c r="B12" s="1430">
        <v>0.12</v>
      </c>
      <c r="C12" s="1431">
        <v>1</v>
      </c>
      <c r="D12" s="1431">
        <v>1.94</v>
      </c>
      <c r="E12" s="1431">
        <v>2.4</v>
      </c>
      <c r="F12" s="1431">
        <v>2.5299999999999998</v>
      </c>
      <c r="G12" s="1432">
        <v>2.5499999999999998</v>
      </c>
    </row>
    <row r="13" spans="1:10" ht="12.75" customHeight="1">
      <c r="A13" s="23">
        <v>1938</v>
      </c>
      <c r="B13" s="1430">
        <v>0.13</v>
      </c>
      <c r="C13" s="1431">
        <v>1.02</v>
      </c>
      <c r="D13" s="1431">
        <v>1.96</v>
      </c>
      <c r="E13" s="1431">
        <v>2.4</v>
      </c>
      <c r="F13" s="1431">
        <v>2.5099999999999998</v>
      </c>
      <c r="G13" s="1432">
        <v>2.52</v>
      </c>
    </row>
    <row r="14" spans="1:10" ht="12.75" customHeight="1">
      <c r="A14" s="23">
        <v>1939</v>
      </c>
      <c r="B14" s="1430">
        <v>0.14000000000000001</v>
      </c>
      <c r="C14" s="1431">
        <v>1.06</v>
      </c>
      <c r="D14" s="1431">
        <v>1.98</v>
      </c>
      <c r="E14" s="1431">
        <v>2.4</v>
      </c>
      <c r="F14" s="1431">
        <v>2.5</v>
      </c>
      <c r="G14" s="1432">
        <v>2.52</v>
      </c>
    </row>
    <row r="15" spans="1:10" ht="12.75" customHeight="1">
      <c r="A15" s="23">
        <v>1940</v>
      </c>
      <c r="B15" s="1430">
        <v>0.15</v>
      </c>
      <c r="C15" s="1431">
        <v>1.0900000000000001</v>
      </c>
      <c r="D15" s="1431">
        <v>1.99</v>
      </c>
      <c r="E15" s="1431">
        <v>2.37</v>
      </c>
      <c r="F15" s="1431">
        <v>2.4700000000000002</v>
      </c>
      <c r="G15" s="1432">
        <v>2.48</v>
      </c>
    </row>
    <row r="16" spans="1:10" ht="12.75" customHeight="1">
      <c r="A16" s="23">
        <v>1941</v>
      </c>
      <c r="B16" s="1430">
        <v>0.16</v>
      </c>
      <c r="C16" s="1431">
        <v>1.0900000000000001</v>
      </c>
      <c r="D16" s="1431">
        <v>1.96</v>
      </c>
      <c r="E16" s="1431">
        <v>2.3199999999999998</v>
      </c>
      <c r="F16" s="1431">
        <v>2.41</v>
      </c>
      <c r="G16" s="1432">
        <v>2.4300000000000002</v>
      </c>
    </row>
    <row r="17" spans="1:7" ht="12.75" customHeight="1">
      <c r="A17" s="23">
        <v>1942</v>
      </c>
      <c r="B17" s="1430">
        <v>0.16</v>
      </c>
      <c r="C17" s="1431">
        <v>1.06</v>
      </c>
      <c r="D17" s="1431">
        <v>1.91</v>
      </c>
      <c r="E17" s="1431">
        <v>2.23</v>
      </c>
      <c r="F17" s="1431">
        <v>2.33</v>
      </c>
      <c r="G17" s="1432">
        <v>2.34</v>
      </c>
    </row>
    <row r="18" spans="1:7" ht="12.75" customHeight="1">
      <c r="A18" s="23">
        <v>1943</v>
      </c>
      <c r="B18" s="1430">
        <v>0.17</v>
      </c>
      <c r="C18" s="1431">
        <v>1.07</v>
      </c>
      <c r="D18" s="1431">
        <v>1.89</v>
      </c>
      <c r="E18" s="1431">
        <v>2.19</v>
      </c>
      <c r="F18" s="1431">
        <v>2.29</v>
      </c>
      <c r="G18" s="1432">
        <v>2.2999999999999998</v>
      </c>
    </row>
    <row r="19" spans="1:7" ht="12.75" customHeight="1">
      <c r="A19" s="23">
        <v>1944</v>
      </c>
      <c r="B19" s="1430">
        <v>0.19</v>
      </c>
      <c r="C19" s="1431">
        <v>1.0900000000000001</v>
      </c>
      <c r="D19" s="1431">
        <v>1.88</v>
      </c>
      <c r="E19" s="1431">
        <v>2.1800000000000002</v>
      </c>
      <c r="F19" s="1431">
        <v>2.2799999999999998</v>
      </c>
      <c r="G19" s="1432">
        <v>2.2999999999999998</v>
      </c>
    </row>
    <row r="20" spans="1:7" ht="12.75" customHeight="1">
      <c r="A20" s="23">
        <v>1945</v>
      </c>
      <c r="B20" s="1430">
        <v>0.2</v>
      </c>
      <c r="C20" s="1431">
        <v>1.1000000000000001</v>
      </c>
      <c r="D20" s="1431">
        <v>1.85</v>
      </c>
      <c r="E20" s="1431">
        <v>2.14</v>
      </c>
      <c r="F20" s="1431">
        <v>2.2400000000000002</v>
      </c>
      <c r="G20" s="1432">
        <v>2.2599999999999998</v>
      </c>
    </row>
    <row r="21" spans="1:7" ht="12.75" customHeight="1">
      <c r="A21" s="23">
        <v>1946</v>
      </c>
      <c r="B21" s="1430">
        <v>0.21</v>
      </c>
      <c r="C21" s="1431">
        <v>1.1100000000000001</v>
      </c>
      <c r="D21" s="1431">
        <v>1.83</v>
      </c>
      <c r="E21" s="1431">
        <v>2.13</v>
      </c>
      <c r="F21" s="1431">
        <v>2.2400000000000002</v>
      </c>
      <c r="G21" s="1432">
        <v>2.25</v>
      </c>
    </row>
    <row r="22" spans="1:7" ht="12.75" customHeight="1">
      <c r="A22" s="23">
        <v>1947</v>
      </c>
      <c r="B22" s="1430">
        <v>0.21</v>
      </c>
      <c r="C22" s="1431">
        <v>1.03</v>
      </c>
      <c r="D22" s="1431">
        <v>1.69</v>
      </c>
      <c r="E22" s="1431">
        <v>2</v>
      </c>
      <c r="F22" s="1431">
        <v>2.09</v>
      </c>
      <c r="G22" s="1432">
        <v>2.11</v>
      </c>
    </row>
    <row r="23" spans="1:7" ht="12.75" customHeight="1">
      <c r="A23" s="23">
        <v>1948</v>
      </c>
      <c r="B23" s="1430">
        <v>0.23</v>
      </c>
      <c r="C23" s="1431">
        <v>1.06</v>
      </c>
      <c r="D23" s="1431">
        <v>1.72</v>
      </c>
      <c r="E23" s="1431">
        <v>2.04</v>
      </c>
      <c r="F23" s="1431">
        <v>2.14</v>
      </c>
      <c r="G23" s="1432">
        <v>2.16</v>
      </c>
    </row>
    <row r="24" spans="1:7" ht="12.75" customHeight="1">
      <c r="A24" s="23">
        <v>1949</v>
      </c>
      <c r="B24" s="1430">
        <v>0.23</v>
      </c>
      <c r="C24" s="1431">
        <v>1.03</v>
      </c>
      <c r="D24" s="1431">
        <v>1.67</v>
      </c>
      <c r="E24" s="1431">
        <v>2</v>
      </c>
      <c r="F24" s="1431">
        <v>2.1</v>
      </c>
      <c r="G24" s="1432">
        <v>2.12</v>
      </c>
    </row>
    <row r="25" spans="1:7" ht="12.75" customHeight="1">
      <c r="A25" s="23">
        <v>1950</v>
      </c>
      <c r="B25" s="1430">
        <v>0.23</v>
      </c>
      <c r="C25" s="1431">
        <v>0.97</v>
      </c>
      <c r="D25" s="1431">
        <v>1.62</v>
      </c>
      <c r="E25" s="1431">
        <v>1.95</v>
      </c>
      <c r="F25" s="1431">
        <v>2.06</v>
      </c>
      <c r="G25" s="1432">
        <v>2.08</v>
      </c>
    </row>
    <row r="26" spans="1:7" ht="12.75" customHeight="1">
      <c r="A26" s="23">
        <v>1951</v>
      </c>
      <c r="B26" s="1430">
        <v>0.24</v>
      </c>
      <c r="C26" s="1431">
        <v>0.93</v>
      </c>
      <c r="D26" s="1431">
        <v>1.57</v>
      </c>
      <c r="E26" s="1431">
        <v>1.9</v>
      </c>
      <c r="F26" s="1431">
        <v>2.0099999999999998</v>
      </c>
      <c r="G26" s="1432">
        <v>2.0299999999999998</v>
      </c>
    </row>
    <row r="27" spans="1:7" ht="12.75" customHeight="1">
      <c r="A27" s="23">
        <v>1952</v>
      </c>
      <c r="B27" s="1430">
        <v>0.23</v>
      </c>
      <c r="C27" s="1431">
        <v>0.88</v>
      </c>
      <c r="D27" s="1431">
        <v>1.54</v>
      </c>
      <c r="E27" s="1431">
        <v>1.88</v>
      </c>
      <c r="F27" s="1431">
        <v>2</v>
      </c>
      <c r="G27" s="1432">
        <v>2.02</v>
      </c>
    </row>
    <row r="28" spans="1:7" ht="12.75" customHeight="1">
      <c r="A28" s="23">
        <v>1953</v>
      </c>
      <c r="B28" s="1430">
        <v>0.24</v>
      </c>
      <c r="C28" s="1431">
        <v>0.86</v>
      </c>
      <c r="D28" s="1431">
        <v>1.5</v>
      </c>
      <c r="E28" s="1431">
        <v>1.85</v>
      </c>
      <c r="F28" s="1431">
        <v>1.97</v>
      </c>
      <c r="G28" s="1432">
        <v>1.99</v>
      </c>
    </row>
    <row r="29" spans="1:7" ht="12.75" customHeight="1">
      <c r="A29" s="23">
        <v>1954</v>
      </c>
      <c r="B29" s="1430">
        <v>0.23</v>
      </c>
      <c r="C29" s="1431">
        <v>0.82</v>
      </c>
      <c r="D29" s="1431">
        <v>1.46</v>
      </c>
      <c r="E29" s="1431">
        <v>1.8</v>
      </c>
      <c r="F29" s="1431">
        <v>1.92</v>
      </c>
      <c r="G29" s="1432">
        <v>1.95</v>
      </c>
    </row>
    <row r="30" spans="1:7" ht="12.75" customHeight="1">
      <c r="A30" s="23">
        <v>1955</v>
      </c>
      <c r="B30" s="1430">
        <v>0.23</v>
      </c>
      <c r="C30" s="1431">
        <v>0.8</v>
      </c>
      <c r="D30" s="1431">
        <v>1.43</v>
      </c>
      <c r="E30" s="1431">
        <v>1.79</v>
      </c>
      <c r="F30" s="1431">
        <v>1.92</v>
      </c>
      <c r="G30" s="1432">
        <v>1.95</v>
      </c>
    </row>
    <row r="31" spans="1:7" ht="12.75" customHeight="1">
      <c r="A31" s="23">
        <v>1956</v>
      </c>
      <c r="B31" s="1430">
        <v>0.22</v>
      </c>
      <c r="C31" s="1431">
        <v>0.79</v>
      </c>
      <c r="D31" s="1431">
        <v>1.4</v>
      </c>
      <c r="E31" s="1431">
        <v>1.76</v>
      </c>
      <c r="F31" s="1431">
        <v>1.9</v>
      </c>
      <c r="G31" s="1432">
        <v>1.93</v>
      </c>
    </row>
    <row r="32" spans="1:7" ht="12.75" customHeight="1">
      <c r="A32" s="23">
        <v>1957</v>
      </c>
      <c r="B32" s="1430">
        <v>0.2</v>
      </c>
      <c r="C32" s="1431">
        <v>0.78</v>
      </c>
      <c r="D32" s="1431">
        <v>1.4</v>
      </c>
      <c r="E32" s="1431">
        <v>1.77</v>
      </c>
      <c r="F32" s="1431">
        <v>1.91</v>
      </c>
      <c r="G32" s="1432">
        <v>1.93</v>
      </c>
    </row>
    <row r="33" spans="1:8" ht="12.75" customHeight="1">
      <c r="A33" s="23">
        <v>1958</v>
      </c>
      <c r="B33" s="1430">
        <v>0.18</v>
      </c>
      <c r="C33" s="1431">
        <v>0.73</v>
      </c>
      <c r="D33" s="1431">
        <v>1.34</v>
      </c>
      <c r="E33" s="1431">
        <v>1.72</v>
      </c>
      <c r="F33" s="1431">
        <v>1.87</v>
      </c>
      <c r="G33" s="1432">
        <v>1.9</v>
      </c>
      <c r="H33" s="1433"/>
    </row>
    <row r="34" spans="1:8" ht="12.75" customHeight="1">
      <c r="A34" s="23">
        <v>1959</v>
      </c>
      <c r="B34" s="1430">
        <v>0.17</v>
      </c>
      <c r="C34" s="1431">
        <v>0.72</v>
      </c>
      <c r="D34" s="1431">
        <v>1.33</v>
      </c>
      <c r="E34" s="1431">
        <v>1.72</v>
      </c>
      <c r="F34" s="1431">
        <v>1.87</v>
      </c>
      <c r="G34" s="1432">
        <v>1.9</v>
      </c>
      <c r="H34" s="1433"/>
    </row>
    <row r="35" spans="1:8" ht="12.75" customHeight="1">
      <c r="A35" s="23">
        <v>1960</v>
      </c>
      <c r="B35" s="1430">
        <v>0.17</v>
      </c>
      <c r="C35" s="1431">
        <v>0.69</v>
      </c>
      <c r="D35" s="1431">
        <v>1.29</v>
      </c>
      <c r="E35" s="1431">
        <v>1.68</v>
      </c>
      <c r="F35" s="1431">
        <v>1.84</v>
      </c>
      <c r="G35" s="1432">
        <v>1.87</v>
      </c>
      <c r="H35" s="1433"/>
    </row>
    <row r="36" spans="1:8" ht="12.75" customHeight="1">
      <c r="A36" s="23">
        <v>1961</v>
      </c>
      <c r="B36" s="1430">
        <v>0.16</v>
      </c>
      <c r="C36" s="1431">
        <v>0.67</v>
      </c>
      <c r="D36" s="1431">
        <v>1.26</v>
      </c>
      <c r="E36" s="1431">
        <v>1.66</v>
      </c>
      <c r="F36" s="1431">
        <v>1.83</v>
      </c>
      <c r="G36" s="1432">
        <v>1.87</v>
      </c>
      <c r="H36" s="1433"/>
    </row>
    <row r="37" spans="1:8" ht="12.75" customHeight="1">
      <c r="A37" s="23">
        <v>1962</v>
      </c>
      <c r="B37" s="1430">
        <v>0.16</v>
      </c>
      <c r="C37" s="1431">
        <v>0.65</v>
      </c>
      <c r="D37" s="1431">
        <v>1.25</v>
      </c>
      <c r="E37" s="1431">
        <v>1.66</v>
      </c>
      <c r="F37" s="1431">
        <v>1.83</v>
      </c>
      <c r="G37" s="1432">
        <v>1.87</v>
      </c>
      <c r="H37" s="1433"/>
    </row>
    <row r="38" spans="1:8" ht="12.75" customHeight="1">
      <c r="A38" s="23">
        <v>1963</v>
      </c>
      <c r="B38" s="1430">
        <v>0.16</v>
      </c>
      <c r="C38" s="1431">
        <v>0.63</v>
      </c>
      <c r="D38" s="1431">
        <v>1.22</v>
      </c>
      <c r="E38" s="1431">
        <v>1.64</v>
      </c>
      <c r="F38" s="1431">
        <v>1.82</v>
      </c>
      <c r="G38" s="1432">
        <v>1.86</v>
      </c>
      <c r="H38" s="1433"/>
    </row>
    <row r="39" spans="1:8" ht="12.75" customHeight="1">
      <c r="A39" s="23">
        <v>1964</v>
      </c>
      <c r="B39" s="1430">
        <v>0.15</v>
      </c>
      <c r="C39" s="1431">
        <v>0.6</v>
      </c>
      <c r="D39" s="1431">
        <v>1.18</v>
      </c>
      <c r="E39" s="1431">
        <v>1.59</v>
      </c>
      <c r="F39" s="1431">
        <v>1.77</v>
      </c>
      <c r="G39" s="1432">
        <v>1.82</v>
      </c>
      <c r="H39" s="1433"/>
    </row>
    <row r="40" spans="1:8" ht="12.75" customHeight="1">
      <c r="A40" s="23">
        <v>1965</v>
      </c>
      <c r="B40" s="1430">
        <v>0.14000000000000001</v>
      </c>
      <c r="C40" s="1431">
        <v>0.56999999999999995</v>
      </c>
      <c r="D40" s="1431">
        <v>1.1499999999999999</v>
      </c>
      <c r="E40" s="1431">
        <v>1.56</v>
      </c>
      <c r="F40" s="1431">
        <v>1.75</v>
      </c>
      <c r="G40" s="1432">
        <v>1.8</v>
      </c>
      <c r="H40" s="1433"/>
    </row>
    <row r="41" spans="1:8" ht="12.75" customHeight="1">
      <c r="A41" s="23">
        <v>1966</v>
      </c>
      <c r="B41" s="1430">
        <v>0.14000000000000001</v>
      </c>
      <c r="C41" s="1431">
        <v>0.57999999999999996</v>
      </c>
      <c r="D41" s="1431">
        <v>1.1299999999999999</v>
      </c>
      <c r="E41" s="1431">
        <v>1.55</v>
      </c>
      <c r="F41" s="1431">
        <v>1.75</v>
      </c>
      <c r="G41" s="1432">
        <v>1.8</v>
      </c>
      <c r="H41" s="1433"/>
    </row>
    <row r="42" spans="1:8" ht="12.75" customHeight="1">
      <c r="A42" s="23">
        <v>1967</v>
      </c>
      <c r="B42" s="1430">
        <v>0.15</v>
      </c>
      <c r="C42" s="1431">
        <v>0.56999999999999995</v>
      </c>
      <c r="D42" s="1431">
        <v>1.1000000000000001</v>
      </c>
      <c r="E42" s="1431">
        <v>1.52</v>
      </c>
      <c r="F42" s="1431">
        <v>1.72</v>
      </c>
      <c r="G42" s="1432">
        <v>1.78</v>
      </c>
      <c r="H42" s="1433"/>
    </row>
    <row r="43" spans="1:8" ht="12.75" customHeight="1">
      <c r="A43" s="23">
        <v>1968</v>
      </c>
      <c r="B43" s="1430">
        <v>0.15</v>
      </c>
      <c r="C43" s="1431">
        <v>0.56000000000000005</v>
      </c>
      <c r="D43" s="1431">
        <v>1.0900000000000001</v>
      </c>
      <c r="E43" s="1431">
        <v>1.5</v>
      </c>
      <c r="F43" s="1431">
        <v>1.73</v>
      </c>
      <c r="G43" s="1432">
        <v>1.78</v>
      </c>
      <c r="H43" s="1433"/>
    </row>
    <row r="44" spans="1:8" ht="12.75" customHeight="1">
      <c r="A44" s="23">
        <v>1969</v>
      </c>
      <c r="B44" s="1430">
        <v>0.15</v>
      </c>
      <c r="C44" s="1431">
        <v>0.55000000000000004</v>
      </c>
      <c r="D44" s="1431">
        <v>1.06</v>
      </c>
      <c r="E44" s="1431">
        <v>1.48</v>
      </c>
      <c r="F44" s="1431">
        <v>1.72</v>
      </c>
      <c r="G44" s="1432">
        <v>1.77</v>
      </c>
      <c r="H44" s="1433"/>
    </row>
    <row r="45" spans="1:8" ht="12.75" customHeight="1">
      <c r="A45" s="23">
        <v>1970</v>
      </c>
      <c r="B45" s="1430">
        <v>0.15</v>
      </c>
      <c r="C45" s="1431">
        <v>0.52</v>
      </c>
      <c r="D45" s="1431">
        <v>1</v>
      </c>
      <c r="E45" s="1431">
        <v>1.43</v>
      </c>
      <c r="F45" s="1431">
        <v>1.68</v>
      </c>
      <c r="G45" s="1432">
        <v>1.74</v>
      </c>
      <c r="H45" s="1433"/>
    </row>
    <row r="46" spans="1:8" ht="13.5" customHeight="1">
      <c r="A46" s="23">
        <v>1971</v>
      </c>
      <c r="B46" s="1430">
        <v>0.15</v>
      </c>
      <c r="C46" s="1431">
        <v>0.5</v>
      </c>
      <c r="D46" s="1431">
        <v>0.97</v>
      </c>
      <c r="E46" s="1431">
        <v>1.42</v>
      </c>
      <c r="F46" s="1431">
        <v>1.68</v>
      </c>
      <c r="G46" s="1432">
        <v>1.74</v>
      </c>
      <c r="H46" s="1433"/>
    </row>
    <row r="47" spans="1:8" ht="12.75" customHeight="1">
      <c r="A47" s="23">
        <v>1972</v>
      </c>
      <c r="B47" s="1430">
        <v>0.15</v>
      </c>
      <c r="C47" s="1431">
        <v>0.49</v>
      </c>
      <c r="D47" s="1431">
        <v>0.94</v>
      </c>
      <c r="E47" s="1431">
        <v>1.39</v>
      </c>
      <c r="F47" s="1431">
        <v>1.66</v>
      </c>
      <c r="G47" s="1432">
        <v>1.72</v>
      </c>
      <c r="H47" s="1433"/>
    </row>
    <row r="48" spans="1:8" ht="12.75" customHeight="1">
      <c r="A48" s="23">
        <v>1973</v>
      </c>
      <c r="B48" s="1430">
        <v>0.16</v>
      </c>
      <c r="C48" s="1431">
        <v>0.49</v>
      </c>
      <c r="D48" s="1431">
        <v>0.92</v>
      </c>
      <c r="E48" s="1431">
        <v>1.39</v>
      </c>
      <c r="F48" s="1431">
        <v>1.67</v>
      </c>
      <c r="G48" s="1432">
        <v>1.73</v>
      </c>
      <c r="H48" s="1433"/>
    </row>
    <row r="49" spans="1:8" ht="12.75" customHeight="1">
      <c r="A49" s="23">
        <v>1974</v>
      </c>
      <c r="B49" s="1430">
        <v>0.15</v>
      </c>
      <c r="C49" s="1431">
        <v>0.48</v>
      </c>
      <c r="D49" s="1431">
        <v>0.91</v>
      </c>
      <c r="E49" s="1431">
        <v>1.4</v>
      </c>
      <c r="F49" s="1431">
        <v>1.68</v>
      </c>
      <c r="G49" s="1432">
        <v>1.74</v>
      </c>
      <c r="H49" s="1433"/>
    </row>
    <row r="50" spans="1:8" ht="12.75" customHeight="1">
      <c r="A50" s="23">
        <v>1975</v>
      </c>
      <c r="B50" s="1430">
        <v>0.15</v>
      </c>
      <c r="C50" s="1431">
        <v>0.46</v>
      </c>
      <c r="D50" s="1431">
        <v>0.89</v>
      </c>
      <c r="E50" s="1431">
        <v>1.38</v>
      </c>
      <c r="F50" s="1431">
        <v>1.66</v>
      </c>
      <c r="G50" s="1432"/>
      <c r="H50" s="1433"/>
    </row>
    <row r="51" spans="1:8" ht="12.75" customHeight="1">
      <c r="A51" s="23">
        <v>1976</v>
      </c>
      <c r="B51" s="1430">
        <v>0.14000000000000001</v>
      </c>
      <c r="C51" s="1431">
        <v>0.45</v>
      </c>
      <c r="D51" s="1431">
        <v>0.88</v>
      </c>
      <c r="E51" s="1431">
        <v>1.37</v>
      </c>
      <c r="F51" s="1431">
        <v>1.66</v>
      </c>
      <c r="G51" s="1432"/>
      <c r="H51" s="1433"/>
    </row>
    <row r="52" spans="1:8" ht="12.75" customHeight="1">
      <c r="A52" s="23">
        <v>1977</v>
      </c>
      <c r="B52" s="1430">
        <v>0.15</v>
      </c>
      <c r="C52" s="1431">
        <v>0.45</v>
      </c>
      <c r="D52" s="1431">
        <v>0.88</v>
      </c>
      <c r="E52" s="1431">
        <v>1.39</v>
      </c>
      <c r="F52" s="1431">
        <v>1.68</v>
      </c>
      <c r="G52" s="1432"/>
      <c r="H52" s="1433"/>
    </row>
    <row r="53" spans="1:8" ht="12.75" customHeight="1">
      <c r="A53" s="23">
        <v>1978</v>
      </c>
      <c r="B53" s="1430">
        <v>0.15</v>
      </c>
      <c r="C53" s="1431">
        <v>0.45</v>
      </c>
      <c r="D53" s="1431">
        <v>0.89</v>
      </c>
      <c r="E53" s="1431">
        <v>1.41</v>
      </c>
      <c r="F53" s="1431">
        <v>1.7</v>
      </c>
      <c r="G53" s="1432"/>
      <c r="H53" s="1433"/>
    </row>
    <row r="54" spans="1:8" ht="12.75" customHeight="1">
      <c r="A54" s="23">
        <v>1979</v>
      </c>
      <c r="B54" s="1430">
        <v>0.15</v>
      </c>
      <c r="C54" s="1431">
        <v>0.44</v>
      </c>
      <c r="D54" s="1431">
        <v>0.89</v>
      </c>
      <c r="E54" s="1431">
        <v>1.39</v>
      </c>
      <c r="F54" s="1431">
        <v>1.68</v>
      </c>
      <c r="G54" s="1432"/>
    </row>
    <row r="55" spans="1:8" ht="12.75" customHeight="1">
      <c r="A55" s="23">
        <v>1980</v>
      </c>
      <c r="B55" s="1430">
        <v>0.15</v>
      </c>
      <c r="C55" s="1431">
        <v>0.44</v>
      </c>
      <c r="D55" s="1431">
        <v>0.89</v>
      </c>
      <c r="E55" s="1431">
        <v>1.4</v>
      </c>
      <c r="F55" s="1431"/>
      <c r="G55" s="1432"/>
    </row>
    <row r="56" spans="1:8" ht="12.75" customHeight="1">
      <c r="A56" s="23">
        <v>1981</v>
      </c>
      <c r="B56" s="1430">
        <v>0.16</v>
      </c>
      <c r="C56" s="1431">
        <v>0.45</v>
      </c>
      <c r="D56" s="1431">
        <v>0.92</v>
      </c>
      <c r="E56" s="1431">
        <v>1.42</v>
      </c>
      <c r="F56" s="1431"/>
      <c r="G56" s="1432"/>
    </row>
    <row r="57" spans="1:8" ht="12.75" customHeight="1">
      <c r="A57" s="23">
        <v>1982</v>
      </c>
      <c r="B57" s="1430">
        <v>0.15</v>
      </c>
      <c r="C57" s="1431">
        <v>0.45</v>
      </c>
      <c r="D57" s="1431">
        <v>0.91</v>
      </c>
      <c r="E57" s="1431">
        <v>1.41</v>
      </c>
      <c r="F57" s="1431"/>
      <c r="G57" s="1432"/>
    </row>
    <row r="58" spans="1:8" ht="12.75" customHeight="1">
      <c r="A58" s="23">
        <v>1983</v>
      </c>
      <c r="B58" s="1430">
        <v>0.14000000000000001</v>
      </c>
      <c r="C58" s="1431">
        <v>0.45</v>
      </c>
      <c r="D58" s="1431">
        <v>0.92</v>
      </c>
      <c r="E58" s="1431">
        <v>1.41</v>
      </c>
      <c r="F58" s="1431"/>
      <c r="G58" s="1432"/>
    </row>
    <row r="59" spans="1:8" ht="12.75" customHeight="1">
      <c r="A59" s="23">
        <v>1984</v>
      </c>
      <c r="B59" s="1430">
        <v>0.14000000000000001</v>
      </c>
      <c r="C59" s="1431">
        <v>0.45</v>
      </c>
      <c r="D59" s="1431">
        <v>0.9</v>
      </c>
      <c r="E59" s="1431">
        <v>1.39</v>
      </c>
      <c r="F59" s="1431"/>
      <c r="G59" s="1432"/>
    </row>
    <row r="60" spans="1:8" ht="12.75" customHeight="1">
      <c r="A60" s="23">
        <v>1985</v>
      </c>
      <c r="B60" s="1430">
        <v>0.13</v>
      </c>
      <c r="C60" s="1431">
        <v>0.45</v>
      </c>
      <c r="D60" s="1431">
        <v>0.89</v>
      </c>
      <c r="E60" s="1431"/>
      <c r="F60" s="1431"/>
      <c r="G60" s="1432"/>
    </row>
    <row r="61" spans="1:8" ht="12.75" customHeight="1">
      <c r="A61" s="23">
        <v>1986</v>
      </c>
      <c r="B61" s="1430">
        <v>0.13</v>
      </c>
      <c r="C61" s="1431">
        <v>0.45</v>
      </c>
      <c r="D61" s="1431">
        <v>0.9</v>
      </c>
      <c r="E61" s="1431"/>
      <c r="F61" s="1431"/>
      <c r="G61" s="1432"/>
    </row>
    <row r="62" spans="1:8" ht="12.75" customHeight="1">
      <c r="A62" s="23">
        <v>1987</v>
      </c>
      <c r="B62" s="1430">
        <v>0.13</v>
      </c>
      <c r="C62" s="1431">
        <v>0.44</v>
      </c>
      <c r="D62" s="1431">
        <v>0.88</v>
      </c>
      <c r="E62" s="1431"/>
      <c r="F62" s="1431"/>
      <c r="G62" s="1432"/>
    </row>
    <row r="63" spans="1:8" ht="12.75" customHeight="1">
      <c r="A63" s="23">
        <v>1988</v>
      </c>
      <c r="B63" s="1430">
        <v>0.13</v>
      </c>
      <c r="C63" s="1431">
        <v>0.43</v>
      </c>
      <c r="D63" s="1431">
        <v>0.85</v>
      </c>
      <c r="E63" s="1431"/>
      <c r="F63" s="1431"/>
      <c r="G63" s="1432"/>
    </row>
    <row r="64" spans="1:8" ht="12.75" customHeight="1">
      <c r="A64" s="23">
        <v>1989</v>
      </c>
      <c r="B64" s="1430">
        <v>0.13</v>
      </c>
      <c r="C64" s="1431">
        <v>0.42</v>
      </c>
      <c r="D64" s="1431">
        <v>0.81</v>
      </c>
      <c r="E64" s="1434"/>
      <c r="F64" s="1435"/>
      <c r="G64" s="1436"/>
    </row>
    <row r="65" spans="1:7" ht="12.75" customHeight="1">
      <c r="A65" s="33">
        <v>1990</v>
      </c>
      <c r="B65" s="1430">
        <v>0.13</v>
      </c>
      <c r="C65" s="1431">
        <v>0.41</v>
      </c>
      <c r="D65" s="1435"/>
      <c r="E65" s="1434"/>
      <c r="F65" s="1435"/>
      <c r="G65" s="1436"/>
    </row>
    <row r="66" spans="1:7" ht="12.75" customHeight="1">
      <c r="A66" s="33">
        <v>1991</v>
      </c>
      <c r="B66" s="1430">
        <v>0.12</v>
      </c>
      <c r="C66" s="1431">
        <v>0.37</v>
      </c>
      <c r="D66" s="1435"/>
      <c r="E66" s="1434"/>
      <c r="F66" s="1435"/>
      <c r="G66" s="1436"/>
    </row>
    <row r="67" spans="1:7" ht="12.75" customHeight="1">
      <c r="A67" s="33">
        <v>1992</v>
      </c>
      <c r="B67" s="1430">
        <v>0.11</v>
      </c>
      <c r="C67" s="1431">
        <v>0.35</v>
      </c>
      <c r="D67" s="1435"/>
      <c r="E67" s="1434"/>
      <c r="F67" s="1435"/>
      <c r="G67" s="1436"/>
    </row>
    <row r="68" spans="1:7" ht="12.75" customHeight="1">
      <c r="A68" s="33">
        <v>1993</v>
      </c>
      <c r="B68" s="1430">
        <v>0.1</v>
      </c>
      <c r="C68" s="1431">
        <v>0.34</v>
      </c>
      <c r="D68" s="1435"/>
      <c r="E68" s="1434"/>
      <c r="F68" s="1435"/>
      <c r="G68" s="1436"/>
    </row>
    <row r="69" spans="1:7" ht="12.75" customHeight="1">
      <c r="A69" s="33">
        <v>1994</v>
      </c>
      <c r="B69" s="1430">
        <v>0.1</v>
      </c>
      <c r="C69" s="1431">
        <v>0.33</v>
      </c>
      <c r="D69" s="1435"/>
      <c r="E69" s="1434"/>
      <c r="F69" s="1435"/>
      <c r="G69" s="1436"/>
    </row>
    <row r="70" spans="1:7" ht="12.75" customHeight="1">
      <c r="A70" s="33">
        <v>1995</v>
      </c>
      <c r="B70" s="1430">
        <v>0.09</v>
      </c>
      <c r="C70" s="1435"/>
      <c r="D70" s="1435"/>
      <c r="E70" s="1434"/>
      <c r="F70" s="1435"/>
      <c r="G70" s="1436"/>
    </row>
    <row r="71" spans="1:7" ht="12.75" customHeight="1">
      <c r="A71" s="33">
        <v>1996</v>
      </c>
      <c r="B71" s="1430">
        <v>0.08</v>
      </c>
      <c r="C71" s="1435"/>
      <c r="D71" s="1435"/>
      <c r="E71" s="1434"/>
      <c r="F71" s="1435"/>
      <c r="G71" s="1436"/>
    </row>
    <row r="72" spans="1:7" ht="12.75" customHeight="1">
      <c r="A72" s="33">
        <v>1997</v>
      </c>
      <c r="B72" s="1430">
        <v>7.0000000000000007E-2</v>
      </c>
      <c r="C72" s="1435"/>
      <c r="D72" s="1435"/>
      <c r="E72" s="1434"/>
      <c r="F72" s="1435"/>
      <c r="G72" s="1436"/>
    </row>
    <row r="73" spans="1:7" ht="12.75" customHeight="1">
      <c r="A73" s="33">
        <v>1998</v>
      </c>
      <c r="B73" s="1430">
        <v>7.0000000000000007E-2</v>
      </c>
      <c r="C73" s="1435"/>
      <c r="D73" s="1435"/>
      <c r="E73" s="1434"/>
      <c r="F73" s="1435"/>
      <c r="G73" s="1436"/>
    </row>
    <row r="74" spans="1:7" ht="12.75" customHeight="1">
      <c r="A74" s="33">
        <v>1999</v>
      </c>
      <c r="B74" s="1430">
        <v>0.06</v>
      </c>
      <c r="C74" s="1435"/>
      <c r="D74" s="1435"/>
      <c r="E74" s="1434"/>
      <c r="F74" s="1435"/>
      <c r="G74" s="1436"/>
    </row>
    <row r="75" spans="1:7" ht="12.75" customHeight="1">
      <c r="A75" s="1437"/>
      <c r="B75" s="1438"/>
      <c r="C75" s="1439"/>
      <c r="D75" s="1439"/>
      <c r="E75" s="1440"/>
      <c r="F75" s="1439"/>
      <c r="G75" s="1441"/>
    </row>
    <row r="76" spans="1:7" ht="12.75" customHeight="1">
      <c r="A76" s="33"/>
      <c r="B76" s="1431"/>
      <c r="C76" s="1435"/>
      <c r="D76" s="1435"/>
      <c r="E76" s="1434"/>
      <c r="F76" s="1435"/>
      <c r="G76" s="1435"/>
    </row>
    <row r="77" spans="1:7" ht="12" customHeight="1">
      <c r="A77" s="198" t="s">
        <v>192</v>
      </c>
    </row>
    <row r="78" spans="1:7" ht="12.75" customHeight="1">
      <c r="A78" s="1442" t="s">
        <v>490</v>
      </c>
      <c r="B78" s="1442"/>
      <c r="C78" s="1442"/>
    </row>
    <row r="79" spans="1:7" ht="8.25" customHeight="1"/>
    <row r="80" spans="1:7" ht="12.75" customHeight="1">
      <c r="A80" s="1080" t="s">
        <v>70</v>
      </c>
      <c r="B80" s="1080"/>
      <c r="C80" s="1080"/>
    </row>
    <row r="81" spans="1:1" ht="12.75" customHeight="1">
      <c r="A81" s="669"/>
    </row>
    <row r="82" spans="1:1" ht="12.75" customHeight="1">
      <c r="A82" s="669"/>
    </row>
    <row r="83" spans="1:1" ht="12.75" customHeight="1">
      <c r="A83" s="1443"/>
    </row>
    <row r="84" spans="1:1" ht="12.75" customHeight="1">
      <c r="A84" s="1443"/>
    </row>
    <row r="85" spans="1:1" ht="12.75" customHeight="1">
      <c r="A85" s="1443"/>
    </row>
    <row r="86" spans="1:1" ht="12.75" customHeight="1">
      <c r="A86" s="1443"/>
    </row>
    <row r="87" spans="1:1" ht="12.75" customHeight="1">
      <c r="A87" s="1443"/>
    </row>
    <row r="88" spans="1:1" ht="12.75" customHeight="1">
      <c r="A88" s="1443"/>
    </row>
    <row r="89" spans="1:1" ht="12.75" customHeight="1">
      <c r="A89" s="1443"/>
    </row>
    <row r="90" spans="1:1" ht="12.75" customHeight="1">
      <c r="A90" s="1443"/>
    </row>
    <row r="91" spans="1:1" ht="12.75" customHeight="1"/>
    <row r="92" spans="1:1" ht="12.75" customHeight="1"/>
    <row r="93" spans="1:1" ht="12.75" customHeight="1"/>
    <row r="94" spans="1:1" ht="12.75" customHeight="1"/>
    <row r="95" spans="1:1" ht="12.75" customHeight="1"/>
  </sheetData>
  <mergeCells count="6">
    <mergeCell ref="A1:G2"/>
    <mergeCell ref="I1:J1"/>
    <mergeCell ref="A4:A5"/>
    <mergeCell ref="B4:G4"/>
    <mergeCell ref="A78:C78"/>
    <mergeCell ref="A80:C80"/>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
  <sheetViews>
    <sheetView zoomScaleNormal="100" workbookViewId="0">
      <selection sqref="A1:M1"/>
    </sheetView>
  </sheetViews>
  <sheetFormatPr defaultColWidth="9.85546875" defaultRowHeight="11.25"/>
  <cols>
    <col min="1" max="1" width="9.140625" style="1443" customWidth="1"/>
    <col min="2" max="12" width="7.85546875" style="1445" customWidth="1"/>
    <col min="13" max="16384" width="9.85546875" style="1445"/>
  </cols>
  <sheetData>
    <row r="1" spans="1:16" ht="18" customHeight="1">
      <c r="A1" s="1444" t="s">
        <v>491</v>
      </c>
      <c r="B1" s="1444"/>
      <c r="C1" s="1444"/>
      <c r="D1" s="1444"/>
      <c r="E1" s="1444"/>
      <c r="F1" s="1444"/>
      <c r="G1" s="1444"/>
      <c r="H1" s="1444"/>
      <c r="I1" s="1444"/>
      <c r="J1" s="1444"/>
      <c r="K1" s="1444"/>
      <c r="L1" s="1444"/>
      <c r="M1" s="1444"/>
      <c r="O1" s="1033" t="s">
        <v>340</v>
      </c>
      <c r="P1" s="1033"/>
    </row>
    <row r="2" spans="1:16" ht="15" customHeight="1">
      <c r="A2" s="1446"/>
      <c r="B2" s="1447"/>
      <c r="C2" s="1447"/>
      <c r="D2" s="1447"/>
      <c r="E2" s="1447"/>
      <c r="F2" s="1447"/>
      <c r="G2" s="1447"/>
      <c r="I2" s="1448"/>
      <c r="J2" s="1448"/>
    </row>
    <row r="3" spans="1:16" ht="18" customHeight="1">
      <c r="A3" s="1449" t="s">
        <v>492</v>
      </c>
      <c r="B3" s="1450" t="s">
        <v>493</v>
      </c>
      <c r="C3" s="1451"/>
      <c r="D3" s="1451"/>
      <c r="E3" s="1451"/>
      <c r="F3" s="1451"/>
      <c r="G3" s="1451"/>
      <c r="H3" s="1451"/>
      <c r="I3" s="1451"/>
      <c r="J3" s="1451"/>
      <c r="K3" s="1451"/>
      <c r="L3" s="1452"/>
    </row>
    <row r="4" spans="1:16">
      <c r="A4" s="1453"/>
      <c r="B4" s="1454">
        <v>1951</v>
      </c>
      <c r="C4" s="1454">
        <v>1956</v>
      </c>
      <c r="D4" s="1454">
        <v>1961</v>
      </c>
      <c r="E4" s="1454">
        <v>1966</v>
      </c>
      <c r="F4" s="1454">
        <v>1971</v>
      </c>
      <c r="G4" s="1454">
        <v>1976</v>
      </c>
      <c r="H4" s="1454">
        <v>1981</v>
      </c>
      <c r="I4" s="1454">
        <v>1986</v>
      </c>
      <c r="J4" s="1454">
        <v>1991</v>
      </c>
      <c r="K4" s="1454">
        <v>1996</v>
      </c>
      <c r="L4" s="1455">
        <v>2001</v>
      </c>
    </row>
    <row r="5" spans="1:16" ht="13.5" customHeight="1">
      <c r="A5" s="1456"/>
      <c r="B5" s="1457"/>
      <c r="C5" s="1457"/>
      <c r="D5" s="1457"/>
      <c r="E5" s="1457"/>
      <c r="F5" s="1457"/>
      <c r="G5" s="1457"/>
      <c r="H5" s="1457"/>
      <c r="I5" s="1457"/>
      <c r="J5" s="1457"/>
      <c r="K5" s="1457"/>
      <c r="L5" s="1458"/>
    </row>
    <row r="6" spans="1:16" ht="12.75" customHeight="1">
      <c r="A6" s="1459">
        <v>15</v>
      </c>
      <c r="B6" s="1460">
        <v>2E-3</v>
      </c>
      <c r="C6" s="1460">
        <v>3.0000000000000001E-3</v>
      </c>
      <c r="D6" s="1460">
        <v>3.0000000000000001E-3</v>
      </c>
      <c r="E6" s="1460">
        <v>2E-3</v>
      </c>
      <c r="F6" s="1460">
        <v>3.0000000000000001E-3</v>
      </c>
      <c r="G6" s="1460">
        <v>4.0000000000000001E-3</v>
      </c>
      <c r="H6" s="1460">
        <v>5.0000000000000001E-3</v>
      </c>
      <c r="I6" s="1460">
        <v>4.0000000000000001E-3</v>
      </c>
      <c r="J6" s="1460">
        <v>3.0000000000000001E-3</v>
      </c>
      <c r="K6" s="1460">
        <v>3.0000000000000001E-3</v>
      </c>
      <c r="L6" s="1461">
        <v>1E-3</v>
      </c>
    </row>
    <row r="7" spans="1:16" ht="12.75" customHeight="1">
      <c r="A7" s="1459">
        <v>16</v>
      </c>
      <c r="B7" s="1460">
        <v>1.4E-2</v>
      </c>
      <c r="C7" s="1460">
        <v>1.9E-2</v>
      </c>
      <c r="D7" s="1460">
        <v>1.4999999999999999E-2</v>
      </c>
      <c r="E7" s="1460">
        <v>1.2999999999999999E-2</v>
      </c>
      <c r="F7" s="1460">
        <v>1.6E-2</v>
      </c>
      <c r="G7" s="1460">
        <v>1.9E-2</v>
      </c>
      <c r="H7" s="1460">
        <v>2.1000000000000001E-2</v>
      </c>
      <c r="I7" s="1460">
        <v>1.4999999999999999E-2</v>
      </c>
      <c r="J7" s="1460">
        <v>1.4E-2</v>
      </c>
      <c r="K7" s="1460">
        <v>0.01</v>
      </c>
      <c r="L7" s="1461">
        <v>5.0000000000000001E-3</v>
      </c>
      <c r="M7" s="1462"/>
    </row>
    <row r="8" spans="1:16" ht="12.75" customHeight="1">
      <c r="A8" s="1459">
        <v>17</v>
      </c>
      <c r="B8" s="1460">
        <v>5.2999999999999999E-2</v>
      </c>
      <c r="C8" s="1460">
        <v>6.5000000000000002E-2</v>
      </c>
      <c r="D8" s="1460">
        <v>4.4999999999999998E-2</v>
      </c>
      <c r="E8" s="1460">
        <v>0.04</v>
      </c>
      <c r="F8" s="1460">
        <v>4.7E-2</v>
      </c>
      <c r="G8" s="1460">
        <v>5.0999999999999997E-2</v>
      </c>
      <c r="H8" s="1460">
        <v>5.5E-2</v>
      </c>
      <c r="I8" s="1460">
        <v>4.3999999999999997E-2</v>
      </c>
      <c r="J8" s="1460">
        <v>0.04</v>
      </c>
      <c r="K8" s="1460">
        <v>2.8000000000000001E-2</v>
      </c>
      <c r="L8" s="1461">
        <v>1.4E-2</v>
      </c>
    </row>
    <row r="9" spans="1:16" ht="12.75" customHeight="1">
      <c r="A9" s="1459">
        <v>18</v>
      </c>
      <c r="B9" s="1460">
        <v>0.128</v>
      </c>
      <c r="C9" s="1460">
        <v>0.13400000000000001</v>
      </c>
      <c r="D9" s="1460">
        <v>9.5000000000000001E-2</v>
      </c>
      <c r="E9" s="1460">
        <v>8.5000000000000006E-2</v>
      </c>
      <c r="F9" s="1460">
        <v>9.0999999999999998E-2</v>
      </c>
      <c r="G9" s="1460">
        <v>9.4E-2</v>
      </c>
      <c r="H9" s="1460">
        <v>0.10199999999999999</v>
      </c>
      <c r="I9" s="1460">
        <v>8.5000000000000006E-2</v>
      </c>
      <c r="J9" s="1460">
        <v>7.4999999999999997E-2</v>
      </c>
      <c r="K9" s="1460">
        <v>5.0999999999999997E-2</v>
      </c>
      <c r="L9" s="1463"/>
    </row>
    <row r="10" spans="1:16" ht="12.75" customHeight="1">
      <c r="A10" s="1459">
        <v>19</v>
      </c>
      <c r="B10" s="1460">
        <v>0.23799999999999999</v>
      </c>
      <c r="C10" s="1460">
        <v>0.217</v>
      </c>
      <c r="D10" s="1460">
        <v>0.16400000000000001</v>
      </c>
      <c r="E10" s="1460">
        <v>0.14299999999999999</v>
      </c>
      <c r="F10" s="1460">
        <v>0.14699999999999999</v>
      </c>
      <c r="G10" s="1460">
        <v>0.14299999999999999</v>
      </c>
      <c r="H10" s="1460">
        <v>0.155</v>
      </c>
      <c r="I10" s="1460">
        <v>0.13300000000000001</v>
      </c>
      <c r="J10" s="1460">
        <v>0.11700000000000001</v>
      </c>
      <c r="K10" s="1460">
        <v>7.9000000000000001E-2</v>
      </c>
      <c r="L10" s="1463"/>
    </row>
    <row r="11" spans="1:16" ht="12.75" customHeight="1">
      <c r="A11" s="1459">
        <v>20</v>
      </c>
      <c r="B11" s="1460">
        <v>0.36799999999999999</v>
      </c>
      <c r="C11" s="1460">
        <v>0.309</v>
      </c>
      <c r="D11" s="1460">
        <v>0.246</v>
      </c>
      <c r="E11" s="1460">
        <v>0.21099999999999999</v>
      </c>
      <c r="F11" s="1460">
        <v>0.21</v>
      </c>
      <c r="G11" s="1460">
        <v>0.19800000000000001</v>
      </c>
      <c r="H11" s="1460">
        <v>0.20899999999999999</v>
      </c>
      <c r="I11" s="1460">
        <v>0.187</v>
      </c>
      <c r="J11" s="1460">
        <v>0.16200000000000001</v>
      </c>
      <c r="K11" s="1460">
        <v>0.113</v>
      </c>
      <c r="L11" s="1463"/>
    </row>
    <row r="12" spans="1:16" ht="12.75" customHeight="1">
      <c r="A12" s="1459">
        <v>21</v>
      </c>
      <c r="B12" s="1460">
        <v>0.505</v>
      </c>
      <c r="C12" s="1460">
        <v>0.40699999999999997</v>
      </c>
      <c r="D12" s="1460">
        <v>0.34100000000000003</v>
      </c>
      <c r="E12" s="1460">
        <v>0.29099999999999998</v>
      </c>
      <c r="F12" s="1460">
        <v>0.27700000000000002</v>
      </c>
      <c r="G12" s="1460">
        <v>0.25700000000000001</v>
      </c>
      <c r="H12" s="1460">
        <v>0.26600000000000001</v>
      </c>
      <c r="I12" s="1460">
        <v>0.247</v>
      </c>
      <c r="J12" s="1460">
        <v>0.21</v>
      </c>
      <c r="K12" s="1460">
        <v>0.15</v>
      </c>
      <c r="L12" s="1463"/>
    </row>
    <row r="13" spans="1:16" ht="12.75" customHeight="1">
      <c r="A13" s="1459">
        <v>22</v>
      </c>
      <c r="B13" s="1460">
        <v>0.64500000000000002</v>
      </c>
      <c r="C13" s="1460">
        <v>0.51900000000000002</v>
      </c>
      <c r="D13" s="1460">
        <v>0.44400000000000001</v>
      </c>
      <c r="E13" s="1460">
        <v>0.38</v>
      </c>
      <c r="F13" s="1460">
        <v>0.34499999999999997</v>
      </c>
      <c r="G13" s="1460">
        <v>0.318</v>
      </c>
      <c r="H13" s="1460">
        <v>0.32300000000000001</v>
      </c>
      <c r="I13" s="1460">
        <v>0.313</v>
      </c>
      <c r="J13" s="1460">
        <v>0.26100000000000001</v>
      </c>
      <c r="K13" s="1460">
        <v>0.192</v>
      </c>
      <c r="L13" s="1464"/>
    </row>
    <row r="14" spans="1:16" ht="12.75" customHeight="1">
      <c r="A14" s="1459">
        <v>23</v>
      </c>
      <c r="B14" s="1460">
        <v>0.78700000000000003</v>
      </c>
      <c r="C14" s="1460">
        <v>0.64900000000000002</v>
      </c>
      <c r="D14" s="1460">
        <v>0.55400000000000005</v>
      </c>
      <c r="E14" s="1460">
        <v>0.47199999999999998</v>
      </c>
      <c r="F14" s="1460">
        <v>0.42199999999999999</v>
      </c>
      <c r="G14" s="1460">
        <v>0.38200000000000001</v>
      </c>
      <c r="H14" s="1460">
        <v>0.38700000000000001</v>
      </c>
      <c r="I14" s="1460">
        <v>0.38200000000000001</v>
      </c>
      <c r="J14" s="1460">
        <v>0.315</v>
      </c>
      <c r="K14" s="1460"/>
      <c r="L14" s="1464"/>
    </row>
    <row r="15" spans="1:16" ht="12.75" customHeight="1">
      <c r="A15" s="1459">
        <v>24</v>
      </c>
      <c r="B15" s="1460">
        <v>0.93200000000000005</v>
      </c>
      <c r="C15" s="1460">
        <v>0.78400000000000003</v>
      </c>
      <c r="D15" s="1460">
        <v>0.67400000000000004</v>
      </c>
      <c r="E15" s="1460">
        <v>0.57699999999999996</v>
      </c>
      <c r="F15" s="1460">
        <v>0.502</v>
      </c>
      <c r="G15" s="1460">
        <v>0.44700000000000001</v>
      </c>
      <c r="H15" s="1460">
        <v>0.45400000000000001</v>
      </c>
      <c r="I15" s="1460">
        <v>0.45300000000000001</v>
      </c>
      <c r="J15" s="1460">
        <v>0.373</v>
      </c>
      <c r="K15" s="1460"/>
      <c r="L15" s="1464"/>
    </row>
    <row r="16" spans="1:16" ht="12.75" customHeight="1">
      <c r="A16" s="1459">
        <v>25</v>
      </c>
      <c r="B16" s="1460">
        <v>1.075</v>
      </c>
      <c r="C16" s="1460">
        <v>0.92600000000000005</v>
      </c>
      <c r="D16" s="1460">
        <v>0.79600000000000004</v>
      </c>
      <c r="E16" s="1460">
        <v>0.68799999999999994</v>
      </c>
      <c r="F16" s="1460">
        <v>0.58799999999999997</v>
      </c>
      <c r="G16" s="1460">
        <v>0.52</v>
      </c>
      <c r="H16" s="1460">
        <v>0.53</v>
      </c>
      <c r="I16" s="1460">
        <v>0.53400000000000003</v>
      </c>
      <c r="J16" s="1460">
        <v>0.437</v>
      </c>
      <c r="K16" s="1460"/>
      <c r="L16" s="1464"/>
    </row>
    <row r="17" spans="1:12" ht="12.75" customHeight="1">
      <c r="A17" s="1459">
        <v>26</v>
      </c>
      <c r="B17" s="1460">
        <v>1.2050000000000001</v>
      </c>
      <c r="C17" s="1460">
        <v>1.0569999999999999</v>
      </c>
      <c r="D17" s="1460">
        <v>0.91700000000000004</v>
      </c>
      <c r="E17" s="1460">
        <v>0.80300000000000005</v>
      </c>
      <c r="F17" s="1460">
        <v>0.68200000000000005</v>
      </c>
      <c r="G17" s="1460">
        <v>0.59799999999999998</v>
      </c>
      <c r="H17" s="1460">
        <v>0.61399999999999999</v>
      </c>
      <c r="I17" s="1460">
        <v>0.61799999999999999</v>
      </c>
      <c r="J17" s="1460">
        <v>0.50600000000000001</v>
      </c>
      <c r="K17" s="1465"/>
      <c r="L17" s="1464"/>
    </row>
    <row r="18" spans="1:12" ht="12.75" customHeight="1">
      <c r="A18" s="1459">
        <v>27</v>
      </c>
      <c r="B18" s="1460">
        <v>1.333</v>
      </c>
      <c r="C18" s="1460">
        <v>1.177</v>
      </c>
      <c r="D18" s="1460">
        <v>1.0409999999999999</v>
      </c>
      <c r="E18" s="1460">
        <v>0.91600000000000004</v>
      </c>
      <c r="F18" s="1460">
        <v>0.77600000000000002</v>
      </c>
      <c r="G18" s="1460">
        <v>0.68300000000000005</v>
      </c>
      <c r="H18" s="1460">
        <v>0.70899999999999996</v>
      </c>
      <c r="I18" s="1460">
        <v>0.70499999999999996</v>
      </c>
      <c r="J18" s="1460">
        <v>0.58099999999999996</v>
      </c>
      <c r="K18" s="1460"/>
      <c r="L18" s="1464"/>
    </row>
    <row r="19" spans="1:12" ht="12.75" customHeight="1">
      <c r="A19" s="1459">
        <v>28</v>
      </c>
      <c r="B19" s="1460">
        <v>1.462</v>
      </c>
      <c r="C19" s="1460">
        <v>1.294</v>
      </c>
      <c r="D19" s="1460">
        <v>1.1539999999999999</v>
      </c>
      <c r="E19" s="1460">
        <v>1.028</v>
      </c>
      <c r="F19" s="1460">
        <v>0.874</v>
      </c>
      <c r="G19" s="1460">
        <v>0.77800000000000002</v>
      </c>
      <c r="H19" s="1460">
        <v>0.81</v>
      </c>
      <c r="I19" s="1460">
        <v>0.80100000000000005</v>
      </c>
      <c r="J19" s="1460"/>
      <c r="K19" s="1460"/>
      <c r="L19" s="1464"/>
    </row>
    <row r="20" spans="1:12" ht="12.75" customHeight="1">
      <c r="A20" s="1459">
        <v>29</v>
      </c>
      <c r="B20" s="1460">
        <v>1.573</v>
      </c>
      <c r="C20" s="1460">
        <v>1.401</v>
      </c>
      <c r="D20" s="1460">
        <v>1.2629999999999999</v>
      </c>
      <c r="E20" s="1460">
        <v>1.133</v>
      </c>
      <c r="F20" s="1460">
        <v>0.96899999999999997</v>
      </c>
      <c r="G20" s="1460">
        <v>0.875</v>
      </c>
      <c r="H20" s="1460">
        <v>0.91500000000000004</v>
      </c>
      <c r="I20" s="1460">
        <v>0.89900000000000002</v>
      </c>
      <c r="J20" s="1460"/>
      <c r="K20" s="1460"/>
      <c r="L20" s="1464"/>
    </row>
    <row r="21" spans="1:12" ht="12.75" customHeight="1">
      <c r="A21" s="1459">
        <v>30</v>
      </c>
      <c r="B21" s="1460">
        <v>1.67</v>
      </c>
      <c r="C21" s="1460">
        <v>1.4990000000000001</v>
      </c>
      <c r="D21" s="1460">
        <v>1.365</v>
      </c>
      <c r="E21" s="1460">
        <v>1.236</v>
      </c>
      <c r="F21" s="1460">
        <v>1.0640000000000001</v>
      </c>
      <c r="G21" s="1460">
        <v>0.97899999999999998</v>
      </c>
      <c r="H21" s="1460">
        <v>1.0249999999999999</v>
      </c>
      <c r="I21" s="1460">
        <v>0.999</v>
      </c>
      <c r="J21" s="1460"/>
      <c r="K21" s="1460"/>
      <c r="L21" s="1464"/>
    </row>
    <row r="22" spans="1:12" ht="12.75" customHeight="1">
      <c r="A22" s="1459">
        <v>31</v>
      </c>
      <c r="B22" s="1460">
        <v>1.746</v>
      </c>
      <c r="C22" s="1460">
        <v>1.583</v>
      </c>
      <c r="D22" s="1460">
        <v>1.4610000000000001</v>
      </c>
      <c r="E22" s="1460">
        <v>1.3280000000000001</v>
      </c>
      <c r="F22" s="1460">
        <v>1.1579999999999999</v>
      </c>
      <c r="G22" s="1460">
        <v>1.085</v>
      </c>
      <c r="H22" s="1460">
        <v>1.133</v>
      </c>
      <c r="I22" s="1460">
        <v>1.0960000000000001</v>
      </c>
      <c r="J22" s="1465"/>
      <c r="K22" s="1460"/>
      <c r="L22" s="1464"/>
    </row>
    <row r="23" spans="1:12" ht="12.75" customHeight="1">
      <c r="A23" s="1459">
        <v>32</v>
      </c>
      <c r="B23" s="1460">
        <v>1.81</v>
      </c>
      <c r="C23" s="1460">
        <v>1.6519999999999999</v>
      </c>
      <c r="D23" s="1460">
        <v>1.54</v>
      </c>
      <c r="E23" s="1460">
        <v>1.415</v>
      </c>
      <c r="F23" s="1460">
        <v>1.2509999999999999</v>
      </c>
      <c r="G23" s="1460">
        <v>1.1890000000000001</v>
      </c>
      <c r="H23" s="1460">
        <v>1.234</v>
      </c>
      <c r="I23" s="1460">
        <v>1.1919999999999999</v>
      </c>
      <c r="J23" s="1460"/>
      <c r="K23" s="1460"/>
      <c r="L23" s="1464"/>
    </row>
    <row r="24" spans="1:12" ht="12.75" customHeight="1">
      <c r="A24" s="1459">
        <v>33</v>
      </c>
      <c r="B24" s="1460">
        <v>1.861</v>
      </c>
      <c r="C24" s="1460">
        <v>1.71</v>
      </c>
      <c r="D24" s="1460">
        <v>1.607</v>
      </c>
      <c r="E24" s="1460">
        <v>1.4870000000000001</v>
      </c>
      <c r="F24" s="1460">
        <v>1.3380000000000001</v>
      </c>
      <c r="G24" s="1460">
        <v>1.284</v>
      </c>
      <c r="H24" s="1460">
        <v>1.33</v>
      </c>
      <c r="I24" s="1460"/>
      <c r="J24" s="1460"/>
      <c r="K24" s="1460"/>
      <c r="L24" s="1464"/>
    </row>
    <row r="25" spans="1:12" ht="12.75" customHeight="1">
      <c r="A25" s="1459">
        <v>34</v>
      </c>
      <c r="B25" s="1460">
        <v>1.9019999999999999</v>
      </c>
      <c r="C25" s="1460">
        <v>1.76</v>
      </c>
      <c r="D25" s="1460">
        <v>1.665</v>
      </c>
      <c r="E25" s="1460">
        <v>1.5509999999999999</v>
      </c>
      <c r="F25" s="1460">
        <v>1.4159999999999999</v>
      </c>
      <c r="G25" s="1460">
        <v>1.3740000000000001</v>
      </c>
      <c r="H25" s="1460">
        <v>1.42</v>
      </c>
      <c r="I25" s="1460"/>
      <c r="J25" s="1460"/>
      <c r="K25" s="1460"/>
      <c r="L25" s="1464"/>
    </row>
    <row r="26" spans="1:12" ht="12.75" customHeight="1">
      <c r="A26" s="1459">
        <v>35</v>
      </c>
      <c r="B26" s="1460">
        <v>1.9370000000000001</v>
      </c>
      <c r="C26" s="1460">
        <v>1.8029999999999999</v>
      </c>
      <c r="D26" s="1460">
        <v>1.7130000000000001</v>
      </c>
      <c r="E26" s="1460">
        <v>1.6080000000000001</v>
      </c>
      <c r="F26" s="1460">
        <v>1.4890000000000001</v>
      </c>
      <c r="G26" s="1460">
        <v>1.4550000000000001</v>
      </c>
      <c r="H26" s="1460">
        <v>1.5</v>
      </c>
      <c r="I26" s="1460"/>
      <c r="J26" s="1460"/>
      <c r="K26" s="1460"/>
      <c r="L26" s="1464"/>
    </row>
    <row r="27" spans="1:12" ht="12.75" customHeight="1">
      <c r="A27" s="1459">
        <v>36</v>
      </c>
      <c r="B27" s="1460">
        <v>1.9630000000000001</v>
      </c>
      <c r="C27" s="1460">
        <v>1.837</v>
      </c>
      <c r="D27" s="1460">
        <v>1.7569999999999999</v>
      </c>
      <c r="E27" s="1460">
        <v>1.6539999999999999</v>
      </c>
      <c r="F27" s="1460">
        <v>1.552</v>
      </c>
      <c r="G27" s="1460">
        <v>1.522</v>
      </c>
      <c r="H27" s="1460">
        <v>1.5680000000000001</v>
      </c>
      <c r="I27" s="1465"/>
      <c r="J27" s="1460"/>
      <c r="K27" s="1460"/>
      <c r="L27" s="1464"/>
    </row>
    <row r="28" spans="1:12" ht="12.75" customHeight="1">
      <c r="A28" s="1459">
        <v>37</v>
      </c>
      <c r="B28" s="1460">
        <v>1.984</v>
      </c>
      <c r="C28" s="1460">
        <v>1.863</v>
      </c>
      <c r="D28" s="1460">
        <v>1.79</v>
      </c>
      <c r="E28" s="1460">
        <v>1.6950000000000001</v>
      </c>
      <c r="F28" s="1460">
        <v>1.6060000000000001</v>
      </c>
      <c r="G28" s="1460">
        <v>1.5760000000000001</v>
      </c>
      <c r="H28" s="1460">
        <v>1.62</v>
      </c>
      <c r="I28" s="1460"/>
      <c r="J28" s="1460"/>
      <c r="K28" s="1460"/>
      <c r="L28" s="1464"/>
    </row>
    <row r="29" spans="1:12" ht="12.75" customHeight="1">
      <c r="A29" s="1459">
        <v>38</v>
      </c>
      <c r="B29" s="1460">
        <v>2</v>
      </c>
      <c r="C29" s="1460">
        <v>1.883</v>
      </c>
      <c r="D29" s="1460">
        <v>1.8129999999999999</v>
      </c>
      <c r="E29" s="1460">
        <v>1.7270000000000001</v>
      </c>
      <c r="F29" s="1460">
        <v>1.6479999999999999</v>
      </c>
      <c r="G29" s="1460">
        <v>1.621</v>
      </c>
      <c r="H29" s="1460"/>
      <c r="I29" s="1460"/>
      <c r="J29" s="1460"/>
      <c r="K29" s="1460"/>
      <c r="L29" s="1464"/>
    </row>
    <row r="30" spans="1:12" ht="12.75" customHeight="1">
      <c r="A30" s="1459">
        <v>39</v>
      </c>
      <c r="B30" s="1460">
        <v>2.0110000000000001</v>
      </c>
      <c r="C30" s="1460">
        <v>1.8979999999999999</v>
      </c>
      <c r="D30" s="1460">
        <v>1.8320000000000001</v>
      </c>
      <c r="E30" s="1460">
        <v>1.752</v>
      </c>
      <c r="F30" s="1460">
        <v>1.68</v>
      </c>
      <c r="G30" s="1460">
        <v>1.655</v>
      </c>
      <c r="H30" s="1460"/>
      <c r="I30" s="1460"/>
      <c r="J30" s="1460"/>
      <c r="K30" s="1460"/>
      <c r="L30" s="1464"/>
    </row>
    <row r="31" spans="1:12" ht="12.75" customHeight="1">
      <c r="A31" s="1459">
        <v>40</v>
      </c>
      <c r="B31" s="1460">
        <v>2.02</v>
      </c>
      <c r="C31" s="1460">
        <v>1.91</v>
      </c>
      <c r="D31" s="1460">
        <v>1.845</v>
      </c>
      <c r="E31" s="1460">
        <v>1.77</v>
      </c>
      <c r="F31" s="1460">
        <v>1.702</v>
      </c>
      <c r="G31" s="1460">
        <v>1.681</v>
      </c>
      <c r="H31" s="1460"/>
      <c r="I31" s="1460"/>
      <c r="J31" s="1460"/>
      <c r="K31" s="1460"/>
      <c r="L31" s="1464"/>
    </row>
    <row r="32" spans="1:12" ht="12.75" customHeight="1">
      <c r="A32" s="1459">
        <v>41</v>
      </c>
      <c r="B32" s="1460">
        <v>2.0259999999999998</v>
      </c>
      <c r="C32" s="1460">
        <v>1.9159999999999999</v>
      </c>
      <c r="D32" s="1460">
        <v>1.853</v>
      </c>
      <c r="E32" s="1460">
        <v>1.782</v>
      </c>
      <c r="F32" s="1460">
        <v>1.7170000000000001</v>
      </c>
      <c r="G32" s="1460">
        <v>1.696</v>
      </c>
      <c r="H32" s="1465"/>
      <c r="I32" s="1460"/>
      <c r="J32" s="1460"/>
      <c r="K32" s="1460"/>
      <c r="L32" s="1464"/>
    </row>
    <row r="33" spans="1:12" ht="12.75" customHeight="1">
      <c r="A33" s="1459">
        <v>42</v>
      </c>
      <c r="B33" s="1460">
        <v>2.0289999999999999</v>
      </c>
      <c r="C33" s="1460">
        <v>1.92</v>
      </c>
      <c r="D33" s="1460">
        <v>1.859</v>
      </c>
      <c r="E33" s="1460">
        <v>1.79</v>
      </c>
      <c r="F33" s="1460">
        <v>1.726</v>
      </c>
      <c r="G33" s="1460">
        <v>1.7070000000000001</v>
      </c>
      <c r="H33" s="1460"/>
      <c r="I33" s="1460"/>
      <c r="J33" s="1460"/>
      <c r="K33" s="1460"/>
      <c r="L33" s="1464"/>
    </row>
    <row r="34" spans="1:12" ht="12.75" customHeight="1">
      <c r="A34" s="1459">
        <v>43</v>
      </c>
      <c r="B34" s="1460">
        <v>2.0310000000000001</v>
      </c>
      <c r="C34" s="1460">
        <v>1.923</v>
      </c>
      <c r="D34" s="1460">
        <v>1.8620000000000001</v>
      </c>
      <c r="E34" s="1460">
        <v>1.794</v>
      </c>
      <c r="F34" s="1460">
        <v>1.7310000000000001</v>
      </c>
      <c r="G34" s="1460"/>
      <c r="H34" s="1460"/>
      <c r="I34" s="1460"/>
      <c r="J34" s="1460"/>
      <c r="K34" s="1466"/>
      <c r="L34" s="1464"/>
    </row>
    <row r="35" spans="1:12" ht="12.75" customHeight="1">
      <c r="A35" s="1459">
        <v>44</v>
      </c>
      <c r="B35" s="1460">
        <v>2.0329999999999999</v>
      </c>
      <c r="C35" s="1460">
        <v>1.925</v>
      </c>
      <c r="D35" s="1460">
        <v>1.865</v>
      </c>
      <c r="E35" s="1460">
        <v>1.7989999999999999</v>
      </c>
      <c r="F35" s="1460">
        <v>1.7370000000000001</v>
      </c>
      <c r="G35" s="1460"/>
      <c r="H35" s="1460"/>
      <c r="I35" s="1460"/>
      <c r="J35" s="1460"/>
      <c r="K35" s="1466"/>
      <c r="L35" s="1464"/>
    </row>
    <row r="36" spans="1:12" ht="12.75" customHeight="1">
      <c r="A36" s="1467"/>
      <c r="B36" s="1468"/>
      <c r="C36" s="1468"/>
      <c r="D36" s="1468"/>
      <c r="E36" s="1468"/>
      <c r="F36" s="1468"/>
      <c r="G36" s="1468"/>
      <c r="H36" s="1468"/>
      <c r="I36" s="1468"/>
      <c r="J36" s="1468"/>
      <c r="K36" s="1468"/>
      <c r="L36" s="1469"/>
    </row>
    <row r="37" spans="1:12" ht="12.75" customHeight="1">
      <c r="A37" s="1470"/>
      <c r="B37" s="1471"/>
      <c r="C37" s="1471"/>
      <c r="D37" s="1471"/>
      <c r="E37" s="1471"/>
      <c r="F37" s="1471"/>
      <c r="G37" s="1471"/>
      <c r="H37" s="1448"/>
    </row>
    <row r="38" spans="1:12" ht="12.75" customHeight="1">
      <c r="A38" s="1472" t="s">
        <v>48</v>
      </c>
      <c r="B38" s="1448"/>
      <c r="C38" s="1448"/>
      <c r="D38" s="1448"/>
      <c r="E38" s="1448"/>
      <c r="F38" s="1448"/>
      <c r="G38" s="1448"/>
      <c r="H38" s="1448"/>
    </row>
    <row r="39" spans="1:12" ht="12.75" customHeight="1">
      <c r="A39" s="1473" t="s">
        <v>494</v>
      </c>
      <c r="B39" s="1473"/>
      <c r="C39" s="1473"/>
      <c r="D39" s="1473"/>
      <c r="E39" s="1473"/>
      <c r="F39" s="1473"/>
      <c r="G39" s="1473"/>
      <c r="H39" s="1473"/>
      <c r="I39" s="1473"/>
      <c r="J39" s="1473"/>
      <c r="K39" s="1473"/>
      <c r="L39" s="1473"/>
    </row>
    <row r="40" spans="1:12" ht="12.75" customHeight="1">
      <c r="A40" s="1474" t="s">
        <v>495</v>
      </c>
      <c r="B40" s="1474"/>
      <c r="C40" s="1474"/>
      <c r="D40" s="1474"/>
      <c r="E40" s="1474"/>
      <c r="F40" s="1474"/>
      <c r="G40" s="1474"/>
      <c r="H40" s="1474"/>
      <c r="I40" s="1474"/>
      <c r="J40" s="1474"/>
      <c r="K40" s="1474"/>
      <c r="L40" s="1474"/>
    </row>
    <row r="41" spans="1:12" ht="12.75" customHeight="1">
      <c r="A41" s="1474"/>
      <c r="B41" s="1474"/>
      <c r="C41" s="1474"/>
      <c r="D41" s="1474"/>
      <c r="E41" s="1474"/>
      <c r="F41" s="1474"/>
      <c r="G41" s="1474"/>
      <c r="H41" s="1474"/>
      <c r="I41" s="1474"/>
      <c r="J41" s="1474"/>
      <c r="K41" s="1474"/>
      <c r="L41" s="1474"/>
    </row>
    <row r="42" spans="1:12" ht="12.75" customHeight="1">
      <c r="A42" s="1473" t="s">
        <v>496</v>
      </c>
      <c r="B42" s="1473"/>
      <c r="C42" s="1473"/>
      <c r="D42" s="1473"/>
      <c r="E42" s="1473"/>
      <c r="F42" s="1473"/>
      <c r="G42" s="1473"/>
      <c r="H42" s="1473"/>
      <c r="I42" s="1473"/>
      <c r="J42" s="1473"/>
      <c r="K42" s="1473"/>
      <c r="L42" s="1473"/>
    </row>
    <row r="43" spans="1:12" ht="12.75" customHeight="1">
      <c r="A43" s="1474" t="s">
        <v>497</v>
      </c>
      <c r="B43" s="1474"/>
      <c r="C43" s="1474"/>
      <c r="D43" s="1474"/>
      <c r="E43" s="1474"/>
      <c r="F43" s="1474"/>
      <c r="G43" s="1474"/>
      <c r="H43" s="1474"/>
      <c r="I43" s="1474"/>
      <c r="J43" s="1474"/>
      <c r="K43" s="1474"/>
      <c r="L43" s="1474"/>
    </row>
    <row r="44" spans="1:12" ht="12.75" customHeight="1">
      <c r="A44" s="1474"/>
      <c r="B44" s="1474"/>
      <c r="C44" s="1474"/>
      <c r="D44" s="1474"/>
      <c r="E44" s="1474"/>
      <c r="F44" s="1474"/>
      <c r="G44" s="1474"/>
      <c r="H44" s="1474"/>
      <c r="I44" s="1474"/>
      <c r="J44" s="1474"/>
      <c r="K44" s="1474"/>
      <c r="L44" s="1474"/>
    </row>
    <row r="45" spans="1:12" ht="12.75" customHeight="1">
      <c r="A45" s="1474" t="s">
        <v>498</v>
      </c>
      <c r="B45" s="1474"/>
      <c r="C45" s="1474"/>
      <c r="D45" s="1474"/>
      <c r="E45" s="1474"/>
      <c r="F45" s="1474"/>
      <c r="G45" s="1474"/>
      <c r="H45" s="1474"/>
      <c r="I45" s="1474"/>
      <c r="J45" s="1474"/>
      <c r="K45" s="1474"/>
      <c r="L45" s="1474"/>
    </row>
    <row r="46" spans="1:12" ht="12.75" customHeight="1">
      <c r="A46" s="1474"/>
      <c r="B46" s="1474"/>
      <c r="C46" s="1474"/>
      <c r="D46" s="1474"/>
      <c r="E46" s="1474"/>
      <c r="F46" s="1474"/>
      <c r="G46" s="1474"/>
      <c r="H46" s="1474"/>
      <c r="I46" s="1474"/>
      <c r="J46" s="1474"/>
      <c r="K46" s="1474"/>
      <c r="L46" s="1474"/>
    </row>
    <row r="47" spans="1:12" ht="12.75" customHeight="1">
      <c r="A47" s="1474" t="s">
        <v>499</v>
      </c>
      <c r="B47" s="1474"/>
      <c r="C47" s="1474"/>
      <c r="D47" s="1474"/>
      <c r="E47" s="1474"/>
      <c r="F47" s="1474"/>
      <c r="G47" s="1474"/>
      <c r="H47" s="1474"/>
      <c r="I47" s="1474"/>
      <c r="J47" s="1474"/>
      <c r="K47" s="1474"/>
      <c r="L47" s="1474"/>
    </row>
    <row r="48" spans="1:12" ht="12.75" customHeight="1">
      <c r="A48" s="1474"/>
      <c r="B48" s="1474"/>
      <c r="C48" s="1474"/>
      <c r="D48" s="1474"/>
      <c r="E48" s="1474"/>
      <c r="F48" s="1474"/>
      <c r="G48" s="1474"/>
      <c r="H48" s="1474"/>
      <c r="I48" s="1474"/>
      <c r="J48" s="1474"/>
      <c r="K48" s="1474"/>
      <c r="L48" s="1474"/>
    </row>
    <row r="49" spans="1:3" ht="12" customHeight="1"/>
    <row r="50" spans="1:3" s="1443" customFormat="1" ht="12" customHeight="1">
      <c r="A50" s="1080" t="s">
        <v>70</v>
      </c>
      <c r="B50" s="1080"/>
      <c r="C50" s="1080"/>
    </row>
    <row r="51" spans="1:3" s="1443" customFormat="1"/>
    <row r="52" spans="1:3" s="1443" customFormat="1"/>
    <row r="53" spans="1:3" s="1443" customFormat="1"/>
    <row r="54" spans="1:3" s="1443" customFormat="1"/>
    <row r="55" spans="1:3" s="1443" customFormat="1"/>
    <row r="56" spans="1:3" s="1443" customFormat="1"/>
    <row r="57" spans="1:3" s="1443" customFormat="1"/>
    <row r="58" spans="1:3" s="1443" customFormat="1"/>
    <row r="59" spans="1:3" s="1443" customFormat="1"/>
    <row r="60" spans="1:3" s="1443" customFormat="1"/>
  </sheetData>
  <mergeCells count="22">
    <mergeCell ref="A40:L41"/>
    <mergeCell ref="A42:L42"/>
    <mergeCell ref="A43:L44"/>
    <mergeCell ref="A45:L46"/>
    <mergeCell ref="A47:L48"/>
    <mergeCell ref="A50:C50"/>
    <mergeCell ref="H4:H5"/>
    <mergeCell ref="I4:I5"/>
    <mergeCell ref="J4:J5"/>
    <mergeCell ref="K4:K5"/>
    <mergeCell ref="L4:L5"/>
    <mergeCell ref="A39:L39"/>
    <mergeCell ref="A1:M1"/>
    <mergeCell ref="O1:P1"/>
    <mergeCell ref="A3:A5"/>
    <mergeCell ref="B3:L3"/>
    <mergeCell ref="B4:B5"/>
    <mergeCell ref="C4:C5"/>
    <mergeCell ref="D4:D5"/>
    <mergeCell ref="E4:E5"/>
    <mergeCell ref="F4:F5"/>
    <mergeCell ref="G4:G5"/>
  </mergeCells>
  <hyperlinks>
    <hyperlink ref="O1" location="Contents!A1" display="back to contents"/>
  </hyperlinks>
  <pageMargins left="0.47244094488188981" right="0.55118110236220474" top="0.6692913385826772" bottom="0.59055118110236227" header="0.27559055118110237" footer="0.35433070866141736"/>
  <pageSetup paperSize="9" scale="8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41"/>
  <sheetViews>
    <sheetView showGridLines="0" zoomScaleNormal="100" zoomScaleSheetLayoutView="75" workbookViewId="0">
      <selection sqref="A1:P1"/>
    </sheetView>
  </sheetViews>
  <sheetFormatPr defaultColWidth="9.140625" defaultRowHeight="12.75"/>
  <cols>
    <col min="1" max="65" width="6.42578125" style="107" customWidth="1"/>
    <col min="66" max="67" width="6.140625" style="107" customWidth="1"/>
    <col min="68" max="70" width="6.7109375" style="107" customWidth="1"/>
    <col min="71" max="16384" width="9.140625" style="107"/>
  </cols>
  <sheetData>
    <row r="1" spans="1:70" ht="18.95" customHeight="1">
      <c r="A1" s="1475" t="s">
        <v>500</v>
      </c>
      <c r="B1" s="1475"/>
      <c r="C1" s="1475"/>
      <c r="D1" s="1475"/>
      <c r="E1" s="1475"/>
      <c r="F1" s="1475"/>
      <c r="G1" s="1475"/>
      <c r="H1" s="1475"/>
      <c r="I1" s="1475"/>
      <c r="J1" s="1475"/>
      <c r="K1" s="1475"/>
      <c r="L1" s="1475"/>
      <c r="M1" s="1475"/>
      <c r="N1" s="1475"/>
      <c r="O1" s="1475"/>
      <c r="P1" s="1475"/>
      <c r="Q1" s="1476"/>
      <c r="R1" s="1477" t="s">
        <v>340</v>
      </c>
      <c r="S1" s="1477"/>
      <c r="T1" s="1477"/>
      <c r="U1" s="1478"/>
      <c r="V1" s="1478"/>
      <c r="W1" s="1478"/>
      <c r="X1" s="1479"/>
      <c r="Y1" s="1479"/>
      <c r="BL1" s="215"/>
      <c r="BN1" s="215"/>
    </row>
    <row r="2" spans="1:70" ht="15" customHeight="1">
      <c r="A2" s="1480"/>
      <c r="B2" s="1476"/>
      <c r="C2" s="1476"/>
      <c r="D2" s="1476"/>
      <c r="E2" s="1476"/>
      <c r="F2" s="1476"/>
      <c r="G2" s="1476"/>
      <c r="H2" s="1476"/>
      <c r="I2" s="1476"/>
      <c r="J2" s="1476"/>
      <c r="K2" s="1476"/>
      <c r="L2" s="1476"/>
      <c r="M2" s="1476"/>
      <c r="N2" s="1476"/>
      <c r="O2" s="1476"/>
      <c r="P2" s="1476"/>
      <c r="Q2" s="1476"/>
      <c r="R2" s="1478"/>
      <c r="S2" s="1478"/>
      <c r="T2" s="1478"/>
      <c r="U2" s="1478"/>
      <c r="V2" s="1478"/>
      <c r="W2" s="1478"/>
      <c r="X2" s="1479"/>
      <c r="Y2" s="1479"/>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row>
    <row r="3" spans="1:70" ht="14.25" customHeight="1">
      <c r="A3" s="1268" t="s">
        <v>501</v>
      </c>
      <c r="B3" s="1481" t="s">
        <v>488</v>
      </c>
      <c r="C3" s="1482"/>
      <c r="D3" s="1482"/>
      <c r="E3" s="1482"/>
      <c r="F3" s="1482"/>
      <c r="G3" s="1482"/>
      <c r="H3" s="1482"/>
      <c r="I3" s="1482"/>
      <c r="J3" s="1482"/>
      <c r="K3" s="1482"/>
      <c r="L3" s="1482"/>
      <c r="M3" s="1482"/>
      <c r="N3" s="1482"/>
      <c r="O3" s="1482"/>
      <c r="P3" s="1482"/>
      <c r="Q3" s="1482"/>
      <c r="R3" s="1482"/>
      <c r="S3" s="1482"/>
      <c r="T3" s="1482"/>
      <c r="U3" s="1482"/>
      <c r="V3" s="1482"/>
      <c r="W3" s="1482"/>
      <c r="X3" s="1270" t="s">
        <v>488</v>
      </c>
      <c r="Y3" s="1271"/>
      <c r="Z3" s="1271"/>
      <c r="AA3" s="1271"/>
      <c r="AB3" s="1271"/>
      <c r="AC3" s="1271"/>
      <c r="AD3" s="1271"/>
      <c r="AE3" s="1271"/>
      <c r="AF3" s="1271"/>
      <c r="AG3" s="1271"/>
      <c r="AH3" s="1271"/>
      <c r="AI3" s="1271"/>
      <c r="AJ3" s="1271"/>
      <c r="AK3" s="1271"/>
      <c r="AL3" s="1271"/>
      <c r="AM3" s="1271"/>
      <c r="AN3" s="1271"/>
      <c r="AO3" s="1271"/>
      <c r="AP3" s="1271"/>
      <c r="AQ3" s="1271"/>
      <c r="AR3" s="1271"/>
      <c r="AS3" s="1483"/>
      <c r="AT3" s="1484" t="s">
        <v>488</v>
      </c>
      <c r="AU3" s="1485"/>
      <c r="AV3" s="1485"/>
      <c r="AW3" s="1485"/>
      <c r="AX3" s="1485"/>
      <c r="AY3" s="1485"/>
      <c r="AZ3" s="1485"/>
      <c r="BA3" s="1485"/>
      <c r="BB3" s="1485"/>
      <c r="BC3" s="1485"/>
      <c r="BD3" s="1485"/>
      <c r="BE3" s="1485"/>
      <c r="BF3" s="1485"/>
      <c r="BG3" s="1485"/>
      <c r="BH3" s="1485"/>
      <c r="BI3" s="1485"/>
      <c r="BJ3" s="1485"/>
      <c r="BK3" s="1485"/>
      <c r="BL3" s="1485"/>
      <c r="BM3" s="1485"/>
      <c r="BN3" s="1485"/>
      <c r="BO3" s="1485"/>
      <c r="BP3" s="1485"/>
      <c r="BQ3" s="1485"/>
      <c r="BR3" s="1486"/>
    </row>
    <row r="4" spans="1:70" s="1424" customFormat="1" ht="12.75" customHeight="1">
      <c r="A4" s="1277"/>
      <c r="B4" s="1487">
        <v>1935</v>
      </c>
      <c r="C4" s="1487">
        <v>1936</v>
      </c>
      <c r="D4" s="1487">
        <v>1937</v>
      </c>
      <c r="E4" s="1487">
        <v>1938</v>
      </c>
      <c r="F4" s="1487">
        <v>1939</v>
      </c>
      <c r="G4" s="1487">
        <v>1940</v>
      </c>
      <c r="H4" s="1487">
        <v>1941</v>
      </c>
      <c r="I4" s="1487">
        <v>1942</v>
      </c>
      <c r="J4" s="1487">
        <v>1943</v>
      </c>
      <c r="K4" s="1487">
        <v>1944</v>
      </c>
      <c r="L4" s="1487">
        <v>1945</v>
      </c>
      <c r="M4" s="1487">
        <v>1946</v>
      </c>
      <c r="N4" s="1487">
        <v>1947</v>
      </c>
      <c r="O4" s="1487">
        <v>1948</v>
      </c>
      <c r="P4" s="1487">
        <v>1949</v>
      </c>
      <c r="Q4" s="1487">
        <v>1950</v>
      </c>
      <c r="R4" s="1487">
        <v>1951</v>
      </c>
      <c r="S4" s="1487">
        <v>1952</v>
      </c>
      <c r="T4" s="1487">
        <v>1953</v>
      </c>
      <c r="U4" s="1487">
        <v>1954</v>
      </c>
      <c r="V4" s="1487">
        <v>1955</v>
      </c>
      <c r="W4" s="1487">
        <v>1956</v>
      </c>
      <c r="X4" s="1487">
        <v>1957</v>
      </c>
      <c r="Y4" s="1487">
        <v>1958</v>
      </c>
      <c r="Z4" s="1487">
        <v>1959</v>
      </c>
      <c r="AA4" s="1487">
        <v>1960</v>
      </c>
      <c r="AB4" s="1487">
        <v>1961</v>
      </c>
      <c r="AC4" s="1487">
        <v>1962</v>
      </c>
      <c r="AD4" s="1487">
        <v>1963</v>
      </c>
      <c r="AE4" s="1487">
        <v>1964</v>
      </c>
      <c r="AF4" s="1487">
        <v>1965</v>
      </c>
      <c r="AG4" s="1487">
        <v>1966</v>
      </c>
      <c r="AH4" s="1487">
        <v>1967</v>
      </c>
      <c r="AI4" s="1487">
        <v>1968</v>
      </c>
      <c r="AJ4" s="1487">
        <v>1969</v>
      </c>
      <c r="AK4" s="1487">
        <v>1970</v>
      </c>
      <c r="AL4" s="1487">
        <v>1971</v>
      </c>
      <c r="AM4" s="1487">
        <v>1972</v>
      </c>
      <c r="AN4" s="1487">
        <v>1973</v>
      </c>
      <c r="AO4" s="1487">
        <v>1974</v>
      </c>
      <c r="AP4" s="1487">
        <v>1975</v>
      </c>
      <c r="AQ4" s="1487">
        <v>1976</v>
      </c>
      <c r="AR4" s="1487">
        <v>1977</v>
      </c>
      <c r="AS4" s="1487">
        <v>1978</v>
      </c>
      <c r="AT4" s="1487">
        <v>1979</v>
      </c>
      <c r="AU4" s="1487">
        <v>1980</v>
      </c>
      <c r="AV4" s="1487">
        <v>1981</v>
      </c>
      <c r="AW4" s="1487">
        <v>1982</v>
      </c>
      <c r="AX4" s="1487">
        <v>1983</v>
      </c>
      <c r="AY4" s="1487">
        <v>1984</v>
      </c>
      <c r="AZ4" s="1487">
        <v>1985</v>
      </c>
      <c r="BA4" s="1487">
        <v>1986</v>
      </c>
      <c r="BB4" s="1487">
        <v>1987</v>
      </c>
      <c r="BC4" s="1487">
        <v>1988</v>
      </c>
      <c r="BD4" s="1487">
        <v>1989</v>
      </c>
      <c r="BE4" s="1487">
        <v>1990</v>
      </c>
      <c r="BF4" s="1487">
        <v>1991</v>
      </c>
      <c r="BG4" s="1487">
        <v>1992</v>
      </c>
      <c r="BH4" s="1487">
        <v>1993</v>
      </c>
      <c r="BI4" s="1487">
        <v>1994</v>
      </c>
      <c r="BJ4" s="1487">
        <v>1995</v>
      </c>
      <c r="BK4" s="1487">
        <v>1996</v>
      </c>
      <c r="BL4" s="1487">
        <v>1997</v>
      </c>
      <c r="BM4" s="1487">
        <v>1998</v>
      </c>
      <c r="BN4" s="1488">
        <v>1999</v>
      </c>
      <c r="BO4" s="1488">
        <v>2000</v>
      </c>
      <c r="BP4" s="1488">
        <v>2001</v>
      </c>
      <c r="BQ4" s="1488">
        <v>2002</v>
      </c>
      <c r="BR4" s="1489">
        <v>2003</v>
      </c>
    </row>
    <row r="5" spans="1:70" s="1424" customFormat="1" ht="12.75" customHeight="1">
      <c r="A5" s="1490">
        <v>15</v>
      </c>
      <c r="B5" s="1491">
        <v>0</v>
      </c>
      <c r="C5" s="1491">
        <v>1E-3</v>
      </c>
      <c r="D5" s="1491">
        <v>1E-3</v>
      </c>
      <c r="E5" s="1491">
        <v>1E-3</v>
      </c>
      <c r="F5" s="1491">
        <v>1E-3</v>
      </c>
      <c r="G5" s="1491">
        <v>1E-3</v>
      </c>
      <c r="H5" s="1491">
        <v>1E-3</v>
      </c>
      <c r="I5" s="1491">
        <v>1E-3</v>
      </c>
      <c r="J5" s="1491">
        <v>1E-3</v>
      </c>
      <c r="K5" s="1491">
        <v>1E-3</v>
      </c>
      <c r="L5" s="1491">
        <v>1E-3</v>
      </c>
      <c r="M5" s="1491">
        <v>1E-3</v>
      </c>
      <c r="N5" s="1491">
        <v>1E-3</v>
      </c>
      <c r="O5" s="1491">
        <v>2E-3</v>
      </c>
      <c r="P5" s="1491">
        <v>1E-3</v>
      </c>
      <c r="Q5" s="1491">
        <v>2E-3</v>
      </c>
      <c r="R5" s="1491">
        <v>2E-3</v>
      </c>
      <c r="S5" s="1491">
        <v>2E-3</v>
      </c>
      <c r="T5" s="1491">
        <v>2E-3</v>
      </c>
      <c r="U5" s="1491">
        <v>3.0000000000000001E-3</v>
      </c>
      <c r="V5" s="1491">
        <v>3.0000000000000001E-3</v>
      </c>
      <c r="W5" s="1491">
        <v>3.0000000000000001E-3</v>
      </c>
      <c r="X5" s="1491">
        <v>3.0000000000000001E-3</v>
      </c>
      <c r="Y5" s="1492">
        <v>3.0000000000000001E-3</v>
      </c>
      <c r="Z5" s="1492">
        <v>4.0000000000000001E-3</v>
      </c>
      <c r="AA5" s="1492">
        <v>3.0000000000000001E-3</v>
      </c>
      <c r="AB5" s="1492">
        <v>3.0000000000000001E-3</v>
      </c>
      <c r="AC5" s="1492">
        <v>2E-3</v>
      </c>
      <c r="AD5" s="1492">
        <v>2E-3</v>
      </c>
      <c r="AE5" s="1492">
        <v>3.0000000000000001E-3</v>
      </c>
      <c r="AF5" s="1492">
        <v>2E-3</v>
      </c>
      <c r="AG5" s="1492">
        <v>2E-3</v>
      </c>
      <c r="AH5" s="1492">
        <v>3.0000000000000001E-3</v>
      </c>
      <c r="AI5" s="1492">
        <v>3.0000000000000001E-3</v>
      </c>
      <c r="AJ5" s="1492">
        <v>3.0000000000000001E-3</v>
      </c>
      <c r="AK5" s="1492">
        <v>3.0000000000000001E-3</v>
      </c>
      <c r="AL5" s="1492">
        <v>3.0000000000000001E-3</v>
      </c>
      <c r="AM5" s="1492">
        <v>3.0000000000000001E-3</v>
      </c>
      <c r="AN5" s="1492">
        <v>4.0000000000000001E-3</v>
      </c>
      <c r="AO5" s="1492">
        <v>4.0000000000000001E-3</v>
      </c>
      <c r="AP5" s="1492">
        <v>4.0000000000000001E-3</v>
      </c>
      <c r="AQ5" s="1492">
        <v>4.0000000000000001E-3</v>
      </c>
      <c r="AR5" s="1492">
        <v>5.0000000000000001E-3</v>
      </c>
      <c r="AS5" s="1492">
        <v>4.0000000000000001E-3</v>
      </c>
      <c r="AT5" s="1493">
        <v>4.0000000000000001E-3</v>
      </c>
      <c r="AU5" s="1493">
        <v>5.0000000000000001E-3</v>
      </c>
      <c r="AV5" s="1493">
        <v>5.0000000000000001E-3</v>
      </c>
      <c r="AW5" s="1493">
        <v>6.0000000000000001E-3</v>
      </c>
      <c r="AX5" s="1493">
        <v>4.0000000000000001E-3</v>
      </c>
      <c r="AY5" s="1493">
        <v>5.0000000000000001E-3</v>
      </c>
      <c r="AZ5" s="1493">
        <v>4.0000000000000001E-3</v>
      </c>
      <c r="BA5" s="1493">
        <v>4.0000000000000001E-3</v>
      </c>
      <c r="BB5" s="1493">
        <v>3.0000000000000001E-3</v>
      </c>
      <c r="BC5" s="1493">
        <v>3.0000000000000001E-3</v>
      </c>
      <c r="BD5" s="1493">
        <v>3.0000000000000001E-3</v>
      </c>
      <c r="BE5" s="1493">
        <v>3.0000000000000001E-3</v>
      </c>
      <c r="BF5" s="1493">
        <v>3.0000000000000001E-3</v>
      </c>
      <c r="BG5" s="1493">
        <v>3.0000000000000001E-3</v>
      </c>
      <c r="BH5" s="1493">
        <v>3.0000000000000001E-3</v>
      </c>
      <c r="BI5" s="1493">
        <v>3.0000000000000001E-3</v>
      </c>
      <c r="BJ5" s="1493">
        <v>3.0000000000000001E-3</v>
      </c>
      <c r="BK5" s="1493">
        <v>3.0000000000000001E-3</v>
      </c>
      <c r="BL5" s="1493">
        <v>2E-3</v>
      </c>
      <c r="BM5" s="1493">
        <v>2E-3</v>
      </c>
      <c r="BN5" s="1493">
        <v>2E-3</v>
      </c>
      <c r="BO5" s="1493">
        <v>2E-3</v>
      </c>
      <c r="BP5" s="1493">
        <v>1E-3</v>
      </c>
      <c r="BQ5" s="1494">
        <v>1E-3</v>
      </c>
      <c r="BR5" s="1495">
        <v>1E-3</v>
      </c>
    </row>
    <row r="6" spans="1:70" s="1424" customFormat="1" ht="12.75" customHeight="1">
      <c r="A6" s="1490">
        <v>16</v>
      </c>
      <c r="B6" s="1491">
        <v>3.0000000000000001E-3</v>
      </c>
      <c r="C6" s="1491">
        <v>3.0000000000000001E-3</v>
      </c>
      <c r="D6" s="1491">
        <v>3.0000000000000001E-3</v>
      </c>
      <c r="E6" s="1491">
        <v>4.0000000000000001E-3</v>
      </c>
      <c r="F6" s="1491">
        <v>4.0000000000000001E-3</v>
      </c>
      <c r="G6" s="1491">
        <v>5.0000000000000001E-3</v>
      </c>
      <c r="H6" s="1491">
        <v>5.0000000000000001E-3</v>
      </c>
      <c r="I6" s="1491">
        <v>5.0000000000000001E-3</v>
      </c>
      <c r="J6" s="1491">
        <v>6.0000000000000001E-3</v>
      </c>
      <c r="K6" s="1491">
        <v>7.0000000000000001E-3</v>
      </c>
      <c r="L6" s="1491">
        <v>8.0000000000000002E-3</v>
      </c>
      <c r="M6" s="1491">
        <v>8.9999999999999993E-3</v>
      </c>
      <c r="N6" s="1491">
        <v>8.9999999999999993E-3</v>
      </c>
      <c r="O6" s="1491">
        <v>1.0999999999999999E-2</v>
      </c>
      <c r="P6" s="1491">
        <v>1.0999999999999999E-2</v>
      </c>
      <c r="Q6" s="1491">
        <v>1.2999999999999999E-2</v>
      </c>
      <c r="R6" s="1491">
        <v>1.4E-2</v>
      </c>
      <c r="S6" s="1491">
        <v>1.4999999999999999E-2</v>
      </c>
      <c r="T6" s="1491">
        <v>1.4999999999999999E-2</v>
      </c>
      <c r="U6" s="1491">
        <v>1.6E-2</v>
      </c>
      <c r="V6" s="1491">
        <v>1.7999999999999999E-2</v>
      </c>
      <c r="W6" s="1491">
        <v>1.9E-2</v>
      </c>
      <c r="X6" s="1491">
        <v>1.9E-2</v>
      </c>
      <c r="Y6" s="1492">
        <v>1.7999999999999999E-2</v>
      </c>
      <c r="Z6" s="1492">
        <v>1.7000000000000001E-2</v>
      </c>
      <c r="AA6" s="1492">
        <v>1.6E-2</v>
      </c>
      <c r="AB6" s="1492">
        <v>1.4999999999999999E-2</v>
      </c>
      <c r="AC6" s="1492">
        <v>1.4E-2</v>
      </c>
      <c r="AD6" s="1492">
        <v>1.4E-2</v>
      </c>
      <c r="AE6" s="1492">
        <v>1.4E-2</v>
      </c>
      <c r="AF6" s="1492">
        <v>1.2999999999999999E-2</v>
      </c>
      <c r="AG6" s="1492">
        <v>1.2999999999999999E-2</v>
      </c>
      <c r="AH6" s="1492">
        <v>1.2999999999999999E-2</v>
      </c>
      <c r="AI6" s="1492">
        <v>1.4E-2</v>
      </c>
      <c r="AJ6" s="1492">
        <v>1.6E-2</v>
      </c>
      <c r="AK6" s="1492">
        <v>1.6E-2</v>
      </c>
      <c r="AL6" s="1492">
        <v>1.6E-2</v>
      </c>
      <c r="AM6" s="1492">
        <v>1.7000000000000001E-2</v>
      </c>
      <c r="AN6" s="1492">
        <v>1.7999999999999999E-2</v>
      </c>
      <c r="AO6" s="1492">
        <v>1.7000000000000001E-2</v>
      </c>
      <c r="AP6" s="1492">
        <v>1.7999999999999999E-2</v>
      </c>
      <c r="AQ6" s="1492">
        <v>1.9E-2</v>
      </c>
      <c r="AR6" s="1492">
        <v>0.02</v>
      </c>
      <c r="AS6" s="1492">
        <v>1.7999999999999999E-2</v>
      </c>
      <c r="AT6" s="1493">
        <v>1.7999999999999999E-2</v>
      </c>
      <c r="AU6" s="1493">
        <v>0.02</v>
      </c>
      <c r="AV6" s="1493">
        <v>2.1000000000000001E-2</v>
      </c>
      <c r="AW6" s="1493">
        <v>2.1999999999999999E-2</v>
      </c>
      <c r="AX6" s="1493">
        <v>1.7999999999999999E-2</v>
      </c>
      <c r="AY6" s="1493">
        <v>1.7000000000000001E-2</v>
      </c>
      <c r="AZ6" s="1493">
        <v>1.7000000000000001E-2</v>
      </c>
      <c r="BA6" s="1493">
        <v>1.4999999999999999E-2</v>
      </c>
      <c r="BB6" s="1493">
        <v>1.4999999999999999E-2</v>
      </c>
      <c r="BC6" s="1493">
        <v>1.4E-2</v>
      </c>
      <c r="BD6" s="1493">
        <v>1.4E-2</v>
      </c>
      <c r="BE6" s="1493">
        <v>1.4999999999999999E-2</v>
      </c>
      <c r="BF6" s="1493">
        <v>1.4E-2</v>
      </c>
      <c r="BG6" s="1493">
        <v>1.4999999999999999E-2</v>
      </c>
      <c r="BH6" s="1493">
        <v>1.4E-2</v>
      </c>
      <c r="BI6" s="1493">
        <v>1.2999999999999999E-2</v>
      </c>
      <c r="BJ6" s="1493">
        <v>1.0999999999999999E-2</v>
      </c>
      <c r="BK6" s="1493">
        <v>0.01</v>
      </c>
      <c r="BL6" s="1493">
        <v>0.01</v>
      </c>
      <c r="BM6" s="1493">
        <v>8.0000000000000002E-3</v>
      </c>
      <c r="BN6" s="1493">
        <v>7.0000000000000001E-3</v>
      </c>
      <c r="BO6" s="1494">
        <v>7.0000000000000001E-3</v>
      </c>
      <c r="BP6" s="1496">
        <v>5.0000000000000001E-3</v>
      </c>
      <c r="BQ6" s="1494">
        <v>5.0000000000000001E-3</v>
      </c>
      <c r="BR6" s="1497"/>
    </row>
    <row r="7" spans="1:70" ht="12.75" customHeight="1">
      <c r="A7" s="1490">
        <v>17</v>
      </c>
      <c r="B7" s="1491">
        <v>1.4E-2</v>
      </c>
      <c r="C7" s="1491">
        <v>1.4E-2</v>
      </c>
      <c r="D7" s="1491">
        <v>1.6E-2</v>
      </c>
      <c r="E7" s="1491">
        <v>1.7000000000000001E-2</v>
      </c>
      <c r="F7" s="1491">
        <v>0.02</v>
      </c>
      <c r="G7" s="1491">
        <v>2.1999999999999999E-2</v>
      </c>
      <c r="H7" s="1491">
        <v>2.3E-2</v>
      </c>
      <c r="I7" s="1491">
        <v>2.5000000000000001E-2</v>
      </c>
      <c r="J7" s="1491">
        <v>2.8000000000000001E-2</v>
      </c>
      <c r="K7" s="1491">
        <v>3.3000000000000002E-2</v>
      </c>
      <c r="L7" s="1491">
        <v>3.5999999999999997E-2</v>
      </c>
      <c r="M7" s="1491">
        <v>4.1000000000000002E-2</v>
      </c>
      <c r="N7" s="1491">
        <v>4.2000000000000003E-2</v>
      </c>
      <c r="O7" s="1491">
        <v>4.7E-2</v>
      </c>
      <c r="P7" s="1491">
        <v>4.7E-2</v>
      </c>
      <c r="Q7" s="1491">
        <v>5.0999999999999997E-2</v>
      </c>
      <c r="R7" s="1491">
        <v>5.2999999999999999E-2</v>
      </c>
      <c r="S7" s="1491">
        <v>5.5E-2</v>
      </c>
      <c r="T7" s="1491">
        <v>5.8000000000000003E-2</v>
      </c>
      <c r="U7" s="1491">
        <v>5.8999999999999997E-2</v>
      </c>
      <c r="V7" s="1491">
        <v>6.5000000000000002E-2</v>
      </c>
      <c r="W7" s="1491">
        <v>6.5000000000000002E-2</v>
      </c>
      <c r="X7" s="1491">
        <v>6.3E-2</v>
      </c>
      <c r="Y7" s="1492">
        <v>5.7000000000000002E-2</v>
      </c>
      <c r="Z7" s="1492">
        <v>5.0999999999999997E-2</v>
      </c>
      <c r="AA7" s="1492">
        <v>4.8000000000000001E-2</v>
      </c>
      <c r="AB7" s="1492">
        <v>4.4999999999999998E-2</v>
      </c>
      <c r="AC7" s="1492">
        <v>4.4999999999999998E-2</v>
      </c>
      <c r="AD7" s="1492">
        <v>4.4999999999999998E-2</v>
      </c>
      <c r="AE7" s="1492">
        <v>4.1000000000000002E-2</v>
      </c>
      <c r="AF7" s="1492">
        <v>4.2000000000000003E-2</v>
      </c>
      <c r="AG7" s="1492">
        <v>0.04</v>
      </c>
      <c r="AH7" s="1492">
        <v>4.2000000000000003E-2</v>
      </c>
      <c r="AI7" s="1492">
        <v>4.5999999999999999E-2</v>
      </c>
      <c r="AJ7" s="1492">
        <v>4.5999999999999999E-2</v>
      </c>
      <c r="AK7" s="1492">
        <v>4.7E-2</v>
      </c>
      <c r="AL7" s="1492">
        <v>4.7E-2</v>
      </c>
      <c r="AM7" s="1492">
        <v>4.8000000000000001E-2</v>
      </c>
      <c r="AN7" s="1492">
        <v>5.0999999999999997E-2</v>
      </c>
      <c r="AO7" s="1492">
        <v>5.1999999999999998E-2</v>
      </c>
      <c r="AP7" s="1492">
        <v>5.0999999999999997E-2</v>
      </c>
      <c r="AQ7" s="1492">
        <v>5.0999999999999997E-2</v>
      </c>
      <c r="AR7" s="1492">
        <v>4.9000000000000002E-2</v>
      </c>
      <c r="AS7" s="1492">
        <v>4.9000000000000002E-2</v>
      </c>
      <c r="AT7" s="1493">
        <v>5.0999999999999997E-2</v>
      </c>
      <c r="AU7" s="1493">
        <v>5.5E-2</v>
      </c>
      <c r="AV7" s="1493">
        <v>5.5E-2</v>
      </c>
      <c r="AW7" s="1493">
        <v>5.6000000000000001E-2</v>
      </c>
      <c r="AX7" s="1493">
        <v>0.05</v>
      </c>
      <c r="AY7" s="1493">
        <v>4.4999999999999998E-2</v>
      </c>
      <c r="AZ7" s="1493">
        <v>4.5999999999999999E-2</v>
      </c>
      <c r="BA7" s="1493">
        <v>4.3999999999999997E-2</v>
      </c>
      <c r="BB7" s="1493">
        <v>4.2000000000000003E-2</v>
      </c>
      <c r="BC7" s="1493">
        <v>4.1000000000000002E-2</v>
      </c>
      <c r="BD7" s="1493">
        <v>4.1000000000000002E-2</v>
      </c>
      <c r="BE7" s="1493">
        <v>4.2999999999999997E-2</v>
      </c>
      <c r="BF7" s="1493">
        <v>0.04</v>
      </c>
      <c r="BG7" s="1493">
        <v>3.7999999999999999E-2</v>
      </c>
      <c r="BH7" s="1493">
        <v>3.7999999999999999E-2</v>
      </c>
      <c r="BI7" s="1493">
        <v>3.5000000000000003E-2</v>
      </c>
      <c r="BJ7" s="1493">
        <v>0.03</v>
      </c>
      <c r="BK7" s="1493">
        <v>2.8000000000000001E-2</v>
      </c>
      <c r="BL7" s="1493">
        <v>2.5000000000000001E-2</v>
      </c>
      <c r="BM7" s="1493">
        <v>2.1000000000000001E-2</v>
      </c>
      <c r="BN7" s="1493">
        <v>0.02</v>
      </c>
      <c r="BO7" s="215">
        <v>1.7000000000000001E-2</v>
      </c>
      <c r="BP7" s="215">
        <v>1.4E-2</v>
      </c>
      <c r="BQ7" s="215"/>
      <c r="BR7" s="604"/>
    </row>
    <row r="8" spans="1:70" ht="12.75" customHeight="1">
      <c r="A8" s="1490">
        <v>18</v>
      </c>
      <c r="B8" s="1491">
        <v>4.5999999999999999E-2</v>
      </c>
      <c r="C8" s="1491">
        <v>4.7E-2</v>
      </c>
      <c r="D8" s="1491">
        <v>4.9000000000000002E-2</v>
      </c>
      <c r="E8" s="1491">
        <v>5.6000000000000001E-2</v>
      </c>
      <c r="F8" s="1491">
        <v>6.3E-2</v>
      </c>
      <c r="G8" s="1491">
        <v>6.7000000000000004E-2</v>
      </c>
      <c r="H8" s="1491">
        <v>7.0000000000000007E-2</v>
      </c>
      <c r="I8" s="1491">
        <v>7.3999999999999996E-2</v>
      </c>
      <c r="J8" s="1491">
        <v>7.9000000000000001E-2</v>
      </c>
      <c r="K8" s="1491">
        <v>8.8999999999999996E-2</v>
      </c>
      <c r="L8" s="1491">
        <v>9.7000000000000003E-2</v>
      </c>
      <c r="M8" s="1491">
        <v>0.108</v>
      </c>
      <c r="N8" s="1491">
        <v>0.106</v>
      </c>
      <c r="O8" s="1491">
        <v>0.11600000000000001</v>
      </c>
      <c r="P8" s="1491">
        <v>0.123</v>
      </c>
      <c r="Q8" s="1491">
        <v>0.126</v>
      </c>
      <c r="R8" s="1491">
        <v>0.128</v>
      </c>
      <c r="S8" s="1491">
        <v>0.129</v>
      </c>
      <c r="T8" s="1491">
        <v>0.13900000000000001</v>
      </c>
      <c r="U8" s="1491">
        <v>0.13300000000000001</v>
      </c>
      <c r="V8" s="1491">
        <v>0.13500000000000001</v>
      </c>
      <c r="W8" s="1491">
        <v>0.13400000000000001</v>
      </c>
      <c r="X8" s="1491">
        <v>0.128</v>
      </c>
      <c r="Y8" s="1492">
        <v>0.113</v>
      </c>
      <c r="Z8" s="1492">
        <v>0.10199999999999999</v>
      </c>
      <c r="AA8" s="1492">
        <v>9.8000000000000004E-2</v>
      </c>
      <c r="AB8" s="1492">
        <v>9.5000000000000001E-2</v>
      </c>
      <c r="AC8" s="1492">
        <v>9.4E-2</v>
      </c>
      <c r="AD8" s="1492">
        <v>9.2999999999999999E-2</v>
      </c>
      <c r="AE8" s="1492">
        <v>8.6999999999999994E-2</v>
      </c>
      <c r="AF8" s="1492">
        <v>8.4000000000000005E-2</v>
      </c>
      <c r="AG8" s="1492">
        <v>8.5000000000000006E-2</v>
      </c>
      <c r="AH8" s="1492">
        <v>8.7999999999999995E-2</v>
      </c>
      <c r="AI8" s="1492">
        <v>9.1999999999999998E-2</v>
      </c>
      <c r="AJ8" s="1492">
        <v>9.4E-2</v>
      </c>
      <c r="AK8" s="1492">
        <v>9.2999999999999999E-2</v>
      </c>
      <c r="AL8" s="1492">
        <v>9.0999999999999998E-2</v>
      </c>
      <c r="AM8" s="1492">
        <v>9.2999999999999999E-2</v>
      </c>
      <c r="AN8" s="1492">
        <v>0.10100000000000001</v>
      </c>
      <c r="AO8" s="1492">
        <v>0.10199999999999999</v>
      </c>
      <c r="AP8" s="1492">
        <v>9.9000000000000005E-2</v>
      </c>
      <c r="AQ8" s="1492">
        <v>9.4E-2</v>
      </c>
      <c r="AR8" s="1492">
        <v>9.1999999999999998E-2</v>
      </c>
      <c r="AS8" s="1492">
        <v>9.6000000000000002E-2</v>
      </c>
      <c r="AT8" s="1493">
        <v>9.7000000000000003E-2</v>
      </c>
      <c r="AU8" s="1493">
        <v>0.1</v>
      </c>
      <c r="AV8" s="1493">
        <v>0.10199999999999999</v>
      </c>
      <c r="AW8" s="1493">
        <v>0.1</v>
      </c>
      <c r="AX8" s="1493">
        <v>9.4E-2</v>
      </c>
      <c r="AY8" s="1493">
        <v>8.6999999999999994E-2</v>
      </c>
      <c r="AZ8" s="1493">
        <v>8.5999999999999993E-2</v>
      </c>
      <c r="BA8" s="1493">
        <v>8.5000000000000006E-2</v>
      </c>
      <c r="BB8" s="1493">
        <v>8.2000000000000003E-2</v>
      </c>
      <c r="BC8" s="1493">
        <v>0.08</v>
      </c>
      <c r="BD8" s="1493">
        <v>7.9000000000000001E-2</v>
      </c>
      <c r="BE8" s="1493">
        <v>8.3000000000000004E-2</v>
      </c>
      <c r="BF8" s="1493">
        <v>7.4999999999999997E-2</v>
      </c>
      <c r="BG8" s="1493">
        <v>7.0000000000000007E-2</v>
      </c>
      <c r="BH8" s="1493">
        <v>6.6000000000000003E-2</v>
      </c>
      <c r="BI8" s="1493">
        <v>6.5000000000000002E-2</v>
      </c>
      <c r="BJ8" s="1493">
        <v>5.6000000000000001E-2</v>
      </c>
      <c r="BK8" s="1493">
        <v>5.0999999999999997E-2</v>
      </c>
      <c r="BL8" s="89">
        <v>4.4999999999999998E-2</v>
      </c>
      <c r="BM8" s="1498">
        <v>0.04</v>
      </c>
      <c r="BN8" s="215">
        <v>3.9E-2</v>
      </c>
      <c r="BO8" s="215">
        <v>3.5000000000000003E-2</v>
      </c>
      <c r="BP8" s="1494"/>
      <c r="BQ8" s="215"/>
      <c r="BR8" s="604"/>
    </row>
    <row r="9" spans="1:70" ht="12.75" customHeight="1">
      <c r="A9" s="1490">
        <v>19</v>
      </c>
      <c r="B9" s="1491">
        <v>0.108</v>
      </c>
      <c r="C9" s="1491">
        <v>0.113</v>
      </c>
      <c r="D9" s="1491">
        <v>0.122</v>
      </c>
      <c r="E9" s="1491">
        <v>0.13300000000000001</v>
      </c>
      <c r="F9" s="1491">
        <v>0.14399999999999999</v>
      </c>
      <c r="G9" s="1491">
        <v>0.153</v>
      </c>
      <c r="H9" s="1491">
        <v>0.158</v>
      </c>
      <c r="I9" s="1491">
        <v>0.159</v>
      </c>
      <c r="J9" s="1491">
        <v>0.17199999999999999</v>
      </c>
      <c r="K9" s="1491">
        <v>0.186</v>
      </c>
      <c r="L9" s="1491">
        <v>0.20300000000000001</v>
      </c>
      <c r="M9" s="1491">
        <v>0.21299999999999999</v>
      </c>
      <c r="N9" s="1491">
        <v>0.20899999999999999</v>
      </c>
      <c r="O9" s="1491">
        <v>0.22800000000000001</v>
      </c>
      <c r="P9" s="1491">
        <v>0.23300000000000001</v>
      </c>
      <c r="Q9" s="1491">
        <v>0.23499999999999999</v>
      </c>
      <c r="R9" s="1491">
        <v>0.23799999999999999</v>
      </c>
      <c r="S9" s="1491">
        <v>0.23300000000000001</v>
      </c>
      <c r="T9" s="1491">
        <v>0.23899999999999999</v>
      </c>
      <c r="U9" s="1491">
        <v>0.22700000000000001</v>
      </c>
      <c r="V9" s="1491">
        <v>0.22500000000000001</v>
      </c>
      <c r="W9" s="1491">
        <v>0.217</v>
      </c>
      <c r="X9" s="1491">
        <v>0.20399999999999999</v>
      </c>
      <c r="Y9" s="1492">
        <v>0.18</v>
      </c>
      <c r="Z9" s="1492">
        <v>0.17100000000000001</v>
      </c>
      <c r="AA9" s="1492">
        <v>0.16600000000000001</v>
      </c>
      <c r="AB9" s="1492">
        <v>0.16400000000000001</v>
      </c>
      <c r="AC9" s="1492">
        <v>0.16</v>
      </c>
      <c r="AD9" s="1492">
        <v>0.157</v>
      </c>
      <c r="AE9" s="1492">
        <v>0.14499999999999999</v>
      </c>
      <c r="AF9" s="1492">
        <v>0.13900000000000001</v>
      </c>
      <c r="AG9" s="1492">
        <v>0.14299999999999999</v>
      </c>
      <c r="AH9" s="1492">
        <v>0.14599999999999999</v>
      </c>
      <c r="AI9" s="1492">
        <v>0.15</v>
      </c>
      <c r="AJ9" s="1492">
        <v>0.153</v>
      </c>
      <c r="AK9" s="1492">
        <v>0.14799999999999999</v>
      </c>
      <c r="AL9" s="1492">
        <v>0.14699999999999999</v>
      </c>
      <c r="AM9" s="1492">
        <v>0.152</v>
      </c>
      <c r="AN9" s="1492">
        <v>0.157</v>
      </c>
      <c r="AO9" s="1492">
        <v>0.154</v>
      </c>
      <c r="AP9" s="1492">
        <v>0.14799999999999999</v>
      </c>
      <c r="AQ9" s="1492">
        <v>0.14299999999999999</v>
      </c>
      <c r="AR9" s="1492">
        <v>0.14399999999999999</v>
      </c>
      <c r="AS9" s="1492">
        <v>0.151</v>
      </c>
      <c r="AT9" s="1493">
        <v>0.14799999999999999</v>
      </c>
      <c r="AU9" s="1493">
        <v>0.14899999999999999</v>
      </c>
      <c r="AV9" s="1493">
        <v>0.155</v>
      </c>
      <c r="AW9" s="1493">
        <v>0.153</v>
      </c>
      <c r="AX9" s="1493">
        <v>0.14399999999999999</v>
      </c>
      <c r="AY9" s="1493">
        <v>0.13500000000000001</v>
      </c>
      <c r="AZ9" s="1493">
        <v>0.13400000000000001</v>
      </c>
      <c r="BA9" s="1493">
        <v>0.13300000000000001</v>
      </c>
      <c r="BB9" s="1493">
        <v>0.128</v>
      </c>
      <c r="BC9" s="1493">
        <v>0.13</v>
      </c>
      <c r="BD9" s="1493">
        <v>0.128</v>
      </c>
      <c r="BE9" s="1493">
        <v>0.13</v>
      </c>
      <c r="BF9" s="1493">
        <v>0.11700000000000001</v>
      </c>
      <c r="BG9" s="1493">
        <v>0.109</v>
      </c>
      <c r="BH9" s="1493">
        <v>0.10199999999999999</v>
      </c>
      <c r="BI9" s="1493">
        <v>0.1</v>
      </c>
      <c r="BJ9" s="1493">
        <v>8.7999999999999995E-2</v>
      </c>
      <c r="BK9" s="1493">
        <v>7.9000000000000001E-2</v>
      </c>
      <c r="BL9" s="89">
        <v>7.1999999999999995E-2</v>
      </c>
      <c r="BM9" s="215">
        <v>6.7000000000000004E-2</v>
      </c>
      <c r="BN9" s="215">
        <v>6.4000000000000001E-2</v>
      </c>
      <c r="BO9" s="215"/>
      <c r="BP9" s="215"/>
      <c r="BQ9" s="215"/>
      <c r="BR9" s="604"/>
    </row>
    <row r="10" spans="1:70" ht="12.75" customHeight="1">
      <c r="A10" s="1490">
        <v>20</v>
      </c>
      <c r="B10" s="1491">
        <v>0.20599999999999999</v>
      </c>
      <c r="C10" s="1491">
        <v>0.22</v>
      </c>
      <c r="D10" s="1491">
        <v>0.23599999999999999</v>
      </c>
      <c r="E10" s="1491">
        <v>0.251</v>
      </c>
      <c r="F10" s="1491">
        <v>0.26600000000000001</v>
      </c>
      <c r="G10" s="1491">
        <v>0.27900000000000003</v>
      </c>
      <c r="H10" s="1491">
        <v>0.28100000000000003</v>
      </c>
      <c r="I10" s="1491">
        <v>0.28999999999999998</v>
      </c>
      <c r="J10" s="1491">
        <v>0.30199999999999999</v>
      </c>
      <c r="K10" s="1491">
        <v>0.32500000000000001</v>
      </c>
      <c r="L10" s="1491">
        <v>0.34499999999999997</v>
      </c>
      <c r="M10" s="1491">
        <v>0.35699999999999998</v>
      </c>
      <c r="N10" s="1491">
        <v>0.34499999999999997</v>
      </c>
      <c r="O10" s="1491">
        <v>0.373</v>
      </c>
      <c r="P10" s="1491">
        <v>0.373</v>
      </c>
      <c r="Q10" s="1491">
        <v>0.36599999999999999</v>
      </c>
      <c r="R10" s="1491">
        <v>0.36799999999999999</v>
      </c>
      <c r="S10" s="1491">
        <v>0.35</v>
      </c>
      <c r="T10" s="1491">
        <v>0.34899999999999998</v>
      </c>
      <c r="U10" s="1491">
        <v>0.33200000000000002</v>
      </c>
      <c r="V10" s="1491">
        <v>0.32700000000000001</v>
      </c>
      <c r="W10" s="1491">
        <v>0.309</v>
      </c>
      <c r="X10" s="1491">
        <v>0.28999999999999998</v>
      </c>
      <c r="Y10" s="1492">
        <v>0.26300000000000001</v>
      </c>
      <c r="Z10" s="1492">
        <v>0.254</v>
      </c>
      <c r="AA10" s="1492">
        <v>0.249</v>
      </c>
      <c r="AB10" s="1492">
        <v>0.246</v>
      </c>
      <c r="AC10" s="1492">
        <v>0.23699999999999999</v>
      </c>
      <c r="AD10" s="1492">
        <v>0.23</v>
      </c>
      <c r="AE10" s="1492">
        <v>0.214</v>
      </c>
      <c r="AF10" s="1492">
        <v>0.20799999999999999</v>
      </c>
      <c r="AG10" s="1492">
        <v>0.21099999999999999</v>
      </c>
      <c r="AH10" s="1492">
        <v>0.21199999999999999</v>
      </c>
      <c r="AI10" s="1492">
        <v>0.219</v>
      </c>
      <c r="AJ10" s="1492">
        <v>0.216</v>
      </c>
      <c r="AK10" s="1492">
        <v>0.21299999999999999</v>
      </c>
      <c r="AL10" s="1492">
        <v>0.21</v>
      </c>
      <c r="AM10" s="1492">
        <v>0.214</v>
      </c>
      <c r="AN10" s="1492">
        <v>0.214</v>
      </c>
      <c r="AO10" s="1492">
        <v>0.20899999999999999</v>
      </c>
      <c r="AP10" s="1492">
        <v>0.20200000000000001</v>
      </c>
      <c r="AQ10" s="1492">
        <v>0.19800000000000001</v>
      </c>
      <c r="AR10" s="1492">
        <v>0.20100000000000001</v>
      </c>
      <c r="AS10" s="1492">
        <v>0.20599999999999999</v>
      </c>
      <c r="AT10" s="1493">
        <v>0.20200000000000001</v>
      </c>
      <c r="AU10" s="1493">
        <v>0.20100000000000001</v>
      </c>
      <c r="AV10" s="1493">
        <v>0.20899999999999999</v>
      </c>
      <c r="AW10" s="1493">
        <v>0.20399999999999999</v>
      </c>
      <c r="AX10" s="1493">
        <v>0.19800000000000001</v>
      </c>
      <c r="AY10" s="1493">
        <v>0.188</v>
      </c>
      <c r="AZ10" s="1493">
        <v>0.186</v>
      </c>
      <c r="BA10" s="1493">
        <v>0.187</v>
      </c>
      <c r="BB10" s="1493">
        <v>0.184</v>
      </c>
      <c r="BC10" s="1493">
        <v>0.184</v>
      </c>
      <c r="BD10" s="1493">
        <v>0.182</v>
      </c>
      <c r="BE10" s="1493">
        <v>0.18</v>
      </c>
      <c r="BF10" s="1493">
        <v>0.16200000000000001</v>
      </c>
      <c r="BG10" s="1493">
        <v>0.153</v>
      </c>
      <c r="BH10" s="1493">
        <v>0.14299999999999999</v>
      </c>
      <c r="BI10" s="1493">
        <v>0.13800000000000001</v>
      </c>
      <c r="BJ10" s="1493">
        <v>0.123</v>
      </c>
      <c r="BK10" s="1493">
        <v>0.113</v>
      </c>
      <c r="BL10" s="89">
        <v>0.104</v>
      </c>
      <c r="BM10" s="215">
        <v>9.7000000000000003E-2</v>
      </c>
      <c r="BN10" s="215"/>
      <c r="BO10" s="215"/>
      <c r="BP10" s="215"/>
      <c r="BQ10" s="215"/>
      <c r="BR10" s="604"/>
    </row>
    <row r="11" spans="1:70" ht="12.75" customHeight="1">
      <c r="A11" s="1490">
        <v>21</v>
      </c>
      <c r="B11" s="1491">
        <v>0.35299999999999998</v>
      </c>
      <c r="C11" s="1491">
        <v>0.374</v>
      </c>
      <c r="D11" s="1491">
        <v>0.39900000000000002</v>
      </c>
      <c r="E11" s="1491">
        <v>0.41599999999999998</v>
      </c>
      <c r="F11" s="1491">
        <v>0.437</v>
      </c>
      <c r="G11" s="1491">
        <v>0.44900000000000001</v>
      </c>
      <c r="H11" s="1491">
        <v>0.46</v>
      </c>
      <c r="I11" s="1491">
        <v>0.45800000000000002</v>
      </c>
      <c r="J11" s="1491">
        <v>0.47799999999999998</v>
      </c>
      <c r="K11" s="1491">
        <v>0.5</v>
      </c>
      <c r="L11" s="1491">
        <v>0.51900000000000002</v>
      </c>
      <c r="M11" s="1491">
        <v>0.53300000000000003</v>
      </c>
      <c r="N11" s="1491">
        <v>0.51400000000000001</v>
      </c>
      <c r="O11" s="1491">
        <v>0.53800000000000003</v>
      </c>
      <c r="P11" s="1491">
        <v>0.53600000000000003</v>
      </c>
      <c r="Q11" s="1491">
        <v>0.52300000000000002</v>
      </c>
      <c r="R11" s="1491">
        <v>0.505</v>
      </c>
      <c r="S11" s="1491">
        <v>0.48</v>
      </c>
      <c r="T11" s="1491">
        <v>0.47199999999999998</v>
      </c>
      <c r="U11" s="1491">
        <v>0.44600000000000001</v>
      </c>
      <c r="V11" s="1491">
        <v>0.433</v>
      </c>
      <c r="W11" s="1491">
        <v>0.40699999999999997</v>
      </c>
      <c r="X11" s="1491">
        <v>0.39100000000000001</v>
      </c>
      <c r="Y11" s="1492">
        <v>0.36199999999999999</v>
      </c>
      <c r="Z11" s="1492">
        <v>0.35599999999999998</v>
      </c>
      <c r="AA11" s="1492">
        <v>0.34799999999999998</v>
      </c>
      <c r="AB11" s="1492">
        <v>0.34100000000000003</v>
      </c>
      <c r="AC11" s="1492">
        <v>0.32700000000000001</v>
      </c>
      <c r="AD11" s="1492">
        <v>0.314</v>
      </c>
      <c r="AE11" s="1492">
        <v>0.29599999999999999</v>
      </c>
      <c r="AF11" s="1492">
        <v>0.28699999999999998</v>
      </c>
      <c r="AG11" s="1492">
        <v>0.29099999999999998</v>
      </c>
      <c r="AH11" s="1492">
        <v>0.28999999999999998</v>
      </c>
      <c r="AI11" s="1492">
        <v>0.28899999999999998</v>
      </c>
      <c r="AJ11" s="1492">
        <v>0.28899999999999998</v>
      </c>
      <c r="AK11" s="1492">
        <v>0.28399999999999997</v>
      </c>
      <c r="AL11" s="1492">
        <v>0.27700000000000002</v>
      </c>
      <c r="AM11" s="1492">
        <v>0.27800000000000002</v>
      </c>
      <c r="AN11" s="1492">
        <v>0.27400000000000002</v>
      </c>
      <c r="AO11" s="1492">
        <v>0.26800000000000002</v>
      </c>
      <c r="AP11" s="1492">
        <v>0.26</v>
      </c>
      <c r="AQ11" s="1492">
        <v>0.25700000000000001</v>
      </c>
      <c r="AR11" s="1492">
        <v>0.25900000000000001</v>
      </c>
      <c r="AS11" s="1492">
        <v>0.26200000000000001</v>
      </c>
      <c r="AT11" s="1493">
        <v>0.25600000000000001</v>
      </c>
      <c r="AU11" s="1493">
        <v>0.253</v>
      </c>
      <c r="AV11" s="1493">
        <v>0.26600000000000001</v>
      </c>
      <c r="AW11" s="1493">
        <v>0.25900000000000001</v>
      </c>
      <c r="AX11" s="1493">
        <v>0.254</v>
      </c>
      <c r="AY11" s="1493">
        <v>0.24399999999999999</v>
      </c>
      <c r="AZ11" s="1493">
        <v>0.24</v>
      </c>
      <c r="BA11" s="1493">
        <v>0.247</v>
      </c>
      <c r="BB11" s="1493">
        <v>0.24399999999999999</v>
      </c>
      <c r="BC11" s="1493">
        <v>0.24299999999999999</v>
      </c>
      <c r="BD11" s="1493">
        <v>0.23599999999999999</v>
      </c>
      <c r="BE11" s="1493">
        <v>0.23400000000000001</v>
      </c>
      <c r="BF11" s="1493">
        <v>0.21</v>
      </c>
      <c r="BG11" s="1493">
        <v>0.19800000000000001</v>
      </c>
      <c r="BH11" s="1493">
        <v>0.187</v>
      </c>
      <c r="BI11" s="1493">
        <v>0.17899999999999999</v>
      </c>
      <c r="BJ11" s="1493">
        <v>0.161</v>
      </c>
      <c r="BK11" s="1493">
        <v>0.15</v>
      </c>
      <c r="BL11" s="89">
        <v>0.13800000000000001</v>
      </c>
      <c r="BM11" s="215"/>
      <c r="BN11" s="215"/>
      <c r="BO11" s="215"/>
      <c r="BP11" s="215"/>
      <c r="BQ11" s="215"/>
      <c r="BR11" s="604"/>
    </row>
    <row r="12" spans="1:70" ht="12.75" customHeight="1">
      <c r="A12" s="1490">
        <v>22</v>
      </c>
      <c r="B12" s="1491">
        <v>0.53200000000000003</v>
      </c>
      <c r="C12" s="1491">
        <v>0.55300000000000005</v>
      </c>
      <c r="D12" s="1491">
        <v>0.58099999999999996</v>
      </c>
      <c r="E12" s="1491">
        <v>0.60199999999999998</v>
      </c>
      <c r="F12" s="1491">
        <v>0.624</v>
      </c>
      <c r="G12" s="1491">
        <v>0.65100000000000002</v>
      </c>
      <c r="H12" s="1491">
        <v>0.65300000000000002</v>
      </c>
      <c r="I12" s="1491">
        <v>0.64900000000000002</v>
      </c>
      <c r="J12" s="1491">
        <v>0.66400000000000003</v>
      </c>
      <c r="K12" s="1491">
        <v>0.68400000000000005</v>
      </c>
      <c r="L12" s="1491">
        <v>0.70799999999999996</v>
      </c>
      <c r="M12" s="1491">
        <v>0.72599999999999998</v>
      </c>
      <c r="N12" s="1491">
        <v>0.68100000000000005</v>
      </c>
      <c r="O12" s="1491">
        <v>0.71099999999999997</v>
      </c>
      <c r="P12" s="1491">
        <v>0.70199999999999996</v>
      </c>
      <c r="Q12" s="1491">
        <v>0.67100000000000004</v>
      </c>
      <c r="R12" s="1491">
        <v>0.64500000000000002</v>
      </c>
      <c r="S12" s="1491">
        <v>0.61099999999999999</v>
      </c>
      <c r="T12" s="1491">
        <v>0.6</v>
      </c>
      <c r="U12" s="1491">
        <v>0.56499999999999995</v>
      </c>
      <c r="V12" s="1491">
        <v>0.54500000000000004</v>
      </c>
      <c r="W12" s="1491">
        <v>0.51900000000000002</v>
      </c>
      <c r="X12" s="1491">
        <v>0.51</v>
      </c>
      <c r="Y12" s="1492">
        <v>0.47699999999999998</v>
      </c>
      <c r="Z12" s="1492">
        <v>0.47399999999999998</v>
      </c>
      <c r="AA12" s="1492">
        <v>0.45700000000000002</v>
      </c>
      <c r="AB12" s="1492">
        <v>0.44400000000000001</v>
      </c>
      <c r="AC12" s="1492">
        <v>0.42599999999999999</v>
      </c>
      <c r="AD12" s="1492">
        <v>0.41099999999999998</v>
      </c>
      <c r="AE12" s="1492">
        <v>0.38700000000000001</v>
      </c>
      <c r="AF12" s="1492">
        <v>0.374</v>
      </c>
      <c r="AG12" s="1492">
        <v>0.38</v>
      </c>
      <c r="AH12" s="1492">
        <v>0.372</v>
      </c>
      <c r="AI12" s="1492">
        <v>0.371</v>
      </c>
      <c r="AJ12" s="1492">
        <v>0.36799999999999999</v>
      </c>
      <c r="AK12" s="1492">
        <v>0.35699999999999998</v>
      </c>
      <c r="AL12" s="1492">
        <v>0.34499999999999997</v>
      </c>
      <c r="AM12" s="1492">
        <v>0.34200000000000003</v>
      </c>
      <c r="AN12" s="1492">
        <v>0.34</v>
      </c>
      <c r="AO12" s="1492">
        <v>0.33100000000000002</v>
      </c>
      <c r="AP12" s="1492">
        <v>0.32400000000000001</v>
      </c>
      <c r="AQ12" s="1492">
        <v>0.318</v>
      </c>
      <c r="AR12" s="1492">
        <v>0.317</v>
      </c>
      <c r="AS12" s="1492">
        <v>0.31900000000000001</v>
      </c>
      <c r="AT12" s="1493">
        <v>0.312</v>
      </c>
      <c r="AU12" s="1493">
        <v>0.308</v>
      </c>
      <c r="AV12" s="1493">
        <v>0.32300000000000001</v>
      </c>
      <c r="AW12" s="1493">
        <v>0.31900000000000001</v>
      </c>
      <c r="AX12" s="1493">
        <v>0.311</v>
      </c>
      <c r="AY12" s="1493">
        <v>0.30399999999999999</v>
      </c>
      <c r="AZ12" s="1493">
        <v>0.30199999999999999</v>
      </c>
      <c r="BA12" s="1493">
        <v>0.313</v>
      </c>
      <c r="BB12" s="1493">
        <v>0.30599999999999999</v>
      </c>
      <c r="BC12" s="1493">
        <v>0.30199999999999999</v>
      </c>
      <c r="BD12" s="1493">
        <v>0.29299999999999998</v>
      </c>
      <c r="BE12" s="1493">
        <v>0.28999999999999998</v>
      </c>
      <c r="BF12" s="1493">
        <v>0.26100000000000001</v>
      </c>
      <c r="BG12" s="1493">
        <v>0.248</v>
      </c>
      <c r="BH12" s="1493">
        <v>0.23499999999999999</v>
      </c>
      <c r="BI12" s="1493">
        <v>0.224</v>
      </c>
      <c r="BJ12" s="1493">
        <v>0.20499999999999999</v>
      </c>
      <c r="BK12" s="1493">
        <v>0.192</v>
      </c>
      <c r="BL12" s="89"/>
      <c r="BM12" s="215"/>
      <c r="BN12" s="215"/>
      <c r="BO12" s="215"/>
      <c r="BP12" s="215"/>
      <c r="BQ12" s="215"/>
      <c r="BR12" s="604"/>
    </row>
    <row r="13" spans="1:70" ht="12.75" customHeight="1">
      <c r="A13" s="1490">
        <v>23</v>
      </c>
      <c r="B13" s="1491">
        <v>0.73699999999999999</v>
      </c>
      <c r="C13" s="1491">
        <v>0.752</v>
      </c>
      <c r="D13" s="1491">
        <v>0.78300000000000003</v>
      </c>
      <c r="E13" s="1491">
        <v>0.80400000000000005</v>
      </c>
      <c r="F13" s="1491">
        <v>0.84199999999999997</v>
      </c>
      <c r="G13" s="1491">
        <v>0.86599999999999999</v>
      </c>
      <c r="H13" s="1491">
        <v>0.86799999999999999</v>
      </c>
      <c r="I13" s="1491">
        <v>0.85299999999999998</v>
      </c>
      <c r="J13" s="1491">
        <v>0.86599999999999999</v>
      </c>
      <c r="K13" s="1491">
        <v>0.88400000000000001</v>
      </c>
      <c r="L13" s="1491">
        <v>0.90600000000000003</v>
      </c>
      <c r="M13" s="1491">
        <v>0.91700000000000004</v>
      </c>
      <c r="N13" s="1491">
        <v>0.85599999999999998</v>
      </c>
      <c r="O13" s="1491">
        <v>0.89100000000000001</v>
      </c>
      <c r="P13" s="1491">
        <v>0.86499999999999999</v>
      </c>
      <c r="Q13" s="1491">
        <v>0.82299999999999995</v>
      </c>
      <c r="R13" s="1491">
        <v>0.78700000000000003</v>
      </c>
      <c r="S13" s="1491">
        <v>0.75</v>
      </c>
      <c r="T13" s="1491">
        <v>0.72799999999999998</v>
      </c>
      <c r="U13" s="1491">
        <v>0.68600000000000005</v>
      </c>
      <c r="V13" s="1491">
        <v>0.66600000000000004</v>
      </c>
      <c r="W13" s="1491">
        <v>0.64900000000000002</v>
      </c>
      <c r="X13" s="1491">
        <v>0.64100000000000001</v>
      </c>
      <c r="Y13" s="1492">
        <v>0.60499999999999998</v>
      </c>
      <c r="Z13" s="1492">
        <v>0.59399999999999997</v>
      </c>
      <c r="AA13" s="1492">
        <v>0.57199999999999995</v>
      </c>
      <c r="AB13" s="1492">
        <v>0.55400000000000005</v>
      </c>
      <c r="AC13" s="1492">
        <v>0.53800000000000003</v>
      </c>
      <c r="AD13" s="1492">
        <v>0.51600000000000001</v>
      </c>
      <c r="AE13" s="1492">
        <v>0.49099999999999999</v>
      </c>
      <c r="AF13" s="1492">
        <v>0.47199999999999998</v>
      </c>
      <c r="AG13" s="1492">
        <v>0.47199999999999998</v>
      </c>
      <c r="AH13" s="1492">
        <v>0.46300000000000002</v>
      </c>
      <c r="AI13" s="1492">
        <v>0.46400000000000002</v>
      </c>
      <c r="AJ13" s="1492">
        <v>0.45700000000000002</v>
      </c>
      <c r="AK13" s="1492">
        <v>0.437</v>
      </c>
      <c r="AL13" s="1492">
        <v>0.42199999999999999</v>
      </c>
      <c r="AM13" s="1492">
        <v>0.41299999999999998</v>
      </c>
      <c r="AN13" s="1492">
        <v>0.40899999999999997</v>
      </c>
      <c r="AO13" s="1492">
        <v>0.40100000000000002</v>
      </c>
      <c r="AP13" s="1492">
        <v>0.39</v>
      </c>
      <c r="AQ13" s="1492">
        <v>0.38200000000000001</v>
      </c>
      <c r="AR13" s="1492">
        <v>0.379</v>
      </c>
      <c r="AS13" s="1492">
        <v>0.379</v>
      </c>
      <c r="AT13" s="1493">
        <v>0.372</v>
      </c>
      <c r="AU13" s="1493">
        <v>0.36899999999999999</v>
      </c>
      <c r="AV13" s="1493">
        <v>0.38700000000000001</v>
      </c>
      <c r="AW13" s="1493">
        <v>0.38300000000000001</v>
      </c>
      <c r="AX13" s="1493">
        <v>0.379</v>
      </c>
      <c r="AY13" s="1493">
        <v>0.37</v>
      </c>
      <c r="AZ13" s="1493">
        <v>0.373</v>
      </c>
      <c r="BA13" s="1493">
        <v>0.38200000000000001</v>
      </c>
      <c r="BB13" s="1493">
        <v>0.372</v>
      </c>
      <c r="BC13" s="1493">
        <v>0.36599999999999999</v>
      </c>
      <c r="BD13" s="1493">
        <v>0.35299999999999998</v>
      </c>
      <c r="BE13" s="1493">
        <v>0.34899999999999998</v>
      </c>
      <c r="BF13" s="1493">
        <v>0.315</v>
      </c>
      <c r="BG13" s="1493">
        <v>0.29799999999999999</v>
      </c>
      <c r="BH13" s="1493">
        <v>0.28699999999999998</v>
      </c>
      <c r="BI13" s="1493">
        <v>0.27200000000000002</v>
      </c>
      <c r="BJ13" s="1493">
        <v>0.251</v>
      </c>
      <c r="BK13" s="1493"/>
      <c r="BL13" s="89"/>
      <c r="BM13" s="215"/>
      <c r="BN13" s="215"/>
      <c r="BO13" s="215"/>
      <c r="BP13" s="215"/>
      <c r="BQ13" s="215"/>
      <c r="BR13" s="604"/>
    </row>
    <row r="14" spans="1:70" ht="12.75" customHeight="1">
      <c r="A14" s="1490">
        <v>24</v>
      </c>
      <c r="B14" s="1491">
        <v>0.94099999999999995</v>
      </c>
      <c r="C14" s="1491">
        <v>0.96499999999999997</v>
      </c>
      <c r="D14" s="1491">
        <v>0.997</v>
      </c>
      <c r="E14" s="1491">
        <v>1.022</v>
      </c>
      <c r="F14" s="1491">
        <v>1.0589999999999999</v>
      </c>
      <c r="G14" s="1491">
        <v>1.087</v>
      </c>
      <c r="H14" s="1491">
        <v>1.085</v>
      </c>
      <c r="I14" s="1491">
        <v>1.0589999999999999</v>
      </c>
      <c r="J14" s="1491">
        <v>1.0720000000000001</v>
      </c>
      <c r="K14" s="1491">
        <v>1.0880000000000001</v>
      </c>
      <c r="L14" s="1491">
        <v>1.0980000000000001</v>
      </c>
      <c r="M14" s="1491">
        <v>1.107</v>
      </c>
      <c r="N14" s="1491">
        <v>1.0329999999999999</v>
      </c>
      <c r="O14" s="1491">
        <v>1.06</v>
      </c>
      <c r="P14" s="1491">
        <v>1.028</v>
      </c>
      <c r="Q14" s="1491">
        <v>0.97099999999999997</v>
      </c>
      <c r="R14" s="1491">
        <v>0.93200000000000005</v>
      </c>
      <c r="S14" s="1491">
        <v>0.88500000000000001</v>
      </c>
      <c r="T14" s="1491">
        <v>0.85799999999999998</v>
      </c>
      <c r="U14" s="1491">
        <v>0.81699999999999995</v>
      </c>
      <c r="V14" s="1491">
        <v>0.79800000000000004</v>
      </c>
      <c r="W14" s="1491">
        <v>0.78400000000000003</v>
      </c>
      <c r="X14" s="1491">
        <v>0.78</v>
      </c>
      <c r="Y14" s="1492">
        <v>0.73199999999999998</v>
      </c>
      <c r="Z14" s="1492">
        <v>0.71899999999999997</v>
      </c>
      <c r="AA14" s="1492">
        <v>0.69399999999999995</v>
      </c>
      <c r="AB14" s="1492">
        <v>0.67400000000000004</v>
      </c>
      <c r="AC14" s="1492">
        <v>0.65400000000000003</v>
      </c>
      <c r="AD14" s="1492">
        <v>0.63300000000000001</v>
      </c>
      <c r="AE14" s="1492">
        <v>0.60099999999999998</v>
      </c>
      <c r="AF14" s="1492">
        <v>0.57499999999999996</v>
      </c>
      <c r="AG14" s="1492">
        <v>0.57699999999999996</v>
      </c>
      <c r="AH14" s="1492">
        <v>0.56599999999999995</v>
      </c>
      <c r="AI14" s="1492">
        <v>0.56100000000000005</v>
      </c>
      <c r="AJ14" s="1492">
        <v>0.54800000000000004</v>
      </c>
      <c r="AK14" s="1492">
        <v>0.51900000000000002</v>
      </c>
      <c r="AL14" s="1492">
        <v>0.502</v>
      </c>
      <c r="AM14" s="1492">
        <v>0.48899999999999999</v>
      </c>
      <c r="AN14" s="1492">
        <v>0.48599999999999999</v>
      </c>
      <c r="AO14" s="1492">
        <v>0.47399999999999998</v>
      </c>
      <c r="AP14" s="1492">
        <v>0.46200000000000002</v>
      </c>
      <c r="AQ14" s="1492">
        <v>0.44700000000000001</v>
      </c>
      <c r="AR14" s="1492">
        <v>0.44700000000000001</v>
      </c>
      <c r="AS14" s="1492">
        <v>0.44600000000000001</v>
      </c>
      <c r="AT14" s="1493">
        <v>0.437</v>
      </c>
      <c r="AU14" s="1493">
        <v>0.436</v>
      </c>
      <c r="AV14" s="1493">
        <v>0.45400000000000001</v>
      </c>
      <c r="AW14" s="1493">
        <v>0.45200000000000001</v>
      </c>
      <c r="AX14" s="1493">
        <v>0.45200000000000001</v>
      </c>
      <c r="AY14" s="1493">
        <v>0.44600000000000001</v>
      </c>
      <c r="AZ14" s="1493">
        <v>0.44600000000000001</v>
      </c>
      <c r="BA14" s="1493">
        <v>0.45300000000000001</v>
      </c>
      <c r="BB14" s="1493">
        <v>0.443</v>
      </c>
      <c r="BC14" s="1493">
        <v>0.434</v>
      </c>
      <c r="BD14" s="1493">
        <v>0.41899999999999998</v>
      </c>
      <c r="BE14" s="1493">
        <v>0.41299999999999998</v>
      </c>
      <c r="BF14" s="1493">
        <v>0.373</v>
      </c>
      <c r="BG14" s="1493">
        <v>0.35399999999999998</v>
      </c>
      <c r="BH14" s="1493">
        <v>0.34300000000000003</v>
      </c>
      <c r="BI14" s="1493">
        <v>0.32600000000000001</v>
      </c>
      <c r="BJ14" s="1493"/>
      <c r="BK14" s="1493"/>
      <c r="BL14" s="89"/>
      <c r="BM14" s="215"/>
      <c r="BN14" s="215"/>
      <c r="BO14" s="215"/>
      <c r="BP14" s="215"/>
      <c r="BQ14" s="215"/>
      <c r="BR14" s="604"/>
    </row>
    <row r="15" spans="1:70" ht="12.75" customHeight="1">
      <c r="A15" s="1490">
        <v>25</v>
      </c>
      <c r="B15" s="1491">
        <v>1.1519999999999999</v>
      </c>
      <c r="C15" s="1491">
        <v>1.175</v>
      </c>
      <c r="D15" s="1491">
        <v>1.2150000000000001</v>
      </c>
      <c r="E15" s="1491">
        <v>1.2450000000000001</v>
      </c>
      <c r="F15" s="1491">
        <v>1.2829999999999999</v>
      </c>
      <c r="G15" s="1491">
        <v>1.298</v>
      </c>
      <c r="H15" s="1491">
        <v>1.296</v>
      </c>
      <c r="I15" s="1491">
        <v>1.2649999999999999</v>
      </c>
      <c r="J15" s="1491">
        <v>1.276</v>
      </c>
      <c r="K15" s="1491">
        <v>1.286</v>
      </c>
      <c r="L15" s="1491">
        <v>1.2869999999999999</v>
      </c>
      <c r="M15" s="1491">
        <v>1.298</v>
      </c>
      <c r="N15" s="1491">
        <v>1.2</v>
      </c>
      <c r="O15" s="1491">
        <v>1.2210000000000001</v>
      </c>
      <c r="P15" s="1491">
        <v>1.1759999999999999</v>
      </c>
      <c r="Q15" s="1491">
        <v>1.121</v>
      </c>
      <c r="R15" s="1491">
        <v>1.075</v>
      </c>
      <c r="S15" s="1491">
        <v>1.022</v>
      </c>
      <c r="T15" s="1491">
        <v>0.996</v>
      </c>
      <c r="U15" s="1491">
        <v>0.96299999999999997</v>
      </c>
      <c r="V15" s="1491">
        <v>0.94</v>
      </c>
      <c r="W15" s="1491">
        <v>0.92600000000000005</v>
      </c>
      <c r="X15" s="1491">
        <v>0.91200000000000003</v>
      </c>
      <c r="Y15" s="1492">
        <v>0.86099999999999999</v>
      </c>
      <c r="Z15" s="1492">
        <v>0.84499999999999997</v>
      </c>
      <c r="AA15" s="1492">
        <v>0.81899999999999995</v>
      </c>
      <c r="AB15" s="1492">
        <v>0.79600000000000004</v>
      </c>
      <c r="AC15" s="1492">
        <v>0.77400000000000002</v>
      </c>
      <c r="AD15" s="1492">
        <v>0.754</v>
      </c>
      <c r="AE15" s="1492">
        <v>0.71299999999999997</v>
      </c>
      <c r="AF15" s="1492">
        <v>0.68899999999999995</v>
      </c>
      <c r="AG15" s="1492">
        <v>0.68799999999999994</v>
      </c>
      <c r="AH15" s="1492">
        <v>0.67100000000000004</v>
      </c>
      <c r="AI15" s="1492">
        <v>0.66700000000000004</v>
      </c>
      <c r="AJ15" s="1492">
        <v>0.64500000000000002</v>
      </c>
      <c r="AK15" s="1492">
        <v>0.61099999999999999</v>
      </c>
      <c r="AL15" s="1492">
        <v>0.58799999999999997</v>
      </c>
      <c r="AM15" s="1492">
        <v>0.57299999999999995</v>
      </c>
      <c r="AN15" s="1492">
        <v>0.56999999999999995</v>
      </c>
      <c r="AO15" s="1492">
        <v>0.55500000000000005</v>
      </c>
      <c r="AP15" s="1492">
        <v>0.53600000000000003</v>
      </c>
      <c r="AQ15" s="1492">
        <v>0.52</v>
      </c>
      <c r="AR15" s="1492">
        <v>0.51500000000000001</v>
      </c>
      <c r="AS15" s="1492">
        <v>0.52</v>
      </c>
      <c r="AT15" s="1493">
        <v>0.51300000000000001</v>
      </c>
      <c r="AU15" s="1493">
        <v>0.51</v>
      </c>
      <c r="AV15" s="1493">
        <v>0.53</v>
      </c>
      <c r="AW15" s="1493">
        <v>0.52700000000000002</v>
      </c>
      <c r="AX15" s="1493">
        <v>0.53400000000000003</v>
      </c>
      <c r="AY15" s="1493">
        <v>0.52800000000000002</v>
      </c>
      <c r="AZ15" s="1493">
        <v>0.52400000000000002</v>
      </c>
      <c r="BA15" s="1493">
        <v>0.53400000000000003</v>
      </c>
      <c r="BB15" s="1493">
        <v>0.51900000000000002</v>
      </c>
      <c r="BC15" s="1493">
        <v>0.505</v>
      </c>
      <c r="BD15" s="1493">
        <v>0.49099999999999999</v>
      </c>
      <c r="BE15" s="1493">
        <v>0.48099999999999998</v>
      </c>
      <c r="BF15" s="1493">
        <v>0.437</v>
      </c>
      <c r="BG15" s="1493">
        <v>0.41399999999999998</v>
      </c>
      <c r="BH15" s="1493">
        <v>0.40300000000000002</v>
      </c>
      <c r="BI15" s="1493"/>
      <c r="BJ15" s="1493"/>
      <c r="BK15" s="1493"/>
      <c r="BL15" s="89"/>
      <c r="BM15" s="215"/>
      <c r="BN15" s="215"/>
      <c r="BO15" s="215"/>
      <c r="BP15" s="215"/>
      <c r="BQ15" s="215"/>
      <c r="BR15" s="604"/>
    </row>
    <row r="16" spans="1:70" ht="12.75" customHeight="1">
      <c r="A16" s="1490">
        <v>26</v>
      </c>
      <c r="B16" s="1491">
        <v>1.3580000000000001</v>
      </c>
      <c r="C16" s="1491">
        <v>1.3839999999999999</v>
      </c>
      <c r="D16" s="1491">
        <v>1.4239999999999999</v>
      </c>
      <c r="E16" s="1491">
        <v>1.4570000000000001</v>
      </c>
      <c r="F16" s="1491">
        <v>1.488</v>
      </c>
      <c r="G16" s="1491">
        <v>1.4930000000000001</v>
      </c>
      <c r="H16" s="1491">
        <v>1.4910000000000001</v>
      </c>
      <c r="I16" s="1491">
        <v>1.4590000000000001</v>
      </c>
      <c r="J16" s="1491">
        <v>1.458</v>
      </c>
      <c r="K16" s="1491">
        <v>1.468</v>
      </c>
      <c r="L16" s="1491">
        <v>1.466</v>
      </c>
      <c r="M16" s="1491">
        <v>1.4610000000000001</v>
      </c>
      <c r="N16" s="1491">
        <v>1.3520000000000001</v>
      </c>
      <c r="O16" s="1491">
        <v>1.369</v>
      </c>
      <c r="P16" s="1491">
        <v>1.319</v>
      </c>
      <c r="Q16" s="1491">
        <v>1.26</v>
      </c>
      <c r="R16" s="1491">
        <v>1.2050000000000001</v>
      </c>
      <c r="S16" s="1491">
        <v>1.157</v>
      </c>
      <c r="T16" s="1491">
        <v>1.1379999999999999</v>
      </c>
      <c r="U16" s="1491">
        <v>1.105</v>
      </c>
      <c r="V16" s="1491">
        <v>1.0780000000000001</v>
      </c>
      <c r="W16" s="1491">
        <v>1.0569999999999999</v>
      </c>
      <c r="X16" s="1491">
        <v>1.0429999999999999</v>
      </c>
      <c r="Y16" s="1492">
        <v>0.99</v>
      </c>
      <c r="Z16" s="1492">
        <v>0.97699999999999998</v>
      </c>
      <c r="AA16" s="1492">
        <v>0.94399999999999995</v>
      </c>
      <c r="AB16" s="1492">
        <v>0.91700000000000004</v>
      </c>
      <c r="AC16" s="1492">
        <v>0.89900000000000002</v>
      </c>
      <c r="AD16" s="1492">
        <v>0.86899999999999999</v>
      </c>
      <c r="AE16" s="1492">
        <v>0.83199999999999996</v>
      </c>
      <c r="AF16" s="1492">
        <v>0.80900000000000005</v>
      </c>
      <c r="AG16" s="1492">
        <v>0.80300000000000005</v>
      </c>
      <c r="AH16" s="1492">
        <v>0.77900000000000003</v>
      </c>
      <c r="AI16" s="1492">
        <v>0.77</v>
      </c>
      <c r="AJ16" s="1492">
        <v>0.74399999999999999</v>
      </c>
      <c r="AK16" s="1492">
        <v>0.70399999999999996</v>
      </c>
      <c r="AL16" s="1492">
        <v>0.68200000000000005</v>
      </c>
      <c r="AM16" s="1492">
        <v>0.66200000000000003</v>
      </c>
      <c r="AN16" s="1492">
        <v>0.65300000000000002</v>
      </c>
      <c r="AO16" s="1492">
        <v>0.63800000000000001</v>
      </c>
      <c r="AP16" s="1492">
        <v>0.61399999999999999</v>
      </c>
      <c r="AQ16" s="1492">
        <v>0.59799999999999998</v>
      </c>
      <c r="AR16" s="1492">
        <v>0.59099999999999997</v>
      </c>
      <c r="AS16" s="1492">
        <v>0.60299999999999998</v>
      </c>
      <c r="AT16" s="1493">
        <v>0.59299999999999997</v>
      </c>
      <c r="AU16" s="1493">
        <v>0.59199999999999997</v>
      </c>
      <c r="AV16" s="1493">
        <v>0.61399999999999999</v>
      </c>
      <c r="AW16" s="1493">
        <v>0.61499999999999999</v>
      </c>
      <c r="AX16" s="1493">
        <v>0.624</v>
      </c>
      <c r="AY16" s="1493">
        <v>0.61399999999999999</v>
      </c>
      <c r="AZ16" s="1493">
        <v>0.60899999999999999</v>
      </c>
      <c r="BA16" s="1493">
        <v>0.61799999999999999</v>
      </c>
      <c r="BB16" s="1493">
        <v>0.59699999999999998</v>
      </c>
      <c r="BC16" s="1493">
        <v>0.58399999999999996</v>
      </c>
      <c r="BD16" s="1493">
        <v>0.56499999999999995</v>
      </c>
      <c r="BE16" s="1493">
        <v>0.55300000000000005</v>
      </c>
      <c r="BF16" s="1493">
        <v>0.50600000000000001</v>
      </c>
      <c r="BG16" s="1493">
        <v>0.48</v>
      </c>
      <c r="BH16" s="1493"/>
      <c r="BI16" s="1493"/>
      <c r="BJ16" s="1493"/>
      <c r="BK16" s="1493"/>
      <c r="BL16" s="89"/>
      <c r="BM16" s="215"/>
      <c r="BN16" s="215"/>
      <c r="BO16" s="215"/>
      <c r="BP16" s="215"/>
      <c r="BQ16" s="215"/>
      <c r="BR16" s="604"/>
    </row>
    <row r="17" spans="1:70" ht="12.75" customHeight="1">
      <c r="A17" s="1490">
        <v>27</v>
      </c>
      <c r="B17" s="1491">
        <v>1.5549999999999999</v>
      </c>
      <c r="C17" s="1491">
        <v>1.5740000000000001</v>
      </c>
      <c r="D17" s="1491">
        <v>1.615</v>
      </c>
      <c r="E17" s="1491">
        <v>1.6459999999999999</v>
      </c>
      <c r="F17" s="1491">
        <v>1.6659999999999999</v>
      </c>
      <c r="G17" s="1491">
        <v>1.6759999999999999</v>
      </c>
      <c r="H17" s="1491">
        <v>1.667</v>
      </c>
      <c r="I17" s="1491">
        <v>1.627</v>
      </c>
      <c r="J17" s="1491">
        <v>1.625</v>
      </c>
      <c r="K17" s="1491">
        <v>1.633</v>
      </c>
      <c r="L17" s="1491">
        <v>1.6160000000000001</v>
      </c>
      <c r="M17" s="1491">
        <v>1.6080000000000001</v>
      </c>
      <c r="N17" s="1491">
        <v>1.482</v>
      </c>
      <c r="O17" s="1491">
        <v>1.5029999999999999</v>
      </c>
      <c r="P17" s="1491">
        <v>1.45</v>
      </c>
      <c r="Q17" s="1491">
        <v>1.385</v>
      </c>
      <c r="R17" s="1491">
        <v>1.333</v>
      </c>
      <c r="S17" s="1491">
        <v>1.298</v>
      </c>
      <c r="T17" s="1491">
        <v>1.278</v>
      </c>
      <c r="U17" s="1491">
        <v>1.2370000000000001</v>
      </c>
      <c r="V17" s="1491">
        <v>1.206</v>
      </c>
      <c r="W17" s="1491">
        <v>1.177</v>
      </c>
      <c r="X17" s="1491">
        <v>1.1679999999999999</v>
      </c>
      <c r="Y17" s="1492">
        <v>1.1160000000000001</v>
      </c>
      <c r="Z17" s="1492">
        <v>1.1000000000000001</v>
      </c>
      <c r="AA17" s="1492">
        <v>1.0649999999999999</v>
      </c>
      <c r="AB17" s="1492">
        <v>1.0409999999999999</v>
      </c>
      <c r="AC17" s="1492">
        <v>1.016</v>
      </c>
      <c r="AD17" s="1492">
        <v>0.99199999999999999</v>
      </c>
      <c r="AE17" s="1492">
        <v>0.95099999999999996</v>
      </c>
      <c r="AF17" s="1492">
        <v>0.92600000000000005</v>
      </c>
      <c r="AG17" s="1492">
        <v>0.91600000000000004</v>
      </c>
      <c r="AH17" s="1492">
        <v>0.88900000000000001</v>
      </c>
      <c r="AI17" s="1492">
        <v>0.875</v>
      </c>
      <c r="AJ17" s="1492">
        <v>0.84899999999999998</v>
      </c>
      <c r="AK17" s="1492">
        <v>0.80200000000000005</v>
      </c>
      <c r="AL17" s="1492">
        <v>0.77600000000000002</v>
      </c>
      <c r="AM17" s="1492">
        <v>0.751</v>
      </c>
      <c r="AN17" s="1492">
        <v>0.74</v>
      </c>
      <c r="AO17" s="1492">
        <v>0.72599999999999998</v>
      </c>
      <c r="AP17" s="1492">
        <v>0.69699999999999995</v>
      </c>
      <c r="AQ17" s="1492">
        <v>0.68300000000000005</v>
      </c>
      <c r="AR17" s="1492">
        <v>0.68</v>
      </c>
      <c r="AS17" s="1492">
        <v>0.69299999999999995</v>
      </c>
      <c r="AT17" s="1493">
        <v>0.68</v>
      </c>
      <c r="AU17" s="1493">
        <v>0.68500000000000005</v>
      </c>
      <c r="AV17" s="1493">
        <v>0.70899999999999996</v>
      </c>
      <c r="AW17" s="1493">
        <v>0.71</v>
      </c>
      <c r="AX17" s="1493">
        <v>0.71599999999999997</v>
      </c>
      <c r="AY17" s="1493">
        <v>0.70199999999999996</v>
      </c>
      <c r="AZ17" s="1493">
        <v>0.7</v>
      </c>
      <c r="BA17" s="1493">
        <v>0.70499999999999996</v>
      </c>
      <c r="BB17" s="1493">
        <v>0.68600000000000005</v>
      </c>
      <c r="BC17" s="1493">
        <v>0.66800000000000004</v>
      </c>
      <c r="BD17" s="1493">
        <v>0.64400000000000002</v>
      </c>
      <c r="BE17" s="1493">
        <v>0.63100000000000001</v>
      </c>
      <c r="BF17" s="1493">
        <v>0.58099999999999996</v>
      </c>
      <c r="BG17" s="1493"/>
      <c r="BH17" s="1493"/>
      <c r="BI17" s="1493"/>
      <c r="BJ17" s="1493"/>
      <c r="BK17" s="1493"/>
      <c r="BL17" s="89"/>
      <c r="BM17" s="215"/>
      <c r="BN17" s="215"/>
      <c r="BO17" s="215"/>
      <c r="BP17" s="215"/>
      <c r="BQ17" s="215"/>
      <c r="BR17" s="604"/>
    </row>
    <row r="18" spans="1:70" ht="12.75" customHeight="1">
      <c r="A18" s="1490">
        <v>28</v>
      </c>
      <c r="B18" s="1491">
        <v>1.7370000000000001</v>
      </c>
      <c r="C18" s="1491">
        <v>1.7549999999999999</v>
      </c>
      <c r="D18" s="1491">
        <v>1.796</v>
      </c>
      <c r="E18" s="1491">
        <v>1.8180000000000001</v>
      </c>
      <c r="F18" s="1491">
        <v>1.837</v>
      </c>
      <c r="G18" s="1491">
        <v>1.843</v>
      </c>
      <c r="H18" s="1491">
        <v>1.829</v>
      </c>
      <c r="I18" s="1491">
        <v>1.7789999999999999</v>
      </c>
      <c r="J18" s="1491">
        <v>1.7749999999999999</v>
      </c>
      <c r="K18" s="1491">
        <v>1.766</v>
      </c>
      <c r="L18" s="1491">
        <v>1.746</v>
      </c>
      <c r="M18" s="1491">
        <v>1.73</v>
      </c>
      <c r="N18" s="1491">
        <v>1.595</v>
      </c>
      <c r="O18" s="1491">
        <v>1.619</v>
      </c>
      <c r="P18" s="1491">
        <v>1.5620000000000001</v>
      </c>
      <c r="Q18" s="1491">
        <v>1.5029999999999999</v>
      </c>
      <c r="R18" s="1491">
        <v>1.462</v>
      </c>
      <c r="S18" s="1491">
        <v>1.425</v>
      </c>
      <c r="T18" s="1491">
        <v>1.405</v>
      </c>
      <c r="U18" s="1491">
        <v>1.355</v>
      </c>
      <c r="V18" s="1491">
        <v>1.323</v>
      </c>
      <c r="W18" s="1491">
        <v>1.294</v>
      </c>
      <c r="X18" s="1491">
        <v>1.2889999999999999</v>
      </c>
      <c r="Y18" s="1492">
        <v>1.232</v>
      </c>
      <c r="Z18" s="1492">
        <v>1.218</v>
      </c>
      <c r="AA18" s="1492">
        <v>1.181</v>
      </c>
      <c r="AB18" s="1492">
        <v>1.1539999999999999</v>
      </c>
      <c r="AC18" s="1492">
        <v>1.135</v>
      </c>
      <c r="AD18" s="1492">
        <v>1.1100000000000001</v>
      </c>
      <c r="AE18" s="1492">
        <v>1.0680000000000001</v>
      </c>
      <c r="AF18" s="1492">
        <v>1.0389999999999999</v>
      </c>
      <c r="AG18" s="1492">
        <v>1.028</v>
      </c>
      <c r="AH18" s="1492">
        <v>0.99399999999999999</v>
      </c>
      <c r="AI18" s="1492">
        <v>0.97899999999999998</v>
      </c>
      <c r="AJ18" s="1492">
        <v>0.95399999999999996</v>
      </c>
      <c r="AK18" s="1492">
        <v>0.90300000000000002</v>
      </c>
      <c r="AL18" s="1492">
        <v>0.874</v>
      </c>
      <c r="AM18" s="1492">
        <v>0.84199999999999997</v>
      </c>
      <c r="AN18" s="1492">
        <v>0.83099999999999996</v>
      </c>
      <c r="AO18" s="1492">
        <v>0.81499999999999995</v>
      </c>
      <c r="AP18" s="1492">
        <v>0.79100000000000004</v>
      </c>
      <c r="AQ18" s="1492">
        <v>0.77800000000000002</v>
      </c>
      <c r="AR18" s="1492">
        <v>0.77400000000000002</v>
      </c>
      <c r="AS18" s="1492">
        <v>0.79</v>
      </c>
      <c r="AT18" s="1493">
        <v>0.78100000000000003</v>
      </c>
      <c r="AU18" s="1493">
        <v>0.78900000000000003</v>
      </c>
      <c r="AV18" s="1493">
        <v>0.81</v>
      </c>
      <c r="AW18" s="1493">
        <v>0.81100000000000005</v>
      </c>
      <c r="AX18" s="1493">
        <v>0.81200000000000006</v>
      </c>
      <c r="AY18" s="1493">
        <v>0.8</v>
      </c>
      <c r="AZ18" s="1493">
        <v>0.79200000000000004</v>
      </c>
      <c r="BA18" s="1493">
        <v>0.80100000000000005</v>
      </c>
      <c r="BB18" s="1493">
        <v>0.78100000000000003</v>
      </c>
      <c r="BC18" s="1493">
        <v>0.75800000000000001</v>
      </c>
      <c r="BD18" s="1493">
        <v>0.72699999999999998</v>
      </c>
      <c r="BE18" s="1493">
        <v>0.71199999999999997</v>
      </c>
      <c r="BF18" s="1493"/>
      <c r="BG18" s="1493"/>
      <c r="BH18" s="1493"/>
      <c r="BI18" s="1493"/>
      <c r="BJ18" s="1493"/>
      <c r="BK18" s="1493"/>
      <c r="BL18" s="89"/>
      <c r="BM18" s="215"/>
      <c r="BN18" s="215"/>
      <c r="BO18" s="215"/>
      <c r="BP18" s="215"/>
      <c r="BQ18" s="215"/>
      <c r="BR18" s="604"/>
    </row>
    <row r="19" spans="1:70" ht="12.75" customHeight="1">
      <c r="A19" s="1490">
        <v>29</v>
      </c>
      <c r="B19" s="1491">
        <v>1.901</v>
      </c>
      <c r="C19" s="1491">
        <v>1.9139999999999999</v>
      </c>
      <c r="D19" s="1491">
        <v>1.944</v>
      </c>
      <c r="E19" s="1491">
        <v>1.9630000000000001</v>
      </c>
      <c r="F19" s="1491">
        <v>1.9830000000000001</v>
      </c>
      <c r="G19" s="1491">
        <v>1.984</v>
      </c>
      <c r="H19" s="1491">
        <v>1.9590000000000001</v>
      </c>
      <c r="I19" s="1491">
        <v>1.9119999999999999</v>
      </c>
      <c r="J19" s="1491">
        <v>1.8879999999999999</v>
      </c>
      <c r="K19" s="1491">
        <v>1.875</v>
      </c>
      <c r="L19" s="1491">
        <v>1.8480000000000001</v>
      </c>
      <c r="M19" s="1491">
        <v>1.831</v>
      </c>
      <c r="N19" s="1491">
        <v>1.6919999999999999</v>
      </c>
      <c r="O19" s="1491">
        <v>1.718</v>
      </c>
      <c r="P19" s="1491">
        <v>1.667</v>
      </c>
      <c r="Q19" s="1491">
        <v>1.6180000000000001</v>
      </c>
      <c r="R19" s="1491">
        <v>1.573</v>
      </c>
      <c r="S19" s="1491">
        <v>1.5409999999999999</v>
      </c>
      <c r="T19" s="1491">
        <v>1.512</v>
      </c>
      <c r="U19" s="1491">
        <v>1.46</v>
      </c>
      <c r="V19" s="1491">
        <v>1.431</v>
      </c>
      <c r="W19" s="1491">
        <v>1.401</v>
      </c>
      <c r="X19" s="1491">
        <v>1.3979999999999999</v>
      </c>
      <c r="Y19" s="1492">
        <v>1.341</v>
      </c>
      <c r="Z19" s="1492">
        <v>1.329</v>
      </c>
      <c r="AA19" s="1492">
        <v>1.2869999999999999</v>
      </c>
      <c r="AB19" s="1492">
        <v>1.2629999999999999</v>
      </c>
      <c r="AC19" s="1492">
        <v>1.2490000000000001</v>
      </c>
      <c r="AD19" s="1492">
        <v>1.224</v>
      </c>
      <c r="AE19" s="1492">
        <v>1.1779999999999999</v>
      </c>
      <c r="AF19" s="1492">
        <v>1.1479999999999999</v>
      </c>
      <c r="AG19" s="1492">
        <v>1.133</v>
      </c>
      <c r="AH19" s="1492">
        <v>1.097</v>
      </c>
      <c r="AI19" s="1492">
        <v>1.085</v>
      </c>
      <c r="AJ19" s="1492">
        <v>1.0569999999999999</v>
      </c>
      <c r="AK19" s="1492">
        <v>1.0009999999999999</v>
      </c>
      <c r="AL19" s="1492">
        <v>0.96899999999999997</v>
      </c>
      <c r="AM19" s="1492">
        <v>0.93500000000000005</v>
      </c>
      <c r="AN19" s="1492">
        <v>0.92400000000000004</v>
      </c>
      <c r="AO19" s="1492">
        <v>0.91100000000000003</v>
      </c>
      <c r="AP19" s="1492">
        <v>0.88800000000000001</v>
      </c>
      <c r="AQ19" s="1492">
        <v>0.875</v>
      </c>
      <c r="AR19" s="1492">
        <v>0.877</v>
      </c>
      <c r="AS19" s="1492">
        <v>0.89200000000000002</v>
      </c>
      <c r="AT19" s="1493">
        <v>0.88800000000000001</v>
      </c>
      <c r="AU19" s="1493">
        <v>0.89100000000000001</v>
      </c>
      <c r="AV19" s="1493">
        <v>0.91500000000000004</v>
      </c>
      <c r="AW19" s="1493">
        <v>0.91300000000000003</v>
      </c>
      <c r="AX19" s="1493">
        <v>0.91600000000000004</v>
      </c>
      <c r="AY19" s="1493">
        <v>0.90200000000000002</v>
      </c>
      <c r="AZ19" s="1493">
        <v>0.89300000000000002</v>
      </c>
      <c r="BA19" s="1493">
        <v>0.89900000000000002</v>
      </c>
      <c r="BB19" s="1493">
        <v>0.876</v>
      </c>
      <c r="BC19" s="1493">
        <v>0.84599999999999997</v>
      </c>
      <c r="BD19" s="1493">
        <v>0.81399999999999995</v>
      </c>
      <c r="BE19" s="1493"/>
      <c r="BF19" s="1493"/>
      <c r="BG19" s="1493"/>
      <c r="BH19" s="1493"/>
      <c r="BI19" s="1493"/>
      <c r="BJ19" s="1493"/>
      <c r="BK19" s="1493"/>
      <c r="BL19" s="89"/>
      <c r="BM19" s="215"/>
      <c r="BN19" s="215"/>
      <c r="BO19" s="215"/>
      <c r="BP19" s="215"/>
      <c r="BQ19" s="215"/>
      <c r="BR19" s="604"/>
    </row>
    <row r="20" spans="1:70" ht="12.75" customHeight="1">
      <c r="A20" s="1490">
        <v>30</v>
      </c>
      <c r="B20" s="1491">
        <v>2.0409999999999999</v>
      </c>
      <c r="C20" s="1491">
        <v>2.0470000000000002</v>
      </c>
      <c r="D20" s="1491">
        <v>2.073</v>
      </c>
      <c r="E20" s="1491">
        <v>2.0910000000000002</v>
      </c>
      <c r="F20" s="1491">
        <v>2.1080000000000001</v>
      </c>
      <c r="G20" s="1491">
        <v>2.1030000000000002</v>
      </c>
      <c r="H20" s="1491">
        <v>2.0750000000000002</v>
      </c>
      <c r="I20" s="1491">
        <v>2.016</v>
      </c>
      <c r="J20" s="1491">
        <v>1.984</v>
      </c>
      <c r="K20" s="1491">
        <v>1.962</v>
      </c>
      <c r="L20" s="1491">
        <v>1.9330000000000001</v>
      </c>
      <c r="M20" s="1491">
        <v>1.9159999999999999</v>
      </c>
      <c r="N20" s="1491">
        <v>1.774</v>
      </c>
      <c r="O20" s="1491">
        <v>1.8080000000000001</v>
      </c>
      <c r="P20" s="1491">
        <v>1.762</v>
      </c>
      <c r="Q20" s="1491">
        <v>1.7170000000000001</v>
      </c>
      <c r="R20" s="1491">
        <v>1.67</v>
      </c>
      <c r="S20" s="1491">
        <v>1.635</v>
      </c>
      <c r="T20" s="1491">
        <v>1.6080000000000001</v>
      </c>
      <c r="U20" s="1491">
        <v>1.5529999999999999</v>
      </c>
      <c r="V20" s="1491">
        <v>1.526</v>
      </c>
      <c r="W20" s="1491">
        <v>1.4990000000000001</v>
      </c>
      <c r="X20" s="1491">
        <v>1.4970000000000001</v>
      </c>
      <c r="Y20" s="1492">
        <v>1.4390000000000001</v>
      </c>
      <c r="Z20" s="1492">
        <v>1.425</v>
      </c>
      <c r="AA20" s="1492">
        <v>1.3859999999999999</v>
      </c>
      <c r="AB20" s="1492">
        <v>1.365</v>
      </c>
      <c r="AC20" s="1492">
        <v>1.353</v>
      </c>
      <c r="AD20" s="1492">
        <v>1.327</v>
      </c>
      <c r="AE20" s="1492">
        <v>1.28</v>
      </c>
      <c r="AF20" s="1492">
        <v>1.25</v>
      </c>
      <c r="AG20" s="1492">
        <v>1.236</v>
      </c>
      <c r="AH20" s="1492">
        <v>1.2</v>
      </c>
      <c r="AI20" s="1492">
        <v>1.1850000000000001</v>
      </c>
      <c r="AJ20" s="1492">
        <v>1.1559999999999999</v>
      </c>
      <c r="AK20" s="1492">
        <v>1.099</v>
      </c>
      <c r="AL20" s="1492">
        <v>1.0640000000000001</v>
      </c>
      <c r="AM20" s="1492">
        <v>1.03</v>
      </c>
      <c r="AN20" s="1492">
        <v>1.02</v>
      </c>
      <c r="AO20" s="1492">
        <v>1.01</v>
      </c>
      <c r="AP20" s="1492">
        <v>0.98699999999999999</v>
      </c>
      <c r="AQ20" s="1492">
        <v>0.97899999999999998</v>
      </c>
      <c r="AR20" s="1492">
        <v>0.98099999999999998</v>
      </c>
      <c r="AS20" s="1492">
        <v>1</v>
      </c>
      <c r="AT20" s="1493">
        <v>0.99299999999999999</v>
      </c>
      <c r="AU20" s="1493">
        <v>0.998</v>
      </c>
      <c r="AV20" s="1493">
        <v>1.0249999999999999</v>
      </c>
      <c r="AW20" s="1493">
        <v>1.02</v>
      </c>
      <c r="AX20" s="1493">
        <v>1.0169999999999999</v>
      </c>
      <c r="AY20" s="1493">
        <v>1.0029999999999999</v>
      </c>
      <c r="AZ20" s="1493">
        <v>0.99</v>
      </c>
      <c r="BA20" s="1493">
        <v>0.999</v>
      </c>
      <c r="BB20" s="1493">
        <v>0.97</v>
      </c>
      <c r="BC20" s="1493">
        <v>0.93500000000000005</v>
      </c>
      <c r="BD20" s="1493"/>
      <c r="BE20" s="1493"/>
      <c r="BF20" s="1493"/>
      <c r="BG20" s="1493"/>
      <c r="BH20" s="1493"/>
      <c r="BI20" s="1493"/>
      <c r="BJ20" s="1493"/>
      <c r="BK20" s="1493"/>
      <c r="BL20" s="89"/>
      <c r="BM20" s="215"/>
      <c r="BN20" s="215"/>
      <c r="BO20" s="215"/>
      <c r="BP20" s="215"/>
      <c r="BQ20" s="215"/>
      <c r="BR20" s="604"/>
    </row>
    <row r="21" spans="1:70" ht="12.75" customHeight="1">
      <c r="A21" s="1490">
        <v>31</v>
      </c>
      <c r="B21" s="1491">
        <v>2.1520000000000001</v>
      </c>
      <c r="C21" s="1491">
        <v>2.1549999999999998</v>
      </c>
      <c r="D21" s="1491">
        <v>2.1800000000000002</v>
      </c>
      <c r="E21" s="1491">
        <v>2.1909999999999998</v>
      </c>
      <c r="F21" s="1491">
        <v>2.2069999999999999</v>
      </c>
      <c r="G21" s="1491">
        <v>2.1989999999999998</v>
      </c>
      <c r="H21" s="1491">
        <v>2.16</v>
      </c>
      <c r="I21" s="1491">
        <v>2.093</v>
      </c>
      <c r="J21" s="1491">
        <v>2.0550000000000002</v>
      </c>
      <c r="K21" s="1491">
        <v>2.032</v>
      </c>
      <c r="L21" s="1491">
        <v>2.0009999999999999</v>
      </c>
      <c r="M21" s="1491">
        <v>1.9850000000000001</v>
      </c>
      <c r="N21" s="1491">
        <v>1.843</v>
      </c>
      <c r="O21" s="1491">
        <v>1.883</v>
      </c>
      <c r="P21" s="1491">
        <v>1.8440000000000001</v>
      </c>
      <c r="Q21" s="1491">
        <v>1.8</v>
      </c>
      <c r="R21" s="1491">
        <v>1.746</v>
      </c>
      <c r="S21" s="1491">
        <v>1.7130000000000001</v>
      </c>
      <c r="T21" s="1491">
        <v>1.6870000000000001</v>
      </c>
      <c r="U21" s="1491">
        <v>1.6319999999999999</v>
      </c>
      <c r="V21" s="1491">
        <v>1.609</v>
      </c>
      <c r="W21" s="1491">
        <v>1.583</v>
      </c>
      <c r="X21" s="1491">
        <v>1.581</v>
      </c>
      <c r="Y21" s="1492">
        <v>1.522</v>
      </c>
      <c r="Z21" s="1492">
        <v>1.514</v>
      </c>
      <c r="AA21" s="1492">
        <v>1.4770000000000001</v>
      </c>
      <c r="AB21" s="1492">
        <v>1.4610000000000001</v>
      </c>
      <c r="AC21" s="1492">
        <v>1.446</v>
      </c>
      <c r="AD21" s="1492">
        <v>1.4219999999999999</v>
      </c>
      <c r="AE21" s="1492">
        <v>1.373</v>
      </c>
      <c r="AF21" s="1492">
        <v>1.343</v>
      </c>
      <c r="AG21" s="1492">
        <v>1.3280000000000001</v>
      </c>
      <c r="AH21" s="1492">
        <v>1.2929999999999999</v>
      </c>
      <c r="AI21" s="1492">
        <v>1.28</v>
      </c>
      <c r="AJ21" s="1492">
        <v>1.2470000000000001</v>
      </c>
      <c r="AK21" s="1492">
        <v>1.1910000000000001</v>
      </c>
      <c r="AL21" s="1492">
        <v>1.1579999999999999</v>
      </c>
      <c r="AM21" s="1492">
        <v>1.1259999999999999</v>
      </c>
      <c r="AN21" s="1492">
        <v>1.1180000000000001</v>
      </c>
      <c r="AO21" s="1492">
        <v>1.113</v>
      </c>
      <c r="AP21" s="1492">
        <v>1.0920000000000001</v>
      </c>
      <c r="AQ21" s="1492">
        <v>1.085</v>
      </c>
      <c r="AR21" s="1492">
        <v>1.0920000000000001</v>
      </c>
      <c r="AS21" s="1492">
        <v>1.109</v>
      </c>
      <c r="AT21" s="1493">
        <v>1.103</v>
      </c>
      <c r="AU21" s="1493">
        <v>1.1040000000000001</v>
      </c>
      <c r="AV21" s="1493">
        <v>1.133</v>
      </c>
      <c r="AW21" s="1493">
        <v>1.1240000000000001</v>
      </c>
      <c r="AX21" s="1493">
        <v>1.1240000000000001</v>
      </c>
      <c r="AY21" s="1493">
        <v>1.111</v>
      </c>
      <c r="AZ21" s="1493">
        <v>1.0920000000000001</v>
      </c>
      <c r="BA21" s="1493">
        <v>1.0960000000000001</v>
      </c>
      <c r="BB21" s="1493">
        <v>1.0660000000000001</v>
      </c>
      <c r="BC21" s="1493"/>
      <c r="BD21" s="1493"/>
      <c r="BE21" s="1493"/>
      <c r="BF21" s="1493"/>
      <c r="BG21" s="1493"/>
      <c r="BH21" s="1493"/>
      <c r="BI21" s="1493"/>
      <c r="BJ21" s="1493"/>
      <c r="BK21" s="1493"/>
      <c r="BL21" s="89"/>
      <c r="BM21" s="215"/>
      <c r="BN21" s="215"/>
      <c r="BO21" s="215"/>
      <c r="BP21" s="215"/>
      <c r="BQ21" s="215"/>
      <c r="BR21" s="604"/>
    </row>
    <row r="22" spans="1:70" ht="12.75" customHeight="1">
      <c r="A22" s="1490">
        <v>32</v>
      </c>
      <c r="B22" s="1491">
        <v>2.2530000000000001</v>
      </c>
      <c r="C22" s="1491">
        <v>2.2509999999999999</v>
      </c>
      <c r="D22" s="1491">
        <v>2.2709999999999999</v>
      </c>
      <c r="E22" s="1491">
        <v>2.2759999999999998</v>
      </c>
      <c r="F22" s="1491">
        <v>2.2909999999999999</v>
      </c>
      <c r="G22" s="1491">
        <v>2.2709999999999999</v>
      </c>
      <c r="H22" s="1491">
        <v>2.2290000000000001</v>
      </c>
      <c r="I22" s="1491">
        <v>2.1509999999999998</v>
      </c>
      <c r="J22" s="1491">
        <v>2.1110000000000002</v>
      </c>
      <c r="K22" s="1491">
        <v>2.0859999999999999</v>
      </c>
      <c r="L22" s="1491">
        <v>2.0539999999999998</v>
      </c>
      <c r="M22" s="1491">
        <v>2.0430000000000001</v>
      </c>
      <c r="N22" s="1491">
        <v>1.9059999999999999</v>
      </c>
      <c r="O22" s="1491">
        <v>1.9470000000000001</v>
      </c>
      <c r="P22" s="1491">
        <v>1.911</v>
      </c>
      <c r="Q22" s="1491">
        <v>1.8640000000000001</v>
      </c>
      <c r="R22" s="1491">
        <v>1.81</v>
      </c>
      <c r="S22" s="1491">
        <v>1.778</v>
      </c>
      <c r="T22" s="1491">
        <v>1.754</v>
      </c>
      <c r="U22" s="1491">
        <v>1.6990000000000001</v>
      </c>
      <c r="V22" s="1491">
        <v>1.68</v>
      </c>
      <c r="W22" s="1491">
        <v>1.6519999999999999</v>
      </c>
      <c r="X22" s="1491">
        <v>1.6519999999999999</v>
      </c>
      <c r="Y22" s="1492">
        <v>1.6</v>
      </c>
      <c r="Z22" s="1492">
        <v>1.593</v>
      </c>
      <c r="AA22" s="1492">
        <v>1.556</v>
      </c>
      <c r="AB22" s="1492">
        <v>1.54</v>
      </c>
      <c r="AC22" s="1492">
        <v>1.528</v>
      </c>
      <c r="AD22" s="1492">
        <v>1.502</v>
      </c>
      <c r="AE22" s="1492">
        <v>1.4530000000000001</v>
      </c>
      <c r="AF22" s="1492">
        <v>1.4279999999999999</v>
      </c>
      <c r="AG22" s="1492">
        <v>1.415</v>
      </c>
      <c r="AH22" s="1492">
        <v>1.377</v>
      </c>
      <c r="AI22" s="1492">
        <v>1.363</v>
      </c>
      <c r="AJ22" s="1492">
        <v>1.331</v>
      </c>
      <c r="AK22" s="1492">
        <v>1.278</v>
      </c>
      <c r="AL22" s="1492">
        <v>1.2509999999999999</v>
      </c>
      <c r="AM22" s="1492">
        <v>1.22</v>
      </c>
      <c r="AN22" s="1492">
        <v>1.214</v>
      </c>
      <c r="AO22" s="1492">
        <v>1.212</v>
      </c>
      <c r="AP22" s="1492">
        <v>1.194</v>
      </c>
      <c r="AQ22" s="1492">
        <v>1.1890000000000001</v>
      </c>
      <c r="AR22" s="1492">
        <v>1.198</v>
      </c>
      <c r="AS22" s="1492">
        <v>1.2170000000000001</v>
      </c>
      <c r="AT22" s="1493">
        <v>1.208</v>
      </c>
      <c r="AU22" s="1493">
        <v>1.2090000000000001</v>
      </c>
      <c r="AV22" s="1493">
        <v>1.234</v>
      </c>
      <c r="AW22" s="1493">
        <v>1.228</v>
      </c>
      <c r="AX22" s="1493">
        <v>1.2270000000000001</v>
      </c>
      <c r="AY22" s="1493">
        <v>1.212</v>
      </c>
      <c r="AZ22" s="1493">
        <v>1.1890000000000001</v>
      </c>
      <c r="BA22" s="1493">
        <v>1.1919999999999999</v>
      </c>
      <c r="BB22" s="1493"/>
      <c r="BC22" s="1493"/>
      <c r="BD22" s="1493"/>
      <c r="BE22" s="1493"/>
      <c r="BF22" s="1493"/>
      <c r="BG22" s="1493"/>
      <c r="BH22" s="1493"/>
      <c r="BI22" s="1493"/>
      <c r="BJ22" s="1493"/>
      <c r="BK22" s="1493"/>
      <c r="BL22" s="89"/>
      <c r="BM22" s="215"/>
      <c r="BN22" s="215"/>
      <c r="BO22" s="215"/>
      <c r="BP22" s="215"/>
      <c r="BQ22" s="215"/>
      <c r="BR22" s="604"/>
    </row>
    <row r="23" spans="1:70" ht="12.75" customHeight="1">
      <c r="A23" s="1490">
        <v>33</v>
      </c>
      <c r="B23" s="1491">
        <v>2.3359999999999999</v>
      </c>
      <c r="C23" s="1491">
        <v>2.3279999999999998</v>
      </c>
      <c r="D23" s="1491">
        <v>2.343</v>
      </c>
      <c r="E23" s="1491">
        <v>2.3450000000000002</v>
      </c>
      <c r="F23" s="1491">
        <v>2.3530000000000002</v>
      </c>
      <c r="G23" s="1491">
        <v>2.3250000000000002</v>
      </c>
      <c r="H23" s="1491">
        <v>2.2749999999999999</v>
      </c>
      <c r="I23" s="1491">
        <v>2.1970000000000001</v>
      </c>
      <c r="J23" s="1491">
        <v>2.153</v>
      </c>
      <c r="K23" s="1491">
        <v>2.129</v>
      </c>
      <c r="L23" s="1491">
        <v>2.1</v>
      </c>
      <c r="M23" s="1491">
        <v>2.093</v>
      </c>
      <c r="N23" s="1491">
        <v>1.9550000000000001</v>
      </c>
      <c r="O23" s="1491">
        <v>1.998</v>
      </c>
      <c r="P23" s="1491">
        <v>1.9610000000000001</v>
      </c>
      <c r="Q23" s="1491">
        <v>1.915</v>
      </c>
      <c r="R23" s="1491">
        <v>1.861</v>
      </c>
      <c r="S23" s="1491">
        <v>1.833</v>
      </c>
      <c r="T23" s="1491">
        <v>1.8089999999999999</v>
      </c>
      <c r="U23" s="1491">
        <v>1.754</v>
      </c>
      <c r="V23" s="1491">
        <v>1.7390000000000001</v>
      </c>
      <c r="W23" s="1491">
        <v>1.71</v>
      </c>
      <c r="X23" s="1491">
        <v>1.7130000000000001</v>
      </c>
      <c r="Y23" s="1492">
        <v>1.6639999999999999</v>
      </c>
      <c r="Z23" s="1492">
        <v>1.66</v>
      </c>
      <c r="AA23" s="1492">
        <v>1.6220000000000001</v>
      </c>
      <c r="AB23" s="1492">
        <v>1.607</v>
      </c>
      <c r="AC23" s="1492">
        <v>1.5980000000000001</v>
      </c>
      <c r="AD23" s="1492">
        <v>1.575</v>
      </c>
      <c r="AE23" s="1492">
        <v>1.528</v>
      </c>
      <c r="AF23" s="1492">
        <v>1.502</v>
      </c>
      <c r="AG23" s="1492">
        <v>1.4870000000000001</v>
      </c>
      <c r="AH23" s="1492">
        <v>1.448</v>
      </c>
      <c r="AI23" s="1492">
        <v>1.4390000000000001</v>
      </c>
      <c r="AJ23" s="1492">
        <v>1.4079999999999999</v>
      </c>
      <c r="AK23" s="1492">
        <v>1.3580000000000001</v>
      </c>
      <c r="AL23" s="1492">
        <v>1.3380000000000001</v>
      </c>
      <c r="AM23" s="1492">
        <v>1.3080000000000001</v>
      </c>
      <c r="AN23" s="1492">
        <v>1.306</v>
      </c>
      <c r="AO23" s="1492">
        <v>1.3080000000000001</v>
      </c>
      <c r="AP23" s="1492">
        <v>1.2909999999999999</v>
      </c>
      <c r="AQ23" s="1492">
        <v>1.284</v>
      </c>
      <c r="AR23" s="1492">
        <v>1.2989999999999999</v>
      </c>
      <c r="AS23" s="1492">
        <v>1.3169999999999999</v>
      </c>
      <c r="AT23" s="1493">
        <v>1.3069999999999999</v>
      </c>
      <c r="AU23" s="1493">
        <v>1.3029999999999999</v>
      </c>
      <c r="AV23" s="1493">
        <v>1.33</v>
      </c>
      <c r="AW23" s="1493">
        <v>1.3220000000000001</v>
      </c>
      <c r="AX23" s="1493">
        <v>1.3240000000000001</v>
      </c>
      <c r="AY23" s="1493">
        <v>1.3069999999999999</v>
      </c>
      <c r="AZ23" s="1493">
        <v>1.278</v>
      </c>
      <c r="BA23" s="1493"/>
      <c r="BB23" s="1493"/>
      <c r="BC23" s="1493"/>
      <c r="BD23" s="1493"/>
      <c r="BE23" s="1493"/>
      <c r="BF23" s="1493"/>
      <c r="BG23" s="1493"/>
      <c r="BH23" s="1493"/>
      <c r="BI23" s="1493"/>
      <c r="BJ23" s="1493"/>
      <c r="BK23" s="1493"/>
      <c r="BL23" s="89"/>
      <c r="BM23" s="215"/>
      <c r="BN23" s="215"/>
      <c r="BO23" s="215"/>
      <c r="BP23" s="215"/>
      <c r="BQ23" s="215"/>
      <c r="BR23" s="604"/>
    </row>
    <row r="24" spans="1:70" ht="12.75" customHeight="1">
      <c r="A24" s="1490">
        <v>34</v>
      </c>
      <c r="B24" s="1491">
        <v>2.4060000000000001</v>
      </c>
      <c r="C24" s="1491">
        <v>2.39</v>
      </c>
      <c r="D24" s="1491">
        <v>2.4009999999999998</v>
      </c>
      <c r="E24" s="1491">
        <v>2.3959999999999999</v>
      </c>
      <c r="F24" s="1491">
        <v>2.3980000000000001</v>
      </c>
      <c r="G24" s="1491">
        <v>2.367</v>
      </c>
      <c r="H24" s="1491">
        <v>2.3130000000000002</v>
      </c>
      <c r="I24" s="1491">
        <v>2.2320000000000002</v>
      </c>
      <c r="J24" s="1491">
        <v>2.1859999999999999</v>
      </c>
      <c r="K24" s="1491">
        <v>2.1640000000000001</v>
      </c>
      <c r="L24" s="1491">
        <v>2.1389999999999998</v>
      </c>
      <c r="M24" s="1491">
        <v>2.133</v>
      </c>
      <c r="N24" s="1491">
        <v>1.9950000000000001</v>
      </c>
      <c r="O24" s="1491">
        <v>2.04</v>
      </c>
      <c r="P24" s="1491">
        <v>2.0009999999999999</v>
      </c>
      <c r="Q24" s="1491">
        <v>1.9550000000000001</v>
      </c>
      <c r="R24" s="1491">
        <v>1.9019999999999999</v>
      </c>
      <c r="S24" s="1491">
        <v>1.877</v>
      </c>
      <c r="T24" s="1491">
        <v>1.855</v>
      </c>
      <c r="U24" s="1491">
        <v>1.8</v>
      </c>
      <c r="V24" s="1491">
        <v>1.7849999999999999</v>
      </c>
      <c r="W24" s="1491">
        <v>1.76</v>
      </c>
      <c r="X24" s="1491">
        <v>1.766</v>
      </c>
      <c r="Y24" s="1492">
        <v>1.7190000000000001</v>
      </c>
      <c r="Z24" s="1492">
        <v>1.7170000000000001</v>
      </c>
      <c r="AA24" s="1492">
        <v>1.68</v>
      </c>
      <c r="AB24" s="1492">
        <v>1.665</v>
      </c>
      <c r="AC24" s="1492">
        <v>1.659</v>
      </c>
      <c r="AD24" s="1492">
        <v>1.6379999999999999</v>
      </c>
      <c r="AE24" s="1492">
        <v>1.5920000000000001</v>
      </c>
      <c r="AF24" s="1492">
        <v>1.5640000000000001</v>
      </c>
      <c r="AG24" s="1492">
        <v>1.5509999999999999</v>
      </c>
      <c r="AH24" s="1492">
        <v>1.5149999999999999</v>
      </c>
      <c r="AI24" s="1492">
        <v>1.504</v>
      </c>
      <c r="AJ24" s="1492">
        <v>1.478</v>
      </c>
      <c r="AK24" s="1492">
        <v>1.4330000000000001</v>
      </c>
      <c r="AL24" s="1492">
        <v>1.4159999999999999</v>
      </c>
      <c r="AM24" s="1492">
        <v>1.39</v>
      </c>
      <c r="AN24" s="1492">
        <v>1.391</v>
      </c>
      <c r="AO24" s="1492">
        <v>1.401</v>
      </c>
      <c r="AP24" s="1492">
        <v>1.38</v>
      </c>
      <c r="AQ24" s="1492">
        <v>1.3740000000000001</v>
      </c>
      <c r="AR24" s="1492">
        <v>1.389</v>
      </c>
      <c r="AS24" s="1492">
        <v>1.407</v>
      </c>
      <c r="AT24" s="1493">
        <v>1.3939999999999999</v>
      </c>
      <c r="AU24" s="1493">
        <v>1.3959999999999999</v>
      </c>
      <c r="AV24" s="1493">
        <v>1.42</v>
      </c>
      <c r="AW24" s="1493">
        <v>1.4079999999999999</v>
      </c>
      <c r="AX24" s="1493">
        <v>1.411</v>
      </c>
      <c r="AY24" s="1493">
        <v>1.391</v>
      </c>
      <c r="AZ24" s="1493"/>
      <c r="BA24" s="1493"/>
      <c r="BB24" s="1493"/>
      <c r="BC24" s="1493"/>
      <c r="BD24" s="1493"/>
      <c r="BE24" s="1493"/>
      <c r="BF24" s="1493"/>
      <c r="BG24" s="1493"/>
      <c r="BH24" s="1493"/>
      <c r="BI24" s="1493"/>
      <c r="BJ24" s="1493"/>
      <c r="BK24" s="1493"/>
      <c r="BL24" s="89"/>
      <c r="BM24" s="215"/>
      <c r="BN24" s="215"/>
      <c r="BO24" s="215"/>
      <c r="BP24" s="215"/>
      <c r="BQ24" s="215"/>
      <c r="BR24" s="604"/>
    </row>
    <row r="25" spans="1:70" ht="12.75" customHeight="1">
      <c r="A25" s="1490">
        <v>35</v>
      </c>
      <c r="B25" s="1491">
        <v>2.4609999999999999</v>
      </c>
      <c r="C25" s="1491">
        <v>2.4449999999999998</v>
      </c>
      <c r="D25" s="1491">
        <v>2.4449999999999998</v>
      </c>
      <c r="E25" s="1491">
        <v>2.4329999999999998</v>
      </c>
      <c r="F25" s="1491">
        <v>2.4300000000000002</v>
      </c>
      <c r="G25" s="1491">
        <v>2.399</v>
      </c>
      <c r="H25" s="1491">
        <v>2.3410000000000002</v>
      </c>
      <c r="I25" s="1491">
        <v>2.2610000000000001</v>
      </c>
      <c r="J25" s="1491">
        <v>2.2149999999999999</v>
      </c>
      <c r="K25" s="1491">
        <v>2.1960000000000002</v>
      </c>
      <c r="L25" s="1491">
        <v>2.1720000000000002</v>
      </c>
      <c r="M25" s="1491">
        <v>2.1669999999999998</v>
      </c>
      <c r="N25" s="1491">
        <v>2.0259999999999998</v>
      </c>
      <c r="O25" s="1491">
        <v>2.073</v>
      </c>
      <c r="P25" s="1491">
        <v>2.0329999999999999</v>
      </c>
      <c r="Q25" s="1491">
        <v>1.9890000000000001</v>
      </c>
      <c r="R25" s="1491">
        <v>1.9370000000000001</v>
      </c>
      <c r="S25" s="1491">
        <v>1.9139999999999999</v>
      </c>
      <c r="T25" s="1491">
        <v>1.8939999999999999</v>
      </c>
      <c r="U25" s="1491">
        <v>1.839</v>
      </c>
      <c r="V25" s="1491">
        <v>1.8240000000000001</v>
      </c>
      <c r="W25" s="1491">
        <v>1.8029999999999999</v>
      </c>
      <c r="X25" s="1491">
        <v>1.8109999999999999</v>
      </c>
      <c r="Y25" s="1492">
        <v>1.7629999999999999</v>
      </c>
      <c r="Z25" s="1492">
        <v>1.762</v>
      </c>
      <c r="AA25" s="1492">
        <v>1.7270000000000001</v>
      </c>
      <c r="AB25" s="1492">
        <v>1.7130000000000001</v>
      </c>
      <c r="AC25" s="1492">
        <v>1.712</v>
      </c>
      <c r="AD25" s="1492">
        <v>1.6919999999999999</v>
      </c>
      <c r="AE25" s="1492">
        <v>1.645</v>
      </c>
      <c r="AF25" s="1492">
        <v>1.6180000000000001</v>
      </c>
      <c r="AG25" s="1492">
        <v>1.6080000000000001</v>
      </c>
      <c r="AH25" s="1492">
        <v>1.571</v>
      </c>
      <c r="AI25" s="1492">
        <v>1.5649999999999999</v>
      </c>
      <c r="AJ25" s="1492">
        <v>1.544</v>
      </c>
      <c r="AK25" s="1492">
        <v>1.5009999999999999</v>
      </c>
      <c r="AL25" s="1492">
        <v>1.4890000000000001</v>
      </c>
      <c r="AM25" s="1492">
        <v>1.4650000000000001</v>
      </c>
      <c r="AN25" s="1492">
        <v>1.468</v>
      </c>
      <c r="AO25" s="1492">
        <v>1.478</v>
      </c>
      <c r="AP25" s="1492">
        <v>1.4570000000000001</v>
      </c>
      <c r="AQ25" s="1492">
        <v>1.4550000000000001</v>
      </c>
      <c r="AR25" s="1492">
        <v>1.474</v>
      </c>
      <c r="AS25" s="1492">
        <v>1.49</v>
      </c>
      <c r="AT25" s="1493">
        <v>1.4750000000000001</v>
      </c>
      <c r="AU25" s="1493">
        <v>1.476</v>
      </c>
      <c r="AV25" s="1493">
        <v>1.5</v>
      </c>
      <c r="AW25" s="1493">
        <v>1.482</v>
      </c>
      <c r="AX25" s="1493">
        <v>1.4870000000000001</v>
      </c>
      <c r="AY25" s="1493"/>
      <c r="AZ25" s="1493"/>
      <c r="BA25" s="1493"/>
      <c r="BB25" s="1493"/>
      <c r="BC25" s="1493"/>
      <c r="BD25" s="1493"/>
      <c r="BE25" s="1493"/>
      <c r="BF25" s="1493"/>
      <c r="BG25" s="1493"/>
      <c r="BH25" s="1493"/>
      <c r="BI25" s="1493"/>
      <c r="BJ25" s="1493"/>
      <c r="BK25" s="1493"/>
      <c r="BL25" s="89"/>
      <c r="BM25" s="215"/>
      <c r="BN25" s="215"/>
      <c r="BO25" s="215"/>
      <c r="BP25" s="215"/>
      <c r="BQ25" s="215"/>
      <c r="BR25" s="604"/>
    </row>
    <row r="26" spans="1:70" ht="12.75" customHeight="1">
      <c r="A26" s="1490">
        <v>36</v>
      </c>
      <c r="B26" s="1491">
        <v>2.504</v>
      </c>
      <c r="C26" s="1491">
        <v>2.4809999999999999</v>
      </c>
      <c r="D26" s="1491">
        <v>2.4769999999999999</v>
      </c>
      <c r="E26" s="1491">
        <v>2.4590000000000001</v>
      </c>
      <c r="F26" s="1491">
        <v>2.4540000000000002</v>
      </c>
      <c r="G26" s="1491">
        <v>2.423</v>
      </c>
      <c r="H26" s="1491">
        <v>2.3620000000000001</v>
      </c>
      <c r="I26" s="1491">
        <v>2.282</v>
      </c>
      <c r="J26" s="1491">
        <v>2.2410000000000001</v>
      </c>
      <c r="K26" s="1491">
        <v>2.2200000000000002</v>
      </c>
      <c r="L26" s="1491">
        <v>2.198</v>
      </c>
      <c r="M26" s="1491">
        <v>2.1920000000000002</v>
      </c>
      <c r="N26" s="1491">
        <v>2.0499999999999998</v>
      </c>
      <c r="O26" s="1491">
        <v>2.097</v>
      </c>
      <c r="P26" s="1491">
        <v>2.06</v>
      </c>
      <c r="Q26" s="1491">
        <v>2.0150000000000001</v>
      </c>
      <c r="R26" s="1491">
        <v>1.9630000000000001</v>
      </c>
      <c r="S26" s="1491">
        <v>1.944</v>
      </c>
      <c r="T26" s="1491">
        <v>1.9219999999999999</v>
      </c>
      <c r="U26" s="1491">
        <v>1.869</v>
      </c>
      <c r="V26" s="1491">
        <v>1.857</v>
      </c>
      <c r="W26" s="1491">
        <v>1.837</v>
      </c>
      <c r="X26" s="1491">
        <v>1.845</v>
      </c>
      <c r="Y26" s="1492">
        <v>1.798</v>
      </c>
      <c r="Z26" s="1492">
        <v>1.8</v>
      </c>
      <c r="AA26" s="1492">
        <v>1.766</v>
      </c>
      <c r="AB26" s="1492">
        <v>1.7569999999999999</v>
      </c>
      <c r="AC26" s="1492">
        <v>1.754</v>
      </c>
      <c r="AD26" s="1492">
        <v>1.736</v>
      </c>
      <c r="AE26" s="1492">
        <v>1.6890000000000001</v>
      </c>
      <c r="AF26" s="1492">
        <v>1.665</v>
      </c>
      <c r="AG26" s="1492">
        <v>1.6539999999999999</v>
      </c>
      <c r="AH26" s="1492">
        <v>1.62</v>
      </c>
      <c r="AI26" s="1492">
        <v>1.6180000000000001</v>
      </c>
      <c r="AJ26" s="1492">
        <v>1.601</v>
      </c>
      <c r="AK26" s="1492">
        <v>1.5620000000000001</v>
      </c>
      <c r="AL26" s="1492">
        <v>1.552</v>
      </c>
      <c r="AM26" s="1492">
        <v>1.5309999999999999</v>
      </c>
      <c r="AN26" s="1492">
        <v>1.534</v>
      </c>
      <c r="AO26" s="1492">
        <v>1.5469999999999999</v>
      </c>
      <c r="AP26" s="1492">
        <v>1.526</v>
      </c>
      <c r="AQ26" s="1492">
        <v>1.522</v>
      </c>
      <c r="AR26" s="1492">
        <v>1.5429999999999999</v>
      </c>
      <c r="AS26" s="1492">
        <v>1.5620000000000001</v>
      </c>
      <c r="AT26" s="1493">
        <v>1.546</v>
      </c>
      <c r="AU26" s="1493">
        <v>1.546</v>
      </c>
      <c r="AV26" s="1493">
        <v>1.5680000000000001</v>
      </c>
      <c r="AW26" s="1493">
        <v>1.5469999999999999</v>
      </c>
      <c r="AX26" s="1493"/>
      <c r="AY26" s="1493"/>
      <c r="AZ26" s="1493"/>
      <c r="BA26" s="1493"/>
      <c r="BB26" s="1493"/>
      <c r="BC26" s="1493"/>
      <c r="BD26" s="1493"/>
      <c r="BE26" s="1493"/>
      <c r="BF26" s="1493"/>
      <c r="BG26" s="1493"/>
      <c r="BH26" s="1493"/>
      <c r="BI26" s="1493"/>
      <c r="BJ26" s="1493"/>
      <c r="BK26" s="1493"/>
      <c r="BL26" s="89"/>
      <c r="BM26" s="215"/>
      <c r="BN26" s="215"/>
      <c r="BO26" s="215"/>
      <c r="BP26" s="215"/>
      <c r="BQ26" s="215"/>
      <c r="BR26" s="604"/>
    </row>
    <row r="27" spans="1:70" ht="12.75" customHeight="1">
      <c r="A27" s="1490">
        <v>37</v>
      </c>
      <c r="B27" s="1491">
        <v>2.5329999999999999</v>
      </c>
      <c r="C27" s="1491">
        <v>2.5070000000000001</v>
      </c>
      <c r="D27" s="1491">
        <v>2.5</v>
      </c>
      <c r="E27" s="1491">
        <v>2.4809999999999999</v>
      </c>
      <c r="F27" s="1491">
        <v>2.4729999999999999</v>
      </c>
      <c r="G27" s="1491">
        <v>2.44</v>
      </c>
      <c r="H27" s="1491">
        <v>2.379</v>
      </c>
      <c r="I27" s="1491">
        <v>2.3010000000000002</v>
      </c>
      <c r="J27" s="1491">
        <v>2.2599999999999998</v>
      </c>
      <c r="K27" s="1491">
        <v>2.2400000000000002</v>
      </c>
      <c r="L27" s="1491">
        <v>2.2160000000000002</v>
      </c>
      <c r="M27" s="1491">
        <v>2.21</v>
      </c>
      <c r="N27" s="1491">
        <v>2.0680000000000001</v>
      </c>
      <c r="O27" s="1491">
        <v>2.1179999999999999</v>
      </c>
      <c r="P27" s="1491">
        <v>2.0790000000000002</v>
      </c>
      <c r="Q27" s="1491">
        <v>2.0339999999999998</v>
      </c>
      <c r="R27" s="1491">
        <v>1.984</v>
      </c>
      <c r="S27" s="1491">
        <v>1.9650000000000001</v>
      </c>
      <c r="T27" s="1491">
        <v>1.946</v>
      </c>
      <c r="U27" s="1491">
        <v>1.8939999999999999</v>
      </c>
      <c r="V27" s="1491">
        <v>1.8839999999999999</v>
      </c>
      <c r="W27" s="1491">
        <v>1.863</v>
      </c>
      <c r="X27" s="1491">
        <v>1.8720000000000001</v>
      </c>
      <c r="Y27" s="1492">
        <v>1.829</v>
      </c>
      <c r="Z27" s="1492">
        <v>1.83</v>
      </c>
      <c r="AA27" s="1492">
        <v>1.7969999999999999</v>
      </c>
      <c r="AB27" s="1492">
        <v>1.79</v>
      </c>
      <c r="AC27" s="1492">
        <v>1.786</v>
      </c>
      <c r="AD27" s="1492">
        <v>1.77</v>
      </c>
      <c r="AE27" s="1492">
        <v>1.724</v>
      </c>
      <c r="AF27" s="1492">
        <v>1.7</v>
      </c>
      <c r="AG27" s="1492">
        <v>1.6950000000000001</v>
      </c>
      <c r="AH27" s="1492">
        <v>1.6639999999999999</v>
      </c>
      <c r="AI27" s="1492">
        <v>1.6619999999999999</v>
      </c>
      <c r="AJ27" s="1492">
        <v>1.6459999999999999</v>
      </c>
      <c r="AK27" s="1492">
        <v>1.613</v>
      </c>
      <c r="AL27" s="1492">
        <v>1.6060000000000001</v>
      </c>
      <c r="AM27" s="1492">
        <v>1.583</v>
      </c>
      <c r="AN27" s="1492">
        <v>1.589</v>
      </c>
      <c r="AO27" s="1492">
        <v>1.6020000000000001</v>
      </c>
      <c r="AP27" s="1492">
        <v>1.581</v>
      </c>
      <c r="AQ27" s="1492">
        <v>1.5760000000000001</v>
      </c>
      <c r="AR27" s="1492">
        <v>1.6020000000000001</v>
      </c>
      <c r="AS27" s="1492">
        <v>1.619</v>
      </c>
      <c r="AT27" s="1493">
        <v>1.601</v>
      </c>
      <c r="AU27" s="1493">
        <v>1.605</v>
      </c>
      <c r="AV27" s="1493">
        <v>1.62</v>
      </c>
      <c r="AW27" s="1493"/>
      <c r="AX27" s="1493"/>
      <c r="AY27" s="1493"/>
      <c r="AZ27" s="1493"/>
      <c r="BA27" s="1493"/>
      <c r="BB27" s="1493"/>
      <c r="BC27" s="1493"/>
      <c r="BD27" s="1493"/>
      <c r="BE27" s="1493"/>
      <c r="BF27" s="1493"/>
      <c r="BG27" s="1493"/>
      <c r="BH27" s="1493"/>
      <c r="BI27" s="1493"/>
      <c r="BJ27" s="1493"/>
      <c r="BK27" s="1493"/>
      <c r="BL27" s="89"/>
      <c r="BM27" s="215"/>
      <c r="BN27" s="215"/>
      <c r="BO27" s="215"/>
      <c r="BP27" s="215"/>
      <c r="BQ27" s="215"/>
      <c r="BR27" s="604"/>
    </row>
    <row r="28" spans="1:70" ht="12.75" customHeight="1">
      <c r="A28" s="1490">
        <v>38</v>
      </c>
      <c r="B28" s="1491">
        <v>2.5550000000000002</v>
      </c>
      <c r="C28" s="1491">
        <v>2.5249999999999999</v>
      </c>
      <c r="D28" s="1491">
        <v>2.5169999999999999</v>
      </c>
      <c r="E28" s="1491">
        <v>2.4950000000000001</v>
      </c>
      <c r="F28" s="1491">
        <v>2.4870000000000001</v>
      </c>
      <c r="G28" s="1491">
        <v>2.4529999999999998</v>
      </c>
      <c r="H28" s="1491">
        <v>2.3940000000000001</v>
      </c>
      <c r="I28" s="1491">
        <v>2.3140000000000001</v>
      </c>
      <c r="J28" s="1491">
        <v>2.274</v>
      </c>
      <c r="K28" s="1491">
        <v>2.2549999999999999</v>
      </c>
      <c r="L28" s="1491">
        <v>2.2309999999999999</v>
      </c>
      <c r="M28" s="1491">
        <v>2.2240000000000002</v>
      </c>
      <c r="N28" s="1491">
        <v>2.081</v>
      </c>
      <c r="O28" s="1491">
        <v>2.133</v>
      </c>
      <c r="P28" s="1491">
        <v>2.0939999999999999</v>
      </c>
      <c r="Q28" s="1491">
        <v>2.0489999999999999</v>
      </c>
      <c r="R28" s="1491">
        <v>2</v>
      </c>
      <c r="S28" s="1491">
        <v>1.9830000000000001</v>
      </c>
      <c r="T28" s="1491">
        <v>1.964</v>
      </c>
      <c r="U28" s="1491">
        <v>1.9119999999999999</v>
      </c>
      <c r="V28" s="1491">
        <v>1.903</v>
      </c>
      <c r="W28" s="1491">
        <v>1.883</v>
      </c>
      <c r="X28" s="1491">
        <v>1.891</v>
      </c>
      <c r="Y28" s="1492">
        <v>1.851</v>
      </c>
      <c r="Z28" s="1492">
        <v>1.8540000000000001</v>
      </c>
      <c r="AA28" s="1492">
        <v>1.82</v>
      </c>
      <c r="AB28" s="1492">
        <v>1.8129999999999999</v>
      </c>
      <c r="AC28" s="1492">
        <v>1.8120000000000001</v>
      </c>
      <c r="AD28" s="1492">
        <v>1.796</v>
      </c>
      <c r="AE28" s="1492">
        <v>1.752</v>
      </c>
      <c r="AF28" s="1492">
        <v>1.7290000000000001</v>
      </c>
      <c r="AG28" s="1492">
        <v>1.7270000000000001</v>
      </c>
      <c r="AH28" s="1492">
        <v>1.698</v>
      </c>
      <c r="AI28" s="1492">
        <v>1.698</v>
      </c>
      <c r="AJ28" s="1492">
        <v>1.6859999999999999</v>
      </c>
      <c r="AK28" s="1492">
        <v>1.6519999999999999</v>
      </c>
      <c r="AL28" s="1492">
        <v>1.6479999999999999</v>
      </c>
      <c r="AM28" s="1492">
        <v>1.627</v>
      </c>
      <c r="AN28" s="1492">
        <v>1.633</v>
      </c>
      <c r="AO28" s="1492">
        <v>1.6439999999999999</v>
      </c>
      <c r="AP28" s="1492">
        <v>1.625</v>
      </c>
      <c r="AQ28" s="1492">
        <v>1.621</v>
      </c>
      <c r="AR28" s="1492">
        <v>1.6479999999999999</v>
      </c>
      <c r="AS28" s="1492">
        <v>1.6619999999999999</v>
      </c>
      <c r="AT28" s="1493">
        <v>1.6439999999999999</v>
      </c>
      <c r="AU28" s="1493">
        <v>1.649</v>
      </c>
      <c r="AV28" s="1493"/>
      <c r="AW28" s="1493"/>
      <c r="AX28" s="1493"/>
      <c r="AY28" s="1493"/>
      <c r="AZ28" s="1493"/>
      <c r="BA28" s="1493"/>
      <c r="BB28" s="1493"/>
      <c r="BC28" s="1493"/>
      <c r="BD28" s="1493"/>
      <c r="BE28" s="1493"/>
      <c r="BF28" s="1493"/>
      <c r="BG28" s="1493"/>
      <c r="BH28" s="1493"/>
      <c r="BI28" s="1493"/>
      <c r="BJ28" s="1493"/>
      <c r="BK28" s="1493"/>
      <c r="BL28" s="89"/>
      <c r="BM28" s="215"/>
      <c r="BN28" s="215"/>
      <c r="BO28" s="215"/>
      <c r="BP28" s="215"/>
      <c r="BQ28" s="215"/>
      <c r="BR28" s="604"/>
    </row>
    <row r="29" spans="1:70" ht="12.75" customHeight="1">
      <c r="A29" s="1490">
        <v>39</v>
      </c>
      <c r="B29" s="1491">
        <v>2.57</v>
      </c>
      <c r="C29" s="1491">
        <v>2.5369999999999999</v>
      </c>
      <c r="D29" s="1491">
        <v>2.528</v>
      </c>
      <c r="E29" s="1491">
        <v>2.504</v>
      </c>
      <c r="F29" s="1491">
        <v>2.4980000000000002</v>
      </c>
      <c r="G29" s="1491">
        <v>2.464</v>
      </c>
      <c r="H29" s="1491">
        <v>2.4049999999999998</v>
      </c>
      <c r="I29" s="1491">
        <v>2.3239999999999998</v>
      </c>
      <c r="J29" s="1491">
        <v>2.2829999999999999</v>
      </c>
      <c r="K29" s="1491">
        <v>2.2650000000000001</v>
      </c>
      <c r="L29" s="1491">
        <v>2.2410000000000001</v>
      </c>
      <c r="M29" s="1491">
        <v>2.2349999999999999</v>
      </c>
      <c r="N29" s="1491">
        <v>2.09</v>
      </c>
      <c r="O29" s="1491">
        <v>2.1429999999999998</v>
      </c>
      <c r="P29" s="1491">
        <v>2.1040000000000001</v>
      </c>
      <c r="Q29" s="1491">
        <v>2.06</v>
      </c>
      <c r="R29" s="1491">
        <v>2.0110000000000001</v>
      </c>
      <c r="S29" s="1491">
        <v>1.996</v>
      </c>
      <c r="T29" s="1491">
        <v>1.9770000000000001</v>
      </c>
      <c r="U29" s="1491">
        <v>1.9259999999999999</v>
      </c>
      <c r="V29" s="1491">
        <v>1.9179999999999999</v>
      </c>
      <c r="W29" s="1491">
        <v>1.8979999999999999</v>
      </c>
      <c r="X29" s="1491">
        <v>1.907</v>
      </c>
      <c r="Y29" s="1492">
        <v>1.8680000000000001</v>
      </c>
      <c r="Z29" s="1492">
        <v>1.871</v>
      </c>
      <c r="AA29" s="1492">
        <v>1.8380000000000001</v>
      </c>
      <c r="AB29" s="1492">
        <v>1.8320000000000001</v>
      </c>
      <c r="AC29" s="1492">
        <v>1.831</v>
      </c>
      <c r="AD29" s="1492">
        <v>1.8160000000000001</v>
      </c>
      <c r="AE29" s="1492">
        <v>1.774</v>
      </c>
      <c r="AF29" s="1492">
        <v>1.752</v>
      </c>
      <c r="AG29" s="1492">
        <v>1.752</v>
      </c>
      <c r="AH29" s="1492">
        <v>1.724</v>
      </c>
      <c r="AI29" s="1492">
        <v>1.7270000000000001</v>
      </c>
      <c r="AJ29" s="1492">
        <v>1.716</v>
      </c>
      <c r="AK29" s="1492">
        <v>1.6839999999999999</v>
      </c>
      <c r="AL29" s="1492">
        <v>1.68</v>
      </c>
      <c r="AM29" s="1492">
        <v>1.66</v>
      </c>
      <c r="AN29" s="1492">
        <v>1.6659999999999999</v>
      </c>
      <c r="AO29" s="1492">
        <v>1.677</v>
      </c>
      <c r="AP29" s="1492">
        <v>1.659</v>
      </c>
      <c r="AQ29" s="1492">
        <v>1.655</v>
      </c>
      <c r="AR29" s="1492">
        <v>1.6830000000000001</v>
      </c>
      <c r="AS29" s="1492">
        <v>1.696</v>
      </c>
      <c r="AT29" s="1493">
        <v>1.6779999999999999</v>
      </c>
      <c r="AU29" s="1493"/>
      <c r="AV29" s="1493"/>
      <c r="AW29" s="1493"/>
      <c r="AX29" s="1493"/>
      <c r="AY29" s="1493"/>
      <c r="AZ29" s="1493"/>
      <c r="BA29" s="1493"/>
      <c r="BB29" s="1493"/>
      <c r="BC29" s="1493"/>
      <c r="BD29" s="1493"/>
      <c r="BE29" s="1493"/>
      <c r="BF29" s="1493"/>
      <c r="BG29" s="1493"/>
      <c r="BH29" s="1493"/>
      <c r="BI29" s="1493"/>
      <c r="BJ29" s="1493"/>
      <c r="BK29" s="1493"/>
      <c r="BL29" s="89"/>
      <c r="BM29" s="215"/>
      <c r="BN29" s="215"/>
      <c r="BO29" s="215"/>
      <c r="BP29" s="215"/>
      <c r="BQ29" s="215"/>
      <c r="BR29" s="604"/>
    </row>
    <row r="30" spans="1:70" ht="12.75" customHeight="1">
      <c r="A30" s="1490">
        <v>40</v>
      </c>
      <c r="B30" s="1491">
        <v>2.5790000000000002</v>
      </c>
      <c r="C30" s="1491">
        <v>2.5459999999999998</v>
      </c>
      <c r="D30" s="1491">
        <v>2.536</v>
      </c>
      <c r="E30" s="1491">
        <v>2.5110000000000001</v>
      </c>
      <c r="F30" s="1491">
        <v>2.5049999999999999</v>
      </c>
      <c r="G30" s="1491">
        <v>2.4710000000000001</v>
      </c>
      <c r="H30" s="1491">
        <v>2.4119999999999999</v>
      </c>
      <c r="I30" s="1491">
        <v>2.3319999999999999</v>
      </c>
      <c r="J30" s="1491">
        <v>2.2909999999999999</v>
      </c>
      <c r="K30" s="1491">
        <v>2.2719999999999998</v>
      </c>
      <c r="L30" s="1491">
        <v>2.2480000000000002</v>
      </c>
      <c r="M30" s="1491">
        <v>2.242</v>
      </c>
      <c r="N30" s="1491">
        <v>2.097</v>
      </c>
      <c r="O30" s="1491">
        <v>2.149</v>
      </c>
      <c r="P30" s="1491">
        <v>2.1110000000000002</v>
      </c>
      <c r="Q30" s="1491">
        <v>2.0670000000000002</v>
      </c>
      <c r="R30" s="1491">
        <v>2.02</v>
      </c>
      <c r="S30" s="1491">
        <v>2.004</v>
      </c>
      <c r="T30" s="1491">
        <v>1.986</v>
      </c>
      <c r="U30" s="1491">
        <v>1.9359999999999999</v>
      </c>
      <c r="V30" s="1491">
        <v>1.929</v>
      </c>
      <c r="W30" s="1491">
        <v>1.91</v>
      </c>
      <c r="X30" s="1491">
        <v>1.919</v>
      </c>
      <c r="Y30" s="1492">
        <v>1.88</v>
      </c>
      <c r="Z30" s="1492">
        <v>1.8839999999999999</v>
      </c>
      <c r="AA30" s="1492">
        <v>1.85</v>
      </c>
      <c r="AB30" s="1492">
        <v>1.845</v>
      </c>
      <c r="AC30" s="1492">
        <v>1.845</v>
      </c>
      <c r="AD30" s="1492">
        <v>1.8320000000000001</v>
      </c>
      <c r="AE30" s="1492">
        <v>1.79</v>
      </c>
      <c r="AF30" s="1492">
        <v>1.77</v>
      </c>
      <c r="AG30" s="1492">
        <v>1.77</v>
      </c>
      <c r="AH30" s="1492">
        <v>1.7430000000000001</v>
      </c>
      <c r="AI30" s="1492">
        <v>1.7470000000000001</v>
      </c>
      <c r="AJ30" s="1492">
        <v>1.7370000000000001</v>
      </c>
      <c r="AK30" s="1492">
        <v>1.706</v>
      </c>
      <c r="AL30" s="1492">
        <v>1.702</v>
      </c>
      <c r="AM30" s="1492">
        <v>1.6819999999999999</v>
      </c>
      <c r="AN30" s="1492">
        <v>1.69</v>
      </c>
      <c r="AO30" s="1492">
        <v>1.7030000000000001</v>
      </c>
      <c r="AP30" s="1492">
        <v>1.6830000000000001</v>
      </c>
      <c r="AQ30" s="1492">
        <v>1.681</v>
      </c>
      <c r="AR30" s="1492">
        <v>1.708</v>
      </c>
      <c r="AS30" s="1492">
        <v>1.7230000000000001</v>
      </c>
      <c r="AT30" s="1493"/>
      <c r="AU30" s="1493"/>
      <c r="AV30" s="1493"/>
      <c r="AW30" s="1493"/>
      <c r="AX30" s="1493"/>
      <c r="AY30" s="1493"/>
      <c r="AZ30" s="1493"/>
      <c r="BA30" s="1493"/>
      <c r="BB30" s="1493"/>
      <c r="BC30" s="1493"/>
      <c r="BD30" s="1493"/>
      <c r="BE30" s="1493"/>
      <c r="BF30" s="1493"/>
      <c r="BG30" s="1493"/>
      <c r="BH30" s="1493"/>
      <c r="BI30" s="1493"/>
      <c r="BJ30" s="1493"/>
      <c r="BK30" s="1493"/>
      <c r="BL30" s="89"/>
      <c r="BM30" s="215"/>
      <c r="BN30" s="215"/>
      <c r="BO30" s="215"/>
      <c r="BP30" s="215"/>
      <c r="BQ30" s="215"/>
      <c r="BR30" s="604"/>
    </row>
    <row r="31" spans="1:70" ht="12.75" customHeight="1">
      <c r="A31" s="1490">
        <v>41</v>
      </c>
      <c r="B31" s="1491">
        <v>2.5840000000000001</v>
      </c>
      <c r="C31" s="1491">
        <v>2.5510000000000002</v>
      </c>
      <c r="D31" s="1491">
        <v>2.5409999999999999</v>
      </c>
      <c r="E31" s="1491">
        <v>2.516</v>
      </c>
      <c r="F31" s="1491">
        <v>2.5099999999999998</v>
      </c>
      <c r="G31" s="1491">
        <v>2.476</v>
      </c>
      <c r="H31" s="1491">
        <v>2.4169999999999998</v>
      </c>
      <c r="I31" s="1491">
        <v>2.3359999999999999</v>
      </c>
      <c r="J31" s="1491">
        <v>2.2959999999999998</v>
      </c>
      <c r="K31" s="1491">
        <v>2.2759999999999998</v>
      </c>
      <c r="L31" s="1491">
        <v>2.2519999999999998</v>
      </c>
      <c r="M31" s="1491">
        <v>2.2469999999999999</v>
      </c>
      <c r="N31" s="1491">
        <v>2.1</v>
      </c>
      <c r="O31" s="1491">
        <v>2.1539999999999999</v>
      </c>
      <c r="P31" s="1491">
        <v>2.1160000000000001</v>
      </c>
      <c r="Q31" s="1491">
        <v>2.0720000000000001</v>
      </c>
      <c r="R31" s="1491">
        <v>2.0259999999999998</v>
      </c>
      <c r="S31" s="1491">
        <v>2.0110000000000001</v>
      </c>
      <c r="T31" s="1491">
        <v>1.992</v>
      </c>
      <c r="U31" s="1491">
        <v>1.9419999999999999</v>
      </c>
      <c r="V31" s="1491">
        <v>1.9359999999999999</v>
      </c>
      <c r="W31" s="1491">
        <v>1.9159999999999999</v>
      </c>
      <c r="X31" s="1491">
        <v>1.9259999999999999</v>
      </c>
      <c r="Y31" s="1492">
        <v>1.8879999999999999</v>
      </c>
      <c r="Z31" s="1492">
        <v>1.8919999999999999</v>
      </c>
      <c r="AA31" s="1492">
        <v>1.8580000000000001</v>
      </c>
      <c r="AB31" s="1492">
        <v>1.853</v>
      </c>
      <c r="AC31" s="1492">
        <v>1.855</v>
      </c>
      <c r="AD31" s="1492">
        <v>1.843</v>
      </c>
      <c r="AE31" s="1492">
        <v>1.8009999999999999</v>
      </c>
      <c r="AF31" s="1492">
        <v>1.782</v>
      </c>
      <c r="AG31" s="1492">
        <v>1.782</v>
      </c>
      <c r="AH31" s="1492">
        <v>1.758</v>
      </c>
      <c r="AI31" s="1492">
        <v>1.76</v>
      </c>
      <c r="AJ31" s="1492">
        <v>1.7509999999999999</v>
      </c>
      <c r="AK31" s="1492">
        <v>1.7210000000000001</v>
      </c>
      <c r="AL31" s="1492">
        <v>1.7170000000000001</v>
      </c>
      <c r="AM31" s="1492">
        <v>1.6970000000000001</v>
      </c>
      <c r="AN31" s="1492">
        <v>1.7070000000000001</v>
      </c>
      <c r="AO31" s="1492">
        <v>1.7190000000000001</v>
      </c>
      <c r="AP31" s="1492">
        <v>1.7</v>
      </c>
      <c r="AQ31" s="1492">
        <v>1.696</v>
      </c>
      <c r="AR31" s="1492">
        <v>1.724</v>
      </c>
      <c r="AS31" s="1492"/>
      <c r="AT31" s="1493"/>
      <c r="AU31" s="1493"/>
      <c r="AV31" s="1493"/>
      <c r="AW31" s="1493"/>
      <c r="AX31" s="1493"/>
      <c r="AY31" s="1493"/>
      <c r="AZ31" s="1493"/>
      <c r="BA31" s="1493"/>
      <c r="BB31" s="1493"/>
      <c r="BC31" s="1493"/>
      <c r="BD31" s="1493"/>
      <c r="BE31" s="1493"/>
      <c r="BF31" s="1493"/>
      <c r="BG31" s="1493"/>
      <c r="BH31" s="1493"/>
      <c r="BI31" s="1493"/>
      <c r="BJ31" s="1493"/>
      <c r="BK31" s="1493"/>
      <c r="BL31" s="89"/>
      <c r="BM31" s="215"/>
      <c r="BN31" s="215"/>
      <c r="BO31" s="215"/>
      <c r="BP31" s="215"/>
      <c r="BQ31" s="215"/>
      <c r="BR31" s="604"/>
    </row>
    <row r="32" spans="1:70" ht="12.75" customHeight="1">
      <c r="A32" s="1490">
        <v>42</v>
      </c>
      <c r="B32" s="1491">
        <v>2.5880000000000001</v>
      </c>
      <c r="C32" s="1491">
        <v>2.5539999999999998</v>
      </c>
      <c r="D32" s="1491">
        <v>2.544</v>
      </c>
      <c r="E32" s="1491">
        <v>2.52</v>
      </c>
      <c r="F32" s="1491">
        <v>2.5129999999999999</v>
      </c>
      <c r="G32" s="1491">
        <v>2.4790000000000001</v>
      </c>
      <c r="H32" s="1491">
        <v>2.42</v>
      </c>
      <c r="I32" s="1491">
        <v>2.339</v>
      </c>
      <c r="J32" s="1491">
        <v>2.2989999999999999</v>
      </c>
      <c r="K32" s="1491">
        <v>2.2789999999999999</v>
      </c>
      <c r="L32" s="1491">
        <v>2.254</v>
      </c>
      <c r="M32" s="1491">
        <v>2.2490000000000001</v>
      </c>
      <c r="N32" s="1491">
        <v>2.1030000000000002</v>
      </c>
      <c r="O32" s="1491">
        <v>2.1560000000000001</v>
      </c>
      <c r="P32" s="1491">
        <v>2.1190000000000002</v>
      </c>
      <c r="Q32" s="1491">
        <v>2.0760000000000001</v>
      </c>
      <c r="R32" s="1491">
        <v>2.0289999999999999</v>
      </c>
      <c r="S32" s="1491">
        <v>2.0139999999999998</v>
      </c>
      <c r="T32" s="1491">
        <v>1.996</v>
      </c>
      <c r="U32" s="1491">
        <v>1.9450000000000001</v>
      </c>
      <c r="V32" s="1491">
        <v>1.94</v>
      </c>
      <c r="W32" s="1491">
        <v>1.92</v>
      </c>
      <c r="X32" s="1491">
        <v>1.93</v>
      </c>
      <c r="Y32" s="1492">
        <v>1.893</v>
      </c>
      <c r="Z32" s="1492">
        <v>1.897</v>
      </c>
      <c r="AA32" s="1492">
        <v>1.863</v>
      </c>
      <c r="AB32" s="1492">
        <v>1.859</v>
      </c>
      <c r="AC32" s="1492">
        <v>1.861</v>
      </c>
      <c r="AD32" s="1492">
        <v>1.849</v>
      </c>
      <c r="AE32" s="1492">
        <v>1.8080000000000001</v>
      </c>
      <c r="AF32" s="1492">
        <v>1.7889999999999999</v>
      </c>
      <c r="AG32" s="1492">
        <v>1.79</v>
      </c>
      <c r="AH32" s="1492">
        <v>1.766</v>
      </c>
      <c r="AI32" s="1492">
        <v>1.768</v>
      </c>
      <c r="AJ32" s="1492">
        <v>1.7589999999999999</v>
      </c>
      <c r="AK32" s="1492">
        <v>1.73</v>
      </c>
      <c r="AL32" s="1492">
        <v>1.726</v>
      </c>
      <c r="AM32" s="1492">
        <v>1.706</v>
      </c>
      <c r="AN32" s="1492">
        <v>1.716</v>
      </c>
      <c r="AO32" s="1492">
        <v>1.7290000000000001</v>
      </c>
      <c r="AP32" s="1492">
        <v>1.71</v>
      </c>
      <c r="AQ32" s="1492">
        <v>1.7070000000000001</v>
      </c>
      <c r="AR32" s="1492"/>
      <c r="AS32" s="1492"/>
      <c r="AT32" s="1493"/>
      <c r="AU32" s="1493"/>
      <c r="AV32" s="1493"/>
      <c r="AW32" s="1493"/>
      <c r="AX32" s="1493"/>
      <c r="AY32" s="1493"/>
      <c r="AZ32" s="1493"/>
      <c r="BA32" s="1493"/>
      <c r="BB32" s="1493"/>
      <c r="BC32" s="1493"/>
      <c r="BD32" s="1493"/>
      <c r="BE32" s="1493"/>
      <c r="BF32" s="1493"/>
      <c r="BG32" s="1493"/>
      <c r="BH32" s="1493"/>
      <c r="BI32" s="1493"/>
      <c r="BJ32" s="1493"/>
      <c r="BK32" s="1493"/>
      <c r="BL32" s="89"/>
      <c r="BM32" s="215"/>
      <c r="BN32" s="215"/>
      <c r="BO32" s="215"/>
      <c r="BP32" s="215"/>
      <c r="BQ32" s="215"/>
      <c r="BR32" s="604"/>
    </row>
    <row r="33" spans="1:106" ht="12.75" customHeight="1">
      <c r="A33" s="1490">
        <v>43</v>
      </c>
      <c r="B33" s="1491">
        <v>2.59</v>
      </c>
      <c r="C33" s="1491">
        <v>2.5569999999999999</v>
      </c>
      <c r="D33" s="1491">
        <v>2.5459999999999998</v>
      </c>
      <c r="E33" s="1491">
        <v>2.5209999999999999</v>
      </c>
      <c r="F33" s="1491">
        <v>2.5150000000000001</v>
      </c>
      <c r="G33" s="1491">
        <v>2.4809999999999999</v>
      </c>
      <c r="H33" s="1491">
        <v>2.4220000000000002</v>
      </c>
      <c r="I33" s="1491">
        <v>2.34</v>
      </c>
      <c r="J33" s="1491">
        <v>2.2999999999999998</v>
      </c>
      <c r="K33" s="1491">
        <v>2.2810000000000001</v>
      </c>
      <c r="L33" s="1491">
        <v>2.2549999999999999</v>
      </c>
      <c r="M33" s="1491">
        <v>2.2509999999999999</v>
      </c>
      <c r="N33" s="1491">
        <v>2.105</v>
      </c>
      <c r="O33" s="1491">
        <v>2.1579999999999999</v>
      </c>
      <c r="P33" s="1491">
        <v>2.121</v>
      </c>
      <c r="Q33" s="1491">
        <v>2.0779999999999998</v>
      </c>
      <c r="R33" s="1491">
        <v>2.0310000000000001</v>
      </c>
      <c r="S33" s="1491">
        <v>2.016</v>
      </c>
      <c r="T33" s="1491">
        <v>1.998</v>
      </c>
      <c r="U33" s="1491">
        <v>1.948</v>
      </c>
      <c r="V33" s="1491">
        <v>1.9430000000000001</v>
      </c>
      <c r="W33" s="1491">
        <v>1.923</v>
      </c>
      <c r="X33" s="1491">
        <v>1.9330000000000001</v>
      </c>
      <c r="Y33" s="1492">
        <v>1.8959999999999999</v>
      </c>
      <c r="Z33" s="1492">
        <v>1.901</v>
      </c>
      <c r="AA33" s="1492">
        <v>1.8660000000000001</v>
      </c>
      <c r="AB33" s="1492">
        <v>1.8620000000000001</v>
      </c>
      <c r="AC33" s="1492">
        <v>1.865</v>
      </c>
      <c r="AD33" s="1492">
        <v>1.853</v>
      </c>
      <c r="AE33" s="1492">
        <v>1.8120000000000001</v>
      </c>
      <c r="AF33" s="1492">
        <v>1.7929999999999999</v>
      </c>
      <c r="AG33" s="1492">
        <v>1.794</v>
      </c>
      <c r="AH33" s="1492">
        <v>1.7709999999999999</v>
      </c>
      <c r="AI33" s="1492">
        <v>1.774</v>
      </c>
      <c r="AJ33" s="1492">
        <v>1.764</v>
      </c>
      <c r="AK33" s="1492">
        <v>1.736</v>
      </c>
      <c r="AL33" s="1492">
        <v>1.7310000000000001</v>
      </c>
      <c r="AM33" s="1492">
        <v>1.712</v>
      </c>
      <c r="AN33" s="1492">
        <v>1.7230000000000001</v>
      </c>
      <c r="AO33" s="1492">
        <v>1.7350000000000001</v>
      </c>
      <c r="AP33" s="1492">
        <v>1.7150000000000001</v>
      </c>
      <c r="AQ33" s="1492"/>
      <c r="AR33" s="1492"/>
      <c r="AS33" s="1492"/>
      <c r="AT33" s="1493"/>
      <c r="AU33" s="1493"/>
      <c r="AV33" s="1493"/>
      <c r="AW33" s="1493"/>
      <c r="AX33" s="1493"/>
      <c r="AY33" s="1493"/>
      <c r="AZ33" s="1493"/>
      <c r="BA33" s="1493"/>
      <c r="BB33" s="1493"/>
      <c r="BC33" s="1493"/>
      <c r="BD33" s="1493"/>
      <c r="BE33" s="1493"/>
      <c r="BF33" s="1493"/>
      <c r="BG33" s="1493"/>
      <c r="BH33" s="1493"/>
      <c r="BI33" s="1493"/>
      <c r="BJ33" s="1493"/>
      <c r="BK33" s="1493"/>
      <c r="BL33" s="89"/>
      <c r="BM33" s="215"/>
      <c r="BN33" s="215"/>
      <c r="BO33" s="215"/>
      <c r="BP33" s="215"/>
      <c r="BQ33" s="215"/>
      <c r="BR33" s="604"/>
    </row>
    <row r="34" spans="1:106" ht="12.75" customHeight="1">
      <c r="A34" s="1490">
        <v>44</v>
      </c>
      <c r="B34" s="1491">
        <v>2.5920000000000001</v>
      </c>
      <c r="C34" s="1491">
        <v>2.5579999999999998</v>
      </c>
      <c r="D34" s="1491">
        <v>2.548</v>
      </c>
      <c r="E34" s="1491">
        <v>2.5230000000000001</v>
      </c>
      <c r="F34" s="1491">
        <v>2.5169999999999999</v>
      </c>
      <c r="G34" s="1491">
        <v>2.4830000000000001</v>
      </c>
      <c r="H34" s="1491">
        <v>2.4239999999999999</v>
      </c>
      <c r="I34" s="1491">
        <v>2.3420000000000001</v>
      </c>
      <c r="J34" s="1491">
        <v>2.302</v>
      </c>
      <c r="K34" s="1491">
        <v>2.282</v>
      </c>
      <c r="L34" s="1491">
        <v>2.2570000000000001</v>
      </c>
      <c r="M34" s="1491">
        <v>2.2519999999999998</v>
      </c>
      <c r="N34" s="1491">
        <v>2.1059999999999999</v>
      </c>
      <c r="O34" s="1491">
        <v>2.16</v>
      </c>
      <c r="P34" s="1491">
        <v>2.1230000000000002</v>
      </c>
      <c r="Q34" s="1491">
        <v>2.0790000000000002</v>
      </c>
      <c r="R34" s="1491">
        <v>2.0329999999999999</v>
      </c>
      <c r="S34" s="1491">
        <v>2.0179999999999998</v>
      </c>
      <c r="T34" s="1491">
        <v>2</v>
      </c>
      <c r="U34" s="1491">
        <v>1.95</v>
      </c>
      <c r="V34" s="1491">
        <v>1.9450000000000001</v>
      </c>
      <c r="W34" s="1491">
        <v>1.925</v>
      </c>
      <c r="X34" s="1491">
        <v>1.9350000000000001</v>
      </c>
      <c r="Y34" s="1492">
        <v>1.899</v>
      </c>
      <c r="Z34" s="1492">
        <v>1.903</v>
      </c>
      <c r="AA34" s="1492">
        <v>1.869</v>
      </c>
      <c r="AB34" s="1492">
        <v>1.865</v>
      </c>
      <c r="AC34" s="1492">
        <v>1.8680000000000001</v>
      </c>
      <c r="AD34" s="1492">
        <v>1.857</v>
      </c>
      <c r="AE34" s="1492">
        <v>1.8160000000000001</v>
      </c>
      <c r="AF34" s="1492">
        <v>1.798</v>
      </c>
      <c r="AG34" s="1492">
        <v>1.7989999999999999</v>
      </c>
      <c r="AH34" s="1492">
        <v>1.776</v>
      </c>
      <c r="AI34" s="1492">
        <v>1.7789999999999999</v>
      </c>
      <c r="AJ34" s="1492">
        <v>1.77</v>
      </c>
      <c r="AK34" s="1492">
        <v>1.742</v>
      </c>
      <c r="AL34" s="1492">
        <v>1.7370000000000001</v>
      </c>
      <c r="AM34" s="1492">
        <v>1.718</v>
      </c>
      <c r="AN34" s="1492">
        <v>1.73</v>
      </c>
      <c r="AO34" s="1492">
        <v>1.742</v>
      </c>
      <c r="AP34" s="1492"/>
      <c r="AQ34" s="1492"/>
      <c r="AR34" s="1492"/>
      <c r="AS34" s="1492"/>
      <c r="AT34" s="1493"/>
      <c r="AU34" s="1493"/>
      <c r="AV34" s="1493"/>
      <c r="AW34" s="1493"/>
      <c r="AX34" s="1493"/>
      <c r="AY34" s="1493"/>
      <c r="AZ34" s="1493"/>
      <c r="BA34" s="1493"/>
      <c r="BB34" s="1493"/>
      <c r="BC34" s="1493"/>
      <c r="BD34" s="1493"/>
      <c r="BE34" s="1493"/>
      <c r="BF34" s="1493"/>
      <c r="BG34" s="1493"/>
      <c r="BH34" s="1493"/>
      <c r="BI34" s="1493"/>
      <c r="BJ34" s="1493"/>
      <c r="BK34" s="1493"/>
      <c r="BL34" s="89"/>
      <c r="BM34" s="215"/>
      <c r="BN34" s="215"/>
      <c r="BO34" s="215"/>
      <c r="BP34" s="215"/>
      <c r="BQ34" s="215"/>
      <c r="BR34" s="604"/>
    </row>
    <row r="35" spans="1:106" ht="12.75" customHeight="1">
      <c r="A35" s="1499"/>
      <c r="B35" s="1499"/>
      <c r="C35" s="1499"/>
      <c r="D35" s="1499"/>
      <c r="E35" s="1499"/>
      <c r="F35" s="1499"/>
      <c r="G35" s="1499"/>
      <c r="H35" s="1499"/>
      <c r="I35" s="1499"/>
      <c r="J35" s="1499"/>
      <c r="K35" s="1499"/>
      <c r="L35" s="1499"/>
      <c r="M35" s="1499"/>
      <c r="N35" s="1499"/>
      <c r="O35" s="1499"/>
      <c r="P35" s="1499"/>
      <c r="Q35" s="1499"/>
      <c r="R35" s="1500"/>
      <c r="S35" s="1500"/>
      <c r="T35" s="1500"/>
      <c r="U35" s="1500"/>
      <c r="V35" s="1500"/>
      <c r="W35" s="1500"/>
      <c r="X35" s="226"/>
      <c r="Y35" s="1501"/>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607"/>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row>
    <row r="36" spans="1:106">
      <c r="A36" s="1502"/>
      <c r="B36" s="1502"/>
      <c r="C36" s="1502"/>
      <c r="D36" s="1502"/>
      <c r="E36" s="1502"/>
      <c r="F36" s="1502"/>
      <c r="G36" s="1502"/>
      <c r="H36" s="1502"/>
      <c r="I36" s="1502"/>
      <c r="J36" s="1502"/>
      <c r="K36" s="1502"/>
      <c r="L36" s="1502"/>
      <c r="M36" s="1502"/>
      <c r="N36" s="1502"/>
      <c r="O36" s="1502"/>
      <c r="P36" s="1502"/>
      <c r="Q36" s="1502"/>
      <c r="R36" s="1503"/>
      <c r="S36" s="1503"/>
      <c r="T36" s="1503"/>
      <c r="U36" s="1503"/>
      <c r="V36" s="1503"/>
      <c r="W36" s="1503"/>
      <c r="X36" s="1504"/>
      <c r="Y36" s="1505"/>
      <c r="Z36" s="1504"/>
      <c r="AA36" s="1504"/>
      <c r="AB36" s="1504"/>
      <c r="AC36" s="1504"/>
      <c r="AD36" s="1504"/>
      <c r="AE36" s="1504"/>
      <c r="AF36" s="1504"/>
      <c r="AG36" s="1504"/>
      <c r="AH36" s="1504"/>
      <c r="AI36" s="1504"/>
      <c r="AJ36" s="1504"/>
      <c r="AK36" s="1504"/>
      <c r="AL36" s="1504"/>
      <c r="AM36" s="1504"/>
      <c r="AN36" s="1504"/>
      <c r="AO36" s="1504"/>
      <c r="AP36" s="1504"/>
      <c r="AQ36" s="1504"/>
      <c r="AR36" s="1504"/>
      <c r="AS36" s="1504"/>
      <c r="AT36" s="1504"/>
      <c r="AU36" s="1504"/>
      <c r="AV36" s="1504"/>
      <c r="AW36" s="1504"/>
      <c r="AX36" s="1504"/>
      <c r="AY36" s="1504"/>
      <c r="AZ36" s="1504"/>
      <c r="BA36" s="1504"/>
      <c r="BB36" s="1504"/>
      <c r="BC36" s="1504"/>
      <c r="BD36" s="1504"/>
      <c r="BE36" s="1504"/>
      <c r="BF36" s="1504"/>
      <c r="BG36" s="1504"/>
      <c r="BH36" s="1504"/>
      <c r="BI36" s="1504"/>
      <c r="BJ36" s="1504"/>
      <c r="BK36" s="1504"/>
      <c r="BL36" s="1504"/>
      <c r="BM36" s="1504"/>
      <c r="BN36" s="1504"/>
    </row>
    <row r="37" spans="1:106">
      <c r="A37" s="1506" t="s">
        <v>192</v>
      </c>
      <c r="B37" s="1506"/>
      <c r="C37" s="58"/>
      <c r="D37" s="58"/>
      <c r="E37" s="58"/>
      <c r="F37" s="58"/>
      <c r="G37" s="58"/>
      <c r="H37" s="58"/>
      <c r="I37" s="58"/>
      <c r="J37" s="58"/>
      <c r="K37" s="58"/>
      <c r="L37" s="58"/>
      <c r="M37" s="58"/>
      <c r="N37" s="58"/>
      <c r="O37" s="58"/>
      <c r="P37" s="58"/>
      <c r="Q37" s="58"/>
      <c r="R37" s="1507"/>
      <c r="S37" s="1507"/>
      <c r="T37" s="1507"/>
      <c r="U37" s="1507"/>
      <c r="V37" s="1507"/>
      <c r="W37" s="1508"/>
      <c r="Y37" s="1433"/>
    </row>
    <row r="38" spans="1:106">
      <c r="A38" s="755" t="s">
        <v>490</v>
      </c>
      <c r="B38" s="755"/>
      <c r="C38" s="755"/>
      <c r="D38" s="755"/>
      <c r="E38" s="755"/>
      <c r="F38" s="58"/>
      <c r="G38" s="58"/>
      <c r="H38" s="58"/>
      <c r="I38" s="58"/>
      <c r="J38" s="58"/>
      <c r="K38" s="58"/>
      <c r="L38" s="58"/>
      <c r="M38" s="58"/>
      <c r="N38" s="58"/>
      <c r="O38" s="58"/>
      <c r="P38" s="58"/>
      <c r="Q38" s="58"/>
      <c r="R38" s="1507"/>
      <c r="S38" s="1507"/>
      <c r="T38" s="1507"/>
      <c r="U38" s="1507"/>
      <c r="V38" s="1507"/>
      <c r="W38" s="1508"/>
      <c r="Y38" s="1433"/>
      <c r="AB38" s="1509"/>
    </row>
    <row r="39" spans="1:106">
      <c r="A39" s="58"/>
      <c r="B39" s="58"/>
      <c r="C39" s="58"/>
      <c r="D39" s="58"/>
      <c r="E39" s="58"/>
      <c r="F39" s="58"/>
      <c r="G39" s="58"/>
      <c r="H39" s="58"/>
      <c r="I39" s="58"/>
      <c r="J39" s="58"/>
      <c r="K39" s="58"/>
      <c r="L39" s="58"/>
      <c r="M39" s="58"/>
      <c r="N39" s="58"/>
      <c r="O39" s="58"/>
      <c r="P39" s="58"/>
      <c r="Q39" s="58"/>
      <c r="R39" s="1507"/>
      <c r="S39" s="1507"/>
      <c r="T39" s="1507"/>
      <c r="U39" s="1507"/>
      <c r="V39" s="1507"/>
      <c r="W39" s="1508"/>
      <c r="Y39" s="1433"/>
      <c r="AB39" s="1510"/>
    </row>
    <row r="40" spans="1:106" ht="12.75" customHeight="1">
      <c r="A40" s="755" t="s">
        <v>70</v>
      </c>
      <c r="B40" s="755"/>
      <c r="C40" s="755"/>
      <c r="D40" s="58"/>
      <c r="E40" s="58"/>
      <c r="F40" s="58"/>
      <c r="G40" s="58"/>
      <c r="H40" s="58"/>
      <c r="I40" s="58"/>
      <c r="J40" s="58"/>
      <c r="K40" s="58"/>
      <c r="L40" s="58"/>
      <c r="M40" s="58"/>
      <c r="N40" s="58"/>
      <c r="O40" s="58"/>
      <c r="P40" s="58"/>
      <c r="Q40" s="58"/>
      <c r="R40" s="1507"/>
      <c r="S40" s="1507"/>
      <c r="T40" s="1507"/>
      <c r="U40" s="1507"/>
      <c r="V40" s="1507"/>
      <c r="W40" s="1508"/>
      <c r="Y40" s="1433"/>
      <c r="AB40" s="1510"/>
    </row>
    <row r="41" spans="1:106" ht="12.75" customHeight="1">
      <c r="A41" s="1443"/>
      <c r="B41" s="58"/>
      <c r="C41" s="58"/>
      <c r="D41" s="58"/>
      <c r="E41" s="58"/>
      <c r="F41" s="58"/>
      <c r="G41" s="58"/>
      <c r="H41" s="58"/>
      <c r="I41" s="58"/>
      <c r="J41" s="58"/>
      <c r="K41" s="58"/>
      <c r="L41" s="58"/>
      <c r="M41" s="58"/>
      <c r="N41" s="58"/>
      <c r="O41" s="58"/>
      <c r="P41" s="58"/>
      <c r="Q41" s="58"/>
      <c r="R41" s="1507"/>
      <c r="S41" s="1507"/>
      <c r="T41" s="1507"/>
      <c r="U41" s="1507"/>
      <c r="V41" s="1507"/>
      <c r="W41" s="1508"/>
      <c r="Y41" s="1433"/>
      <c r="AB41" s="1510"/>
    </row>
  </sheetData>
  <mergeCells count="9">
    <mergeCell ref="A37:B37"/>
    <mergeCell ref="A38:E38"/>
    <mergeCell ref="A40:C40"/>
    <mergeCell ref="A1:P1"/>
    <mergeCell ref="R1:T1"/>
    <mergeCell ref="A3:A4"/>
    <mergeCell ref="B3:W3"/>
    <mergeCell ref="X3:AS3"/>
    <mergeCell ref="AT3:BR3"/>
  </mergeCells>
  <hyperlinks>
    <hyperlink ref="R1" location="Contents!A1" display="back to contents"/>
  </hyperlinks>
  <printOptions gridLinesSet="0"/>
  <pageMargins left="0.39370078740157483" right="0.39370078740157483" top="0.78740157480314965" bottom="0.78740157480314965" header="0.19685039370078741" footer="0.19685039370078741"/>
  <pageSetup paperSize="9" scale="91" fitToWidth="3" orientation="landscape" r:id="rId1"/>
  <headerFooter alignWithMargins="0"/>
  <colBreaks count="2" manualBreakCount="2">
    <brk id="23" max="39" man="1"/>
    <brk id="46" max="3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7"/>
  <sheetViews>
    <sheetView showGridLines="0" zoomScaleNormal="100" workbookViewId="0">
      <selection sqref="A1:J2"/>
    </sheetView>
  </sheetViews>
  <sheetFormatPr defaultRowHeight="12.75"/>
  <cols>
    <col min="1" max="1" width="23.85546875" style="1515" customWidth="1"/>
    <col min="2" max="6" width="7.5703125" style="1515" customWidth="1"/>
    <col min="7" max="7" width="10" style="1515" customWidth="1"/>
    <col min="8" max="8" width="14.140625" style="1515" customWidth="1"/>
    <col min="9" max="9" width="9.28515625" style="1515" customWidth="1"/>
    <col min="10" max="10" width="16.5703125" style="1514" customWidth="1"/>
    <col min="11" max="11" width="9.42578125" style="1514" customWidth="1"/>
    <col min="12" max="15" width="5.42578125" style="1514" customWidth="1"/>
    <col min="16" max="70" width="9.140625" style="1514"/>
    <col min="71" max="16384" width="9.140625" style="1515"/>
  </cols>
  <sheetData>
    <row r="1" spans="1:70" ht="18" customHeight="1">
      <c r="A1" s="1511" t="s">
        <v>502</v>
      </c>
      <c r="B1" s="1511"/>
      <c r="C1" s="1511"/>
      <c r="D1" s="1511"/>
      <c r="E1" s="1511"/>
      <c r="F1" s="1511"/>
      <c r="G1" s="1511"/>
      <c r="H1" s="1511"/>
      <c r="I1" s="1511"/>
      <c r="J1" s="1511"/>
      <c r="K1" s="1512"/>
      <c r="L1" s="1513" t="s">
        <v>340</v>
      </c>
      <c r="M1" s="1513"/>
      <c r="N1" s="1513"/>
      <c r="O1" s="1512"/>
      <c r="P1" s="1512"/>
    </row>
    <row r="2" spans="1:70" ht="18" customHeight="1">
      <c r="A2" s="1511"/>
      <c r="B2" s="1511"/>
      <c r="C2" s="1511"/>
      <c r="D2" s="1511"/>
      <c r="E2" s="1511"/>
      <c r="F2" s="1511"/>
      <c r="G2" s="1511"/>
      <c r="H2" s="1511"/>
      <c r="I2" s="1511"/>
      <c r="J2" s="1511"/>
      <c r="K2" s="1512"/>
      <c r="L2" s="1512"/>
      <c r="M2" s="1512"/>
      <c r="N2" s="1512"/>
      <c r="O2" s="1512"/>
      <c r="P2" s="1512"/>
    </row>
    <row r="3" spans="1:70" ht="15" customHeight="1">
      <c r="A3" s="1516" t="s">
        <v>503</v>
      </c>
      <c r="B3" s="1517"/>
      <c r="C3" s="1518"/>
      <c r="D3" s="1518"/>
      <c r="E3" s="1518"/>
      <c r="F3" s="1518"/>
      <c r="G3" s="1518"/>
      <c r="H3" s="1518"/>
      <c r="I3" s="1518"/>
      <c r="J3" s="1518"/>
      <c r="K3" s="1512"/>
      <c r="L3" s="1512"/>
      <c r="M3" s="1512"/>
      <c r="N3" s="1512"/>
      <c r="O3" s="1512"/>
      <c r="P3" s="1512"/>
    </row>
    <row r="4" spans="1:70" s="1523" customFormat="1" ht="12.75" customHeight="1">
      <c r="A4" s="1519"/>
      <c r="B4" s="1520" t="s">
        <v>1</v>
      </c>
      <c r="C4" s="1520"/>
      <c r="D4" s="1520"/>
      <c r="E4" s="1520"/>
      <c r="F4" s="1520"/>
      <c r="G4" s="1520"/>
      <c r="H4" s="1520"/>
      <c r="I4" s="1520"/>
      <c r="J4" s="1521"/>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c r="BP4" s="1522"/>
      <c r="BQ4" s="1522"/>
      <c r="BR4" s="1522"/>
    </row>
    <row r="5" spans="1:70" s="1523" customFormat="1" ht="12.75" customHeight="1">
      <c r="A5" s="1524"/>
      <c r="B5" s="1525" t="s">
        <v>189</v>
      </c>
      <c r="C5" s="1526"/>
      <c r="D5" s="1526"/>
      <c r="E5" s="1526"/>
      <c r="F5" s="1526"/>
      <c r="G5" s="1527"/>
      <c r="H5" s="1528" t="s">
        <v>504</v>
      </c>
      <c r="I5" s="1525" t="s">
        <v>505</v>
      </c>
      <c r="J5" s="1529"/>
      <c r="K5" s="1522"/>
      <c r="L5" s="1522"/>
      <c r="M5" s="1522"/>
      <c r="N5" s="1522"/>
      <c r="O5" s="1522"/>
      <c r="P5" s="1522"/>
      <c r="Q5" s="1522"/>
      <c r="R5" s="1522"/>
      <c r="S5" s="1522"/>
      <c r="T5" s="1522"/>
      <c r="U5" s="1522"/>
      <c r="V5" s="1522"/>
      <c r="W5" s="1522"/>
      <c r="X5" s="1522"/>
      <c r="Y5" s="1522"/>
      <c r="Z5" s="1522"/>
      <c r="AA5" s="1522"/>
      <c r="AB5" s="1522"/>
      <c r="AC5" s="1522"/>
      <c r="AD5" s="1522"/>
      <c r="AE5" s="1522"/>
      <c r="AF5" s="1522"/>
      <c r="AG5" s="1522"/>
      <c r="AH5" s="1522"/>
      <c r="AI5" s="1522"/>
      <c r="AJ5" s="1522"/>
      <c r="AK5" s="1522"/>
      <c r="AL5" s="1522"/>
      <c r="AM5" s="1522"/>
      <c r="AN5" s="1522"/>
      <c r="AO5" s="1522"/>
      <c r="AP5" s="1522"/>
      <c r="AQ5" s="1522"/>
      <c r="AR5" s="1522"/>
      <c r="AS5" s="1522"/>
      <c r="AT5" s="1522"/>
      <c r="AU5" s="1522"/>
      <c r="AV5" s="1522"/>
      <c r="AW5" s="1522"/>
      <c r="AX5" s="1522"/>
      <c r="AY5" s="1522"/>
      <c r="AZ5" s="1522"/>
      <c r="BA5" s="1522"/>
      <c r="BB5" s="1522"/>
      <c r="BC5" s="1522"/>
      <c r="BD5" s="1522"/>
      <c r="BE5" s="1522"/>
      <c r="BF5" s="1522"/>
      <c r="BG5" s="1522"/>
      <c r="BH5" s="1522"/>
      <c r="BI5" s="1522"/>
      <c r="BJ5" s="1522"/>
      <c r="BK5" s="1522"/>
      <c r="BL5" s="1522"/>
      <c r="BM5" s="1522"/>
      <c r="BN5" s="1522"/>
      <c r="BO5" s="1522"/>
      <c r="BP5" s="1522"/>
      <c r="BQ5" s="1522"/>
      <c r="BR5" s="1522"/>
    </row>
    <row r="6" spans="1:70" s="1523" customFormat="1" ht="12.75" customHeight="1">
      <c r="A6" s="1524"/>
      <c r="B6" s="1528" t="s">
        <v>447</v>
      </c>
      <c r="C6" s="1528" t="s">
        <v>448</v>
      </c>
      <c r="D6" s="1525" t="s">
        <v>55</v>
      </c>
      <c r="E6" s="1526"/>
      <c r="F6" s="1526"/>
      <c r="G6" s="1527"/>
      <c r="H6" s="1530"/>
      <c r="I6" s="1531" t="s">
        <v>506</v>
      </c>
      <c r="J6" s="1532" t="s">
        <v>507</v>
      </c>
      <c r="K6" s="1522"/>
      <c r="L6" s="1522"/>
      <c r="M6" s="1522"/>
      <c r="N6" s="1522"/>
      <c r="O6" s="1522"/>
      <c r="P6" s="1522"/>
      <c r="Q6" s="1522"/>
      <c r="R6" s="1522"/>
      <c r="S6" s="1522"/>
      <c r="T6" s="1522"/>
      <c r="U6" s="1522"/>
      <c r="V6" s="1522"/>
      <c r="W6" s="1522"/>
      <c r="X6" s="1522"/>
      <c r="Y6" s="1522"/>
      <c r="Z6" s="1522"/>
      <c r="AA6" s="1522"/>
      <c r="AB6" s="1522"/>
      <c r="AC6" s="1522"/>
      <c r="AD6" s="1522"/>
      <c r="AE6" s="1522"/>
      <c r="AF6" s="1522"/>
      <c r="AG6" s="1522"/>
      <c r="AH6" s="1522"/>
      <c r="AI6" s="1522"/>
      <c r="AJ6" s="1522"/>
      <c r="AK6" s="1522"/>
      <c r="AL6" s="1522"/>
      <c r="AM6" s="1522"/>
      <c r="AN6" s="1522"/>
      <c r="AO6" s="1522"/>
      <c r="AP6" s="1522"/>
      <c r="AQ6" s="1522"/>
      <c r="AR6" s="1522"/>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c r="BP6" s="1522"/>
      <c r="BQ6" s="1522"/>
      <c r="BR6" s="1522"/>
    </row>
    <row r="7" spans="1:70" s="1523" customFormat="1" ht="12.75" customHeight="1">
      <c r="A7" s="1533" t="s">
        <v>179</v>
      </c>
      <c r="B7" s="1530"/>
      <c r="C7" s="1530"/>
      <c r="D7" s="1534" t="s">
        <v>56</v>
      </c>
      <c r="E7" s="1525" t="s">
        <v>449</v>
      </c>
      <c r="F7" s="1527"/>
      <c r="G7" s="1535" t="s">
        <v>508</v>
      </c>
      <c r="H7" s="1530"/>
      <c r="I7" s="1536"/>
      <c r="J7" s="1537"/>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522"/>
      <c r="AM7" s="1522"/>
      <c r="AN7" s="1522"/>
      <c r="AO7" s="1522"/>
      <c r="AP7" s="1522"/>
      <c r="AQ7" s="1522"/>
      <c r="AR7" s="1522"/>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c r="BP7" s="1522"/>
      <c r="BQ7" s="1522"/>
      <c r="BR7" s="1522"/>
    </row>
    <row r="8" spans="1:70" s="1523" customFormat="1" ht="12.75" customHeight="1">
      <c r="A8" s="1533"/>
      <c r="B8" s="1530"/>
      <c r="C8" s="1530"/>
      <c r="D8" s="1538"/>
      <c r="E8" s="1539" t="s">
        <v>451</v>
      </c>
      <c r="F8" s="1539" t="s">
        <v>452</v>
      </c>
      <c r="G8" s="1540"/>
      <c r="H8" s="1530"/>
      <c r="I8" s="1536"/>
      <c r="J8" s="1537"/>
      <c r="K8" s="1515"/>
      <c r="L8" s="1515"/>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522"/>
      <c r="AM8" s="1522"/>
      <c r="AN8" s="1522"/>
      <c r="AO8" s="1522"/>
      <c r="AP8" s="1522"/>
      <c r="AQ8" s="1522"/>
      <c r="AR8" s="1522"/>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c r="BP8" s="1522"/>
      <c r="BQ8" s="1522"/>
      <c r="BR8" s="1522"/>
    </row>
    <row r="9" spans="1:70" s="1523" customFormat="1">
      <c r="A9" s="1541"/>
      <c r="B9" s="1542"/>
      <c r="C9" s="1542"/>
      <c r="D9" s="1543"/>
      <c r="E9" s="1544"/>
      <c r="F9" s="1544"/>
      <c r="G9" s="1545"/>
      <c r="H9" s="1542"/>
      <c r="I9" s="1546"/>
      <c r="J9" s="1547"/>
      <c r="K9" s="1515"/>
      <c r="L9" s="1515"/>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522"/>
      <c r="AM9" s="1522"/>
      <c r="AN9" s="1522"/>
      <c r="AO9" s="1522"/>
      <c r="AP9" s="1522"/>
      <c r="AQ9" s="1522"/>
      <c r="AR9" s="1522"/>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c r="BP9" s="1522"/>
      <c r="BQ9" s="1522"/>
      <c r="BR9" s="1522"/>
    </row>
    <row r="10" spans="1:70" s="1523" customFormat="1">
      <c r="A10" s="1548"/>
      <c r="B10" s="1549"/>
      <c r="C10" s="1550"/>
      <c r="D10" s="1551"/>
      <c r="E10" s="1551"/>
      <c r="F10" s="1551"/>
      <c r="G10" s="1551"/>
      <c r="H10" s="1552"/>
      <c r="I10" s="1550"/>
      <c r="J10" s="1553"/>
      <c r="K10" s="1515"/>
      <c r="L10" s="1515"/>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522"/>
      <c r="AM10" s="1522"/>
      <c r="AN10" s="1522"/>
      <c r="AO10" s="1522"/>
      <c r="AP10" s="1522"/>
      <c r="AQ10" s="1522"/>
      <c r="AR10" s="1522"/>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c r="BP10" s="1522"/>
      <c r="BQ10" s="1522"/>
      <c r="BR10" s="1522"/>
    </row>
    <row r="11" spans="1:70" s="198" customFormat="1" ht="12.75" customHeight="1">
      <c r="A11" s="264" t="s">
        <v>275</v>
      </c>
      <c r="B11" s="1554">
        <v>51308</v>
      </c>
      <c r="C11" s="257">
        <v>25165</v>
      </c>
      <c r="D11" s="257">
        <v>26143</v>
      </c>
      <c r="E11" s="257">
        <v>18382</v>
      </c>
      <c r="F11" s="257">
        <v>5583</v>
      </c>
      <c r="G11" s="257">
        <v>2178</v>
      </c>
      <c r="H11" s="1555">
        <v>49.9680565943655</v>
      </c>
      <c r="I11" s="1555">
        <v>50.9530677477197</v>
      </c>
      <c r="J11" s="1556">
        <v>15.1262960941763</v>
      </c>
      <c r="M11" s="1557"/>
      <c r="N11" s="1557"/>
      <c r="O11" s="1557"/>
      <c r="P11" s="1557"/>
      <c r="Q11" s="1557"/>
      <c r="R11" s="1557"/>
      <c r="S11" s="1557"/>
    </row>
    <row r="12" spans="1:70" s="1562" customFormat="1" ht="12.75" customHeight="1">
      <c r="A12" s="1558" t="s">
        <v>173</v>
      </c>
      <c r="B12" s="1559"/>
      <c r="C12" s="1560"/>
      <c r="D12" s="1560"/>
      <c r="E12" s="1560"/>
      <c r="F12" s="1560"/>
      <c r="G12" s="1560"/>
      <c r="H12" s="1560"/>
      <c r="I12" s="1560"/>
      <c r="J12" s="1561"/>
      <c r="L12" s="1563"/>
      <c r="M12" s="1564"/>
      <c r="N12" s="1563"/>
      <c r="O12" s="1565"/>
      <c r="P12" s="1563"/>
      <c r="Q12" s="1564"/>
      <c r="R12" s="1563"/>
      <c r="S12" s="1564"/>
      <c r="T12" s="1563"/>
      <c r="U12" s="1566"/>
      <c r="V12" s="1567"/>
      <c r="W12" s="1518"/>
      <c r="X12" s="1514"/>
      <c r="Y12" s="1567"/>
      <c r="Z12" s="1518"/>
      <c r="AA12" s="1518"/>
      <c r="AB12" s="1518"/>
      <c r="AC12" s="1518"/>
      <c r="AD12" s="1518"/>
      <c r="AE12" s="1518"/>
      <c r="AF12" s="1518"/>
      <c r="AG12" s="1518"/>
      <c r="AH12" s="1518"/>
      <c r="AI12" s="1518"/>
      <c r="AJ12" s="1518"/>
      <c r="AK12" s="1518"/>
      <c r="AL12" s="1518"/>
      <c r="AM12" s="1518"/>
      <c r="AN12" s="1518"/>
      <c r="AO12" s="1518"/>
      <c r="AP12" s="1518"/>
      <c r="AQ12" s="1518"/>
      <c r="AR12" s="1518"/>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c r="BP12" s="1518"/>
      <c r="BQ12" s="1518"/>
      <c r="BR12" s="1518"/>
    </row>
    <row r="13" spans="1:70" s="669" customFormat="1" ht="12.75" customHeight="1">
      <c r="A13" s="106" t="s">
        <v>509</v>
      </c>
      <c r="B13" s="1568">
        <v>2337</v>
      </c>
      <c r="C13" s="1569">
        <v>1284</v>
      </c>
      <c r="D13" s="1569">
        <v>1053</v>
      </c>
      <c r="E13" s="1569">
        <v>789</v>
      </c>
      <c r="F13" s="1569">
        <v>176</v>
      </c>
      <c r="G13" s="1569">
        <v>88</v>
      </c>
      <c r="H13" s="1570">
        <v>45.859497645211903</v>
      </c>
      <c r="I13" s="1570">
        <v>45.057766367137397</v>
      </c>
      <c r="J13" s="1571">
        <v>11.296534017971799</v>
      </c>
    </row>
    <row r="14" spans="1:70" s="669" customFormat="1" ht="12.75" customHeight="1">
      <c r="A14" s="106" t="s">
        <v>510</v>
      </c>
      <c r="B14" s="1568">
        <v>2697</v>
      </c>
      <c r="C14" s="1569">
        <v>1560</v>
      </c>
      <c r="D14" s="1569">
        <v>1137</v>
      </c>
      <c r="E14" s="1569">
        <v>956</v>
      </c>
      <c r="F14" s="1569">
        <v>114</v>
      </c>
      <c r="G14" s="1569">
        <v>67</v>
      </c>
      <c r="H14" s="1570">
        <v>61.702127659574501</v>
      </c>
      <c r="I14" s="1570">
        <v>42.157953281423801</v>
      </c>
      <c r="J14" s="1571">
        <v>6.7111605487578796</v>
      </c>
    </row>
    <row r="15" spans="1:70" s="669" customFormat="1" ht="12.75" customHeight="1">
      <c r="A15" s="106" t="s">
        <v>511</v>
      </c>
      <c r="B15" s="1568">
        <v>964</v>
      </c>
      <c r="C15" s="1569">
        <v>473</v>
      </c>
      <c r="D15" s="1569">
        <v>491</v>
      </c>
      <c r="E15" s="1569">
        <v>388</v>
      </c>
      <c r="F15" s="1569">
        <v>60</v>
      </c>
      <c r="G15" s="1569">
        <v>43</v>
      </c>
      <c r="H15" s="1570">
        <v>51.711189786503603</v>
      </c>
      <c r="I15" s="1570">
        <v>50.933609958506203</v>
      </c>
      <c r="J15" s="1571">
        <v>10.684647302904599</v>
      </c>
    </row>
    <row r="16" spans="1:70" s="669" customFormat="1" ht="12.75" customHeight="1">
      <c r="A16" s="107" t="s">
        <v>512</v>
      </c>
      <c r="B16" s="1568">
        <v>648</v>
      </c>
      <c r="C16" s="1569">
        <v>285</v>
      </c>
      <c r="D16" s="1569">
        <v>363</v>
      </c>
      <c r="E16" s="1569">
        <v>285</v>
      </c>
      <c r="F16" s="1569">
        <v>56</v>
      </c>
      <c r="G16" s="1569">
        <v>22</v>
      </c>
      <c r="H16" s="1570">
        <v>53.860859446430098</v>
      </c>
      <c r="I16" s="1570">
        <v>56.018518518518498</v>
      </c>
      <c r="J16" s="1571">
        <v>12.037037037037001</v>
      </c>
    </row>
    <row r="17" spans="1:10" s="669" customFormat="1" ht="12.75" customHeight="1">
      <c r="A17" s="107" t="s">
        <v>168</v>
      </c>
      <c r="B17" s="1568">
        <v>4899</v>
      </c>
      <c r="C17" s="1569">
        <v>2976</v>
      </c>
      <c r="D17" s="1569">
        <v>1923</v>
      </c>
      <c r="E17" s="1569">
        <v>1490</v>
      </c>
      <c r="F17" s="1569">
        <v>288</v>
      </c>
      <c r="G17" s="1569">
        <v>145</v>
      </c>
      <c r="H17" s="1570">
        <v>39.212076583210603</v>
      </c>
      <c r="I17" s="1570">
        <v>39.252908756889198</v>
      </c>
      <c r="J17" s="1571">
        <v>8.8385384772402507</v>
      </c>
    </row>
    <row r="18" spans="1:10" s="669" customFormat="1" ht="12.75" customHeight="1">
      <c r="A18" s="106" t="s">
        <v>513</v>
      </c>
      <c r="B18" s="1568">
        <v>465</v>
      </c>
      <c r="C18" s="1569">
        <v>182</v>
      </c>
      <c r="D18" s="1569">
        <v>283</v>
      </c>
      <c r="E18" s="1569">
        <v>185</v>
      </c>
      <c r="F18" s="1569">
        <v>73</v>
      </c>
      <c r="G18" s="1569">
        <v>25</v>
      </c>
      <c r="H18" s="1570">
        <v>53.485162180814399</v>
      </c>
      <c r="I18" s="1570">
        <v>60.860215053763397</v>
      </c>
      <c r="J18" s="1571">
        <v>21.0752688172043</v>
      </c>
    </row>
    <row r="19" spans="1:10" s="669" customFormat="1" ht="12.75" customHeight="1">
      <c r="A19" s="107" t="s">
        <v>514</v>
      </c>
      <c r="B19" s="1568">
        <v>1198</v>
      </c>
      <c r="C19" s="1569">
        <v>481</v>
      </c>
      <c r="D19" s="1569">
        <v>717</v>
      </c>
      <c r="E19" s="1569">
        <v>532</v>
      </c>
      <c r="F19" s="1569">
        <v>131</v>
      </c>
      <c r="G19" s="1569">
        <v>54</v>
      </c>
      <c r="H19" s="1570">
        <v>53.695486531307402</v>
      </c>
      <c r="I19" s="1570">
        <v>59.849749582637699</v>
      </c>
      <c r="J19" s="1571">
        <v>15.442404006677799</v>
      </c>
    </row>
    <row r="20" spans="1:10" s="669" customFormat="1" ht="12.75" customHeight="1">
      <c r="A20" s="106" t="s">
        <v>515</v>
      </c>
      <c r="B20" s="1568">
        <v>1488</v>
      </c>
      <c r="C20" s="1569">
        <v>589</v>
      </c>
      <c r="D20" s="1569">
        <v>899</v>
      </c>
      <c r="E20" s="1569">
        <v>554</v>
      </c>
      <c r="F20" s="1569">
        <v>257</v>
      </c>
      <c r="G20" s="1569">
        <v>88</v>
      </c>
      <c r="H20" s="1570">
        <v>45.4503802803995</v>
      </c>
      <c r="I20" s="1570">
        <v>60.4166666666667</v>
      </c>
      <c r="J20" s="1571">
        <v>23.185483870967701</v>
      </c>
    </row>
    <row r="21" spans="1:10" s="669" customFormat="1" ht="12.75" customHeight="1">
      <c r="A21" s="106" t="s">
        <v>516</v>
      </c>
      <c r="B21" s="1568">
        <v>1176</v>
      </c>
      <c r="C21" s="1569">
        <v>466</v>
      </c>
      <c r="D21" s="1569">
        <v>710</v>
      </c>
      <c r="E21" s="1569">
        <v>479</v>
      </c>
      <c r="F21" s="1569">
        <v>164</v>
      </c>
      <c r="G21" s="1569">
        <v>67</v>
      </c>
      <c r="H21" s="1570">
        <v>55.411581774489903</v>
      </c>
      <c r="I21" s="1570">
        <v>60.374149659863903</v>
      </c>
      <c r="J21" s="1571">
        <v>19.6428571428571</v>
      </c>
    </row>
    <row r="22" spans="1:10" s="669" customFormat="1" ht="12.75" customHeight="1">
      <c r="A22" s="106" t="s">
        <v>517</v>
      </c>
      <c r="B22" s="1568">
        <v>950</v>
      </c>
      <c r="C22" s="1569">
        <v>615</v>
      </c>
      <c r="D22" s="1569">
        <v>335</v>
      </c>
      <c r="E22" s="1569">
        <v>247</v>
      </c>
      <c r="F22" s="1569">
        <v>69</v>
      </c>
      <c r="G22" s="1569">
        <v>19</v>
      </c>
      <c r="H22" s="1570">
        <v>55.994341624425303</v>
      </c>
      <c r="I22" s="1570">
        <v>35.2631578947368</v>
      </c>
      <c r="J22" s="1571">
        <v>9.2631578947368407</v>
      </c>
    </row>
    <row r="23" spans="1:10" s="669" customFormat="1" ht="12.75" customHeight="1">
      <c r="A23" s="106" t="s">
        <v>518</v>
      </c>
      <c r="B23" s="1568">
        <v>1020</v>
      </c>
      <c r="C23" s="1569">
        <v>508</v>
      </c>
      <c r="D23" s="1569">
        <v>512</v>
      </c>
      <c r="E23" s="1569">
        <v>388</v>
      </c>
      <c r="F23" s="1569">
        <v>91</v>
      </c>
      <c r="G23" s="1569">
        <v>33</v>
      </c>
      <c r="H23" s="1570">
        <v>55.701179554390599</v>
      </c>
      <c r="I23" s="1570">
        <v>50.196078431372499</v>
      </c>
      <c r="J23" s="1571">
        <v>12.156862745098</v>
      </c>
    </row>
    <row r="24" spans="1:10" s="669" customFormat="1" ht="12.75" customHeight="1">
      <c r="A24" s="106" t="s">
        <v>519</v>
      </c>
      <c r="B24" s="1568">
        <v>854</v>
      </c>
      <c r="C24" s="1569">
        <v>622</v>
      </c>
      <c r="D24" s="1569">
        <v>232</v>
      </c>
      <c r="E24" s="1569">
        <v>165</v>
      </c>
      <c r="F24" s="1569">
        <v>52</v>
      </c>
      <c r="G24" s="1569">
        <v>15</v>
      </c>
      <c r="H24" s="1570">
        <v>53.839364518976197</v>
      </c>
      <c r="I24" s="1570">
        <v>27.166276346604199</v>
      </c>
      <c r="J24" s="1571">
        <v>7.8454332552693202</v>
      </c>
    </row>
    <row r="25" spans="1:10" s="669" customFormat="1" ht="12.75" customHeight="1">
      <c r="A25" s="106" t="s">
        <v>520</v>
      </c>
      <c r="B25" s="1568">
        <v>1493</v>
      </c>
      <c r="C25" s="1569">
        <v>676</v>
      </c>
      <c r="D25" s="1569">
        <v>817</v>
      </c>
      <c r="E25" s="1569">
        <v>591</v>
      </c>
      <c r="F25" s="1569">
        <v>160</v>
      </c>
      <c r="G25" s="1569">
        <v>66</v>
      </c>
      <c r="H25" s="1570">
        <v>51.607328033183499</v>
      </c>
      <c r="I25" s="1570">
        <v>54.722036168787703</v>
      </c>
      <c r="J25" s="1571">
        <v>15.137307434695201</v>
      </c>
    </row>
    <row r="26" spans="1:10" s="669" customFormat="1" ht="12.75" customHeight="1">
      <c r="A26" s="106" t="s">
        <v>521</v>
      </c>
      <c r="B26" s="1568">
        <v>3479</v>
      </c>
      <c r="C26" s="1569">
        <v>1534</v>
      </c>
      <c r="D26" s="1569">
        <v>1945</v>
      </c>
      <c r="E26" s="1569">
        <v>1416</v>
      </c>
      <c r="F26" s="1569">
        <v>344</v>
      </c>
      <c r="G26" s="1569">
        <v>185</v>
      </c>
      <c r="H26" s="1570">
        <v>52.246651048236899</v>
      </c>
      <c r="I26" s="1570">
        <v>55.906869790169601</v>
      </c>
      <c r="J26" s="1571">
        <v>15.2055188272492</v>
      </c>
    </row>
    <row r="27" spans="1:10" s="669" customFormat="1" ht="12.75" customHeight="1">
      <c r="A27" s="106" t="s">
        <v>522</v>
      </c>
      <c r="B27" s="1568">
        <v>6548</v>
      </c>
      <c r="C27" s="1569">
        <v>3158</v>
      </c>
      <c r="D27" s="1569">
        <v>3390</v>
      </c>
      <c r="E27" s="1569">
        <v>2067</v>
      </c>
      <c r="F27" s="1569">
        <v>986</v>
      </c>
      <c r="G27" s="1569">
        <v>337</v>
      </c>
      <c r="H27" s="1570">
        <v>44.557251440897701</v>
      </c>
      <c r="I27" s="1570">
        <v>51.771533292608403</v>
      </c>
      <c r="J27" s="1571">
        <v>20.204642638973699</v>
      </c>
    </row>
    <row r="28" spans="1:10" s="669" customFormat="1" ht="12.75" customHeight="1">
      <c r="A28" s="106" t="s">
        <v>523</v>
      </c>
      <c r="B28" s="1568">
        <v>2005</v>
      </c>
      <c r="C28" s="1569">
        <v>914</v>
      </c>
      <c r="D28" s="1569">
        <v>1091</v>
      </c>
      <c r="E28" s="1569">
        <v>842</v>
      </c>
      <c r="F28" s="1569">
        <v>158</v>
      </c>
      <c r="G28" s="1569">
        <v>91</v>
      </c>
      <c r="H28" s="1570">
        <v>52.5199077954736</v>
      </c>
      <c r="I28" s="1570">
        <v>54.413965087281802</v>
      </c>
      <c r="J28" s="1571">
        <v>12.418952618453901</v>
      </c>
    </row>
    <row r="29" spans="1:10" s="669" customFormat="1" ht="12.75" customHeight="1">
      <c r="A29" s="106" t="s">
        <v>524</v>
      </c>
      <c r="B29" s="1568">
        <v>689</v>
      </c>
      <c r="C29" s="1569">
        <v>246</v>
      </c>
      <c r="D29" s="1569">
        <v>443</v>
      </c>
      <c r="E29" s="1569">
        <v>260</v>
      </c>
      <c r="F29" s="1569">
        <v>146</v>
      </c>
      <c r="G29" s="1569">
        <v>37</v>
      </c>
      <c r="H29" s="1570">
        <v>51.816199142663798</v>
      </c>
      <c r="I29" s="1570">
        <v>64.296081277213304</v>
      </c>
      <c r="J29" s="1571">
        <v>26.560232220609599</v>
      </c>
    </row>
    <row r="30" spans="1:10" s="669" customFormat="1" ht="12.75" customHeight="1">
      <c r="A30" s="106" t="s">
        <v>525</v>
      </c>
      <c r="B30" s="1568">
        <v>1075</v>
      </c>
      <c r="C30" s="1569">
        <v>575</v>
      </c>
      <c r="D30" s="1569">
        <v>500</v>
      </c>
      <c r="E30" s="1569">
        <v>351</v>
      </c>
      <c r="F30" s="1569">
        <v>112</v>
      </c>
      <c r="G30" s="1569">
        <v>37</v>
      </c>
      <c r="H30" s="1570">
        <v>64.0490943755958</v>
      </c>
      <c r="I30" s="1570">
        <v>46.511627906976699</v>
      </c>
      <c r="J30" s="1571">
        <v>13.8604651162791</v>
      </c>
    </row>
    <row r="31" spans="1:10" s="669" customFormat="1" ht="12.75" customHeight="1">
      <c r="A31" s="106" t="s">
        <v>526</v>
      </c>
      <c r="B31" s="1568">
        <v>825</v>
      </c>
      <c r="C31" s="1569">
        <v>397</v>
      </c>
      <c r="D31" s="1569">
        <v>428</v>
      </c>
      <c r="E31" s="1569">
        <v>333</v>
      </c>
      <c r="F31" s="1569">
        <v>53</v>
      </c>
      <c r="G31" s="1569">
        <v>42</v>
      </c>
      <c r="H31" s="1570">
        <v>52.367652659641998</v>
      </c>
      <c r="I31" s="1570">
        <v>51.878787878787897</v>
      </c>
      <c r="J31" s="1571">
        <v>11.5151515151515</v>
      </c>
    </row>
    <row r="32" spans="1:10" s="669" customFormat="1" ht="12.75" customHeight="1">
      <c r="A32" s="107" t="s">
        <v>153</v>
      </c>
      <c r="B32" s="1568">
        <v>206</v>
      </c>
      <c r="C32" s="1569">
        <v>122</v>
      </c>
      <c r="D32" s="1569">
        <v>84</v>
      </c>
      <c r="E32" s="1569">
        <v>69</v>
      </c>
      <c r="F32" s="1569">
        <v>10</v>
      </c>
      <c r="G32" s="1569">
        <v>5</v>
      </c>
      <c r="H32" s="1570">
        <v>52.125506072874501</v>
      </c>
      <c r="I32" s="1570">
        <v>40.776699029126199</v>
      </c>
      <c r="J32" s="1571">
        <v>7.2815533980582501</v>
      </c>
    </row>
    <row r="33" spans="1:70" s="669" customFormat="1" ht="12.75" customHeight="1">
      <c r="A33" s="106" t="s">
        <v>527</v>
      </c>
      <c r="B33" s="1568">
        <v>1125</v>
      </c>
      <c r="C33" s="1569">
        <v>400</v>
      </c>
      <c r="D33" s="1569">
        <v>725</v>
      </c>
      <c r="E33" s="1569">
        <v>452</v>
      </c>
      <c r="F33" s="1569">
        <v>213</v>
      </c>
      <c r="G33" s="1569">
        <v>60</v>
      </c>
      <c r="H33" s="1570">
        <v>49.570389953734299</v>
      </c>
      <c r="I33" s="1570">
        <v>64.4444444444444</v>
      </c>
      <c r="J33" s="1571">
        <v>24.266666666666701</v>
      </c>
    </row>
    <row r="34" spans="1:70" s="669" customFormat="1" ht="12.75" customHeight="1">
      <c r="A34" s="106" t="s">
        <v>528</v>
      </c>
      <c r="B34" s="1568">
        <v>3387</v>
      </c>
      <c r="C34" s="1569">
        <v>1433</v>
      </c>
      <c r="D34" s="1569">
        <v>1954</v>
      </c>
      <c r="E34" s="1569">
        <v>1241</v>
      </c>
      <c r="F34" s="1569">
        <v>542</v>
      </c>
      <c r="G34" s="1569">
        <v>171</v>
      </c>
      <c r="H34" s="1570">
        <v>53.003865354219798</v>
      </c>
      <c r="I34" s="1570">
        <v>57.691172128727501</v>
      </c>
      <c r="J34" s="1571">
        <v>21.051077649837602</v>
      </c>
    </row>
    <row r="35" spans="1:70" s="669" customFormat="1" ht="12.75" customHeight="1">
      <c r="A35" s="106" t="s">
        <v>529</v>
      </c>
      <c r="B35" s="1568">
        <v>186</v>
      </c>
      <c r="C35" s="1569">
        <v>108</v>
      </c>
      <c r="D35" s="1569">
        <v>78</v>
      </c>
      <c r="E35" s="1569">
        <v>65</v>
      </c>
      <c r="F35" s="1569">
        <v>10</v>
      </c>
      <c r="G35" s="1569">
        <v>3</v>
      </c>
      <c r="H35" s="1570">
        <v>53.540587219343699</v>
      </c>
      <c r="I35" s="1570">
        <v>41.935483870967701</v>
      </c>
      <c r="J35" s="1571">
        <v>6.9892473118279597</v>
      </c>
    </row>
    <row r="36" spans="1:70" s="669" customFormat="1" ht="12.75" customHeight="1">
      <c r="A36" s="107" t="s">
        <v>530</v>
      </c>
      <c r="B36" s="1568">
        <v>1217</v>
      </c>
      <c r="C36" s="1569">
        <v>637</v>
      </c>
      <c r="D36" s="1569">
        <v>580</v>
      </c>
      <c r="E36" s="1569">
        <v>455</v>
      </c>
      <c r="F36" s="1569">
        <v>85</v>
      </c>
      <c r="G36" s="1569">
        <v>40</v>
      </c>
      <c r="H36" s="1570">
        <v>50.456053067993402</v>
      </c>
      <c r="I36" s="1570">
        <v>47.658175842235003</v>
      </c>
      <c r="J36" s="1571">
        <v>10.2711585866886</v>
      </c>
    </row>
    <row r="37" spans="1:70" s="669" customFormat="1" ht="12.75" customHeight="1">
      <c r="A37" s="106" t="s">
        <v>531</v>
      </c>
      <c r="B37" s="1568">
        <v>1697</v>
      </c>
      <c r="C37" s="1569">
        <v>811</v>
      </c>
      <c r="D37" s="1569">
        <v>886</v>
      </c>
      <c r="E37" s="1569">
        <v>588</v>
      </c>
      <c r="F37" s="1569">
        <v>230</v>
      </c>
      <c r="G37" s="1569">
        <v>68</v>
      </c>
      <c r="H37" s="1570">
        <v>52.478584902743002</v>
      </c>
      <c r="I37" s="1570">
        <v>52.209781968179101</v>
      </c>
      <c r="J37" s="1571">
        <v>17.560400707130199</v>
      </c>
    </row>
    <row r="38" spans="1:70" s="669" customFormat="1" ht="12.75" customHeight="1">
      <c r="A38" s="106" t="s">
        <v>532</v>
      </c>
      <c r="B38" s="1568">
        <v>984</v>
      </c>
      <c r="C38" s="1569">
        <v>492</v>
      </c>
      <c r="D38" s="1569">
        <v>492</v>
      </c>
      <c r="E38" s="1569">
        <v>386</v>
      </c>
      <c r="F38" s="1569">
        <v>59</v>
      </c>
      <c r="G38" s="1569">
        <v>47</v>
      </c>
      <c r="H38" s="1570">
        <v>57.225937772608297</v>
      </c>
      <c r="I38" s="1570">
        <v>50</v>
      </c>
      <c r="J38" s="1571">
        <v>10.772357723577199</v>
      </c>
    </row>
    <row r="39" spans="1:70" s="669" customFormat="1" ht="12.75" customHeight="1">
      <c r="A39" s="106" t="s">
        <v>533</v>
      </c>
      <c r="B39" s="1568">
        <v>215</v>
      </c>
      <c r="C39" s="1569">
        <v>110</v>
      </c>
      <c r="D39" s="1569">
        <v>105</v>
      </c>
      <c r="E39" s="1569">
        <v>89</v>
      </c>
      <c r="F39" s="1569">
        <v>14</v>
      </c>
      <c r="G39" s="1569">
        <v>2</v>
      </c>
      <c r="H39" s="1570">
        <v>56.668423827095403</v>
      </c>
      <c r="I39" s="1570">
        <v>48.837209302325597</v>
      </c>
      <c r="J39" s="1571">
        <v>7.4418604651162799</v>
      </c>
    </row>
    <row r="40" spans="1:70" s="669" customFormat="1" ht="12.75" customHeight="1">
      <c r="A40" s="106" t="s">
        <v>534</v>
      </c>
      <c r="B40" s="1568">
        <v>932</v>
      </c>
      <c r="C40" s="1569">
        <v>406</v>
      </c>
      <c r="D40" s="1569">
        <v>526</v>
      </c>
      <c r="E40" s="1569">
        <v>376</v>
      </c>
      <c r="F40" s="1569">
        <v>106</v>
      </c>
      <c r="G40" s="1569">
        <v>44</v>
      </c>
      <c r="H40" s="1570">
        <v>53.126603203557003</v>
      </c>
      <c r="I40" s="1570">
        <v>56.437768240343303</v>
      </c>
      <c r="J40" s="1571">
        <v>16.094420600858399</v>
      </c>
    </row>
    <row r="41" spans="1:70" s="669" customFormat="1" ht="12.75" customHeight="1">
      <c r="A41" s="106" t="s">
        <v>535</v>
      </c>
      <c r="B41" s="1568">
        <v>3153</v>
      </c>
      <c r="C41" s="1569">
        <v>1535</v>
      </c>
      <c r="D41" s="1569">
        <v>1618</v>
      </c>
      <c r="E41" s="1569">
        <v>1112</v>
      </c>
      <c r="F41" s="1569">
        <v>381</v>
      </c>
      <c r="G41" s="1569">
        <v>125</v>
      </c>
      <c r="H41" s="1570">
        <v>55.984658818516003</v>
      </c>
      <c r="I41" s="1570">
        <v>51.3162067871868</v>
      </c>
      <c r="J41" s="1571">
        <v>16.048208055819899</v>
      </c>
    </row>
    <row r="42" spans="1:70" s="669" customFormat="1" ht="12.75" customHeight="1">
      <c r="A42" s="106" t="s">
        <v>536</v>
      </c>
      <c r="B42" s="1568">
        <v>757</v>
      </c>
      <c r="C42" s="1569">
        <v>397</v>
      </c>
      <c r="D42" s="1569">
        <v>360</v>
      </c>
      <c r="E42" s="1569">
        <v>260</v>
      </c>
      <c r="F42" s="1569">
        <v>69</v>
      </c>
      <c r="G42" s="1569">
        <v>31</v>
      </c>
      <c r="H42" s="1570">
        <v>41.007583965330397</v>
      </c>
      <c r="I42" s="1570">
        <v>47.556142668428002</v>
      </c>
      <c r="J42" s="1571">
        <v>13.210039630118899</v>
      </c>
    </row>
    <row r="43" spans="1:70" s="669" customFormat="1" ht="12.75" customHeight="1">
      <c r="A43" s="106" t="s">
        <v>537</v>
      </c>
      <c r="B43" s="1568">
        <v>885</v>
      </c>
      <c r="C43" s="1569">
        <v>332</v>
      </c>
      <c r="D43" s="1569">
        <v>553</v>
      </c>
      <c r="E43" s="1569">
        <v>323</v>
      </c>
      <c r="F43" s="1569">
        <v>185</v>
      </c>
      <c r="G43" s="1569">
        <v>45</v>
      </c>
      <c r="H43" s="1570">
        <v>54.5925606069952</v>
      </c>
      <c r="I43" s="1570">
        <v>62.485875706214699</v>
      </c>
      <c r="J43" s="1571">
        <v>25.988700564971801</v>
      </c>
    </row>
    <row r="44" spans="1:70" s="669" customFormat="1" ht="12.75" customHeight="1">
      <c r="A44" s="106" t="s">
        <v>538</v>
      </c>
      <c r="B44" s="1568">
        <v>1754</v>
      </c>
      <c r="C44" s="1569">
        <v>841</v>
      </c>
      <c r="D44" s="1569">
        <v>913</v>
      </c>
      <c r="E44" s="1569">
        <v>648</v>
      </c>
      <c r="F44" s="1569">
        <v>189</v>
      </c>
      <c r="G44" s="1569">
        <v>76</v>
      </c>
      <c r="H44" s="1570">
        <v>51.6748666882715</v>
      </c>
      <c r="I44" s="1570">
        <v>52.052451539338698</v>
      </c>
      <c r="J44" s="1571">
        <v>15.108323831242901</v>
      </c>
    </row>
    <row r="45" spans="1:70" s="669" customFormat="1" ht="12.75" customHeight="1">
      <c r="A45" s="106"/>
      <c r="B45" s="1572"/>
      <c r="C45" s="1573"/>
      <c r="D45" s="1573"/>
      <c r="E45" s="1573"/>
      <c r="F45" s="1573"/>
      <c r="G45" s="1573"/>
      <c r="H45" s="1570"/>
      <c r="I45" s="1574"/>
      <c r="J45" s="1575"/>
    </row>
    <row r="46" spans="1:70" s="1577" customFormat="1" ht="12.75" customHeight="1">
      <c r="A46" s="1576" t="s">
        <v>539</v>
      </c>
      <c r="B46" s="1572"/>
      <c r="C46" s="1573"/>
      <c r="D46" s="1573"/>
      <c r="E46" s="1573"/>
      <c r="F46" s="1573"/>
      <c r="G46" s="1573"/>
      <c r="H46" s="1570"/>
      <c r="I46" s="1574"/>
      <c r="J46" s="1575"/>
      <c r="L46" s="1512"/>
      <c r="M46" s="1512"/>
      <c r="N46" s="1512"/>
      <c r="O46" s="1512"/>
      <c r="P46" s="1512"/>
      <c r="Q46" s="1512"/>
      <c r="R46" s="1512"/>
      <c r="S46" s="1512"/>
      <c r="T46" s="1512"/>
      <c r="U46" s="1512"/>
      <c r="V46" s="1512"/>
      <c r="W46" s="1512"/>
      <c r="X46" s="1512"/>
      <c r="Y46" s="1512"/>
      <c r="Z46" s="1512"/>
      <c r="AA46" s="1512"/>
      <c r="AB46" s="1512"/>
      <c r="AC46" s="1512"/>
      <c r="AD46" s="1512"/>
      <c r="AE46" s="1512"/>
      <c r="AF46" s="1512"/>
      <c r="AG46" s="1512"/>
      <c r="AH46" s="1512"/>
      <c r="AI46" s="1512"/>
      <c r="AJ46" s="1512"/>
      <c r="AK46" s="1512"/>
      <c r="AL46" s="1512"/>
      <c r="AM46" s="1512"/>
      <c r="AN46" s="1512"/>
      <c r="AO46" s="1512"/>
      <c r="AP46" s="1512"/>
      <c r="AQ46" s="1512"/>
      <c r="AR46" s="1512"/>
      <c r="AS46" s="1512"/>
      <c r="AT46" s="1512"/>
      <c r="AU46" s="1512"/>
      <c r="AV46" s="1512"/>
      <c r="AW46" s="1512"/>
      <c r="AX46" s="1512"/>
      <c r="AY46" s="1512"/>
      <c r="AZ46" s="1512"/>
      <c r="BA46" s="1512"/>
      <c r="BB46" s="1512"/>
      <c r="BC46" s="1512"/>
      <c r="BD46" s="1512"/>
      <c r="BE46" s="1512"/>
      <c r="BF46" s="1512"/>
      <c r="BG46" s="1512"/>
      <c r="BH46" s="1512"/>
      <c r="BI46" s="1512"/>
      <c r="BJ46" s="1512"/>
      <c r="BK46" s="1512"/>
      <c r="BL46" s="1512"/>
      <c r="BM46" s="1512"/>
      <c r="BN46" s="1512"/>
      <c r="BO46" s="1512"/>
      <c r="BP46" s="1512"/>
      <c r="BQ46" s="1512"/>
      <c r="BR46" s="1512"/>
    </row>
    <row r="47" spans="1:70" s="669" customFormat="1" ht="12.75" customHeight="1">
      <c r="A47" s="107" t="s">
        <v>139</v>
      </c>
      <c r="B47" s="1568">
        <v>3233</v>
      </c>
      <c r="C47" s="1569">
        <v>1272</v>
      </c>
      <c r="D47" s="1569">
        <v>1961</v>
      </c>
      <c r="E47" s="1569">
        <v>1307</v>
      </c>
      <c r="F47" s="1569">
        <v>483</v>
      </c>
      <c r="G47" s="1569">
        <v>171</v>
      </c>
      <c r="H47" s="1570">
        <v>52.602463350742703</v>
      </c>
      <c r="I47" s="1570">
        <v>60.655737704918003</v>
      </c>
      <c r="J47" s="1571">
        <v>20.228889576244999</v>
      </c>
    </row>
    <row r="48" spans="1:70" s="669" customFormat="1" ht="12.75" customHeight="1">
      <c r="A48" s="106" t="s">
        <v>138</v>
      </c>
      <c r="B48" s="1568">
        <v>984</v>
      </c>
      <c r="C48" s="1569">
        <v>492</v>
      </c>
      <c r="D48" s="1569">
        <v>492</v>
      </c>
      <c r="E48" s="1569">
        <v>386</v>
      </c>
      <c r="F48" s="1569">
        <v>59</v>
      </c>
      <c r="G48" s="1569">
        <v>47</v>
      </c>
      <c r="H48" s="1570">
        <v>57.225937772608297</v>
      </c>
      <c r="I48" s="1570">
        <v>50</v>
      </c>
      <c r="J48" s="1571">
        <v>10.772357723577199</v>
      </c>
    </row>
    <row r="49" spans="1:70" s="669" customFormat="1" ht="12.75" customHeight="1">
      <c r="A49" s="107" t="s">
        <v>137</v>
      </c>
      <c r="B49" s="1568">
        <v>1198</v>
      </c>
      <c r="C49" s="1569">
        <v>481</v>
      </c>
      <c r="D49" s="1569">
        <v>717</v>
      </c>
      <c r="E49" s="1569">
        <v>532</v>
      </c>
      <c r="F49" s="1569">
        <v>131</v>
      </c>
      <c r="G49" s="1569">
        <v>54</v>
      </c>
      <c r="H49" s="1570">
        <v>53.695486531307402</v>
      </c>
      <c r="I49" s="1570">
        <v>59.849749582637699</v>
      </c>
      <c r="J49" s="1571">
        <v>15.442404006677799</v>
      </c>
    </row>
    <row r="50" spans="1:70" s="669" customFormat="1" ht="12.75" customHeight="1">
      <c r="A50" s="106" t="s">
        <v>136</v>
      </c>
      <c r="B50" s="1568">
        <v>3479</v>
      </c>
      <c r="C50" s="1569">
        <v>1534</v>
      </c>
      <c r="D50" s="1569">
        <v>1945</v>
      </c>
      <c r="E50" s="1569">
        <v>1416</v>
      </c>
      <c r="F50" s="1569">
        <v>344</v>
      </c>
      <c r="G50" s="1569">
        <v>185</v>
      </c>
      <c r="H50" s="1570">
        <v>52.246651048236899</v>
      </c>
      <c r="I50" s="1570">
        <v>55.906869790169601</v>
      </c>
      <c r="J50" s="1571">
        <v>15.2055188272492</v>
      </c>
    </row>
    <row r="51" spans="1:70" s="669" customFormat="1" ht="12.75" customHeight="1">
      <c r="A51" s="106" t="s">
        <v>135</v>
      </c>
      <c r="B51" s="1568">
        <v>2715</v>
      </c>
      <c r="C51" s="1569">
        <v>1255</v>
      </c>
      <c r="D51" s="1569">
        <v>1460</v>
      </c>
      <c r="E51" s="1569">
        <v>1036</v>
      </c>
      <c r="F51" s="1569">
        <v>302</v>
      </c>
      <c r="G51" s="1569">
        <v>122</v>
      </c>
      <c r="H51" s="1570">
        <v>48.409528564296401</v>
      </c>
      <c r="I51" s="1570">
        <v>53.775322283609597</v>
      </c>
      <c r="J51" s="1571">
        <v>15.616942909760599</v>
      </c>
    </row>
    <row r="52" spans="1:70" s="669" customFormat="1" ht="12.75" customHeight="1">
      <c r="A52" s="106" t="s">
        <v>134</v>
      </c>
      <c r="B52" s="1568">
        <v>5859</v>
      </c>
      <c r="C52" s="1569">
        <v>3241</v>
      </c>
      <c r="D52" s="1569">
        <v>2618</v>
      </c>
      <c r="E52" s="1569">
        <v>2078</v>
      </c>
      <c r="F52" s="1569">
        <v>343</v>
      </c>
      <c r="G52" s="1569">
        <v>197</v>
      </c>
      <c r="H52" s="1570">
        <v>53.059117583134103</v>
      </c>
      <c r="I52" s="1570">
        <v>44.683393070489799</v>
      </c>
      <c r="J52" s="1571">
        <v>9.2165898617511495</v>
      </c>
    </row>
    <row r="53" spans="1:70" s="669" customFormat="1" ht="12.75" customHeight="1">
      <c r="A53" s="107" t="s">
        <v>133</v>
      </c>
      <c r="B53" s="1568">
        <v>11623</v>
      </c>
      <c r="C53" s="1569">
        <v>5784</v>
      </c>
      <c r="D53" s="1569">
        <v>5839</v>
      </c>
      <c r="E53" s="1569">
        <v>3650</v>
      </c>
      <c r="F53" s="1569">
        <v>1668</v>
      </c>
      <c r="G53" s="1569">
        <v>521</v>
      </c>
      <c r="H53" s="1570">
        <v>48.102470719695397</v>
      </c>
      <c r="I53" s="1570">
        <v>50.236599845134599</v>
      </c>
      <c r="J53" s="1571">
        <v>18.833347672717899</v>
      </c>
    </row>
    <row r="54" spans="1:70" s="669" customFormat="1" ht="12.75" customHeight="1">
      <c r="A54" s="106" t="s">
        <v>132</v>
      </c>
      <c r="B54" s="1568">
        <v>2653</v>
      </c>
      <c r="C54" s="1569">
        <v>1199</v>
      </c>
      <c r="D54" s="1569">
        <v>1454</v>
      </c>
      <c r="E54" s="1569">
        <v>1127</v>
      </c>
      <c r="F54" s="1569">
        <v>214</v>
      </c>
      <c r="G54" s="1569">
        <v>113</v>
      </c>
      <c r="H54" s="1570">
        <v>52.841237277670402</v>
      </c>
      <c r="I54" s="1570">
        <v>54.805880135695404</v>
      </c>
      <c r="J54" s="1571">
        <v>12.325669053901199</v>
      </c>
    </row>
    <row r="55" spans="1:70" s="669" customFormat="1" ht="12.75" customHeight="1">
      <c r="A55" s="106" t="s">
        <v>131</v>
      </c>
      <c r="B55" s="1568">
        <v>6540</v>
      </c>
      <c r="C55" s="1569">
        <v>2968</v>
      </c>
      <c r="D55" s="1569">
        <v>3572</v>
      </c>
      <c r="E55" s="1569">
        <v>2353</v>
      </c>
      <c r="F55" s="1569">
        <v>923</v>
      </c>
      <c r="G55" s="1569">
        <v>296</v>
      </c>
      <c r="H55" s="1570">
        <v>54.400266178672403</v>
      </c>
      <c r="I55" s="1570">
        <v>54.617737003058103</v>
      </c>
      <c r="J55" s="1571">
        <v>18.6391437308869</v>
      </c>
    </row>
    <row r="56" spans="1:70" s="669" customFormat="1" ht="12.75" customHeight="1">
      <c r="A56" s="106" t="s">
        <v>130</v>
      </c>
      <c r="B56" s="1568">
        <v>8748</v>
      </c>
      <c r="C56" s="1569">
        <v>4900</v>
      </c>
      <c r="D56" s="1569">
        <v>3848</v>
      </c>
      <c r="E56" s="1569">
        <v>2877</v>
      </c>
      <c r="F56" s="1569">
        <v>680</v>
      </c>
      <c r="G56" s="1569">
        <v>291</v>
      </c>
      <c r="H56" s="1570">
        <v>45.098595179791197</v>
      </c>
      <c r="I56" s="1570">
        <v>43.987197073616798</v>
      </c>
      <c r="J56" s="1571">
        <v>11.0996799268404</v>
      </c>
    </row>
    <row r="57" spans="1:70" s="669" customFormat="1" ht="12.75" customHeight="1">
      <c r="A57" s="106" t="s">
        <v>129</v>
      </c>
      <c r="B57" s="1568">
        <v>186</v>
      </c>
      <c r="C57" s="1569">
        <v>108</v>
      </c>
      <c r="D57" s="1569">
        <v>78</v>
      </c>
      <c r="E57" s="1569">
        <v>65</v>
      </c>
      <c r="F57" s="1569">
        <v>10</v>
      </c>
      <c r="G57" s="1569">
        <v>3</v>
      </c>
      <c r="H57" s="1570">
        <v>53.540587219343699</v>
      </c>
      <c r="I57" s="1570">
        <v>41.935483870967701</v>
      </c>
      <c r="J57" s="1571">
        <v>6.9892473118279597</v>
      </c>
    </row>
    <row r="58" spans="1:70" s="669" customFormat="1" ht="12.75" customHeight="1">
      <c r="A58" s="106" t="s">
        <v>128</v>
      </c>
      <c r="B58" s="1568">
        <v>215</v>
      </c>
      <c r="C58" s="1569">
        <v>110</v>
      </c>
      <c r="D58" s="1569">
        <v>105</v>
      </c>
      <c r="E58" s="1569">
        <v>89</v>
      </c>
      <c r="F58" s="1569">
        <v>14</v>
      </c>
      <c r="G58" s="1569">
        <v>2</v>
      </c>
      <c r="H58" s="1570">
        <v>56.668423827095403</v>
      </c>
      <c r="I58" s="1570">
        <v>48.837209302325597</v>
      </c>
      <c r="J58" s="1571">
        <v>7.4418604651162799</v>
      </c>
    </row>
    <row r="59" spans="1:70" s="669" customFormat="1" ht="12.75" customHeight="1">
      <c r="A59" s="106" t="s">
        <v>127</v>
      </c>
      <c r="B59" s="1568">
        <v>3669</v>
      </c>
      <c r="C59" s="1569">
        <v>1699</v>
      </c>
      <c r="D59" s="1569">
        <v>1970</v>
      </c>
      <c r="E59" s="1569">
        <v>1397</v>
      </c>
      <c r="F59" s="1569">
        <v>402</v>
      </c>
      <c r="G59" s="1569">
        <v>171</v>
      </c>
      <c r="H59" s="1570">
        <v>48.5953828426114</v>
      </c>
      <c r="I59" s="1570">
        <v>53.693104388116701</v>
      </c>
      <c r="J59" s="1571">
        <v>15.6173344235487</v>
      </c>
    </row>
    <row r="60" spans="1:70" s="669" customFormat="1" ht="12.75" customHeight="1">
      <c r="A60" s="106" t="s">
        <v>126</v>
      </c>
      <c r="B60" s="1568">
        <v>206</v>
      </c>
      <c r="C60" s="1569">
        <v>122</v>
      </c>
      <c r="D60" s="1569">
        <v>84</v>
      </c>
      <c r="E60" s="1569">
        <v>69</v>
      </c>
      <c r="F60" s="1569">
        <v>10</v>
      </c>
      <c r="G60" s="1569">
        <v>5</v>
      </c>
      <c r="H60" s="1570">
        <v>52.125506072874501</v>
      </c>
      <c r="I60" s="1570">
        <v>40.776699029126199</v>
      </c>
      <c r="J60" s="1571">
        <v>7.2815533980582501</v>
      </c>
    </row>
    <row r="61" spans="1:70" s="1577" customFormat="1" ht="12.75" customHeight="1">
      <c r="A61" s="1578"/>
      <c r="B61" s="1579"/>
      <c r="C61" s="1580"/>
      <c r="D61" s="1580"/>
      <c r="E61" s="1580"/>
      <c r="F61" s="1580"/>
      <c r="G61" s="1580"/>
      <c r="H61" s="1580"/>
      <c r="I61" s="1581"/>
      <c r="J61" s="158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c r="AO61" s="1512"/>
      <c r="AP61" s="1512"/>
      <c r="AQ61" s="1512"/>
      <c r="AR61" s="1512"/>
      <c r="AS61" s="1512"/>
      <c r="AT61" s="1512"/>
      <c r="AU61" s="1512"/>
      <c r="AV61" s="1512"/>
      <c r="AW61" s="1512"/>
      <c r="AX61" s="1512"/>
      <c r="AY61" s="1512"/>
      <c r="AZ61" s="1512"/>
      <c r="BA61" s="1512"/>
      <c r="BB61" s="1512"/>
      <c r="BC61" s="1512"/>
      <c r="BD61" s="1512"/>
      <c r="BE61" s="1512"/>
      <c r="BF61" s="1512"/>
      <c r="BG61" s="1512"/>
      <c r="BH61" s="1512"/>
      <c r="BI61" s="1512"/>
      <c r="BJ61" s="1512"/>
      <c r="BK61" s="1512"/>
      <c r="BL61" s="1512"/>
      <c r="BM61" s="1512"/>
      <c r="BN61" s="1512"/>
      <c r="BO61" s="1512"/>
      <c r="BP61" s="1512"/>
      <c r="BQ61" s="1512"/>
      <c r="BR61" s="1512"/>
    </row>
    <row r="62" spans="1:70" s="1577" customFormat="1" ht="12.75" customHeight="1">
      <c r="A62" s="1583"/>
      <c r="B62" s="1584"/>
      <c r="C62" s="1584"/>
      <c r="D62" s="1584"/>
      <c r="E62" s="1584"/>
      <c r="F62" s="1584"/>
      <c r="G62" s="1584"/>
      <c r="H62" s="1584"/>
      <c r="I62" s="1585"/>
      <c r="J62" s="1586"/>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512"/>
      <c r="AM62" s="1512"/>
      <c r="AN62" s="1512"/>
      <c r="AO62" s="1512"/>
      <c r="AP62" s="1512"/>
      <c r="AQ62" s="1512"/>
      <c r="AR62" s="1512"/>
      <c r="AS62" s="1512"/>
      <c r="AT62" s="1512"/>
      <c r="AU62" s="1512"/>
      <c r="AV62" s="1512"/>
      <c r="AW62" s="1512"/>
      <c r="AX62" s="1512"/>
      <c r="AY62" s="1512"/>
      <c r="AZ62" s="1512"/>
      <c r="BA62" s="1512"/>
      <c r="BB62" s="1512"/>
      <c r="BC62" s="1512"/>
      <c r="BD62" s="1512"/>
      <c r="BE62" s="1512"/>
      <c r="BF62" s="1512"/>
      <c r="BG62" s="1512"/>
      <c r="BH62" s="1512"/>
      <c r="BI62" s="1512"/>
      <c r="BJ62" s="1512"/>
      <c r="BK62" s="1512"/>
      <c r="BL62" s="1512"/>
      <c r="BM62" s="1512"/>
      <c r="BN62" s="1512"/>
      <c r="BO62" s="1512"/>
      <c r="BP62" s="1512"/>
      <c r="BQ62" s="1512"/>
      <c r="BR62" s="1512"/>
    </row>
    <row r="63" spans="1:70" s="1577" customFormat="1" ht="12.75" customHeight="1">
      <c r="A63" s="1587" t="s">
        <v>540</v>
      </c>
      <c r="F63" s="1512"/>
      <c r="J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512"/>
      <c r="AM63" s="1512"/>
      <c r="AN63" s="1512"/>
      <c r="AO63" s="1512"/>
      <c r="AP63" s="1512"/>
      <c r="AQ63" s="1512"/>
      <c r="AR63" s="1512"/>
      <c r="AS63" s="1512"/>
      <c r="AT63" s="1512"/>
      <c r="AU63" s="1512"/>
      <c r="AV63" s="1512"/>
      <c r="AW63" s="1512"/>
      <c r="AX63" s="1512"/>
      <c r="AY63" s="1512"/>
      <c r="AZ63" s="1512"/>
      <c r="BA63" s="1512"/>
      <c r="BB63" s="1512"/>
      <c r="BC63" s="1512"/>
      <c r="BD63" s="1512"/>
      <c r="BE63" s="1512"/>
      <c r="BF63" s="1512"/>
      <c r="BG63" s="1512"/>
      <c r="BH63" s="1512"/>
      <c r="BI63" s="1512"/>
      <c r="BJ63" s="1512"/>
      <c r="BK63" s="1512"/>
      <c r="BL63" s="1512"/>
      <c r="BM63" s="1512"/>
      <c r="BN63" s="1512"/>
      <c r="BO63" s="1512"/>
      <c r="BP63" s="1512"/>
      <c r="BQ63" s="1512"/>
      <c r="BR63" s="1512"/>
    </row>
    <row r="64" spans="1:70" s="1577" customFormat="1" ht="12.75" customHeight="1">
      <c r="A64" s="1588" t="s">
        <v>541</v>
      </c>
      <c r="B64" s="1588"/>
      <c r="C64" s="1588"/>
      <c r="D64" s="1588"/>
      <c r="E64" s="1588"/>
      <c r="F64" s="1588"/>
      <c r="G64" s="1588"/>
      <c r="H64" s="1588"/>
      <c r="I64" s="1588"/>
      <c r="J64" s="1512"/>
      <c r="L64" s="1512"/>
      <c r="M64" s="1512"/>
      <c r="N64" s="1512"/>
      <c r="O64" s="1512"/>
      <c r="P64" s="1512"/>
      <c r="Q64" s="1512"/>
      <c r="R64" s="1512"/>
      <c r="S64" s="1512"/>
      <c r="T64" s="1512"/>
      <c r="U64" s="1512"/>
      <c r="V64" s="1512"/>
      <c r="W64" s="1512"/>
      <c r="X64" s="1512"/>
      <c r="Y64" s="1512"/>
      <c r="Z64" s="1512"/>
      <c r="AA64" s="1512"/>
      <c r="AB64" s="1512"/>
      <c r="AC64" s="1512"/>
      <c r="AD64" s="1512"/>
      <c r="AE64" s="1512"/>
      <c r="AF64" s="1512"/>
      <c r="AG64" s="1512"/>
      <c r="AH64" s="1512"/>
      <c r="AI64" s="1512"/>
      <c r="AJ64" s="1512"/>
      <c r="AK64" s="1512"/>
      <c r="AL64" s="1512"/>
      <c r="AM64" s="1512"/>
      <c r="AN64" s="1512"/>
      <c r="AO64" s="1512"/>
      <c r="AP64" s="1512"/>
      <c r="AQ64" s="1512"/>
      <c r="AR64" s="1512"/>
      <c r="AS64" s="1512"/>
      <c r="AT64" s="1512"/>
      <c r="AU64" s="1512"/>
      <c r="AV64" s="1512"/>
      <c r="AW64" s="1512"/>
      <c r="AX64" s="1512"/>
      <c r="AY64" s="1512"/>
      <c r="AZ64" s="1512"/>
      <c r="BA64" s="1512"/>
      <c r="BB64" s="1512"/>
      <c r="BC64" s="1512"/>
      <c r="BD64" s="1512"/>
      <c r="BE64" s="1512"/>
      <c r="BF64" s="1512"/>
      <c r="BG64" s="1512"/>
      <c r="BH64" s="1512"/>
      <c r="BI64" s="1512"/>
      <c r="BJ64" s="1512"/>
      <c r="BK64" s="1512"/>
      <c r="BL64" s="1512"/>
      <c r="BM64" s="1512"/>
      <c r="BN64" s="1512"/>
      <c r="BO64" s="1512"/>
      <c r="BP64" s="1512"/>
      <c r="BQ64" s="1512"/>
      <c r="BR64" s="1512"/>
    </row>
    <row r="65" spans="1:70" s="1577" customFormat="1" ht="12.75" customHeight="1">
      <c r="J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1512"/>
      <c r="AV65" s="1512"/>
      <c r="AW65" s="1512"/>
      <c r="AX65" s="1512"/>
      <c r="AY65" s="1512"/>
      <c r="AZ65" s="1512"/>
      <c r="BA65" s="1512"/>
      <c r="BB65" s="1512"/>
      <c r="BC65" s="1512"/>
      <c r="BD65" s="1512"/>
      <c r="BE65" s="1512"/>
      <c r="BF65" s="1512"/>
      <c r="BG65" s="1512"/>
      <c r="BH65" s="1512"/>
      <c r="BI65" s="1512"/>
      <c r="BJ65" s="1512"/>
      <c r="BK65" s="1512"/>
      <c r="BL65" s="1512"/>
      <c r="BM65" s="1512"/>
      <c r="BN65" s="1512"/>
      <c r="BO65" s="1512"/>
      <c r="BP65" s="1512"/>
      <c r="BQ65" s="1512"/>
      <c r="BR65" s="1512"/>
    </row>
    <row r="66" spans="1:70" s="1577" customFormat="1" ht="11.25">
      <c r="A66" s="1080" t="s">
        <v>70</v>
      </c>
      <c r="B66" s="1080"/>
      <c r="C66" s="1080"/>
      <c r="F66" s="1589"/>
      <c r="J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1512"/>
      <c r="AV66" s="1512"/>
      <c r="AW66" s="1512"/>
      <c r="AX66" s="1512"/>
      <c r="AY66" s="1512"/>
      <c r="AZ66" s="1512"/>
      <c r="BA66" s="1512"/>
      <c r="BB66" s="1512"/>
      <c r="BC66" s="1512"/>
      <c r="BD66" s="1512"/>
      <c r="BE66" s="1512"/>
      <c r="BF66" s="1512"/>
      <c r="BG66" s="1512"/>
      <c r="BH66" s="1512"/>
      <c r="BI66" s="1512"/>
      <c r="BJ66" s="1512"/>
      <c r="BK66" s="1512"/>
      <c r="BL66" s="1512"/>
      <c r="BM66" s="1512"/>
      <c r="BN66" s="1512"/>
      <c r="BO66" s="1512"/>
      <c r="BP66" s="1512"/>
      <c r="BQ66" s="1512"/>
      <c r="BR66" s="1512"/>
    </row>
    <row r="67" spans="1:70" s="1577" customFormat="1" ht="12.75" customHeight="1">
      <c r="F67" s="1590"/>
      <c r="J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U67" s="1512"/>
      <c r="AV67" s="1512"/>
      <c r="AW67" s="1512"/>
      <c r="AX67" s="1512"/>
      <c r="AY67" s="1512"/>
      <c r="AZ67" s="1512"/>
      <c r="BA67" s="1512"/>
      <c r="BB67" s="1512"/>
      <c r="BC67" s="1512"/>
      <c r="BD67" s="1512"/>
      <c r="BE67" s="1512"/>
      <c r="BF67" s="1512"/>
      <c r="BG67" s="1512"/>
      <c r="BH67" s="1512"/>
      <c r="BI67" s="1512"/>
      <c r="BJ67" s="1512"/>
      <c r="BK67" s="1512"/>
      <c r="BL67" s="1512"/>
      <c r="BM67" s="1512"/>
      <c r="BN67" s="1512"/>
      <c r="BO67" s="1512"/>
      <c r="BP67" s="1512"/>
      <c r="BQ67" s="1512"/>
      <c r="BR67" s="1512"/>
    </row>
    <row r="68" spans="1:70" s="1577" customFormat="1" ht="11.25">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512"/>
      <c r="AM68" s="1512"/>
      <c r="AN68" s="1512"/>
      <c r="AO68" s="1512"/>
      <c r="AP68" s="1512"/>
      <c r="AQ68" s="1512"/>
      <c r="AR68" s="1512"/>
      <c r="AS68" s="1512"/>
      <c r="AT68" s="1512"/>
      <c r="AU68" s="1512"/>
      <c r="AV68" s="1512"/>
      <c r="AW68" s="1512"/>
      <c r="AX68" s="1512"/>
      <c r="AY68" s="1512"/>
      <c r="AZ68" s="1512"/>
      <c r="BA68" s="1512"/>
      <c r="BB68" s="1512"/>
      <c r="BC68" s="1512"/>
      <c r="BD68" s="1512"/>
      <c r="BE68" s="1512"/>
      <c r="BF68" s="1512"/>
      <c r="BG68" s="1512"/>
      <c r="BH68" s="1512"/>
      <c r="BI68" s="1512"/>
      <c r="BJ68" s="1512"/>
      <c r="BK68" s="1512"/>
      <c r="BL68" s="1512"/>
      <c r="BM68" s="1512"/>
      <c r="BN68" s="1512"/>
      <c r="BO68" s="1512"/>
      <c r="BP68" s="1512"/>
      <c r="BQ68" s="1512"/>
      <c r="BR68" s="1512"/>
    </row>
    <row r="69" spans="1:70" s="1577" customFormat="1" ht="11.25">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U69" s="1512"/>
      <c r="AV69" s="1512"/>
      <c r="AW69" s="1512"/>
      <c r="AX69" s="1512"/>
      <c r="AY69" s="1512"/>
      <c r="AZ69" s="1512"/>
      <c r="BA69" s="1512"/>
      <c r="BB69" s="1512"/>
      <c r="BC69" s="1512"/>
      <c r="BD69" s="1512"/>
      <c r="BE69" s="1512"/>
      <c r="BF69" s="1512"/>
      <c r="BG69" s="1512"/>
      <c r="BH69" s="1512"/>
      <c r="BI69" s="1512"/>
      <c r="BJ69" s="1512"/>
      <c r="BK69" s="1512"/>
      <c r="BL69" s="1512"/>
      <c r="BM69" s="1512"/>
      <c r="BN69" s="1512"/>
      <c r="BO69" s="1512"/>
      <c r="BP69" s="1512"/>
      <c r="BQ69" s="1512"/>
      <c r="BR69" s="1512"/>
    </row>
    <row r="70" spans="1:70" s="1577" customFormat="1" ht="11.25">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1512"/>
      <c r="AV70" s="1512"/>
      <c r="AW70" s="1512"/>
      <c r="AX70" s="1512"/>
      <c r="AY70" s="1512"/>
      <c r="AZ70" s="1512"/>
      <c r="BA70" s="1512"/>
      <c r="BB70" s="1512"/>
      <c r="BC70" s="1512"/>
      <c r="BD70" s="1512"/>
      <c r="BE70" s="1512"/>
      <c r="BF70" s="1512"/>
      <c r="BG70" s="1512"/>
      <c r="BH70" s="1512"/>
      <c r="BI70" s="1512"/>
      <c r="BJ70" s="1512"/>
      <c r="BK70" s="1512"/>
      <c r="BL70" s="1512"/>
      <c r="BM70" s="1512"/>
      <c r="BN70" s="1512"/>
      <c r="BO70" s="1512"/>
      <c r="BP70" s="1512"/>
      <c r="BQ70" s="1512"/>
      <c r="BR70" s="1512"/>
    </row>
    <row r="71" spans="1:70" s="1577" customFormat="1" ht="11.25">
      <c r="J71" s="1512"/>
      <c r="K71" s="1512"/>
      <c r="L71" s="1512"/>
      <c r="M71" s="1512"/>
      <c r="N71" s="1512"/>
      <c r="O71" s="1512"/>
      <c r="P71" s="1512"/>
      <c r="Q71" s="1512"/>
      <c r="R71" s="1512"/>
      <c r="S71" s="1512"/>
      <c r="T71" s="1512"/>
      <c r="U71" s="1512"/>
      <c r="V71" s="1512"/>
      <c r="W71" s="1512"/>
      <c r="X71" s="1512"/>
      <c r="Y71" s="1512"/>
      <c r="Z71" s="1512"/>
      <c r="AA71" s="1512"/>
      <c r="AB71" s="1512"/>
      <c r="AC71" s="1512"/>
      <c r="AD71" s="1512"/>
      <c r="AE71" s="1512"/>
      <c r="AF71" s="1512"/>
      <c r="AG71" s="1512"/>
      <c r="AH71" s="1512"/>
      <c r="AI71" s="1512"/>
      <c r="AJ71" s="1512"/>
      <c r="AK71" s="1512"/>
      <c r="AL71" s="1512"/>
      <c r="AM71" s="1512"/>
      <c r="AN71" s="1512"/>
      <c r="AO71" s="1512"/>
      <c r="AP71" s="1512"/>
      <c r="AQ71" s="1512"/>
      <c r="AR71" s="1512"/>
      <c r="AS71" s="1512"/>
      <c r="AT71" s="1512"/>
      <c r="AU71" s="1512"/>
      <c r="AV71" s="1512"/>
      <c r="AW71" s="1512"/>
      <c r="AX71" s="1512"/>
      <c r="AY71" s="1512"/>
      <c r="AZ71" s="1512"/>
      <c r="BA71" s="1512"/>
      <c r="BB71" s="1512"/>
      <c r="BC71" s="1512"/>
      <c r="BD71" s="1512"/>
      <c r="BE71" s="1512"/>
      <c r="BF71" s="1512"/>
      <c r="BG71" s="1512"/>
      <c r="BH71" s="1512"/>
      <c r="BI71" s="1512"/>
      <c r="BJ71" s="1512"/>
      <c r="BK71" s="1512"/>
      <c r="BL71" s="1512"/>
      <c r="BM71" s="1512"/>
      <c r="BN71" s="1512"/>
      <c r="BO71" s="1512"/>
      <c r="BP71" s="1512"/>
      <c r="BQ71" s="1512"/>
      <c r="BR71" s="1512"/>
    </row>
    <row r="72" spans="1:70" s="1577" customFormat="1" ht="11.25">
      <c r="J72" s="1512"/>
      <c r="K72" s="1512"/>
      <c r="L72" s="1512"/>
      <c r="M72" s="1512"/>
      <c r="N72" s="1512"/>
      <c r="O72" s="1512"/>
      <c r="P72" s="1512"/>
      <c r="Q72" s="1512"/>
      <c r="R72" s="1512"/>
      <c r="S72" s="1512"/>
      <c r="T72" s="1512"/>
      <c r="U72" s="1512"/>
      <c r="V72" s="1512"/>
      <c r="W72" s="1512"/>
      <c r="X72" s="1512"/>
      <c r="Y72" s="1512"/>
      <c r="Z72" s="1512"/>
      <c r="AA72" s="1512"/>
      <c r="AB72" s="1512"/>
      <c r="AC72" s="1512"/>
      <c r="AD72" s="1512"/>
      <c r="AE72" s="1512"/>
      <c r="AF72" s="1512"/>
      <c r="AG72" s="1512"/>
      <c r="AH72" s="1512"/>
      <c r="AI72" s="1512"/>
      <c r="AJ72" s="1512"/>
      <c r="AK72" s="1512"/>
      <c r="AL72" s="1512"/>
      <c r="AM72" s="1512"/>
      <c r="AN72" s="1512"/>
      <c r="AO72" s="1512"/>
      <c r="AP72" s="1512"/>
      <c r="AQ72" s="1512"/>
      <c r="AR72" s="1512"/>
      <c r="AS72" s="1512"/>
      <c r="AT72" s="1512"/>
      <c r="AU72" s="1512"/>
      <c r="AV72" s="1512"/>
      <c r="AW72" s="1512"/>
      <c r="AX72" s="1512"/>
      <c r="AY72" s="1512"/>
      <c r="AZ72" s="1512"/>
      <c r="BA72" s="1512"/>
      <c r="BB72" s="1512"/>
      <c r="BC72" s="1512"/>
      <c r="BD72" s="1512"/>
      <c r="BE72" s="1512"/>
      <c r="BF72" s="1512"/>
      <c r="BG72" s="1512"/>
      <c r="BH72" s="1512"/>
      <c r="BI72" s="1512"/>
      <c r="BJ72" s="1512"/>
      <c r="BK72" s="1512"/>
      <c r="BL72" s="1512"/>
      <c r="BM72" s="1512"/>
      <c r="BN72" s="1512"/>
      <c r="BO72" s="1512"/>
      <c r="BP72" s="1512"/>
      <c r="BQ72" s="1512"/>
      <c r="BR72" s="1512"/>
    </row>
    <row r="73" spans="1:70" s="1577" customFormat="1" ht="11.25">
      <c r="J73" s="1512"/>
      <c r="K73" s="1512"/>
      <c r="L73" s="1512"/>
      <c r="M73" s="1512"/>
      <c r="N73" s="1512"/>
      <c r="O73" s="1512"/>
      <c r="P73" s="1512"/>
      <c r="Q73" s="1512"/>
      <c r="R73" s="1512"/>
      <c r="S73" s="1512"/>
      <c r="T73" s="1512"/>
      <c r="U73" s="1512"/>
      <c r="V73" s="1512"/>
      <c r="W73" s="1512"/>
      <c r="X73" s="1512"/>
      <c r="Y73" s="1512"/>
      <c r="Z73" s="1512"/>
      <c r="AA73" s="1512"/>
      <c r="AB73" s="1512"/>
      <c r="AC73" s="1512"/>
      <c r="AD73" s="1512"/>
      <c r="AE73" s="1512"/>
      <c r="AF73" s="1512"/>
      <c r="AG73" s="1512"/>
      <c r="AH73" s="1512"/>
      <c r="AI73" s="1512"/>
      <c r="AJ73" s="1512"/>
      <c r="AK73" s="1512"/>
      <c r="AL73" s="1512"/>
      <c r="AM73" s="1512"/>
      <c r="AN73" s="1512"/>
      <c r="AO73" s="1512"/>
      <c r="AP73" s="1512"/>
      <c r="AQ73" s="1512"/>
      <c r="AR73" s="1512"/>
      <c r="AS73" s="1512"/>
      <c r="AT73" s="1512"/>
      <c r="AU73" s="1512"/>
      <c r="AV73" s="1512"/>
      <c r="AW73" s="1512"/>
      <c r="AX73" s="1512"/>
      <c r="AY73" s="1512"/>
      <c r="AZ73" s="1512"/>
      <c r="BA73" s="1512"/>
      <c r="BB73" s="1512"/>
      <c r="BC73" s="1512"/>
      <c r="BD73" s="1512"/>
      <c r="BE73" s="1512"/>
      <c r="BF73" s="1512"/>
      <c r="BG73" s="1512"/>
      <c r="BH73" s="1512"/>
      <c r="BI73" s="1512"/>
      <c r="BJ73" s="1512"/>
      <c r="BK73" s="1512"/>
      <c r="BL73" s="1512"/>
      <c r="BM73" s="1512"/>
      <c r="BN73" s="1512"/>
      <c r="BO73" s="1512"/>
      <c r="BP73" s="1512"/>
      <c r="BQ73" s="1512"/>
      <c r="BR73" s="1512"/>
    </row>
    <row r="74" spans="1:70" s="1577" customFormat="1" ht="11.25">
      <c r="J74" s="1512"/>
      <c r="K74" s="1512"/>
      <c r="L74" s="1512"/>
      <c r="M74" s="1512"/>
      <c r="N74" s="1512"/>
      <c r="O74" s="1512"/>
      <c r="P74" s="1512"/>
      <c r="Q74" s="1512"/>
      <c r="R74" s="1512"/>
      <c r="S74" s="1512"/>
      <c r="T74" s="1512"/>
      <c r="U74" s="1512"/>
      <c r="V74" s="1512"/>
      <c r="W74" s="1512"/>
      <c r="X74" s="1512"/>
      <c r="Y74" s="1512"/>
      <c r="Z74" s="1512"/>
      <c r="AA74" s="1512"/>
      <c r="AB74" s="1512"/>
      <c r="AC74" s="1512"/>
      <c r="AD74" s="1512"/>
      <c r="AE74" s="1512"/>
      <c r="AF74" s="1512"/>
      <c r="AG74" s="1512"/>
      <c r="AH74" s="1512"/>
      <c r="AI74" s="1512"/>
      <c r="AJ74" s="1512"/>
      <c r="AK74" s="1512"/>
      <c r="AL74" s="1512"/>
      <c r="AM74" s="1512"/>
      <c r="AN74" s="1512"/>
      <c r="AO74" s="1512"/>
      <c r="AP74" s="1512"/>
      <c r="AQ74" s="1512"/>
      <c r="AR74" s="1512"/>
      <c r="AS74" s="1512"/>
      <c r="AT74" s="1512"/>
      <c r="AU74" s="1512"/>
      <c r="AV74" s="1512"/>
      <c r="AW74" s="1512"/>
      <c r="AX74" s="1512"/>
      <c r="AY74" s="1512"/>
      <c r="AZ74" s="1512"/>
      <c r="BA74" s="1512"/>
      <c r="BB74" s="1512"/>
      <c r="BC74" s="1512"/>
      <c r="BD74" s="1512"/>
      <c r="BE74" s="1512"/>
      <c r="BF74" s="1512"/>
      <c r="BG74" s="1512"/>
      <c r="BH74" s="1512"/>
      <c r="BI74" s="1512"/>
      <c r="BJ74" s="1512"/>
      <c r="BK74" s="1512"/>
      <c r="BL74" s="1512"/>
      <c r="BM74" s="1512"/>
      <c r="BN74" s="1512"/>
      <c r="BO74" s="1512"/>
      <c r="BP74" s="1512"/>
      <c r="BQ74" s="1512"/>
      <c r="BR74" s="1512"/>
    </row>
    <row r="75" spans="1:70" s="1577" customFormat="1" ht="11.25">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512"/>
      <c r="AM75" s="1512"/>
      <c r="AN75" s="1512"/>
      <c r="AO75" s="1512"/>
      <c r="AP75" s="1512"/>
      <c r="AQ75" s="1512"/>
      <c r="AR75" s="1512"/>
      <c r="AS75" s="1512"/>
      <c r="AT75" s="1512"/>
      <c r="AU75" s="1512"/>
      <c r="AV75" s="1512"/>
      <c r="AW75" s="1512"/>
      <c r="AX75" s="1512"/>
      <c r="AY75" s="1512"/>
      <c r="AZ75" s="1512"/>
      <c r="BA75" s="1512"/>
      <c r="BB75" s="1512"/>
      <c r="BC75" s="1512"/>
      <c r="BD75" s="1512"/>
      <c r="BE75" s="1512"/>
      <c r="BF75" s="1512"/>
      <c r="BG75" s="1512"/>
      <c r="BH75" s="1512"/>
      <c r="BI75" s="1512"/>
      <c r="BJ75" s="1512"/>
      <c r="BK75" s="1512"/>
      <c r="BL75" s="1512"/>
      <c r="BM75" s="1512"/>
      <c r="BN75" s="1512"/>
      <c r="BO75" s="1512"/>
      <c r="BP75" s="1512"/>
      <c r="BQ75" s="1512"/>
      <c r="BR75" s="1512"/>
    </row>
    <row r="76" spans="1:70" s="1577" customFormat="1" ht="11.25">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512"/>
      <c r="AM76" s="1512"/>
      <c r="AN76" s="1512"/>
      <c r="AO76" s="1512"/>
      <c r="AP76" s="1512"/>
      <c r="AQ76" s="1512"/>
      <c r="AR76" s="1512"/>
      <c r="AS76" s="1512"/>
      <c r="AT76" s="1512"/>
      <c r="AU76" s="1512"/>
      <c r="AV76" s="1512"/>
      <c r="AW76" s="1512"/>
      <c r="AX76" s="1512"/>
      <c r="AY76" s="1512"/>
      <c r="AZ76" s="1512"/>
      <c r="BA76" s="1512"/>
      <c r="BB76" s="1512"/>
      <c r="BC76" s="1512"/>
      <c r="BD76" s="1512"/>
      <c r="BE76" s="1512"/>
      <c r="BF76" s="1512"/>
      <c r="BG76" s="1512"/>
      <c r="BH76" s="1512"/>
      <c r="BI76" s="1512"/>
      <c r="BJ76" s="1512"/>
      <c r="BK76" s="1512"/>
      <c r="BL76" s="1512"/>
      <c r="BM76" s="1512"/>
      <c r="BN76" s="1512"/>
      <c r="BO76" s="1512"/>
      <c r="BP76" s="1512"/>
      <c r="BQ76" s="1512"/>
      <c r="BR76" s="1512"/>
    </row>
    <row r="77" spans="1:70" s="1577" customFormat="1" ht="11.25">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512"/>
      <c r="AM77" s="1512"/>
      <c r="AN77" s="1512"/>
      <c r="AO77" s="1512"/>
      <c r="AP77" s="1512"/>
      <c r="AQ77" s="1512"/>
      <c r="AR77" s="1512"/>
      <c r="AS77" s="1512"/>
      <c r="AT77" s="1512"/>
      <c r="AU77" s="1512"/>
      <c r="AV77" s="1512"/>
      <c r="AW77" s="1512"/>
      <c r="AX77" s="1512"/>
      <c r="AY77" s="1512"/>
      <c r="AZ77" s="1512"/>
      <c r="BA77" s="1512"/>
      <c r="BB77" s="1512"/>
      <c r="BC77" s="1512"/>
      <c r="BD77" s="1512"/>
      <c r="BE77" s="1512"/>
      <c r="BF77" s="1512"/>
      <c r="BG77" s="1512"/>
      <c r="BH77" s="1512"/>
      <c r="BI77" s="1512"/>
      <c r="BJ77" s="1512"/>
      <c r="BK77" s="1512"/>
      <c r="BL77" s="1512"/>
      <c r="BM77" s="1512"/>
      <c r="BN77" s="1512"/>
      <c r="BO77" s="1512"/>
      <c r="BP77" s="1512"/>
      <c r="BQ77" s="1512"/>
      <c r="BR77" s="1512"/>
    </row>
  </sheetData>
  <mergeCells count="17">
    <mergeCell ref="A66:C66"/>
    <mergeCell ref="D7:D9"/>
    <mergeCell ref="E7:F7"/>
    <mergeCell ref="G7:G9"/>
    <mergeCell ref="E8:E9"/>
    <mergeCell ref="F8:F9"/>
    <mergeCell ref="A64:I64"/>
    <mergeCell ref="A1:J2"/>
    <mergeCell ref="L1:N1"/>
    <mergeCell ref="B5:G5"/>
    <mergeCell ref="H5:H9"/>
    <mergeCell ref="I5:J5"/>
    <mergeCell ref="B6:B9"/>
    <mergeCell ref="C6:C9"/>
    <mergeCell ref="D6:G6"/>
    <mergeCell ref="I6:I9"/>
    <mergeCell ref="J6:J9"/>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84"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3"/>
  <sheetViews>
    <sheetView showGridLines="0" zoomScaleNormal="100" workbookViewId="0">
      <selection sqref="A1:K1"/>
    </sheetView>
  </sheetViews>
  <sheetFormatPr defaultRowHeight="12.75"/>
  <cols>
    <col min="1" max="1" width="22" style="107" customWidth="1"/>
    <col min="2" max="2" width="10" style="164" customWidth="1"/>
    <col min="3" max="3" width="8.85546875" style="164" bestFit="1" customWidth="1"/>
    <col min="4" max="4" width="8.28515625" style="164" bestFit="1" customWidth="1"/>
    <col min="5" max="5" width="9.140625" style="164" customWidth="1"/>
    <col min="6" max="6" width="5.7109375" style="164" customWidth="1"/>
    <col min="7" max="7" width="8.85546875" style="164" customWidth="1"/>
    <col min="8" max="8" width="9" style="164" bestFit="1" customWidth="1"/>
    <col min="9" max="9" width="7.42578125" style="164" bestFit="1" customWidth="1"/>
    <col min="10" max="10" width="5.7109375" style="164" bestFit="1" customWidth="1"/>
    <col min="11" max="11" width="9" style="164" bestFit="1" customWidth="1"/>
    <col min="12" max="12" width="8.5703125" style="164" bestFit="1" customWidth="1"/>
    <col min="13" max="13" width="6.140625" style="127" bestFit="1" customWidth="1"/>
    <col min="14" max="14" width="9.140625" style="107"/>
    <col min="15" max="15" width="9.140625" style="107" customWidth="1"/>
    <col min="16" max="16384" width="9.140625" style="107"/>
  </cols>
  <sheetData>
    <row r="1" spans="1:20" ht="18" customHeight="1">
      <c r="A1" s="1591" t="s">
        <v>542</v>
      </c>
      <c r="B1" s="1591"/>
      <c r="C1" s="1591"/>
      <c r="D1" s="1591"/>
      <c r="E1" s="1591"/>
      <c r="F1" s="1591"/>
      <c r="G1" s="1591"/>
      <c r="H1" s="1591"/>
      <c r="I1" s="1591"/>
      <c r="J1" s="1591"/>
      <c r="K1" s="1591"/>
      <c r="M1" s="1592" t="s">
        <v>340</v>
      </c>
      <c r="N1" s="1592"/>
    </row>
    <row r="2" spans="1:20" ht="15" customHeight="1">
      <c r="A2" s="1593"/>
      <c r="B2" s="1594"/>
      <c r="C2" s="1595"/>
      <c r="D2" s="1595"/>
      <c r="E2" s="1595"/>
      <c r="F2" s="1595"/>
      <c r="G2" s="1595"/>
      <c r="H2" s="1595"/>
      <c r="I2" s="1595"/>
      <c r="J2" s="1595"/>
      <c r="K2" s="1595"/>
      <c r="L2" s="1595"/>
      <c r="M2" s="118"/>
      <c r="N2" s="669"/>
      <c r="O2" s="1596"/>
    </row>
    <row r="3" spans="1:20" s="1424" customFormat="1" ht="12.75" customHeight="1">
      <c r="A3" s="782" t="s">
        <v>179</v>
      </c>
      <c r="B3" s="1597" t="s">
        <v>543</v>
      </c>
      <c r="C3" s="769"/>
      <c r="D3" s="769"/>
      <c r="E3" s="769"/>
      <c r="F3" s="769"/>
      <c r="G3" s="769"/>
      <c r="H3" s="769"/>
      <c r="I3" s="769"/>
      <c r="J3" s="769"/>
      <c r="K3" s="769"/>
      <c r="L3" s="769"/>
      <c r="M3" s="1598"/>
    </row>
    <row r="4" spans="1:20" s="1424" customFormat="1" ht="12.75" customHeight="1">
      <c r="A4" s="784"/>
      <c r="B4" s="1599" t="s">
        <v>544</v>
      </c>
      <c r="C4" s="1599" t="s">
        <v>545</v>
      </c>
      <c r="D4" s="1599" t="s">
        <v>546</v>
      </c>
      <c r="E4" s="1599" t="s">
        <v>547</v>
      </c>
      <c r="F4" s="1600" t="s">
        <v>548</v>
      </c>
      <c r="G4" s="1600"/>
      <c r="H4" s="1600"/>
      <c r="I4" s="1600"/>
      <c r="J4" s="1600"/>
      <c r="K4" s="1600"/>
      <c r="L4" s="1599" t="s">
        <v>549</v>
      </c>
      <c r="M4" s="731" t="s">
        <v>550</v>
      </c>
    </row>
    <row r="5" spans="1:20" s="1424" customFormat="1" ht="12.75" customHeight="1">
      <c r="A5" s="784"/>
      <c r="B5" s="1599"/>
      <c r="C5" s="1599"/>
      <c r="D5" s="1599"/>
      <c r="E5" s="1599"/>
      <c r="F5" s="1600" t="s">
        <v>56</v>
      </c>
      <c r="G5" s="1599" t="s">
        <v>551</v>
      </c>
      <c r="H5" s="1599" t="s">
        <v>552</v>
      </c>
      <c r="I5" s="1599" t="s">
        <v>553</v>
      </c>
      <c r="J5" s="1600" t="s">
        <v>554</v>
      </c>
      <c r="K5" s="1599" t="s">
        <v>555</v>
      </c>
      <c r="L5" s="1599"/>
      <c r="M5" s="732"/>
    </row>
    <row r="6" spans="1:20" s="1424" customFormat="1" ht="12.75" customHeight="1">
      <c r="A6" s="784"/>
      <c r="B6" s="1599"/>
      <c r="C6" s="1599"/>
      <c r="D6" s="1599"/>
      <c r="E6" s="1599"/>
      <c r="F6" s="1600"/>
      <c r="G6" s="1599"/>
      <c r="H6" s="1599"/>
      <c r="I6" s="1599"/>
      <c r="J6" s="1600"/>
      <c r="K6" s="1599"/>
      <c r="L6" s="1599"/>
      <c r="M6" s="732"/>
    </row>
    <row r="7" spans="1:20" s="1424" customFormat="1" ht="12.75" customHeight="1">
      <c r="A7" s="784"/>
      <c r="B7" s="1599"/>
      <c r="C7" s="1599"/>
      <c r="D7" s="1599"/>
      <c r="E7" s="1599"/>
      <c r="F7" s="1600"/>
      <c r="G7" s="1599"/>
      <c r="H7" s="1599"/>
      <c r="I7" s="1599"/>
      <c r="J7" s="1600"/>
      <c r="K7" s="1599"/>
      <c r="L7" s="1599"/>
      <c r="M7" s="732"/>
    </row>
    <row r="8" spans="1:20" s="1424" customFormat="1" ht="12.75" customHeight="1">
      <c r="A8" s="784"/>
      <c r="B8" s="1599"/>
      <c r="C8" s="1599"/>
      <c r="D8" s="1599"/>
      <c r="E8" s="1599"/>
      <c r="F8" s="1600"/>
      <c r="G8" s="1599"/>
      <c r="H8" s="1599"/>
      <c r="I8" s="1599"/>
      <c r="J8" s="1600"/>
      <c r="K8" s="1599"/>
      <c r="L8" s="1599"/>
      <c r="M8" s="732"/>
    </row>
    <row r="9" spans="1:20" s="1424" customFormat="1" ht="12.75" customHeight="1">
      <c r="A9" s="786"/>
      <c r="B9" s="1601"/>
      <c r="C9" s="1601"/>
      <c r="D9" s="1601"/>
      <c r="E9" s="1601"/>
      <c r="F9" s="1602"/>
      <c r="G9" s="1601"/>
      <c r="H9" s="1601"/>
      <c r="I9" s="1601"/>
      <c r="J9" s="1602"/>
      <c r="K9" s="1601"/>
      <c r="L9" s="1601"/>
      <c r="M9" s="1603"/>
    </row>
    <row r="10" spans="1:20" s="1424" customFormat="1" ht="12.75" customHeight="1">
      <c r="A10" s="1604"/>
      <c r="B10" s="665"/>
      <c r="C10" s="661"/>
      <c r="D10" s="661"/>
      <c r="E10" s="661"/>
      <c r="F10" s="661"/>
      <c r="G10" s="661"/>
      <c r="H10" s="661"/>
      <c r="I10" s="661"/>
      <c r="J10" s="661"/>
      <c r="K10" s="661"/>
      <c r="L10" s="661"/>
      <c r="M10" s="666"/>
    </row>
    <row r="11" spans="1:20" s="264" customFormat="1" ht="12.75" customHeight="1">
      <c r="A11" s="1605" t="s">
        <v>275</v>
      </c>
      <c r="B11" s="1554">
        <v>51308</v>
      </c>
      <c r="C11" s="242">
        <v>42438</v>
      </c>
      <c r="D11" s="242">
        <v>298</v>
      </c>
      <c r="E11" s="242">
        <v>4015</v>
      </c>
      <c r="F11" s="242">
        <v>2376</v>
      </c>
      <c r="G11" s="242">
        <v>250</v>
      </c>
      <c r="H11" s="242">
        <v>1258</v>
      </c>
      <c r="I11" s="242">
        <v>27</v>
      </c>
      <c r="J11" s="242">
        <v>750</v>
      </c>
      <c r="K11" s="242">
        <v>91</v>
      </c>
      <c r="L11" s="242">
        <v>2174</v>
      </c>
      <c r="M11" s="1606">
        <v>7</v>
      </c>
      <c r="O11" s="1607"/>
    </row>
    <row r="12" spans="1:20" s="264" customFormat="1" ht="12.75" customHeight="1">
      <c r="A12" s="1608" t="s">
        <v>173</v>
      </c>
      <c r="B12" s="1609"/>
      <c r="C12" s="217"/>
      <c r="D12" s="217"/>
      <c r="E12" s="217"/>
      <c r="F12" s="217"/>
      <c r="G12" s="217"/>
      <c r="H12" s="217"/>
      <c r="I12" s="217"/>
      <c r="J12" s="217"/>
      <c r="K12" s="217"/>
      <c r="L12" s="217"/>
      <c r="M12" s="1610"/>
      <c r="N12" s="107"/>
      <c r="O12" s="1607"/>
      <c r="P12" s="107"/>
      <c r="Q12" s="107"/>
      <c r="R12" s="107"/>
      <c r="S12" s="107"/>
      <c r="T12" s="107"/>
    </row>
    <row r="13" spans="1:20" ht="12.75" customHeight="1">
      <c r="A13" s="1611" t="s">
        <v>509</v>
      </c>
      <c r="B13" s="1609">
        <v>2337</v>
      </c>
      <c r="C13" s="217">
        <v>1514</v>
      </c>
      <c r="D13" s="217">
        <v>16</v>
      </c>
      <c r="E13" s="217">
        <v>409</v>
      </c>
      <c r="F13" s="217">
        <v>237</v>
      </c>
      <c r="G13" s="217">
        <v>10</v>
      </c>
      <c r="H13" s="217">
        <v>105</v>
      </c>
      <c r="I13" s="217">
        <v>8</v>
      </c>
      <c r="J13" s="217">
        <v>105</v>
      </c>
      <c r="K13" s="217">
        <v>9</v>
      </c>
      <c r="L13" s="217">
        <v>160</v>
      </c>
      <c r="M13" s="1610">
        <v>1</v>
      </c>
      <c r="O13" s="1607"/>
    </row>
    <row r="14" spans="1:20" ht="12.75" customHeight="1">
      <c r="A14" s="1611" t="s">
        <v>510</v>
      </c>
      <c r="B14" s="1609">
        <v>2697</v>
      </c>
      <c r="C14" s="217">
        <v>2279</v>
      </c>
      <c r="D14" s="217">
        <v>14</v>
      </c>
      <c r="E14" s="217">
        <v>216</v>
      </c>
      <c r="F14" s="217">
        <v>91</v>
      </c>
      <c r="G14" s="217">
        <v>17</v>
      </c>
      <c r="H14" s="217">
        <v>22</v>
      </c>
      <c r="I14" s="217" t="s">
        <v>37</v>
      </c>
      <c r="J14" s="217">
        <v>43</v>
      </c>
      <c r="K14" s="217">
        <v>9</v>
      </c>
      <c r="L14" s="217">
        <v>97</v>
      </c>
      <c r="M14" s="1610" t="s">
        <v>37</v>
      </c>
      <c r="N14" s="162"/>
      <c r="O14" s="1607"/>
    </row>
    <row r="15" spans="1:20" ht="12.75" customHeight="1">
      <c r="A15" s="1611" t="s">
        <v>511</v>
      </c>
      <c r="B15" s="1609">
        <v>964</v>
      </c>
      <c r="C15" s="217">
        <v>853</v>
      </c>
      <c r="D15" s="217">
        <v>4</v>
      </c>
      <c r="E15" s="217">
        <v>81</v>
      </c>
      <c r="F15" s="217">
        <v>16</v>
      </c>
      <c r="G15" s="217">
        <v>6</v>
      </c>
      <c r="H15" s="217">
        <v>5</v>
      </c>
      <c r="I15" s="217" t="s">
        <v>37</v>
      </c>
      <c r="J15" s="217">
        <v>5</v>
      </c>
      <c r="K15" s="217" t="s">
        <v>37</v>
      </c>
      <c r="L15" s="217">
        <v>10</v>
      </c>
      <c r="M15" s="1610" t="s">
        <v>37</v>
      </c>
      <c r="N15" s="162"/>
      <c r="O15" s="1607"/>
    </row>
    <row r="16" spans="1:20" ht="12.75" customHeight="1">
      <c r="A16" s="1612" t="s">
        <v>512</v>
      </c>
      <c r="B16" s="1609">
        <v>648</v>
      </c>
      <c r="C16" s="217">
        <v>576</v>
      </c>
      <c r="D16" s="217">
        <v>1</v>
      </c>
      <c r="E16" s="217">
        <v>38</v>
      </c>
      <c r="F16" s="217">
        <v>13</v>
      </c>
      <c r="G16" s="217">
        <v>4</v>
      </c>
      <c r="H16" s="217">
        <v>1</v>
      </c>
      <c r="I16" s="217" t="s">
        <v>37</v>
      </c>
      <c r="J16" s="217">
        <v>8</v>
      </c>
      <c r="K16" s="217" t="s">
        <v>37</v>
      </c>
      <c r="L16" s="217">
        <v>20</v>
      </c>
      <c r="M16" s="1610" t="s">
        <v>37</v>
      </c>
      <c r="N16" s="162"/>
      <c r="O16" s="1607"/>
    </row>
    <row r="17" spans="1:20" ht="12.75" customHeight="1">
      <c r="A17" s="1612" t="s">
        <v>168</v>
      </c>
      <c r="B17" s="1609">
        <v>4899</v>
      </c>
      <c r="C17" s="217">
        <v>3177</v>
      </c>
      <c r="D17" s="217">
        <v>76</v>
      </c>
      <c r="E17" s="217">
        <v>767</v>
      </c>
      <c r="F17" s="217">
        <v>460</v>
      </c>
      <c r="G17" s="217">
        <v>59</v>
      </c>
      <c r="H17" s="217">
        <v>226</v>
      </c>
      <c r="I17" s="217">
        <v>8</v>
      </c>
      <c r="J17" s="217">
        <v>144</v>
      </c>
      <c r="K17" s="217">
        <v>23</v>
      </c>
      <c r="L17" s="217">
        <v>418</v>
      </c>
      <c r="M17" s="1610">
        <v>1</v>
      </c>
      <c r="N17" s="162"/>
      <c r="O17" s="1607"/>
    </row>
    <row r="18" spans="1:20" s="264" customFormat="1" ht="12.75" customHeight="1">
      <c r="A18" s="1611" t="s">
        <v>513</v>
      </c>
      <c r="B18" s="1609">
        <v>465</v>
      </c>
      <c r="C18" s="217">
        <v>422</v>
      </c>
      <c r="D18" s="217">
        <v>2</v>
      </c>
      <c r="E18" s="217">
        <v>21</v>
      </c>
      <c r="F18" s="217">
        <v>11</v>
      </c>
      <c r="G18" s="217" t="s">
        <v>37</v>
      </c>
      <c r="H18" s="217">
        <v>6</v>
      </c>
      <c r="I18" s="217" t="s">
        <v>37</v>
      </c>
      <c r="J18" s="217">
        <v>4</v>
      </c>
      <c r="K18" s="217">
        <v>1</v>
      </c>
      <c r="L18" s="217">
        <v>9</v>
      </c>
      <c r="M18" s="1610" t="s">
        <v>37</v>
      </c>
      <c r="N18" s="162"/>
      <c r="O18" s="1607"/>
      <c r="P18" s="107"/>
      <c r="Q18" s="107"/>
      <c r="R18" s="107"/>
      <c r="S18" s="107"/>
      <c r="T18" s="107"/>
    </row>
    <row r="19" spans="1:20" ht="12.75" customHeight="1">
      <c r="A19" s="1612" t="s">
        <v>514</v>
      </c>
      <c r="B19" s="1609">
        <v>1198</v>
      </c>
      <c r="C19" s="217">
        <v>1104</v>
      </c>
      <c r="D19" s="217">
        <v>6</v>
      </c>
      <c r="E19" s="217">
        <v>51</v>
      </c>
      <c r="F19" s="217">
        <v>13</v>
      </c>
      <c r="G19" s="217">
        <v>3</v>
      </c>
      <c r="H19" s="217">
        <v>9</v>
      </c>
      <c r="I19" s="217" t="s">
        <v>37</v>
      </c>
      <c r="J19" s="217">
        <v>1</v>
      </c>
      <c r="K19" s="217" t="s">
        <v>37</v>
      </c>
      <c r="L19" s="217">
        <v>24</v>
      </c>
      <c r="M19" s="1610" t="s">
        <v>37</v>
      </c>
      <c r="N19" s="162"/>
      <c r="O19" s="1607"/>
    </row>
    <row r="20" spans="1:20" ht="12.75" customHeight="1">
      <c r="A20" s="1611" t="s">
        <v>515</v>
      </c>
      <c r="B20" s="1609">
        <v>1488</v>
      </c>
      <c r="C20" s="217">
        <v>1191</v>
      </c>
      <c r="D20" s="217">
        <v>4</v>
      </c>
      <c r="E20" s="217">
        <v>145</v>
      </c>
      <c r="F20" s="217">
        <v>88</v>
      </c>
      <c r="G20" s="217">
        <v>3</v>
      </c>
      <c r="H20" s="217">
        <v>53</v>
      </c>
      <c r="I20" s="217">
        <v>1</v>
      </c>
      <c r="J20" s="217">
        <v>29</v>
      </c>
      <c r="K20" s="217">
        <v>2</v>
      </c>
      <c r="L20" s="217">
        <v>60</v>
      </c>
      <c r="M20" s="1610" t="s">
        <v>37</v>
      </c>
      <c r="N20" s="162"/>
      <c r="O20" s="1607"/>
    </row>
    <row r="21" spans="1:20" ht="12.75" customHeight="1">
      <c r="A21" s="1611" t="s">
        <v>516</v>
      </c>
      <c r="B21" s="1609">
        <v>1176</v>
      </c>
      <c r="C21" s="217">
        <v>1118</v>
      </c>
      <c r="D21" s="217">
        <v>6</v>
      </c>
      <c r="E21" s="217">
        <v>19</v>
      </c>
      <c r="F21" s="217">
        <v>15</v>
      </c>
      <c r="G21" s="217">
        <v>6</v>
      </c>
      <c r="H21" s="217">
        <v>4</v>
      </c>
      <c r="I21" s="217" t="s">
        <v>37</v>
      </c>
      <c r="J21" s="217">
        <v>5</v>
      </c>
      <c r="K21" s="217" t="s">
        <v>37</v>
      </c>
      <c r="L21" s="217">
        <v>18</v>
      </c>
      <c r="M21" s="1610" t="s">
        <v>37</v>
      </c>
      <c r="N21" s="162"/>
      <c r="O21" s="1607"/>
    </row>
    <row r="22" spans="1:20" s="264" customFormat="1" ht="12.75" customHeight="1">
      <c r="A22" s="1611" t="s">
        <v>517</v>
      </c>
      <c r="B22" s="1609">
        <v>950</v>
      </c>
      <c r="C22" s="217">
        <v>843</v>
      </c>
      <c r="D22" s="217">
        <v>10</v>
      </c>
      <c r="E22" s="217">
        <v>30</v>
      </c>
      <c r="F22" s="217">
        <v>34</v>
      </c>
      <c r="G22" s="217">
        <v>5</v>
      </c>
      <c r="H22" s="217">
        <v>17</v>
      </c>
      <c r="I22" s="217" t="s">
        <v>37</v>
      </c>
      <c r="J22" s="217">
        <v>9</v>
      </c>
      <c r="K22" s="217">
        <v>3</v>
      </c>
      <c r="L22" s="217">
        <v>33</v>
      </c>
      <c r="M22" s="1610" t="s">
        <v>37</v>
      </c>
      <c r="N22" s="162"/>
      <c r="O22" s="1607"/>
      <c r="P22" s="107"/>
      <c r="Q22" s="107"/>
      <c r="R22" s="107"/>
      <c r="S22" s="107"/>
      <c r="T22" s="107"/>
    </row>
    <row r="23" spans="1:20" ht="12.75" customHeight="1">
      <c r="A23" s="1611" t="s">
        <v>518</v>
      </c>
      <c r="B23" s="1609">
        <v>1020</v>
      </c>
      <c r="C23" s="217">
        <v>889</v>
      </c>
      <c r="D23" s="217">
        <v>12</v>
      </c>
      <c r="E23" s="217">
        <v>69</v>
      </c>
      <c r="F23" s="217">
        <v>25</v>
      </c>
      <c r="G23" s="217">
        <v>5</v>
      </c>
      <c r="H23" s="217">
        <v>11</v>
      </c>
      <c r="I23" s="217" t="s">
        <v>37</v>
      </c>
      <c r="J23" s="217">
        <v>9</v>
      </c>
      <c r="K23" s="217" t="s">
        <v>37</v>
      </c>
      <c r="L23" s="217">
        <v>25</v>
      </c>
      <c r="M23" s="1610" t="s">
        <v>37</v>
      </c>
      <c r="N23" s="162"/>
      <c r="O23" s="1607"/>
    </row>
    <row r="24" spans="1:20" ht="12.75" customHeight="1">
      <c r="A24" s="1611" t="s">
        <v>519</v>
      </c>
      <c r="B24" s="1609">
        <v>854</v>
      </c>
      <c r="C24" s="217">
        <v>771</v>
      </c>
      <c r="D24" s="217">
        <v>4</v>
      </c>
      <c r="E24" s="217">
        <v>13</v>
      </c>
      <c r="F24" s="217">
        <v>43</v>
      </c>
      <c r="G24" s="217">
        <v>1</v>
      </c>
      <c r="H24" s="217">
        <v>34</v>
      </c>
      <c r="I24" s="217">
        <v>1</v>
      </c>
      <c r="J24" s="217">
        <v>7</v>
      </c>
      <c r="K24" s="217" t="s">
        <v>37</v>
      </c>
      <c r="L24" s="217">
        <v>23</v>
      </c>
      <c r="M24" s="1610" t="s">
        <v>37</v>
      </c>
      <c r="N24" s="162"/>
      <c r="O24" s="1607"/>
    </row>
    <row r="25" spans="1:20" s="264" customFormat="1" ht="12.75" customHeight="1">
      <c r="A25" s="1611" t="s">
        <v>520</v>
      </c>
      <c r="B25" s="1609">
        <v>1493</v>
      </c>
      <c r="C25" s="217">
        <v>1327</v>
      </c>
      <c r="D25" s="217">
        <v>9</v>
      </c>
      <c r="E25" s="217">
        <v>77</v>
      </c>
      <c r="F25" s="217">
        <v>54</v>
      </c>
      <c r="G25" s="217">
        <v>3</v>
      </c>
      <c r="H25" s="217">
        <v>32</v>
      </c>
      <c r="I25" s="217">
        <v>1</v>
      </c>
      <c r="J25" s="217">
        <v>16</v>
      </c>
      <c r="K25" s="217">
        <v>2</v>
      </c>
      <c r="L25" s="217">
        <v>26</v>
      </c>
      <c r="M25" s="1610" t="s">
        <v>37</v>
      </c>
      <c r="N25" s="162"/>
      <c r="O25" s="1607"/>
      <c r="P25" s="107"/>
      <c r="Q25" s="107"/>
      <c r="R25" s="107"/>
      <c r="S25" s="107"/>
      <c r="T25" s="107"/>
    </row>
    <row r="26" spans="1:20" ht="12.75" customHeight="1">
      <c r="A26" s="1611" t="s">
        <v>521</v>
      </c>
      <c r="B26" s="1609">
        <v>3479</v>
      </c>
      <c r="C26" s="217">
        <v>3020</v>
      </c>
      <c r="D26" s="217">
        <v>18</v>
      </c>
      <c r="E26" s="217">
        <v>241</v>
      </c>
      <c r="F26" s="217">
        <v>101</v>
      </c>
      <c r="G26" s="217">
        <v>19</v>
      </c>
      <c r="H26" s="217">
        <v>50</v>
      </c>
      <c r="I26" s="217">
        <v>2</v>
      </c>
      <c r="J26" s="217">
        <v>23</v>
      </c>
      <c r="K26" s="217">
        <v>7</v>
      </c>
      <c r="L26" s="217">
        <v>97</v>
      </c>
      <c r="M26" s="1610">
        <v>2</v>
      </c>
      <c r="N26" s="162"/>
      <c r="O26" s="1607"/>
    </row>
    <row r="27" spans="1:20" ht="12.75" customHeight="1">
      <c r="A27" s="1611" t="s">
        <v>522</v>
      </c>
      <c r="B27" s="1609">
        <v>6548</v>
      </c>
      <c r="C27" s="217">
        <v>4540</v>
      </c>
      <c r="D27" s="217">
        <v>35</v>
      </c>
      <c r="E27" s="217">
        <v>542</v>
      </c>
      <c r="F27" s="217">
        <v>666</v>
      </c>
      <c r="G27" s="217">
        <v>37</v>
      </c>
      <c r="H27" s="217">
        <v>442</v>
      </c>
      <c r="I27" s="217">
        <v>1</v>
      </c>
      <c r="J27" s="217">
        <v>172</v>
      </c>
      <c r="K27" s="217">
        <v>14</v>
      </c>
      <c r="L27" s="217">
        <v>765</v>
      </c>
      <c r="M27" s="1610" t="s">
        <v>37</v>
      </c>
      <c r="N27" s="162"/>
      <c r="O27" s="1607"/>
    </row>
    <row r="28" spans="1:20" ht="12.75" customHeight="1">
      <c r="A28" s="1611" t="s">
        <v>523</v>
      </c>
      <c r="B28" s="1609">
        <v>2005</v>
      </c>
      <c r="C28" s="217">
        <v>1705</v>
      </c>
      <c r="D28" s="217">
        <v>13</v>
      </c>
      <c r="E28" s="217">
        <v>203</v>
      </c>
      <c r="F28" s="217">
        <v>47</v>
      </c>
      <c r="G28" s="217">
        <v>5</v>
      </c>
      <c r="H28" s="217">
        <v>24</v>
      </c>
      <c r="I28" s="217" t="s">
        <v>37</v>
      </c>
      <c r="J28" s="217">
        <v>14</v>
      </c>
      <c r="K28" s="217">
        <v>4</v>
      </c>
      <c r="L28" s="217">
        <v>37</v>
      </c>
      <c r="M28" s="1610" t="s">
        <v>37</v>
      </c>
      <c r="N28" s="162"/>
      <c r="O28" s="1607"/>
    </row>
    <row r="29" spans="1:20" s="264" customFormat="1" ht="12.75" customHeight="1">
      <c r="A29" s="1611" t="s">
        <v>524</v>
      </c>
      <c r="B29" s="1609">
        <v>689</v>
      </c>
      <c r="C29" s="217">
        <v>655</v>
      </c>
      <c r="D29" s="217" t="s">
        <v>37</v>
      </c>
      <c r="E29" s="217">
        <v>9</v>
      </c>
      <c r="F29" s="217">
        <v>7</v>
      </c>
      <c r="G29" s="217">
        <v>3</v>
      </c>
      <c r="H29" s="217">
        <v>1</v>
      </c>
      <c r="I29" s="217" t="s">
        <v>37</v>
      </c>
      <c r="J29" s="217">
        <v>3</v>
      </c>
      <c r="K29" s="217" t="s">
        <v>37</v>
      </c>
      <c r="L29" s="217">
        <v>18</v>
      </c>
      <c r="M29" s="1610" t="s">
        <v>37</v>
      </c>
      <c r="N29" s="162"/>
      <c r="O29" s="1607"/>
      <c r="P29" s="107"/>
      <c r="Q29" s="107"/>
      <c r="R29" s="107"/>
      <c r="S29" s="107"/>
      <c r="T29" s="107"/>
    </row>
    <row r="30" spans="1:20" ht="12.75" customHeight="1">
      <c r="A30" s="1611" t="s">
        <v>525</v>
      </c>
      <c r="B30" s="1609">
        <v>1075</v>
      </c>
      <c r="C30" s="217">
        <v>923</v>
      </c>
      <c r="D30" s="217">
        <v>11</v>
      </c>
      <c r="E30" s="217">
        <v>80</v>
      </c>
      <c r="F30" s="217">
        <v>35</v>
      </c>
      <c r="G30" s="217">
        <v>5</v>
      </c>
      <c r="H30" s="217">
        <v>14</v>
      </c>
      <c r="I30" s="217" t="s">
        <v>37</v>
      </c>
      <c r="J30" s="217">
        <v>12</v>
      </c>
      <c r="K30" s="217">
        <v>4</v>
      </c>
      <c r="L30" s="217">
        <v>25</v>
      </c>
      <c r="M30" s="1610">
        <v>1</v>
      </c>
      <c r="N30" s="162"/>
      <c r="O30" s="1607"/>
    </row>
    <row r="31" spans="1:20" ht="12.75" customHeight="1">
      <c r="A31" s="1611" t="s">
        <v>526</v>
      </c>
      <c r="B31" s="1609">
        <v>825</v>
      </c>
      <c r="C31" s="217">
        <v>728</v>
      </c>
      <c r="D31" s="217">
        <v>3</v>
      </c>
      <c r="E31" s="217">
        <v>59</v>
      </c>
      <c r="F31" s="217">
        <v>14</v>
      </c>
      <c r="G31" s="217">
        <v>1</v>
      </c>
      <c r="H31" s="217">
        <v>5</v>
      </c>
      <c r="I31" s="217">
        <v>1</v>
      </c>
      <c r="J31" s="217">
        <v>4</v>
      </c>
      <c r="K31" s="217">
        <v>3</v>
      </c>
      <c r="L31" s="217">
        <v>20</v>
      </c>
      <c r="M31" s="1610">
        <v>1</v>
      </c>
      <c r="N31" s="162"/>
      <c r="O31" s="1607"/>
    </row>
    <row r="32" spans="1:20" ht="12.75" customHeight="1">
      <c r="A32" s="1612" t="s">
        <v>153</v>
      </c>
      <c r="B32" s="1609">
        <v>206</v>
      </c>
      <c r="C32" s="217">
        <v>197</v>
      </c>
      <c r="D32" s="217" t="s">
        <v>37</v>
      </c>
      <c r="E32" s="217">
        <v>5</v>
      </c>
      <c r="F32" s="217">
        <v>1</v>
      </c>
      <c r="G32" s="217" t="s">
        <v>37</v>
      </c>
      <c r="H32" s="217">
        <v>1</v>
      </c>
      <c r="I32" s="217" t="s">
        <v>37</v>
      </c>
      <c r="J32" s="217" t="s">
        <v>37</v>
      </c>
      <c r="K32" s="217" t="s">
        <v>37</v>
      </c>
      <c r="L32" s="217">
        <v>3</v>
      </c>
      <c r="M32" s="1610" t="s">
        <v>37</v>
      </c>
      <c r="N32" s="162"/>
      <c r="O32" s="1607"/>
    </row>
    <row r="33" spans="1:20" ht="12.75" customHeight="1">
      <c r="A33" s="1611" t="s">
        <v>527</v>
      </c>
      <c r="B33" s="1609">
        <v>1125</v>
      </c>
      <c r="C33" s="217">
        <v>1080</v>
      </c>
      <c r="D33" s="217">
        <v>2</v>
      </c>
      <c r="E33" s="217">
        <v>15</v>
      </c>
      <c r="F33" s="217">
        <v>16</v>
      </c>
      <c r="G33" s="217">
        <v>1</v>
      </c>
      <c r="H33" s="217">
        <v>8</v>
      </c>
      <c r="I33" s="217" t="s">
        <v>37</v>
      </c>
      <c r="J33" s="217">
        <v>7</v>
      </c>
      <c r="K33" s="217" t="s">
        <v>37</v>
      </c>
      <c r="L33" s="217">
        <v>12</v>
      </c>
      <c r="M33" s="1610" t="s">
        <v>37</v>
      </c>
      <c r="N33" s="162"/>
      <c r="O33" s="1607"/>
    </row>
    <row r="34" spans="1:20" ht="12.75" customHeight="1">
      <c r="A34" s="1611" t="s">
        <v>528</v>
      </c>
      <c r="B34" s="1609">
        <v>3387</v>
      </c>
      <c r="C34" s="217">
        <v>3081</v>
      </c>
      <c r="D34" s="217">
        <v>9</v>
      </c>
      <c r="E34" s="217">
        <v>169</v>
      </c>
      <c r="F34" s="217">
        <v>79</v>
      </c>
      <c r="G34" s="217">
        <v>5</v>
      </c>
      <c r="H34" s="217">
        <v>43</v>
      </c>
      <c r="I34" s="217">
        <v>1</v>
      </c>
      <c r="J34" s="217">
        <v>28</v>
      </c>
      <c r="K34" s="217">
        <v>2</v>
      </c>
      <c r="L34" s="217">
        <v>49</v>
      </c>
      <c r="M34" s="1610" t="s">
        <v>37</v>
      </c>
      <c r="N34" s="162"/>
      <c r="O34" s="1607"/>
    </row>
    <row r="35" spans="1:20" ht="12.75" customHeight="1">
      <c r="A35" s="1611" t="s">
        <v>529</v>
      </c>
      <c r="B35" s="1609">
        <v>186</v>
      </c>
      <c r="C35" s="217">
        <v>173</v>
      </c>
      <c r="D35" s="217">
        <v>2</v>
      </c>
      <c r="E35" s="217">
        <v>4</v>
      </c>
      <c r="F35" s="217">
        <v>1</v>
      </c>
      <c r="G35" s="217" t="s">
        <v>37</v>
      </c>
      <c r="H35" s="217" t="s">
        <v>37</v>
      </c>
      <c r="I35" s="217" t="s">
        <v>37</v>
      </c>
      <c r="J35" s="217" t="s">
        <v>37</v>
      </c>
      <c r="K35" s="217">
        <v>1</v>
      </c>
      <c r="L35" s="217">
        <v>6</v>
      </c>
      <c r="M35" s="1610" t="s">
        <v>37</v>
      </c>
      <c r="N35" s="162"/>
      <c r="O35" s="1607"/>
    </row>
    <row r="36" spans="1:20" s="264" customFormat="1" ht="12.75" customHeight="1">
      <c r="A36" s="1612" t="s">
        <v>530</v>
      </c>
      <c r="B36" s="1609">
        <v>1217</v>
      </c>
      <c r="C36" s="217">
        <v>980</v>
      </c>
      <c r="D36" s="217">
        <v>5</v>
      </c>
      <c r="E36" s="217">
        <v>169</v>
      </c>
      <c r="F36" s="217">
        <v>39</v>
      </c>
      <c r="G36" s="217">
        <v>11</v>
      </c>
      <c r="H36" s="217">
        <v>15</v>
      </c>
      <c r="I36" s="217">
        <v>1</v>
      </c>
      <c r="J36" s="217">
        <v>12</v>
      </c>
      <c r="K36" s="217" t="s">
        <v>37</v>
      </c>
      <c r="L36" s="217">
        <v>24</v>
      </c>
      <c r="M36" s="1610" t="s">
        <v>37</v>
      </c>
      <c r="N36" s="162"/>
      <c r="O36" s="1607"/>
      <c r="P36" s="107"/>
      <c r="Q36" s="107"/>
      <c r="R36" s="107"/>
      <c r="S36" s="107"/>
      <c r="T36" s="107"/>
    </row>
    <row r="37" spans="1:20" ht="12.75" customHeight="1">
      <c r="A37" s="1611" t="s">
        <v>531</v>
      </c>
      <c r="B37" s="1609">
        <v>1697</v>
      </c>
      <c r="C37" s="217">
        <v>1491</v>
      </c>
      <c r="D37" s="217">
        <v>8</v>
      </c>
      <c r="E37" s="217">
        <v>102</v>
      </c>
      <c r="F37" s="217">
        <v>48</v>
      </c>
      <c r="G37" s="217">
        <v>2</v>
      </c>
      <c r="H37" s="217">
        <v>27</v>
      </c>
      <c r="I37" s="217">
        <v>1</v>
      </c>
      <c r="J37" s="217">
        <v>18</v>
      </c>
      <c r="K37" s="217" t="s">
        <v>37</v>
      </c>
      <c r="L37" s="217">
        <v>48</v>
      </c>
      <c r="M37" s="1610" t="s">
        <v>37</v>
      </c>
      <c r="N37" s="162"/>
      <c r="O37" s="1607"/>
    </row>
    <row r="38" spans="1:20" ht="12.75" customHeight="1">
      <c r="A38" s="1611" t="s">
        <v>532</v>
      </c>
      <c r="B38" s="1609">
        <v>984</v>
      </c>
      <c r="C38" s="217">
        <v>873</v>
      </c>
      <c r="D38" s="217">
        <v>3</v>
      </c>
      <c r="E38" s="217">
        <v>69</v>
      </c>
      <c r="F38" s="217">
        <v>22</v>
      </c>
      <c r="G38" s="217">
        <v>10</v>
      </c>
      <c r="H38" s="217">
        <v>3</v>
      </c>
      <c r="I38" s="217" t="s">
        <v>37</v>
      </c>
      <c r="J38" s="217">
        <v>8</v>
      </c>
      <c r="K38" s="217">
        <v>1</v>
      </c>
      <c r="L38" s="217">
        <v>17</v>
      </c>
      <c r="M38" s="1610" t="s">
        <v>37</v>
      </c>
      <c r="N38" s="162"/>
      <c r="O38" s="1607"/>
    </row>
    <row r="39" spans="1:20" ht="12.75" customHeight="1">
      <c r="A39" s="1611" t="s">
        <v>533</v>
      </c>
      <c r="B39" s="1609">
        <v>215</v>
      </c>
      <c r="C39" s="217">
        <v>196</v>
      </c>
      <c r="D39" s="217">
        <v>1</v>
      </c>
      <c r="E39" s="217">
        <v>11</v>
      </c>
      <c r="F39" s="217">
        <v>2</v>
      </c>
      <c r="G39" s="217" t="s">
        <v>37</v>
      </c>
      <c r="H39" s="217">
        <v>1</v>
      </c>
      <c r="I39" s="217" t="s">
        <v>37</v>
      </c>
      <c r="J39" s="217">
        <v>1</v>
      </c>
      <c r="K39" s="217" t="s">
        <v>37</v>
      </c>
      <c r="L39" s="217">
        <v>5</v>
      </c>
      <c r="M39" s="1610" t="s">
        <v>37</v>
      </c>
      <c r="N39" s="162"/>
      <c r="O39" s="1607"/>
    </row>
    <row r="40" spans="1:20" ht="12.75" customHeight="1">
      <c r="A40" s="1611" t="s">
        <v>534</v>
      </c>
      <c r="B40" s="1609">
        <v>932</v>
      </c>
      <c r="C40" s="217">
        <v>874</v>
      </c>
      <c r="D40" s="217">
        <v>2</v>
      </c>
      <c r="E40" s="217">
        <v>19</v>
      </c>
      <c r="F40" s="217">
        <v>19</v>
      </c>
      <c r="G40" s="217">
        <v>4</v>
      </c>
      <c r="H40" s="217">
        <v>11</v>
      </c>
      <c r="I40" s="217" t="s">
        <v>37</v>
      </c>
      <c r="J40" s="217">
        <v>4</v>
      </c>
      <c r="K40" s="217" t="s">
        <v>37</v>
      </c>
      <c r="L40" s="217">
        <v>17</v>
      </c>
      <c r="M40" s="1610">
        <v>1</v>
      </c>
      <c r="N40" s="162"/>
      <c r="O40" s="1607"/>
    </row>
    <row r="41" spans="1:20" ht="12.75" customHeight="1">
      <c r="A41" s="1611" t="s">
        <v>535</v>
      </c>
      <c r="B41" s="1609">
        <v>3153</v>
      </c>
      <c r="C41" s="217">
        <v>2920</v>
      </c>
      <c r="D41" s="217">
        <v>12</v>
      </c>
      <c r="E41" s="217">
        <v>96</v>
      </c>
      <c r="F41" s="217">
        <v>77</v>
      </c>
      <c r="G41" s="217">
        <v>9</v>
      </c>
      <c r="H41" s="217">
        <v>41</v>
      </c>
      <c r="I41" s="217">
        <v>1</v>
      </c>
      <c r="J41" s="217">
        <v>24</v>
      </c>
      <c r="K41" s="217">
        <v>2</v>
      </c>
      <c r="L41" s="217">
        <v>48</v>
      </c>
      <c r="M41" s="1610" t="s">
        <v>37</v>
      </c>
      <c r="N41" s="162"/>
      <c r="O41" s="1607"/>
    </row>
    <row r="42" spans="1:20" ht="12.75" customHeight="1">
      <c r="A42" s="1611" t="s">
        <v>536</v>
      </c>
      <c r="B42" s="1609">
        <v>757</v>
      </c>
      <c r="C42" s="217">
        <v>671</v>
      </c>
      <c r="D42" s="217">
        <v>2</v>
      </c>
      <c r="E42" s="217">
        <v>52</v>
      </c>
      <c r="F42" s="217">
        <v>20</v>
      </c>
      <c r="G42" s="217">
        <v>7</v>
      </c>
      <c r="H42" s="217">
        <v>7</v>
      </c>
      <c r="I42" s="217" t="s">
        <v>37</v>
      </c>
      <c r="J42" s="217">
        <v>5</v>
      </c>
      <c r="K42" s="217">
        <v>1</v>
      </c>
      <c r="L42" s="217">
        <v>12</v>
      </c>
      <c r="M42" s="1610" t="s">
        <v>37</v>
      </c>
      <c r="N42" s="162"/>
      <c r="O42" s="1607"/>
    </row>
    <row r="43" spans="1:20" ht="12.75" customHeight="1">
      <c r="A43" s="1611" t="s">
        <v>537</v>
      </c>
      <c r="B43" s="1609">
        <v>885</v>
      </c>
      <c r="C43" s="217">
        <v>830</v>
      </c>
      <c r="D43" s="217">
        <v>1</v>
      </c>
      <c r="E43" s="217">
        <v>28</v>
      </c>
      <c r="F43" s="217">
        <v>9</v>
      </c>
      <c r="G43" s="217">
        <v>1</v>
      </c>
      <c r="H43" s="217">
        <v>1</v>
      </c>
      <c r="I43" s="217" t="s">
        <v>37</v>
      </c>
      <c r="J43" s="217">
        <v>7</v>
      </c>
      <c r="K43" s="217" t="s">
        <v>37</v>
      </c>
      <c r="L43" s="217">
        <v>17</v>
      </c>
      <c r="M43" s="1610" t="s">
        <v>37</v>
      </c>
      <c r="N43" s="162"/>
      <c r="O43" s="1607"/>
    </row>
    <row r="44" spans="1:20" ht="12.75" customHeight="1">
      <c r="A44" s="1611" t="s">
        <v>538</v>
      </c>
      <c r="B44" s="1609">
        <v>1754</v>
      </c>
      <c r="C44" s="217">
        <v>1437</v>
      </c>
      <c r="D44" s="217">
        <v>7</v>
      </c>
      <c r="E44" s="217">
        <v>206</v>
      </c>
      <c r="F44" s="217">
        <v>73</v>
      </c>
      <c r="G44" s="217">
        <v>8</v>
      </c>
      <c r="H44" s="217">
        <v>39</v>
      </c>
      <c r="I44" s="217" t="s">
        <v>37</v>
      </c>
      <c r="J44" s="217">
        <v>23</v>
      </c>
      <c r="K44" s="217">
        <v>3</v>
      </c>
      <c r="L44" s="217">
        <v>31</v>
      </c>
      <c r="M44" s="1610" t="s">
        <v>37</v>
      </c>
      <c r="N44" s="162"/>
      <c r="O44" s="1607"/>
    </row>
    <row r="45" spans="1:20" ht="12.75" customHeight="1">
      <c r="A45" s="1611"/>
      <c r="B45" s="1609"/>
      <c r="C45" s="217"/>
      <c r="D45" s="217"/>
      <c r="E45" s="217"/>
      <c r="F45" s="217"/>
      <c r="G45" s="217"/>
      <c r="H45" s="217"/>
      <c r="I45" s="217"/>
      <c r="J45" s="217"/>
      <c r="K45" s="217"/>
      <c r="L45" s="217"/>
      <c r="M45" s="1610"/>
      <c r="N45" s="162"/>
      <c r="O45" s="1607"/>
    </row>
    <row r="46" spans="1:20" ht="12.75" customHeight="1">
      <c r="A46" s="345" t="s">
        <v>539</v>
      </c>
      <c r="B46" s="1609"/>
      <c r="C46" s="217"/>
      <c r="D46" s="217"/>
      <c r="E46" s="217"/>
      <c r="F46" s="217"/>
      <c r="G46" s="217"/>
      <c r="H46" s="217"/>
      <c r="I46" s="217"/>
      <c r="J46" s="217"/>
      <c r="K46" s="217"/>
      <c r="L46" s="217"/>
      <c r="M46" s="1610"/>
      <c r="N46" s="162"/>
      <c r="O46" s="1607"/>
    </row>
    <row r="47" spans="1:20" ht="12.75" customHeight="1">
      <c r="A47" s="1612" t="s">
        <v>139</v>
      </c>
      <c r="B47" s="1609">
        <v>3233</v>
      </c>
      <c r="C47" s="217">
        <v>3072</v>
      </c>
      <c r="D47" s="217">
        <v>10</v>
      </c>
      <c r="E47" s="217">
        <v>53</v>
      </c>
      <c r="F47" s="217">
        <v>50</v>
      </c>
      <c r="G47" s="217">
        <v>11</v>
      </c>
      <c r="H47" s="217">
        <v>23</v>
      </c>
      <c r="I47" s="217" t="s">
        <v>37</v>
      </c>
      <c r="J47" s="217">
        <v>16</v>
      </c>
      <c r="K47" s="217" t="s">
        <v>37</v>
      </c>
      <c r="L47" s="217">
        <v>47</v>
      </c>
      <c r="M47" s="1610">
        <v>1</v>
      </c>
      <c r="N47" s="162"/>
      <c r="O47" s="1607"/>
    </row>
    <row r="48" spans="1:20" s="1614" customFormat="1" ht="12.75" customHeight="1">
      <c r="A48" s="1611" t="s">
        <v>138</v>
      </c>
      <c r="B48" s="1609">
        <v>984</v>
      </c>
      <c r="C48" s="217">
        <v>873</v>
      </c>
      <c r="D48" s="217">
        <v>3</v>
      </c>
      <c r="E48" s="217">
        <v>69</v>
      </c>
      <c r="F48" s="217">
        <v>22</v>
      </c>
      <c r="G48" s="217">
        <v>10</v>
      </c>
      <c r="H48" s="217">
        <v>3</v>
      </c>
      <c r="I48" s="217" t="s">
        <v>37</v>
      </c>
      <c r="J48" s="217">
        <v>8</v>
      </c>
      <c r="K48" s="217">
        <v>1</v>
      </c>
      <c r="L48" s="217">
        <v>17</v>
      </c>
      <c r="M48" s="1610" t="s">
        <v>37</v>
      </c>
      <c r="N48" s="1613"/>
      <c r="O48" s="1607"/>
    </row>
    <row r="49" spans="1:20" s="1614" customFormat="1" ht="12.75" customHeight="1">
      <c r="A49" s="1612" t="s">
        <v>137</v>
      </c>
      <c r="B49" s="1609">
        <v>1198</v>
      </c>
      <c r="C49" s="217">
        <v>1104</v>
      </c>
      <c r="D49" s="217">
        <v>6</v>
      </c>
      <c r="E49" s="217">
        <v>51</v>
      </c>
      <c r="F49" s="217">
        <v>13</v>
      </c>
      <c r="G49" s="217">
        <v>3</v>
      </c>
      <c r="H49" s="217">
        <v>9</v>
      </c>
      <c r="I49" s="217" t="s">
        <v>37</v>
      </c>
      <c r="J49" s="217">
        <v>1</v>
      </c>
      <c r="K49" s="217" t="s">
        <v>37</v>
      </c>
      <c r="L49" s="217">
        <v>24</v>
      </c>
      <c r="M49" s="1610" t="s">
        <v>37</v>
      </c>
      <c r="N49" s="1613"/>
      <c r="O49" s="1607"/>
    </row>
    <row r="50" spans="1:20" ht="12.75" customHeight="1">
      <c r="A50" s="1611" t="s">
        <v>136</v>
      </c>
      <c r="B50" s="1609">
        <v>3479</v>
      </c>
      <c r="C50" s="217">
        <v>3020</v>
      </c>
      <c r="D50" s="217">
        <v>18</v>
      </c>
      <c r="E50" s="217">
        <v>241</v>
      </c>
      <c r="F50" s="217">
        <v>101</v>
      </c>
      <c r="G50" s="217">
        <v>19</v>
      </c>
      <c r="H50" s="217">
        <v>50</v>
      </c>
      <c r="I50" s="217">
        <v>2</v>
      </c>
      <c r="J50" s="217">
        <v>23</v>
      </c>
      <c r="K50" s="217">
        <v>7</v>
      </c>
      <c r="L50" s="217">
        <v>97</v>
      </c>
      <c r="M50" s="1610">
        <v>2</v>
      </c>
      <c r="N50" s="162"/>
      <c r="O50" s="1607"/>
    </row>
    <row r="51" spans="1:20" ht="12.75" customHeight="1">
      <c r="A51" s="1611" t="s">
        <v>135</v>
      </c>
      <c r="B51" s="1609">
        <v>2715</v>
      </c>
      <c r="C51" s="217">
        <v>2420</v>
      </c>
      <c r="D51" s="217">
        <v>13</v>
      </c>
      <c r="E51" s="217">
        <v>150</v>
      </c>
      <c r="F51" s="217">
        <v>85</v>
      </c>
      <c r="G51" s="217">
        <v>10</v>
      </c>
      <c r="H51" s="217">
        <v>45</v>
      </c>
      <c r="I51" s="217">
        <v>1</v>
      </c>
      <c r="J51" s="217">
        <v>25</v>
      </c>
      <c r="K51" s="217">
        <v>4</v>
      </c>
      <c r="L51" s="217">
        <v>47</v>
      </c>
      <c r="M51" s="1610" t="s">
        <v>37</v>
      </c>
      <c r="N51" s="162"/>
      <c r="O51" s="1607"/>
    </row>
    <row r="52" spans="1:20" s="264" customFormat="1" ht="12.75" customHeight="1">
      <c r="A52" s="1611" t="s">
        <v>134</v>
      </c>
      <c r="B52" s="1609">
        <v>5859</v>
      </c>
      <c r="C52" s="217">
        <v>4521</v>
      </c>
      <c r="D52" s="217">
        <v>33</v>
      </c>
      <c r="E52" s="217">
        <v>684</v>
      </c>
      <c r="F52" s="217">
        <v>342</v>
      </c>
      <c r="G52" s="217">
        <v>28</v>
      </c>
      <c r="H52" s="217">
        <v>132</v>
      </c>
      <c r="I52" s="217">
        <v>9</v>
      </c>
      <c r="J52" s="217">
        <v>152</v>
      </c>
      <c r="K52" s="217">
        <v>21</v>
      </c>
      <c r="L52" s="217">
        <v>277</v>
      </c>
      <c r="M52" s="1610">
        <v>2</v>
      </c>
      <c r="N52" s="162"/>
      <c r="O52" s="1607"/>
      <c r="P52" s="107"/>
      <c r="Q52" s="107"/>
      <c r="R52" s="107"/>
      <c r="S52" s="107"/>
      <c r="T52" s="107"/>
    </row>
    <row r="53" spans="1:20" ht="12.75" customHeight="1">
      <c r="A53" s="1612" t="s">
        <v>133</v>
      </c>
      <c r="B53" s="1609">
        <v>11623</v>
      </c>
      <c r="C53" s="217">
        <v>9130</v>
      </c>
      <c r="D53" s="217">
        <v>58</v>
      </c>
      <c r="E53" s="217">
        <v>724</v>
      </c>
      <c r="F53" s="217">
        <v>807</v>
      </c>
      <c r="G53" s="217">
        <v>49</v>
      </c>
      <c r="H53" s="217">
        <v>522</v>
      </c>
      <c r="I53" s="217">
        <v>3</v>
      </c>
      <c r="J53" s="217">
        <v>216</v>
      </c>
      <c r="K53" s="217">
        <v>17</v>
      </c>
      <c r="L53" s="217">
        <v>904</v>
      </c>
      <c r="M53" s="1610" t="s">
        <v>37</v>
      </c>
      <c r="N53" s="162"/>
      <c r="O53" s="1607"/>
    </row>
    <row r="54" spans="1:20" ht="12.75" customHeight="1">
      <c r="A54" s="1611" t="s">
        <v>132</v>
      </c>
      <c r="B54" s="1609">
        <v>2653</v>
      </c>
      <c r="C54" s="217">
        <v>2281</v>
      </c>
      <c r="D54" s="217">
        <v>14</v>
      </c>
      <c r="E54" s="217">
        <v>241</v>
      </c>
      <c r="F54" s="217">
        <v>60</v>
      </c>
      <c r="G54" s="217">
        <v>9</v>
      </c>
      <c r="H54" s="217">
        <v>25</v>
      </c>
      <c r="I54" s="217" t="s">
        <v>37</v>
      </c>
      <c r="J54" s="217">
        <v>22</v>
      </c>
      <c r="K54" s="217">
        <v>4</v>
      </c>
      <c r="L54" s="217">
        <v>57</v>
      </c>
      <c r="M54" s="1610" t="s">
        <v>37</v>
      </c>
      <c r="N54" s="162"/>
      <c r="O54" s="1607"/>
    </row>
    <row r="55" spans="1:20" ht="12.75" customHeight="1">
      <c r="A55" s="1611" t="s">
        <v>131</v>
      </c>
      <c r="B55" s="1609">
        <v>6540</v>
      </c>
      <c r="C55" s="217">
        <v>6001</v>
      </c>
      <c r="D55" s="217">
        <v>21</v>
      </c>
      <c r="E55" s="217">
        <v>265</v>
      </c>
      <c r="F55" s="217">
        <v>156</v>
      </c>
      <c r="G55" s="217">
        <v>14</v>
      </c>
      <c r="H55" s="217">
        <v>84</v>
      </c>
      <c r="I55" s="217">
        <v>2</v>
      </c>
      <c r="J55" s="217">
        <v>52</v>
      </c>
      <c r="K55" s="217">
        <v>4</v>
      </c>
      <c r="L55" s="217">
        <v>97</v>
      </c>
      <c r="M55" s="1610" t="s">
        <v>37</v>
      </c>
      <c r="N55" s="162"/>
      <c r="O55" s="1607"/>
    </row>
    <row r="56" spans="1:20" ht="12.75" customHeight="1">
      <c r="A56" s="1611" t="s">
        <v>130</v>
      </c>
      <c r="B56" s="1609">
        <v>8748</v>
      </c>
      <c r="C56" s="217">
        <v>6426</v>
      </c>
      <c r="D56" s="217">
        <v>106</v>
      </c>
      <c r="E56" s="217">
        <v>1122</v>
      </c>
      <c r="F56" s="217">
        <v>593</v>
      </c>
      <c r="G56" s="217">
        <v>77</v>
      </c>
      <c r="H56" s="217">
        <v>290</v>
      </c>
      <c r="I56" s="217">
        <v>8</v>
      </c>
      <c r="J56" s="217">
        <v>188</v>
      </c>
      <c r="K56" s="217">
        <v>30</v>
      </c>
      <c r="L56" s="217">
        <v>499</v>
      </c>
      <c r="M56" s="1610">
        <v>2</v>
      </c>
      <c r="N56" s="162"/>
      <c r="O56" s="1607"/>
    </row>
    <row r="57" spans="1:20" ht="12.75" customHeight="1">
      <c r="A57" s="1611" t="s">
        <v>129</v>
      </c>
      <c r="B57" s="1609">
        <v>186</v>
      </c>
      <c r="C57" s="217">
        <v>173</v>
      </c>
      <c r="D57" s="217">
        <v>2</v>
      </c>
      <c r="E57" s="217">
        <v>4</v>
      </c>
      <c r="F57" s="217">
        <v>1</v>
      </c>
      <c r="G57" s="217" t="s">
        <v>37</v>
      </c>
      <c r="H57" s="217" t="s">
        <v>37</v>
      </c>
      <c r="I57" s="217" t="s">
        <v>37</v>
      </c>
      <c r="J57" s="217" t="s">
        <v>37</v>
      </c>
      <c r="K57" s="217">
        <v>1</v>
      </c>
      <c r="L57" s="217">
        <v>6</v>
      </c>
      <c r="M57" s="1610" t="s">
        <v>37</v>
      </c>
      <c r="N57" s="162"/>
      <c r="O57" s="1607"/>
    </row>
    <row r="58" spans="1:20" ht="12.75" customHeight="1">
      <c r="A58" s="1611" t="s">
        <v>128</v>
      </c>
      <c r="B58" s="1609">
        <v>215</v>
      </c>
      <c r="C58" s="217">
        <v>196</v>
      </c>
      <c r="D58" s="217">
        <v>1</v>
      </c>
      <c r="E58" s="217">
        <v>11</v>
      </c>
      <c r="F58" s="217">
        <v>2</v>
      </c>
      <c r="G58" s="217" t="s">
        <v>37</v>
      </c>
      <c r="H58" s="217">
        <v>1</v>
      </c>
      <c r="I58" s="217" t="s">
        <v>37</v>
      </c>
      <c r="J58" s="217">
        <v>1</v>
      </c>
      <c r="K58" s="217" t="s">
        <v>37</v>
      </c>
      <c r="L58" s="217">
        <v>5</v>
      </c>
      <c r="M58" s="1610" t="s">
        <v>37</v>
      </c>
      <c r="N58" s="162"/>
      <c r="O58" s="1607"/>
    </row>
    <row r="59" spans="1:20" ht="12.75" customHeight="1">
      <c r="A59" s="1611" t="s">
        <v>127</v>
      </c>
      <c r="B59" s="1609">
        <v>3669</v>
      </c>
      <c r="C59" s="217">
        <v>3024</v>
      </c>
      <c r="D59" s="217">
        <v>13</v>
      </c>
      <c r="E59" s="217">
        <v>395</v>
      </c>
      <c r="F59" s="217">
        <v>143</v>
      </c>
      <c r="G59" s="217">
        <v>20</v>
      </c>
      <c r="H59" s="217">
        <v>73</v>
      </c>
      <c r="I59" s="217">
        <v>2</v>
      </c>
      <c r="J59" s="217">
        <v>46</v>
      </c>
      <c r="K59" s="217">
        <v>2</v>
      </c>
      <c r="L59" s="217">
        <v>94</v>
      </c>
      <c r="M59" s="1610" t="s">
        <v>37</v>
      </c>
      <c r="N59" s="162"/>
      <c r="O59" s="1607"/>
    </row>
    <row r="60" spans="1:20" ht="12.75" customHeight="1">
      <c r="A60" s="1611" t="s">
        <v>126</v>
      </c>
      <c r="B60" s="1609">
        <v>206</v>
      </c>
      <c r="C60" s="217">
        <v>197</v>
      </c>
      <c r="D60" s="217" t="s">
        <v>37</v>
      </c>
      <c r="E60" s="217">
        <v>5</v>
      </c>
      <c r="F60" s="217">
        <v>1</v>
      </c>
      <c r="G60" s="217" t="s">
        <v>37</v>
      </c>
      <c r="H60" s="217">
        <v>1</v>
      </c>
      <c r="I60" s="217" t="s">
        <v>37</v>
      </c>
      <c r="J60" s="217" t="s">
        <v>37</v>
      </c>
      <c r="K60" s="217" t="s">
        <v>37</v>
      </c>
      <c r="L60" s="217">
        <v>3</v>
      </c>
      <c r="M60" s="1610" t="s">
        <v>37</v>
      </c>
      <c r="N60" s="162"/>
      <c r="O60" s="1607"/>
    </row>
    <row r="61" spans="1:20" ht="12.75" customHeight="1">
      <c r="A61" s="1615"/>
      <c r="B61" s="1616"/>
      <c r="C61" s="228"/>
      <c r="D61" s="228"/>
      <c r="E61" s="228"/>
      <c r="F61" s="228"/>
      <c r="G61" s="228"/>
      <c r="H61" s="228"/>
      <c r="I61" s="228"/>
      <c r="J61" s="228"/>
      <c r="K61" s="228"/>
      <c r="L61" s="228"/>
      <c r="M61" s="1617"/>
      <c r="N61" s="162"/>
      <c r="O61" s="1607"/>
    </row>
    <row r="62" spans="1:20" s="215" customFormat="1">
      <c r="A62" s="1618"/>
      <c r="B62" s="1619"/>
      <c r="C62" s="1619"/>
      <c r="D62" s="1620"/>
      <c r="E62" s="1620"/>
      <c r="F62" s="1620"/>
      <c r="G62" s="1620"/>
      <c r="H62" s="1620"/>
      <c r="I62" s="1620"/>
      <c r="J62" s="1620"/>
      <c r="K62" s="1620"/>
      <c r="L62" s="1620"/>
      <c r="M62" s="1620"/>
    </row>
    <row r="63" spans="1:20" s="215" customFormat="1">
      <c r="A63" s="1621" t="s">
        <v>192</v>
      </c>
      <c r="B63" s="1619"/>
      <c r="C63" s="1619"/>
      <c r="D63" s="1620"/>
      <c r="E63" s="1620"/>
      <c r="F63" s="1620"/>
      <c r="G63" s="1620"/>
      <c r="H63" s="1620"/>
      <c r="I63" s="1620"/>
      <c r="J63" s="1620"/>
      <c r="K63" s="1620"/>
      <c r="L63" s="1620"/>
      <c r="M63" s="1620"/>
    </row>
    <row r="64" spans="1:20">
      <c r="A64" s="669" t="s">
        <v>541</v>
      </c>
      <c r="B64" s="306"/>
      <c r="C64" s="306"/>
      <c r="D64" s="306"/>
      <c r="E64" s="306"/>
      <c r="F64" s="306"/>
      <c r="G64" s="306"/>
      <c r="H64" s="306"/>
      <c r="I64" s="306"/>
      <c r="J64" s="306"/>
      <c r="K64" s="306"/>
      <c r="L64" s="306"/>
      <c r="M64" s="306"/>
    </row>
    <row r="65" spans="1:13">
      <c r="A65" s="669"/>
      <c r="B65" s="306"/>
      <c r="C65" s="306"/>
      <c r="D65" s="306"/>
      <c r="E65" s="306"/>
      <c r="F65" s="306"/>
      <c r="G65" s="306"/>
      <c r="H65" s="306"/>
      <c r="I65" s="306"/>
      <c r="J65" s="306"/>
      <c r="K65" s="306"/>
      <c r="L65" s="306"/>
      <c r="M65" s="306"/>
    </row>
    <row r="66" spans="1:13">
      <c r="A66" s="1257" t="s">
        <v>70</v>
      </c>
      <c r="B66" s="1257"/>
      <c r="C66" s="1257"/>
      <c r="D66" s="306"/>
      <c r="E66" s="306"/>
      <c r="F66" s="306"/>
      <c r="G66" s="306"/>
      <c r="H66" s="306"/>
      <c r="I66" s="306"/>
      <c r="J66" s="306"/>
      <c r="K66" s="306"/>
      <c r="L66" s="306"/>
      <c r="M66" s="306"/>
    </row>
    <row r="67" spans="1:13" ht="12.75" customHeight="1">
      <c r="B67" s="306"/>
      <c r="C67" s="306"/>
      <c r="D67" s="306"/>
      <c r="E67" s="306"/>
      <c r="F67" s="306"/>
      <c r="G67" s="306"/>
      <c r="H67" s="306"/>
      <c r="I67" s="306"/>
      <c r="J67" s="306"/>
      <c r="K67" s="306"/>
      <c r="L67" s="306"/>
      <c r="M67" s="306"/>
    </row>
    <row r="68" spans="1:13">
      <c r="B68" s="306"/>
      <c r="C68" s="306"/>
      <c r="D68" s="306"/>
      <c r="E68" s="306"/>
      <c r="F68" s="306"/>
      <c r="G68" s="306"/>
      <c r="H68" s="306"/>
      <c r="I68" s="306"/>
      <c r="J68" s="306"/>
      <c r="K68" s="306"/>
      <c r="L68" s="306"/>
      <c r="M68" s="306"/>
    </row>
    <row r="69" spans="1:13">
      <c r="B69" s="306"/>
      <c r="C69" s="306"/>
      <c r="D69" s="306"/>
      <c r="E69" s="306"/>
      <c r="F69" s="306"/>
      <c r="G69" s="306"/>
      <c r="H69" s="306"/>
      <c r="I69" s="306"/>
      <c r="J69" s="306"/>
      <c r="K69" s="306"/>
      <c r="L69" s="306"/>
      <c r="M69" s="306"/>
    </row>
    <row r="70" spans="1:13">
      <c r="B70" s="306"/>
      <c r="C70" s="306"/>
      <c r="D70" s="306"/>
      <c r="E70" s="306"/>
      <c r="F70" s="306"/>
      <c r="G70" s="306"/>
      <c r="H70" s="306"/>
      <c r="I70" s="306"/>
      <c r="J70" s="306"/>
      <c r="K70" s="306"/>
      <c r="L70" s="306"/>
      <c r="M70" s="306"/>
    </row>
    <row r="71" spans="1:13">
      <c r="B71" s="306"/>
      <c r="C71" s="306"/>
      <c r="D71" s="306"/>
      <c r="E71" s="306"/>
      <c r="F71" s="306"/>
      <c r="G71" s="306"/>
      <c r="H71" s="306"/>
      <c r="I71" s="306"/>
      <c r="J71" s="306"/>
      <c r="K71" s="306"/>
      <c r="L71" s="306"/>
      <c r="M71" s="306"/>
    </row>
    <row r="72" spans="1:13">
      <c r="B72" s="306"/>
      <c r="C72" s="306"/>
      <c r="D72" s="306"/>
      <c r="E72" s="306"/>
      <c r="F72" s="306"/>
      <c r="G72" s="306"/>
      <c r="H72" s="306"/>
      <c r="I72" s="306"/>
      <c r="J72" s="306"/>
      <c r="K72" s="306"/>
      <c r="L72" s="306"/>
      <c r="M72" s="306"/>
    </row>
    <row r="73" spans="1:13">
      <c r="B73" s="306"/>
      <c r="C73" s="306"/>
      <c r="D73" s="306"/>
      <c r="E73" s="306"/>
      <c r="F73" s="306"/>
      <c r="G73" s="306"/>
      <c r="H73" s="306"/>
      <c r="I73" s="306"/>
      <c r="J73" s="306"/>
      <c r="K73" s="306"/>
      <c r="L73" s="306"/>
      <c r="M73" s="306"/>
    </row>
    <row r="74" spans="1:13">
      <c r="B74" s="306"/>
      <c r="C74" s="306"/>
      <c r="D74" s="306"/>
      <c r="E74" s="306"/>
      <c r="F74" s="306"/>
      <c r="G74" s="306"/>
      <c r="H74" s="306"/>
      <c r="I74" s="306"/>
      <c r="J74" s="306"/>
      <c r="K74" s="306"/>
      <c r="L74" s="306"/>
      <c r="M74" s="306"/>
    </row>
    <row r="75" spans="1:13">
      <c r="B75" s="306"/>
      <c r="C75" s="306"/>
      <c r="D75" s="306"/>
      <c r="E75" s="306"/>
      <c r="F75" s="306"/>
      <c r="G75" s="306"/>
      <c r="H75" s="306"/>
      <c r="I75" s="306"/>
      <c r="J75" s="306"/>
      <c r="K75" s="306"/>
      <c r="L75" s="306"/>
      <c r="M75" s="306"/>
    </row>
    <row r="76" spans="1:13">
      <c r="B76" s="306"/>
      <c r="C76" s="306"/>
      <c r="D76" s="306"/>
      <c r="E76" s="306"/>
      <c r="F76" s="306"/>
      <c r="G76" s="306"/>
      <c r="H76" s="306"/>
      <c r="I76" s="306"/>
      <c r="J76" s="306"/>
      <c r="K76" s="306"/>
      <c r="L76" s="306"/>
      <c r="M76" s="306"/>
    </row>
    <row r="77" spans="1:13">
      <c r="B77" s="306"/>
      <c r="C77" s="306"/>
      <c r="D77" s="306"/>
      <c r="E77" s="306"/>
      <c r="F77" s="306"/>
      <c r="G77" s="306"/>
      <c r="H77" s="306"/>
      <c r="I77" s="306"/>
      <c r="J77" s="306"/>
      <c r="K77" s="306"/>
      <c r="L77" s="306"/>
      <c r="M77" s="306"/>
    </row>
    <row r="78" spans="1:13">
      <c r="B78" s="306"/>
      <c r="C78" s="306"/>
      <c r="D78" s="306"/>
      <c r="E78" s="306"/>
      <c r="F78" s="306"/>
      <c r="G78" s="306"/>
      <c r="H78" s="306"/>
      <c r="I78" s="306"/>
      <c r="J78" s="306"/>
      <c r="K78" s="306"/>
      <c r="L78" s="306"/>
      <c r="M78" s="306"/>
    </row>
    <row r="80" spans="1:13">
      <c r="B80" s="306"/>
      <c r="C80" s="306"/>
      <c r="D80" s="306"/>
      <c r="E80" s="306"/>
      <c r="F80" s="306"/>
      <c r="G80" s="306"/>
      <c r="H80" s="306"/>
      <c r="I80" s="306"/>
      <c r="J80" s="306"/>
      <c r="K80" s="306"/>
      <c r="L80" s="306"/>
      <c r="M80" s="306"/>
    </row>
    <row r="81" spans="2:13">
      <c r="B81" s="306"/>
      <c r="C81" s="306"/>
      <c r="D81" s="306"/>
      <c r="E81" s="306"/>
      <c r="F81" s="306"/>
      <c r="G81" s="306"/>
      <c r="H81" s="306"/>
      <c r="I81" s="306"/>
      <c r="J81" s="306"/>
      <c r="K81" s="306"/>
      <c r="L81" s="306"/>
      <c r="M81" s="306"/>
    </row>
    <row r="82" spans="2:13">
      <c r="B82" s="306"/>
      <c r="C82" s="306"/>
      <c r="D82" s="306"/>
      <c r="E82" s="306"/>
      <c r="F82" s="306"/>
      <c r="G82" s="306"/>
      <c r="H82" s="306"/>
      <c r="I82" s="306"/>
      <c r="J82" s="306"/>
      <c r="K82" s="306"/>
      <c r="L82" s="306"/>
      <c r="M82" s="306"/>
    </row>
    <row r="83" spans="2:13">
      <c r="B83" s="306"/>
      <c r="C83" s="306"/>
      <c r="D83" s="306"/>
      <c r="E83" s="306"/>
      <c r="F83" s="306"/>
      <c r="G83" s="306"/>
      <c r="H83" s="306"/>
      <c r="I83" s="306"/>
      <c r="J83" s="306"/>
      <c r="K83" s="306"/>
      <c r="L83" s="306"/>
      <c r="M83" s="306"/>
    </row>
    <row r="84" spans="2:13">
      <c r="B84" s="306"/>
      <c r="C84" s="306"/>
      <c r="D84" s="306"/>
      <c r="E84" s="306"/>
      <c r="F84" s="306"/>
      <c r="G84" s="306"/>
      <c r="H84" s="306"/>
      <c r="I84" s="306"/>
      <c r="J84" s="306"/>
      <c r="K84" s="306"/>
      <c r="L84" s="306"/>
      <c r="M84" s="306"/>
    </row>
    <row r="85" spans="2:13">
      <c r="B85" s="306"/>
      <c r="C85" s="306"/>
      <c r="D85" s="306"/>
      <c r="E85" s="306"/>
      <c r="F85" s="306"/>
      <c r="G85" s="306"/>
      <c r="H85" s="306"/>
      <c r="I85" s="306"/>
      <c r="J85" s="306"/>
      <c r="K85" s="306"/>
      <c r="L85" s="306"/>
      <c r="M85" s="306"/>
    </row>
    <row r="86" spans="2:13">
      <c r="B86" s="306"/>
      <c r="C86" s="306"/>
      <c r="D86" s="306"/>
      <c r="E86" s="306"/>
      <c r="F86" s="306"/>
      <c r="G86" s="306"/>
      <c r="H86" s="306"/>
      <c r="I86" s="306"/>
      <c r="J86" s="306"/>
      <c r="K86" s="306"/>
      <c r="L86" s="306"/>
      <c r="M86" s="306"/>
    </row>
    <row r="87" spans="2:13">
      <c r="B87" s="306"/>
      <c r="C87" s="306"/>
      <c r="D87" s="306"/>
      <c r="E87" s="306"/>
      <c r="F87" s="306"/>
      <c r="G87" s="306"/>
      <c r="H87" s="306"/>
      <c r="I87" s="306"/>
      <c r="J87" s="306"/>
      <c r="K87" s="306"/>
      <c r="L87" s="306"/>
      <c r="M87" s="306"/>
    </row>
    <row r="88" spans="2:13">
      <c r="B88" s="306"/>
      <c r="C88" s="306"/>
      <c r="D88" s="306"/>
      <c r="E88" s="306"/>
      <c r="F88" s="306"/>
      <c r="G88" s="306"/>
      <c r="H88" s="306"/>
      <c r="I88" s="306"/>
      <c r="J88" s="306"/>
      <c r="K88" s="306"/>
      <c r="L88" s="306"/>
      <c r="M88" s="306"/>
    </row>
    <row r="89" spans="2:13">
      <c r="B89" s="306"/>
      <c r="C89" s="306"/>
      <c r="D89" s="306"/>
      <c r="E89" s="306"/>
      <c r="F89" s="306"/>
      <c r="G89" s="306"/>
      <c r="H89" s="306"/>
      <c r="I89" s="306"/>
      <c r="J89" s="306"/>
      <c r="K89" s="306"/>
      <c r="L89" s="306"/>
      <c r="M89" s="306"/>
    </row>
    <row r="90" spans="2:13">
      <c r="B90" s="306"/>
      <c r="C90" s="306"/>
      <c r="D90" s="306"/>
      <c r="E90" s="306"/>
      <c r="F90" s="306"/>
      <c r="G90" s="306"/>
      <c r="H90" s="306"/>
      <c r="I90" s="306"/>
      <c r="J90" s="306"/>
      <c r="K90" s="306"/>
      <c r="L90" s="306"/>
      <c r="M90" s="306"/>
    </row>
    <row r="91" spans="2:13">
      <c r="B91" s="306"/>
      <c r="C91" s="306"/>
      <c r="D91" s="306"/>
      <c r="E91" s="306"/>
      <c r="F91" s="306"/>
      <c r="G91" s="306"/>
      <c r="H91" s="306"/>
      <c r="I91" s="306"/>
      <c r="J91" s="306"/>
      <c r="K91" s="306"/>
      <c r="L91" s="306"/>
      <c r="M91" s="306"/>
    </row>
    <row r="92" spans="2:13">
      <c r="B92" s="306"/>
      <c r="C92" s="306"/>
      <c r="D92" s="306"/>
      <c r="E92" s="306"/>
      <c r="F92" s="306"/>
      <c r="G92" s="306"/>
      <c r="H92" s="306"/>
      <c r="I92" s="306"/>
      <c r="J92" s="306"/>
      <c r="K92" s="306"/>
      <c r="L92" s="306"/>
      <c r="M92" s="306"/>
    </row>
    <row r="93" spans="2:13">
      <c r="B93" s="306"/>
      <c r="C93" s="306"/>
      <c r="D93" s="306"/>
      <c r="E93" s="306"/>
      <c r="F93" s="306"/>
      <c r="G93" s="306"/>
      <c r="H93" s="306"/>
      <c r="I93" s="306"/>
      <c r="J93" s="306"/>
      <c r="K93" s="306"/>
      <c r="L93" s="306"/>
      <c r="M93" s="306"/>
    </row>
  </sheetData>
  <mergeCells count="17">
    <mergeCell ref="M4:M9"/>
    <mergeCell ref="F5:F9"/>
    <mergeCell ref="G5:G9"/>
    <mergeCell ref="H5:H9"/>
    <mergeCell ref="I5:I9"/>
    <mergeCell ref="J5:J9"/>
    <mergeCell ref="K5:K9"/>
    <mergeCell ref="A1:K1"/>
    <mergeCell ref="M1:N1"/>
    <mergeCell ref="A3:A9"/>
    <mergeCell ref="B3:M3"/>
    <mergeCell ref="B4:B9"/>
    <mergeCell ref="C4:C9"/>
    <mergeCell ref="D4:D9"/>
    <mergeCell ref="E4:E9"/>
    <mergeCell ref="F4:K4"/>
    <mergeCell ref="L4:L9"/>
  </mergeCells>
  <hyperlinks>
    <hyperlink ref="M1" location="Contents!A1" display="back to contents"/>
  </hyperlinks>
  <printOptions gridLinesSet="0"/>
  <pageMargins left="0.59055118110236227" right="0.39370078740157483" top="0.78740157480314965" bottom="0.78740157480314965" header="0.19685039370078741" footer="0.196850393700787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showGridLines="0" zoomScaleNormal="100" workbookViewId="0">
      <selection sqref="A1:K1"/>
    </sheetView>
  </sheetViews>
  <sheetFormatPr defaultRowHeight="12.75"/>
  <cols>
    <col min="1" max="1" width="19.42578125" customWidth="1"/>
    <col min="2" max="2" width="11.5703125" customWidth="1"/>
    <col min="3" max="3" width="8.28515625" bestFit="1" customWidth="1"/>
    <col min="4" max="4" width="8.85546875" bestFit="1" customWidth="1"/>
    <col min="5" max="5" width="8.28515625" bestFit="1" customWidth="1"/>
    <col min="6" max="6" width="8.85546875" bestFit="1" customWidth="1"/>
    <col min="7" max="7" width="5.5703125" bestFit="1" customWidth="1"/>
    <col min="8" max="8" width="8.85546875" bestFit="1" customWidth="1"/>
    <col min="9" max="9" width="9" bestFit="1" customWidth="1"/>
    <col min="10" max="10" width="7.42578125" bestFit="1" customWidth="1"/>
    <col min="11" max="11" width="5.7109375" bestFit="1" customWidth="1"/>
    <col min="12" max="12" width="9" bestFit="1" customWidth="1"/>
    <col min="13" max="13" width="8.5703125" bestFit="1" customWidth="1"/>
    <col min="14" max="14" width="6.140625" style="118" customWidth="1"/>
  </cols>
  <sheetData>
    <row r="1" spans="1:16" ht="18" customHeight="1">
      <c r="A1" s="1591" t="s">
        <v>556</v>
      </c>
      <c r="B1" s="1591"/>
      <c r="C1" s="1591"/>
      <c r="D1" s="1591"/>
      <c r="E1" s="1591"/>
      <c r="F1" s="1591"/>
      <c r="G1" s="1591"/>
      <c r="H1" s="1591"/>
      <c r="I1" s="1591"/>
      <c r="J1" s="1591"/>
      <c r="K1" s="1591"/>
      <c r="L1" s="1622"/>
      <c r="M1" s="1513" t="s">
        <v>340</v>
      </c>
      <c r="N1" s="1513"/>
      <c r="O1" s="198"/>
      <c r="P1" s="1623"/>
    </row>
    <row r="2" spans="1:16" ht="15" customHeight="1">
      <c r="A2" s="1593"/>
      <c r="B2" s="1593"/>
      <c r="C2" s="1622"/>
      <c r="D2" s="1622"/>
      <c r="E2" s="1622"/>
      <c r="F2" s="1622"/>
      <c r="G2" s="1622"/>
      <c r="H2" s="1622"/>
      <c r="I2" s="1622"/>
      <c r="J2" s="1622"/>
      <c r="K2" s="1622"/>
      <c r="L2" s="1622"/>
      <c r="M2" s="1622"/>
      <c r="N2" s="1624"/>
      <c r="O2" s="198"/>
      <c r="P2" s="1623"/>
    </row>
    <row r="3" spans="1:16" s="1627" customFormat="1" ht="12.75" customHeight="1">
      <c r="A3" s="735" t="s">
        <v>557</v>
      </c>
      <c r="B3" s="1625" t="s">
        <v>543</v>
      </c>
      <c r="C3" s="1625"/>
      <c r="D3" s="1625"/>
      <c r="E3" s="1625"/>
      <c r="F3" s="1625"/>
      <c r="G3" s="1625"/>
      <c r="H3" s="1625"/>
      <c r="I3" s="1625"/>
      <c r="J3" s="1625"/>
      <c r="K3" s="1625"/>
      <c r="L3" s="1625"/>
      <c r="M3" s="1625"/>
      <c r="N3" s="1626"/>
      <c r="P3" s="1596"/>
    </row>
    <row r="4" spans="1:16" s="1627" customFormat="1" ht="12.75" customHeight="1">
      <c r="A4" s="735"/>
      <c r="B4" s="722" t="s">
        <v>544</v>
      </c>
      <c r="C4" s="752" t="s">
        <v>253</v>
      </c>
      <c r="D4" s="722" t="s">
        <v>558</v>
      </c>
      <c r="E4" s="722" t="s">
        <v>546</v>
      </c>
      <c r="F4" s="722" t="s">
        <v>547</v>
      </c>
      <c r="G4" s="1628" t="s">
        <v>548</v>
      </c>
      <c r="H4" s="1629"/>
      <c r="I4" s="1629"/>
      <c r="J4" s="1629"/>
      <c r="K4" s="1629"/>
      <c r="L4" s="1630"/>
      <c r="M4" s="722" t="s">
        <v>549</v>
      </c>
      <c r="N4" s="731" t="s">
        <v>550</v>
      </c>
    </row>
    <row r="5" spans="1:16" s="1627" customFormat="1" ht="12.75" customHeight="1">
      <c r="A5" s="735"/>
      <c r="B5" s="727"/>
      <c r="C5" s="1631"/>
      <c r="D5" s="727"/>
      <c r="E5" s="727"/>
      <c r="F5" s="727"/>
      <c r="G5" s="752" t="s">
        <v>56</v>
      </c>
      <c r="H5" s="722" t="s">
        <v>551</v>
      </c>
      <c r="I5" s="722" t="s">
        <v>552</v>
      </c>
      <c r="J5" s="722" t="s">
        <v>553</v>
      </c>
      <c r="K5" s="752" t="s">
        <v>554</v>
      </c>
      <c r="L5" s="722" t="s">
        <v>555</v>
      </c>
      <c r="M5" s="727"/>
      <c r="N5" s="732"/>
    </row>
    <row r="6" spans="1:16" s="1627" customFormat="1" ht="12.75" customHeight="1">
      <c r="A6" s="735"/>
      <c r="B6" s="727"/>
      <c r="C6" s="1631"/>
      <c r="D6" s="727"/>
      <c r="E6" s="727"/>
      <c r="F6" s="727"/>
      <c r="G6" s="1631"/>
      <c r="H6" s="727"/>
      <c r="I6" s="727"/>
      <c r="J6" s="727"/>
      <c r="K6" s="1631"/>
      <c r="L6" s="727"/>
      <c r="M6" s="727"/>
      <c r="N6" s="732"/>
    </row>
    <row r="7" spans="1:16" s="1627" customFormat="1" ht="12.75" customHeight="1">
      <c r="A7" s="735"/>
      <c r="B7" s="727"/>
      <c r="C7" s="1631"/>
      <c r="D7" s="727"/>
      <c r="E7" s="727"/>
      <c r="F7" s="727"/>
      <c r="G7" s="1631"/>
      <c r="H7" s="727"/>
      <c r="I7" s="727"/>
      <c r="J7" s="727"/>
      <c r="K7" s="1631"/>
      <c r="L7" s="727"/>
      <c r="M7" s="727"/>
      <c r="N7" s="732"/>
    </row>
    <row r="8" spans="1:16" s="1627" customFormat="1" ht="12.75" customHeight="1">
      <c r="A8" s="735"/>
      <c r="B8" s="727"/>
      <c r="C8" s="1631"/>
      <c r="D8" s="727"/>
      <c r="E8" s="727"/>
      <c r="F8" s="727"/>
      <c r="G8" s="1631"/>
      <c r="H8" s="727"/>
      <c r="I8" s="727"/>
      <c r="J8" s="727"/>
      <c r="K8" s="1631"/>
      <c r="L8" s="727"/>
      <c r="M8" s="727"/>
      <c r="N8" s="732"/>
    </row>
    <row r="9" spans="1:16" s="1627" customFormat="1" ht="12.75" customHeight="1">
      <c r="A9" s="735"/>
      <c r="B9" s="727"/>
      <c r="C9" s="1631"/>
      <c r="D9" s="727"/>
      <c r="E9" s="727"/>
      <c r="F9" s="727"/>
      <c r="G9" s="1631"/>
      <c r="H9" s="727"/>
      <c r="I9" s="727"/>
      <c r="J9" s="727"/>
      <c r="K9" s="1631"/>
      <c r="L9" s="727"/>
      <c r="M9" s="727"/>
      <c r="N9" s="732"/>
    </row>
    <row r="10" spans="1:16" s="1627" customFormat="1" ht="12.75" customHeight="1">
      <c r="A10" s="736"/>
      <c r="B10" s="727"/>
      <c r="C10" s="1631"/>
      <c r="D10" s="727"/>
      <c r="E10" s="727"/>
      <c r="F10" s="727"/>
      <c r="G10" s="1631"/>
      <c r="H10" s="727"/>
      <c r="I10" s="727"/>
      <c r="J10" s="727"/>
      <c r="K10" s="1631"/>
      <c r="L10" s="727"/>
      <c r="M10" s="727"/>
      <c r="N10" s="732"/>
    </row>
    <row r="11" spans="1:16" s="1627" customFormat="1" ht="16.5" customHeight="1">
      <c r="A11" s="1604"/>
      <c r="B11" s="663"/>
      <c r="C11" s="660"/>
      <c r="D11" s="660"/>
      <c r="E11" s="660"/>
      <c r="F11" s="660"/>
      <c r="G11" s="1632"/>
      <c r="H11" s="1632"/>
      <c r="I11" s="660"/>
      <c r="J11" s="1632"/>
      <c r="K11" s="1632"/>
      <c r="L11" s="1632"/>
      <c r="M11" s="1632"/>
      <c r="N11" s="664"/>
    </row>
    <row r="12" spans="1:16" s="198" customFormat="1" ht="22.5" customHeight="1">
      <c r="A12" s="1633" t="s">
        <v>559</v>
      </c>
      <c r="B12" s="1634">
        <v>51308</v>
      </c>
      <c r="C12" s="1635">
        <v>37785</v>
      </c>
      <c r="D12" s="1635">
        <v>4653</v>
      </c>
      <c r="E12" s="1635">
        <v>298</v>
      </c>
      <c r="F12" s="1635">
        <v>4015</v>
      </c>
      <c r="G12" s="1635">
        <v>2376</v>
      </c>
      <c r="H12" s="1635">
        <v>250</v>
      </c>
      <c r="I12" s="1635">
        <v>1258</v>
      </c>
      <c r="J12" s="1635">
        <v>27</v>
      </c>
      <c r="K12" s="1635">
        <v>750</v>
      </c>
      <c r="L12" s="1635">
        <v>91</v>
      </c>
      <c r="M12" s="1635">
        <v>2174</v>
      </c>
      <c r="N12" s="1636">
        <v>7</v>
      </c>
      <c r="O12" s="1637"/>
    </row>
    <row r="13" spans="1:16" s="669" customFormat="1" ht="25.5" customHeight="1">
      <c r="A13" s="1638" t="s">
        <v>253</v>
      </c>
      <c r="B13" s="1635">
        <v>35895</v>
      </c>
      <c r="C13" s="1639">
        <v>31043</v>
      </c>
      <c r="D13" s="1639">
        <v>2801</v>
      </c>
      <c r="E13" s="1639">
        <v>191</v>
      </c>
      <c r="F13" s="1639">
        <v>797</v>
      </c>
      <c r="G13" s="1639">
        <v>570</v>
      </c>
      <c r="H13" s="1639">
        <v>155</v>
      </c>
      <c r="I13" s="1639">
        <v>214</v>
      </c>
      <c r="J13" s="1639">
        <v>12</v>
      </c>
      <c r="K13" s="1639">
        <v>161</v>
      </c>
      <c r="L13" s="1639">
        <v>28</v>
      </c>
      <c r="M13" s="1639">
        <v>487</v>
      </c>
      <c r="N13" s="1640">
        <v>6</v>
      </c>
      <c r="O13" s="1641"/>
    </row>
    <row r="14" spans="1:16" s="1643" customFormat="1" ht="30" customHeight="1">
      <c r="A14" s="1638" t="s">
        <v>560</v>
      </c>
      <c r="B14" s="1635">
        <v>5065</v>
      </c>
      <c r="C14" s="1639">
        <v>3139</v>
      </c>
      <c r="D14" s="1639">
        <v>1327</v>
      </c>
      <c r="E14" s="1639">
        <v>47</v>
      </c>
      <c r="F14" s="1639">
        <v>206</v>
      </c>
      <c r="G14" s="1639">
        <v>177</v>
      </c>
      <c r="H14" s="1639">
        <v>40</v>
      </c>
      <c r="I14" s="1639">
        <v>66</v>
      </c>
      <c r="J14" s="1639">
        <v>3</v>
      </c>
      <c r="K14" s="1639">
        <v>49</v>
      </c>
      <c r="L14" s="1639">
        <v>19</v>
      </c>
      <c r="M14" s="1639">
        <v>169</v>
      </c>
      <c r="N14" s="1640" t="s">
        <v>37</v>
      </c>
      <c r="O14" s="1642"/>
    </row>
    <row r="15" spans="1:16" s="1643" customFormat="1" ht="45" customHeight="1">
      <c r="A15" s="1638" t="s">
        <v>561</v>
      </c>
      <c r="B15" s="1635">
        <v>328</v>
      </c>
      <c r="C15" s="1639">
        <v>205</v>
      </c>
      <c r="D15" s="1639">
        <v>44</v>
      </c>
      <c r="E15" s="1639">
        <v>39</v>
      </c>
      <c r="F15" s="1639">
        <v>21</v>
      </c>
      <c r="G15" s="1639">
        <v>9</v>
      </c>
      <c r="H15" s="1639">
        <v>1</v>
      </c>
      <c r="I15" s="1639">
        <v>3</v>
      </c>
      <c r="J15" s="1639" t="s">
        <v>37</v>
      </c>
      <c r="K15" s="1639">
        <v>4</v>
      </c>
      <c r="L15" s="1639">
        <v>1</v>
      </c>
      <c r="M15" s="1639">
        <v>10</v>
      </c>
      <c r="N15" s="1640" t="s">
        <v>37</v>
      </c>
      <c r="O15" s="1642"/>
    </row>
    <row r="16" spans="1:16" s="669" customFormat="1" ht="20.25" customHeight="1">
      <c r="A16" s="1644" t="s">
        <v>547</v>
      </c>
      <c r="B16" s="1635">
        <v>3367</v>
      </c>
      <c r="C16" s="1639">
        <v>485</v>
      </c>
      <c r="D16" s="1639">
        <v>101</v>
      </c>
      <c r="E16" s="1639">
        <v>6</v>
      </c>
      <c r="F16" s="1639">
        <v>2613</v>
      </c>
      <c r="G16" s="1639">
        <v>46</v>
      </c>
      <c r="H16" s="1639">
        <v>12</v>
      </c>
      <c r="I16" s="1639">
        <v>11</v>
      </c>
      <c r="J16" s="1639">
        <v>5</v>
      </c>
      <c r="K16" s="1639">
        <v>15</v>
      </c>
      <c r="L16" s="1639">
        <v>3</v>
      </c>
      <c r="M16" s="1639">
        <v>116</v>
      </c>
      <c r="N16" s="1640" t="s">
        <v>37</v>
      </c>
      <c r="O16" s="1641"/>
    </row>
    <row r="17" spans="1:16" s="669" customFormat="1" ht="18.75" customHeight="1">
      <c r="A17" s="1644" t="s">
        <v>562</v>
      </c>
      <c r="B17" s="1635">
        <v>2536</v>
      </c>
      <c r="C17" s="1639">
        <v>679</v>
      </c>
      <c r="D17" s="1639">
        <v>155</v>
      </c>
      <c r="E17" s="1639">
        <v>10</v>
      </c>
      <c r="F17" s="1639">
        <v>149</v>
      </c>
      <c r="G17" s="1639">
        <v>1478</v>
      </c>
      <c r="H17" s="1639">
        <v>34</v>
      </c>
      <c r="I17" s="1639">
        <v>942</v>
      </c>
      <c r="J17" s="1639">
        <v>5</v>
      </c>
      <c r="K17" s="1639">
        <v>464</v>
      </c>
      <c r="L17" s="1639">
        <v>33</v>
      </c>
      <c r="M17" s="1639">
        <v>65</v>
      </c>
      <c r="N17" s="1640" t="s">
        <v>37</v>
      </c>
      <c r="O17" s="1641"/>
    </row>
    <row r="18" spans="1:16" s="1643" customFormat="1" ht="34.5" customHeight="1">
      <c r="A18" s="1638" t="s">
        <v>551</v>
      </c>
      <c r="B18" s="1635">
        <v>215</v>
      </c>
      <c r="C18" s="1639">
        <v>132</v>
      </c>
      <c r="D18" s="1639">
        <v>28</v>
      </c>
      <c r="E18" s="1639">
        <v>7</v>
      </c>
      <c r="F18" s="1639">
        <v>8</v>
      </c>
      <c r="G18" s="1639">
        <v>33</v>
      </c>
      <c r="H18" s="1639">
        <v>30</v>
      </c>
      <c r="I18" s="1639" t="s">
        <v>37</v>
      </c>
      <c r="J18" s="1639" t="s">
        <v>37</v>
      </c>
      <c r="K18" s="1639">
        <v>2</v>
      </c>
      <c r="L18" s="1639">
        <v>1</v>
      </c>
      <c r="M18" s="1639">
        <v>7</v>
      </c>
      <c r="N18" s="1640" t="s">
        <v>37</v>
      </c>
      <c r="O18" s="1642"/>
    </row>
    <row r="19" spans="1:16" s="1643" customFormat="1" ht="32.25" customHeight="1">
      <c r="A19" s="1638" t="s">
        <v>563</v>
      </c>
      <c r="B19" s="1635">
        <v>1334</v>
      </c>
      <c r="C19" s="1639">
        <v>231</v>
      </c>
      <c r="D19" s="1639">
        <v>68</v>
      </c>
      <c r="E19" s="1639">
        <v>1</v>
      </c>
      <c r="F19" s="1639">
        <v>67</v>
      </c>
      <c r="G19" s="1639">
        <v>943</v>
      </c>
      <c r="H19" s="1639">
        <v>1</v>
      </c>
      <c r="I19" s="1639">
        <v>941</v>
      </c>
      <c r="J19" s="1639" t="s">
        <v>37</v>
      </c>
      <c r="K19" s="1639" t="s">
        <v>37</v>
      </c>
      <c r="L19" s="1639">
        <v>1</v>
      </c>
      <c r="M19" s="1639">
        <v>24</v>
      </c>
      <c r="N19" s="1640" t="s">
        <v>37</v>
      </c>
      <c r="O19" s="1642"/>
    </row>
    <row r="20" spans="1:16" s="1643" customFormat="1" ht="31.5" customHeight="1">
      <c r="A20" s="1638" t="s">
        <v>553</v>
      </c>
      <c r="B20" s="1635">
        <v>25</v>
      </c>
      <c r="C20" s="1639">
        <v>14</v>
      </c>
      <c r="D20" s="1639">
        <v>1</v>
      </c>
      <c r="E20" s="1639" t="s">
        <v>37</v>
      </c>
      <c r="F20" s="1639">
        <v>6</v>
      </c>
      <c r="G20" s="1639">
        <v>4</v>
      </c>
      <c r="H20" s="1639" t="s">
        <v>37</v>
      </c>
      <c r="I20" s="1639" t="s">
        <v>37</v>
      </c>
      <c r="J20" s="1639">
        <v>3</v>
      </c>
      <c r="K20" s="1639" t="s">
        <v>37</v>
      </c>
      <c r="L20" s="1639">
        <v>1</v>
      </c>
      <c r="M20" s="1639" t="s">
        <v>37</v>
      </c>
      <c r="N20" s="1640" t="s">
        <v>37</v>
      </c>
      <c r="O20" s="1642"/>
    </row>
    <row r="21" spans="1:16" s="655" customFormat="1" ht="19.5" customHeight="1">
      <c r="A21" s="1644" t="s">
        <v>554</v>
      </c>
      <c r="B21" s="1635">
        <v>880</v>
      </c>
      <c r="C21" s="1639">
        <v>271</v>
      </c>
      <c r="D21" s="1639">
        <v>53</v>
      </c>
      <c r="E21" s="1639">
        <v>2</v>
      </c>
      <c r="F21" s="1639">
        <v>61</v>
      </c>
      <c r="G21" s="1639">
        <v>468</v>
      </c>
      <c r="H21" s="1639">
        <v>2</v>
      </c>
      <c r="I21" s="1639">
        <v>1</v>
      </c>
      <c r="J21" s="1639">
        <v>2</v>
      </c>
      <c r="K21" s="1639">
        <v>462</v>
      </c>
      <c r="L21" s="1639">
        <v>1</v>
      </c>
      <c r="M21" s="1639">
        <v>25</v>
      </c>
      <c r="N21" s="1640" t="s">
        <v>37</v>
      </c>
      <c r="O21" s="1645"/>
    </row>
    <row r="22" spans="1:16" s="655" customFormat="1" ht="17.25" customHeight="1">
      <c r="A22" s="1644" t="s">
        <v>564</v>
      </c>
      <c r="B22" s="1635">
        <v>82</v>
      </c>
      <c r="C22" s="1639">
        <v>31</v>
      </c>
      <c r="D22" s="1639">
        <v>5</v>
      </c>
      <c r="E22" s="1639" t="s">
        <v>37</v>
      </c>
      <c r="F22" s="1639">
        <v>7</v>
      </c>
      <c r="G22" s="1639">
        <v>30</v>
      </c>
      <c r="H22" s="1639">
        <v>1</v>
      </c>
      <c r="I22" s="1639" t="s">
        <v>37</v>
      </c>
      <c r="J22" s="1639" t="s">
        <v>37</v>
      </c>
      <c r="K22" s="1639" t="s">
        <v>37</v>
      </c>
      <c r="L22" s="1639">
        <v>29</v>
      </c>
      <c r="M22" s="1639">
        <v>9</v>
      </c>
      <c r="N22" s="1640" t="s">
        <v>37</v>
      </c>
      <c r="O22" s="1645"/>
    </row>
    <row r="23" spans="1:16" s="669" customFormat="1" ht="18" customHeight="1">
      <c r="A23" s="1644" t="s">
        <v>549</v>
      </c>
      <c r="B23" s="1635">
        <v>1921</v>
      </c>
      <c r="C23" s="1639">
        <v>382</v>
      </c>
      <c r="D23" s="1639">
        <v>77</v>
      </c>
      <c r="E23" s="1639">
        <v>4</v>
      </c>
      <c r="F23" s="1639">
        <v>133</v>
      </c>
      <c r="G23" s="1639">
        <v>48</v>
      </c>
      <c r="H23" s="1639">
        <v>7</v>
      </c>
      <c r="I23" s="1639">
        <v>17</v>
      </c>
      <c r="J23" s="1639">
        <v>2</v>
      </c>
      <c r="K23" s="1639">
        <v>16</v>
      </c>
      <c r="L23" s="1639">
        <v>6</v>
      </c>
      <c r="M23" s="1639">
        <v>1277</v>
      </c>
      <c r="N23" s="1640" t="s">
        <v>37</v>
      </c>
      <c r="O23" s="1641"/>
      <c r="P23" s="199"/>
    </row>
    <row r="24" spans="1:16" s="669" customFormat="1" ht="17.25" customHeight="1">
      <c r="A24" s="1644" t="s">
        <v>565</v>
      </c>
      <c r="B24" s="1646">
        <v>2196</v>
      </c>
      <c r="C24" s="1647">
        <v>1852</v>
      </c>
      <c r="D24" s="1647">
        <v>148</v>
      </c>
      <c r="E24" s="1647">
        <v>1</v>
      </c>
      <c r="F24" s="1647">
        <v>96</v>
      </c>
      <c r="G24" s="1647">
        <v>48</v>
      </c>
      <c r="H24" s="1647">
        <v>1</v>
      </c>
      <c r="I24" s="1647">
        <v>5</v>
      </c>
      <c r="J24" s="1647" t="s">
        <v>37</v>
      </c>
      <c r="K24" s="1647">
        <v>41</v>
      </c>
      <c r="L24" s="1647">
        <v>1</v>
      </c>
      <c r="M24" s="1647">
        <v>50</v>
      </c>
      <c r="N24" s="1640">
        <v>1</v>
      </c>
      <c r="O24" s="1641"/>
      <c r="P24" s="199"/>
    </row>
    <row r="25" spans="1:16" s="669" customFormat="1" ht="12.75" customHeight="1">
      <c r="A25" s="1648"/>
      <c r="B25" s="1649"/>
      <c r="C25" s="1650"/>
      <c r="D25" s="1650"/>
      <c r="E25" s="1650"/>
      <c r="F25" s="1650"/>
      <c r="G25" s="1650"/>
      <c r="H25" s="1650"/>
      <c r="I25" s="1650"/>
      <c r="J25" s="1650"/>
      <c r="K25" s="1650"/>
      <c r="L25" s="1650"/>
      <c r="M25" s="1650"/>
      <c r="N25" s="1651"/>
      <c r="O25" s="1652"/>
    </row>
    <row r="26" spans="1:16" s="669" customFormat="1" ht="9" customHeight="1">
      <c r="A26" s="199"/>
      <c r="B26" s="1653"/>
      <c r="C26" s="1654"/>
      <c r="D26" s="1654"/>
      <c r="E26" s="1654"/>
      <c r="F26" s="1654"/>
      <c r="G26" s="1654"/>
      <c r="H26" s="1654"/>
      <c r="I26" s="1654"/>
      <c r="J26" s="1654"/>
      <c r="K26" s="1654"/>
      <c r="L26" s="1654"/>
      <c r="M26" s="1654"/>
      <c r="N26" s="1654"/>
      <c r="O26" s="1652"/>
    </row>
    <row r="27" spans="1:16">
      <c r="A27" s="1257" t="s">
        <v>70</v>
      </c>
      <c r="B27" s="1257"/>
      <c r="C27" s="1257"/>
      <c r="D27" s="127"/>
      <c r="E27" s="127"/>
      <c r="F27" s="127"/>
      <c r="G27" s="127"/>
      <c r="H27" s="127"/>
      <c r="I27" s="127"/>
      <c r="J27" s="127"/>
      <c r="K27" s="127"/>
      <c r="L27" s="127"/>
      <c r="M27" s="127"/>
      <c r="N27" s="127"/>
    </row>
    <row r="28" spans="1:16">
      <c r="A28" s="669"/>
      <c r="B28" s="127"/>
      <c r="C28" s="127"/>
      <c r="D28" s="127"/>
      <c r="E28" s="127"/>
      <c r="F28" s="127"/>
      <c r="G28" s="127"/>
      <c r="H28" s="127"/>
      <c r="I28" s="127"/>
      <c r="J28" s="127"/>
      <c r="K28" s="127"/>
      <c r="L28" s="127"/>
      <c r="M28" s="127"/>
      <c r="N28" s="127"/>
    </row>
    <row r="29" spans="1:16">
      <c r="N29" s="127"/>
    </row>
    <row r="30" spans="1:16">
      <c r="N30" s="127"/>
    </row>
    <row r="31" spans="1:16">
      <c r="N31" s="127"/>
    </row>
    <row r="32" spans="1:16">
      <c r="N32" s="127"/>
    </row>
    <row r="33" spans="14:14">
      <c r="N33" s="127"/>
    </row>
    <row r="34" spans="14:14">
      <c r="N34" s="127"/>
    </row>
    <row r="35" spans="14:14">
      <c r="N35" s="127"/>
    </row>
  </sheetData>
  <mergeCells count="17">
    <mergeCell ref="N4:N10"/>
    <mergeCell ref="G5:G10"/>
    <mergeCell ref="H5:H10"/>
    <mergeCell ref="I5:I10"/>
    <mergeCell ref="J5:J10"/>
    <mergeCell ref="K5:K10"/>
    <mergeCell ref="L5:L10"/>
    <mergeCell ref="A1:K1"/>
    <mergeCell ref="M1:N1"/>
    <mergeCell ref="A3:A10"/>
    <mergeCell ref="B4:B10"/>
    <mergeCell ref="C4:C10"/>
    <mergeCell ref="D4:D10"/>
    <mergeCell ref="E4:E10"/>
    <mergeCell ref="F4:F10"/>
    <mergeCell ref="G4:L4"/>
    <mergeCell ref="M4:M10"/>
  </mergeCells>
  <hyperlinks>
    <hyperlink ref="M1" location="Contents!A1" display="back to contents"/>
  </hyperlinks>
  <printOptions gridLinesSet="0"/>
  <pageMargins left="0.59055118110236227" right="0.39370078740157483" top="0.78740157480314965" bottom="0.78740157480314965" header="0.19685039370078741" footer="0.19685039370078741"/>
  <pageSetup paperSize="9" scale="7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77"/>
  <sheetViews>
    <sheetView showGridLines="0" zoomScaleNormal="100" zoomScaleSheetLayoutView="80" workbookViewId="0">
      <selection sqref="A1:J2"/>
    </sheetView>
  </sheetViews>
  <sheetFormatPr defaultRowHeight="13.5" customHeight="1"/>
  <cols>
    <col min="1" max="1" width="9.7109375" style="276" customWidth="1"/>
    <col min="2" max="10" width="8.42578125" style="276" customWidth="1"/>
    <col min="11" max="12" width="7" style="276" customWidth="1"/>
    <col min="13" max="13" width="8" style="276" customWidth="1"/>
    <col min="14" max="15" width="7" style="276" customWidth="1"/>
    <col min="16" max="16" width="8.5703125" style="276" customWidth="1"/>
    <col min="17" max="18" width="7" style="276" customWidth="1"/>
    <col min="19" max="19" width="8.42578125" style="276" customWidth="1"/>
    <col min="20" max="20" width="10.28515625" style="276" customWidth="1"/>
    <col min="21" max="21" width="8.5703125" style="192" customWidth="1"/>
    <col min="22" max="22" width="10" style="276" customWidth="1"/>
    <col min="23" max="23" width="11" style="276" customWidth="1"/>
    <col min="24" max="16384" width="9.140625" style="276"/>
  </cols>
  <sheetData>
    <row r="1" spans="1:58" ht="18" customHeight="1">
      <c r="A1" s="788" t="s">
        <v>566</v>
      </c>
      <c r="B1" s="788"/>
      <c r="C1" s="788"/>
      <c r="D1" s="788"/>
      <c r="E1" s="788"/>
      <c r="F1" s="788"/>
      <c r="G1" s="788"/>
      <c r="H1" s="788"/>
      <c r="I1" s="788"/>
      <c r="J1" s="788"/>
      <c r="K1" s="1655"/>
      <c r="L1" s="1656" t="s">
        <v>340</v>
      </c>
      <c r="M1" s="1656"/>
      <c r="N1" s="1655"/>
      <c r="O1" s="1655"/>
      <c r="P1" s="1655"/>
    </row>
    <row r="2" spans="1:58" ht="18" customHeight="1">
      <c r="A2" s="788"/>
      <c r="B2" s="788"/>
      <c r="C2" s="788"/>
      <c r="D2" s="788"/>
      <c r="E2" s="788"/>
      <c r="F2" s="788"/>
      <c r="G2" s="788"/>
      <c r="H2" s="788"/>
      <c r="I2" s="788"/>
      <c r="J2" s="788"/>
      <c r="K2" s="1655"/>
      <c r="L2" s="1655"/>
      <c r="M2" s="1655"/>
      <c r="N2" s="1655"/>
      <c r="O2" s="1655"/>
      <c r="P2" s="1655"/>
      <c r="U2" s="276"/>
      <c r="V2" s="192"/>
      <c r="Z2" s="1657"/>
    </row>
    <row r="3" spans="1:58" ht="15" customHeight="1">
      <c r="A3" s="1658"/>
      <c r="B3" s="1659"/>
      <c r="C3" s="1659"/>
      <c r="D3" s="1659"/>
      <c r="E3" s="1659"/>
      <c r="F3" s="1659"/>
      <c r="G3" s="1659"/>
      <c r="H3" s="1659"/>
      <c r="I3" s="1659"/>
      <c r="J3" s="1659"/>
      <c r="K3" s="670"/>
      <c r="L3" s="670"/>
      <c r="M3" s="670"/>
      <c r="N3" s="670"/>
      <c r="O3" s="127"/>
      <c r="P3" s="127"/>
      <c r="Q3" s="127"/>
      <c r="R3" s="127"/>
      <c r="S3" s="127"/>
      <c r="T3" s="127"/>
      <c r="U3" s="127"/>
      <c r="V3" s="192"/>
      <c r="W3" s="1660"/>
    </row>
    <row r="4" spans="1:58" s="127" customFormat="1" ht="13.5" customHeight="1">
      <c r="A4" s="734" t="s">
        <v>475</v>
      </c>
      <c r="B4" s="1661" t="s">
        <v>1</v>
      </c>
      <c r="C4" s="1662"/>
      <c r="D4" s="1662"/>
      <c r="E4" s="1662"/>
      <c r="F4" s="1662"/>
      <c r="G4" s="1662"/>
      <c r="H4" s="1662"/>
      <c r="I4" s="1662"/>
      <c r="J4" s="1662"/>
      <c r="K4" s="1597" t="s">
        <v>121</v>
      </c>
      <c r="L4" s="769"/>
      <c r="M4" s="769"/>
      <c r="N4" s="769"/>
      <c r="O4" s="769"/>
      <c r="P4" s="769"/>
      <c r="Q4" s="769"/>
      <c r="R4" s="769"/>
      <c r="S4" s="770"/>
      <c r="T4" s="1597" t="s">
        <v>567</v>
      </c>
      <c r="U4" s="769"/>
      <c r="V4" s="770"/>
      <c r="W4" s="1663" t="s">
        <v>475</v>
      </c>
    </row>
    <row r="5" spans="1:58" s="127" customFormat="1" ht="13.5" customHeight="1">
      <c r="A5" s="735"/>
      <c r="B5" s="1664" t="s">
        <v>447</v>
      </c>
      <c r="C5" s="1665"/>
      <c r="D5" s="1666"/>
      <c r="E5" s="1664" t="s">
        <v>448</v>
      </c>
      <c r="F5" s="1665"/>
      <c r="G5" s="1666"/>
      <c r="H5" s="1664" t="s">
        <v>55</v>
      </c>
      <c r="I5" s="1665"/>
      <c r="J5" s="1665"/>
      <c r="K5" s="1628" t="s">
        <v>568</v>
      </c>
      <c r="L5" s="1629"/>
      <c r="M5" s="1630"/>
      <c r="N5" s="1628" t="s">
        <v>448</v>
      </c>
      <c r="O5" s="1629"/>
      <c r="P5" s="1630"/>
      <c r="Q5" s="1628" t="s">
        <v>55</v>
      </c>
      <c r="R5" s="1629"/>
      <c r="S5" s="1630"/>
      <c r="T5" s="722" t="s">
        <v>569</v>
      </c>
      <c r="U5" s="722" t="s">
        <v>443</v>
      </c>
      <c r="V5" s="722" t="s">
        <v>444</v>
      </c>
      <c r="W5" s="732"/>
    </row>
    <row r="6" spans="1:58" s="127" customFormat="1" ht="13.5" customHeight="1">
      <c r="A6" s="735"/>
      <c r="B6" s="722" t="s">
        <v>5</v>
      </c>
      <c r="C6" s="752" t="s">
        <v>6</v>
      </c>
      <c r="D6" s="722" t="s">
        <v>8</v>
      </c>
      <c r="E6" s="722" t="s">
        <v>5</v>
      </c>
      <c r="F6" s="752" t="s">
        <v>6</v>
      </c>
      <c r="G6" s="722" t="s">
        <v>8</v>
      </c>
      <c r="H6" s="722" t="s">
        <v>5</v>
      </c>
      <c r="I6" s="752" t="s">
        <v>6</v>
      </c>
      <c r="J6" s="722" t="s">
        <v>8</v>
      </c>
      <c r="K6" s="722" t="s">
        <v>5</v>
      </c>
      <c r="L6" s="752" t="s">
        <v>6</v>
      </c>
      <c r="M6" s="722" t="s">
        <v>8</v>
      </c>
      <c r="N6" s="722" t="s">
        <v>5</v>
      </c>
      <c r="O6" s="752" t="s">
        <v>6</v>
      </c>
      <c r="P6" s="722" t="s">
        <v>8</v>
      </c>
      <c r="Q6" s="722" t="s">
        <v>5</v>
      </c>
      <c r="R6" s="752" t="s">
        <v>6</v>
      </c>
      <c r="S6" s="722" t="s">
        <v>8</v>
      </c>
      <c r="T6" s="727"/>
      <c r="U6" s="727"/>
      <c r="V6" s="727"/>
      <c r="W6" s="732"/>
    </row>
    <row r="7" spans="1:58" s="127" customFormat="1" ht="13.5" customHeight="1">
      <c r="A7" s="736"/>
      <c r="B7" s="723"/>
      <c r="C7" s="753"/>
      <c r="D7" s="723"/>
      <c r="E7" s="723"/>
      <c r="F7" s="753"/>
      <c r="G7" s="723"/>
      <c r="H7" s="723"/>
      <c r="I7" s="753"/>
      <c r="J7" s="723"/>
      <c r="K7" s="723"/>
      <c r="L7" s="753"/>
      <c r="M7" s="723"/>
      <c r="N7" s="723"/>
      <c r="O7" s="753"/>
      <c r="P7" s="723"/>
      <c r="Q7" s="723"/>
      <c r="R7" s="753"/>
      <c r="S7" s="723"/>
      <c r="T7" s="723"/>
      <c r="U7" s="723"/>
      <c r="V7" s="723"/>
      <c r="W7" s="733"/>
    </row>
    <row r="8" spans="1:58" s="127" customFormat="1" ht="13.5" customHeight="1">
      <c r="A8" s="656"/>
      <c r="B8" s="1667"/>
      <c r="C8" s="661"/>
      <c r="D8" s="1667"/>
      <c r="E8" s="1667"/>
      <c r="F8" s="661"/>
      <c r="G8" s="1667"/>
      <c r="H8" s="1667"/>
      <c r="I8" s="661"/>
      <c r="J8" s="1667"/>
      <c r="K8" s="1667"/>
      <c r="L8" s="661"/>
      <c r="M8" s="1667"/>
      <c r="N8" s="1667"/>
      <c r="O8" s="661"/>
      <c r="P8" s="1667"/>
      <c r="Q8" s="1667"/>
      <c r="R8" s="661"/>
      <c r="S8" s="1667"/>
      <c r="T8" s="1667"/>
      <c r="U8" s="1667"/>
      <c r="V8" s="1667"/>
      <c r="W8" s="657"/>
    </row>
    <row r="9" spans="1:58" s="1670" customFormat="1" ht="13.5" customHeight="1">
      <c r="A9" s="659" t="s">
        <v>361</v>
      </c>
      <c r="B9" s="1668">
        <v>51308</v>
      </c>
      <c r="C9" s="1668">
        <v>26332</v>
      </c>
      <c r="D9" s="1668">
        <v>24976</v>
      </c>
      <c r="E9" s="1668">
        <v>25165</v>
      </c>
      <c r="F9" s="1668">
        <v>12997</v>
      </c>
      <c r="G9" s="1668">
        <v>12168</v>
      </c>
      <c r="H9" s="1668">
        <v>26143</v>
      </c>
      <c r="I9" s="1668">
        <v>13335</v>
      </c>
      <c r="J9" s="1668">
        <v>12808</v>
      </c>
      <c r="K9" s="1668">
        <v>190</v>
      </c>
      <c r="L9" s="1668">
        <v>91</v>
      </c>
      <c r="M9" s="1668">
        <v>99</v>
      </c>
      <c r="N9" s="1668">
        <v>77</v>
      </c>
      <c r="O9" s="1668">
        <v>31</v>
      </c>
      <c r="P9" s="1668">
        <v>46</v>
      </c>
      <c r="Q9" s="1668">
        <v>113</v>
      </c>
      <c r="R9" s="1668">
        <v>60</v>
      </c>
      <c r="S9" s="1668">
        <v>53</v>
      </c>
      <c r="T9" s="1668">
        <v>50734</v>
      </c>
      <c r="U9" s="1668">
        <v>24852</v>
      </c>
      <c r="V9" s="1668">
        <v>25882</v>
      </c>
      <c r="W9" s="1669" t="s">
        <v>361</v>
      </c>
      <c r="Z9" s="1671"/>
      <c r="AA9" s="1672"/>
    </row>
    <row r="10" spans="1:58" s="1670" customFormat="1" ht="13.5" customHeight="1">
      <c r="A10" s="659" t="s">
        <v>570</v>
      </c>
      <c r="B10" s="1668">
        <v>1614</v>
      </c>
      <c r="C10" s="1668">
        <v>823</v>
      </c>
      <c r="D10" s="1668">
        <v>791</v>
      </c>
      <c r="E10" s="1668">
        <v>40</v>
      </c>
      <c r="F10" s="1668">
        <v>24</v>
      </c>
      <c r="G10" s="1668">
        <v>16</v>
      </c>
      <c r="H10" s="1668">
        <v>1574</v>
      </c>
      <c r="I10" s="1668">
        <v>799</v>
      </c>
      <c r="J10" s="1668">
        <v>775</v>
      </c>
      <c r="K10" s="1668">
        <v>5</v>
      </c>
      <c r="L10" s="1668">
        <v>4</v>
      </c>
      <c r="M10" s="1668">
        <v>1</v>
      </c>
      <c r="N10" s="1668" t="s">
        <v>37</v>
      </c>
      <c r="O10" s="1668" t="s">
        <v>37</v>
      </c>
      <c r="P10" s="1668" t="s">
        <v>37</v>
      </c>
      <c r="Q10" s="1668">
        <v>5</v>
      </c>
      <c r="R10" s="1668">
        <v>4</v>
      </c>
      <c r="S10" s="1668">
        <v>1</v>
      </c>
      <c r="T10" s="1668">
        <v>1609</v>
      </c>
      <c r="U10" s="1668">
        <v>39</v>
      </c>
      <c r="V10" s="1668">
        <v>1570</v>
      </c>
      <c r="W10" s="1673" t="s">
        <v>570</v>
      </c>
      <c r="Z10" s="1671"/>
    </row>
    <row r="11" spans="1:58" s="1670" customFormat="1" ht="13.5" customHeight="1">
      <c r="A11" s="237">
        <v>10</v>
      </c>
      <c r="B11" s="1674" t="s">
        <v>37</v>
      </c>
      <c r="C11" s="1674" t="s">
        <v>37</v>
      </c>
      <c r="D11" s="1674" t="s">
        <v>37</v>
      </c>
      <c r="E11" s="1674" t="s">
        <v>37</v>
      </c>
      <c r="F11" s="1674" t="s">
        <v>37</v>
      </c>
      <c r="G11" s="1674" t="s">
        <v>37</v>
      </c>
      <c r="H11" s="1674" t="s">
        <v>37</v>
      </c>
      <c r="I11" s="1674" t="s">
        <v>37</v>
      </c>
      <c r="J11" s="1674" t="s">
        <v>37</v>
      </c>
      <c r="K11" s="1674" t="s">
        <v>37</v>
      </c>
      <c r="L11" s="1674" t="s">
        <v>37</v>
      </c>
      <c r="M11" s="1674" t="s">
        <v>37</v>
      </c>
      <c r="N11" s="1674" t="s">
        <v>37</v>
      </c>
      <c r="O11" s="1674" t="s">
        <v>37</v>
      </c>
      <c r="P11" s="1674" t="s">
        <v>37</v>
      </c>
      <c r="Q11" s="1674" t="s">
        <v>37</v>
      </c>
      <c r="R11" s="1674" t="s">
        <v>37</v>
      </c>
      <c r="S11" s="1674" t="s">
        <v>37</v>
      </c>
      <c r="T11" s="1674" t="s">
        <v>37</v>
      </c>
      <c r="U11" s="1674" t="s">
        <v>37</v>
      </c>
      <c r="V11" s="1674" t="s">
        <v>37</v>
      </c>
      <c r="W11" s="1675">
        <v>10</v>
      </c>
      <c r="X11" s="276"/>
      <c r="Y11" s="276"/>
      <c r="Z11" s="16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row>
    <row r="12" spans="1:58" s="1670" customFormat="1" ht="13.5" customHeight="1">
      <c r="A12" s="237">
        <v>11</v>
      </c>
      <c r="B12" s="1674" t="s">
        <v>37</v>
      </c>
      <c r="C12" s="1674" t="s">
        <v>37</v>
      </c>
      <c r="D12" s="1674" t="s">
        <v>37</v>
      </c>
      <c r="E12" s="1674" t="s">
        <v>37</v>
      </c>
      <c r="F12" s="1674" t="s">
        <v>37</v>
      </c>
      <c r="G12" s="1674" t="s">
        <v>37</v>
      </c>
      <c r="H12" s="1674" t="s">
        <v>37</v>
      </c>
      <c r="I12" s="1674" t="s">
        <v>37</v>
      </c>
      <c r="J12" s="1674" t="s">
        <v>37</v>
      </c>
      <c r="K12" s="1674" t="s">
        <v>37</v>
      </c>
      <c r="L12" s="1674" t="s">
        <v>37</v>
      </c>
      <c r="M12" s="1674" t="s">
        <v>37</v>
      </c>
      <c r="N12" s="1674" t="s">
        <v>37</v>
      </c>
      <c r="O12" s="1674" t="s">
        <v>37</v>
      </c>
      <c r="P12" s="1674" t="s">
        <v>37</v>
      </c>
      <c r="Q12" s="1674" t="s">
        <v>37</v>
      </c>
      <c r="R12" s="1674" t="s">
        <v>37</v>
      </c>
      <c r="S12" s="1674" t="s">
        <v>37</v>
      </c>
      <c r="T12" s="1674" t="s">
        <v>37</v>
      </c>
      <c r="U12" s="1674" t="s">
        <v>37</v>
      </c>
      <c r="V12" s="1674" t="s">
        <v>37</v>
      </c>
      <c r="W12" s="1675">
        <v>11</v>
      </c>
      <c r="X12" s="276"/>
      <c r="Y12" s="276"/>
      <c r="Z12" s="1671"/>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row>
    <row r="13" spans="1:58" ht="13.5" customHeight="1">
      <c r="A13" s="237">
        <v>12</v>
      </c>
      <c r="B13" s="1677" t="s">
        <v>37</v>
      </c>
      <c r="C13" s="1677" t="s">
        <v>37</v>
      </c>
      <c r="D13" s="1677" t="s">
        <v>37</v>
      </c>
      <c r="E13" s="1677" t="s">
        <v>37</v>
      </c>
      <c r="F13" s="1677" t="s">
        <v>37</v>
      </c>
      <c r="G13" s="1677" t="s">
        <v>37</v>
      </c>
      <c r="H13" s="1677" t="s">
        <v>37</v>
      </c>
      <c r="I13" s="1677" t="s">
        <v>37</v>
      </c>
      <c r="J13" s="1677" t="s">
        <v>37</v>
      </c>
      <c r="K13" s="1677" t="s">
        <v>37</v>
      </c>
      <c r="L13" s="1677" t="s">
        <v>37</v>
      </c>
      <c r="M13" s="1677" t="s">
        <v>37</v>
      </c>
      <c r="N13" s="1677" t="s">
        <v>37</v>
      </c>
      <c r="O13" s="1677" t="s">
        <v>37</v>
      </c>
      <c r="P13" s="1677" t="s">
        <v>37</v>
      </c>
      <c r="Q13" s="1677" t="s">
        <v>37</v>
      </c>
      <c r="R13" s="1677" t="s">
        <v>37</v>
      </c>
      <c r="S13" s="1677" t="s">
        <v>37</v>
      </c>
      <c r="T13" s="1677" t="s">
        <v>37</v>
      </c>
      <c r="U13" s="1677" t="s">
        <v>37</v>
      </c>
      <c r="V13" s="1677" t="s">
        <v>37</v>
      </c>
      <c r="W13" s="1675">
        <v>12</v>
      </c>
      <c r="Z13" s="1671"/>
    </row>
    <row r="14" spans="1:58" ht="13.5" customHeight="1">
      <c r="A14" s="237">
        <v>13</v>
      </c>
      <c r="B14" s="1677">
        <v>2</v>
      </c>
      <c r="C14" s="1677">
        <v>2</v>
      </c>
      <c r="D14" s="1678" t="s">
        <v>37</v>
      </c>
      <c r="E14" s="1677" t="s">
        <v>37</v>
      </c>
      <c r="F14" s="1677" t="s">
        <v>37</v>
      </c>
      <c r="G14" s="1677" t="s">
        <v>37</v>
      </c>
      <c r="H14" s="1677">
        <v>2</v>
      </c>
      <c r="I14" s="1677">
        <v>2</v>
      </c>
      <c r="J14" s="1678" t="s">
        <v>37</v>
      </c>
      <c r="K14" s="1677" t="s">
        <v>37</v>
      </c>
      <c r="L14" s="1677" t="s">
        <v>37</v>
      </c>
      <c r="M14" s="1677" t="s">
        <v>37</v>
      </c>
      <c r="N14" s="1677" t="s">
        <v>37</v>
      </c>
      <c r="O14" s="1677" t="s">
        <v>37</v>
      </c>
      <c r="P14" s="1677" t="s">
        <v>37</v>
      </c>
      <c r="Q14" s="1677" t="s">
        <v>37</v>
      </c>
      <c r="R14" s="1677" t="s">
        <v>37</v>
      </c>
      <c r="S14" s="1677" t="s">
        <v>37</v>
      </c>
      <c r="T14" s="1677">
        <v>2</v>
      </c>
      <c r="U14" s="1678" t="s">
        <v>37</v>
      </c>
      <c r="V14" s="1677">
        <v>2</v>
      </c>
      <c r="W14" s="1675">
        <v>13</v>
      </c>
      <c r="Z14" s="1671"/>
    </row>
    <row r="15" spans="1:58" ht="13.5" customHeight="1">
      <c r="A15" s="237">
        <v>14</v>
      </c>
      <c r="B15" s="1674">
        <v>4</v>
      </c>
      <c r="C15" s="1674">
        <v>2</v>
      </c>
      <c r="D15" s="1674">
        <v>2</v>
      </c>
      <c r="E15" s="1674" t="s">
        <v>37</v>
      </c>
      <c r="F15" s="1674" t="s">
        <v>37</v>
      </c>
      <c r="G15" s="1674" t="s">
        <v>37</v>
      </c>
      <c r="H15" s="1674">
        <v>4</v>
      </c>
      <c r="I15" s="1674">
        <v>2</v>
      </c>
      <c r="J15" s="1674">
        <v>2</v>
      </c>
      <c r="K15" s="1674" t="s">
        <v>37</v>
      </c>
      <c r="L15" s="1674" t="s">
        <v>37</v>
      </c>
      <c r="M15" s="1674" t="s">
        <v>37</v>
      </c>
      <c r="N15" s="1674" t="s">
        <v>37</v>
      </c>
      <c r="O15" s="1674" t="s">
        <v>37</v>
      </c>
      <c r="P15" s="1674" t="s">
        <v>37</v>
      </c>
      <c r="Q15" s="1674" t="s">
        <v>37</v>
      </c>
      <c r="R15" s="1674" t="s">
        <v>37</v>
      </c>
      <c r="S15" s="1674" t="s">
        <v>37</v>
      </c>
      <c r="T15" s="1674">
        <v>4</v>
      </c>
      <c r="U15" s="1674" t="s">
        <v>37</v>
      </c>
      <c r="V15" s="1674">
        <v>4</v>
      </c>
      <c r="W15" s="1675">
        <v>14</v>
      </c>
      <c r="Z15" s="1671"/>
    </row>
    <row r="16" spans="1:58" ht="13.5" customHeight="1">
      <c r="A16" s="237">
        <v>15</v>
      </c>
      <c r="B16" s="1674">
        <v>17</v>
      </c>
      <c r="C16" s="1674">
        <v>12</v>
      </c>
      <c r="D16" s="1674">
        <v>5</v>
      </c>
      <c r="E16" s="1674" t="s">
        <v>37</v>
      </c>
      <c r="F16" s="1674" t="s">
        <v>37</v>
      </c>
      <c r="G16" s="1674" t="s">
        <v>37</v>
      </c>
      <c r="H16" s="1674">
        <v>17</v>
      </c>
      <c r="I16" s="1674">
        <v>12</v>
      </c>
      <c r="J16" s="1674">
        <v>5</v>
      </c>
      <c r="K16" s="1674" t="s">
        <v>37</v>
      </c>
      <c r="L16" s="1674" t="s">
        <v>37</v>
      </c>
      <c r="M16" s="1674" t="s">
        <v>37</v>
      </c>
      <c r="N16" s="1674" t="s">
        <v>37</v>
      </c>
      <c r="O16" s="1674" t="s">
        <v>37</v>
      </c>
      <c r="P16" s="1674" t="s">
        <v>37</v>
      </c>
      <c r="Q16" s="1674" t="s">
        <v>37</v>
      </c>
      <c r="R16" s="1674" t="s">
        <v>37</v>
      </c>
      <c r="S16" s="1674" t="s">
        <v>37</v>
      </c>
      <c r="T16" s="1674">
        <v>17</v>
      </c>
      <c r="U16" s="1674" t="s">
        <v>37</v>
      </c>
      <c r="V16" s="1674">
        <v>17</v>
      </c>
      <c r="W16" s="1675">
        <v>15</v>
      </c>
      <c r="Z16" s="1671"/>
    </row>
    <row r="17" spans="1:58" ht="13.5" customHeight="1">
      <c r="A17" s="237">
        <v>16</v>
      </c>
      <c r="B17" s="1674">
        <v>94</v>
      </c>
      <c r="C17" s="1674">
        <v>45</v>
      </c>
      <c r="D17" s="1674">
        <v>49</v>
      </c>
      <c r="E17" s="1674" t="s">
        <v>37</v>
      </c>
      <c r="F17" s="1674" t="s">
        <v>37</v>
      </c>
      <c r="G17" s="1674" t="s">
        <v>37</v>
      </c>
      <c r="H17" s="1674">
        <v>94</v>
      </c>
      <c r="I17" s="1674">
        <v>45</v>
      </c>
      <c r="J17" s="1674">
        <v>49</v>
      </c>
      <c r="K17" s="1674" t="s">
        <v>37</v>
      </c>
      <c r="L17" s="1674" t="s">
        <v>37</v>
      </c>
      <c r="M17" s="1674" t="s">
        <v>37</v>
      </c>
      <c r="N17" s="1674" t="s">
        <v>37</v>
      </c>
      <c r="O17" s="1674" t="s">
        <v>37</v>
      </c>
      <c r="P17" s="1674" t="s">
        <v>37</v>
      </c>
      <c r="Q17" s="1674" t="s">
        <v>37</v>
      </c>
      <c r="R17" s="1674" t="s">
        <v>37</v>
      </c>
      <c r="S17" s="1674" t="s">
        <v>37</v>
      </c>
      <c r="T17" s="1674">
        <v>94</v>
      </c>
      <c r="U17" s="1674" t="s">
        <v>37</v>
      </c>
      <c r="V17" s="1674">
        <v>94</v>
      </c>
      <c r="W17" s="1675">
        <v>16</v>
      </c>
      <c r="Z17" s="1671"/>
    </row>
    <row r="18" spans="1:58" ht="13.5" customHeight="1">
      <c r="A18" s="237">
        <v>17</v>
      </c>
      <c r="B18" s="1677">
        <v>234</v>
      </c>
      <c r="C18" s="1677">
        <v>109</v>
      </c>
      <c r="D18" s="1677">
        <v>125</v>
      </c>
      <c r="E18" s="1677">
        <v>1</v>
      </c>
      <c r="F18" s="1678" t="s">
        <v>37</v>
      </c>
      <c r="G18" s="1677">
        <v>1</v>
      </c>
      <c r="H18" s="1677">
        <v>233</v>
      </c>
      <c r="I18" s="1677">
        <v>109</v>
      </c>
      <c r="J18" s="1677">
        <v>124</v>
      </c>
      <c r="K18" s="1677">
        <v>3</v>
      </c>
      <c r="L18" s="1677">
        <v>2</v>
      </c>
      <c r="M18" s="1677">
        <v>1</v>
      </c>
      <c r="N18" s="1677" t="s">
        <v>37</v>
      </c>
      <c r="O18" s="1677" t="s">
        <v>37</v>
      </c>
      <c r="P18" s="1677" t="s">
        <v>37</v>
      </c>
      <c r="Q18" s="1677">
        <v>3</v>
      </c>
      <c r="R18" s="1677">
        <v>2</v>
      </c>
      <c r="S18" s="1677">
        <v>1</v>
      </c>
      <c r="T18" s="1677">
        <v>236</v>
      </c>
      <c r="U18" s="1677">
        <v>1</v>
      </c>
      <c r="V18" s="1677">
        <v>235</v>
      </c>
      <c r="W18" s="1675">
        <v>17</v>
      </c>
      <c r="Z18" s="1671"/>
    </row>
    <row r="19" spans="1:58" ht="13.5" customHeight="1">
      <c r="A19" s="237">
        <v>18</v>
      </c>
      <c r="B19" s="1677">
        <v>483</v>
      </c>
      <c r="C19" s="1677">
        <v>232</v>
      </c>
      <c r="D19" s="1677">
        <v>251</v>
      </c>
      <c r="E19" s="1677">
        <v>10</v>
      </c>
      <c r="F19" s="1677">
        <v>6</v>
      </c>
      <c r="G19" s="1677">
        <v>4</v>
      </c>
      <c r="H19" s="1677">
        <v>473</v>
      </c>
      <c r="I19" s="1677">
        <v>226</v>
      </c>
      <c r="J19" s="1677">
        <v>247</v>
      </c>
      <c r="K19" s="1677" t="s">
        <v>37</v>
      </c>
      <c r="L19" s="1677" t="s">
        <v>37</v>
      </c>
      <c r="M19" s="1677" t="s">
        <v>37</v>
      </c>
      <c r="N19" s="1677" t="s">
        <v>37</v>
      </c>
      <c r="O19" s="1677" t="s">
        <v>37</v>
      </c>
      <c r="P19" s="1677" t="s">
        <v>37</v>
      </c>
      <c r="Q19" s="1677" t="s">
        <v>37</v>
      </c>
      <c r="R19" s="1677" t="s">
        <v>37</v>
      </c>
      <c r="S19" s="1677" t="s">
        <v>37</v>
      </c>
      <c r="T19" s="1677">
        <v>479</v>
      </c>
      <c r="U19" s="1677">
        <v>10</v>
      </c>
      <c r="V19" s="1677">
        <v>469</v>
      </c>
      <c r="W19" s="1675">
        <v>18</v>
      </c>
      <c r="X19" s="1670"/>
      <c r="Y19" s="1670"/>
      <c r="Z19" s="1671"/>
      <c r="AA19" s="1670"/>
      <c r="AB19" s="1670"/>
      <c r="AC19" s="1670"/>
      <c r="AD19" s="1670"/>
      <c r="AE19" s="1670"/>
      <c r="AF19" s="1670"/>
      <c r="AG19" s="1670"/>
      <c r="AH19" s="1670"/>
      <c r="AI19" s="1670"/>
      <c r="AJ19" s="1670"/>
      <c r="AK19" s="1670"/>
      <c r="AL19" s="1670"/>
      <c r="AM19" s="1670"/>
      <c r="AN19" s="1670"/>
      <c r="AO19" s="1670"/>
      <c r="AP19" s="1670"/>
      <c r="AQ19" s="1670"/>
      <c r="AR19" s="1670"/>
      <c r="AS19" s="1670"/>
      <c r="AT19" s="1670"/>
      <c r="AU19" s="1670"/>
      <c r="AV19" s="1670"/>
      <c r="AW19" s="1670"/>
      <c r="AX19" s="1670"/>
      <c r="AY19" s="1670"/>
      <c r="AZ19" s="1670"/>
      <c r="BA19" s="1670"/>
      <c r="BB19" s="1670"/>
      <c r="BC19" s="1670"/>
      <c r="BD19" s="1670"/>
      <c r="BE19" s="1670"/>
      <c r="BF19" s="1670"/>
    </row>
    <row r="20" spans="1:58" ht="13.5" customHeight="1">
      <c r="A20" s="237">
        <v>19</v>
      </c>
      <c r="B20" s="1674">
        <v>780</v>
      </c>
      <c r="C20" s="1674">
        <v>421</v>
      </c>
      <c r="D20" s="1674">
        <v>359</v>
      </c>
      <c r="E20" s="1674">
        <v>29</v>
      </c>
      <c r="F20" s="1674">
        <v>18</v>
      </c>
      <c r="G20" s="1674">
        <v>11</v>
      </c>
      <c r="H20" s="1674">
        <v>751</v>
      </c>
      <c r="I20" s="1674">
        <v>403</v>
      </c>
      <c r="J20" s="1674">
        <v>348</v>
      </c>
      <c r="K20" s="1674">
        <v>2</v>
      </c>
      <c r="L20" s="1674">
        <v>2</v>
      </c>
      <c r="M20" s="1674" t="s">
        <v>37</v>
      </c>
      <c r="N20" s="1674" t="s">
        <v>37</v>
      </c>
      <c r="O20" s="1674" t="s">
        <v>37</v>
      </c>
      <c r="P20" s="1674" t="s">
        <v>37</v>
      </c>
      <c r="Q20" s="1674">
        <v>2</v>
      </c>
      <c r="R20" s="1674">
        <v>2</v>
      </c>
      <c r="S20" s="1674" t="s">
        <v>37</v>
      </c>
      <c r="T20" s="1674">
        <v>777</v>
      </c>
      <c r="U20" s="1674">
        <v>28</v>
      </c>
      <c r="V20" s="1674">
        <v>749</v>
      </c>
      <c r="W20" s="1675">
        <v>19</v>
      </c>
      <c r="Z20" s="1671"/>
    </row>
    <row r="21" spans="1:58" s="1670" customFormat="1" ht="13.5" customHeight="1">
      <c r="A21" s="659" t="s">
        <v>434</v>
      </c>
      <c r="B21" s="1679">
        <v>7187</v>
      </c>
      <c r="C21" s="1679">
        <v>3715</v>
      </c>
      <c r="D21" s="1679">
        <v>3472</v>
      </c>
      <c r="E21" s="1679">
        <v>962</v>
      </c>
      <c r="F21" s="1679">
        <v>503</v>
      </c>
      <c r="G21" s="1679">
        <v>459</v>
      </c>
      <c r="H21" s="1679">
        <v>6225</v>
      </c>
      <c r="I21" s="1679">
        <v>3212</v>
      </c>
      <c r="J21" s="1679">
        <v>3013</v>
      </c>
      <c r="K21" s="1679">
        <v>32</v>
      </c>
      <c r="L21" s="1679">
        <v>14</v>
      </c>
      <c r="M21" s="1679">
        <v>18</v>
      </c>
      <c r="N21" s="1679">
        <v>1</v>
      </c>
      <c r="O21" s="1679" t="s">
        <v>37</v>
      </c>
      <c r="P21" s="1679">
        <v>1</v>
      </c>
      <c r="Q21" s="1679">
        <v>31</v>
      </c>
      <c r="R21" s="1679">
        <v>14</v>
      </c>
      <c r="S21" s="1679">
        <v>17</v>
      </c>
      <c r="T21" s="1679">
        <v>7148</v>
      </c>
      <c r="U21" s="1679">
        <v>957</v>
      </c>
      <c r="V21" s="1679">
        <v>6191</v>
      </c>
      <c r="W21" s="1673" t="s">
        <v>434</v>
      </c>
      <c r="X21" s="1660"/>
      <c r="Y21" s="1660"/>
      <c r="Z21" s="1671"/>
      <c r="AA21" s="1660"/>
      <c r="AB21" s="1660"/>
      <c r="AC21" s="1660"/>
      <c r="AD21" s="1660"/>
      <c r="AE21" s="1660"/>
      <c r="AF21" s="1660"/>
      <c r="AG21" s="1660"/>
      <c r="AH21" s="1660"/>
      <c r="AI21" s="1660"/>
      <c r="AJ21" s="1660"/>
      <c r="AK21" s="1660"/>
      <c r="AL21" s="1660"/>
      <c r="AM21" s="1660"/>
      <c r="AN21" s="1660"/>
      <c r="AO21" s="1660"/>
      <c r="AP21" s="1660"/>
      <c r="AQ21" s="1660"/>
      <c r="AR21" s="1660"/>
      <c r="AS21" s="1660"/>
      <c r="AT21" s="1660"/>
      <c r="AU21" s="1660"/>
      <c r="AV21" s="1660"/>
      <c r="AW21" s="1660"/>
      <c r="AX21" s="1660"/>
      <c r="AY21" s="1660"/>
      <c r="AZ21" s="1660"/>
      <c r="BA21" s="1660"/>
      <c r="BB21" s="1660"/>
      <c r="BC21" s="1660"/>
      <c r="BD21" s="1660"/>
      <c r="BE21" s="1660"/>
      <c r="BF21" s="1660"/>
    </row>
    <row r="22" spans="1:58" ht="13.5" customHeight="1">
      <c r="A22" s="237">
        <v>20</v>
      </c>
      <c r="B22" s="1677">
        <v>991</v>
      </c>
      <c r="C22" s="1677">
        <v>512</v>
      </c>
      <c r="D22" s="1677">
        <v>479</v>
      </c>
      <c r="E22" s="1677">
        <v>56</v>
      </c>
      <c r="F22" s="1677">
        <v>29</v>
      </c>
      <c r="G22" s="1677">
        <v>27</v>
      </c>
      <c r="H22" s="1677">
        <v>935</v>
      </c>
      <c r="I22" s="1677">
        <v>483</v>
      </c>
      <c r="J22" s="1677">
        <v>452</v>
      </c>
      <c r="K22" s="1677">
        <v>8</v>
      </c>
      <c r="L22" s="1677">
        <v>2</v>
      </c>
      <c r="M22" s="1677">
        <v>6</v>
      </c>
      <c r="N22" s="1677">
        <v>1</v>
      </c>
      <c r="O22" s="1678" t="s">
        <v>37</v>
      </c>
      <c r="P22" s="1677">
        <v>1</v>
      </c>
      <c r="Q22" s="1677">
        <v>7</v>
      </c>
      <c r="R22" s="1677">
        <v>2</v>
      </c>
      <c r="S22" s="1677">
        <v>5</v>
      </c>
      <c r="T22" s="1677">
        <v>995</v>
      </c>
      <c r="U22" s="1677">
        <v>57</v>
      </c>
      <c r="V22" s="1677">
        <v>938</v>
      </c>
      <c r="W22" s="1675">
        <v>20</v>
      </c>
      <c r="Z22" s="1671"/>
    </row>
    <row r="23" spans="1:58" ht="13.5" customHeight="1">
      <c r="A23" s="237">
        <v>21</v>
      </c>
      <c r="B23" s="1677">
        <v>1179</v>
      </c>
      <c r="C23" s="1677">
        <v>596</v>
      </c>
      <c r="D23" s="1677">
        <v>583</v>
      </c>
      <c r="E23" s="1677">
        <v>91</v>
      </c>
      <c r="F23" s="1677">
        <v>43</v>
      </c>
      <c r="G23" s="1677">
        <v>48</v>
      </c>
      <c r="H23" s="1677">
        <v>1088</v>
      </c>
      <c r="I23" s="1677">
        <v>553</v>
      </c>
      <c r="J23" s="1677">
        <v>535</v>
      </c>
      <c r="K23" s="1677">
        <v>5</v>
      </c>
      <c r="L23" s="1677">
        <v>4</v>
      </c>
      <c r="M23" s="1677">
        <v>1</v>
      </c>
      <c r="N23" s="1678" t="s">
        <v>37</v>
      </c>
      <c r="O23" s="1678" t="s">
        <v>37</v>
      </c>
      <c r="P23" s="1678" t="s">
        <v>37</v>
      </c>
      <c r="Q23" s="1677">
        <v>5</v>
      </c>
      <c r="R23" s="1677">
        <v>4</v>
      </c>
      <c r="S23" s="1677">
        <v>1</v>
      </c>
      <c r="T23" s="1677">
        <v>1171</v>
      </c>
      <c r="U23" s="1677">
        <v>91</v>
      </c>
      <c r="V23" s="1677">
        <v>1080</v>
      </c>
      <c r="W23" s="1675">
        <v>21</v>
      </c>
      <c r="Z23" s="1671"/>
    </row>
    <row r="24" spans="1:58" ht="13.5" customHeight="1">
      <c r="A24" s="237">
        <v>22</v>
      </c>
      <c r="B24" s="1674">
        <v>1469</v>
      </c>
      <c r="C24" s="1674">
        <v>783</v>
      </c>
      <c r="D24" s="1674">
        <v>686</v>
      </c>
      <c r="E24" s="1674">
        <v>166</v>
      </c>
      <c r="F24" s="1674">
        <v>88</v>
      </c>
      <c r="G24" s="1674">
        <v>78</v>
      </c>
      <c r="H24" s="1674">
        <v>1303</v>
      </c>
      <c r="I24" s="1674">
        <v>695</v>
      </c>
      <c r="J24" s="1674">
        <v>608</v>
      </c>
      <c r="K24" s="1674">
        <v>3</v>
      </c>
      <c r="L24" s="1674">
        <v>2</v>
      </c>
      <c r="M24" s="1674">
        <v>1</v>
      </c>
      <c r="N24" s="1674" t="s">
        <v>37</v>
      </c>
      <c r="O24" s="1674" t="s">
        <v>37</v>
      </c>
      <c r="P24" s="1674" t="s">
        <v>37</v>
      </c>
      <c r="Q24" s="1674">
        <v>3</v>
      </c>
      <c r="R24" s="1674">
        <v>2</v>
      </c>
      <c r="S24" s="1674">
        <v>1</v>
      </c>
      <c r="T24" s="1674">
        <v>1459</v>
      </c>
      <c r="U24" s="1674">
        <v>165</v>
      </c>
      <c r="V24" s="1674">
        <v>1294</v>
      </c>
      <c r="W24" s="1675">
        <v>22</v>
      </c>
      <c r="Z24" s="1671"/>
    </row>
    <row r="25" spans="1:58" ht="13.5" customHeight="1">
      <c r="A25" s="237">
        <v>23</v>
      </c>
      <c r="B25" s="1674">
        <v>1606</v>
      </c>
      <c r="C25" s="1674">
        <v>829</v>
      </c>
      <c r="D25" s="1674">
        <v>777</v>
      </c>
      <c r="E25" s="1674">
        <v>241</v>
      </c>
      <c r="F25" s="1674">
        <v>125</v>
      </c>
      <c r="G25" s="1674">
        <v>116</v>
      </c>
      <c r="H25" s="1674">
        <v>1365</v>
      </c>
      <c r="I25" s="1674">
        <v>704</v>
      </c>
      <c r="J25" s="1674">
        <v>661</v>
      </c>
      <c r="K25" s="1674">
        <v>6</v>
      </c>
      <c r="L25" s="1674">
        <v>2</v>
      </c>
      <c r="M25" s="1674">
        <v>4</v>
      </c>
      <c r="N25" s="1674" t="s">
        <v>37</v>
      </c>
      <c r="O25" s="1674" t="s">
        <v>37</v>
      </c>
      <c r="P25" s="1674" t="s">
        <v>37</v>
      </c>
      <c r="Q25" s="1674">
        <v>6</v>
      </c>
      <c r="R25" s="1674">
        <v>2</v>
      </c>
      <c r="S25" s="1674">
        <v>4</v>
      </c>
      <c r="T25" s="1674">
        <v>1596</v>
      </c>
      <c r="U25" s="1674">
        <v>237</v>
      </c>
      <c r="V25" s="1674">
        <v>1359</v>
      </c>
      <c r="W25" s="1675">
        <v>23</v>
      </c>
      <c r="X25" s="1670"/>
      <c r="Y25" s="1670"/>
      <c r="Z25" s="1671"/>
      <c r="AA25" s="1670"/>
      <c r="AB25" s="1670"/>
      <c r="AC25" s="1670"/>
      <c r="AD25" s="1670"/>
      <c r="AE25" s="1670"/>
      <c r="AF25" s="1670"/>
      <c r="AG25" s="1670"/>
      <c r="AH25" s="1670"/>
      <c r="AI25" s="1670"/>
      <c r="AJ25" s="1670"/>
      <c r="AK25" s="1670"/>
      <c r="AL25" s="1670"/>
      <c r="AM25" s="1670"/>
      <c r="AN25" s="1670"/>
      <c r="AO25" s="1670"/>
      <c r="AP25" s="1670"/>
      <c r="AQ25" s="1670"/>
      <c r="AR25" s="1670"/>
      <c r="AS25" s="1670"/>
      <c r="AT25" s="1670"/>
      <c r="AU25" s="1670"/>
      <c r="AV25" s="1670"/>
      <c r="AW25" s="1670"/>
      <c r="AX25" s="1670"/>
      <c r="AY25" s="1670"/>
      <c r="AZ25" s="1670"/>
      <c r="BA25" s="1670"/>
      <c r="BB25" s="1670"/>
      <c r="BC25" s="1670"/>
      <c r="BD25" s="1670"/>
      <c r="BE25" s="1670"/>
      <c r="BF25" s="1670"/>
    </row>
    <row r="26" spans="1:58" ht="13.5" customHeight="1">
      <c r="A26" s="237">
        <v>24</v>
      </c>
      <c r="B26" s="1674">
        <v>1942</v>
      </c>
      <c r="C26" s="1674">
        <v>995</v>
      </c>
      <c r="D26" s="1674">
        <v>947</v>
      </c>
      <c r="E26" s="1674">
        <v>408</v>
      </c>
      <c r="F26" s="1674">
        <v>218</v>
      </c>
      <c r="G26" s="1674">
        <v>190</v>
      </c>
      <c r="H26" s="1674">
        <v>1534</v>
      </c>
      <c r="I26" s="1674">
        <v>777</v>
      </c>
      <c r="J26" s="1674">
        <v>757</v>
      </c>
      <c r="K26" s="1674">
        <v>10</v>
      </c>
      <c r="L26" s="1674">
        <v>4</v>
      </c>
      <c r="M26" s="1674">
        <v>6</v>
      </c>
      <c r="N26" s="1674" t="s">
        <v>37</v>
      </c>
      <c r="O26" s="1674" t="s">
        <v>37</v>
      </c>
      <c r="P26" s="1674" t="s">
        <v>37</v>
      </c>
      <c r="Q26" s="1674">
        <v>10</v>
      </c>
      <c r="R26" s="1674">
        <v>4</v>
      </c>
      <c r="S26" s="1674">
        <v>6</v>
      </c>
      <c r="T26" s="1674">
        <v>1927</v>
      </c>
      <c r="U26" s="1674">
        <v>407</v>
      </c>
      <c r="V26" s="1674">
        <v>1520</v>
      </c>
      <c r="W26" s="1675">
        <v>24</v>
      </c>
      <c r="Z26" s="1671"/>
    </row>
    <row r="27" spans="1:58" s="1670" customFormat="1" ht="13.5" customHeight="1">
      <c r="A27" s="659" t="s">
        <v>435</v>
      </c>
      <c r="B27" s="1668">
        <v>14080</v>
      </c>
      <c r="C27" s="1668">
        <v>7219</v>
      </c>
      <c r="D27" s="1668">
        <v>6861</v>
      </c>
      <c r="E27" s="1668">
        <v>5982</v>
      </c>
      <c r="F27" s="1668">
        <v>3115</v>
      </c>
      <c r="G27" s="1668">
        <v>2867</v>
      </c>
      <c r="H27" s="1668">
        <v>8098</v>
      </c>
      <c r="I27" s="1668">
        <v>4104</v>
      </c>
      <c r="J27" s="1668">
        <v>3994</v>
      </c>
      <c r="K27" s="1668">
        <v>42</v>
      </c>
      <c r="L27" s="1668">
        <v>22</v>
      </c>
      <c r="M27" s="1668">
        <v>20</v>
      </c>
      <c r="N27" s="1668">
        <v>16</v>
      </c>
      <c r="O27" s="1668">
        <v>4</v>
      </c>
      <c r="P27" s="1668">
        <v>12</v>
      </c>
      <c r="Q27" s="1668">
        <v>26</v>
      </c>
      <c r="R27" s="1668">
        <v>18</v>
      </c>
      <c r="S27" s="1668">
        <v>8</v>
      </c>
      <c r="T27" s="1668">
        <v>13932</v>
      </c>
      <c r="U27" s="1668">
        <v>5918</v>
      </c>
      <c r="V27" s="1668">
        <v>8014</v>
      </c>
      <c r="W27" s="1673" t="s">
        <v>435</v>
      </c>
      <c r="X27" s="1660"/>
      <c r="Y27" s="1660"/>
      <c r="Z27" s="1671"/>
      <c r="AA27" s="1660"/>
      <c r="AB27" s="1660"/>
      <c r="AC27" s="1660"/>
      <c r="AD27" s="1660"/>
      <c r="AE27" s="1660"/>
      <c r="AF27" s="1660"/>
      <c r="AG27" s="1660"/>
      <c r="AH27" s="1660"/>
      <c r="AI27" s="1660"/>
      <c r="AJ27" s="1660"/>
      <c r="AK27" s="1660"/>
      <c r="AL27" s="1660"/>
      <c r="AM27" s="1660"/>
      <c r="AN27" s="1660"/>
      <c r="AO27" s="1660"/>
      <c r="AP27" s="1660"/>
      <c r="AQ27" s="1660"/>
      <c r="AR27" s="1660"/>
      <c r="AS27" s="1660"/>
      <c r="AT27" s="1660"/>
      <c r="AU27" s="1660"/>
      <c r="AV27" s="1660"/>
      <c r="AW27" s="1660"/>
      <c r="AX27" s="1660"/>
      <c r="AY27" s="1660"/>
    </row>
    <row r="28" spans="1:58" ht="13.5" customHeight="1">
      <c r="A28" s="237">
        <v>25</v>
      </c>
      <c r="B28" s="1677">
        <v>2254</v>
      </c>
      <c r="C28" s="1677">
        <v>1189</v>
      </c>
      <c r="D28" s="1677">
        <v>1065</v>
      </c>
      <c r="E28" s="1677">
        <v>602</v>
      </c>
      <c r="F28" s="1677">
        <v>332</v>
      </c>
      <c r="G28" s="1677">
        <v>270</v>
      </c>
      <c r="H28" s="1677">
        <v>1652</v>
      </c>
      <c r="I28" s="1677">
        <v>857</v>
      </c>
      <c r="J28" s="1677">
        <v>795</v>
      </c>
      <c r="K28" s="1677">
        <v>3</v>
      </c>
      <c r="L28" s="1677">
        <v>1</v>
      </c>
      <c r="M28" s="1677">
        <v>2</v>
      </c>
      <c r="N28" s="1678" t="s">
        <v>37</v>
      </c>
      <c r="O28" s="1678" t="s">
        <v>37</v>
      </c>
      <c r="P28" s="1678" t="s">
        <v>37</v>
      </c>
      <c r="Q28" s="1677">
        <v>3</v>
      </c>
      <c r="R28" s="1677">
        <v>1</v>
      </c>
      <c r="S28" s="1677">
        <v>2</v>
      </c>
      <c r="T28" s="1677">
        <v>2233</v>
      </c>
      <c r="U28" s="1677">
        <v>597</v>
      </c>
      <c r="V28" s="1677">
        <v>1636</v>
      </c>
      <c r="W28" s="1675">
        <v>25</v>
      </c>
      <c r="Z28" s="1671"/>
    </row>
    <row r="29" spans="1:58" ht="13.5" customHeight="1">
      <c r="A29" s="237">
        <v>26</v>
      </c>
      <c r="B29" s="1680">
        <v>2587</v>
      </c>
      <c r="C29" s="1680">
        <v>1315</v>
      </c>
      <c r="D29" s="1680">
        <v>1272</v>
      </c>
      <c r="E29" s="1680">
        <v>888</v>
      </c>
      <c r="F29" s="1680">
        <v>460</v>
      </c>
      <c r="G29" s="1680">
        <v>428</v>
      </c>
      <c r="H29" s="1680">
        <v>1699</v>
      </c>
      <c r="I29" s="1680">
        <v>855</v>
      </c>
      <c r="J29" s="1680">
        <v>844</v>
      </c>
      <c r="K29" s="1680">
        <v>17</v>
      </c>
      <c r="L29" s="1680">
        <v>12</v>
      </c>
      <c r="M29" s="1680">
        <v>5</v>
      </c>
      <c r="N29" s="1680">
        <v>6</v>
      </c>
      <c r="O29" s="1680">
        <v>2</v>
      </c>
      <c r="P29" s="1680">
        <v>4</v>
      </c>
      <c r="Q29" s="1680">
        <v>11</v>
      </c>
      <c r="R29" s="1680">
        <v>10</v>
      </c>
      <c r="S29" s="1680">
        <v>1</v>
      </c>
      <c r="T29" s="1680">
        <v>2568</v>
      </c>
      <c r="U29" s="1680">
        <v>879</v>
      </c>
      <c r="V29" s="1680">
        <v>1689</v>
      </c>
      <c r="W29" s="1675">
        <v>26</v>
      </c>
      <c r="Z29" s="1671"/>
    </row>
    <row r="30" spans="1:58" ht="13.5" customHeight="1">
      <c r="A30" s="237">
        <v>27</v>
      </c>
      <c r="B30" s="1680">
        <v>2950</v>
      </c>
      <c r="C30" s="1680">
        <v>1521</v>
      </c>
      <c r="D30" s="1680">
        <v>1429</v>
      </c>
      <c r="E30" s="1680">
        <v>1239</v>
      </c>
      <c r="F30" s="1680">
        <v>647</v>
      </c>
      <c r="G30" s="1680">
        <v>592</v>
      </c>
      <c r="H30" s="1680">
        <v>1711</v>
      </c>
      <c r="I30" s="1680">
        <v>874</v>
      </c>
      <c r="J30" s="1680">
        <v>837</v>
      </c>
      <c r="K30" s="1680">
        <v>8</v>
      </c>
      <c r="L30" s="1680">
        <v>2</v>
      </c>
      <c r="M30" s="1680">
        <v>6</v>
      </c>
      <c r="N30" s="1680">
        <v>4</v>
      </c>
      <c r="O30" s="1680">
        <v>2</v>
      </c>
      <c r="P30" s="1680">
        <v>2</v>
      </c>
      <c r="Q30" s="1680">
        <v>4</v>
      </c>
      <c r="R30" s="1674" t="s">
        <v>37</v>
      </c>
      <c r="S30" s="1680">
        <v>4</v>
      </c>
      <c r="T30" s="1680">
        <v>2911</v>
      </c>
      <c r="U30" s="1680">
        <v>1224</v>
      </c>
      <c r="V30" s="1680">
        <v>1687</v>
      </c>
      <c r="W30" s="1675">
        <v>27</v>
      </c>
      <c r="Z30" s="1671"/>
    </row>
    <row r="31" spans="1:58" ht="13.5" customHeight="1">
      <c r="A31" s="237">
        <v>28</v>
      </c>
      <c r="B31" s="1677">
        <v>3035</v>
      </c>
      <c r="C31" s="1677">
        <v>1572</v>
      </c>
      <c r="D31" s="1677">
        <v>1463</v>
      </c>
      <c r="E31" s="1677">
        <v>1454</v>
      </c>
      <c r="F31" s="1677">
        <v>752</v>
      </c>
      <c r="G31" s="1677">
        <v>702</v>
      </c>
      <c r="H31" s="1677">
        <v>1581</v>
      </c>
      <c r="I31" s="1677">
        <v>820</v>
      </c>
      <c r="J31" s="1677">
        <v>761</v>
      </c>
      <c r="K31" s="1677">
        <v>4</v>
      </c>
      <c r="L31" s="1677">
        <v>4</v>
      </c>
      <c r="M31" s="1678" t="s">
        <v>37</v>
      </c>
      <c r="N31" s="1678" t="s">
        <v>37</v>
      </c>
      <c r="O31" s="1678" t="s">
        <v>37</v>
      </c>
      <c r="P31" s="1678" t="s">
        <v>37</v>
      </c>
      <c r="Q31" s="1677">
        <v>4</v>
      </c>
      <c r="R31" s="1677">
        <v>4</v>
      </c>
      <c r="S31" s="1678" t="s">
        <v>37</v>
      </c>
      <c r="T31" s="1677">
        <v>2997</v>
      </c>
      <c r="U31" s="1677">
        <v>1436</v>
      </c>
      <c r="V31" s="1677">
        <v>1561</v>
      </c>
      <c r="W31" s="1675">
        <v>28</v>
      </c>
      <c r="X31" s="1670"/>
      <c r="Y31" s="1670"/>
      <c r="Z31" s="1671"/>
      <c r="AA31" s="1670"/>
      <c r="AB31" s="1670"/>
      <c r="AC31" s="1670"/>
      <c r="AD31" s="1670"/>
      <c r="AE31" s="1670"/>
      <c r="AF31" s="1670"/>
      <c r="AG31" s="1670"/>
      <c r="AH31" s="1670"/>
      <c r="AI31" s="1670"/>
      <c r="AJ31" s="1670"/>
      <c r="AK31" s="1670"/>
      <c r="AL31" s="1670"/>
      <c r="AM31" s="1670"/>
      <c r="AN31" s="1670"/>
      <c r="AO31" s="1670"/>
      <c r="AP31" s="1670"/>
      <c r="AQ31" s="1670"/>
      <c r="AR31" s="1670"/>
      <c r="AS31" s="1670"/>
      <c r="AT31" s="1670"/>
      <c r="AU31" s="1670"/>
      <c r="AV31" s="1670"/>
      <c r="AW31" s="1670"/>
      <c r="AX31" s="1670"/>
      <c r="AY31" s="1670"/>
      <c r="AZ31" s="1670"/>
      <c r="BA31" s="1670"/>
      <c r="BB31" s="1670"/>
      <c r="BC31" s="1670"/>
      <c r="BD31" s="1670"/>
      <c r="BE31" s="1670"/>
      <c r="BF31" s="1670"/>
    </row>
    <row r="32" spans="1:58" ht="13.5" customHeight="1">
      <c r="A32" s="237">
        <v>29</v>
      </c>
      <c r="B32" s="1677">
        <v>3254</v>
      </c>
      <c r="C32" s="1677">
        <v>1622</v>
      </c>
      <c r="D32" s="1677">
        <v>1632</v>
      </c>
      <c r="E32" s="1677">
        <v>1799</v>
      </c>
      <c r="F32" s="1677">
        <v>924</v>
      </c>
      <c r="G32" s="1677">
        <v>875</v>
      </c>
      <c r="H32" s="1677">
        <v>1455</v>
      </c>
      <c r="I32" s="1677">
        <v>698</v>
      </c>
      <c r="J32" s="1677">
        <v>757</v>
      </c>
      <c r="K32" s="1677">
        <v>10</v>
      </c>
      <c r="L32" s="1677">
        <v>3</v>
      </c>
      <c r="M32" s="1677">
        <v>7</v>
      </c>
      <c r="N32" s="1677">
        <v>6</v>
      </c>
      <c r="O32" s="1678" t="s">
        <v>37</v>
      </c>
      <c r="P32" s="1677">
        <v>6</v>
      </c>
      <c r="Q32" s="1677">
        <v>4</v>
      </c>
      <c r="R32" s="1677">
        <v>3</v>
      </c>
      <c r="S32" s="1677">
        <v>1</v>
      </c>
      <c r="T32" s="1677">
        <v>3223</v>
      </c>
      <c r="U32" s="1677">
        <v>1782</v>
      </c>
      <c r="V32" s="1677">
        <v>1441</v>
      </c>
      <c r="W32" s="1675">
        <v>29</v>
      </c>
      <c r="Z32" s="1671"/>
    </row>
    <row r="33" spans="1:58" s="1670" customFormat="1" ht="13.5" customHeight="1">
      <c r="A33" s="659" t="s">
        <v>436</v>
      </c>
      <c r="B33" s="1679">
        <v>16658</v>
      </c>
      <c r="C33" s="1679">
        <v>8549</v>
      </c>
      <c r="D33" s="1679">
        <v>8109</v>
      </c>
      <c r="E33" s="1679">
        <v>10654</v>
      </c>
      <c r="F33" s="1679">
        <v>5476</v>
      </c>
      <c r="G33" s="1679">
        <v>5178</v>
      </c>
      <c r="H33" s="1679">
        <v>6004</v>
      </c>
      <c r="I33" s="1679">
        <v>3073</v>
      </c>
      <c r="J33" s="1679">
        <v>2931</v>
      </c>
      <c r="K33" s="1679">
        <v>54</v>
      </c>
      <c r="L33" s="1679">
        <v>25</v>
      </c>
      <c r="M33" s="1679">
        <v>29</v>
      </c>
      <c r="N33" s="1679">
        <v>28</v>
      </c>
      <c r="O33" s="1679">
        <v>11</v>
      </c>
      <c r="P33" s="1679">
        <v>17</v>
      </c>
      <c r="Q33" s="1679">
        <v>26</v>
      </c>
      <c r="R33" s="1679">
        <v>14</v>
      </c>
      <c r="S33" s="1679">
        <v>12</v>
      </c>
      <c r="T33" s="1679">
        <v>16459</v>
      </c>
      <c r="U33" s="1679">
        <v>10535</v>
      </c>
      <c r="V33" s="1679">
        <v>5924</v>
      </c>
      <c r="W33" s="1673" t="s">
        <v>436</v>
      </c>
      <c r="Z33" s="1671"/>
    </row>
    <row r="34" spans="1:58" ht="13.5" customHeight="1">
      <c r="A34" s="237">
        <v>30</v>
      </c>
      <c r="B34" s="1674">
        <v>3384</v>
      </c>
      <c r="C34" s="1674">
        <v>1779</v>
      </c>
      <c r="D34" s="1674">
        <v>1605</v>
      </c>
      <c r="E34" s="1674">
        <v>1997</v>
      </c>
      <c r="F34" s="1674">
        <v>1050</v>
      </c>
      <c r="G34" s="1674">
        <v>947</v>
      </c>
      <c r="H34" s="1674">
        <v>1387</v>
      </c>
      <c r="I34" s="1674">
        <v>729</v>
      </c>
      <c r="J34" s="1674">
        <v>658</v>
      </c>
      <c r="K34" s="1674">
        <v>12</v>
      </c>
      <c r="L34" s="1674">
        <v>5</v>
      </c>
      <c r="M34" s="1674">
        <v>7</v>
      </c>
      <c r="N34" s="1674">
        <v>4</v>
      </c>
      <c r="O34" s="1674">
        <v>1</v>
      </c>
      <c r="P34" s="1674">
        <v>3</v>
      </c>
      <c r="Q34" s="1674">
        <v>8</v>
      </c>
      <c r="R34" s="1674">
        <v>4</v>
      </c>
      <c r="S34" s="1674">
        <v>4</v>
      </c>
      <c r="T34" s="1674">
        <v>3362</v>
      </c>
      <c r="U34" s="1674">
        <v>1983</v>
      </c>
      <c r="V34" s="1674">
        <v>1379</v>
      </c>
      <c r="W34" s="1675">
        <v>30</v>
      </c>
      <c r="Z34" s="1671"/>
    </row>
    <row r="35" spans="1:58" ht="13.5" customHeight="1">
      <c r="A35" s="237">
        <v>31</v>
      </c>
      <c r="B35" s="1680">
        <v>3533</v>
      </c>
      <c r="C35" s="1680">
        <v>1772</v>
      </c>
      <c r="D35" s="1680">
        <v>1761</v>
      </c>
      <c r="E35" s="1680">
        <v>2238</v>
      </c>
      <c r="F35" s="1680">
        <v>1121</v>
      </c>
      <c r="G35" s="1680">
        <v>1117</v>
      </c>
      <c r="H35" s="1680">
        <v>1295</v>
      </c>
      <c r="I35" s="1680">
        <v>651</v>
      </c>
      <c r="J35" s="1680">
        <v>644</v>
      </c>
      <c r="K35" s="1680">
        <v>11</v>
      </c>
      <c r="L35" s="1680">
        <v>4</v>
      </c>
      <c r="M35" s="1680">
        <v>7</v>
      </c>
      <c r="N35" s="1680">
        <v>7</v>
      </c>
      <c r="O35" s="1680">
        <v>2</v>
      </c>
      <c r="P35" s="1680">
        <v>5</v>
      </c>
      <c r="Q35" s="1680">
        <v>4</v>
      </c>
      <c r="R35" s="1680">
        <v>2</v>
      </c>
      <c r="S35" s="1680">
        <v>2</v>
      </c>
      <c r="T35" s="1680">
        <v>3489</v>
      </c>
      <c r="U35" s="1680">
        <v>2215</v>
      </c>
      <c r="V35" s="1680">
        <v>1274</v>
      </c>
      <c r="W35" s="1675">
        <v>31</v>
      </c>
      <c r="Z35" s="1671"/>
    </row>
    <row r="36" spans="1:58" ht="13.5" customHeight="1">
      <c r="A36" s="237">
        <v>32</v>
      </c>
      <c r="B36" s="1677">
        <v>3497</v>
      </c>
      <c r="C36" s="1677">
        <v>1780</v>
      </c>
      <c r="D36" s="1677">
        <v>1717</v>
      </c>
      <c r="E36" s="1677">
        <v>2242</v>
      </c>
      <c r="F36" s="1677">
        <v>1166</v>
      </c>
      <c r="G36" s="1677">
        <v>1076</v>
      </c>
      <c r="H36" s="1677">
        <v>1255</v>
      </c>
      <c r="I36" s="1677">
        <v>614</v>
      </c>
      <c r="J36" s="1677">
        <v>641</v>
      </c>
      <c r="K36" s="1677">
        <v>10</v>
      </c>
      <c r="L36" s="1677">
        <v>6</v>
      </c>
      <c r="M36" s="1677">
        <v>4</v>
      </c>
      <c r="N36" s="1677">
        <v>7</v>
      </c>
      <c r="O36" s="1677">
        <v>4</v>
      </c>
      <c r="P36" s="1677">
        <v>3</v>
      </c>
      <c r="Q36" s="1677">
        <v>3</v>
      </c>
      <c r="R36" s="1677">
        <v>2</v>
      </c>
      <c r="S36" s="1677">
        <v>1</v>
      </c>
      <c r="T36" s="1677">
        <v>3442</v>
      </c>
      <c r="U36" s="1677">
        <v>2209</v>
      </c>
      <c r="V36" s="1677">
        <v>1233</v>
      </c>
      <c r="W36" s="1675">
        <v>32</v>
      </c>
      <c r="Z36" s="1671"/>
    </row>
    <row r="37" spans="1:58" ht="13.5" customHeight="1">
      <c r="A37" s="237">
        <v>33</v>
      </c>
      <c r="B37" s="1677">
        <v>3263</v>
      </c>
      <c r="C37" s="1677">
        <v>1662</v>
      </c>
      <c r="D37" s="1677">
        <v>1601</v>
      </c>
      <c r="E37" s="1677">
        <v>2165</v>
      </c>
      <c r="F37" s="1677">
        <v>1096</v>
      </c>
      <c r="G37" s="1677">
        <v>1069</v>
      </c>
      <c r="H37" s="1677">
        <v>1098</v>
      </c>
      <c r="I37" s="1677">
        <v>566</v>
      </c>
      <c r="J37" s="1677">
        <v>532</v>
      </c>
      <c r="K37" s="1677">
        <v>14</v>
      </c>
      <c r="L37" s="1677">
        <v>5</v>
      </c>
      <c r="M37" s="1677">
        <v>9</v>
      </c>
      <c r="N37" s="1677">
        <v>7</v>
      </c>
      <c r="O37" s="1677">
        <v>2</v>
      </c>
      <c r="P37" s="1677">
        <v>5</v>
      </c>
      <c r="Q37" s="1677">
        <v>7</v>
      </c>
      <c r="R37" s="1677">
        <v>3</v>
      </c>
      <c r="S37" s="1677">
        <v>4</v>
      </c>
      <c r="T37" s="1677">
        <v>3213</v>
      </c>
      <c r="U37" s="1677">
        <v>2133</v>
      </c>
      <c r="V37" s="1677">
        <v>1080</v>
      </c>
      <c r="W37" s="1675">
        <v>33</v>
      </c>
      <c r="X37" s="1670"/>
      <c r="Y37" s="1670"/>
      <c r="Z37" s="1671"/>
      <c r="AA37" s="1670"/>
      <c r="AB37" s="1670"/>
      <c r="AC37" s="1670"/>
      <c r="AD37" s="1670"/>
      <c r="AE37" s="1670"/>
      <c r="AF37" s="1670"/>
      <c r="AG37" s="1670"/>
      <c r="AH37" s="1670"/>
      <c r="AI37" s="1670"/>
      <c r="AJ37" s="1670"/>
      <c r="AK37" s="1670"/>
      <c r="AL37" s="1670"/>
      <c r="AM37" s="1670"/>
      <c r="AN37" s="1670"/>
      <c r="AO37" s="1670"/>
      <c r="AP37" s="1670"/>
      <c r="AQ37" s="1670"/>
      <c r="AR37" s="1670"/>
      <c r="AS37" s="1670"/>
      <c r="AT37" s="1670"/>
      <c r="AU37" s="1670"/>
      <c r="AV37" s="1670"/>
      <c r="AW37" s="1670"/>
      <c r="AX37" s="1670"/>
      <c r="AY37" s="1670"/>
      <c r="AZ37" s="1670"/>
      <c r="BA37" s="1670"/>
      <c r="BB37" s="1670"/>
      <c r="BC37" s="1670"/>
      <c r="BD37" s="1670"/>
      <c r="BE37" s="1670"/>
      <c r="BF37" s="1670"/>
    </row>
    <row r="38" spans="1:58" ht="13.5" customHeight="1">
      <c r="A38" s="237">
        <v>34</v>
      </c>
      <c r="B38" s="1674">
        <v>2981</v>
      </c>
      <c r="C38" s="1674">
        <v>1556</v>
      </c>
      <c r="D38" s="1674">
        <v>1425</v>
      </c>
      <c r="E38" s="1674">
        <v>2012</v>
      </c>
      <c r="F38" s="1674">
        <v>1043</v>
      </c>
      <c r="G38" s="1674">
        <v>969</v>
      </c>
      <c r="H38" s="1674">
        <v>969</v>
      </c>
      <c r="I38" s="1674">
        <v>513</v>
      </c>
      <c r="J38" s="1674">
        <v>456</v>
      </c>
      <c r="K38" s="1674">
        <v>7</v>
      </c>
      <c r="L38" s="1674">
        <v>5</v>
      </c>
      <c r="M38" s="1674">
        <v>2</v>
      </c>
      <c r="N38" s="1674">
        <v>3</v>
      </c>
      <c r="O38" s="1674">
        <v>2</v>
      </c>
      <c r="P38" s="1674">
        <v>1</v>
      </c>
      <c r="Q38" s="1674">
        <v>4</v>
      </c>
      <c r="R38" s="1674">
        <v>3</v>
      </c>
      <c r="S38" s="1674">
        <v>1</v>
      </c>
      <c r="T38" s="1674">
        <v>2953</v>
      </c>
      <c r="U38" s="1674">
        <v>1995</v>
      </c>
      <c r="V38" s="1674">
        <v>958</v>
      </c>
      <c r="W38" s="1675">
        <v>34</v>
      </c>
      <c r="Z38" s="1671"/>
    </row>
    <row r="39" spans="1:58" s="1670" customFormat="1" ht="13.5" customHeight="1">
      <c r="A39" s="659" t="s">
        <v>437</v>
      </c>
      <c r="B39" s="1679">
        <v>9614</v>
      </c>
      <c r="C39" s="1679">
        <v>4933</v>
      </c>
      <c r="D39" s="1679">
        <v>4681</v>
      </c>
      <c r="E39" s="1679">
        <v>6286</v>
      </c>
      <c r="F39" s="1679">
        <v>3257</v>
      </c>
      <c r="G39" s="1679">
        <v>3029</v>
      </c>
      <c r="H39" s="1679">
        <v>3328</v>
      </c>
      <c r="I39" s="1679">
        <v>1676</v>
      </c>
      <c r="J39" s="1679">
        <v>1652</v>
      </c>
      <c r="K39" s="1679">
        <v>40</v>
      </c>
      <c r="L39" s="1679">
        <v>19</v>
      </c>
      <c r="M39" s="1679">
        <v>21</v>
      </c>
      <c r="N39" s="1679">
        <v>22</v>
      </c>
      <c r="O39" s="1679">
        <v>11</v>
      </c>
      <c r="P39" s="1679">
        <v>11</v>
      </c>
      <c r="Q39" s="1679">
        <v>18</v>
      </c>
      <c r="R39" s="1679">
        <v>8</v>
      </c>
      <c r="S39" s="1679">
        <v>10</v>
      </c>
      <c r="T39" s="1679">
        <v>9473</v>
      </c>
      <c r="U39" s="1679">
        <v>6184</v>
      </c>
      <c r="V39" s="1679">
        <v>3289</v>
      </c>
      <c r="W39" s="1673" t="s">
        <v>437</v>
      </c>
      <c r="Z39" s="1671"/>
    </row>
    <row r="40" spans="1:58" ht="13.5" customHeight="1">
      <c r="A40" s="237">
        <v>35</v>
      </c>
      <c r="B40" s="1677">
        <v>2707</v>
      </c>
      <c r="C40" s="1677">
        <v>1390</v>
      </c>
      <c r="D40" s="1677">
        <v>1317</v>
      </c>
      <c r="E40" s="1677">
        <v>1782</v>
      </c>
      <c r="F40" s="1677">
        <v>923</v>
      </c>
      <c r="G40" s="1677">
        <v>859</v>
      </c>
      <c r="H40" s="1677">
        <v>925</v>
      </c>
      <c r="I40" s="1677">
        <v>467</v>
      </c>
      <c r="J40" s="1677">
        <v>458</v>
      </c>
      <c r="K40" s="1677">
        <v>13</v>
      </c>
      <c r="L40" s="1677">
        <v>7</v>
      </c>
      <c r="M40" s="1677">
        <v>6</v>
      </c>
      <c r="N40" s="1677">
        <v>7</v>
      </c>
      <c r="O40" s="1677">
        <v>4</v>
      </c>
      <c r="P40" s="1677">
        <v>3</v>
      </c>
      <c r="Q40" s="1677">
        <v>6</v>
      </c>
      <c r="R40" s="1677">
        <v>3</v>
      </c>
      <c r="S40" s="1677">
        <v>3</v>
      </c>
      <c r="T40" s="1677">
        <v>2665</v>
      </c>
      <c r="U40" s="1677">
        <v>1751</v>
      </c>
      <c r="V40" s="1677">
        <v>914</v>
      </c>
      <c r="W40" s="1675">
        <v>35</v>
      </c>
      <c r="Z40" s="1671"/>
    </row>
    <row r="41" spans="1:58" ht="13.5" customHeight="1">
      <c r="A41" s="237">
        <v>36</v>
      </c>
      <c r="B41" s="1677">
        <v>2351</v>
      </c>
      <c r="C41" s="1677">
        <v>1186</v>
      </c>
      <c r="D41" s="1677">
        <v>1165</v>
      </c>
      <c r="E41" s="1677">
        <v>1571</v>
      </c>
      <c r="F41" s="1677">
        <v>812</v>
      </c>
      <c r="G41" s="1677">
        <v>759</v>
      </c>
      <c r="H41" s="1677">
        <v>780</v>
      </c>
      <c r="I41" s="1677">
        <v>374</v>
      </c>
      <c r="J41" s="1677">
        <v>406</v>
      </c>
      <c r="K41" s="1677">
        <v>8</v>
      </c>
      <c r="L41" s="1677">
        <v>4</v>
      </c>
      <c r="M41" s="1677">
        <v>4</v>
      </c>
      <c r="N41" s="1677">
        <v>4</v>
      </c>
      <c r="O41" s="1677">
        <v>2</v>
      </c>
      <c r="P41" s="1677">
        <v>2</v>
      </c>
      <c r="Q41" s="1677">
        <v>4</v>
      </c>
      <c r="R41" s="1677">
        <v>2</v>
      </c>
      <c r="S41" s="1677">
        <v>2</v>
      </c>
      <c r="T41" s="1677">
        <v>2316</v>
      </c>
      <c r="U41" s="1677">
        <v>1546</v>
      </c>
      <c r="V41" s="1677">
        <v>770</v>
      </c>
      <c r="W41" s="1675">
        <v>36</v>
      </c>
      <c r="Z41" s="1671"/>
    </row>
    <row r="42" spans="1:58" ht="13.5" customHeight="1">
      <c r="A42" s="237">
        <v>37</v>
      </c>
      <c r="B42" s="1680">
        <v>1890</v>
      </c>
      <c r="C42" s="1680">
        <v>981</v>
      </c>
      <c r="D42" s="1680">
        <v>909</v>
      </c>
      <c r="E42" s="1680">
        <v>1252</v>
      </c>
      <c r="F42" s="1680">
        <v>652</v>
      </c>
      <c r="G42" s="1680">
        <v>600</v>
      </c>
      <c r="H42" s="1680">
        <v>638</v>
      </c>
      <c r="I42" s="1680">
        <v>329</v>
      </c>
      <c r="J42" s="1680">
        <v>309</v>
      </c>
      <c r="K42" s="1680">
        <v>9</v>
      </c>
      <c r="L42" s="1680">
        <v>4</v>
      </c>
      <c r="M42" s="1680">
        <v>5</v>
      </c>
      <c r="N42" s="1680">
        <v>3</v>
      </c>
      <c r="O42" s="1680">
        <v>1</v>
      </c>
      <c r="P42" s="1680">
        <v>2</v>
      </c>
      <c r="Q42" s="1680">
        <v>6</v>
      </c>
      <c r="R42" s="1680">
        <v>3</v>
      </c>
      <c r="S42" s="1680">
        <v>3</v>
      </c>
      <c r="T42" s="1680">
        <v>1870</v>
      </c>
      <c r="U42" s="1680">
        <v>1235</v>
      </c>
      <c r="V42" s="1680">
        <v>635</v>
      </c>
      <c r="W42" s="1675">
        <v>37</v>
      </c>
      <c r="Z42" s="1671"/>
    </row>
    <row r="43" spans="1:58" ht="13.5" customHeight="1">
      <c r="A43" s="237">
        <v>38</v>
      </c>
      <c r="B43" s="1680">
        <v>1534</v>
      </c>
      <c r="C43" s="1680">
        <v>805</v>
      </c>
      <c r="D43" s="1680">
        <v>729</v>
      </c>
      <c r="E43" s="1680">
        <v>987</v>
      </c>
      <c r="F43" s="1680">
        <v>527</v>
      </c>
      <c r="G43" s="1680">
        <v>460</v>
      </c>
      <c r="H43" s="1680">
        <v>547</v>
      </c>
      <c r="I43" s="1680">
        <v>278</v>
      </c>
      <c r="J43" s="1680">
        <v>269</v>
      </c>
      <c r="K43" s="1680">
        <v>9</v>
      </c>
      <c r="L43" s="1680">
        <v>3</v>
      </c>
      <c r="M43" s="1680">
        <v>6</v>
      </c>
      <c r="N43" s="1680">
        <v>7</v>
      </c>
      <c r="O43" s="1680">
        <v>3</v>
      </c>
      <c r="P43" s="1680">
        <v>4</v>
      </c>
      <c r="Q43" s="1680">
        <v>2</v>
      </c>
      <c r="R43" s="1674" t="s">
        <v>37</v>
      </c>
      <c r="S43" s="1680">
        <v>2</v>
      </c>
      <c r="T43" s="1680">
        <v>1510</v>
      </c>
      <c r="U43" s="1680">
        <v>973</v>
      </c>
      <c r="V43" s="1680">
        <v>537</v>
      </c>
      <c r="W43" s="1675">
        <v>38</v>
      </c>
      <c r="X43" s="1670"/>
      <c r="Y43" s="1670"/>
      <c r="Z43" s="1681"/>
      <c r="AA43" s="1670"/>
      <c r="AB43" s="1670"/>
      <c r="AC43" s="1670"/>
      <c r="AD43" s="1670"/>
      <c r="AE43" s="1670"/>
      <c r="AF43" s="1670"/>
      <c r="AG43" s="1670"/>
      <c r="AH43" s="1670"/>
      <c r="AI43" s="1670"/>
      <c r="AJ43" s="1670"/>
      <c r="AK43" s="1670"/>
      <c r="AL43" s="1670"/>
      <c r="AM43" s="1670"/>
      <c r="AN43" s="1670"/>
      <c r="AO43" s="1670"/>
      <c r="AP43" s="1670"/>
      <c r="AQ43" s="1670"/>
      <c r="AR43" s="1670"/>
      <c r="AS43" s="1670"/>
      <c r="AT43" s="1670"/>
      <c r="AU43" s="1670"/>
      <c r="AV43" s="1670"/>
      <c r="AW43" s="1670"/>
      <c r="AX43" s="1670"/>
      <c r="AY43" s="1670"/>
      <c r="AZ43" s="1670"/>
      <c r="BA43" s="1670"/>
      <c r="BB43" s="1670"/>
      <c r="BC43" s="1670"/>
      <c r="BD43" s="1670"/>
      <c r="BE43" s="1670"/>
      <c r="BF43" s="1670"/>
    </row>
    <row r="44" spans="1:58" ht="13.5" customHeight="1">
      <c r="A44" s="237">
        <v>39</v>
      </c>
      <c r="B44" s="1680">
        <v>1132</v>
      </c>
      <c r="C44" s="1680">
        <v>571</v>
      </c>
      <c r="D44" s="1680">
        <v>561</v>
      </c>
      <c r="E44" s="1680">
        <v>694</v>
      </c>
      <c r="F44" s="1680">
        <v>343</v>
      </c>
      <c r="G44" s="1680">
        <v>351</v>
      </c>
      <c r="H44" s="1680">
        <v>438</v>
      </c>
      <c r="I44" s="1680">
        <v>228</v>
      </c>
      <c r="J44" s="1680">
        <v>210</v>
      </c>
      <c r="K44" s="1680">
        <v>1</v>
      </c>
      <c r="L44" s="1680">
        <v>1</v>
      </c>
      <c r="M44" s="1674" t="s">
        <v>37</v>
      </c>
      <c r="N44" s="1680">
        <v>1</v>
      </c>
      <c r="O44" s="1680">
        <v>1</v>
      </c>
      <c r="P44" s="1674" t="s">
        <v>37</v>
      </c>
      <c r="Q44" s="1674" t="s">
        <v>37</v>
      </c>
      <c r="R44" s="1674" t="s">
        <v>37</v>
      </c>
      <c r="S44" s="1674" t="s">
        <v>37</v>
      </c>
      <c r="T44" s="1680">
        <v>1112</v>
      </c>
      <c r="U44" s="1680">
        <v>679</v>
      </c>
      <c r="V44" s="1680">
        <v>433</v>
      </c>
      <c r="W44" s="1675">
        <v>39</v>
      </c>
      <c r="Z44" s="1681"/>
    </row>
    <row r="45" spans="1:58" s="1670" customFormat="1" ht="13.5" customHeight="1">
      <c r="A45" s="659" t="s">
        <v>438</v>
      </c>
      <c r="B45" s="1679">
        <v>2028</v>
      </c>
      <c r="C45" s="1679">
        <v>1038</v>
      </c>
      <c r="D45" s="1679">
        <v>990</v>
      </c>
      <c r="E45" s="1679">
        <v>1162</v>
      </c>
      <c r="F45" s="1679">
        <v>588</v>
      </c>
      <c r="G45" s="1679">
        <v>574</v>
      </c>
      <c r="H45" s="1679">
        <v>866</v>
      </c>
      <c r="I45" s="1679">
        <v>450</v>
      </c>
      <c r="J45" s="1679">
        <v>416</v>
      </c>
      <c r="K45" s="1679">
        <v>15</v>
      </c>
      <c r="L45" s="1679">
        <v>6</v>
      </c>
      <c r="M45" s="1679">
        <v>9</v>
      </c>
      <c r="N45" s="1679">
        <v>9</v>
      </c>
      <c r="O45" s="1679">
        <v>5</v>
      </c>
      <c r="P45" s="1679">
        <v>4</v>
      </c>
      <c r="Q45" s="1679">
        <v>6</v>
      </c>
      <c r="R45" s="1679">
        <v>1</v>
      </c>
      <c r="S45" s="1679">
        <v>5</v>
      </c>
      <c r="T45" s="1679">
        <v>1993</v>
      </c>
      <c r="U45" s="1679">
        <v>1147</v>
      </c>
      <c r="V45" s="1679">
        <v>846</v>
      </c>
      <c r="W45" s="1673" t="s">
        <v>438</v>
      </c>
      <c r="Z45" s="1681"/>
    </row>
    <row r="46" spans="1:58" ht="13.5" customHeight="1">
      <c r="A46" s="237">
        <v>40</v>
      </c>
      <c r="B46" s="1677">
        <v>861</v>
      </c>
      <c r="C46" s="1677">
        <v>459</v>
      </c>
      <c r="D46" s="1677">
        <v>402</v>
      </c>
      <c r="E46" s="1677">
        <v>522</v>
      </c>
      <c r="F46" s="1677">
        <v>283</v>
      </c>
      <c r="G46" s="1677">
        <v>239</v>
      </c>
      <c r="H46" s="1677">
        <v>339</v>
      </c>
      <c r="I46" s="1677">
        <v>176</v>
      </c>
      <c r="J46" s="1677">
        <v>163</v>
      </c>
      <c r="K46" s="1677">
        <v>4</v>
      </c>
      <c r="L46" s="1678" t="s">
        <v>37</v>
      </c>
      <c r="M46" s="1677">
        <v>4</v>
      </c>
      <c r="N46" s="1677">
        <v>2</v>
      </c>
      <c r="O46" s="1678" t="s">
        <v>37</v>
      </c>
      <c r="P46" s="1677">
        <v>2</v>
      </c>
      <c r="Q46" s="1677">
        <v>2</v>
      </c>
      <c r="R46" s="1678" t="s">
        <v>37</v>
      </c>
      <c r="S46" s="1677">
        <v>2</v>
      </c>
      <c r="T46" s="1677">
        <v>843</v>
      </c>
      <c r="U46" s="1677">
        <v>513</v>
      </c>
      <c r="V46" s="1677">
        <v>330</v>
      </c>
      <c r="W46" s="1675">
        <v>40</v>
      </c>
      <c r="Z46" s="1681"/>
    </row>
    <row r="47" spans="1:58" ht="13.5" customHeight="1">
      <c r="A47" s="237">
        <v>41</v>
      </c>
      <c r="B47" s="1677">
        <v>503</v>
      </c>
      <c r="C47" s="1677">
        <v>243</v>
      </c>
      <c r="D47" s="1677">
        <v>260</v>
      </c>
      <c r="E47" s="1677">
        <v>274</v>
      </c>
      <c r="F47" s="1677">
        <v>130</v>
      </c>
      <c r="G47" s="1677">
        <v>144</v>
      </c>
      <c r="H47" s="1677">
        <v>229</v>
      </c>
      <c r="I47" s="1677">
        <v>113</v>
      </c>
      <c r="J47" s="1677">
        <v>116</v>
      </c>
      <c r="K47" s="1677">
        <v>6</v>
      </c>
      <c r="L47" s="1677">
        <v>4</v>
      </c>
      <c r="M47" s="1677">
        <v>2</v>
      </c>
      <c r="N47" s="1677">
        <v>5</v>
      </c>
      <c r="O47" s="1677">
        <v>4</v>
      </c>
      <c r="P47" s="1677">
        <v>1</v>
      </c>
      <c r="Q47" s="1677">
        <v>1</v>
      </c>
      <c r="R47" s="1678" t="s">
        <v>37</v>
      </c>
      <c r="S47" s="1677">
        <v>1</v>
      </c>
      <c r="T47" s="1677">
        <v>500</v>
      </c>
      <c r="U47" s="1677">
        <v>273</v>
      </c>
      <c r="V47" s="1677">
        <v>227</v>
      </c>
      <c r="W47" s="1675">
        <v>41</v>
      </c>
      <c r="Z47" s="1681"/>
    </row>
    <row r="48" spans="1:58" ht="13.5" customHeight="1">
      <c r="A48" s="237">
        <v>42</v>
      </c>
      <c r="B48" s="1674">
        <v>365</v>
      </c>
      <c r="C48" s="1674">
        <v>182</v>
      </c>
      <c r="D48" s="1674">
        <v>183</v>
      </c>
      <c r="E48" s="1674">
        <v>207</v>
      </c>
      <c r="F48" s="1674">
        <v>95</v>
      </c>
      <c r="G48" s="1674">
        <v>112</v>
      </c>
      <c r="H48" s="1674">
        <v>158</v>
      </c>
      <c r="I48" s="1674">
        <v>87</v>
      </c>
      <c r="J48" s="1674">
        <v>71</v>
      </c>
      <c r="K48" s="1674" t="s">
        <v>37</v>
      </c>
      <c r="L48" s="1674" t="s">
        <v>37</v>
      </c>
      <c r="M48" s="1674" t="s">
        <v>37</v>
      </c>
      <c r="N48" s="1674" t="s">
        <v>37</v>
      </c>
      <c r="O48" s="1674" t="s">
        <v>37</v>
      </c>
      <c r="P48" s="1674" t="s">
        <v>37</v>
      </c>
      <c r="Q48" s="1674" t="s">
        <v>37</v>
      </c>
      <c r="R48" s="1674" t="s">
        <v>37</v>
      </c>
      <c r="S48" s="1674" t="s">
        <v>37</v>
      </c>
      <c r="T48" s="1674">
        <v>356</v>
      </c>
      <c r="U48" s="1674">
        <v>203</v>
      </c>
      <c r="V48" s="1674">
        <v>153</v>
      </c>
      <c r="W48" s="1675">
        <v>42</v>
      </c>
    </row>
    <row r="49" spans="1:58" ht="13.5" customHeight="1">
      <c r="A49" s="237">
        <v>43</v>
      </c>
      <c r="B49" s="1674">
        <v>176</v>
      </c>
      <c r="C49" s="1674">
        <v>84</v>
      </c>
      <c r="D49" s="1674">
        <v>92</v>
      </c>
      <c r="E49" s="1674">
        <v>102</v>
      </c>
      <c r="F49" s="1674">
        <v>48</v>
      </c>
      <c r="G49" s="1674">
        <v>54</v>
      </c>
      <c r="H49" s="1674">
        <v>74</v>
      </c>
      <c r="I49" s="1674">
        <v>36</v>
      </c>
      <c r="J49" s="1674">
        <v>38</v>
      </c>
      <c r="K49" s="1674">
        <v>2</v>
      </c>
      <c r="L49" s="1674">
        <v>2</v>
      </c>
      <c r="M49" s="1674" t="s">
        <v>37</v>
      </c>
      <c r="N49" s="1674">
        <v>1</v>
      </c>
      <c r="O49" s="1674">
        <v>1</v>
      </c>
      <c r="P49" s="1674" t="s">
        <v>37</v>
      </c>
      <c r="Q49" s="1674">
        <v>1</v>
      </c>
      <c r="R49" s="1674">
        <v>1</v>
      </c>
      <c r="S49" s="1674" t="s">
        <v>37</v>
      </c>
      <c r="T49" s="1674">
        <v>172</v>
      </c>
      <c r="U49" s="1674">
        <v>101</v>
      </c>
      <c r="V49" s="1674">
        <v>71</v>
      </c>
      <c r="W49" s="1675">
        <v>43</v>
      </c>
      <c r="X49" s="1670"/>
      <c r="Y49" s="1670"/>
      <c r="Z49" s="1670"/>
      <c r="AA49" s="1670"/>
      <c r="AB49" s="1670"/>
      <c r="AC49" s="1670"/>
      <c r="AD49" s="1670"/>
      <c r="AE49" s="1670"/>
      <c r="AF49" s="1670"/>
      <c r="AG49" s="1670"/>
      <c r="AH49" s="1670"/>
      <c r="AI49" s="1670"/>
      <c r="AJ49" s="1670"/>
      <c r="AK49" s="1670"/>
      <c r="AL49" s="1670"/>
      <c r="AM49" s="1670"/>
      <c r="AN49" s="1670"/>
      <c r="AO49" s="1670"/>
      <c r="AP49" s="1670"/>
      <c r="AQ49" s="1670"/>
      <c r="AR49" s="1670"/>
      <c r="AS49" s="1670"/>
      <c r="AT49" s="1670"/>
      <c r="AU49" s="1670"/>
      <c r="AV49" s="1670"/>
      <c r="AW49" s="1670"/>
      <c r="AX49" s="1670"/>
      <c r="AY49" s="1670"/>
      <c r="AZ49" s="1670"/>
      <c r="BA49" s="1670"/>
      <c r="BB49" s="1670"/>
      <c r="BC49" s="1670"/>
      <c r="BD49" s="1670"/>
      <c r="BE49" s="1670"/>
      <c r="BF49" s="1670"/>
    </row>
    <row r="50" spans="1:58" ht="13.5" customHeight="1">
      <c r="A50" s="237">
        <v>44</v>
      </c>
      <c r="B50" s="1674">
        <v>123</v>
      </c>
      <c r="C50" s="1674">
        <v>70</v>
      </c>
      <c r="D50" s="1674">
        <v>53</v>
      </c>
      <c r="E50" s="1674">
        <v>57</v>
      </c>
      <c r="F50" s="1674">
        <v>32</v>
      </c>
      <c r="G50" s="1674">
        <v>25</v>
      </c>
      <c r="H50" s="1674">
        <v>66</v>
      </c>
      <c r="I50" s="1674">
        <v>38</v>
      </c>
      <c r="J50" s="1674">
        <v>28</v>
      </c>
      <c r="K50" s="1674">
        <v>3</v>
      </c>
      <c r="L50" s="1674" t="s">
        <v>37</v>
      </c>
      <c r="M50" s="1674">
        <v>3</v>
      </c>
      <c r="N50" s="1674">
        <v>1</v>
      </c>
      <c r="O50" s="1674" t="s">
        <v>37</v>
      </c>
      <c r="P50" s="1674">
        <v>1</v>
      </c>
      <c r="Q50" s="1674">
        <v>2</v>
      </c>
      <c r="R50" s="1674" t="s">
        <v>37</v>
      </c>
      <c r="S50" s="1674">
        <v>2</v>
      </c>
      <c r="T50" s="1674">
        <v>122</v>
      </c>
      <c r="U50" s="1674">
        <v>57</v>
      </c>
      <c r="V50" s="1674">
        <v>65</v>
      </c>
      <c r="W50" s="1675">
        <v>44</v>
      </c>
    </row>
    <row r="51" spans="1:58" s="1670" customFormat="1" ht="13.5" customHeight="1">
      <c r="A51" s="659" t="s">
        <v>571</v>
      </c>
      <c r="B51" s="1679">
        <v>112</v>
      </c>
      <c r="C51" s="1679">
        <v>49</v>
      </c>
      <c r="D51" s="1679">
        <v>63</v>
      </c>
      <c r="E51" s="1679">
        <v>70</v>
      </c>
      <c r="F51" s="1679">
        <v>30</v>
      </c>
      <c r="G51" s="1679">
        <v>40</v>
      </c>
      <c r="H51" s="1679">
        <v>42</v>
      </c>
      <c r="I51" s="1679">
        <v>19</v>
      </c>
      <c r="J51" s="1679">
        <v>23</v>
      </c>
      <c r="K51" s="1679">
        <v>1</v>
      </c>
      <c r="L51" s="1679" t="s">
        <v>37</v>
      </c>
      <c r="M51" s="1679">
        <v>1</v>
      </c>
      <c r="N51" s="1679">
        <v>1</v>
      </c>
      <c r="O51" s="1679" t="s">
        <v>37</v>
      </c>
      <c r="P51" s="1679">
        <v>1</v>
      </c>
      <c r="Q51" s="1679" t="s">
        <v>37</v>
      </c>
      <c r="R51" s="1679" t="s">
        <v>37</v>
      </c>
      <c r="S51" s="1679" t="s">
        <v>37</v>
      </c>
      <c r="T51" s="1679">
        <v>105</v>
      </c>
      <c r="U51" s="1679">
        <v>64</v>
      </c>
      <c r="V51" s="1679">
        <v>41</v>
      </c>
      <c r="W51" s="1673" t="s">
        <v>571</v>
      </c>
    </row>
    <row r="52" spans="1:58" ht="13.5" customHeight="1">
      <c r="A52" s="237">
        <v>45</v>
      </c>
      <c r="B52" s="1677">
        <v>48</v>
      </c>
      <c r="C52" s="1677">
        <v>19</v>
      </c>
      <c r="D52" s="1677">
        <v>29</v>
      </c>
      <c r="E52" s="1677">
        <v>27</v>
      </c>
      <c r="F52" s="1677">
        <v>10</v>
      </c>
      <c r="G52" s="1677">
        <v>17</v>
      </c>
      <c r="H52" s="1677">
        <v>21</v>
      </c>
      <c r="I52" s="1677">
        <v>9</v>
      </c>
      <c r="J52" s="1677">
        <v>12</v>
      </c>
      <c r="K52" s="1677">
        <v>1</v>
      </c>
      <c r="L52" s="1678" t="s">
        <v>37</v>
      </c>
      <c r="M52" s="1677">
        <v>1</v>
      </c>
      <c r="N52" s="1677">
        <v>1</v>
      </c>
      <c r="O52" s="1678" t="s">
        <v>37</v>
      </c>
      <c r="P52" s="1677">
        <v>1</v>
      </c>
      <c r="Q52" s="1678" t="s">
        <v>37</v>
      </c>
      <c r="R52" s="1678" t="s">
        <v>37</v>
      </c>
      <c r="S52" s="1678" t="s">
        <v>37</v>
      </c>
      <c r="T52" s="1677">
        <v>47</v>
      </c>
      <c r="U52" s="1677">
        <v>26</v>
      </c>
      <c r="V52" s="1677">
        <v>21</v>
      </c>
      <c r="W52" s="1675">
        <v>45</v>
      </c>
    </row>
    <row r="53" spans="1:58" ht="13.5" customHeight="1">
      <c r="A53" s="237">
        <v>46</v>
      </c>
      <c r="B53" s="1677">
        <v>25</v>
      </c>
      <c r="C53" s="1677">
        <v>12</v>
      </c>
      <c r="D53" s="1677">
        <v>13</v>
      </c>
      <c r="E53" s="1677">
        <v>15</v>
      </c>
      <c r="F53" s="1677">
        <v>7</v>
      </c>
      <c r="G53" s="1677">
        <v>8</v>
      </c>
      <c r="H53" s="1677">
        <v>10</v>
      </c>
      <c r="I53" s="1677">
        <v>5</v>
      </c>
      <c r="J53" s="1677">
        <v>5</v>
      </c>
      <c r="K53" s="1677" t="s">
        <v>37</v>
      </c>
      <c r="L53" s="1677" t="s">
        <v>37</v>
      </c>
      <c r="M53" s="1677" t="s">
        <v>37</v>
      </c>
      <c r="N53" s="1677" t="s">
        <v>37</v>
      </c>
      <c r="O53" s="1677" t="s">
        <v>37</v>
      </c>
      <c r="P53" s="1677" t="s">
        <v>37</v>
      </c>
      <c r="Q53" s="1677" t="s">
        <v>37</v>
      </c>
      <c r="R53" s="1677" t="s">
        <v>37</v>
      </c>
      <c r="S53" s="1677" t="s">
        <v>37</v>
      </c>
      <c r="T53" s="1677">
        <v>23</v>
      </c>
      <c r="U53" s="1677">
        <v>14</v>
      </c>
      <c r="V53" s="1677">
        <v>9</v>
      </c>
      <c r="W53" s="1675">
        <v>46</v>
      </c>
    </row>
    <row r="54" spans="1:58" ht="13.5" customHeight="1">
      <c r="A54" s="237">
        <v>47</v>
      </c>
      <c r="B54" s="1674">
        <v>21</v>
      </c>
      <c r="C54" s="1674">
        <v>9</v>
      </c>
      <c r="D54" s="1674">
        <v>12</v>
      </c>
      <c r="E54" s="1674">
        <v>15</v>
      </c>
      <c r="F54" s="1674">
        <v>6</v>
      </c>
      <c r="G54" s="1674">
        <v>9</v>
      </c>
      <c r="H54" s="1674">
        <v>6</v>
      </c>
      <c r="I54" s="1674">
        <v>3</v>
      </c>
      <c r="J54" s="1674">
        <v>3</v>
      </c>
      <c r="K54" s="1674" t="s">
        <v>37</v>
      </c>
      <c r="L54" s="1674" t="s">
        <v>37</v>
      </c>
      <c r="M54" s="1674" t="s">
        <v>37</v>
      </c>
      <c r="N54" s="1674" t="s">
        <v>37</v>
      </c>
      <c r="O54" s="1674" t="s">
        <v>37</v>
      </c>
      <c r="P54" s="1674" t="s">
        <v>37</v>
      </c>
      <c r="Q54" s="1674" t="s">
        <v>37</v>
      </c>
      <c r="R54" s="1674" t="s">
        <v>37</v>
      </c>
      <c r="S54" s="1674" t="s">
        <v>37</v>
      </c>
      <c r="T54" s="1674">
        <v>17</v>
      </c>
      <c r="U54" s="1674">
        <v>11</v>
      </c>
      <c r="V54" s="1674">
        <v>6</v>
      </c>
      <c r="W54" s="1675">
        <v>47</v>
      </c>
    </row>
    <row r="55" spans="1:58" ht="13.5" customHeight="1">
      <c r="A55" s="237">
        <v>48</v>
      </c>
      <c r="B55" s="1674">
        <v>7</v>
      </c>
      <c r="C55" s="1674">
        <v>3</v>
      </c>
      <c r="D55" s="1674">
        <v>4</v>
      </c>
      <c r="E55" s="1674">
        <v>6</v>
      </c>
      <c r="F55" s="1674">
        <v>3</v>
      </c>
      <c r="G55" s="1674">
        <v>3</v>
      </c>
      <c r="H55" s="1674">
        <v>1</v>
      </c>
      <c r="I55" s="1674" t="s">
        <v>37</v>
      </c>
      <c r="J55" s="1674">
        <v>1</v>
      </c>
      <c r="K55" s="1674" t="s">
        <v>37</v>
      </c>
      <c r="L55" s="1674" t="s">
        <v>37</v>
      </c>
      <c r="M55" s="1674" t="s">
        <v>37</v>
      </c>
      <c r="N55" s="1674" t="s">
        <v>37</v>
      </c>
      <c r="O55" s="1674" t="s">
        <v>37</v>
      </c>
      <c r="P55" s="1674" t="s">
        <v>37</v>
      </c>
      <c r="Q55" s="1674" t="s">
        <v>37</v>
      </c>
      <c r="R55" s="1674" t="s">
        <v>37</v>
      </c>
      <c r="S55" s="1674" t="s">
        <v>37</v>
      </c>
      <c r="T55" s="1674">
        <v>7</v>
      </c>
      <c r="U55" s="1674">
        <v>6</v>
      </c>
      <c r="V55" s="1674">
        <v>1</v>
      </c>
      <c r="W55" s="1675">
        <v>48</v>
      </c>
      <c r="X55" s="1670"/>
      <c r="Y55" s="1670"/>
      <c r="Z55" s="1670"/>
      <c r="AA55" s="1670"/>
      <c r="AB55" s="1670"/>
      <c r="AC55" s="1670"/>
      <c r="AD55" s="1670"/>
      <c r="AE55" s="1670"/>
      <c r="AF55" s="1670"/>
      <c r="AG55" s="1670"/>
      <c r="AH55" s="1670"/>
      <c r="AI55" s="1670"/>
      <c r="AJ55" s="1670"/>
      <c r="AK55" s="1670"/>
      <c r="AL55" s="1670"/>
      <c r="AM55" s="1670"/>
      <c r="AN55" s="1670"/>
      <c r="AO55" s="1670"/>
      <c r="AP55" s="1670"/>
      <c r="AQ55" s="1670"/>
      <c r="AR55" s="1670"/>
      <c r="AS55" s="1670"/>
      <c r="AT55" s="1670"/>
      <c r="AU55" s="1670"/>
      <c r="AV55" s="1670"/>
      <c r="AW55" s="1670"/>
      <c r="AX55" s="1670"/>
      <c r="AY55" s="1670"/>
      <c r="AZ55" s="1670"/>
      <c r="BA55" s="1670"/>
      <c r="BB55" s="1670"/>
      <c r="BC55" s="1670"/>
      <c r="BD55" s="1670"/>
      <c r="BE55" s="1670"/>
      <c r="BF55" s="1670"/>
    </row>
    <row r="56" spans="1:58" ht="13.5" customHeight="1">
      <c r="A56" s="237">
        <v>49</v>
      </c>
      <c r="B56" s="1674">
        <v>11</v>
      </c>
      <c r="C56" s="1674">
        <v>6</v>
      </c>
      <c r="D56" s="1674">
        <v>5</v>
      </c>
      <c r="E56" s="1674">
        <v>7</v>
      </c>
      <c r="F56" s="1674">
        <v>4</v>
      </c>
      <c r="G56" s="1674">
        <v>3</v>
      </c>
      <c r="H56" s="1674">
        <v>4</v>
      </c>
      <c r="I56" s="1674">
        <v>2</v>
      </c>
      <c r="J56" s="1674">
        <v>2</v>
      </c>
      <c r="K56" s="1674" t="s">
        <v>37</v>
      </c>
      <c r="L56" s="1674" t="s">
        <v>37</v>
      </c>
      <c r="M56" s="1674" t="s">
        <v>37</v>
      </c>
      <c r="N56" s="1674" t="s">
        <v>37</v>
      </c>
      <c r="O56" s="1674" t="s">
        <v>37</v>
      </c>
      <c r="P56" s="1674" t="s">
        <v>37</v>
      </c>
      <c r="Q56" s="1674" t="s">
        <v>37</v>
      </c>
      <c r="R56" s="1674" t="s">
        <v>37</v>
      </c>
      <c r="S56" s="1674" t="s">
        <v>37</v>
      </c>
      <c r="T56" s="1674">
        <v>11</v>
      </c>
      <c r="U56" s="1674">
        <v>7</v>
      </c>
      <c r="V56" s="1674">
        <v>4</v>
      </c>
      <c r="W56" s="1675">
        <v>49</v>
      </c>
    </row>
    <row r="57" spans="1:58" s="1670" customFormat="1" ht="13.5" customHeight="1">
      <c r="A57" s="659" t="s">
        <v>572</v>
      </c>
      <c r="B57" s="1679">
        <v>13</v>
      </c>
      <c r="C57" s="1679">
        <v>6</v>
      </c>
      <c r="D57" s="1679">
        <v>7</v>
      </c>
      <c r="E57" s="1679">
        <v>9</v>
      </c>
      <c r="F57" s="1679">
        <v>4</v>
      </c>
      <c r="G57" s="1679">
        <v>5</v>
      </c>
      <c r="H57" s="1679">
        <v>4</v>
      </c>
      <c r="I57" s="1679">
        <v>2</v>
      </c>
      <c r="J57" s="1679">
        <v>2</v>
      </c>
      <c r="K57" s="1679" t="s">
        <v>37</v>
      </c>
      <c r="L57" s="1679" t="s">
        <v>37</v>
      </c>
      <c r="M57" s="1679" t="s">
        <v>37</v>
      </c>
      <c r="N57" s="1679" t="s">
        <v>37</v>
      </c>
      <c r="O57" s="1679" t="s">
        <v>37</v>
      </c>
      <c r="P57" s="1679" t="s">
        <v>37</v>
      </c>
      <c r="Q57" s="1679" t="s">
        <v>37</v>
      </c>
      <c r="R57" s="1679" t="s">
        <v>37</v>
      </c>
      <c r="S57" s="1679" t="s">
        <v>37</v>
      </c>
      <c r="T57" s="1679">
        <v>12</v>
      </c>
      <c r="U57" s="1679">
        <v>8</v>
      </c>
      <c r="V57" s="1679">
        <v>4</v>
      </c>
      <c r="W57" s="1673" t="s">
        <v>572</v>
      </c>
    </row>
    <row r="58" spans="1:58" s="1683" customFormat="1" ht="13.5" customHeight="1">
      <c r="A58" s="237" t="s">
        <v>440</v>
      </c>
      <c r="B58" s="1674">
        <v>2</v>
      </c>
      <c r="C58" s="1674" t="s">
        <v>37</v>
      </c>
      <c r="D58" s="1674">
        <v>2</v>
      </c>
      <c r="E58" s="1674" t="s">
        <v>37</v>
      </c>
      <c r="F58" s="1674" t="s">
        <v>37</v>
      </c>
      <c r="G58" s="1674" t="s">
        <v>37</v>
      </c>
      <c r="H58" s="1674">
        <v>2</v>
      </c>
      <c r="I58" s="1674" t="s">
        <v>37</v>
      </c>
      <c r="J58" s="1674">
        <v>2</v>
      </c>
      <c r="K58" s="1674">
        <v>1</v>
      </c>
      <c r="L58" s="1674">
        <v>1</v>
      </c>
      <c r="M58" s="1674" t="s">
        <v>37</v>
      </c>
      <c r="N58" s="1674" t="s">
        <v>37</v>
      </c>
      <c r="O58" s="1674" t="s">
        <v>37</v>
      </c>
      <c r="P58" s="1674" t="s">
        <v>37</v>
      </c>
      <c r="Q58" s="1674">
        <v>1</v>
      </c>
      <c r="R58" s="1674">
        <v>1</v>
      </c>
      <c r="S58" s="1674" t="s">
        <v>37</v>
      </c>
      <c r="T58" s="1674">
        <v>3</v>
      </c>
      <c r="U58" s="1674" t="s">
        <v>37</v>
      </c>
      <c r="V58" s="1674">
        <v>3</v>
      </c>
      <c r="W58" s="1675" t="s">
        <v>440</v>
      </c>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2"/>
      <c r="BD58" s="1682"/>
      <c r="BE58" s="1682"/>
      <c r="BF58" s="1682"/>
    </row>
    <row r="59" spans="1:58" s="1683" customFormat="1" ht="13.5" customHeight="1">
      <c r="A59" s="1684" t="s">
        <v>573</v>
      </c>
      <c r="B59" s="1685"/>
      <c r="C59" s="1686"/>
      <c r="D59" s="1686"/>
      <c r="E59" s="1686"/>
      <c r="F59" s="1686"/>
      <c r="G59" s="1686"/>
      <c r="H59" s="1686"/>
      <c r="I59" s="1686"/>
      <c r="J59" s="1686"/>
      <c r="K59" s="1686"/>
      <c r="L59" s="1686"/>
      <c r="M59" s="1686"/>
      <c r="N59" s="1686"/>
      <c r="O59" s="1686"/>
      <c r="P59" s="1686"/>
      <c r="Q59" s="1686"/>
      <c r="R59" s="1686"/>
      <c r="S59" s="1686"/>
      <c r="T59" s="1686"/>
      <c r="U59" s="1686"/>
      <c r="V59" s="1684"/>
      <c r="W59" s="1687"/>
    </row>
    <row r="60" spans="1:58" s="1683" customFormat="1" ht="13.5" customHeight="1">
      <c r="A60" s="1688"/>
      <c r="B60" s="1689"/>
      <c r="C60" s="1690"/>
      <c r="D60" s="1690"/>
      <c r="E60" s="1690"/>
      <c r="F60" s="1690"/>
      <c r="G60" s="1690"/>
      <c r="H60" s="1690"/>
      <c r="I60" s="1690"/>
      <c r="J60" s="1690"/>
      <c r="K60" s="1690"/>
      <c r="L60" s="1690"/>
      <c r="M60" s="1690"/>
      <c r="N60" s="1690"/>
      <c r="O60" s="1690"/>
      <c r="P60" s="1690"/>
      <c r="Q60" s="1690"/>
      <c r="R60" s="1690"/>
      <c r="S60" s="1690"/>
      <c r="T60" s="1690"/>
      <c r="U60" s="1690"/>
      <c r="V60" s="1690"/>
      <c r="W60" s="1690"/>
    </row>
    <row r="61" spans="1:58" s="1683" customFormat="1" ht="13.5" customHeight="1">
      <c r="A61" s="142" t="s">
        <v>48</v>
      </c>
      <c r="B61" s="1688"/>
      <c r="C61" s="1688"/>
      <c r="D61" s="1688"/>
      <c r="E61" s="1688"/>
      <c r="F61" s="1688"/>
      <c r="G61" s="1688"/>
      <c r="H61" s="1688"/>
      <c r="I61" s="1690"/>
      <c r="J61" s="1690"/>
      <c r="K61" s="1690"/>
      <c r="L61" s="1690"/>
      <c r="M61" s="1690"/>
      <c r="N61" s="1690"/>
      <c r="O61" s="1690"/>
      <c r="P61" s="1690"/>
      <c r="Q61" s="1690"/>
      <c r="R61" s="1690"/>
      <c r="S61" s="1690"/>
      <c r="T61" s="1690"/>
      <c r="U61" s="1690"/>
      <c r="V61" s="1690"/>
      <c r="W61" s="1690"/>
    </row>
    <row r="62" spans="1:58" s="1682" customFormat="1" ht="13.5" customHeight="1">
      <c r="A62" s="828" t="s">
        <v>574</v>
      </c>
      <c r="B62" s="828"/>
      <c r="C62" s="828"/>
      <c r="D62" s="828"/>
      <c r="E62" s="828"/>
      <c r="F62" s="828"/>
      <c r="G62" s="828"/>
      <c r="H62" s="828"/>
      <c r="I62" s="127"/>
      <c r="J62" s="127"/>
      <c r="K62" s="127"/>
      <c r="L62" s="127"/>
      <c r="M62" s="127"/>
      <c r="N62" s="127"/>
      <c r="O62" s="127"/>
      <c r="P62" s="127"/>
      <c r="Q62" s="127"/>
      <c r="R62" s="127"/>
      <c r="S62" s="127"/>
      <c r="T62" s="127"/>
      <c r="U62" s="127"/>
      <c r="V62" s="1691"/>
      <c r="W62" s="1683"/>
      <c r="X62" s="1683"/>
      <c r="Y62" s="1683"/>
      <c r="Z62" s="1683"/>
      <c r="AA62" s="1683"/>
      <c r="AB62" s="1683"/>
      <c r="AC62" s="1683"/>
      <c r="AD62" s="1683"/>
      <c r="AE62" s="1683"/>
      <c r="AF62" s="1683"/>
      <c r="AG62" s="1683"/>
      <c r="AH62" s="1683"/>
      <c r="AI62" s="1683"/>
      <c r="AJ62" s="1683"/>
      <c r="AK62" s="1683"/>
      <c r="AL62" s="1683"/>
      <c r="AM62" s="1683"/>
      <c r="AN62" s="1683"/>
      <c r="AO62" s="1683"/>
      <c r="AP62" s="1683"/>
      <c r="AQ62" s="1683"/>
      <c r="AR62" s="1683"/>
      <c r="AS62" s="1683"/>
      <c r="AT62" s="1683"/>
      <c r="AU62" s="1683"/>
      <c r="AV62" s="1683"/>
      <c r="AW62" s="1683"/>
      <c r="AX62" s="1683"/>
      <c r="AY62" s="1683"/>
      <c r="AZ62" s="1683"/>
      <c r="BA62" s="1683"/>
      <c r="BB62" s="1683"/>
      <c r="BC62" s="1683"/>
      <c r="BD62" s="1683"/>
      <c r="BE62" s="1683"/>
      <c r="BF62" s="1683"/>
    </row>
    <row r="63" spans="1:58" ht="13.5" customHeight="1">
      <c r="A63" s="756" t="s">
        <v>575</v>
      </c>
      <c r="B63" s="756"/>
      <c r="C63" s="756"/>
      <c r="D63" s="756"/>
      <c r="E63" s="756"/>
      <c r="F63" s="756"/>
      <c r="G63" s="756"/>
      <c r="H63" s="756"/>
      <c r="I63" s="756"/>
      <c r="J63" s="756"/>
      <c r="K63" s="756"/>
      <c r="L63" s="127"/>
      <c r="M63" s="127"/>
      <c r="N63" s="127"/>
      <c r="O63" s="127"/>
      <c r="P63" s="127"/>
      <c r="Q63" s="127"/>
      <c r="R63" s="127"/>
      <c r="S63" s="127"/>
      <c r="T63" s="127"/>
      <c r="U63" s="127"/>
      <c r="V63" s="1683"/>
      <c r="W63" s="1683"/>
    </row>
    <row r="64" spans="1:58" ht="13.5" customHeight="1">
      <c r="A64" s="1692"/>
      <c r="B64" s="127"/>
      <c r="C64" s="127"/>
      <c r="D64" s="127"/>
      <c r="E64" s="127"/>
      <c r="F64" s="127"/>
      <c r="G64" s="127"/>
      <c r="H64" s="127"/>
      <c r="I64" s="127"/>
      <c r="J64" s="127"/>
      <c r="K64" s="127"/>
      <c r="L64" s="127"/>
      <c r="M64" s="127"/>
      <c r="N64" s="127"/>
      <c r="O64" s="127"/>
      <c r="P64" s="127"/>
      <c r="Q64" s="127"/>
      <c r="R64" s="127"/>
      <c r="S64" s="127"/>
      <c r="T64" s="127"/>
      <c r="U64" s="127"/>
      <c r="V64" s="1693"/>
      <c r="W64" s="1683"/>
    </row>
    <row r="65" spans="1:23" ht="13.5" customHeight="1">
      <c r="A65" s="1694" t="s">
        <v>70</v>
      </c>
      <c r="B65" s="1694"/>
      <c r="C65" s="1694"/>
      <c r="D65" s="1695"/>
      <c r="E65" s="127"/>
      <c r="F65" s="127"/>
      <c r="G65" s="127"/>
      <c r="H65" s="127"/>
      <c r="I65" s="127"/>
      <c r="J65" s="127"/>
      <c r="K65" s="127"/>
      <c r="L65" s="127"/>
      <c r="M65" s="127"/>
      <c r="N65" s="127"/>
      <c r="O65" s="127"/>
      <c r="P65" s="127"/>
      <c r="Q65" s="127"/>
      <c r="R65" s="127"/>
      <c r="S65" s="127"/>
      <c r="T65" s="127"/>
      <c r="U65" s="127"/>
      <c r="V65" s="1683"/>
      <c r="W65" s="1683"/>
    </row>
    <row r="66" spans="1:23" ht="13.5" customHeight="1">
      <c r="B66" s="127"/>
      <c r="C66" s="127"/>
      <c r="D66" s="1657"/>
      <c r="E66" s="127"/>
      <c r="F66" s="127"/>
      <c r="G66" s="127"/>
      <c r="H66" s="127"/>
      <c r="I66" s="127"/>
      <c r="J66" s="127"/>
      <c r="K66" s="127"/>
      <c r="L66" s="127"/>
      <c r="M66" s="127"/>
      <c r="N66" s="127"/>
      <c r="O66" s="127"/>
      <c r="P66" s="127"/>
      <c r="Q66" s="127"/>
      <c r="R66" s="127"/>
      <c r="S66" s="127"/>
      <c r="T66" s="127"/>
      <c r="U66" s="127"/>
      <c r="V66" s="1683"/>
      <c r="W66" s="1683"/>
    </row>
    <row r="67" spans="1:23" ht="13.5" customHeight="1">
      <c r="B67" s="127"/>
      <c r="C67" s="127"/>
      <c r="D67" s="127"/>
      <c r="E67" s="127"/>
      <c r="F67" s="127"/>
      <c r="G67" s="127"/>
      <c r="H67" s="127"/>
      <c r="I67" s="127"/>
      <c r="J67" s="127"/>
      <c r="K67" s="127"/>
      <c r="L67" s="127"/>
      <c r="M67" s="127"/>
      <c r="N67" s="127"/>
      <c r="O67" s="127"/>
      <c r="P67" s="127"/>
      <c r="Q67" s="127"/>
      <c r="R67" s="127"/>
      <c r="S67" s="127"/>
      <c r="T67" s="127"/>
      <c r="V67" s="1683"/>
      <c r="W67" s="1683"/>
    </row>
    <row r="68" spans="1:23" ht="13.5" customHeight="1">
      <c r="B68" s="127"/>
      <c r="C68" s="127"/>
      <c r="D68" s="127"/>
      <c r="E68" s="127"/>
      <c r="F68" s="127"/>
      <c r="G68" s="127"/>
      <c r="H68" s="127"/>
      <c r="I68" s="127"/>
      <c r="J68" s="127"/>
      <c r="K68" s="127"/>
      <c r="L68" s="127"/>
      <c r="M68" s="127"/>
      <c r="N68" s="127"/>
      <c r="O68" s="127"/>
      <c r="P68" s="127"/>
      <c r="Q68" s="127"/>
      <c r="R68" s="127"/>
      <c r="S68" s="127"/>
      <c r="T68" s="127"/>
      <c r="V68" s="1683"/>
      <c r="W68" s="1683"/>
    </row>
    <row r="69" spans="1:23" ht="13.5" customHeight="1">
      <c r="B69" s="127"/>
      <c r="C69" s="127"/>
      <c r="D69" s="127"/>
      <c r="E69" s="127"/>
      <c r="F69" s="127"/>
      <c r="G69" s="127"/>
      <c r="H69" s="127"/>
      <c r="I69" s="127"/>
      <c r="J69" s="127"/>
      <c r="K69" s="127"/>
      <c r="L69" s="127"/>
      <c r="M69" s="127"/>
      <c r="N69" s="127"/>
      <c r="O69" s="127"/>
      <c r="P69" s="127"/>
      <c r="Q69" s="127"/>
      <c r="R69" s="127"/>
      <c r="S69" s="127"/>
      <c r="T69" s="127"/>
      <c r="V69" s="1683"/>
      <c r="W69" s="1683"/>
    </row>
    <row r="70" spans="1:23" ht="13.5" customHeight="1">
      <c r="B70" s="127"/>
      <c r="C70" s="127"/>
      <c r="D70" s="127"/>
      <c r="E70" s="127"/>
      <c r="F70" s="127"/>
      <c r="G70" s="127"/>
      <c r="H70" s="127"/>
      <c r="I70" s="127"/>
      <c r="J70" s="127"/>
      <c r="K70" s="127"/>
      <c r="L70" s="127"/>
      <c r="M70" s="127"/>
      <c r="N70" s="127"/>
      <c r="O70" s="127"/>
      <c r="P70" s="127"/>
      <c r="Q70" s="127"/>
      <c r="R70" s="127"/>
      <c r="S70" s="127"/>
      <c r="T70" s="127"/>
      <c r="V70" s="1683"/>
      <c r="W70" s="1683"/>
    </row>
    <row r="71" spans="1:23" ht="13.5" customHeight="1">
      <c r="B71" s="127"/>
      <c r="C71" s="127"/>
      <c r="D71" s="127"/>
      <c r="E71" s="127"/>
      <c r="F71" s="127"/>
      <c r="G71" s="127"/>
      <c r="H71" s="127"/>
      <c r="I71" s="127"/>
      <c r="J71" s="127"/>
      <c r="K71" s="127"/>
      <c r="L71" s="127"/>
      <c r="M71" s="127"/>
      <c r="N71" s="127"/>
      <c r="O71" s="127"/>
      <c r="P71" s="127"/>
      <c r="Q71" s="127"/>
      <c r="R71" s="127"/>
      <c r="S71" s="127"/>
      <c r="T71" s="127"/>
      <c r="V71" s="1683"/>
      <c r="W71" s="1683"/>
    </row>
    <row r="72" spans="1:23" ht="13.5" customHeight="1">
      <c r="B72" s="127"/>
      <c r="C72" s="127"/>
      <c r="D72" s="127"/>
      <c r="E72" s="127"/>
      <c r="F72" s="127"/>
      <c r="G72" s="127"/>
      <c r="H72" s="127"/>
      <c r="I72" s="127"/>
      <c r="J72" s="127"/>
      <c r="K72" s="127"/>
      <c r="L72" s="127"/>
      <c r="M72" s="127"/>
      <c r="N72" s="127"/>
      <c r="O72" s="127"/>
      <c r="P72" s="127"/>
      <c r="Q72" s="127"/>
      <c r="R72" s="127"/>
      <c r="S72" s="127"/>
      <c r="T72" s="127"/>
      <c r="V72" s="1683"/>
      <c r="W72" s="1683"/>
    </row>
    <row r="73" spans="1:23" ht="13.5" customHeight="1">
      <c r="B73" s="127"/>
      <c r="C73" s="127"/>
      <c r="D73" s="127"/>
      <c r="E73" s="127"/>
      <c r="F73" s="127"/>
      <c r="G73" s="127"/>
      <c r="H73" s="127"/>
      <c r="I73" s="127"/>
      <c r="J73" s="127"/>
      <c r="K73" s="127"/>
      <c r="L73" s="127"/>
      <c r="M73" s="127"/>
      <c r="N73" s="127"/>
      <c r="O73" s="127"/>
      <c r="P73" s="127"/>
      <c r="Q73" s="127"/>
      <c r="R73" s="127"/>
      <c r="S73" s="127"/>
      <c r="T73" s="127"/>
      <c r="V73" s="1683"/>
      <c r="W73" s="1683"/>
    </row>
    <row r="74" spans="1:23" ht="13.5" customHeight="1">
      <c r="B74" s="127"/>
      <c r="C74" s="127"/>
      <c r="D74" s="127"/>
      <c r="E74" s="127"/>
      <c r="F74" s="127"/>
      <c r="G74" s="127"/>
      <c r="H74" s="127"/>
      <c r="I74" s="127"/>
      <c r="J74" s="127"/>
      <c r="K74" s="127"/>
      <c r="L74" s="127"/>
      <c r="M74" s="127"/>
      <c r="N74" s="127"/>
      <c r="O74" s="127"/>
      <c r="P74" s="127"/>
      <c r="Q74" s="127"/>
      <c r="R74" s="127"/>
      <c r="S74" s="127"/>
      <c r="T74" s="127"/>
      <c r="V74" s="1683"/>
      <c r="W74" s="1683"/>
    </row>
    <row r="75" spans="1:23" ht="13.5" customHeight="1">
      <c r="B75" s="127"/>
      <c r="C75" s="127"/>
      <c r="D75" s="127"/>
      <c r="E75" s="127"/>
      <c r="F75" s="127"/>
      <c r="G75" s="127"/>
      <c r="H75" s="127"/>
      <c r="I75" s="127"/>
      <c r="J75" s="127"/>
      <c r="K75" s="127"/>
      <c r="L75" s="127"/>
      <c r="M75" s="127"/>
      <c r="N75" s="127"/>
      <c r="O75" s="127"/>
      <c r="P75" s="127"/>
      <c r="Q75" s="127"/>
      <c r="R75" s="127"/>
      <c r="S75" s="127"/>
      <c r="T75" s="127"/>
      <c r="V75" s="1683"/>
      <c r="W75" s="1683"/>
    </row>
    <row r="76" spans="1:23" ht="13.5" customHeight="1">
      <c r="B76" s="127"/>
      <c r="C76" s="127"/>
      <c r="D76" s="127"/>
      <c r="E76" s="127"/>
      <c r="F76" s="127"/>
      <c r="G76" s="127"/>
      <c r="H76" s="127"/>
      <c r="I76" s="127"/>
      <c r="J76" s="127"/>
      <c r="K76" s="127"/>
      <c r="L76" s="127"/>
      <c r="M76" s="127"/>
      <c r="N76" s="127"/>
      <c r="O76" s="127"/>
      <c r="P76" s="127"/>
      <c r="Q76" s="127"/>
      <c r="R76" s="127"/>
      <c r="S76" s="127"/>
      <c r="T76" s="127"/>
      <c r="V76" s="1683"/>
      <c r="W76" s="1683"/>
    </row>
    <row r="77" spans="1:23" ht="13.5" customHeight="1">
      <c r="B77" s="127"/>
      <c r="C77" s="127"/>
      <c r="D77" s="127"/>
      <c r="E77" s="127"/>
      <c r="F77" s="127"/>
      <c r="G77" s="127"/>
      <c r="H77" s="127"/>
      <c r="I77" s="127"/>
      <c r="J77" s="127"/>
      <c r="K77" s="127"/>
      <c r="L77" s="127"/>
      <c r="M77" s="127"/>
      <c r="N77" s="127"/>
      <c r="O77" s="127"/>
      <c r="P77" s="127"/>
      <c r="Q77" s="127"/>
      <c r="R77" s="127"/>
      <c r="S77" s="127"/>
      <c r="T77" s="127"/>
      <c r="V77" s="1683"/>
      <c r="W77" s="1683"/>
    </row>
    <row r="78" spans="1:23" ht="13.5" customHeight="1">
      <c r="B78" s="127"/>
      <c r="C78" s="127"/>
      <c r="D78" s="127"/>
      <c r="E78" s="127"/>
      <c r="F78" s="127"/>
      <c r="G78" s="127"/>
      <c r="H78" s="127"/>
      <c r="I78" s="127"/>
      <c r="J78" s="127"/>
      <c r="K78" s="127"/>
      <c r="L78" s="127"/>
      <c r="M78" s="127"/>
      <c r="N78" s="127"/>
      <c r="O78" s="127"/>
      <c r="P78" s="127"/>
      <c r="Q78" s="127"/>
      <c r="R78" s="127"/>
      <c r="S78" s="127"/>
      <c r="T78" s="127"/>
      <c r="V78" s="1683"/>
      <c r="W78" s="1683"/>
    </row>
    <row r="79" spans="1:23" ht="13.5" customHeight="1">
      <c r="B79" s="127"/>
      <c r="C79" s="127"/>
      <c r="D79" s="127"/>
      <c r="E79" s="127"/>
      <c r="F79" s="127"/>
      <c r="G79" s="127"/>
      <c r="H79" s="127"/>
      <c r="I79" s="127"/>
      <c r="J79" s="127"/>
      <c r="K79" s="127"/>
      <c r="L79" s="127"/>
      <c r="M79" s="127"/>
      <c r="N79" s="127"/>
      <c r="O79" s="127"/>
      <c r="P79" s="127"/>
      <c r="Q79" s="127"/>
      <c r="R79" s="127"/>
      <c r="S79" s="127"/>
      <c r="T79" s="127"/>
      <c r="V79" s="1683"/>
      <c r="W79" s="1683"/>
    </row>
    <row r="80" spans="1:23" ht="13.5" customHeight="1">
      <c r="B80" s="127"/>
      <c r="C80" s="127"/>
      <c r="D80" s="127"/>
      <c r="E80" s="127"/>
      <c r="F80" s="127"/>
      <c r="G80" s="127"/>
      <c r="H80" s="127"/>
      <c r="I80" s="127"/>
      <c r="J80" s="127"/>
      <c r="K80" s="127"/>
      <c r="L80" s="127"/>
      <c r="M80" s="127"/>
      <c r="N80" s="127"/>
      <c r="O80" s="127"/>
      <c r="P80" s="127"/>
      <c r="Q80" s="127"/>
      <c r="R80" s="127"/>
      <c r="S80" s="127"/>
      <c r="T80" s="127"/>
      <c r="V80" s="1683"/>
      <c r="W80" s="1683"/>
    </row>
    <row r="81" spans="2:23" ht="13.5" customHeight="1">
      <c r="B81" s="127"/>
      <c r="C81" s="127"/>
      <c r="D81" s="127"/>
      <c r="E81" s="127"/>
      <c r="F81" s="127"/>
      <c r="G81" s="127"/>
      <c r="H81" s="127"/>
      <c r="I81" s="127"/>
      <c r="J81" s="127"/>
      <c r="K81" s="127"/>
      <c r="L81" s="127"/>
      <c r="M81" s="127"/>
      <c r="N81" s="127"/>
      <c r="O81" s="127"/>
      <c r="P81" s="127"/>
      <c r="Q81" s="127"/>
      <c r="R81" s="127"/>
      <c r="S81" s="127"/>
      <c r="T81" s="127"/>
      <c r="V81" s="1683"/>
      <c r="W81" s="1683"/>
    </row>
    <row r="82" spans="2:23" ht="13.5" customHeight="1">
      <c r="B82" s="127"/>
      <c r="C82" s="127"/>
      <c r="D82" s="127"/>
      <c r="E82" s="127"/>
      <c r="F82" s="127"/>
      <c r="G82" s="127"/>
      <c r="H82" s="127"/>
      <c r="I82" s="127"/>
      <c r="J82" s="127"/>
      <c r="K82" s="127"/>
      <c r="L82" s="127"/>
      <c r="M82" s="127"/>
      <c r="N82" s="127"/>
      <c r="O82" s="127"/>
      <c r="P82" s="127"/>
      <c r="Q82" s="127"/>
      <c r="R82" s="127"/>
      <c r="S82" s="127"/>
      <c r="T82" s="127"/>
      <c r="V82" s="1683"/>
      <c r="W82" s="1683"/>
    </row>
    <row r="83" spans="2:23" ht="13.5" customHeight="1">
      <c r="B83" s="127"/>
      <c r="C83" s="127"/>
      <c r="D83" s="127"/>
      <c r="E83" s="127"/>
      <c r="F83" s="127"/>
      <c r="G83" s="127"/>
      <c r="H83" s="127"/>
      <c r="I83" s="127"/>
      <c r="J83" s="127"/>
      <c r="K83" s="127"/>
      <c r="L83" s="127"/>
      <c r="M83" s="127"/>
      <c r="N83" s="127"/>
      <c r="O83" s="127"/>
      <c r="P83" s="127"/>
      <c r="Q83" s="127"/>
      <c r="R83" s="127"/>
      <c r="S83" s="127"/>
      <c r="T83" s="127"/>
      <c r="V83" s="1683"/>
      <c r="W83" s="1683"/>
    </row>
    <row r="84" spans="2:23" ht="13.5" customHeight="1">
      <c r="B84" s="127"/>
      <c r="C84" s="127"/>
      <c r="D84" s="127"/>
      <c r="E84" s="127"/>
      <c r="F84" s="127"/>
      <c r="G84" s="127"/>
      <c r="H84" s="127"/>
      <c r="I84" s="127"/>
      <c r="J84" s="127"/>
      <c r="K84" s="127"/>
      <c r="L84" s="127"/>
      <c r="M84" s="127"/>
      <c r="N84" s="127"/>
      <c r="O84" s="127"/>
      <c r="P84" s="127"/>
      <c r="Q84" s="127"/>
      <c r="R84" s="127"/>
      <c r="S84" s="127"/>
      <c r="T84" s="127"/>
      <c r="V84" s="1683"/>
      <c r="W84" s="1683"/>
    </row>
    <row r="85" spans="2:23" ht="13.5" customHeight="1">
      <c r="B85" s="127"/>
      <c r="C85" s="127"/>
      <c r="D85" s="127"/>
      <c r="E85" s="127"/>
      <c r="F85" s="127"/>
      <c r="G85" s="127"/>
      <c r="H85" s="127"/>
      <c r="I85" s="127"/>
      <c r="J85" s="127"/>
      <c r="K85" s="127"/>
      <c r="L85" s="127"/>
      <c r="M85" s="127"/>
      <c r="N85" s="127"/>
      <c r="O85" s="127"/>
      <c r="P85" s="127"/>
      <c r="Q85" s="127"/>
      <c r="R85" s="127"/>
      <c r="S85" s="127"/>
      <c r="T85" s="127"/>
      <c r="V85" s="1683"/>
      <c r="W85" s="1683"/>
    </row>
    <row r="86" spans="2:23" ht="13.5" customHeight="1">
      <c r="B86" s="127"/>
      <c r="C86" s="127"/>
      <c r="D86" s="127"/>
      <c r="E86" s="127"/>
      <c r="F86" s="127"/>
      <c r="G86" s="127"/>
      <c r="H86" s="127"/>
      <c r="I86" s="127"/>
      <c r="J86" s="127"/>
      <c r="K86" s="127"/>
      <c r="L86" s="127"/>
      <c r="M86" s="127"/>
      <c r="N86" s="127"/>
      <c r="O86" s="127"/>
      <c r="P86" s="127"/>
      <c r="Q86" s="127"/>
      <c r="R86" s="127"/>
      <c r="S86" s="127"/>
      <c r="T86" s="127"/>
      <c r="V86" s="1683"/>
      <c r="W86" s="1683"/>
    </row>
    <row r="87" spans="2:23" ht="13.5" customHeight="1">
      <c r="B87" s="127"/>
      <c r="C87" s="127"/>
      <c r="D87" s="127"/>
      <c r="E87" s="127"/>
      <c r="F87" s="127"/>
      <c r="G87" s="127"/>
      <c r="H87" s="127"/>
      <c r="I87" s="127"/>
      <c r="J87" s="127"/>
      <c r="K87" s="127"/>
      <c r="L87" s="127"/>
      <c r="M87" s="127"/>
      <c r="N87" s="127"/>
      <c r="O87" s="127"/>
      <c r="P87" s="127"/>
      <c r="Q87" s="127"/>
      <c r="R87" s="127"/>
      <c r="S87" s="127"/>
      <c r="T87" s="127"/>
    </row>
    <row r="88" spans="2:23" ht="13.5" customHeight="1">
      <c r="B88" s="127"/>
      <c r="C88" s="127"/>
      <c r="D88" s="127"/>
      <c r="E88" s="127"/>
      <c r="F88" s="127"/>
      <c r="G88" s="127"/>
      <c r="H88" s="127"/>
      <c r="I88" s="127"/>
      <c r="J88" s="127"/>
      <c r="K88" s="127"/>
      <c r="L88" s="127"/>
      <c r="M88" s="127"/>
      <c r="N88" s="127"/>
      <c r="O88" s="127"/>
      <c r="P88" s="127"/>
      <c r="Q88" s="127"/>
      <c r="R88" s="127"/>
      <c r="S88" s="127"/>
      <c r="T88" s="127"/>
    </row>
    <row r="89" spans="2:23" ht="13.5" customHeight="1">
      <c r="B89" s="127"/>
      <c r="C89" s="127"/>
      <c r="D89" s="127"/>
      <c r="E89" s="127"/>
      <c r="F89" s="127"/>
      <c r="G89" s="127"/>
      <c r="H89" s="127"/>
      <c r="I89" s="127"/>
      <c r="J89" s="127"/>
      <c r="K89" s="127"/>
      <c r="L89" s="127"/>
      <c r="M89" s="127"/>
      <c r="N89" s="127"/>
      <c r="O89" s="127"/>
      <c r="P89" s="127"/>
      <c r="Q89" s="127"/>
      <c r="R89" s="127"/>
      <c r="S89" s="127"/>
      <c r="T89" s="127"/>
    </row>
    <row r="90" spans="2:23" ht="13.5" customHeight="1">
      <c r="B90" s="127"/>
      <c r="C90" s="127"/>
      <c r="D90" s="127"/>
      <c r="E90" s="127"/>
      <c r="F90" s="127"/>
      <c r="G90" s="127"/>
      <c r="H90" s="127"/>
      <c r="I90" s="127"/>
      <c r="J90" s="127"/>
      <c r="K90" s="127"/>
      <c r="L90" s="127"/>
      <c r="M90" s="127"/>
      <c r="N90" s="127"/>
      <c r="O90" s="127"/>
      <c r="P90" s="127"/>
      <c r="Q90" s="127"/>
      <c r="R90" s="127"/>
      <c r="S90" s="127"/>
      <c r="T90" s="127"/>
    </row>
    <row r="91" spans="2:23" ht="13.5" customHeight="1">
      <c r="B91" s="127"/>
      <c r="C91" s="127"/>
      <c r="D91" s="127"/>
      <c r="E91" s="127"/>
      <c r="F91" s="127"/>
      <c r="G91" s="127"/>
      <c r="H91" s="127"/>
      <c r="I91" s="127"/>
      <c r="J91" s="127"/>
      <c r="K91" s="127"/>
      <c r="L91" s="127"/>
      <c r="M91" s="127"/>
      <c r="N91" s="127"/>
      <c r="O91" s="127"/>
      <c r="P91" s="127"/>
      <c r="Q91" s="127"/>
      <c r="R91" s="127"/>
      <c r="S91" s="127"/>
      <c r="T91" s="127"/>
    </row>
    <row r="92" spans="2:23" ht="13.5" customHeight="1">
      <c r="B92" s="127"/>
      <c r="C92" s="127"/>
      <c r="D92" s="127"/>
      <c r="E92" s="127"/>
      <c r="F92" s="127"/>
      <c r="G92" s="127"/>
      <c r="H92" s="127"/>
      <c r="I92" s="127"/>
      <c r="J92" s="127"/>
      <c r="K92" s="127"/>
      <c r="L92" s="127"/>
      <c r="M92" s="127"/>
      <c r="N92" s="127"/>
      <c r="O92" s="127"/>
      <c r="P92" s="127"/>
      <c r="Q92" s="127"/>
      <c r="R92" s="127"/>
      <c r="S92" s="127"/>
      <c r="T92" s="127"/>
    </row>
    <row r="93" spans="2:23" ht="13.5" customHeight="1">
      <c r="B93" s="127"/>
      <c r="C93" s="127"/>
      <c r="D93" s="127"/>
      <c r="E93" s="127"/>
      <c r="F93" s="127"/>
      <c r="G93" s="127"/>
      <c r="H93" s="127"/>
      <c r="I93" s="127"/>
      <c r="J93" s="127"/>
      <c r="K93" s="127"/>
      <c r="L93" s="127"/>
      <c r="M93" s="127"/>
      <c r="N93" s="127"/>
      <c r="O93" s="127"/>
      <c r="P93" s="127"/>
      <c r="Q93" s="127"/>
      <c r="R93" s="127"/>
      <c r="S93" s="127"/>
      <c r="T93" s="127"/>
    </row>
    <row r="94" spans="2:23" ht="13.5" customHeight="1">
      <c r="B94" s="127"/>
      <c r="C94" s="127"/>
      <c r="D94" s="127"/>
      <c r="E94" s="127"/>
      <c r="F94" s="127"/>
      <c r="G94" s="127"/>
      <c r="H94" s="127"/>
      <c r="I94" s="127"/>
      <c r="J94" s="127"/>
      <c r="K94" s="127"/>
      <c r="L94" s="127"/>
      <c r="M94" s="127"/>
      <c r="N94" s="127"/>
      <c r="O94" s="127"/>
      <c r="P94" s="127"/>
      <c r="Q94" s="127"/>
      <c r="R94" s="127"/>
      <c r="S94" s="127"/>
      <c r="T94" s="127"/>
    </row>
    <row r="95" spans="2:23" ht="13.5" customHeight="1">
      <c r="B95" s="127"/>
      <c r="C95" s="127"/>
      <c r="D95" s="127"/>
      <c r="E95" s="127"/>
      <c r="F95" s="127"/>
      <c r="G95" s="127"/>
      <c r="H95" s="127"/>
      <c r="I95" s="127"/>
      <c r="J95" s="127"/>
      <c r="K95" s="127"/>
      <c r="L95" s="127"/>
      <c r="M95" s="127"/>
      <c r="N95" s="127"/>
      <c r="O95" s="127"/>
      <c r="P95" s="127"/>
      <c r="Q95" s="127"/>
      <c r="R95" s="127"/>
      <c r="S95" s="127"/>
      <c r="T95" s="127"/>
    </row>
    <row r="96" spans="2:23" ht="13.5" customHeight="1">
      <c r="B96" s="127"/>
      <c r="C96" s="127"/>
      <c r="D96" s="127"/>
      <c r="E96" s="127"/>
      <c r="F96" s="127"/>
      <c r="G96" s="127"/>
      <c r="H96" s="127"/>
      <c r="I96" s="127"/>
      <c r="J96" s="127"/>
      <c r="K96" s="127"/>
      <c r="L96" s="127"/>
      <c r="M96" s="127"/>
      <c r="N96" s="127"/>
      <c r="O96" s="127"/>
      <c r="P96" s="127"/>
      <c r="Q96" s="127"/>
      <c r="R96" s="127"/>
      <c r="S96" s="127"/>
      <c r="T96" s="127"/>
    </row>
    <row r="97" spans="2:20" ht="13.5" customHeight="1">
      <c r="B97" s="127"/>
      <c r="C97" s="127"/>
      <c r="D97" s="127"/>
      <c r="E97" s="127"/>
      <c r="F97" s="127"/>
      <c r="G97" s="127"/>
      <c r="H97" s="127"/>
      <c r="I97" s="127"/>
      <c r="J97" s="127"/>
      <c r="K97" s="127"/>
      <c r="L97" s="127"/>
      <c r="M97" s="127"/>
      <c r="N97" s="127"/>
      <c r="O97" s="127"/>
      <c r="P97" s="127"/>
      <c r="Q97" s="127"/>
      <c r="R97" s="127"/>
      <c r="S97" s="127"/>
      <c r="T97" s="127"/>
    </row>
    <row r="98" spans="2:20" ht="13.5" customHeight="1">
      <c r="B98" s="127"/>
      <c r="C98" s="127"/>
      <c r="D98" s="127"/>
      <c r="E98" s="127"/>
      <c r="F98" s="127"/>
      <c r="G98" s="127"/>
      <c r="H98" s="127"/>
      <c r="I98" s="127"/>
      <c r="J98" s="127"/>
      <c r="K98" s="127"/>
      <c r="L98" s="127"/>
      <c r="M98" s="127"/>
      <c r="N98" s="127"/>
      <c r="O98" s="127"/>
      <c r="P98" s="127"/>
      <c r="Q98" s="127"/>
      <c r="R98" s="127"/>
      <c r="S98" s="127"/>
      <c r="T98" s="127"/>
    </row>
    <row r="99" spans="2:20" ht="13.5" customHeight="1">
      <c r="B99" s="127"/>
      <c r="C99" s="127"/>
      <c r="D99" s="127"/>
      <c r="E99" s="127"/>
      <c r="F99" s="127"/>
      <c r="G99" s="127"/>
      <c r="H99" s="127"/>
      <c r="I99" s="127"/>
      <c r="J99" s="127"/>
      <c r="K99" s="127"/>
      <c r="L99" s="127"/>
      <c r="M99" s="127"/>
      <c r="N99" s="127"/>
      <c r="O99" s="127"/>
      <c r="P99" s="127"/>
      <c r="Q99" s="127"/>
      <c r="R99" s="127"/>
      <c r="S99" s="127"/>
      <c r="T99" s="127"/>
    </row>
    <row r="100" spans="2:20" ht="13.5" customHeight="1">
      <c r="B100" s="127"/>
      <c r="C100" s="127"/>
      <c r="D100" s="127"/>
      <c r="E100" s="127"/>
      <c r="F100" s="127"/>
      <c r="G100" s="127"/>
      <c r="H100" s="127"/>
      <c r="I100" s="127"/>
      <c r="J100" s="127"/>
      <c r="K100" s="127"/>
      <c r="L100" s="127"/>
      <c r="M100" s="127"/>
      <c r="N100" s="127"/>
      <c r="O100" s="127"/>
      <c r="P100" s="127"/>
      <c r="Q100" s="127"/>
      <c r="R100" s="127"/>
      <c r="S100" s="127"/>
      <c r="T100" s="127"/>
    </row>
    <row r="101" spans="2:20" ht="13.5" customHeight="1">
      <c r="B101" s="127"/>
      <c r="C101" s="127"/>
      <c r="D101" s="127"/>
      <c r="E101" s="127"/>
      <c r="F101" s="127"/>
      <c r="G101" s="127"/>
      <c r="H101" s="127"/>
      <c r="I101" s="127"/>
      <c r="J101" s="127"/>
      <c r="K101" s="127"/>
      <c r="L101" s="127"/>
      <c r="M101" s="127"/>
      <c r="N101" s="127"/>
      <c r="O101" s="127"/>
      <c r="P101" s="127"/>
      <c r="Q101" s="127"/>
      <c r="R101" s="127"/>
      <c r="S101" s="127"/>
      <c r="T101" s="127"/>
    </row>
    <row r="102" spans="2:20" ht="13.5" customHeight="1">
      <c r="B102" s="127"/>
      <c r="C102" s="127"/>
      <c r="D102" s="127"/>
      <c r="E102" s="127"/>
      <c r="F102" s="127"/>
      <c r="G102" s="127"/>
      <c r="H102" s="127"/>
      <c r="I102" s="127"/>
      <c r="J102" s="127"/>
      <c r="K102" s="127"/>
      <c r="L102" s="127"/>
      <c r="M102" s="127"/>
      <c r="N102" s="127"/>
      <c r="O102" s="127"/>
      <c r="P102" s="127"/>
      <c r="Q102" s="127"/>
      <c r="R102" s="127"/>
      <c r="S102" s="127"/>
      <c r="T102" s="127"/>
    </row>
    <row r="103" spans="2:20" ht="13.5" customHeight="1">
      <c r="B103" s="127"/>
      <c r="C103" s="127"/>
      <c r="D103" s="127"/>
      <c r="E103" s="127"/>
      <c r="F103" s="127"/>
      <c r="G103" s="127"/>
      <c r="H103" s="127"/>
      <c r="I103" s="127"/>
      <c r="J103" s="127"/>
      <c r="K103" s="127"/>
      <c r="L103" s="127"/>
      <c r="M103" s="127"/>
      <c r="N103" s="127"/>
      <c r="O103" s="127"/>
      <c r="P103" s="127"/>
      <c r="Q103" s="127"/>
      <c r="R103" s="127"/>
      <c r="S103" s="127"/>
      <c r="T103" s="127"/>
    </row>
    <row r="104" spans="2:20" ht="13.5" customHeight="1">
      <c r="B104" s="127"/>
      <c r="C104" s="127"/>
      <c r="D104" s="127"/>
      <c r="E104" s="127"/>
      <c r="F104" s="127"/>
      <c r="G104" s="127"/>
      <c r="H104" s="127"/>
      <c r="I104" s="127"/>
      <c r="J104" s="127"/>
      <c r="K104" s="127"/>
      <c r="L104" s="127"/>
      <c r="M104" s="127"/>
      <c r="N104" s="127"/>
      <c r="O104" s="127"/>
      <c r="P104" s="127"/>
      <c r="Q104" s="127"/>
      <c r="R104" s="127"/>
      <c r="S104" s="127"/>
      <c r="T104" s="127"/>
    </row>
    <row r="105" spans="2:20" ht="13.5" customHeight="1">
      <c r="B105" s="127"/>
      <c r="C105" s="127"/>
      <c r="D105" s="127"/>
      <c r="E105" s="127"/>
      <c r="F105" s="127"/>
      <c r="G105" s="127"/>
      <c r="H105" s="127"/>
      <c r="I105" s="127"/>
      <c r="J105" s="127"/>
      <c r="K105" s="127"/>
      <c r="L105" s="127"/>
      <c r="M105" s="127"/>
      <c r="N105" s="127"/>
      <c r="O105" s="127"/>
      <c r="P105" s="127"/>
      <c r="Q105" s="127"/>
      <c r="R105" s="127"/>
      <c r="S105" s="127"/>
      <c r="T105" s="127"/>
    </row>
    <row r="106" spans="2:20" ht="13.5" customHeight="1">
      <c r="B106" s="127"/>
      <c r="C106" s="127"/>
      <c r="D106" s="127"/>
      <c r="E106" s="127"/>
      <c r="F106" s="127"/>
      <c r="G106" s="127"/>
      <c r="H106" s="127"/>
      <c r="I106" s="127"/>
      <c r="J106" s="127"/>
      <c r="K106" s="127"/>
      <c r="L106" s="127"/>
      <c r="M106" s="127"/>
      <c r="N106" s="127"/>
      <c r="O106" s="127"/>
      <c r="P106" s="127"/>
      <c r="Q106" s="127"/>
      <c r="R106" s="127"/>
      <c r="S106" s="127"/>
      <c r="T106" s="127"/>
    </row>
    <row r="107" spans="2:20" ht="13.5" customHeight="1">
      <c r="B107" s="127"/>
      <c r="C107" s="127"/>
      <c r="D107" s="127"/>
      <c r="E107" s="127"/>
      <c r="F107" s="127"/>
      <c r="G107" s="127"/>
      <c r="H107" s="127"/>
      <c r="I107" s="127"/>
      <c r="J107" s="127"/>
      <c r="K107" s="127"/>
      <c r="L107" s="127"/>
      <c r="M107" s="127"/>
      <c r="N107" s="127"/>
      <c r="O107" s="127"/>
      <c r="P107" s="127"/>
      <c r="Q107" s="127"/>
      <c r="R107" s="127"/>
      <c r="S107" s="127"/>
      <c r="T107" s="127"/>
    </row>
    <row r="108" spans="2:20" ht="13.5" customHeight="1">
      <c r="B108" s="127"/>
      <c r="C108" s="127"/>
      <c r="D108" s="127"/>
      <c r="E108" s="127"/>
      <c r="F108" s="127"/>
      <c r="G108" s="127"/>
      <c r="H108" s="127"/>
      <c r="I108" s="127"/>
      <c r="J108" s="127"/>
      <c r="K108" s="127"/>
      <c r="L108" s="127"/>
      <c r="M108" s="127"/>
      <c r="N108" s="127"/>
      <c r="O108" s="127"/>
      <c r="P108" s="127"/>
      <c r="Q108" s="127"/>
      <c r="R108" s="127"/>
      <c r="S108" s="127"/>
      <c r="T108" s="127"/>
    </row>
    <row r="109" spans="2:20" ht="13.5" customHeight="1">
      <c r="B109" s="127"/>
      <c r="C109" s="127"/>
      <c r="D109" s="127"/>
      <c r="E109" s="127"/>
      <c r="F109" s="127"/>
      <c r="G109" s="127"/>
      <c r="H109" s="127"/>
      <c r="I109" s="127"/>
      <c r="J109" s="127"/>
      <c r="K109" s="127"/>
      <c r="L109" s="127"/>
      <c r="M109" s="127"/>
      <c r="N109" s="127"/>
      <c r="O109" s="127"/>
      <c r="P109" s="127"/>
      <c r="Q109" s="127"/>
      <c r="R109" s="127"/>
      <c r="S109" s="127"/>
      <c r="T109" s="127"/>
    </row>
    <row r="110" spans="2:20" ht="13.5" customHeight="1">
      <c r="B110" s="127"/>
      <c r="C110" s="127"/>
      <c r="D110" s="127"/>
      <c r="E110" s="127"/>
      <c r="F110" s="127"/>
      <c r="G110" s="127"/>
      <c r="H110" s="127"/>
      <c r="I110" s="127"/>
      <c r="J110" s="127"/>
      <c r="K110" s="127"/>
      <c r="L110" s="127"/>
      <c r="M110" s="127"/>
      <c r="N110" s="127"/>
      <c r="O110" s="127"/>
      <c r="P110" s="127"/>
      <c r="Q110" s="127"/>
      <c r="R110" s="127"/>
      <c r="S110" s="127"/>
      <c r="T110" s="127"/>
    </row>
    <row r="111" spans="2:20" ht="13.5" customHeight="1">
      <c r="B111" s="127"/>
      <c r="C111" s="127"/>
      <c r="D111" s="127"/>
      <c r="E111" s="127"/>
      <c r="F111" s="127"/>
      <c r="G111" s="127"/>
      <c r="H111" s="127"/>
      <c r="I111" s="127"/>
      <c r="J111" s="127"/>
      <c r="K111" s="127"/>
      <c r="L111" s="127"/>
      <c r="M111" s="127"/>
      <c r="N111" s="127"/>
      <c r="O111" s="127"/>
      <c r="P111" s="127"/>
      <c r="Q111" s="127"/>
      <c r="R111" s="127"/>
      <c r="S111" s="127"/>
      <c r="T111" s="127"/>
    </row>
    <row r="112" spans="2:20" ht="13.5" customHeight="1">
      <c r="B112" s="127"/>
      <c r="C112" s="127"/>
      <c r="D112" s="127"/>
      <c r="E112" s="127"/>
      <c r="F112" s="127"/>
      <c r="G112" s="127"/>
      <c r="H112" s="127"/>
      <c r="I112" s="127"/>
      <c r="J112" s="127"/>
      <c r="K112" s="127"/>
      <c r="L112" s="127"/>
      <c r="M112" s="127"/>
      <c r="N112" s="127"/>
      <c r="O112" s="127"/>
      <c r="P112" s="127"/>
      <c r="Q112" s="127"/>
      <c r="R112" s="127"/>
      <c r="S112" s="127"/>
      <c r="T112" s="127"/>
    </row>
    <row r="113" spans="2:20" ht="13.5" customHeight="1">
      <c r="B113" s="127"/>
      <c r="C113" s="127"/>
      <c r="D113" s="127"/>
      <c r="E113" s="127"/>
      <c r="F113" s="127"/>
      <c r="G113" s="127"/>
      <c r="H113" s="127"/>
      <c r="I113" s="127"/>
      <c r="J113" s="127"/>
      <c r="K113" s="127"/>
      <c r="L113" s="127"/>
      <c r="M113" s="127"/>
      <c r="N113" s="127"/>
      <c r="O113" s="127"/>
      <c r="P113" s="127"/>
      <c r="Q113" s="127"/>
      <c r="R113" s="127"/>
      <c r="S113" s="127"/>
      <c r="T113" s="127"/>
    </row>
    <row r="114" spans="2:20" ht="13.5" customHeight="1">
      <c r="B114" s="127"/>
      <c r="C114" s="127"/>
      <c r="D114" s="127"/>
      <c r="E114" s="127"/>
      <c r="F114" s="127"/>
      <c r="G114" s="127"/>
      <c r="H114" s="127"/>
      <c r="I114" s="127"/>
      <c r="J114" s="127"/>
      <c r="K114" s="127"/>
      <c r="L114" s="127"/>
      <c r="M114" s="127"/>
      <c r="N114" s="127"/>
      <c r="O114" s="127"/>
      <c r="P114" s="127"/>
      <c r="Q114" s="127"/>
      <c r="R114" s="127"/>
      <c r="S114" s="127"/>
      <c r="T114" s="127"/>
    </row>
    <row r="115" spans="2:20" ht="13.5" customHeight="1">
      <c r="B115" s="127"/>
      <c r="C115" s="127"/>
      <c r="D115" s="127"/>
      <c r="E115" s="127"/>
      <c r="F115" s="127"/>
      <c r="G115" s="127"/>
      <c r="H115" s="127"/>
      <c r="I115" s="127"/>
      <c r="J115" s="127"/>
      <c r="K115" s="127"/>
      <c r="L115" s="127"/>
      <c r="M115" s="127"/>
      <c r="N115" s="127"/>
      <c r="O115" s="127"/>
      <c r="P115" s="127"/>
      <c r="Q115" s="127"/>
      <c r="R115" s="127"/>
      <c r="S115" s="127"/>
      <c r="T115" s="127"/>
    </row>
    <row r="116" spans="2:20" ht="13.5" customHeight="1">
      <c r="B116" s="127"/>
      <c r="C116" s="127"/>
      <c r="D116" s="127"/>
      <c r="E116" s="127"/>
      <c r="F116" s="127"/>
      <c r="G116" s="127"/>
      <c r="H116" s="127"/>
      <c r="I116" s="127"/>
      <c r="J116" s="127"/>
      <c r="K116" s="127"/>
      <c r="L116" s="127"/>
      <c r="M116" s="127"/>
      <c r="N116" s="127"/>
      <c r="O116" s="127"/>
      <c r="P116" s="127"/>
      <c r="Q116" s="127"/>
      <c r="R116" s="127"/>
      <c r="S116" s="127"/>
      <c r="T116" s="127"/>
    </row>
    <row r="117" spans="2:20" ht="13.5" customHeight="1">
      <c r="B117" s="127"/>
      <c r="C117" s="127"/>
      <c r="D117" s="127"/>
      <c r="E117" s="127"/>
      <c r="F117" s="127"/>
      <c r="G117" s="127"/>
      <c r="H117" s="127"/>
      <c r="I117" s="127"/>
      <c r="J117" s="127"/>
      <c r="K117" s="127"/>
      <c r="L117" s="127"/>
      <c r="M117" s="127"/>
      <c r="N117" s="127"/>
      <c r="O117" s="127"/>
      <c r="P117" s="127"/>
      <c r="Q117" s="127"/>
      <c r="R117" s="127"/>
      <c r="S117" s="127"/>
      <c r="T117" s="127"/>
    </row>
    <row r="118" spans="2:20" ht="13.5" customHeight="1">
      <c r="B118" s="127"/>
      <c r="C118" s="127"/>
      <c r="D118" s="127"/>
      <c r="E118" s="127"/>
      <c r="F118" s="127"/>
      <c r="G118" s="127"/>
      <c r="H118" s="127"/>
      <c r="I118" s="127"/>
      <c r="J118" s="127"/>
      <c r="K118" s="127"/>
      <c r="L118" s="127"/>
      <c r="M118" s="127"/>
      <c r="N118" s="127"/>
      <c r="O118" s="127"/>
      <c r="P118" s="127"/>
      <c r="Q118" s="127"/>
      <c r="R118" s="127"/>
      <c r="S118" s="127"/>
      <c r="T118" s="127"/>
    </row>
    <row r="119" spans="2:20" ht="13.5" customHeight="1">
      <c r="B119" s="127"/>
      <c r="C119" s="127"/>
      <c r="D119" s="127"/>
      <c r="E119" s="127"/>
      <c r="F119" s="127"/>
      <c r="G119" s="127"/>
      <c r="H119" s="127"/>
      <c r="I119" s="127"/>
      <c r="J119" s="127"/>
      <c r="K119" s="127"/>
      <c r="L119" s="127"/>
      <c r="M119" s="127"/>
      <c r="N119" s="127"/>
      <c r="O119" s="127"/>
      <c r="P119" s="127"/>
      <c r="Q119" s="127"/>
      <c r="R119" s="127"/>
      <c r="S119" s="127"/>
      <c r="T119" s="127"/>
    </row>
    <row r="120" spans="2:20" ht="13.5" customHeight="1">
      <c r="B120" s="127"/>
      <c r="C120" s="127"/>
      <c r="D120" s="127"/>
      <c r="E120" s="127"/>
      <c r="F120" s="127"/>
      <c r="G120" s="127"/>
      <c r="H120" s="127"/>
      <c r="I120" s="127"/>
      <c r="J120" s="127"/>
      <c r="K120" s="127"/>
      <c r="L120" s="127"/>
      <c r="M120" s="127"/>
      <c r="N120" s="127"/>
      <c r="O120" s="127"/>
      <c r="P120" s="127"/>
      <c r="Q120" s="127"/>
      <c r="R120" s="127"/>
      <c r="S120" s="127"/>
      <c r="T120" s="127"/>
    </row>
    <row r="121" spans="2:20" ht="13.5" customHeight="1">
      <c r="B121" s="127"/>
      <c r="C121" s="127"/>
      <c r="D121" s="127"/>
      <c r="E121" s="127"/>
      <c r="F121" s="127"/>
      <c r="G121" s="127"/>
      <c r="H121" s="127"/>
      <c r="I121" s="127"/>
      <c r="J121" s="127"/>
      <c r="K121" s="127"/>
      <c r="L121" s="127"/>
      <c r="M121" s="127"/>
      <c r="N121" s="127"/>
      <c r="O121" s="127"/>
      <c r="P121" s="127"/>
      <c r="Q121" s="127"/>
      <c r="R121" s="127"/>
      <c r="S121" s="127"/>
      <c r="T121" s="127"/>
    </row>
    <row r="122" spans="2:20" ht="13.5" customHeight="1">
      <c r="B122" s="127"/>
      <c r="C122" s="127"/>
      <c r="D122" s="127"/>
      <c r="E122" s="127"/>
      <c r="F122" s="127"/>
      <c r="G122" s="127"/>
      <c r="H122" s="127"/>
      <c r="I122" s="127"/>
      <c r="J122" s="127"/>
      <c r="K122" s="127"/>
      <c r="L122" s="127"/>
      <c r="M122" s="127"/>
      <c r="N122" s="127"/>
      <c r="O122" s="127"/>
      <c r="P122" s="127"/>
      <c r="Q122" s="127"/>
      <c r="R122" s="127"/>
      <c r="S122" s="127"/>
      <c r="T122" s="127"/>
    </row>
    <row r="123" spans="2:20" ht="13.5" customHeight="1">
      <c r="B123" s="127"/>
      <c r="C123" s="127"/>
      <c r="D123" s="127"/>
      <c r="E123" s="127"/>
      <c r="F123" s="127"/>
      <c r="G123" s="127"/>
      <c r="H123" s="127"/>
      <c r="I123" s="127"/>
      <c r="J123" s="127"/>
      <c r="K123" s="127"/>
      <c r="L123" s="127"/>
      <c r="M123" s="127"/>
      <c r="N123" s="127"/>
      <c r="O123" s="127"/>
      <c r="P123" s="127"/>
      <c r="Q123" s="127"/>
      <c r="R123" s="127"/>
      <c r="S123" s="127"/>
      <c r="T123" s="127"/>
    </row>
    <row r="124" spans="2:20" ht="13.5" customHeight="1">
      <c r="B124" s="127"/>
      <c r="C124" s="127"/>
      <c r="D124" s="127"/>
      <c r="E124" s="127"/>
      <c r="F124" s="127"/>
      <c r="G124" s="127"/>
      <c r="H124" s="127"/>
      <c r="I124" s="127"/>
      <c r="J124" s="127"/>
      <c r="K124" s="127"/>
      <c r="L124" s="127"/>
      <c r="M124" s="127"/>
      <c r="N124" s="127"/>
      <c r="O124" s="127"/>
      <c r="P124" s="127"/>
      <c r="Q124" s="127"/>
      <c r="R124" s="127"/>
      <c r="S124" s="127"/>
      <c r="T124" s="127"/>
    </row>
    <row r="125" spans="2:20" ht="13.5" customHeight="1">
      <c r="B125" s="127"/>
      <c r="C125" s="127"/>
      <c r="D125" s="127"/>
      <c r="E125" s="127"/>
      <c r="F125" s="127"/>
      <c r="G125" s="127"/>
      <c r="H125" s="127"/>
      <c r="I125" s="127"/>
      <c r="J125" s="127"/>
      <c r="K125" s="127"/>
      <c r="L125" s="127"/>
      <c r="M125" s="127"/>
      <c r="N125" s="127"/>
      <c r="O125" s="127"/>
      <c r="P125" s="127"/>
      <c r="Q125" s="127"/>
      <c r="R125" s="127"/>
      <c r="S125" s="127"/>
      <c r="T125" s="127"/>
    </row>
    <row r="126" spans="2:20" ht="13.5" customHeight="1">
      <c r="B126" s="127"/>
      <c r="C126" s="127"/>
      <c r="D126" s="127"/>
      <c r="E126" s="127"/>
      <c r="F126" s="127"/>
      <c r="G126" s="127"/>
      <c r="H126" s="127"/>
      <c r="I126" s="127"/>
      <c r="J126" s="127"/>
      <c r="K126" s="127"/>
      <c r="L126" s="127"/>
      <c r="M126" s="127"/>
      <c r="N126" s="127"/>
      <c r="O126" s="127"/>
      <c r="P126" s="127"/>
      <c r="Q126" s="127"/>
      <c r="R126" s="127"/>
      <c r="S126" s="127"/>
      <c r="T126" s="127"/>
    </row>
    <row r="127" spans="2:20" ht="13.5" customHeight="1">
      <c r="B127" s="127"/>
      <c r="C127" s="127"/>
      <c r="D127" s="127"/>
      <c r="E127" s="127"/>
      <c r="F127" s="127"/>
      <c r="G127" s="127"/>
      <c r="H127" s="127"/>
      <c r="I127" s="127"/>
      <c r="J127" s="127"/>
      <c r="K127" s="127"/>
      <c r="L127" s="127"/>
      <c r="M127" s="127"/>
      <c r="N127" s="127"/>
      <c r="O127" s="127"/>
      <c r="P127" s="127"/>
      <c r="Q127" s="127"/>
      <c r="R127" s="127"/>
      <c r="S127" s="127"/>
      <c r="T127" s="127"/>
    </row>
    <row r="128" spans="2:20" ht="13.5" customHeight="1">
      <c r="B128" s="127"/>
      <c r="C128" s="127"/>
      <c r="D128" s="127"/>
      <c r="E128" s="127"/>
      <c r="F128" s="127"/>
      <c r="G128" s="127"/>
      <c r="H128" s="127"/>
      <c r="I128" s="127"/>
      <c r="J128" s="127"/>
      <c r="K128" s="127"/>
      <c r="L128" s="127"/>
      <c r="M128" s="127"/>
      <c r="N128" s="127"/>
      <c r="O128" s="127"/>
      <c r="P128" s="127"/>
      <c r="Q128" s="127"/>
      <c r="R128" s="127"/>
      <c r="S128" s="127"/>
      <c r="T128" s="127"/>
    </row>
    <row r="129" spans="2:20" ht="13.5" customHeight="1">
      <c r="B129" s="127"/>
      <c r="C129" s="127"/>
      <c r="D129" s="127"/>
      <c r="E129" s="127"/>
      <c r="F129" s="127"/>
      <c r="G129" s="127"/>
      <c r="H129" s="127"/>
      <c r="I129" s="127"/>
      <c r="J129" s="127"/>
      <c r="K129" s="127"/>
      <c r="L129" s="127"/>
      <c r="M129" s="127"/>
      <c r="N129" s="127"/>
      <c r="O129" s="127"/>
      <c r="P129" s="127"/>
      <c r="Q129" s="127"/>
      <c r="R129" s="127"/>
      <c r="S129" s="127"/>
      <c r="T129" s="127"/>
    </row>
    <row r="130" spans="2:20" ht="13.5" customHeight="1">
      <c r="B130" s="127"/>
      <c r="C130" s="127"/>
      <c r="D130" s="127"/>
      <c r="E130" s="127"/>
      <c r="F130" s="127"/>
      <c r="G130" s="127"/>
      <c r="H130" s="127"/>
      <c r="I130" s="127"/>
      <c r="J130" s="127"/>
      <c r="K130" s="127"/>
      <c r="L130" s="127"/>
      <c r="M130" s="127"/>
      <c r="N130" s="127"/>
      <c r="O130" s="127"/>
      <c r="P130" s="127"/>
      <c r="Q130" s="127"/>
      <c r="R130" s="127"/>
      <c r="S130" s="127"/>
      <c r="T130" s="127"/>
    </row>
    <row r="131" spans="2:20" ht="13.5" customHeight="1">
      <c r="B131" s="127"/>
      <c r="C131" s="127"/>
      <c r="D131" s="127"/>
      <c r="E131" s="127"/>
      <c r="F131" s="127"/>
      <c r="G131" s="127"/>
      <c r="H131" s="127"/>
      <c r="I131" s="127"/>
      <c r="J131" s="127"/>
      <c r="K131" s="127"/>
      <c r="L131" s="127"/>
      <c r="M131" s="127"/>
      <c r="N131" s="127"/>
      <c r="O131" s="127"/>
      <c r="P131" s="127"/>
      <c r="Q131" s="127"/>
      <c r="R131" s="127"/>
      <c r="S131" s="127"/>
      <c r="T131" s="127"/>
    </row>
    <row r="132" spans="2:20" ht="13.5" customHeight="1">
      <c r="B132" s="127"/>
      <c r="C132" s="127"/>
      <c r="D132" s="127"/>
      <c r="E132" s="127"/>
      <c r="F132" s="127"/>
      <c r="G132" s="127"/>
      <c r="H132" s="127"/>
      <c r="I132" s="127"/>
      <c r="J132" s="127"/>
      <c r="K132" s="127"/>
      <c r="L132" s="127"/>
      <c r="M132" s="127"/>
      <c r="N132" s="127"/>
      <c r="O132" s="127"/>
      <c r="P132" s="127"/>
      <c r="Q132" s="127"/>
      <c r="R132" s="127"/>
      <c r="S132" s="127"/>
      <c r="T132" s="127"/>
    </row>
    <row r="133" spans="2:20" ht="13.5" customHeight="1">
      <c r="B133" s="127"/>
      <c r="C133" s="127"/>
      <c r="D133" s="127"/>
      <c r="E133" s="127"/>
      <c r="F133" s="127"/>
      <c r="G133" s="127"/>
      <c r="H133" s="127"/>
      <c r="I133" s="127"/>
      <c r="J133" s="127"/>
      <c r="K133" s="127"/>
      <c r="L133" s="127"/>
      <c r="M133" s="127"/>
      <c r="N133" s="127"/>
      <c r="O133" s="127"/>
      <c r="P133" s="127"/>
      <c r="Q133" s="127"/>
      <c r="R133" s="127"/>
      <c r="S133" s="127"/>
      <c r="T133" s="127"/>
    </row>
    <row r="134" spans="2:20" ht="13.5" customHeight="1">
      <c r="B134" s="127"/>
      <c r="C134" s="127"/>
      <c r="D134" s="127"/>
      <c r="E134" s="127"/>
      <c r="F134" s="127"/>
      <c r="G134" s="127"/>
      <c r="H134" s="127"/>
      <c r="I134" s="127"/>
      <c r="J134" s="127"/>
      <c r="K134" s="127"/>
      <c r="L134" s="127"/>
      <c r="M134" s="127"/>
      <c r="N134" s="127"/>
      <c r="O134" s="127"/>
      <c r="P134" s="127"/>
      <c r="Q134" s="127"/>
      <c r="R134" s="127"/>
      <c r="S134" s="127"/>
      <c r="T134" s="127"/>
    </row>
    <row r="135" spans="2:20" ht="13.5" customHeight="1">
      <c r="B135" s="127"/>
      <c r="C135" s="127"/>
      <c r="D135" s="127"/>
      <c r="E135" s="127"/>
      <c r="F135" s="127"/>
      <c r="G135" s="127"/>
      <c r="H135" s="127"/>
      <c r="I135" s="127"/>
      <c r="J135" s="127"/>
      <c r="K135" s="127"/>
      <c r="L135" s="127"/>
      <c r="M135" s="127"/>
      <c r="N135" s="127"/>
      <c r="O135" s="127"/>
      <c r="P135" s="127"/>
      <c r="Q135" s="127"/>
      <c r="R135" s="127"/>
      <c r="S135" s="127"/>
      <c r="T135" s="127"/>
    </row>
    <row r="136" spans="2:20" ht="13.5" customHeight="1">
      <c r="B136" s="127"/>
      <c r="C136" s="127"/>
      <c r="D136" s="127"/>
      <c r="E136" s="127"/>
      <c r="F136" s="127"/>
      <c r="G136" s="127"/>
      <c r="H136" s="127"/>
      <c r="I136" s="127"/>
      <c r="J136" s="127"/>
      <c r="K136" s="127"/>
      <c r="L136" s="127"/>
      <c r="M136" s="127"/>
      <c r="N136" s="127"/>
      <c r="O136" s="127"/>
      <c r="P136" s="127"/>
      <c r="Q136" s="127"/>
      <c r="R136" s="127"/>
      <c r="S136" s="127"/>
      <c r="T136" s="127"/>
    </row>
    <row r="137" spans="2:20" ht="13.5" customHeight="1">
      <c r="B137" s="127"/>
      <c r="C137" s="127"/>
      <c r="D137" s="127"/>
      <c r="E137" s="127"/>
      <c r="F137" s="127"/>
      <c r="G137" s="127"/>
      <c r="H137" s="127"/>
      <c r="I137" s="127"/>
      <c r="J137" s="127"/>
      <c r="K137" s="127"/>
      <c r="L137" s="127"/>
      <c r="M137" s="127"/>
      <c r="N137" s="127"/>
      <c r="O137" s="127"/>
      <c r="P137" s="127"/>
      <c r="Q137" s="127"/>
      <c r="R137" s="127"/>
      <c r="S137" s="127"/>
      <c r="T137" s="127"/>
    </row>
    <row r="138" spans="2:20" ht="13.5" customHeight="1">
      <c r="B138" s="127"/>
      <c r="C138" s="127"/>
      <c r="D138" s="127"/>
      <c r="E138" s="127"/>
      <c r="F138" s="127"/>
      <c r="G138" s="127"/>
      <c r="H138" s="127"/>
      <c r="I138" s="127"/>
      <c r="J138" s="127"/>
      <c r="K138" s="127"/>
      <c r="L138" s="127"/>
      <c r="M138" s="127"/>
      <c r="N138" s="127"/>
      <c r="O138" s="127"/>
      <c r="P138" s="127"/>
      <c r="Q138" s="127"/>
      <c r="R138" s="127"/>
      <c r="S138" s="127"/>
      <c r="T138" s="127"/>
    </row>
    <row r="139" spans="2:20" ht="13.5" customHeight="1">
      <c r="B139" s="127"/>
      <c r="C139" s="127"/>
      <c r="D139" s="127"/>
      <c r="E139" s="127"/>
      <c r="F139" s="127"/>
      <c r="G139" s="127"/>
      <c r="H139" s="127"/>
      <c r="I139" s="127"/>
      <c r="J139" s="127"/>
      <c r="K139" s="127"/>
      <c r="L139" s="127"/>
      <c r="M139" s="127"/>
      <c r="N139" s="127"/>
      <c r="O139" s="127"/>
      <c r="P139" s="127"/>
      <c r="Q139" s="127"/>
      <c r="R139" s="127"/>
      <c r="S139" s="127"/>
      <c r="T139" s="127"/>
    </row>
    <row r="140" spans="2:20" ht="13.5" customHeight="1">
      <c r="B140" s="127"/>
      <c r="C140" s="127"/>
      <c r="D140" s="127"/>
      <c r="E140" s="127"/>
      <c r="F140" s="127"/>
      <c r="G140" s="127"/>
      <c r="H140" s="127"/>
      <c r="I140" s="127"/>
      <c r="J140" s="127"/>
      <c r="K140" s="127"/>
      <c r="L140" s="127"/>
      <c r="M140" s="127"/>
      <c r="N140" s="127"/>
      <c r="O140" s="127"/>
      <c r="P140" s="127"/>
      <c r="Q140" s="127"/>
      <c r="R140" s="127"/>
      <c r="S140" s="127"/>
      <c r="T140" s="127"/>
    </row>
    <row r="141" spans="2:20" ht="13.5" customHeight="1">
      <c r="B141" s="127"/>
      <c r="C141" s="127"/>
      <c r="D141" s="127"/>
      <c r="E141" s="127"/>
      <c r="F141" s="127"/>
      <c r="G141" s="127"/>
      <c r="H141" s="127"/>
      <c r="I141" s="127"/>
      <c r="J141" s="127"/>
      <c r="K141" s="127"/>
      <c r="L141" s="127"/>
      <c r="M141" s="127"/>
      <c r="N141" s="127"/>
      <c r="O141" s="127"/>
      <c r="P141" s="127"/>
      <c r="Q141" s="127"/>
      <c r="R141" s="127"/>
      <c r="S141" s="127"/>
      <c r="T141" s="127"/>
    </row>
    <row r="142" spans="2:20" ht="13.5" customHeight="1">
      <c r="B142" s="127"/>
      <c r="C142" s="127"/>
      <c r="D142" s="127"/>
      <c r="E142" s="127"/>
      <c r="F142" s="127"/>
      <c r="G142" s="127"/>
      <c r="H142" s="127"/>
      <c r="I142" s="127"/>
      <c r="J142" s="127"/>
      <c r="K142" s="127"/>
      <c r="L142" s="127"/>
      <c r="M142" s="127"/>
      <c r="N142" s="127"/>
      <c r="O142" s="127"/>
      <c r="P142" s="127"/>
      <c r="Q142" s="127"/>
      <c r="R142" s="127"/>
      <c r="S142" s="127"/>
      <c r="T142" s="127"/>
    </row>
    <row r="143" spans="2:20" ht="13.5" customHeight="1">
      <c r="B143" s="127"/>
      <c r="C143" s="127"/>
      <c r="D143" s="127"/>
      <c r="E143" s="127"/>
      <c r="F143" s="127"/>
      <c r="G143" s="127"/>
      <c r="H143" s="127"/>
      <c r="I143" s="127"/>
      <c r="J143" s="127"/>
      <c r="K143" s="127"/>
      <c r="L143" s="127"/>
      <c r="M143" s="127"/>
      <c r="N143" s="127"/>
      <c r="O143" s="127"/>
      <c r="P143" s="127"/>
      <c r="Q143" s="127"/>
      <c r="R143" s="127"/>
      <c r="S143" s="127"/>
      <c r="T143" s="127"/>
    </row>
    <row r="144" spans="2:20" ht="13.5" customHeight="1">
      <c r="B144" s="127"/>
      <c r="C144" s="127"/>
      <c r="D144" s="127"/>
      <c r="E144" s="127"/>
      <c r="F144" s="127"/>
      <c r="G144" s="127"/>
      <c r="H144" s="127"/>
      <c r="I144" s="127"/>
      <c r="J144" s="127"/>
      <c r="K144" s="127"/>
      <c r="L144" s="127"/>
      <c r="M144" s="127"/>
      <c r="N144" s="127"/>
      <c r="O144" s="127"/>
      <c r="P144" s="127"/>
      <c r="Q144" s="127"/>
      <c r="R144" s="127"/>
      <c r="S144" s="127"/>
      <c r="T144" s="127"/>
    </row>
    <row r="145" spans="2:20" ht="13.5" customHeight="1">
      <c r="B145" s="127"/>
      <c r="C145" s="127"/>
      <c r="D145" s="127"/>
      <c r="E145" s="127"/>
      <c r="F145" s="127"/>
      <c r="G145" s="127"/>
      <c r="H145" s="127"/>
      <c r="I145" s="127"/>
      <c r="J145" s="127"/>
      <c r="K145" s="127"/>
      <c r="L145" s="127"/>
      <c r="M145" s="127"/>
      <c r="N145" s="127"/>
      <c r="O145" s="127"/>
      <c r="P145" s="127"/>
      <c r="Q145" s="127"/>
      <c r="R145" s="127"/>
      <c r="S145" s="127"/>
      <c r="T145" s="127"/>
    </row>
    <row r="146" spans="2:20" ht="13.5" customHeight="1">
      <c r="B146" s="127"/>
      <c r="C146" s="127"/>
      <c r="D146" s="127"/>
      <c r="E146" s="127"/>
      <c r="F146" s="127"/>
      <c r="G146" s="127"/>
      <c r="H146" s="127"/>
      <c r="I146" s="127"/>
      <c r="J146" s="127"/>
      <c r="K146" s="127"/>
      <c r="L146" s="127"/>
      <c r="M146" s="127"/>
      <c r="N146" s="127"/>
      <c r="O146" s="127"/>
      <c r="P146" s="127"/>
      <c r="Q146" s="127"/>
      <c r="R146" s="127"/>
      <c r="S146" s="127"/>
      <c r="T146" s="127"/>
    </row>
    <row r="147" spans="2:20" ht="13.5" customHeight="1">
      <c r="B147" s="127"/>
      <c r="C147" s="127"/>
      <c r="D147" s="127"/>
      <c r="E147" s="127"/>
      <c r="F147" s="127"/>
      <c r="G147" s="127"/>
      <c r="H147" s="127"/>
      <c r="I147" s="127"/>
      <c r="J147" s="127"/>
      <c r="K147" s="127"/>
      <c r="L147" s="127"/>
      <c r="M147" s="127"/>
      <c r="N147" s="127"/>
      <c r="O147" s="127"/>
      <c r="P147" s="127"/>
      <c r="Q147" s="127"/>
      <c r="R147" s="127"/>
      <c r="S147" s="127"/>
      <c r="T147" s="127"/>
    </row>
    <row r="148" spans="2:20" ht="13.5" customHeight="1">
      <c r="B148" s="127"/>
      <c r="C148" s="127"/>
      <c r="D148" s="127"/>
      <c r="E148" s="127"/>
      <c r="F148" s="127"/>
      <c r="G148" s="127"/>
      <c r="H148" s="127"/>
      <c r="I148" s="127"/>
      <c r="J148" s="127"/>
      <c r="K148" s="127"/>
      <c r="L148" s="127"/>
      <c r="M148" s="127"/>
      <c r="N148" s="127"/>
      <c r="O148" s="127"/>
      <c r="P148" s="127"/>
      <c r="Q148" s="127"/>
      <c r="R148" s="127"/>
      <c r="S148" s="127"/>
      <c r="T148" s="127"/>
    </row>
    <row r="149" spans="2:20" ht="13.5" customHeight="1">
      <c r="B149" s="127"/>
      <c r="C149" s="127"/>
      <c r="D149" s="127"/>
      <c r="E149" s="127"/>
      <c r="F149" s="127"/>
      <c r="G149" s="127"/>
      <c r="H149" s="127"/>
      <c r="I149" s="127"/>
      <c r="J149" s="127"/>
      <c r="K149" s="127"/>
      <c r="L149" s="127"/>
      <c r="M149" s="127"/>
      <c r="N149" s="127"/>
      <c r="O149" s="127"/>
      <c r="P149" s="127"/>
      <c r="Q149" s="127"/>
      <c r="R149" s="127"/>
      <c r="S149" s="127"/>
      <c r="T149" s="127"/>
    </row>
    <row r="150" spans="2:20" ht="13.5" customHeight="1">
      <c r="B150" s="127"/>
      <c r="C150" s="127"/>
      <c r="D150" s="127"/>
      <c r="E150" s="127"/>
      <c r="F150" s="127"/>
      <c r="G150" s="127"/>
      <c r="H150" s="127"/>
      <c r="I150" s="127"/>
      <c r="J150" s="127"/>
      <c r="K150" s="127"/>
      <c r="L150" s="127"/>
      <c r="M150" s="127"/>
      <c r="N150" s="127"/>
      <c r="O150" s="127"/>
      <c r="P150" s="127"/>
      <c r="Q150" s="127"/>
      <c r="R150" s="127"/>
      <c r="S150" s="127"/>
      <c r="T150" s="127"/>
    </row>
    <row r="151" spans="2:20" ht="13.5" customHeight="1">
      <c r="B151" s="127"/>
      <c r="C151" s="127"/>
      <c r="D151" s="127"/>
      <c r="E151" s="127"/>
      <c r="F151" s="127"/>
      <c r="G151" s="127"/>
      <c r="H151" s="127"/>
      <c r="I151" s="127"/>
      <c r="J151" s="127"/>
      <c r="K151" s="127"/>
      <c r="L151" s="127"/>
      <c r="M151" s="127"/>
      <c r="N151" s="127"/>
      <c r="O151" s="127"/>
      <c r="P151" s="127"/>
      <c r="Q151" s="127"/>
      <c r="R151" s="127"/>
      <c r="S151" s="127"/>
      <c r="T151" s="127"/>
    </row>
    <row r="152" spans="2:20" ht="13.5" customHeight="1">
      <c r="B152" s="127"/>
      <c r="C152" s="127"/>
      <c r="D152" s="127"/>
      <c r="E152" s="127"/>
      <c r="F152" s="127"/>
      <c r="G152" s="127"/>
      <c r="H152" s="127"/>
      <c r="I152" s="127"/>
      <c r="J152" s="127"/>
      <c r="K152" s="127"/>
      <c r="L152" s="127"/>
      <c r="M152" s="127"/>
      <c r="N152" s="127"/>
      <c r="O152" s="127"/>
      <c r="P152" s="127"/>
      <c r="Q152" s="127"/>
      <c r="R152" s="127"/>
      <c r="S152" s="127"/>
      <c r="T152" s="127"/>
    </row>
    <row r="153" spans="2:20" ht="13.5" customHeight="1">
      <c r="B153" s="127"/>
      <c r="C153" s="127"/>
      <c r="D153" s="127"/>
      <c r="E153" s="127"/>
      <c r="F153" s="127"/>
      <c r="G153" s="127"/>
      <c r="H153" s="127"/>
      <c r="I153" s="127"/>
      <c r="J153" s="127"/>
      <c r="K153" s="127"/>
      <c r="L153" s="127"/>
      <c r="M153" s="127"/>
      <c r="N153" s="127"/>
      <c r="O153" s="127"/>
      <c r="P153" s="127"/>
      <c r="Q153" s="127"/>
      <c r="R153" s="127"/>
      <c r="S153" s="127"/>
      <c r="T153" s="127"/>
    </row>
    <row r="154" spans="2:20" ht="13.5" customHeight="1">
      <c r="B154" s="127"/>
      <c r="C154" s="127"/>
      <c r="D154" s="127"/>
      <c r="E154" s="127"/>
      <c r="F154" s="127"/>
      <c r="G154" s="127"/>
      <c r="H154" s="127"/>
      <c r="I154" s="127"/>
      <c r="J154" s="127"/>
      <c r="K154" s="127"/>
      <c r="L154" s="127"/>
      <c r="M154" s="127"/>
      <c r="N154" s="127"/>
      <c r="O154" s="127"/>
      <c r="P154" s="127"/>
      <c r="Q154" s="127"/>
      <c r="R154" s="127"/>
      <c r="S154" s="127"/>
      <c r="T154" s="127"/>
    </row>
    <row r="155" spans="2:20" ht="13.5" customHeight="1">
      <c r="B155" s="127"/>
      <c r="C155" s="127"/>
      <c r="D155" s="127"/>
      <c r="E155" s="127"/>
      <c r="F155" s="127"/>
      <c r="G155" s="127"/>
      <c r="H155" s="127"/>
      <c r="I155" s="127"/>
      <c r="J155" s="127"/>
      <c r="K155" s="127"/>
      <c r="L155" s="127"/>
      <c r="M155" s="127"/>
      <c r="N155" s="127"/>
      <c r="O155" s="127"/>
      <c r="P155" s="127"/>
      <c r="Q155" s="127"/>
      <c r="R155" s="127"/>
      <c r="S155" s="127"/>
      <c r="T155" s="127"/>
    </row>
    <row r="156" spans="2:20" ht="13.5" customHeight="1">
      <c r="B156" s="127"/>
      <c r="C156" s="127"/>
      <c r="D156" s="127"/>
      <c r="E156" s="127"/>
      <c r="F156" s="127"/>
      <c r="G156" s="127"/>
      <c r="H156" s="127"/>
      <c r="I156" s="127"/>
      <c r="J156" s="127"/>
      <c r="K156" s="127"/>
      <c r="L156" s="127"/>
      <c r="M156" s="127"/>
      <c r="N156" s="127"/>
      <c r="O156" s="127"/>
      <c r="P156" s="127"/>
      <c r="Q156" s="127"/>
      <c r="R156" s="127"/>
      <c r="S156" s="127"/>
      <c r="T156" s="127"/>
    </row>
    <row r="157" spans="2:20" ht="13.5" customHeight="1">
      <c r="B157" s="127"/>
      <c r="C157" s="127"/>
      <c r="D157" s="127"/>
      <c r="E157" s="127"/>
      <c r="F157" s="127"/>
      <c r="G157" s="127"/>
      <c r="H157" s="127"/>
      <c r="I157" s="127"/>
      <c r="J157" s="127"/>
      <c r="K157" s="127"/>
      <c r="L157" s="127"/>
      <c r="M157" s="127"/>
      <c r="N157" s="127"/>
      <c r="O157" s="127"/>
      <c r="P157" s="127"/>
      <c r="Q157" s="127"/>
      <c r="R157" s="127"/>
      <c r="S157" s="127"/>
      <c r="T157" s="127"/>
    </row>
    <row r="158" spans="2:20" ht="13.5" customHeight="1">
      <c r="B158" s="127"/>
      <c r="C158" s="127"/>
      <c r="D158" s="127"/>
      <c r="E158" s="127"/>
      <c r="F158" s="127"/>
      <c r="G158" s="127"/>
      <c r="H158" s="127"/>
      <c r="I158" s="127"/>
      <c r="J158" s="127"/>
      <c r="K158" s="127"/>
      <c r="L158" s="127"/>
      <c r="M158" s="127"/>
      <c r="N158" s="127"/>
      <c r="O158" s="127"/>
      <c r="P158" s="127"/>
      <c r="Q158" s="127"/>
      <c r="R158" s="127"/>
      <c r="S158" s="127"/>
      <c r="T158" s="127"/>
    </row>
    <row r="159" spans="2:20" ht="13.5" customHeight="1">
      <c r="B159" s="127"/>
      <c r="C159" s="127"/>
      <c r="D159" s="127"/>
      <c r="E159" s="127"/>
      <c r="F159" s="127"/>
      <c r="G159" s="127"/>
      <c r="H159" s="127"/>
      <c r="I159" s="127"/>
      <c r="J159" s="127"/>
      <c r="K159" s="127"/>
      <c r="L159" s="127"/>
      <c r="M159" s="127"/>
      <c r="N159" s="127"/>
      <c r="O159" s="127"/>
      <c r="P159" s="127"/>
      <c r="Q159" s="127"/>
      <c r="R159" s="127"/>
      <c r="S159" s="127"/>
      <c r="T159" s="127"/>
    </row>
    <row r="160" spans="2:20" ht="13.5" customHeight="1">
      <c r="B160" s="127"/>
      <c r="C160" s="127"/>
      <c r="D160" s="127"/>
      <c r="E160" s="127"/>
      <c r="F160" s="127"/>
      <c r="G160" s="127"/>
      <c r="H160" s="127"/>
      <c r="I160" s="127"/>
      <c r="J160" s="127"/>
      <c r="K160" s="127"/>
      <c r="L160" s="127"/>
      <c r="M160" s="127"/>
      <c r="N160" s="127"/>
      <c r="O160" s="127"/>
      <c r="P160" s="127"/>
      <c r="Q160" s="127"/>
      <c r="R160" s="127"/>
      <c r="S160" s="127"/>
      <c r="T160" s="127"/>
    </row>
    <row r="161" spans="2:20" ht="13.5" customHeight="1">
      <c r="B161" s="127"/>
      <c r="C161" s="127"/>
      <c r="D161" s="127"/>
      <c r="E161" s="127"/>
      <c r="F161" s="127"/>
      <c r="G161" s="127"/>
      <c r="H161" s="127"/>
      <c r="I161" s="127"/>
      <c r="J161" s="127"/>
      <c r="K161" s="127"/>
      <c r="L161" s="127"/>
      <c r="M161" s="127"/>
      <c r="N161" s="127"/>
      <c r="O161" s="127"/>
      <c r="P161" s="127"/>
      <c r="Q161" s="127"/>
      <c r="R161" s="127"/>
      <c r="S161" s="127"/>
      <c r="T161" s="127"/>
    </row>
    <row r="162" spans="2:20" ht="13.5" customHeight="1">
      <c r="B162" s="127"/>
      <c r="C162" s="127"/>
      <c r="D162" s="127"/>
      <c r="E162" s="127"/>
      <c r="F162" s="127"/>
      <c r="G162" s="127"/>
      <c r="H162" s="127"/>
      <c r="I162" s="127"/>
      <c r="J162" s="127"/>
      <c r="K162" s="127"/>
      <c r="L162" s="127"/>
      <c r="M162" s="127"/>
      <c r="N162" s="127"/>
      <c r="O162" s="127"/>
      <c r="P162" s="127"/>
      <c r="Q162" s="127"/>
      <c r="R162" s="127"/>
      <c r="S162" s="127"/>
      <c r="T162" s="127"/>
    </row>
    <row r="163" spans="2:20" ht="13.5" customHeight="1">
      <c r="B163" s="127"/>
      <c r="C163" s="127"/>
      <c r="D163" s="127"/>
      <c r="E163" s="127"/>
      <c r="F163" s="127"/>
      <c r="G163" s="127"/>
      <c r="H163" s="127"/>
      <c r="I163" s="127"/>
      <c r="J163" s="127"/>
      <c r="K163" s="127"/>
      <c r="L163" s="127"/>
      <c r="M163" s="127"/>
      <c r="N163" s="127"/>
      <c r="O163" s="127"/>
      <c r="P163" s="127"/>
      <c r="Q163" s="127"/>
      <c r="R163" s="127"/>
      <c r="S163" s="127"/>
      <c r="T163" s="127"/>
    </row>
    <row r="164" spans="2:20" ht="13.5" customHeight="1">
      <c r="B164" s="127"/>
      <c r="C164" s="127"/>
      <c r="D164" s="127"/>
      <c r="E164" s="127"/>
      <c r="F164" s="127"/>
      <c r="G164" s="127"/>
      <c r="H164" s="127"/>
      <c r="I164" s="127"/>
      <c r="J164" s="127"/>
      <c r="K164" s="127"/>
      <c r="L164" s="127"/>
      <c r="M164" s="127"/>
      <c r="N164" s="127"/>
      <c r="O164" s="127"/>
      <c r="P164" s="127"/>
      <c r="Q164" s="127"/>
      <c r="R164" s="127"/>
      <c r="S164" s="127"/>
      <c r="T164" s="127"/>
    </row>
    <row r="165" spans="2:20" ht="13.5" customHeight="1">
      <c r="B165" s="127"/>
      <c r="C165" s="127"/>
      <c r="D165" s="127"/>
      <c r="E165" s="127"/>
      <c r="F165" s="127"/>
      <c r="G165" s="127"/>
      <c r="H165" s="127"/>
      <c r="I165" s="127"/>
      <c r="J165" s="127"/>
      <c r="K165" s="127"/>
      <c r="L165" s="127"/>
      <c r="M165" s="127"/>
      <c r="N165" s="127"/>
      <c r="O165" s="127"/>
      <c r="P165" s="127"/>
      <c r="Q165" s="127"/>
      <c r="R165" s="127"/>
      <c r="S165" s="127"/>
      <c r="T165" s="127"/>
    </row>
    <row r="166" spans="2:20" ht="13.5" customHeight="1">
      <c r="B166" s="127"/>
      <c r="C166" s="127"/>
      <c r="D166" s="127"/>
      <c r="E166" s="127"/>
      <c r="F166" s="127"/>
      <c r="G166" s="127"/>
      <c r="H166" s="127"/>
      <c r="I166" s="127"/>
      <c r="J166" s="127"/>
      <c r="K166" s="127"/>
      <c r="L166" s="127"/>
      <c r="M166" s="127"/>
      <c r="N166" s="127"/>
      <c r="O166" s="127"/>
      <c r="P166" s="127"/>
      <c r="Q166" s="127"/>
      <c r="R166" s="127"/>
      <c r="S166" s="127"/>
      <c r="T166" s="127"/>
    </row>
    <row r="167" spans="2:20" ht="13.5" customHeight="1">
      <c r="B167" s="127"/>
      <c r="C167" s="127"/>
      <c r="D167" s="127"/>
      <c r="E167" s="127"/>
      <c r="F167" s="127"/>
      <c r="G167" s="127"/>
      <c r="H167" s="127"/>
      <c r="I167" s="127"/>
      <c r="J167" s="127"/>
      <c r="K167" s="127"/>
      <c r="L167" s="127"/>
      <c r="M167" s="127"/>
      <c r="N167" s="127"/>
      <c r="O167" s="127"/>
      <c r="P167" s="127"/>
      <c r="Q167" s="127"/>
      <c r="R167" s="127"/>
      <c r="S167" s="127"/>
      <c r="T167" s="127"/>
    </row>
    <row r="168" spans="2:20" ht="13.5" customHeight="1">
      <c r="B168" s="127"/>
      <c r="C168" s="127"/>
      <c r="D168" s="127"/>
      <c r="E168" s="127"/>
      <c r="F168" s="127"/>
      <c r="G168" s="127"/>
      <c r="H168" s="127"/>
      <c r="I168" s="127"/>
      <c r="J168" s="127"/>
      <c r="K168" s="127"/>
      <c r="L168" s="127"/>
      <c r="M168" s="127"/>
      <c r="N168" s="127"/>
      <c r="O168" s="127"/>
      <c r="P168" s="127"/>
      <c r="Q168" s="127"/>
      <c r="R168" s="127"/>
      <c r="S168" s="127"/>
      <c r="T168" s="127"/>
    </row>
    <row r="169" spans="2:20" ht="13.5" customHeight="1">
      <c r="B169" s="127"/>
      <c r="C169" s="127"/>
      <c r="D169" s="127"/>
      <c r="E169" s="127"/>
      <c r="F169" s="127"/>
      <c r="G169" s="127"/>
      <c r="H169" s="127"/>
      <c r="I169" s="127"/>
      <c r="J169" s="127"/>
      <c r="K169" s="127"/>
      <c r="L169" s="127"/>
      <c r="M169" s="127"/>
      <c r="N169" s="127"/>
      <c r="O169" s="127"/>
      <c r="P169" s="127"/>
      <c r="Q169" s="127"/>
      <c r="R169" s="127"/>
      <c r="S169" s="127"/>
      <c r="T169" s="127"/>
    </row>
    <row r="170" spans="2:20" ht="13.5" customHeight="1">
      <c r="B170" s="127"/>
      <c r="C170" s="127"/>
      <c r="D170" s="127"/>
      <c r="E170" s="127"/>
      <c r="F170" s="127"/>
      <c r="G170" s="127"/>
      <c r="H170" s="127"/>
      <c r="I170" s="127"/>
      <c r="J170" s="127"/>
      <c r="K170" s="127"/>
      <c r="L170" s="127"/>
      <c r="M170" s="127"/>
      <c r="N170" s="127"/>
      <c r="O170" s="127"/>
      <c r="P170" s="127"/>
      <c r="Q170" s="127"/>
      <c r="R170" s="127"/>
      <c r="S170" s="127"/>
      <c r="T170" s="127"/>
    </row>
    <row r="171" spans="2:20" ht="13.5" customHeight="1">
      <c r="B171" s="127"/>
      <c r="C171" s="127"/>
      <c r="D171" s="127"/>
      <c r="E171" s="127"/>
      <c r="F171" s="127"/>
      <c r="G171" s="127"/>
      <c r="H171" s="127"/>
      <c r="I171" s="127"/>
      <c r="J171" s="127"/>
      <c r="K171" s="127"/>
      <c r="L171" s="127"/>
      <c r="M171" s="127"/>
      <c r="N171" s="127"/>
      <c r="O171" s="127"/>
      <c r="P171" s="127"/>
      <c r="Q171" s="127"/>
      <c r="R171" s="127"/>
      <c r="S171" s="127"/>
      <c r="T171" s="127"/>
    </row>
    <row r="172" spans="2:20" ht="13.5" customHeight="1">
      <c r="B172" s="127"/>
      <c r="C172" s="127"/>
      <c r="D172" s="127"/>
      <c r="E172" s="127"/>
      <c r="F172" s="127"/>
      <c r="G172" s="127"/>
      <c r="H172" s="127"/>
      <c r="I172" s="127"/>
      <c r="J172" s="127"/>
      <c r="K172" s="127"/>
      <c r="L172" s="127"/>
      <c r="M172" s="127"/>
      <c r="N172" s="127"/>
      <c r="O172" s="127"/>
      <c r="P172" s="127"/>
      <c r="Q172" s="127"/>
      <c r="R172" s="127"/>
      <c r="S172" s="127"/>
      <c r="T172" s="127"/>
    </row>
    <row r="173" spans="2:20" ht="13.5" customHeight="1">
      <c r="B173" s="127"/>
      <c r="C173" s="127"/>
      <c r="D173" s="127"/>
      <c r="E173" s="127"/>
      <c r="F173" s="127"/>
      <c r="G173" s="127"/>
      <c r="H173" s="127"/>
      <c r="I173" s="127"/>
      <c r="J173" s="127"/>
      <c r="K173" s="127"/>
      <c r="L173" s="127"/>
      <c r="M173" s="127"/>
      <c r="N173" s="127"/>
      <c r="O173" s="127"/>
      <c r="P173" s="127"/>
      <c r="Q173" s="127"/>
      <c r="R173" s="127"/>
      <c r="S173" s="127"/>
      <c r="T173" s="127"/>
    </row>
    <row r="174" spans="2:20" ht="13.5" customHeight="1">
      <c r="B174" s="127"/>
      <c r="C174" s="127"/>
      <c r="D174" s="127"/>
      <c r="E174" s="127"/>
      <c r="F174" s="127"/>
      <c r="G174" s="127"/>
      <c r="H174" s="127"/>
      <c r="I174" s="127"/>
      <c r="J174" s="127"/>
      <c r="K174" s="127"/>
      <c r="L174" s="127"/>
      <c r="M174" s="127"/>
      <c r="N174" s="127"/>
      <c r="O174" s="127"/>
      <c r="P174" s="127"/>
      <c r="Q174" s="127"/>
      <c r="R174" s="127"/>
      <c r="S174" s="127"/>
      <c r="T174" s="127"/>
    </row>
    <row r="175" spans="2:20" ht="13.5" customHeight="1">
      <c r="B175" s="127"/>
      <c r="C175" s="127"/>
      <c r="D175" s="127"/>
      <c r="E175" s="127"/>
      <c r="F175" s="127"/>
      <c r="G175" s="127"/>
      <c r="H175" s="127"/>
      <c r="I175" s="127"/>
      <c r="J175" s="127"/>
      <c r="K175" s="127"/>
      <c r="L175" s="127"/>
      <c r="M175" s="127"/>
      <c r="N175" s="127"/>
      <c r="O175" s="127"/>
      <c r="P175" s="127"/>
      <c r="Q175" s="127"/>
      <c r="R175" s="127"/>
      <c r="S175" s="127"/>
      <c r="T175" s="127"/>
    </row>
    <row r="176" spans="2:20" ht="13.5" customHeight="1">
      <c r="B176" s="127"/>
      <c r="C176" s="127"/>
      <c r="D176" s="127"/>
      <c r="E176" s="127"/>
      <c r="F176" s="127"/>
      <c r="G176" s="127"/>
      <c r="H176" s="127"/>
      <c r="I176" s="127"/>
      <c r="J176" s="127"/>
      <c r="K176" s="127"/>
      <c r="L176" s="127"/>
      <c r="M176" s="127"/>
      <c r="N176" s="127"/>
      <c r="O176" s="127"/>
      <c r="P176" s="127"/>
      <c r="Q176" s="127"/>
      <c r="R176" s="127"/>
      <c r="S176" s="127"/>
      <c r="T176" s="127"/>
    </row>
    <row r="177" spans="2:20" ht="13.5" customHeight="1">
      <c r="B177" s="127"/>
      <c r="C177" s="127"/>
      <c r="D177" s="127"/>
      <c r="E177" s="127"/>
      <c r="F177" s="127"/>
      <c r="G177" s="127"/>
      <c r="H177" s="127"/>
      <c r="I177" s="127"/>
      <c r="J177" s="127"/>
      <c r="K177" s="127"/>
      <c r="L177" s="127"/>
      <c r="M177" s="127"/>
      <c r="N177" s="127"/>
      <c r="O177" s="127"/>
      <c r="P177" s="127"/>
      <c r="Q177" s="127"/>
      <c r="R177" s="127"/>
      <c r="S177" s="127"/>
      <c r="T177" s="127"/>
    </row>
    <row r="178" spans="2:20" ht="13.5" customHeight="1">
      <c r="B178" s="127"/>
      <c r="C178" s="127"/>
      <c r="D178" s="127"/>
      <c r="E178" s="127"/>
      <c r="F178" s="127"/>
      <c r="G178" s="127"/>
      <c r="H178" s="127"/>
      <c r="I178" s="127"/>
      <c r="J178" s="127"/>
      <c r="K178" s="127"/>
      <c r="L178" s="127"/>
      <c r="M178" s="127"/>
      <c r="N178" s="127"/>
      <c r="O178" s="127"/>
      <c r="P178" s="127"/>
      <c r="Q178" s="127"/>
      <c r="R178" s="127"/>
      <c r="S178" s="127"/>
      <c r="T178" s="127"/>
    </row>
    <row r="179" spans="2:20" ht="13.5" customHeight="1">
      <c r="B179" s="127"/>
      <c r="C179" s="127"/>
      <c r="D179" s="127"/>
      <c r="E179" s="127"/>
      <c r="F179" s="127"/>
      <c r="G179" s="127"/>
      <c r="H179" s="127"/>
      <c r="I179" s="127"/>
      <c r="J179" s="127"/>
      <c r="K179" s="127"/>
      <c r="L179" s="127"/>
      <c r="M179" s="127"/>
      <c r="N179" s="127"/>
      <c r="O179" s="127"/>
      <c r="P179" s="127"/>
      <c r="Q179" s="127"/>
      <c r="R179" s="127"/>
      <c r="S179" s="127"/>
      <c r="T179" s="127"/>
    </row>
    <row r="180" spans="2:20" ht="13.5" customHeight="1">
      <c r="B180" s="127"/>
      <c r="C180" s="127"/>
      <c r="D180" s="127"/>
      <c r="E180" s="127"/>
      <c r="F180" s="127"/>
      <c r="G180" s="127"/>
      <c r="H180" s="127"/>
      <c r="I180" s="127"/>
      <c r="J180" s="127"/>
      <c r="K180" s="127"/>
      <c r="L180" s="127"/>
      <c r="M180" s="127"/>
      <c r="N180" s="127"/>
      <c r="O180" s="127"/>
      <c r="P180" s="127"/>
      <c r="Q180" s="127"/>
      <c r="R180" s="127"/>
      <c r="S180" s="127"/>
      <c r="T180" s="127"/>
    </row>
    <row r="181" spans="2:20" ht="13.5" customHeight="1">
      <c r="B181" s="127"/>
      <c r="C181" s="127"/>
      <c r="D181" s="127"/>
      <c r="E181" s="127"/>
      <c r="F181" s="127"/>
      <c r="G181" s="127"/>
      <c r="H181" s="127"/>
      <c r="I181" s="127"/>
      <c r="J181" s="127"/>
      <c r="K181" s="127"/>
      <c r="L181" s="127"/>
      <c r="M181" s="127"/>
      <c r="N181" s="127"/>
      <c r="O181" s="127"/>
      <c r="P181" s="127"/>
      <c r="Q181" s="127"/>
      <c r="R181" s="127"/>
      <c r="S181" s="127"/>
      <c r="T181" s="127"/>
    </row>
    <row r="182" spans="2:20" ht="13.5" customHeight="1">
      <c r="B182" s="127"/>
      <c r="C182" s="127"/>
      <c r="D182" s="127"/>
      <c r="E182" s="127"/>
      <c r="F182" s="127"/>
      <c r="G182" s="127"/>
      <c r="H182" s="127"/>
      <c r="I182" s="127"/>
      <c r="J182" s="127"/>
      <c r="K182" s="127"/>
      <c r="L182" s="127"/>
      <c r="M182" s="127"/>
      <c r="N182" s="127"/>
      <c r="O182" s="127"/>
      <c r="P182" s="127"/>
      <c r="Q182" s="127"/>
      <c r="R182" s="127"/>
      <c r="S182" s="127"/>
      <c r="T182" s="127"/>
    </row>
    <row r="183" spans="2:20" ht="13.5" customHeight="1">
      <c r="B183" s="127"/>
      <c r="C183" s="127"/>
      <c r="D183" s="127"/>
      <c r="E183" s="127"/>
      <c r="F183" s="127"/>
      <c r="G183" s="127"/>
      <c r="H183" s="127"/>
      <c r="I183" s="127"/>
      <c r="J183" s="127"/>
      <c r="K183" s="127"/>
      <c r="L183" s="127"/>
      <c r="M183" s="127"/>
      <c r="N183" s="127"/>
      <c r="O183" s="127"/>
      <c r="P183" s="127"/>
      <c r="Q183" s="127"/>
      <c r="R183" s="127"/>
      <c r="S183" s="127"/>
      <c r="T183" s="127"/>
    </row>
    <row r="184" spans="2:20" ht="13.5" customHeight="1">
      <c r="B184" s="127"/>
      <c r="C184" s="127"/>
      <c r="D184" s="127"/>
      <c r="E184" s="127"/>
      <c r="F184" s="127"/>
      <c r="G184" s="127"/>
      <c r="H184" s="127"/>
      <c r="I184" s="127"/>
      <c r="J184" s="127"/>
      <c r="K184" s="127"/>
      <c r="L184" s="127"/>
      <c r="M184" s="127"/>
      <c r="N184" s="127"/>
      <c r="O184" s="127"/>
      <c r="P184" s="127"/>
      <c r="Q184" s="127"/>
      <c r="R184" s="127"/>
      <c r="S184" s="127"/>
      <c r="T184" s="127"/>
    </row>
    <row r="185" spans="2:20" ht="13.5" customHeight="1">
      <c r="B185" s="127"/>
      <c r="C185" s="127"/>
      <c r="D185" s="127"/>
      <c r="E185" s="127"/>
      <c r="F185" s="127"/>
      <c r="G185" s="127"/>
      <c r="H185" s="127"/>
      <c r="I185" s="127"/>
      <c r="J185" s="127"/>
      <c r="K185" s="127"/>
      <c r="L185" s="127"/>
      <c r="M185" s="127"/>
      <c r="N185" s="127"/>
      <c r="O185" s="127"/>
      <c r="P185" s="127"/>
      <c r="Q185" s="127"/>
      <c r="R185" s="127"/>
      <c r="S185" s="127"/>
      <c r="T185" s="127"/>
    </row>
    <row r="186" spans="2:20" ht="13.5" customHeight="1">
      <c r="B186" s="127"/>
      <c r="C186" s="127"/>
      <c r="D186" s="127"/>
      <c r="E186" s="127"/>
      <c r="F186" s="127"/>
      <c r="G186" s="127"/>
      <c r="H186" s="127"/>
      <c r="I186" s="127"/>
      <c r="J186" s="127"/>
      <c r="K186" s="127"/>
      <c r="L186" s="127"/>
      <c r="M186" s="127"/>
      <c r="N186" s="127"/>
      <c r="O186" s="127"/>
      <c r="P186" s="127"/>
      <c r="Q186" s="127"/>
      <c r="R186" s="127"/>
      <c r="S186" s="127"/>
      <c r="T186" s="127"/>
    </row>
    <row r="187" spans="2:20" ht="13.5" customHeight="1">
      <c r="B187" s="127"/>
      <c r="C187" s="127"/>
      <c r="D187" s="127"/>
      <c r="E187" s="127"/>
      <c r="F187" s="127"/>
      <c r="G187" s="127"/>
      <c r="H187" s="127"/>
      <c r="I187" s="127"/>
      <c r="J187" s="127"/>
      <c r="K187" s="127"/>
      <c r="L187" s="127"/>
      <c r="M187" s="127"/>
      <c r="N187" s="127"/>
      <c r="O187" s="127"/>
      <c r="P187" s="127"/>
      <c r="Q187" s="127"/>
      <c r="R187" s="127"/>
      <c r="S187" s="127"/>
      <c r="T187" s="127"/>
    </row>
    <row r="188" spans="2:20" ht="13.5" customHeight="1">
      <c r="B188" s="127"/>
      <c r="C188" s="127"/>
      <c r="D188" s="127"/>
      <c r="E188" s="127"/>
      <c r="F188" s="127"/>
      <c r="G188" s="127"/>
      <c r="H188" s="127"/>
      <c r="I188" s="127"/>
      <c r="J188" s="127"/>
      <c r="K188" s="127"/>
      <c r="L188" s="127"/>
      <c r="M188" s="127"/>
      <c r="N188" s="127"/>
      <c r="O188" s="127"/>
      <c r="P188" s="127"/>
      <c r="Q188" s="127"/>
      <c r="R188" s="127"/>
      <c r="S188" s="127"/>
      <c r="T188" s="127"/>
    </row>
    <row r="189" spans="2:20" ht="13.5" customHeight="1">
      <c r="B189" s="127"/>
      <c r="C189" s="127"/>
      <c r="D189" s="127"/>
      <c r="E189" s="127"/>
      <c r="F189" s="127"/>
      <c r="G189" s="127"/>
      <c r="H189" s="127"/>
      <c r="I189" s="127"/>
      <c r="J189" s="127"/>
      <c r="K189" s="127"/>
      <c r="L189" s="127"/>
      <c r="M189" s="127"/>
      <c r="N189" s="127"/>
      <c r="O189" s="127"/>
      <c r="P189" s="127"/>
      <c r="Q189" s="127"/>
      <c r="R189" s="127"/>
      <c r="S189" s="127"/>
      <c r="T189" s="127"/>
    </row>
    <row r="190" spans="2:20" ht="13.5" customHeight="1">
      <c r="B190" s="127"/>
      <c r="C190" s="127"/>
      <c r="D190" s="127"/>
      <c r="E190" s="127"/>
      <c r="F190" s="127"/>
      <c r="G190" s="127"/>
      <c r="H190" s="127"/>
      <c r="I190" s="127"/>
      <c r="J190" s="127"/>
      <c r="K190" s="127"/>
      <c r="L190" s="127"/>
      <c r="M190" s="127"/>
      <c r="N190" s="127"/>
      <c r="O190" s="127"/>
      <c r="P190" s="127"/>
      <c r="Q190" s="127"/>
      <c r="R190" s="127"/>
      <c r="S190" s="127"/>
      <c r="T190" s="127"/>
    </row>
    <row r="191" spans="2:20" ht="13.5" customHeight="1">
      <c r="B191" s="127"/>
      <c r="C191" s="127"/>
      <c r="D191" s="127"/>
      <c r="E191" s="127"/>
      <c r="F191" s="127"/>
      <c r="G191" s="127"/>
      <c r="H191" s="127"/>
      <c r="I191" s="127"/>
      <c r="J191" s="127"/>
      <c r="K191" s="127"/>
      <c r="L191" s="127"/>
      <c r="M191" s="127"/>
      <c r="N191" s="127"/>
      <c r="O191" s="127"/>
      <c r="P191" s="127"/>
      <c r="Q191" s="127"/>
      <c r="R191" s="127"/>
      <c r="S191" s="127"/>
      <c r="T191" s="127"/>
    </row>
    <row r="192" spans="2:20" ht="13.5" customHeight="1">
      <c r="B192" s="127"/>
      <c r="C192" s="127"/>
      <c r="D192" s="127"/>
      <c r="E192" s="127"/>
      <c r="F192" s="127"/>
      <c r="G192" s="127"/>
      <c r="H192" s="127"/>
      <c r="I192" s="127"/>
      <c r="J192" s="127"/>
      <c r="K192" s="127"/>
      <c r="L192" s="127"/>
      <c r="M192" s="127"/>
      <c r="N192" s="127"/>
      <c r="O192" s="127"/>
      <c r="P192" s="127"/>
      <c r="Q192" s="127"/>
      <c r="R192" s="127"/>
      <c r="S192" s="127"/>
      <c r="T192" s="127"/>
    </row>
    <row r="193" spans="2:20" ht="13.5" customHeight="1">
      <c r="B193" s="127"/>
      <c r="C193" s="127"/>
      <c r="D193" s="127"/>
      <c r="E193" s="127"/>
      <c r="F193" s="127"/>
      <c r="G193" s="127"/>
      <c r="H193" s="127"/>
      <c r="I193" s="127"/>
      <c r="J193" s="127"/>
      <c r="K193" s="127"/>
      <c r="L193" s="127"/>
      <c r="M193" s="127"/>
      <c r="N193" s="127"/>
      <c r="O193" s="127"/>
      <c r="P193" s="127"/>
      <c r="Q193" s="127"/>
      <c r="R193" s="127"/>
      <c r="S193" s="127"/>
      <c r="T193" s="127"/>
    </row>
    <row r="194" spans="2:20" ht="13.5" customHeight="1">
      <c r="B194" s="127"/>
      <c r="C194" s="127"/>
      <c r="D194" s="127"/>
      <c r="E194" s="127"/>
      <c r="F194" s="127"/>
      <c r="G194" s="127"/>
      <c r="H194" s="127"/>
      <c r="I194" s="127"/>
      <c r="J194" s="127"/>
      <c r="K194" s="127"/>
      <c r="L194" s="127"/>
      <c r="M194" s="127"/>
      <c r="N194" s="127"/>
      <c r="O194" s="127"/>
      <c r="P194" s="127"/>
      <c r="Q194" s="127"/>
      <c r="R194" s="127"/>
      <c r="S194" s="127"/>
      <c r="T194" s="127"/>
    </row>
    <row r="195" spans="2:20" ht="13.5" customHeight="1">
      <c r="B195" s="127"/>
      <c r="C195" s="127"/>
      <c r="D195" s="127"/>
      <c r="E195" s="127"/>
      <c r="F195" s="127"/>
      <c r="G195" s="127"/>
      <c r="H195" s="127"/>
      <c r="I195" s="127"/>
      <c r="J195" s="127"/>
      <c r="K195" s="127"/>
      <c r="L195" s="127"/>
      <c r="M195" s="127"/>
      <c r="N195" s="127"/>
      <c r="O195" s="127"/>
      <c r="P195" s="127"/>
      <c r="Q195" s="127"/>
      <c r="R195" s="127"/>
      <c r="S195" s="127"/>
      <c r="T195" s="127"/>
    </row>
    <row r="196" spans="2:20" ht="13.5" customHeight="1">
      <c r="B196" s="127"/>
      <c r="C196" s="127"/>
      <c r="D196" s="127"/>
      <c r="E196" s="127"/>
      <c r="F196" s="127"/>
      <c r="G196" s="127"/>
      <c r="H196" s="127"/>
      <c r="I196" s="127"/>
      <c r="J196" s="127"/>
      <c r="K196" s="127"/>
      <c r="L196" s="127"/>
      <c r="M196" s="127"/>
      <c r="N196" s="127"/>
      <c r="O196" s="127"/>
      <c r="P196" s="127"/>
      <c r="Q196" s="127"/>
      <c r="R196" s="127"/>
      <c r="S196" s="127"/>
      <c r="T196" s="127"/>
    </row>
    <row r="197" spans="2:20" ht="13.5" customHeight="1">
      <c r="B197" s="127"/>
      <c r="C197" s="127"/>
      <c r="D197" s="127"/>
      <c r="E197" s="127"/>
      <c r="F197" s="127"/>
      <c r="G197" s="127"/>
      <c r="H197" s="127"/>
      <c r="I197" s="127"/>
      <c r="J197" s="127"/>
      <c r="K197" s="127"/>
      <c r="L197" s="127"/>
      <c r="M197" s="127"/>
      <c r="N197" s="127"/>
      <c r="O197" s="127"/>
      <c r="P197" s="127"/>
      <c r="Q197" s="127"/>
      <c r="R197" s="127"/>
      <c r="S197" s="127"/>
      <c r="T197" s="127"/>
    </row>
    <row r="198" spans="2:20" ht="13.5" customHeight="1">
      <c r="B198" s="127"/>
      <c r="C198" s="127"/>
      <c r="D198" s="127"/>
      <c r="E198" s="127"/>
      <c r="F198" s="127"/>
      <c r="G198" s="127"/>
      <c r="H198" s="127"/>
      <c r="I198" s="127"/>
      <c r="J198" s="127"/>
      <c r="K198" s="127"/>
      <c r="L198" s="127"/>
      <c r="M198" s="127"/>
      <c r="N198" s="127"/>
      <c r="O198" s="127"/>
      <c r="P198" s="127"/>
      <c r="Q198" s="127"/>
      <c r="R198" s="127"/>
      <c r="S198" s="127"/>
      <c r="T198" s="127"/>
    </row>
    <row r="199" spans="2:20" ht="13.5" customHeight="1">
      <c r="B199" s="127"/>
      <c r="C199" s="127"/>
      <c r="D199" s="127"/>
      <c r="E199" s="127"/>
      <c r="F199" s="127"/>
      <c r="G199" s="127"/>
      <c r="H199" s="127"/>
      <c r="I199" s="127"/>
      <c r="J199" s="127"/>
      <c r="K199" s="127"/>
      <c r="L199" s="127"/>
      <c r="M199" s="127"/>
      <c r="N199" s="127"/>
      <c r="O199" s="127"/>
      <c r="P199" s="127"/>
      <c r="Q199" s="127"/>
      <c r="R199" s="127"/>
      <c r="S199" s="127"/>
      <c r="T199" s="127"/>
    </row>
    <row r="200" spans="2:20" ht="13.5" customHeight="1">
      <c r="B200" s="127"/>
      <c r="C200" s="127"/>
      <c r="D200" s="127"/>
      <c r="E200" s="127"/>
      <c r="F200" s="127"/>
      <c r="G200" s="127"/>
      <c r="H200" s="127"/>
      <c r="I200" s="127"/>
      <c r="J200" s="127"/>
      <c r="K200" s="127"/>
      <c r="L200" s="127"/>
      <c r="M200" s="127"/>
      <c r="N200" s="127"/>
      <c r="O200" s="127"/>
      <c r="P200" s="127"/>
      <c r="Q200" s="127"/>
      <c r="R200" s="127"/>
      <c r="S200" s="127"/>
      <c r="T200" s="127"/>
    </row>
    <row r="201" spans="2:20" ht="13.5" customHeight="1">
      <c r="B201" s="127"/>
      <c r="C201" s="127"/>
      <c r="D201" s="127"/>
      <c r="E201" s="127"/>
      <c r="F201" s="127"/>
      <c r="G201" s="127"/>
      <c r="H201" s="127"/>
      <c r="I201" s="127"/>
      <c r="J201" s="127"/>
      <c r="K201" s="127"/>
      <c r="L201" s="127"/>
      <c r="M201" s="127"/>
      <c r="N201" s="127"/>
      <c r="O201" s="127"/>
      <c r="P201" s="127"/>
      <c r="Q201" s="127"/>
      <c r="R201" s="127"/>
      <c r="S201" s="127"/>
      <c r="T201" s="127"/>
    </row>
    <row r="202" spans="2:20" ht="13.5" customHeight="1">
      <c r="B202" s="127"/>
      <c r="C202" s="127"/>
      <c r="D202" s="127"/>
      <c r="E202" s="127"/>
      <c r="F202" s="127"/>
      <c r="G202" s="127"/>
      <c r="H202" s="127"/>
      <c r="I202" s="127"/>
      <c r="J202" s="127"/>
      <c r="K202" s="127"/>
      <c r="L202" s="127"/>
      <c r="M202" s="127"/>
      <c r="N202" s="127"/>
      <c r="O202" s="127"/>
      <c r="P202" s="127"/>
      <c r="Q202" s="127"/>
      <c r="R202" s="127"/>
      <c r="S202" s="127"/>
      <c r="T202" s="127"/>
    </row>
    <row r="203" spans="2:20" ht="13.5" customHeight="1">
      <c r="B203" s="127"/>
      <c r="C203" s="127"/>
      <c r="D203" s="127"/>
      <c r="E203" s="127"/>
      <c r="F203" s="127"/>
      <c r="G203" s="127"/>
      <c r="H203" s="127"/>
      <c r="I203" s="127"/>
      <c r="J203" s="127"/>
      <c r="K203" s="127"/>
      <c r="L203" s="127"/>
      <c r="M203" s="127"/>
      <c r="N203" s="127"/>
      <c r="O203" s="127"/>
      <c r="P203" s="127"/>
      <c r="Q203" s="127"/>
      <c r="R203" s="127"/>
      <c r="S203" s="127"/>
      <c r="T203" s="127"/>
    </row>
    <row r="204" spans="2:20" ht="13.5" customHeight="1">
      <c r="B204" s="127"/>
      <c r="C204" s="127"/>
      <c r="D204" s="127"/>
      <c r="E204" s="127"/>
      <c r="F204" s="127"/>
      <c r="G204" s="127"/>
      <c r="H204" s="127"/>
      <c r="I204" s="127"/>
      <c r="J204" s="127"/>
      <c r="K204" s="127"/>
      <c r="L204" s="127"/>
      <c r="M204" s="127"/>
      <c r="N204" s="127"/>
      <c r="O204" s="127"/>
      <c r="P204" s="127"/>
      <c r="Q204" s="127"/>
      <c r="R204" s="127"/>
      <c r="S204" s="127"/>
      <c r="T204" s="127"/>
    </row>
    <row r="205" spans="2:20" ht="13.5" customHeight="1">
      <c r="B205" s="127"/>
      <c r="C205" s="127"/>
      <c r="D205" s="127"/>
      <c r="E205" s="127"/>
      <c r="F205" s="127"/>
      <c r="G205" s="127"/>
      <c r="H205" s="127"/>
      <c r="I205" s="127"/>
      <c r="J205" s="127"/>
      <c r="K205" s="127"/>
      <c r="L205" s="127"/>
      <c r="M205" s="127"/>
      <c r="N205" s="127"/>
      <c r="O205" s="127"/>
      <c r="P205" s="127"/>
      <c r="Q205" s="127"/>
      <c r="R205" s="127"/>
      <c r="S205" s="127"/>
      <c r="T205" s="127"/>
    </row>
    <row r="206" spans="2:20" ht="13.5" customHeight="1">
      <c r="B206" s="127"/>
      <c r="C206" s="127"/>
      <c r="D206" s="127"/>
      <c r="E206" s="127"/>
      <c r="F206" s="127"/>
      <c r="G206" s="127"/>
      <c r="H206" s="127"/>
      <c r="I206" s="127"/>
      <c r="J206" s="127"/>
      <c r="K206" s="127"/>
      <c r="L206" s="127"/>
      <c r="M206" s="127"/>
      <c r="N206" s="127"/>
      <c r="O206" s="127"/>
      <c r="P206" s="127"/>
      <c r="Q206" s="127"/>
      <c r="R206" s="127"/>
      <c r="S206" s="127"/>
      <c r="T206" s="127"/>
    </row>
    <row r="207" spans="2:20" ht="13.5" customHeight="1">
      <c r="B207" s="127"/>
      <c r="C207" s="127"/>
      <c r="D207" s="127"/>
      <c r="E207" s="127"/>
      <c r="F207" s="127"/>
      <c r="G207" s="127"/>
      <c r="H207" s="127"/>
      <c r="I207" s="127"/>
      <c r="J207" s="127"/>
      <c r="K207" s="127"/>
      <c r="L207" s="127"/>
      <c r="M207" s="127"/>
      <c r="N207" s="127"/>
      <c r="O207" s="127"/>
      <c r="P207" s="127"/>
      <c r="Q207" s="127"/>
      <c r="R207" s="127"/>
      <c r="S207" s="127"/>
      <c r="T207" s="127"/>
    </row>
    <row r="208" spans="2:20" ht="13.5" customHeight="1">
      <c r="B208" s="127"/>
      <c r="C208" s="127"/>
      <c r="D208" s="127"/>
      <c r="E208" s="127"/>
      <c r="F208" s="127"/>
      <c r="G208" s="127"/>
      <c r="H208" s="127"/>
      <c r="I208" s="127"/>
      <c r="J208" s="127"/>
      <c r="K208" s="127"/>
      <c r="L208" s="127"/>
      <c r="M208" s="127"/>
      <c r="N208" s="127"/>
      <c r="O208" s="127"/>
      <c r="P208" s="127"/>
      <c r="Q208" s="127"/>
      <c r="R208" s="127"/>
      <c r="S208" s="127"/>
      <c r="T208" s="127"/>
    </row>
    <row r="209" spans="2:20" ht="13.5" customHeight="1">
      <c r="B209" s="127"/>
      <c r="C209" s="127"/>
      <c r="D209" s="127"/>
      <c r="E209" s="127"/>
      <c r="F209" s="127"/>
      <c r="G209" s="127"/>
      <c r="H209" s="127"/>
      <c r="I209" s="127"/>
      <c r="J209" s="127"/>
      <c r="K209" s="127"/>
      <c r="L209" s="127"/>
      <c r="M209" s="127"/>
      <c r="N209" s="127"/>
      <c r="O209" s="127"/>
      <c r="P209" s="127"/>
      <c r="Q209" s="127"/>
      <c r="R209" s="127"/>
      <c r="S209" s="127"/>
      <c r="T209" s="127"/>
    </row>
    <row r="210" spans="2:20" ht="13.5" customHeight="1">
      <c r="B210" s="127"/>
      <c r="C210" s="127"/>
      <c r="D210" s="127"/>
      <c r="E210" s="127"/>
      <c r="F210" s="127"/>
      <c r="G210" s="127"/>
      <c r="H210" s="127"/>
      <c r="I210" s="127"/>
      <c r="J210" s="127"/>
      <c r="K210" s="127"/>
      <c r="L210" s="127"/>
      <c r="M210" s="127"/>
      <c r="N210" s="127"/>
      <c r="O210" s="127"/>
      <c r="P210" s="127"/>
      <c r="Q210" s="127"/>
      <c r="R210" s="127"/>
      <c r="S210" s="127"/>
      <c r="T210" s="127"/>
    </row>
    <row r="211" spans="2:20" ht="13.5" customHeight="1">
      <c r="B211" s="127"/>
      <c r="C211" s="127"/>
      <c r="D211" s="127"/>
      <c r="E211" s="127"/>
      <c r="F211" s="127"/>
      <c r="G211" s="127"/>
      <c r="H211" s="127"/>
      <c r="I211" s="127"/>
      <c r="J211" s="127"/>
      <c r="K211" s="127"/>
      <c r="L211" s="127"/>
      <c r="M211" s="127"/>
      <c r="N211" s="127"/>
      <c r="O211" s="127"/>
      <c r="P211" s="127"/>
      <c r="Q211" s="127"/>
      <c r="R211" s="127"/>
      <c r="S211" s="127"/>
      <c r="T211" s="127"/>
    </row>
    <row r="212" spans="2:20" ht="13.5" customHeight="1">
      <c r="B212" s="127"/>
      <c r="C212" s="127"/>
      <c r="D212" s="127"/>
      <c r="E212" s="127"/>
      <c r="F212" s="127"/>
      <c r="G212" s="127"/>
      <c r="H212" s="127"/>
      <c r="I212" s="127"/>
      <c r="J212" s="127"/>
      <c r="K212" s="127"/>
      <c r="L212" s="127"/>
      <c r="M212" s="127"/>
      <c r="N212" s="127"/>
      <c r="O212" s="127"/>
      <c r="P212" s="127"/>
      <c r="Q212" s="127"/>
      <c r="R212" s="127"/>
      <c r="S212" s="127"/>
      <c r="T212" s="127"/>
    </row>
    <row r="213" spans="2:20" ht="13.5" customHeight="1">
      <c r="B213" s="127"/>
      <c r="C213" s="127"/>
      <c r="D213" s="127"/>
      <c r="E213" s="127"/>
      <c r="F213" s="127"/>
      <c r="G213" s="127"/>
      <c r="H213" s="127"/>
      <c r="I213" s="127"/>
      <c r="J213" s="127"/>
      <c r="K213" s="127"/>
      <c r="L213" s="127"/>
      <c r="M213" s="127"/>
      <c r="N213" s="127"/>
      <c r="O213" s="127"/>
      <c r="P213" s="127"/>
      <c r="Q213" s="127"/>
      <c r="R213" s="127"/>
      <c r="S213" s="127"/>
      <c r="T213" s="127"/>
    </row>
    <row r="214" spans="2:20" ht="13.5" customHeight="1">
      <c r="B214" s="127"/>
      <c r="C214" s="127"/>
      <c r="D214" s="127"/>
      <c r="E214" s="127"/>
      <c r="F214" s="127"/>
      <c r="G214" s="127"/>
      <c r="H214" s="127"/>
      <c r="I214" s="127"/>
      <c r="J214" s="127"/>
      <c r="K214" s="127"/>
      <c r="L214" s="127"/>
      <c r="M214" s="127"/>
      <c r="N214" s="127"/>
      <c r="O214" s="127"/>
      <c r="P214" s="127"/>
      <c r="Q214" s="127"/>
      <c r="R214" s="127"/>
      <c r="S214" s="127"/>
      <c r="T214" s="127"/>
    </row>
    <row r="215" spans="2:20" ht="13.5" customHeight="1">
      <c r="B215" s="127"/>
      <c r="C215" s="127"/>
      <c r="D215" s="127"/>
      <c r="E215" s="127"/>
      <c r="F215" s="127"/>
      <c r="G215" s="127"/>
      <c r="H215" s="127"/>
      <c r="I215" s="127"/>
      <c r="J215" s="127"/>
      <c r="K215" s="127"/>
      <c r="L215" s="127"/>
      <c r="M215" s="127"/>
      <c r="N215" s="127"/>
      <c r="O215" s="127"/>
      <c r="P215" s="127"/>
      <c r="Q215" s="127"/>
      <c r="R215" s="127"/>
      <c r="S215" s="127"/>
      <c r="T215" s="127"/>
    </row>
    <row r="216" spans="2:20" ht="13.5" customHeight="1">
      <c r="B216" s="127"/>
      <c r="C216" s="127"/>
      <c r="D216" s="127"/>
      <c r="E216" s="127"/>
      <c r="F216" s="127"/>
      <c r="G216" s="127"/>
      <c r="H216" s="127"/>
      <c r="I216" s="127"/>
      <c r="J216" s="127"/>
      <c r="K216" s="127"/>
      <c r="L216" s="127"/>
      <c r="M216" s="127"/>
      <c r="N216" s="127"/>
      <c r="O216" s="127"/>
      <c r="P216" s="127"/>
      <c r="Q216" s="127"/>
      <c r="R216" s="127"/>
      <c r="S216" s="127"/>
      <c r="T216" s="127"/>
    </row>
    <row r="217" spans="2:20" ht="13.5" customHeight="1">
      <c r="B217" s="127"/>
      <c r="C217" s="127"/>
      <c r="D217" s="127"/>
      <c r="E217" s="127"/>
      <c r="F217" s="127"/>
      <c r="G217" s="127"/>
      <c r="H217" s="127"/>
      <c r="I217" s="127"/>
      <c r="J217" s="127"/>
      <c r="K217" s="127"/>
      <c r="L217" s="127"/>
      <c r="M217" s="127"/>
      <c r="N217" s="127"/>
      <c r="O217" s="127"/>
      <c r="P217" s="127"/>
      <c r="Q217" s="127"/>
      <c r="R217" s="127"/>
      <c r="S217" s="127"/>
      <c r="T217" s="127"/>
    </row>
    <row r="218" spans="2:20" ht="13.5" customHeight="1">
      <c r="B218" s="127"/>
      <c r="C218" s="127"/>
      <c r="D218" s="127"/>
      <c r="E218" s="127"/>
      <c r="F218" s="127"/>
      <c r="G218" s="127"/>
      <c r="H218" s="127"/>
      <c r="I218" s="127"/>
      <c r="J218" s="127"/>
      <c r="K218" s="127"/>
      <c r="L218" s="127"/>
      <c r="M218" s="127"/>
      <c r="N218" s="127"/>
      <c r="O218" s="127"/>
      <c r="P218" s="127"/>
      <c r="Q218" s="127"/>
      <c r="R218" s="127"/>
      <c r="S218" s="127"/>
      <c r="T218" s="127"/>
    </row>
    <row r="219" spans="2:20" ht="13.5" customHeight="1">
      <c r="B219" s="127"/>
      <c r="C219" s="127"/>
      <c r="D219" s="127"/>
      <c r="E219" s="127"/>
      <c r="F219" s="127"/>
      <c r="G219" s="127"/>
      <c r="H219" s="127"/>
      <c r="I219" s="127"/>
      <c r="J219" s="127"/>
      <c r="K219" s="127"/>
      <c r="L219" s="127"/>
      <c r="M219" s="127"/>
      <c r="N219" s="127"/>
      <c r="O219" s="127"/>
      <c r="P219" s="127"/>
      <c r="Q219" s="127"/>
      <c r="R219" s="127"/>
      <c r="S219" s="127"/>
      <c r="T219" s="127"/>
    </row>
    <row r="220" spans="2:20" ht="13.5" customHeight="1">
      <c r="B220" s="127"/>
      <c r="C220" s="127"/>
      <c r="D220" s="127"/>
      <c r="E220" s="127"/>
      <c r="F220" s="127"/>
      <c r="G220" s="127"/>
      <c r="H220" s="127"/>
      <c r="I220" s="127"/>
      <c r="J220" s="127"/>
      <c r="K220" s="127"/>
      <c r="L220" s="127"/>
      <c r="M220" s="127"/>
      <c r="N220" s="127"/>
      <c r="O220" s="127"/>
      <c r="P220" s="127"/>
      <c r="Q220" s="127"/>
      <c r="R220" s="127"/>
      <c r="S220" s="127"/>
      <c r="T220" s="127"/>
    </row>
    <row r="221" spans="2:20" ht="13.5" customHeight="1">
      <c r="B221" s="127"/>
      <c r="C221" s="127"/>
      <c r="D221" s="127"/>
      <c r="E221" s="127"/>
      <c r="F221" s="127"/>
      <c r="G221" s="127"/>
      <c r="H221" s="127"/>
      <c r="I221" s="127"/>
      <c r="J221" s="127"/>
      <c r="K221" s="127"/>
      <c r="L221" s="127"/>
      <c r="M221" s="127"/>
      <c r="N221" s="127"/>
      <c r="O221" s="127"/>
      <c r="P221" s="127"/>
      <c r="Q221" s="127"/>
      <c r="R221" s="127"/>
      <c r="S221" s="127"/>
      <c r="T221" s="127"/>
    </row>
    <row r="222" spans="2:20" ht="13.5" customHeight="1">
      <c r="B222" s="127"/>
      <c r="C222" s="127"/>
      <c r="D222" s="127"/>
      <c r="E222" s="127"/>
      <c r="F222" s="127"/>
      <c r="G222" s="127"/>
      <c r="H222" s="127"/>
      <c r="I222" s="127"/>
      <c r="J222" s="127"/>
      <c r="K222" s="127"/>
      <c r="L222" s="127"/>
      <c r="M222" s="127"/>
      <c r="N222" s="127"/>
      <c r="O222" s="127"/>
      <c r="P222" s="127"/>
      <c r="Q222" s="127"/>
      <c r="R222" s="127"/>
      <c r="S222" s="127"/>
      <c r="T222" s="127"/>
    </row>
    <row r="223" spans="2:20" ht="13.5" customHeight="1">
      <c r="B223" s="127"/>
      <c r="C223" s="127"/>
      <c r="D223" s="127"/>
      <c r="E223" s="127"/>
      <c r="F223" s="127"/>
      <c r="G223" s="127"/>
      <c r="H223" s="127"/>
      <c r="I223" s="127"/>
      <c r="J223" s="127"/>
      <c r="K223" s="127"/>
      <c r="L223" s="127"/>
      <c r="M223" s="127"/>
      <c r="N223" s="127"/>
      <c r="O223" s="127"/>
      <c r="P223" s="127"/>
      <c r="Q223" s="127"/>
      <c r="R223" s="127"/>
      <c r="S223" s="127"/>
      <c r="T223" s="127"/>
    </row>
    <row r="224" spans="2:20" ht="13.5" customHeight="1">
      <c r="B224" s="127"/>
      <c r="C224" s="127"/>
      <c r="D224" s="127"/>
      <c r="E224" s="127"/>
      <c r="F224" s="127"/>
      <c r="G224" s="127"/>
      <c r="H224" s="127"/>
      <c r="I224" s="127"/>
      <c r="J224" s="127"/>
      <c r="K224" s="127"/>
      <c r="L224" s="127"/>
      <c r="M224" s="127"/>
      <c r="N224" s="127"/>
      <c r="O224" s="127"/>
      <c r="P224" s="127"/>
      <c r="Q224" s="127"/>
      <c r="R224" s="127"/>
      <c r="S224" s="127"/>
      <c r="T224" s="127"/>
    </row>
    <row r="225" spans="2:20" ht="13.5" customHeight="1">
      <c r="B225" s="127"/>
      <c r="C225" s="127"/>
      <c r="D225" s="127"/>
      <c r="E225" s="127"/>
      <c r="F225" s="127"/>
      <c r="G225" s="127"/>
      <c r="H225" s="127"/>
      <c r="I225" s="127"/>
      <c r="J225" s="127"/>
      <c r="K225" s="127"/>
      <c r="L225" s="127"/>
      <c r="M225" s="127"/>
      <c r="N225" s="127"/>
      <c r="O225" s="127"/>
      <c r="P225" s="127"/>
      <c r="Q225" s="127"/>
      <c r="R225" s="127"/>
      <c r="S225" s="127"/>
      <c r="T225" s="127"/>
    </row>
    <row r="226" spans="2:20" ht="13.5" customHeight="1">
      <c r="B226" s="127"/>
      <c r="C226" s="127"/>
      <c r="D226" s="127"/>
      <c r="E226" s="127"/>
      <c r="F226" s="127"/>
      <c r="G226" s="127"/>
      <c r="H226" s="127"/>
      <c r="I226" s="127"/>
      <c r="J226" s="127"/>
      <c r="K226" s="127"/>
      <c r="L226" s="127"/>
      <c r="M226" s="127"/>
      <c r="N226" s="127"/>
      <c r="O226" s="127"/>
      <c r="P226" s="127"/>
      <c r="Q226" s="127"/>
      <c r="R226" s="127"/>
      <c r="S226" s="127"/>
      <c r="T226" s="127"/>
    </row>
    <row r="227" spans="2:20" ht="13.5" customHeight="1">
      <c r="B227" s="127"/>
      <c r="C227" s="127"/>
      <c r="D227" s="127"/>
      <c r="E227" s="127"/>
      <c r="F227" s="127"/>
      <c r="G227" s="127"/>
      <c r="H227" s="127"/>
      <c r="I227" s="127"/>
      <c r="J227" s="127"/>
      <c r="K227" s="127"/>
      <c r="L227" s="127"/>
      <c r="M227" s="127"/>
      <c r="N227" s="127"/>
      <c r="O227" s="127"/>
      <c r="P227" s="127"/>
      <c r="Q227" s="127"/>
      <c r="R227" s="127"/>
      <c r="S227" s="127"/>
      <c r="T227" s="127"/>
    </row>
    <row r="228" spans="2:20" ht="13.5" customHeight="1">
      <c r="B228" s="127"/>
      <c r="C228" s="127"/>
      <c r="D228" s="127"/>
      <c r="E228" s="127"/>
      <c r="F228" s="127"/>
      <c r="G228" s="127"/>
      <c r="H228" s="127"/>
      <c r="I228" s="127"/>
      <c r="J228" s="127"/>
      <c r="K228" s="127"/>
      <c r="L228" s="127"/>
      <c r="M228" s="127"/>
      <c r="N228" s="127"/>
      <c r="O228" s="127"/>
      <c r="P228" s="127"/>
      <c r="Q228" s="127"/>
      <c r="R228" s="127"/>
      <c r="S228" s="127"/>
      <c r="T228" s="127"/>
    </row>
    <row r="229" spans="2:20" ht="13.5" customHeight="1">
      <c r="B229" s="127"/>
      <c r="C229" s="127"/>
      <c r="D229" s="127"/>
      <c r="E229" s="127"/>
      <c r="F229" s="127"/>
      <c r="G229" s="127"/>
      <c r="H229" s="127"/>
      <c r="I229" s="127"/>
      <c r="J229" s="127"/>
      <c r="K229" s="127"/>
      <c r="L229" s="127"/>
      <c r="M229" s="127"/>
      <c r="N229" s="127"/>
      <c r="O229" s="127"/>
      <c r="P229" s="127"/>
      <c r="Q229" s="127"/>
      <c r="R229" s="127"/>
      <c r="S229" s="127"/>
      <c r="T229" s="127"/>
    </row>
    <row r="230" spans="2:20" ht="13.5" customHeight="1">
      <c r="B230" s="127"/>
      <c r="C230" s="127"/>
      <c r="D230" s="127"/>
      <c r="E230" s="127"/>
      <c r="F230" s="127"/>
      <c r="G230" s="127"/>
      <c r="H230" s="127"/>
      <c r="I230" s="127"/>
      <c r="J230" s="127"/>
      <c r="K230" s="127"/>
      <c r="L230" s="127"/>
      <c r="M230" s="127"/>
      <c r="N230" s="127"/>
      <c r="O230" s="127"/>
      <c r="P230" s="127"/>
      <c r="Q230" s="127"/>
      <c r="R230" s="127"/>
      <c r="S230" s="127"/>
      <c r="T230" s="127"/>
    </row>
    <row r="231" spans="2:20" ht="13.5" customHeight="1">
      <c r="B231" s="127"/>
      <c r="C231" s="127"/>
      <c r="D231" s="127"/>
      <c r="E231" s="127"/>
      <c r="F231" s="127"/>
      <c r="G231" s="127"/>
      <c r="H231" s="127"/>
      <c r="I231" s="127"/>
      <c r="J231" s="127"/>
      <c r="K231" s="127"/>
      <c r="L231" s="127"/>
      <c r="M231" s="127"/>
      <c r="N231" s="127"/>
      <c r="O231" s="127"/>
      <c r="P231" s="127"/>
      <c r="Q231" s="127"/>
      <c r="R231" s="127"/>
      <c r="S231" s="127"/>
      <c r="T231" s="127"/>
    </row>
    <row r="232" spans="2:20" ht="13.5" customHeight="1">
      <c r="B232" s="127"/>
      <c r="C232" s="127"/>
      <c r="D232" s="127"/>
      <c r="E232" s="127"/>
      <c r="F232" s="127"/>
      <c r="G232" s="127"/>
      <c r="H232" s="127"/>
      <c r="I232" s="127"/>
      <c r="J232" s="127"/>
      <c r="K232" s="127"/>
      <c r="L232" s="127"/>
      <c r="M232" s="127"/>
      <c r="N232" s="127"/>
      <c r="O232" s="127"/>
      <c r="P232" s="127"/>
      <c r="Q232" s="127"/>
      <c r="R232" s="127"/>
      <c r="S232" s="127"/>
      <c r="T232" s="127"/>
    </row>
    <row r="233" spans="2:20" ht="13.5" customHeight="1">
      <c r="B233" s="127"/>
      <c r="C233" s="127"/>
      <c r="D233" s="127"/>
      <c r="E233" s="127"/>
      <c r="F233" s="127"/>
      <c r="G233" s="127"/>
      <c r="H233" s="127"/>
      <c r="I233" s="127"/>
      <c r="J233" s="127"/>
      <c r="K233" s="127"/>
      <c r="L233" s="127"/>
      <c r="M233" s="127"/>
      <c r="N233" s="127"/>
      <c r="O233" s="127"/>
      <c r="P233" s="127"/>
      <c r="Q233" s="127"/>
      <c r="R233" s="127"/>
      <c r="S233" s="127"/>
      <c r="T233" s="127"/>
    </row>
    <row r="234" spans="2:20" ht="13.5" customHeight="1">
      <c r="B234" s="127"/>
      <c r="C234" s="127"/>
      <c r="D234" s="127"/>
      <c r="E234" s="127"/>
      <c r="F234" s="127"/>
      <c r="G234" s="127"/>
      <c r="H234" s="127"/>
      <c r="I234" s="127"/>
      <c r="J234" s="127"/>
      <c r="K234" s="127"/>
      <c r="L234" s="127"/>
      <c r="M234" s="127"/>
      <c r="N234" s="127"/>
      <c r="O234" s="127"/>
      <c r="P234" s="127"/>
      <c r="Q234" s="127"/>
      <c r="R234" s="127"/>
      <c r="S234" s="127"/>
      <c r="T234" s="127"/>
    </row>
    <row r="235" spans="2:20" ht="13.5" customHeight="1">
      <c r="B235" s="127"/>
      <c r="C235" s="127"/>
      <c r="D235" s="127"/>
      <c r="E235" s="127"/>
      <c r="F235" s="127"/>
      <c r="G235" s="127"/>
      <c r="H235" s="127"/>
      <c r="I235" s="127"/>
      <c r="J235" s="127"/>
      <c r="K235" s="127"/>
      <c r="L235" s="127"/>
      <c r="M235" s="127"/>
      <c r="N235" s="127"/>
      <c r="O235" s="127"/>
      <c r="P235" s="127"/>
      <c r="Q235" s="127"/>
      <c r="R235" s="127"/>
      <c r="S235" s="127"/>
      <c r="T235" s="127"/>
    </row>
    <row r="236" spans="2:20" ht="13.5" customHeight="1">
      <c r="B236" s="127"/>
      <c r="C236" s="127"/>
      <c r="D236" s="127"/>
      <c r="E236" s="127"/>
      <c r="F236" s="127"/>
      <c r="G236" s="127"/>
      <c r="H236" s="127"/>
      <c r="I236" s="127"/>
      <c r="J236" s="127"/>
      <c r="K236" s="127"/>
      <c r="L236" s="127"/>
      <c r="M236" s="127"/>
      <c r="N236" s="127"/>
      <c r="O236" s="127"/>
      <c r="P236" s="127"/>
      <c r="Q236" s="127"/>
      <c r="R236" s="127"/>
      <c r="S236" s="127"/>
      <c r="T236" s="127"/>
    </row>
    <row r="237" spans="2:20" ht="13.5" customHeight="1">
      <c r="B237" s="127"/>
      <c r="C237" s="127"/>
      <c r="D237" s="127"/>
      <c r="E237" s="127"/>
      <c r="F237" s="127"/>
      <c r="G237" s="127"/>
      <c r="H237" s="127"/>
      <c r="I237" s="127"/>
      <c r="J237" s="127"/>
      <c r="K237" s="127"/>
      <c r="L237" s="127"/>
      <c r="M237" s="127"/>
      <c r="N237" s="127"/>
      <c r="O237" s="127"/>
      <c r="P237" s="127"/>
      <c r="Q237" s="127"/>
      <c r="R237" s="127"/>
      <c r="S237" s="127"/>
      <c r="T237" s="127"/>
    </row>
    <row r="238" spans="2:20" ht="13.5" customHeight="1">
      <c r="B238" s="127"/>
      <c r="C238" s="127"/>
      <c r="D238" s="127"/>
      <c r="E238" s="127"/>
      <c r="F238" s="127"/>
      <c r="G238" s="127"/>
      <c r="H238" s="127"/>
      <c r="I238" s="127"/>
      <c r="J238" s="127"/>
      <c r="K238" s="127"/>
      <c r="L238" s="127"/>
      <c r="M238" s="127"/>
      <c r="N238" s="127"/>
      <c r="O238" s="127"/>
      <c r="P238" s="127"/>
      <c r="Q238" s="127"/>
      <c r="R238" s="127"/>
      <c r="S238" s="127"/>
      <c r="T238" s="127"/>
    </row>
    <row r="239" spans="2:20" ht="13.5" customHeight="1">
      <c r="B239" s="127"/>
      <c r="C239" s="127"/>
      <c r="D239" s="127"/>
      <c r="E239" s="127"/>
      <c r="F239" s="127"/>
      <c r="G239" s="127"/>
      <c r="H239" s="127"/>
      <c r="I239" s="127"/>
      <c r="J239" s="127"/>
      <c r="K239" s="127"/>
      <c r="L239" s="127"/>
      <c r="M239" s="127"/>
      <c r="N239" s="127"/>
      <c r="O239" s="127"/>
      <c r="P239" s="127"/>
      <c r="Q239" s="127"/>
      <c r="R239" s="127"/>
      <c r="S239" s="127"/>
      <c r="T239" s="127"/>
    </row>
    <row r="240" spans="2:20" ht="13.5" customHeight="1">
      <c r="B240" s="127"/>
      <c r="C240" s="127"/>
      <c r="D240" s="127"/>
      <c r="E240" s="127"/>
      <c r="F240" s="127"/>
      <c r="G240" s="127"/>
      <c r="H240" s="127"/>
      <c r="I240" s="127"/>
      <c r="J240" s="127"/>
      <c r="K240" s="127"/>
      <c r="L240" s="127"/>
      <c r="M240" s="127"/>
      <c r="N240" s="127"/>
      <c r="O240" s="127"/>
      <c r="P240" s="127"/>
      <c r="Q240" s="127"/>
      <c r="R240" s="127"/>
      <c r="S240" s="127"/>
      <c r="T240" s="127"/>
    </row>
    <row r="241" spans="2:20" ht="13.5" customHeight="1">
      <c r="B241" s="127"/>
      <c r="C241" s="127"/>
      <c r="D241" s="127"/>
      <c r="E241" s="127"/>
      <c r="F241" s="127"/>
      <c r="G241" s="127"/>
      <c r="H241" s="127"/>
      <c r="I241" s="127"/>
      <c r="J241" s="127"/>
      <c r="K241" s="127"/>
      <c r="L241" s="127"/>
      <c r="M241" s="127"/>
      <c r="N241" s="127"/>
      <c r="O241" s="127"/>
      <c r="P241" s="127"/>
      <c r="Q241" s="127"/>
      <c r="R241" s="127"/>
      <c r="S241" s="127"/>
      <c r="T241" s="127"/>
    </row>
    <row r="242" spans="2:20" ht="13.5" customHeight="1">
      <c r="B242" s="127"/>
      <c r="C242" s="127"/>
      <c r="D242" s="127"/>
      <c r="E242" s="127"/>
      <c r="F242" s="127"/>
      <c r="G242" s="127"/>
      <c r="H242" s="127"/>
      <c r="I242" s="127"/>
      <c r="J242" s="127"/>
      <c r="K242" s="127"/>
      <c r="L242" s="127"/>
      <c r="M242" s="127"/>
      <c r="N242" s="127"/>
      <c r="O242" s="127"/>
      <c r="P242" s="127"/>
      <c r="Q242" s="127"/>
      <c r="R242" s="127"/>
      <c r="S242" s="127"/>
      <c r="T242" s="127"/>
    </row>
    <row r="243" spans="2:20" ht="13.5" customHeight="1">
      <c r="B243" s="127"/>
      <c r="C243" s="127"/>
      <c r="D243" s="127"/>
      <c r="E243" s="127"/>
      <c r="F243" s="127"/>
      <c r="G243" s="127"/>
      <c r="H243" s="127"/>
      <c r="I243" s="127"/>
      <c r="J243" s="127"/>
      <c r="K243" s="127"/>
      <c r="L243" s="127"/>
      <c r="M243" s="127"/>
      <c r="N243" s="127"/>
      <c r="O243" s="127"/>
      <c r="P243" s="127"/>
      <c r="Q243" s="127"/>
      <c r="R243" s="127"/>
      <c r="S243" s="127"/>
      <c r="T243" s="127"/>
    </row>
    <row r="244" spans="2:20" ht="13.5" customHeight="1">
      <c r="B244" s="127"/>
      <c r="C244" s="127"/>
      <c r="D244" s="127"/>
      <c r="E244" s="127"/>
      <c r="F244" s="127"/>
      <c r="G244" s="127"/>
      <c r="H244" s="127"/>
      <c r="I244" s="127"/>
      <c r="J244" s="127"/>
      <c r="K244" s="127"/>
      <c r="L244" s="127"/>
      <c r="M244" s="127"/>
      <c r="N244" s="127"/>
      <c r="O244" s="127"/>
      <c r="P244" s="127"/>
      <c r="Q244" s="127"/>
      <c r="R244" s="127"/>
      <c r="S244" s="127"/>
      <c r="T244" s="127"/>
    </row>
    <row r="245" spans="2:20" ht="13.5" customHeight="1">
      <c r="B245" s="127"/>
      <c r="C245" s="127"/>
      <c r="D245" s="127"/>
      <c r="E245" s="127"/>
      <c r="F245" s="127"/>
      <c r="G245" s="127"/>
      <c r="H245" s="127"/>
      <c r="I245" s="127"/>
      <c r="J245" s="127"/>
      <c r="K245" s="127"/>
      <c r="L245" s="127"/>
      <c r="M245" s="127"/>
      <c r="N245" s="127"/>
      <c r="O245" s="127"/>
      <c r="P245" s="127"/>
      <c r="Q245" s="127"/>
      <c r="R245" s="127"/>
      <c r="S245" s="127"/>
      <c r="T245" s="127"/>
    </row>
    <row r="246" spans="2:20" ht="13.5" customHeight="1">
      <c r="B246" s="127"/>
      <c r="C246" s="127"/>
      <c r="D246" s="127"/>
      <c r="E246" s="127"/>
      <c r="F246" s="127"/>
      <c r="G246" s="127"/>
      <c r="H246" s="127"/>
      <c r="I246" s="127"/>
      <c r="J246" s="127"/>
      <c r="K246" s="127"/>
      <c r="L246" s="127"/>
      <c r="M246" s="127"/>
      <c r="N246" s="127"/>
      <c r="O246" s="127"/>
      <c r="P246" s="127"/>
      <c r="Q246" s="127"/>
      <c r="R246" s="127"/>
      <c r="S246" s="127"/>
      <c r="T246" s="127"/>
    </row>
    <row r="247" spans="2:20" ht="13.5" customHeight="1">
      <c r="B247" s="127"/>
      <c r="C247" s="127"/>
      <c r="D247" s="127"/>
      <c r="E247" s="127"/>
      <c r="F247" s="127"/>
      <c r="G247" s="127"/>
      <c r="H247" s="127"/>
      <c r="I247" s="127"/>
      <c r="J247" s="127"/>
      <c r="K247" s="127"/>
      <c r="L247" s="127"/>
      <c r="M247" s="127"/>
      <c r="N247" s="127"/>
      <c r="O247" s="127"/>
      <c r="P247" s="127"/>
      <c r="Q247" s="127"/>
      <c r="R247" s="127"/>
      <c r="S247" s="127"/>
      <c r="T247" s="127"/>
    </row>
    <row r="248" spans="2:20" ht="13.5" customHeight="1">
      <c r="B248" s="127"/>
      <c r="C248" s="127"/>
      <c r="D248" s="127"/>
      <c r="E248" s="127"/>
      <c r="F248" s="127"/>
      <c r="G248" s="127"/>
      <c r="H248" s="127"/>
      <c r="I248" s="127"/>
      <c r="J248" s="127"/>
      <c r="K248" s="127"/>
      <c r="L248" s="127"/>
      <c r="M248" s="127"/>
      <c r="N248" s="127"/>
      <c r="O248" s="127"/>
      <c r="P248" s="127"/>
      <c r="Q248" s="127"/>
      <c r="R248" s="127"/>
      <c r="S248" s="127"/>
      <c r="T248" s="127"/>
    </row>
    <row r="249" spans="2:20" ht="13.5" customHeight="1">
      <c r="B249" s="127"/>
      <c r="C249" s="127"/>
      <c r="D249" s="127"/>
      <c r="E249" s="127"/>
      <c r="F249" s="127"/>
      <c r="G249" s="127"/>
      <c r="H249" s="127"/>
      <c r="I249" s="127"/>
      <c r="J249" s="127"/>
      <c r="K249" s="127"/>
      <c r="L249" s="127"/>
      <c r="M249" s="127"/>
      <c r="N249" s="127"/>
      <c r="O249" s="127"/>
      <c r="P249" s="127"/>
      <c r="Q249" s="127"/>
      <c r="R249" s="127"/>
      <c r="S249" s="127"/>
      <c r="T249" s="127"/>
    </row>
    <row r="250" spans="2:20" ht="13.5" customHeight="1">
      <c r="B250" s="127"/>
      <c r="C250" s="127"/>
      <c r="D250" s="127"/>
      <c r="E250" s="127"/>
      <c r="F250" s="127"/>
      <c r="G250" s="127"/>
      <c r="H250" s="127"/>
      <c r="I250" s="127"/>
      <c r="J250" s="127"/>
      <c r="K250" s="127"/>
      <c r="L250" s="127"/>
      <c r="M250" s="127"/>
      <c r="N250" s="127"/>
      <c r="O250" s="127"/>
      <c r="P250" s="127"/>
      <c r="Q250" s="127"/>
      <c r="R250" s="127"/>
      <c r="S250" s="127"/>
      <c r="T250" s="127"/>
    </row>
    <row r="251" spans="2:20" ht="13.5" customHeight="1">
      <c r="B251" s="127"/>
      <c r="C251" s="127"/>
      <c r="D251" s="127"/>
      <c r="E251" s="127"/>
      <c r="F251" s="127"/>
      <c r="G251" s="127"/>
      <c r="H251" s="127"/>
      <c r="I251" s="127"/>
      <c r="J251" s="127"/>
      <c r="K251" s="127"/>
      <c r="L251" s="127"/>
      <c r="M251" s="127"/>
      <c r="N251" s="127"/>
      <c r="O251" s="127"/>
      <c r="P251" s="127"/>
      <c r="Q251" s="127"/>
      <c r="R251" s="127"/>
      <c r="S251" s="127"/>
      <c r="T251" s="127"/>
    </row>
    <row r="252" spans="2:20" ht="13.5" customHeight="1">
      <c r="B252" s="127"/>
      <c r="C252" s="127"/>
      <c r="D252" s="127"/>
      <c r="E252" s="127"/>
      <c r="F252" s="127"/>
      <c r="G252" s="127"/>
      <c r="H252" s="127"/>
      <c r="I252" s="127"/>
      <c r="J252" s="127"/>
      <c r="K252" s="127"/>
      <c r="L252" s="127"/>
      <c r="M252" s="127"/>
      <c r="N252" s="127"/>
      <c r="O252" s="127"/>
      <c r="P252" s="127"/>
      <c r="Q252" s="127"/>
      <c r="R252" s="127"/>
      <c r="S252" s="127"/>
      <c r="T252" s="127"/>
    </row>
    <row r="253" spans="2:20" ht="13.5" customHeight="1">
      <c r="B253" s="127"/>
      <c r="C253" s="127"/>
      <c r="D253" s="127"/>
      <c r="E253" s="127"/>
      <c r="F253" s="127"/>
      <c r="G253" s="127"/>
      <c r="H253" s="127"/>
      <c r="I253" s="127"/>
      <c r="J253" s="127"/>
      <c r="K253" s="127"/>
      <c r="L253" s="127"/>
      <c r="M253" s="127"/>
      <c r="N253" s="127"/>
      <c r="O253" s="127"/>
      <c r="P253" s="127"/>
      <c r="Q253" s="127"/>
      <c r="R253" s="127"/>
      <c r="S253" s="127"/>
      <c r="T253" s="127"/>
    </row>
    <row r="254" spans="2:20" ht="13.5" customHeight="1">
      <c r="B254" s="127"/>
      <c r="C254" s="127"/>
      <c r="D254" s="127"/>
      <c r="E254" s="127"/>
      <c r="F254" s="127"/>
      <c r="G254" s="127"/>
      <c r="H254" s="127"/>
      <c r="I254" s="127"/>
      <c r="J254" s="127"/>
      <c r="K254" s="127"/>
      <c r="L254" s="127"/>
      <c r="M254" s="127"/>
      <c r="N254" s="127"/>
      <c r="O254" s="127"/>
      <c r="P254" s="127"/>
      <c r="Q254" s="127"/>
      <c r="R254" s="127"/>
      <c r="S254" s="127"/>
      <c r="T254" s="127"/>
    </row>
    <row r="255" spans="2:20" ht="13.5" customHeight="1">
      <c r="B255" s="127"/>
      <c r="C255" s="127"/>
      <c r="D255" s="127"/>
      <c r="E255" s="127"/>
      <c r="F255" s="127"/>
      <c r="G255" s="127"/>
      <c r="H255" s="127"/>
      <c r="I255" s="127"/>
      <c r="J255" s="127"/>
      <c r="K255" s="127"/>
      <c r="L255" s="127"/>
      <c r="M255" s="127"/>
      <c r="N255" s="127"/>
      <c r="O255" s="127"/>
      <c r="P255" s="127"/>
      <c r="Q255" s="127"/>
      <c r="R255" s="127"/>
      <c r="S255" s="127"/>
      <c r="T255" s="127"/>
    </row>
    <row r="256" spans="2:20" ht="13.5" customHeight="1">
      <c r="B256" s="127"/>
      <c r="C256" s="127"/>
      <c r="D256" s="127"/>
      <c r="E256" s="127"/>
      <c r="F256" s="127"/>
      <c r="G256" s="127"/>
      <c r="H256" s="127"/>
      <c r="I256" s="127"/>
      <c r="J256" s="127"/>
      <c r="K256" s="127"/>
      <c r="L256" s="127"/>
      <c r="M256" s="127"/>
      <c r="N256" s="127"/>
      <c r="O256" s="127"/>
      <c r="P256" s="127"/>
      <c r="Q256" s="127"/>
      <c r="R256" s="127"/>
      <c r="S256" s="127"/>
      <c r="T256" s="127"/>
    </row>
    <row r="257" spans="2:20" ht="13.5" customHeight="1">
      <c r="B257" s="127"/>
      <c r="C257" s="127"/>
      <c r="D257" s="127"/>
      <c r="E257" s="127"/>
      <c r="F257" s="127"/>
      <c r="G257" s="127"/>
      <c r="H257" s="127"/>
      <c r="I257" s="127"/>
      <c r="J257" s="127"/>
      <c r="K257" s="127"/>
      <c r="L257" s="127"/>
      <c r="M257" s="127"/>
      <c r="N257" s="127"/>
      <c r="O257" s="127"/>
      <c r="P257" s="127"/>
      <c r="Q257" s="127"/>
      <c r="R257" s="127"/>
      <c r="S257" s="127"/>
      <c r="T257" s="127"/>
    </row>
    <row r="258" spans="2:20" ht="13.5" customHeight="1">
      <c r="B258" s="127"/>
      <c r="C258" s="127"/>
      <c r="D258" s="127"/>
      <c r="E258" s="127"/>
      <c r="F258" s="127"/>
      <c r="G258" s="127"/>
      <c r="H258" s="127"/>
      <c r="I258" s="127"/>
      <c r="J258" s="127"/>
      <c r="K258" s="127"/>
      <c r="L258" s="127"/>
      <c r="M258" s="127"/>
      <c r="N258" s="127"/>
      <c r="O258" s="127"/>
      <c r="P258" s="127"/>
      <c r="Q258" s="127"/>
      <c r="R258" s="127"/>
      <c r="S258" s="127"/>
      <c r="T258" s="127"/>
    </row>
    <row r="259" spans="2:20" ht="13.5" customHeight="1">
      <c r="B259" s="127"/>
      <c r="C259" s="127"/>
      <c r="D259" s="127"/>
      <c r="E259" s="127"/>
      <c r="F259" s="127"/>
      <c r="G259" s="127"/>
      <c r="H259" s="127"/>
      <c r="I259" s="127"/>
      <c r="J259" s="127"/>
      <c r="K259" s="127"/>
      <c r="L259" s="127"/>
      <c r="M259" s="127"/>
      <c r="N259" s="127"/>
      <c r="O259" s="127"/>
      <c r="P259" s="127"/>
      <c r="Q259" s="127"/>
      <c r="R259" s="127"/>
      <c r="S259" s="127"/>
      <c r="T259" s="127"/>
    </row>
    <row r="260" spans="2:20" ht="13.5" customHeight="1">
      <c r="B260" s="127"/>
      <c r="C260" s="127"/>
      <c r="D260" s="127"/>
      <c r="E260" s="127"/>
      <c r="F260" s="127"/>
      <c r="G260" s="127"/>
      <c r="H260" s="127"/>
      <c r="I260" s="127"/>
      <c r="J260" s="127"/>
      <c r="K260" s="127"/>
      <c r="L260" s="127"/>
      <c r="M260" s="127"/>
      <c r="N260" s="127"/>
      <c r="O260" s="127"/>
      <c r="P260" s="127"/>
      <c r="Q260" s="127"/>
      <c r="R260" s="127"/>
      <c r="S260" s="127"/>
      <c r="T260" s="127"/>
    </row>
    <row r="261" spans="2:20" ht="13.5" customHeight="1">
      <c r="B261" s="127"/>
      <c r="C261" s="127"/>
      <c r="D261" s="127"/>
      <c r="E261" s="127"/>
      <c r="F261" s="127"/>
      <c r="G261" s="127"/>
      <c r="H261" s="127"/>
      <c r="I261" s="127"/>
      <c r="J261" s="127"/>
      <c r="K261" s="127"/>
      <c r="L261" s="127"/>
      <c r="M261" s="127"/>
      <c r="N261" s="127"/>
      <c r="O261" s="127"/>
      <c r="P261" s="127"/>
      <c r="Q261" s="127"/>
      <c r="R261" s="127"/>
      <c r="S261" s="127"/>
      <c r="T261" s="127"/>
    </row>
    <row r="262" spans="2:20" ht="13.5" customHeight="1">
      <c r="B262" s="127"/>
      <c r="C262" s="127"/>
      <c r="D262" s="127"/>
      <c r="E262" s="127"/>
      <c r="F262" s="127"/>
      <c r="G262" s="127"/>
      <c r="H262" s="127"/>
      <c r="I262" s="127"/>
      <c r="J262" s="127"/>
      <c r="K262" s="127"/>
      <c r="L262" s="127"/>
      <c r="M262" s="127"/>
      <c r="N262" s="127"/>
      <c r="O262" s="127"/>
      <c r="P262" s="127"/>
      <c r="Q262" s="127"/>
      <c r="R262" s="127"/>
      <c r="S262" s="127"/>
      <c r="T262" s="127"/>
    </row>
    <row r="263" spans="2:20" ht="13.5" customHeight="1">
      <c r="B263" s="127"/>
      <c r="C263" s="127"/>
      <c r="D263" s="127"/>
      <c r="E263" s="127"/>
      <c r="F263" s="127"/>
      <c r="G263" s="127"/>
      <c r="H263" s="127"/>
      <c r="I263" s="127"/>
      <c r="J263" s="127"/>
      <c r="K263" s="127"/>
      <c r="L263" s="127"/>
      <c r="M263" s="127"/>
      <c r="N263" s="127"/>
      <c r="O263" s="127"/>
      <c r="P263" s="127"/>
      <c r="Q263" s="127"/>
      <c r="R263" s="127"/>
      <c r="S263" s="127"/>
      <c r="T263" s="127"/>
    </row>
    <row r="264" spans="2:20" ht="13.5" customHeight="1">
      <c r="B264" s="127"/>
      <c r="C264" s="127"/>
      <c r="D264" s="127"/>
      <c r="E264" s="127"/>
      <c r="F264" s="127"/>
      <c r="G264" s="127"/>
      <c r="H264" s="127"/>
      <c r="I264" s="127"/>
      <c r="J264" s="127"/>
      <c r="K264" s="127"/>
      <c r="L264" s="127"/>
      <c r="M264" s="127"/>
      <c r="N264" s="127"/>
      <c r="O264" s="127"/>
      <c r="P264" s="127"/>
      <c r="Q264" s="127"/>
      <c r="R264" s="127"/>
      <c r="S264" s="127"/>
      <c r="T264" s="127"/>
    </row>
    <row r="265" spans="2:20" ht="13.5" customHeight="1">
      <c r="B265" s="127"/>
      <c r="C265" s="127"/>
      <c r="D265" s="127"/>
      <c r="E265" s="127"/>
      <c r="F265" s="127"/>
      <c r="G265" s="127"/>
      <c r="H265" s="127"/>
      <c r="I265" s="127"/>
      <c r="J265" s="127"/>
      <c r="K265" s="127"/>
      <c r="L265" s="127"/>
      <c r="M265" s="127"/>
      <c r="N265" s="127"/>
      <c r="O265" s="127"/>
      <c r="P265" s="127"/>
      <c r="Q265" s="127"/>
      <c r="R265" s="127"/>
      <c r="S265" s="127"/>
    </row>
    <row r="266" spans="2:20" ht="13.5" customHeight="1">
      <c r="B266" s="127"/>
      <c r="C266" s="127"/>
      <c r="D266" s="127"/>
      <c r="E266" s="127"/>
      <c r="F266" s="127"/>
      <c r="G266" s="127"/>
      <c r="H266" s="127"/>
      <c r="I266" s="127"/>
      <c r="J266" s="127"/>
      <c r="K266" s="127"/>
      <c r="L266" s="127"/>
      <c r="M266" s="127"/>
      <c r="N266" s="127"/>
      <c r="O266" s="127"/>
      <c r="P266" s="127"/>
      <c r="Q266" s="127"/>
      <c r="R266" s="127"/>
      <c r="S266" s="127"/>
    </row>
    <row r="267" spans="2:20" ht="13.5" customHeight="1">
      <c r="B267" s="127"/>
      <c r="C267" s="127"/>
      <c r="D267" s="127"/>
      <c r="E267" s="127"/>
      <c r="F267" s="127"/>
      <c r="G267" s="127"/>
      <c r="H267" s="127"/>
      <c r="I267" s="127"/>
      <c r="J267" s="127"/>
      <c r="K267" s="127"/>
      <c r="L267" s="127"/>
      <c r="M267" s="127"/>
      <c r="N267" s="127"/>
      <c r="O267" s="127"/>
      <c r="P267" s="127"/>
      <c r="Q267" s="127"/>
      <c r="R267" s="127"/>
      <c r="S267" s="127"/>
    </row>
    <row r="268" spans="2:20" ht="13.5" customHeight="1">
      <c r="B268" s="127"/>
      <c r="C268" s="127"/>
      <c r="D268" s="127"/>
      <c r="E268" s="127"/>
      <c r="F268" s="127"/>
      <c r="G268" s="127"/>
      <c r="H268" s="127"/>
      <c r="I268" s="127"/>
      <c r="J268" s="127"/>
      <c r="K268" s="127"/>
      <c r="L268" s="127"/>
      <c r="M268" s="127"/>
      <c r="N268" s="127"/>
      <c r="O268" s="127"/>
      <c r="P268" s="127"/>
      <c r="Q268" s="127"/>
      <c r="R268" s="127"/>
      <c r="S268" s="127"/>
    </row>
    <row r="269" spans="2:20" ht="13.5" customHeight="1">
      <c r="B269" s="127"/>
      <c r="C269" s="127"/>
      <c r="D269" s="127"/>
      <c r="E269" s="127"/>
      <c r="F269" s="127"/>
      <c r="G269" s="127"/>
      <c r="H269" s="127"/>
      <c r="I269" s="127"/>
      <c r="J269" s="127"/>
      <c r="K269" s="127"/>
      <c r="L269" s="127"/>
      <c r="M269" s="127"/>
      <c r="N269" s="127"/>
      <c r="O269" s="127"/>
      <c r="P269" s="127"/>
      <c r="Q269" s="127"/>
      <c r="R269" s="127"/>
      <c r="S269" s="127"/>
    </row>
    <row r="270" spans="2:20" ht="13.5" customHeight="1">
      <c r="B270" s="127"/>
      <c r="C270" s="127"/>
      <c r="D270" s="127"/>
      <c r="E270" s="127"/>
      <c r="F270" s="127"/>
      <c r="G270" s="127"/>
      <c r="H270" s="127"/>
      <c r="I270" s="127"/>
      <c r="J270" s="127"/>
      <c r="K270" s="127"/>
      <c r="L270" s="127"/>
      <c r="M270" s="127"/>
      <c r="N270" s="127"/>
      <c r="O270" s="127"/>
      <c r="P270" s="127"/>
      <c r="Q270" s="127"/>
      <c r="R270" s="127"/>
      <c r="S270" s="127"/>
    </row>
    <row r="271" spans="2:20" ht="13.5" customHeight="1">
      <c r="B271" s="127"/>
      <c r="C271" s="127"/>
      <c r="D271" s="127"/>
      <c r="E271" s="127"/>
      <c r="F271" s="127"/>
      <c r="G271" s="127"/>
      <c r="H271" s="127"/>
      <c r="I271" s="127"/>
      <c r="J271" s="127"/>
      <c r="K271" s="127"/>
      <c r="L271" s="127"/>
      <c r="M271" s="127"/>
      <c r="N271" s="127"/>
      <c r="O271" s="127"/>
      <c r="P271" s="127"/>
      <c r="Q271" s="127"/>
      <c r="R271" s="127"/>
      <c r="S271" s="127"/>
    </row>
    <row r="272" spans="2:20" ht="13.5" customHeight="1">
      <c r="B272" s="127"/>
      <c r="C272" s="127"/>
      <c r="D272" s="127"/>
      <c r="E272" s="127"/>
      <c r="F272" s="127"/>
      <c r="G272" s="127"/>
      <c r="H272" s="127"/>
      <c r="I272" s="127"/>
      <c r="J272" s="127"/>
      <c r="K272" s="127"/>
      <c r="L272" s="127"/>
      <c r="M272" s="127"/>
      <c r="N272" s="127"/>
      <c r="O272" s="127"/>
      <c r="P272" s="127"/>
      <c r="Q272" s="127"/>
      <c r="R272" s="127"/>
      <c r="S272" s="127"/>
    </row>
    <row r="273" spans="2:19" ht="13.5" customHeight="1">
      <c r="B273" s="127"/>
      <c r="C273" s="127"/>
      <c r="D273" s="127"/>
      <c r="E273" s="127"/>
      <c r="F273" s="127"/>
      <c r="G273" s="127"/>
      <c r="H273" s="127"/>
      <c r="I273" s="127"/>
      <c r="J273" s="127"/>
      <c r="K273" s="127"/>
      <c r="L273" s="127"/>
      <c r="M273" s="127"/>
      <c r="N273" s="127"/>
      <c r="O273" s="127"/>
      <c r="P273" s="127"/>
      <c r="Q273" s="127"/>
      <c r="R273" s="127"/>
      <c r="S273" s="127"/>
    </row>
    <row r="274" spans="2:19" ht="13.5" customHeight="1">
      <c r="B274" s="127"/>
      <c r="C274" s="127"/>
      <c r="D274" s="127"/>
      <c r="E274" s="127"/>
      <c r="F274" s="127"/>
      <c r="G274" s="127"/>
      <c r="H274" s="127"/>
      <c r="I274" s="127"/>
      <c r="J274" s="127"/>
      <c r="K274" s="127"/>
      <c r="L274" s="127"/>
      <c r="M274" s="127"/>
      <c r="N274" s="127"/>
      <c r="O274" s="127"/>
      <c r="P274" s="127"/>
      <c r="Q274" s="127"/>
      <c r="R274" s="127"/>
      <c r="S274" s="127"/>
    </row>
    <row r="275" spans="2:19" ht="13.5" customHeight="1">
      <c r="B275" s="127"/>
      <c r="C275" s="127"/>
      <c r="D275" s="127"/>
      <c r="E275" s="127"/>
      <c r="F275" s="127"/>
      <c r="G275" s="127"/>
      <c r="H275" s="127"/>
      <c r="I275" s="127"/>
      <c r="J275" s="127"/>
      <c r="K275" s="127"/>
      <c r="L275" s="127"/>
      <c r="M275" s="127"/>
      <c r="N275" s="127"/>
      <c r="O275" s="127"/>
      <c r="P275" s="127"/>
      <c r="Q275" s="127"/>
      <c r="R275" s="127"/>
      <c r="S275" s="127"/>
    </row>
    <row r="276" spans="2:19" ht="13.5" customHeight="1">
      <c r="B276" s="127"/>
      <c r="C276" s="127"/>
      <c r="D276" s="127"/>
      <c r="E276" s="127"/>
      <c r="F276" s="127"/>
      <c r="G276" s="127"/>
      <c r="H276" s="127"/>
      <c r="I276" s="127"/>
      <c r="J276" s="127"/>
      <c r="K276" s="127"/>
      <c r="L276" s="127"/>
      <c r="M276" s="127"/>
      <c r="N276" s="127"/>
      <c r="O276" s="127"/>
      <c r="P276" s="127"/>
      <c r="Q276" s="127"/>
      <c r="R276" s="127"/>
      <c r="S276" s="127"/>
    </row>
    <row r="277" spans="2:19" ht="13.5" customHeight="1">
      <c r="B277" s="127"/>
      <c r="C277" s="127"/>
      <c r="D277" s="127"/>
      <c r="E277" s="127"/>
      <c r="F277" s="127"/>
      <c r="G277" s="127"/>
      <c r="H277" s="127"/>
      <c r="I277" s="127"/>
      <c r="J277" s="127"/>
      <c r="K277" s="127"/>
      <c r="L277" s="127"/>
      <c r="M277" s="127"/>
      <c r="N277" s="127"/>
      <c r="O277" s="127"/>
      <c r="P277" s="127"/>
      <c r="Q277" s="127"/>
      <c r="R277" s="127"/>
      <c r="S277" s="127"/>
    </row>
  </sheetData>
  <mergeCells count="37">
    <mergeCell ref="R6:R7"/>
    <mergeCell ref="S6:S7"/>
    <mergeCell ref="A62:H62"/>
    <mergeCell ref="A63:K63"/>
    <mergeCell ref="A65:C65"/>
    <mergeCell ref="L6:L7"/>
    <mergeCell ref="M6:M7"/>
    <mergeCell ref="N6:N7"/>
    <mergeCell ref="O6:O7"/>
    <mergeCell ref="P6:P7"/>
    <mergeCell ref="Q6:Q7"/>
    <mergeCell ref="F6:F7"/>
    <mergeCell ref="G6:G7"/>
    <mergeCell ref="H6:H7"/>
    <mergeCell ref="I6:I7"/>
    <mergeCell ref="J6:J7"/>
    <mergeCell ref="K6:K7"/>
    <mergeCell ref="W4:W7"/>
    <mergeCell ref="B5:D5"/>
    <mergeCell ref="E5:G5"/>
    <mergeCell ref="H5:J5"/>
    <mergeCell ref="K5:M5"/>
    <mergeCell ref="N5:P5"/>
    <mergeCell ref="Q5:S5"/>
    <mergeCell ref="T5:T7"/>
    <mergeCell ref="U5:U7"/>
    <mergeCell ref="V5:V7"/>
    <mergeCell ref="A1:J2"/>
    <mergeCell ref="L1:M1"/>
    <mergeCell ref="A4:A7"/>
    <mergeCell ref="B4:J4"/>
    <mergeCell ref="K4:S4"/>
    <mergeCell ref="T4:V4"/>
    <mergeCell ref="B6:B7"/>
    <mergeCell ref="C6:C7"/>
    <mergeCell ref="D6:D7"/>
    <mergeCell ref="E6:E7"/>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84" fitToWidth="2" orientation="portrait" r:id="rId1"/>
  <headerFooter alignWithMargins="0"/>
  <colBreaks count="1" manualBreakCount="1">
    <brk id="10" min="1" max="64"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showGridLines="0" zoomScaleNormal="100" workbookViewId="0">
      <selection sqref="A1:H2"/>
    </sheetView>
  </sheetViews>
  <sheetFormatPr defaultRowHeight="12.75"/>
  <cols>
    <col min="1" max="1" width="9.7109375" style="1315" customWidth="1"/>
    <col min="2" max="2" width="11.28515625" style="1315" customWidth="1"/>
    <col min="3" max="3" width="10.42578125" style="1315" customWidth="1"/>
    <col min="4" max="4" width="10.28515625" style="1315" customWidth="1"/>
    <col min="5" max="5" width="10.42578125" style="1315" customWidth="1"/>
    <col min="6" max="6" width="11.5703125" style="1315" customWidth="1"/>
    <col min="7" max="7" width="12.28515625" style="1315" customWidth="1"/>
    <col min="8" max="8" width="11.42578125" style="1315" customWidth="1"/>
    <col min="9" max="15" width="8.140625" style="1314" customWidth="1"/>
    <col min="16" max="16" width="7.140625" style="1696" customWidth="1"/>
    <col min="17" max="17" width="7.140625" style="1315" customWidth="1"/>
    <col min="18" max="16384" width="9.140625" style="1315"/>
  </cols>
  <sheetData>
    <row r="1" spans="1:16" ht="18" customHeight="1">
      <c r="A1" s="1262" t="s">
        <v>576</v>
      </c>
      <c r="B1" s="1262"/>
      <c r="C1" s="1262"/>
      <c r="D1" s="1262"/>
      <c r="E1" s="1262"/>
      <c r="F1" s="1262"/>
      <c r="G1" s="1262"/>
      <c r="H1" s="1262"/>
      <c r="J1" s="1033" t="s">
        <v>340</v>
      </c>
      <c r="K1" s="1033"/>
    </row>
    <row r="2" spans="1:16" ht="18" customHeight="1">
      <c r="A2" s="1262"/>
      <c r="B2" s="1262"/>
      <c r="C2" s="1262"/>
      <c r="D2" s="1262"/>
      <c r="E2" s="1262"/>
      <c r="F2" s="1262"/>
      <c r="G2" s="1262"/>
      <c r="H2" s="1262"/>
      <c r="I2" s="1697"/>
    </row>
    <row r="3" spans="1:16" s="1701" customFormat="1" ht="15" customHeight="1">
      <c r="A3" s="1698"/>
      <c r="B3" s="1698"/>
      <c r="C3" s="1698"/>
      <c r="D3" s="1698"/>
      <c r="E3" s="1698"/>
      <c r="F3" s="1698"/>
      <c r="G3" s="1698"/>
      <c r="H3" s="1698"/>
      <c r="I3" s="1698"/>
      <c r="J3" s="1699"/>
      <c r="K3" s="1699"/>
      <c r="L3" s="1699"/>
      <c r="M3" s="1699"/>
      <c r="N3" s="1699"/>
      <c r="O3" s="1699"/>
      <c r="P3" s="1700"/>
    </row>
    <row r="4" spans="1:16" s="1708" customFormat="1" ht="13.5" customHeight="1">
      <c r="A4" s="1702" t="s">
        <v>577</v>
      </c>
      <c r="B4" s="1703" t="s">
        <v>578</v>
      </c>
      <c r="C4" s="1704"/>
      <c r="D4" s="1704"/>
      <c r="E4" s="1704"/>
      <c r="F4" s="1704"/>
      <c r="G4" s="1704"/>
      <c r="H4" s="1705"/>
      <c r="I4" s="1706"/>
      <c r="J4" s="1273"/>
      <c r="K4" s="1273"/>
      <c r="L4" s="1273"/>
      <c r="M4" s="1273"/>
      <c r="N4" s="1273"/>
      <c r="O4" s="1273"/>
      <c r="P4" s="1707"/>
    </row>
    <row r="5" spans="1:16" s="1708" customFormat="1" ht="13.5" customHeight="1">
      <c r="A5" s="1709"/>
      <c r="B5" s="1710" t="s">
        <v>579</v>
      </c>
      <c r="C5" s="1711" t="s">
        <v>1</v>
      </c>
      <c r="D5" s="1712"/>
      <c r="E5" s="1713"/>
      <c r="F5" s="1711" t="s">
        <v>121</v>
      </c>
      <c r="G5" s="1712"/>
      <c r="H5" s="1714"/>
      <c r="I5" s="1715"/>
      <c r="J5" s="1273"/>
      <c r="K5" s="1273"/>
      <c r="L5" s="1273"/>
      <c r="M5" s="1273"/>
      <c r="N5" s="1273"/>
      <c r="O5" s="1273"/>
      <c r="P5" s="1707"/>
    </row>
    <row r="6" spans="1:16" s="1708" customFormat="1" ht="18" customHeight="1">
      <c r="A6" s="1716"/>
      <c r="B6" s="1717"/>
      <c r="C6" s="1279" t="s">
        <v>5</v>
      </c>
      <c r="D6" s="1279" t="s">
        <v>6</v>
      </c>
      <c r="E6" s="1279" t="s">
        <v>8</v>
      </c>
      <c r="F6" s="1279" t="s">
        <v>5</v>
      </c>
      <c r="G6" s="1279" t="s">
        <v>6</v>
      </c>
      <c r="H6" s="1280" t="s">
        <v>8</v>
      </c>
      <c r="I6" s="1718"/>
      <c r="J6" s="1273"/>
      <c r="K6" s="1273"/>
      <c r="L6" s="1273"/>
      <c r="M6" s="1273"/>
      <c r="N6" s="1273"/>
      <c r="O6" s="1273"/>
      <c r="P6" s="1707"/>
    </row>
    <row r="7" spans="1:16" ht="13.5" customHeight="1">
      <c r="A7" s="1719"/>
      <c r="B7" s="1720"/>
      <c r="C7" s="1721"/>
      <c r="D7" s="1721"/>
      <c r="E7" s="1722"/>
      <c r="F7" s="1721"/>
      <c r="G7" s="1721"/>
      <c r="H7" s="1723"/>
      <c r="J7" s="1696"/>
      <c r="K7" s="1696"/>
    </row>
    <row r="8" spans="1:16" s="1732" customFormat="1" ht="13.5" customHeight="1">
      <c r="A8" s="1724" t="s">
        <v>580</v>
      </c>
      <c r="B8" s="1725">
        <v>49.4</v>
      </c>
      <c r="C8" s="1726">
        <v>50</v>
      </c>
      <c r="D8" s="1726">
        <v>25.6</v>
      </c>
      <c r="E8" s="1726">
        <v>24.3</v>
      </c>
      <c r="F8" s="1726">
        <v>0.2</v>
      </c>
      <c r="G8" s="1726">
        <v>0.1</v>
      </c>
      <c r="H8" s="1727">
        <v>0.1</v>
      </c>
      <c r="I8" s="1728"/>
      <c r="J8" s="1729"/>
      <c r="K8" s="1730"/>
      <c r="L8" s="1730"/>
      <c r="M8" s="1731"/>
      <c r="N8" s="1731"/>
      <c r="O8" s="1731"/>
    </row>
    <row r="9" spans="1:16" ht="13.5" customHeight="1">
      <c r="A9" s="1281" t="s">
        <v>470</v>
      </c>
      <c r="B9" s="1733">
        <v>11.6</v>
      </c>
      <c r="C9" s="1734">
        <v>11.6</v>
      </c>
      <c r="D9" s="1734">
        <v>5.9</v>
      </c>
      <c r="E9" s="1734">
        <v>5.7</v>
      </c>
      <c r="F9" s="1734">
        <v>0</v>
      </c>
      <c r="G9" s="1734">
        <v>0</v>
      </c>
      <c r="H9" s="1735">
        <v>0</v>
      </c>
      <c r="I9" s="1736"/>
      <c r="J9" s="1736"/>
      <c r="K9" s="1736"/>
      <c r="L9" s="1736"/>
      <c r="M9" s="1736"/>
      <c r="N9" s="1736"/>
      <c r="O9" s="1736"/>
    </row>
    <row r="10" spans="1:16" ht="13.5" customHeight="1">
      <c r="A10" s="1281" t="s">
        <v>434</v>
      </c>
      <c r="B10" s="1733">
        <v>41.2</v>
      </c>
      <c r="C10" s="1734">
        <v>41.5</v>
      </c>
      <c r="D10" s="1734">
        <v>21.4</v>
      </c>
      <c r="E10" s="1734">
        <v>20</v>
      </c>
      <c r="F10" s="1734">
        <v>0.2</v>
      </c>
      <c r="G10" s="1734">
        <v>0.1</v>
      </c>
      <c r="H10" s="1735">
        <v>0.1</v>
      </c>
      <c r="I10" s="1736"/>
      <c r="J10" s="1737"/>
      <c r="K10" s="1738"/>
      <c r="L10" s="1738"/>
      <c r="O10" s="1739"/>
    </row>
    <row r="11" spans="1:16" ht="13.5" customHeight="1">
      <c r="A11" s="1281" t="s">
        <v>435</v>
      </c>
      <c r="B11" s="1733">
        <v>72.599999999999994</v>
      </c>
      <c r="C11" s="1734">
        <v>73.400000000000006</v>
      </c>
      <c r="D11" s="1734">
        <v>37.6</v>
      </c>
      <c r="E11" s="1734">
        <v>35.799999999999997</v>
      </c>
      <c r="F11" s="1734">
        <v>0.2</v>
      </c>
      <c r="G11" s="1734">
        <v>0.1</v>
      </c>
      <c r="H11" s="1735">
        <v>0.1</v>
      </c>
      <c r="I11" s="1736"/>
      <c r="J11" s="1737"/>
      <c r="K11" s="1738"/>
      <c r="L11" s="1738"/>
      <c r="O11" s="1739"/>
    </row>
    <row r="12" spans="1:16" ht="13.5" customHeight="1">
      <c r="A12" s="1281" t="s">
        <v>436</v>
      </c>
      <c r="B12" s="1733">
        <v>89.8</v>
      </c>
      <c r="C12" s="1734">
        <v>90.9</v>
      </c>
      <c r="D12" s="1734">
        <v>46.6</v>
      </c>
      <c r="E12" s="1734">
        <v>44.2</v>
      </c>
      <c r="F12" s="1734">
        <v>0.3</v>
      </c>
      <c r="G12" s="1734">
        <v>0.1</v>
      </c>
      <c r="H12" s="1735">
        <v>0.2</v>
      </c>
      <c r="I12" s="1736"/>
      <c r="J12" s="1737"/>
      <c r="K12" s="1738"/>
      <c r="L12" s="1738"/>
      <c r="O12" s="1739"/>
    </row>
    <row r="13" spans="1:16" ht="13.5" customHeight="1">
      <c r="A13" s="1281" t="s">
        <v>437</v>
      </c>
      <c r="B13" s="1733">
        <v>53.4</v>
      </c>
      <c r="C13" s="1734">
        <v>54.2</v>
      </c>
      <c r="D13" s="1734">
        <v>27.8</v>
      </c>
      <c r="E13" s="1734">
        <v>26.4</v>
      </c>
      <c r="F13" s="1734">
        <v>0.2</v>
      </c>
      <c r="G13" s="1734">
        <v>0.1</v>
      </c>
      <c r="H13" s="1735">
        <v>0.1</v>
      </c>
      <c r="I13" s="1736"/>
      <c r="J13" s="1737"/>
      <c r="K13" s="1738"/>
      <c r="L13" s="1738"/>
      <c r="O13" s="1739"/>
    </row>
    <row r="14" spans="1:16" ht="13.5" customHeight="1">
      <c r="A14" s="1281" t="s">
        <v>438</v>
      </c>
      <c r="B14" s="1733">
        <v>13</v>
      </c>
      <c r="C14" s="1734">
        <v>13.3</v>
      </c>
      <c r="D14" s="1734">
        <v>6.7</v>
      </c>
      <c r="E14" s="1734">
        <v>6.5</v>
      </c>
      <c r="F14" s="1734">
        <v>0.1</v>
      </c>
      <c r="G14" s="1734">
        <v>0</v>
      </c>
      <c r="H14" s="1735">
        <v>0.1</v>
      </c>
      <c r="I14" s="1736"/>
      <c r="J14" s="1737"/>
      <c r="K14" s="1738"/>
      <c r="L14" s="1738"/>
      <c r="O14" s="1739"/>
    </row>
    <row r="15" spans="1:16" ht="13.5" customHeight="1">
      <c r="A15" s="1740"/>
      <c r="B15" s="1741"/>
      <c r="C15" s="1742"/>
      <c r="D15" s="1742"/>
      <c r="E15" s="1742"/>
      <c r="F15" s="1742"/>
      <c r="G15" s="1742"/>
      <c r="H15" s="1743"/>
      <c r="I15" s="1744"/>
      <c r="J15" s="1737"/>
      <c r="K15" s="1738"/>
      <c r="L15" s="1738"/>
    </row>
    <row r="16" spans="1:16" ht="13.5" customHeight="1">
      <c r="A16" s="1745"/>
      <c r="B16" s="1745"/>
      <c r="C16" s="1745"/>
      <c r="D16" s="1745"/>
      <c r="E16" s="1745"/>
      <c r="F16" s="1745"/>
      <c r="G16" s="1745"/>
      <c r="H16" s="1745"/>
      <c r="I16" s="1744"/>
      <c r="J16" s="1737"/>
      <c r="K16" s="1738"/>
      <c r="L16" s="1738"/>
    </row>
    <row r="17" spans="1:12" ht="13.5" customHeight="1">
      <c r="A17" s="1746" t="s">
        <v>48</v>
      </c>
      <c r="B17" s="1745"/>
      <c r="C17" s="1745"/>
      <c r="D17" s="1745"/>
      <c r="E17" s="1745"/>
      <c r="F17" s="1745"/>
      <c r="G17" s="1745"/>
      <c r="H17" s="1745"/>
      <c r="I17" s="1744"/>
      <c r="J17" s="1737"/>
      <c r="K17" s="1738"/>
      <c r="L17" s="1738"/>
    </row>
    <row r="18" spans="1:12">
      <c r="A18" s="1747" t="s">
        <v>581</v>
      </c>
      <c r="B18" s="1747"/>
      <c r="C18" s="1747"/>
      <c r="D18" s="1747"/>
      <c r="E18" s="1747"/>
      <c r="F18" s="1747"/>
      <c r="G18" s="1747"/>
      <c r="H18" s="1747"/>
      <c r="I18" s="1747"/>
      <c r="J18" s="1737"/>
      <c r="K18" s="1738"/>
      <c r="L18" s="1738"/>
    </row>
    <row r="19" spans="1:12">
      <c r="A19" s="1747"/>
      <c r="B19" s="1747"/>
      <c r="C19" s="1747"/>
      <c r="D19" s="1747"/>
      <c r="E19" s="1747"/>
      <c r="F19" s="1747"/>
      <c r="G19" s="1747"/>
      <c r="H19" s="1747"/>
      <c r="I19" s="1747"/>
      <c r="J19" s="1737"/>
      <c r="K19" s="1738"/>
      <c r="L19" s="1738"/>
    </row>
    <row r="20" spans="1:12">
      <c r="A20" s="1748" t="s">
        <v>575</v>
      </c>
      <c r="B20" s="1748"/>
      <c r="C20" s="1748"/>
      <c r="D20" s="1748"/>
      <c r="E20" s="1748"/>
      <c r="F20" s="1748"/>
      <c r="G20" s="1748"/>
      <c r="H20" s="1748"/>
      <c r="I20" s="1748"/>
    </row>
    <row r="21" spans="1:12" ht="12.75" customHeight="1">
      <c r="A21" s="1749"/>
      <c r="B21" s="1314"/>
      <c r="C21" s="1314"/>
      <c r="D21" s="1314"/>
      <c r="E21" s="1314"/>
      <c r="F21" s="1314"/>
      <c r="G21" s="1314"/>
      <c r="H21" s="1314"/>
      <c r="I21" s="1315"/>
    </row>
    <row r="22" spans="1:12">
      <c r="A22" s="1750" t="s">
        <v>70</v>
      </c>
      <c r="B22" s="1750"/>
    </row>
  </sheetData>
  <mergeCells count="10">
    <mergeCell ref="A18:I19"/>
    <mergeCell ref="A20:I20"/>
    <mergeCell ref="A22:B22"/>
    <mergeCell ref="A1:H2"/>
    <mergeCell ref="J1:K1"/>
    <mergeCell ref="A4:A6"/>
    <mergeCell ref="B4:H4"/>
    <mergeCell ref="B5:B6"/>
    <mergeCell ref="C5:E5"/>
    <mergeCell ref="F5:H5"/>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zoomScaleNormal="100" workbookViewId="0">
      <selection sqref="A1:L1"/>
    </sheetView>
  </sheetViews>
  <sheetFormatPr defaultColWidth="9.140625" defaultRowHeight="12.75"/>
  <cols>
    <col min="1" max="1" width="2" style="1758" customWidth="1"/>
    <col min="2" max="2" width="1.85546875" style="1758" customWidth="1"/>
    <col min="3" max="3" width="26" style="1758" customWidth="1"/>
    <col min="4" max="4" width="8.42578125" style="1758" customWidth="1"/>
    <col min="5" max="5" width="2.85546875" style="1758" customWidth="1"/>
    <col min="6" max="10" width="7.7109375" style="1758" customWidth="1"/>
    <col min="11" max="11" width="9.5703125" style="1810" bestFit="1" customWidth="1"/>
    <col min="12" max="12" width="10.42578125" style="1811" customWidth="1"/>
    <col min="13" max="13" width="10.42578125" style="1812" customWidth="1"/>
    <col min="14" max="14" width="8.140625" style="1758" customWidth="1"/>
    <col min="15" max="15" width="8.85546875" style="1758" customWidth="1"/>
    <col min="16" max="16384" width="9.140625" style="1758"/>
  </cols>
  <sheetData>
    <row r="1" spans="1:21" s="1753" customFormat="1" ht="18" customHeight="1">
      <c r="A1" s="1751" t="s">
        <v>582</v>
      </c>
      <c r="B1" s="1751"/>
      <c r="C1" s="1751"/>
      <c r="D1" s="1751"/>
      <c r="E1" s="1751"/>
      <c r="F1" s="1751"/>
      <c r="G1" s="1751"/>
      <c r="H1" s="1751"/>
      <c r="I1" s="1751"/>
      <c r="J1" s="1751"/>
      <c r="K1" s="1751"/>
      <c r="L1" s="1751"/>
      <c r="M1" s="1752"/>
      <c r="N1" s="1033" t="s">
        <v>340</v>
      </c>
      <c r="O1" s="1033"/>
    </row>
    <row r="2" spans="1:21" ht="15" customHeight="1">
      <c r="A2" s="1754"/>
      <c r="B2" s="1754"/>
      <c r="C2" s="1754"/>
      <c r="D2" s="1754"/>
      <c r="E2" s="1754"/>
      <c r="F2" s="1754"/>
      <c r="G2" s="1754"/>
      <c r="H2" s="1754"/>
      <c r="I2" s="1754"/>
      <c r="J2" s="1754"/>
      <c r="K2" s="1755"/>
      <c r="L2" s="1756"/>
      <c r="M2" s="1757"/>
    </row>
    <row r="3" spans="1:21" s="1764" customFormat="1" ht="13.5" customHeight="1">
      <c r="A3" s="1759" t="s">
        <v>543</v>
      </c>
      <c r="B3" s="1759"/>
      <c r="C3" s="1759"/>
      <c r="D3" s="1759"/>
      <c r="E3" s="1760"/>
      <c r="F3" s="1761">
        <v>2008</v>
      </c>
      <c r="G3" s="1761">
        <v>2013</v>
      </c>
      <c r="H3" s="1761">
        <v>2016</v>
      </c>
      <c r="I3" s="1761">
        <v>2017</v>
      </c>
      <c r="J3" s="1761">
        <v>2018</v>
      </c>
      <c r="K3" s="1762" t="s">
        <v>583</v>
      </c>
      <c r="L3" s="1763" t="s">
        <v>584</v>
      </c>
      <c r="M3" s="1763" t="s">
        <v>585</v>
      </c>
    </row>
    <row r="4" spans="1:21" s="1764" customFormat="1" ht="13.5" customHeight="1">
      <c r="A4" s="1765"/>
      <c r="B4" s="1765"/>
      <c r="C4" s="1765"/>
      <c r="D4" s="1765"/>
      <c r="E4" s="1766"/>
      <c r="F4" s="1767"/>
      <c r="G4" s="1767"/>
      <c r="H4" s="1767"/>
      <c r="I4" s="1767"/>
      <c r="J4" s="1767"/>
      <c r="K4" s="1768"/>
      <c r="L4" s="1769"/>
      <c r="M4" s="1769"/>
    </row>
    <row r="5" spans="1:21" s="1764" customFormat="1" ht="13.5" customHeight="1">
      <c r="A5" s="1770"/>
      <c r="B5" s="1770"/>
      <c r="C5" s="1770"/>
      <c r="D5" s="1770"/>
      <c r="E5" s="1771"/>
      <c r="F5" s="1772"/>
      <c r="G5" s="1772"/>
      <c r="H5" s="1772"/>
      <c r="I5" s="1772"/>
      <c r="J5" s="1772"/>
      <c r="K5" s="1773"/>
      <c r="L5" s="1774"/>
      <c r="M5" s="1774"/>
    </row>
    <row r="6" spans="1:21" s="1764" customFormat="1" ht="13.5" customHeight="1">
      <c r="A6" s="1775"/>
      <c r="B6" s="1775"/>
      <c r="C6" s="1775"/>
      <c r="D6" s="1775"/>
      <c r="E6" s="1775"/>
      <c r="F6" s="1776"/>
      <c r="G6" s="1776"/>
      <c r="H6" s="1776"/>
      <c r="I6" s="1776"/>
      <c r="J6" s="1776"/>
      <c r="K6" s="1776"/>
      <c r="L6" s="1777"/>
      <c r="M6" s="1778"/>
    </row>
    <row r="7" spans="1:21" s="1764" customFormat="1" ht="13.5" customHeight="1">
      <c r="A7" s="1779" t="s">
        <v>559</v>
      </c>
      <c r="B7" s="1775"/>
      <c r="C7" s="1775"/>
      <c r="D7" s="1780" t="s">
        <v>56</v>
      </c>
      <c r="E7" s="1775"/>
      <c r="F7" s="1781">
        <v>60041</v>
      </c>
      <c r="G7" s="1781">
        <v>56014</v>
      </c>
      <c r="H7" s="1781">
        <v>54488</v>
      </c>
      <c r="I7" s="1781">
        <v>52861</v>
      </c>
      <c r="J7" s="1781">
        <v>51308</v>
      </c>
      <c r="K7" s="1781">
        <v>-1553</v>
      </c>
      <c r="L7" s="1782">
        <v>100</v>
      </c>
      <c r="M7" s="1783">
        <v>100</v>
      </c>
      <c r="O7" s="1784"/>
      <c r="P7" s="1785"/>
      <c r="Q7" s="1785"/>
      <c r="R7" s="1785"/>
      <c r="S7" s="1785"/>
      <c r="T7" s="1785"/>
      <c r="U7" s="1785"/>
    </row>
    <row r="8" spans="1:21" s="1764" customFormat="1" ht="13.5" customHeight="1">
      <c r="A8" s="1775"/>
      <c r="B8" s="1775"/>
      <c r="C8" s="1775"/>
      <c r="D8" s="1775"/>
      <c r="E8" s="1775"/>
      <c r="F8" s="1776"/>
      <c r="G8" s="1776"/>
      <c r="H8" s="1776"/>
      <c r="I8" s="1776"/>
      <c r="J8" s="1776"/>
      <c r="K8" s="1781"/>
      <c r="L8" s="1786"/>
      <c r="M8" s="1787"/>
      <c r="O8" s="1784"/>
      <c r="P8" s="1785"/>
      <c r="Q8" s="1785"/>
    </row>
    <row r="9" spans="1:21" s="1764" customFormat="1" ht="13.5" customHeight="1">
      <c r="A9" s="1779" t="s">
        <v>586</v>
      </c>
      <c r="B9" s="1775"/>
      <c r="C9" s="1780"/>
      <c r="D9" s="1780" t="s">
        <v>56</v>
      </c>
      <c r="E9" s="1775"/>
      <c r="F9" s="1781">
        <v>52434</v>
      </c>
      <c r="G9" s="1781">
        <v>47380</v>
      </c>
      <c r="H9" s="1781">
        <v>45192</v>
      </c>
      <c r="I9" s="1781">
        <v>43675</v>
      </c>
      <c r="J9" s="1788">
        <v>42438</v>
      </c>
      <c r="K9" s="1781">
        <v>-1237</v>
      </c>
      <c r="L9" s="1789">
        <v>87</v>
      </c>
      <c r="M9" s="1790">
        <v>83</v>
      </c>
      <c r="N9" s="1789"/>
      <c r="O9" s="1784"/>
      <c r="P9" s="1785"/>
      <c r="Q9" s="1785"/>
      <c r="R9" s="1785"/>
      <c r="S9" s="1785"/>
      <c r="T9" s="1785"/>
    </row>
    <row r="10" spans="1:21" s="1764" customFormat="1" ht="13.5" customHeight="1">
      <c r="A10" s="1775"/>
      <c r="B10" s="1775" t="s">
        <v>253</v>
      </c>
      <c r="C10" s="1775"/>
      <c r="D10" s="1775"/>
      <c r="E10" s="1775"/>
      <c r="F10" s="1776">
        <v>46337</v>
      </c>
      <c r="G10" s="1776">
        <v>42150</v>
      </c>
      <c r="H10" s="1776">
        <v>40024</v>
      </c>
      <c r="I10" s="1776">
        <v>38847</v>
      </c>
      <c r="J10" s="1776">
        <v>37785</v>
      </c>
      <c r="K10" s="1781">
        <v>-1062</v>
      </c>
      <c r="L10" s="1791">
        <v>77</v>
      </c>
      <c r="M10" s="1792">
        <v>74</v>
      </c>
      <c r="O10" s="1784"/>
      <c r="P10" s="1785"/>
      <c r="Q10" s="1784"/>
    </row>
    <row r="11" spans="1:21" s="1764" customFormat="1" ht="13.5" customHeight="1">
      <c r="A11" s="1775"/>
      <c r="B11" s="1775" t="s">
        <v>284</v>
      </c>
      <c r="C11" s="1775"/>
      <c r="D11" s="1775"/>
      <c r="E11" s="1775"/>
      <c r="F11" s="1776">
        <v>5352</v>
      </c>
      <c r="G11" s="1776">
        <v>4533</v>
      </c>
      <c r="H11" s="1776">
        <v>4490</v>
      </c>
      <c r="I11" s="1776">
        <v>4143</v>
      </c>
      <c r="J11" s="1776">
        <v>4035</v>
      </c>
      <c r="K11" s="1781">
        <v>-108</v>
      </c>
      <c r="L11" s="1791">
        <v>9</v>
      </c>
      <c r="M11" s="1792">
        <v>8</v>
      </c>
      <c r="O11" s="1784"/>
      <c r="P11" s="1785"/>
      <c r="Q11" s="1785"/>
      <c r="R11" s="1785"/>
      <c r="S11" s="1785"/>
      <c r="T11" s="1785"/>
    </row>
    <row r="12" spans="1:21" s="1764" customFormat="1" ht="13.5" customHeight="1">
      <c r="A12" s="1775"/>
      <c r="B12" s="1775" t="s">
        <v>273</v>
      </c>
      <c r="C12" s="1775"/>
      <c r="D12" s="1775"/>
      <c r="E12" s="1775"/>
      <c r="F12" s="1776">
        <v>217</v>
      </c>
      <c r="G12" s="1776">
        <v>164</v>
      </c>
      <c r="H12" s="1776">
        <v>171</v>
      </c>
      <c r="I12" s="1776">
        <v>165</v>
      </c>
      <c r="J12" s="1776">
        <v>142</v>
      </c>
      <c r="K12" s="1781">
        <v>-23</v>
      </c>
      <c r="L12" s="1791">
        <v>0</v>
      </c>
      <c r="M12" s="1792">
        <v>0</v>
      </c>
      <c r="O12" s="1784"/>
      <c r="P12" s="1785"/>
    </row>
    <row r="13" spans="1:21" s="1764" customFormat="1" ht="13.5" customHeight="1">
      <c r="A13" s="1775"/>
      <c r="B13" s="1775" t="s">
        <v>272</v>
      </c>
      <c r="C13" s="1775"/>
      <c r="D13" s="1775"/>
      <c r="E13" s="1775"/>
      <c r="F13" s="1776">
        <v>511</v>
      </c>
      <c r="G13" s="1776">
        <v>520</v>
      </c>
      <c r="H13" s="1776">
        <v>489</v>
      </c>
      <c r="I13" s="1776">
        <v>499</v>
      </c>
      <c r="J13" s="1776">
        <v>456</v>
      </c>
      <c r="K13" s="1781">
        <v>-43</v>
      </c>
      <c r="L13" s="1791">
        <v>1</v>
      </c>
      <c r="M13" s="1792">
        <v>1</v>
      </c>
      <c r="O13" s="1784"/>
      <c r="P13" s="1785"/>
    </row>
    <row r="14" spans="1:21" s="1764" customFormat="1" ht="13.5" customHeight="1">
      <c r="A14" s="1775"/>
      <c r="B14" s="1775" t="s">
        <v>587</v>
      </c>
      <c r="C14" s="1775"/>
      <c r="D14" s="1775"/>
      <c r="E14" s="1775"/>
      <c r="F14" s="1776">
        <v>17</v>
      </c>
      <c r="G14" s="1776">
        <v>13</v>
      </c>
      <c r="H14" s="1776">
        <v>18</v>
      </c>
      <c r="I14" s="1776">
        <v>21</v>
      </c>
      <c r="J14" s="1776">
        <v>20</v>
      </c>
      <c r="K14" s="1781">
        <v>-1</v>
      </c>
      <c r="L14" s="1791">
        <v>0</v>
      </c>
      <c r="M14" s="1792">
        <v>0</v>
      </c>
      <c r="O14" s="1784"/>
      <c r="P14" s="1785"/>
    </row>
    <row r="15" spans="1:21" s="1764" customFormat="1" ht="13.5" customHeight="1">
      <c r="A15" s="1775"/>
      <c r="B15" s="1775" t="s">
        <v>588</v>
      </c>
      <c r="C15" s="1775"/>
      <c r="D15" s="1775"/>
      <c r="E15" s="1775"/>
      <c r="F15" s="1793"/>
      <c r="G15" s="1793"/>
      <c r="H15" s="1793"/>
      <c r="I15" s="1793"/>
      <c r="J15" s="1793"/>
      <c r="K15" s="1794"/>
      <c r="L15" s="1791"/>
      <c r="M15" s="1792"/>
      <c r="O15" s="1784"/>
      <c r="P15" s="1795"/>
    </row>
    <row r="16" spans="1:21" s="1764" customFormat="1" ht="13.5" customHeight="1">
      <c r="A16" s="1775"/>
      <c r="B16" s="1775"/>
      <c r="C16" s="1775"/>
      <c r="D16" s="1775"/>
      <c r="E16" s="1775"/>
      <c r="F16" s="1793"/>
      <c r="G16" s="1793"/>
      <c r="H16" s="1793"/>
      <c r="I16" s="1793"/>
      <c r="J16" s="1793"/>
      <c r="K16" s="1781"/>
      <c r="L16" s="1791"/>
      <c r="M16" s="1783"/>
      <c r="O16" s="1784"/>
      <c r="P16" s="1785"/>
    </row>
    <row r="17" spans="1:20" s="1764" customFormat="1" ht="13.5" customHeight="1">
      <c r="A17" s="1779" t="s">
        <v>589</v>
      </c>
      <c r="B17" s="1775"/>
      <c r="C17" s="1780"/>
      <c r="D17" s="1780" t="s">
        <v>56</v>
      </c>
      <c r="E17" s="1775"/>
      <c r="F17" s="1781">
        <v>3114</v>
      </c>
      <c r="G17" s="1781">
        <v>3933</v>
      </c>
      <c r="H17" s="1781">
        <v>4636</v>
      </c>
      <c r="I17" s="1781">
        <v>4591</v>
      </c>
      <c r="J17" s="1781">
        <v>4313</v>
      </c>
      <c r="K17" s="1781">
        <v>-278</v>
      </c>
      <c r="L17" s="1789">
        <v>5</v>
      </c>
      <c r="M17" s="1790">
        <v>8</v>
      </c>
      <c r="O17" s="1784"/>
      <c r="P17" s="1785"/>
      <c r="Q17" s="1785"/>
      <c r="R17" s="1785"/>
      <c r="S17" s="1785"/>
      <c r="T17" s="1785"/>
    </row>
    <row r="18" spans="1:20" s="1764" customFormat="1" ht="13.5" customHeight="1">
      <c r="A18" s="1779"/>
      <c r="B18" s="1775"/>
      <c r="C18" s="1780"/>
      <c r="D18" s="1780"/>
      <c r="E18" s="1775"/>
      <c r="F18" s="1776"/>
      <c r="G18" s="1776"/>
      <c r="H18" s="1776"/>
      <c r="I18" s="1776"/>
      <c r="J18" s="1776"/>
      <c r="K18" s="1781"/>
      <c r="L18" s="1791"/>
      <c r="M18" s="1783"/>
      <c r="O18" s="1784"/>
      <c r="P18" s="1785"/>
    </row>
    <row r="19" spans="1:20" s="1764" customFormat="1" ht="13.5" customHeight="1">
      <c r="A19" s="1775"/>
      <c r="B19" s="1779" t="s">
        <v>590</v>
      </c>
      <c r="C19" s="1775"/>
      <c r="D19" s="1780" t="s">
        <v>56</v>
      </c>
      <c r="E19" s="1775"/>
      <c r="F19" s="1781">
        <v>1182</v>
      </c>
      <c r="G19" s="1781">
        <v>1096</v>
      </c>
      <c r="H19" s="1781">
        <v>1243</v>
      </c>
      <c r="I19" s="1781">
        <v>1305</v>
      </c>
      <c r="J19" s="1781">
        <v>1203</v>
      </c>
      <c r="K19" s="1781">
        <v>-102</v>
      </c>
      <c r="L19" s="1789">
        <v>2</v>
      </c>
      <c r="M19" s="1790">
        <v>2</v>
      </c>
      <c r="O19" s="1784"/>
      <c r="P19" s="1785"/>
    </row>
    <row r="20" spans="1:20" s="1764" customFormat="1" ht="13.5" customHeight="1">
      <c r="A20" s="1775"/>
      <c r="B20" s="1775"/>
      <c r="C20" s="1775" t="s">
        <v>591</v>
      </c>
      <c r="D20" s="1775"/>
      <c r="E20" s="1775"/>
      <c r="F20" s="1776">
        <v>6</v>
      </c>
      <c r="G20" s="1776">
        <v>7</v>
      </c>
      <c r="H20" s="1776">
        <v>9</v>
      </c>
      <c r="I20" s="1776">
        <v>10</v>
      </c>
      <c r="J20" s="1776">
        <v>13</v>
      </c>
      <c r="K20" s="1781">
        <v>3</v>
      </c>
      <c r="L20" s="1791">
        <v>0</v>
      </c>
      <c r="M20" s="1792">
        <v>0</v>
      </c>
      <c r="O20" s="1784"/>
      <c r="P20" s="1785"/>
    </row>
    <row r="21" spans="1:20" s="1764" customFormat="1" ht="13.5" customHeight="1">
      <c r="A21" s="1775"/>
      <c r="B21" s="1775"/>
      <c r="C21" s="1775" t="s">
        <v>592</v>
      </c>
      <c r="D21" s="1775"/>
      <c r="E21" s="1775"/>
      <c r="F21" s="1776">
        <v>17</v>
      </c>
      <c r="G21" s="1776">
        <v>18</v>
      </c>
      <c r="H21" s="1776">
        <v>18</v>
      </c>
      <c r="I21" s="1776">
        <v>17</v>
      </c>
      <c r="J21" s="1776">
        <v>20</v>
      </c>
      <c r="K21" s="1781">
        <v>3</v>
      </c>
      <c r="L21" s="1791">
        <v>0</v>
      </c>
      <c r="M21" s="1792">
        <v>0</v>
      </c>
      <c r="O21" s="1784"/>
      <c r="P21" s="1785"/>
    </row>
    <row r="22" spans="1:20" s="1764" customFormat="1" ht="13.5" customHeight="1">
      <c r="A22" s="1775"/>
      <c r="B22" s="1775"/>
      <c r="C22" s="1775" t="s">
        <v>593</v>
      </c>
      <c r="D22" s="1775"/>
      <c r="E22" s="1775"/>
      <c r="F22" s="1776">
        <v>25</v>
      </c>
      <c r="G22" s="1776">
        <v>21</v>
      </c>
      <c r="H22" s="1776">
        <v>28</v>
      </c>
      <c r="I22" s="1776">
        <v>25</v>
      </c>
      <c r="J22" s="1776">
        <v>18</v>
      </c>
      <c r="K22" s="1781">
        <v>-7</v>
      </c>
      <c r="L22" s="1791">
        <v>0</v>
      </c>
      <c r="M22" s="1792">
        <v>0</v>
      </c>
      <c r="O22" s="1784"/>
      <c r="P22" s="1785"/>
    </row>
    <row r="23" spans="1:20" s="1764" customFormat="1" ht="13.5" customHeight="1">
      <c r="A23" s="1775"/>
      <c r="B23" s="1775"/>
      <c r="C23" s="1775" t="s">
        <v>594</v>
      </c>
      <c r="D23" s="1775"/>
      <c r="E23" s="1775"/>
      <c r="F23" s="1776">
        <v>20</v>
      </c>
      <c r="G23" s="1776">
        <v>15</v>
      </c>
      <c r="H23" s="1776">
        <v>15</v>
      </c>
      <c r="I23" s="1776">
        <v>17</v>
      </c>
      <c r="J23" s="1776">
        <v>12</v>
      </c>
      <c r="K23" s="1781">
        <v>-5</v>
      </c>
      <c r="L23" s="1791">
        <v>0</v>
      </c>
      <c r="M23" s="1792">
        <v>0</v>
      </c>
      <c r="O23" s="1784"/>
      <c r="P23" s="1795"/>
    </row>
    <row r="24" spans="1:20" s="1764" customFormat="1" ht="13.5" customHeight="1">
      <c r="A24" s="1775"/>
      <c r="B24" s="1775"/>
      <c r="C24" s="1775" t="s">
        <v>595</v>
      </c>
      <c r="D24" s="1775"/>
      <c r="E24" s="1775"/>
      <c r="F24" s="1776">
        <v>112</v>
      </c>
      <c r="G24" s="1776">
        <v>111</v>
      </c>
      <c r="H24" s="1776">
        <v>102</v>
      </c>
      <c r="I24" s="1776">
        <v>113</v>
      </c>
      <c r="J24" s="1776">
        <v>100</v>
      </c>
      <c r="K24" s="1781">
        <v>-13</v>
      </c>
      <c r="L24" s="1791">
        <v>0</v>
      </c>
      <c r="M24" s="1792">
        <v>0</v>
      </c>
      <c r="O24" s="1784"/>
      <c r="P24" s="1785"/>
    </row>
    <row r="25" spans="1:20" s="1764" customFormat="1" ht="13.5" customHeight="1">
      <c r="A25" s="1775"/>
      <c r="B25" s="1775"/>
      <c r="C25" s="1775" t="s">
        <v>596</v>
      </c>
      <c r="D25" s="1775"/>
      <c r="E25" s="1775"/>
      <c r="F25" s="1776">
        <v>425</v>
      </c>
      <c r="G25" s="1776">
        <v>339</v>
      </c>
      <c r="H25" s="1776">
        <v>306</v>
      </c>
      <c r="I25" s="1776">
        <v>304</v>
      </c>
      <c r="J25" s="1776">
        <v>286</v>
      </c>
      <c r="K25" s="1781">
        <v>-18</v>
      </c>
      <c r="L25" s="1791">
        <v>1</v>
      </c>
      <c r="M25" s="1792">
        <v>1</v>
      </c>
      <c r="O25" s="1784"/>
      <c r="P25" s="1785"/>
    </row>
    <row r="26" spans="1:20" s="1764" customFormat="1" ht="13.5" customHeight="1">
      <c r="A26" s="1775"/>
      <c r="B26" s="1775"/>
      <c r="C26" s="1775" t="s">
        <v>597</v>
      </c>
      <c r="D26" s="1775"/>
      <c r="E26" s="1775"/>
      <c r="F26" s="1776">
        <v>13</v>
      </c>
      <c r="G26" s="1776">
        <v>37</v>
      </c>
      <c r="H26" s="1776">
        <v>52</v>
      </c>
      <c r="I26" s="1776">
        <v>86</v>
      </c>
      <c r="J26" s="1776">
        <v>63</v>
      </c>
      <c r="K26" s="1781">
        <v>-23</v>
      </c>
      <c r="L26" s="1791">
        <v>0</v>
      </c>
      <c r="M26" s="1792">
        <v>0</v>
      </c>
      <c r="O26" s="1784"/>
      <c r="P26" s="1785"/>
    </row>
    <row r="27" spans="1:20" s="1764" customFormat="1" ht="13.5" customHeight="1">
      <c r="A27" s="1775"/>
      <c r="B27" s="1775"/>
      <c r="C27" s="1775" t="s">
        <v>598</v>
      </c>
      <c r="D27" s="1775"/>
      <c r="E27" s="1775"/>
      <c r="F27" s="1776">
        <v>321</v>
      </c>
      <c r="G27" s="1776">
        <v>270</v>
      </c>
      <c r="H27" s="1776">
        <v>286</v>
      </c>
      <c r="I27" s="1776">
        <v>304</v>
      </c>
      <c r="J27" s="1776">
        <v>298</v>
      </c>
      <c r="K27" s="1781">
        <v>-6</v>
      </c>
      <c r="L27" s="1791">
        <v>1</v>
      </c>
      <c r="M27" s="1792">
        <v>1</v>
      </c>
      <c r="O27" s="1784"/>
      <c r="P27" s="1785"/>
    </row>
    <row r="28" spans="1:20" s="1764" customFormat="1" ht="13.5" customHeight="1">
      <c r="A28" s="1775"/>
      <c r="B28" s="1775"/>
      <c r="C28" s="1775" t="s">
        <v>599</v>
      </c>
      <c r="D28" s="1775"/>
      <c r="E28" s="1775"/>
      <c r="F28" s="1776">
        <v>48</v>
      </c>
      <c r="G28" s="1776">
        <v>52</v>
      </c>
      <c r="H28" s="1776">
        <v>93</v>
      </c>
      <c r="I28" s="1776">
        <v>108</v>
      </c>
      <c r="J28" s="1776">
        <v>107</v>
      </c>
      <c r="K28" s="1781">
        <v>-1</v>
      </c>
      <c r="L28" s="1791">
        <v>0</v>
      </c>
      <c r="M28" s="1792">
        <v>0</v>
      </c>
      <c r="O28" s="1784"/>
      <c r="P28" s="1785"/>
    </row>
    <row r="29" spans="1:20" s="1764" customFormat="1" ht="13.5" customHeight="1">
      <c r="A29" s="1775"/>
      <c r="B29" s="1775"/>
      <c r="C29" s="1775" t="s">
        <v>600</v>
      </c>
      <c r="D29" s="1775"/>
      <c r="E29" s="1775"/>
      <c r="F29" s="1793">
        <v>2</v>
      </c>
      <c r="G29" s="1776">
        <v>3</v>
      </c>
      <c r="H29" s="1776">
        <v>4</v>
      </c>
      <c r="I29" s="1776">
        <v>2</v>
      </c>
      <c r="J29" s="1776">
        <v>2</v>
      </c>
      <c r="K29" s="1781">
        <v>0</v>
      </c>
      <c r="L29" s="1791">
        <v>0</v>
      </c>
      <c r="M29" s="1792">
        <v>0</v>
      </c>
      <c r="O29" s="1784"/>
      <c r="P29" s="1785"/>
    </row>
    <row r="30" spans="1:20" s="1764" customFormat="1" ht="13.5" customHeight="1">
      <c r="A30" s="1775"/>
      <c r="B30" s="1775"/>
      <c r="C30" s="1775" t="s">
        <v>601</v>
      </c>
      <c r="D30" s="1775"/>
      <c r="E30" s="1775"/>
      <c r="F30" s="1776">
        <v>50</v>
      </c>
      <c r="G30" s="1776">
        <v>47</v>
      </c>
      <c r="H30" s="1776">
        <v>57</v>
      </c>
      <c r="I30" s="1776">
        <v>60</v>
      </c>
      <c r="J30" s="1776">
        <v>49</v>
      </c>
      <c r="K30" s="1781">
        <v>-11</v>
      </c>
      <c r="L30" s="1791">
        <v>0</v>
      </c>
      <c r="M30" s="1792">
        <v>0</v>
      </c>
      <c r="O30" s="1784"/>
      <c r="P30" s="1785"/>
    </row>
    <row r="31" spans="1:20" s="1764" customFormat="1" ht="13.5" customHeight="1">
      <c r="A31" s="1775"/>
      <c r="B31" s="1775"/>
      <c r="C31" s="1775" t="s">
        <v>602</v>
      </c>
      <c r="D31" s="1775"/>
      <c r="E31" s="1775"/>
      <c r="F31" s="1776">
        <v>33</v>
      </c>
      <c r="G31" s="1776">
        <v>40</v>
      </c>
      <c r="H31" s="1776">
        <v>66</v>
      </c>
      <c r="I31" s="1776">
        <v>64</v>
      </c>
      <c r="J31" s="1776">
        <v>61</v>
      </c>
      <c r="K31" s="1781">
        <v>-3</v>
      </c>
      <c r="L31" s="1791">
        <v>0</v>
      </c>
      <c r="M31" s="1792">
        <v>0</v>
      </c>
      <c r="O31" s="1784"/>
      <c r="P31" s="1785"/>
    </row>
    <row r="32" spans="1:20" s="1764" customFormat="1" ht="13.5" customHeight="1">
      <c r="A32" s="1775"/>
      <c r="B32" s="1775"/>
      <c r="C32" s="1775" t="s">
        <v>603</v>
      </c>
      <c r="D32" s="1775"/>
      <c r="E32" s="1775"/>
      <c r="F32" s="1776">
        <v>65</v>
      </c>
      <c r="G32" s="1776">
        <v>108</v>
      </c>
      <c r="H32" s="1776">
        <v>166</v>
      </c>
      <c r="I32" s="1776">
        <v>169</v>
      </c>
      <c r="J32" s="1776">
        <v>138</v>
      </c>
      <c r="K32" s="1781">
        <v>-31</v>
      </c>
      <c r="L32" s="1791">
        <v>0</v>
      </c>
      <c r="M32" s="1792">
        <v>0</v>
      </c>
      <c r="O32" s="1784"/>
      <c r="P32" s="1785"/>
    </row>
    <row r="33" spans="1:16" s="1764" customFormat="1" ht="13.5" customHeight="1">
      <c r="A33" s="1775"/>
      <c r="B33" s="1775"/>
      <c r="C33" s="1775" t="s">
        <v>604</v>
      </c>
      <c r="D33" s="1775"/>
      <c r="E33" s="1775"/>
      <c r="F33" s="1776">
        <v>45</v>
      </c>
      <c r="G33" s="1776">
        <v>28</v>
      </c>
      <c r="H33" s="1776">
        <v>41</v>
      </c>
      <c r="I33" s="1776">
        <v>26</v>
      </c>
      <c r="J33" s="1776">
        <v>36</v>
      </c>
      <c r="K33" s="1781">
        <v>10</v>
      </c>
      <c r="L33" s="1791">
        <v>0</v>
      </c>
      <c r="M33" s="1792">
        <v>0</v>
      </c>
      <c r="O33" s="1784"/>
      <c r="P33" s="1785"/>
    </row>
    <row r="34" spans="1:16" s="1764" customFormat="1" ht="13.5" customHeight="1">
      <c r="A34" s="1775"/>
      <c r="B34" s="1775"/>
      <c r="C34" s="1775"/>
      <c r="D34" s="1775"/>
      <c r="E34" s="1775"/>
      <c r="F34" s="1776"/>
      <c r="G34" s="1776"/>
      <c r="H34" s="1776"/>
      <c r="I34" s="1776"/>
      <c r="J34" s="1776"/>
      <c r="K34" s="1781"/>
      <c r="L34" s="1791"/>
      <c r="M34" s="1783"/>
      <c r="O34" s="1784"/>
      <c r="P34" s="1785"/>
    </row>
    <row r="35" spans="1:16" s="1764" customFormat="1" ht="13.5" customHeight="1">
      <c r="A35" s="1775"/>
      <c r="B35" s="1779" t="s">
        <v>605</v>
      </c>
      <c r="C35" s="1775"/>
      <c r="D35" s="1780" t="s">
        <v>56</v>
      </c>
      <c r="E35" s="1775"/>
      <c r="F35" s="1781">
        <v>1856</v>
      </c>
      <c r="G35" s="1781">
        <v>2640</v>
      </c>
      <c r="H35" s="1781">
        <v>2962</v>
      </c>
      <c r="I35" s="1781">
        <v>2819</v>
      </c>
      <c r="J35" s="1781">
        <v>2614</v>
      </c>
      <c r="K35" s="1781">
        <v>-205</v>
      </c>
      <c r="L35" s="1789">
        <v>3</v>
      </c>
      <c r="M35" s="1790">
        <v>5</v>
      </c>
      <c r="O35" s="1784"/>
      <c r="P35" s="1785"/>
    </row>
    <row r="36" spans="1:16" s="1764" customFormat="1" ht="13.5" customHeight="1">
      <c r="A36" s="1775"/>
      <c r="B36" s="1775"/>
      <c r="C36" s="1775" t="s">
        <v>606</v>
      </c>
      <c r="D36" s="1775"/>
      <c r="E36" s="1775"/>
      <c r="F36" s="1776">
        <v>16</v>
      </c>
      <c r="G36" s="1776">
        <v>12</v>
      </c>
      <c r="H36" s="1776">
        <v>16</v>
      </c>
      <c r="I36" s="1776">
        <v>20</v>
      </c>
      <c r="J36" s="1776">
        <v>15</v>
      </c>
      <c r="K36" s="1781">
        <v>-5</v>
      </c>
      <c r="L36" s="1791">
        <v>0</v>
      </c>
      <c r="M36" s="1792">
        <v>0</v>
      </c>
      <c r="O36" s="1784"/>
      <c r="P36" s="1785"/>
    </row>
    <row r="37" spans="1:16" s="1764" customFormat="1" ht="13.5" customHeight="1">
      <c r="A37" s="1775"/>
      <c r="B37" s="1775"/>
      <c r="C37" s="1775" t="s">
        <v>607</v>
      </c>
      <c r="D37" s="1775"/>
      <c r="E37" s="1775"/>
      <c r="F37" s="1776">
        <v>60</v>
      </c>
      <c r="G37" s="1776">
        <v>89</v>
      </c>
      <c r="H37" s="1776">
        <v>106</v>
      </c>
      <c r="I37" s="1776">
        <v>88</v>
      </c>
      <c r="J37" s="1776">
        <v>82</v>
      </c>
      <c r="K37" s="1781">
        <v>-6</v>
      </c>
      <c r="L37" s="1791">
        <v>0</v>
      </c>
      <c r="M37" s="1792">
        <v>0</v>
      </c>
      <c r="O37" s="1784"/>
      <c r="P37" s="1785"/>
    </row>
    <row r="38" spans="1:16" s="1764" customFormat="1" ht="13.5" customHeight="1">
      <c r="A38" s="1775"/>
      <c r="B38" s="1775"/>
      <c r="C38" s="1775" t="s">
        <v>608</v>
      </c>
      <c r="D38" s="1775"/>
      <c r="E38" s="1796"/>
      <c r="F38" s="1776">
        <v>8</v>
      </c>
      <c r="G38" s="1776">
        <v>24</v>
      </c>
      <c r="H38" s="1776">
        <v>17</v>
      </c>
      <c r="I38" s="1776">
        <v>23</v>
      </c>
      <c r="J38" s="1776">
        <v>26</v>
      </c>
      <c r="K38" s="1781">
        <v>3</v>
      </c>
      <c r="L38" s="1791">
        <v>0</v>
      </c>
      <c r="M38" s="1792">
        <v>0</v>
      </c>
      <c r="O38" s="1784"/>
      <c r="P38" s="1785"/>
    </row>
    <row r="39" spans="1:16" s="1764" customFormat="1" ht="13.5" customHeight="1">
      <c r="A39" s="1775"/>
      <c r="B39" s="1775"/>
      <c r="C39" s="1775" t="s">
        <v>609</v>
      </c>
      <c r="D39" s="1775"/>
      <c r="E39" s="1775"/>
      <c r="F39" s="1776">
        <v>33</v>
      </c>
      <c r="G39" s="1776">
        <v>86</v>
      </c>
      <c r="H39" s="1776">
        <v>107</v>
      </c>
      <c r="I39" s="1776">
        <v>100</v>
      </c>
      <c r="J39" s="1776">
        <v>118</v>
      </c>
      <c r="K39" s="1781">
        <v>18</v>
      </c>
      <c r="L39" s="1791">
        <v>0</v>
      </c>
      <c r="M39" s="1792">
        <v>0</v>
      </c>
      <c r="O39" s="1784"/>
      <c r="P39" s="1785"/>
    </row>
    <row r="40" spans="1:16" s="1764" customFormat="1" ht="13.5" customHeight="1">
      <c r="A40" s="1775"/>
      <c r="B40" s="1775"/>
      <c r="C40" s="1775" t="s">
        <v>610</v>
      </c>
      <c r="D40" s="1775"/>
      <c r="E40" s="1796"/>
      <c r="F40" s="1776">
        <v>81</v>
      </c>
      <c r="G40" s="1776">
        <v>183</v>
      </c>
      <c r="H40" s="1776">
        <v>206</v>
      </c>
      <c r="I40" s="1776">
        <v>178</v>
      </c>
      <c r="J40" s="1776">
        <v>154</v>
      </c>
      <c r="K40" s="1781">
        <v>-24</v>
      </c>
      <c r="L40" s="1791">
        <v>0</v>
      </c>
      <c r="M40" s="1792">
        <v>0</v>
      </c>
      <c r="O40" s="1784"/>
      <c r="P40" s="1785"/>
    </row>
    <row r="41" spans="1:16" s="1764" customFormat="1" ht="13.5" customHeight="1">
      <c r="A41" s="1775"/>
      <c r="B41" s="1775"/>
      <c r="C41" s="1775" t="s">
        <v>611</v>
      </c>
      <c r="D41" s="1775"/>
      <c r="E41" s="1775"/>
      <c r="F41" s="1776">
        <v>63</v>
      </c>
      <c r="G41" s="1776">
        <v>171</v>
      </c>
      <c r="H41" s="1776">
        <v>206</v>
      </c>
      <c r="I41" s="1776">
        <v>205</v>
      </c>
      <c r="J41" s="1776">
        <v>197</v>
      </c>
      <c r="K41" s="1781">
        <v>-8</v>
      </c>
      <c r="L41" s="1791">
        <v>0</v>
      </c>
      <c r="M41" s="1792">
        <v>0</v>
      </c>
      <c r="O41" s="1784"/>
      <c r="P41" s="1785"/>
    </row>
    <row r="42" spans="1:16" s="1764" customFormat="1" ht="13.5" customHeight="1">
      <c r="A42" s="1775"/>
      <c r="B42" s="1775"/>
      <c r="C42" s="1775" t="s">
        <v>612</v>
      </c>
      <c r="D42" s="1775"/>
      <c r="E42" s="1775"/>
      <c r="F42" s="1776">
        <v>10</v>
      </c>
      <c r="G42" s="1776">
        <v>10</v>
      </c>
      <c r="H42" s="1776">
        <v>12</v>
      </c>
      <c r="I42" s="1776">
        <v>5</v>
      </c>
      <c r="J42" s="1776">
        <v>7</v>
      </c>
      <c r="K42" s="1781">
        <v>2</v>
      </c>
      <c r="L42" s="1791">
        <v>0</v>
      </c>
      <c r="M42" s="1792">
        <v>0</v>
      </c>
      <c r="O42" s="1784"/>
      <c r="P42" s="1785"/>
    </row>
    <row r="43" spans="1:16" s="1764" customFormat="1" ht="13.5" customHeight="1">
      <c r="A43" s="1775"/>
      <c r="B43" s="1775"/>
      <c r="C43" s="1775" t="s">
        <v>613</v>
      </c>
      <c r="D43" s="1775"/>
      <c r="E43" s="1775"/>
      <c r="F43" s="1776">
        <v>1509</v>
      </c>
      <c r="G43" s="1776">
        <v>1951</v>
      </c>
      <c r="H43" s="1776">
        <v>2151</v>
      </c>
      <c r="I43" s="1776">
        <v>2089</v>
      </c>
      <c r="J43" s="1776">
        <v>1899</v>
      </c>
      <c r="K43" s="1781">
        <v>-190</v>
      </c>
      <c r="L43" s="1791">
        <v>3</v>
      </c>
      <c r="M43" s="1792">
        <v>4</v>
      </c>
      <c r="O43" s="1784"/>
      <c r="P43" s="1785"/>
    </row>
    <row r="44" spans="1:16" s="1764" customFormat="1" ht="13.5" customHeight="1">
      <c r="A44" s="1775"/>
      <c r="B44" s="1775"/>
      <c r="C44" s="1775" t="s">
        <v>614</v>
      </c>
      <c r="D44" s="1775"/>
      <c r="E44" s="1775"/>
      <c r="F44" s="1776">
        <v>74</v>
      </c>
      <c r="G44" s="1776">
        <v>110</v>
      </c>
      <c r="H44" s="1776">
        <v>137</v>
      </c>
      <c r="I44" s="1776">
        <v>103</v>
      </c>
      <c r="J44" s="1776">
        <v>111</v>
      </c>
      <c r="K44" s="1781">
        <v>8</v>
      </c>
      <c r="L44" s="1791">
        <v>0</v>
      </c>
      <c r="M44" s="1792">
        <v>0</v>
      </c>
      <c r="O44" s="1784"/>
      <c r="P44" s="1785"/>
    </row>
    <row r="45" spans="1:16" s="1764" customFormat="1" ht="13.5" customHeight="1">
      <c r="A45" s="1775"/>
      <c r="B45" s="1775"/>
      <c r="C45" s="1775" t="s">
        <v>615</v>
      </c>
      <c r="D45" s="1775"/>
      <c r="E45" s="1775"/>
      <c r="F45" s="1776">
        <v>2</v>
      </c>
      <c r="G45" s="1776">
        <v>4</v>
      </c>
      <c r="H45" s="1776">
        <v>4</v>
      </c>
      <c r="I45" s="1776">
        <v>8</v>
      </c>
      <c r="J45" s="1776">
        <v>5</v>
      </c>
      <c r="K45" s="1781">
        <v>-3</v>
      </c>
      <c r="L45" s="1791">
        <v>0</v>
      </c>
      <c r="M45" s="1792">
        <v>0</v>
      </c>
      <c r="O45" s="1784"/>
      <c r="P45" s="1785"/>
    </row>
    <row r="46" spans="1:16" s="1764" customFormat="1" ht="13.5" customHeight="1">
      <c r="A46" s="1775"/>
      <c r="B46" s="1775"/>
      <c r="C46" s="1775"/>
      <c r="D46" s="1775"/>
      <c r="E46" s="1775"/>
      <c r="F46" s="1776"/>
      <c r="G46" s="1776"/>
      <c r="H46" s="1776"/>
      <c r="I46" s="1776"/>
      <c r="J46" s="1776"/>
      <c r="K46" s="1781"/>
      <c r="L46" s="1791"/>
      <c r="M46" s="1787"/>
      <c r="O46" s="1784"/>
      <c r="P46" s="1785"/>
    </row>
    <row r="47" spans="1:16" s="1764" customFormat="1" ht="13.5" customHeight="1">
      <c r="A47" s="1775"/>
      <c r="B47" s="1779" t="s">
        <v>616</v>
      </c>
      <c r="C47" s="1775"/>
      <c r="D47" s="1780" t="s">
        <v>56</v>
      </c>
      <c r="E47" s="1775"/>
      <c r="F47" s="1794">
        <v>76</v>
      </c>
      <c r="G47" s="1794">
        <v>192</v>
      </c>
      <c r="H47" s="1794">
        <v>429</v>
      </c>
      <c r="I47" s="1781">
        <v>457</v>
      </c>
      <c r="J47" s="1781">
        <v>493</v>
      </c>
      <c r="K47" s="1781">
        <v>36</v>
      </c>
      <c r="L47" s="1791">
        <v>0</v>
      </c>
      <c r="M47" s="1790">
        <v>1</v>
      </c>
      <c r="O47" s="1784"/>
      <c r="P47" s="1785"/>
    </row>
    <row r="48" spans="1:16" s="1764" customFormat="1" ht="13.5" customHeight="1">
      <c r="A48" s="1775"/>
      <c r="B48" s="1775"/>
      <c r="C48" s="1775" t="s">
        <v>617</v>
      </c>
      <c r="D48" s="1775"/>
      <c r="E48" s="1775"/>
      <c r="F48" s="1793">
        <v>21</v>
      </c>
      <c r="G48" s="1793">
        <v>54</v>
      </c>
      <c r="H48" s="1793">
        <v>86</v>
      </c>
      <c r="I48" s="1776">
        <v>92</v>
      </c>
      <c r="J48" s="1776">
        <v>105</v>
      </c>
      <c r="K48" s="1781">
        <v>13</v>
      </c>
      <c r="L48" s="1791">
        <v>0</v>
      </c>
      <c r="M48" s="1792">
        <v>0</v>
      </c>
      <c r="O48" s="1784"/>
      <c r="P48" s="1785"/>
    </row>
    <row r="49" spans="1:20" s="1764" customFormat="1" ht="13.5" customHeight="1">
      <c r="A49" s="1775"/>
      <c r="B49" s="1775"/>
      <c r="C49" s="1775" t="s">
        <v>618</v>
      </c>
      <c r="D49" s="1775"/>
      <c r="E49" s="1775"/>
      <c r="F49" s="1793">
        <v>55</v>
      </c>
      <c r="G49" s="1793">
        <v>138</v>
      </c>
      <c r="H49" s="1793">
        <v>343</v>
      </c>
      <c r="I49" s="1776">
        <v>365</v>
      </c>
      <c r="J49" s="1776">
        <v>388</v>
      </c>
      <c r="K49" s="1781">
        <v>23</v>
      </c>
      <c r="L49" s="1791">
        <v>0</v>
      </c>
      <c r="M49" s="1792">
        <v>1</v>
      </c>
      <c r="O49" s="1784"/>
      <c r="P49" s="1785"/>
    </row>
    <row r="50" spans="1:20" s="1764" customFormat="1" ht="13.5" customHeight="1">
      <c r="A50" s="1775"/>
      <c r="B50" s="1775"/>
      <c r="C50" s="1775"/>
      <c r="D50" s="1775"/>
      <c r="E50" s="1775"/>
      <c r="F50" s="1793"/>
      <c r="G50" s="1793"/>
      <c r="H50" s="1793"/>
      <c r="I50" s="1776"/>
      <c r="J50" s="1776"/>
      <c r="K50" s="1781"/>
      <c r="L50" s="1791"/>
      <c r="M50" s="1783"/>
      <c r="O50" s="1784"/>
      <c r="P50" s="1785"/>
    </row>
    <row r="51" spans="1:20" s="1797" customFormat="1" ht="13.5" customHeight="1">
      <c r="A51" s="1779"/>
      <c r="B51" s="1779" t="s">
        <v>619</v>
      </c>
      <c r="C51" s="1779"/>
      <c r="D51" s="1780" t="s">
        <v>56</v>
      </c>
      <c r="E51" s="1779"/>
      <c r="F51" s="1794">
        <v>0</v>
      </c>
      <c r="G51" s="1794">
        <v>5</v>
      </c>
      <c r="H51" s="1794">
        <v>2</v>
      </c>
      <c r="I51" s="1794">
        <v>10</v>
      </c>
      <c r="J51" s="1794">
        <v>3</v>
      </c>
      <c r="K51" s="1781">
        <v>-7</v>
      </c>
      <c r="L51" s="1789">
        <v>0</v>
      </c>
      <c r="M51" s="1790">
        <v>0</v>
      </c>
      <c r="O51" s="1784"/>
      <c r="P51" s="1785"/>
    </row>
    <row r="52" spans="1:20" s="1764" customFormat="1" ht="13.5" customHeight="1">
      <c r="A52" s="1775"/>
      <c r="B52" s="1775"/>
      <c r="C52" s="1775" t="s">
        <v>620</v>
      </c>
      <c r="D52" s="1775"/>
      <c r="E52" s="1775"/>
      <c r="F52" s="1793">
        <v>0</v>
      </c>
      <c r="G52" s="1793">
        <v>5</v>
      </c>
      <c r="H52" s="1793">
        <v>2</v>
      </c>
      <c r="I52" s="1793">
        <v>10</v>
      </c>
      <c r="J52" s="1793">
        <v>3</v>
      </c>
      <c r="K52" s="1781">
        <v>-7</v>
      </c>
      <c r="L52" s="1791">
        <v>0</v>
      </c>
      <c r="M52" s="1792">
        <v>0</v>
      </c>
      <c r="O52" s="1784"/>
      <c r="P52" s="1785"/>
    </row>
    <row r="53" spans="1:20" s="1764" customFormat="1" ht="13.5" customHeight="1">
      <c r="A53" s="1775"/>
      <c r="B53" s="1775"/>
      <c r="C53" s="1775"/>
      <c r="D53" s="1775"/>
      <c r="E53" s="1775"/>
      <c r="F53" s="1776"/>
      <c r="G53" s="1776"/>
      <c r="H53" s="1776"/>
      <c r="I53" s="1776"/>
      <c r="J53" s="1776"/>
      <c r="K53" s="1781"/>
      <c r="L53" s="1791"/>
      <c r="M53" s="1787"/>
      <c r="O53" s="1784"/>
      <c r="P53" s="1785"/>
    </row>
    <row r="54" spans="1:20" s="1764" customFormat="1" ht="13.5" customHeight="1">
      <c r="B54" s="1779" t="s">
        <v>621</v>
      </c>
      <c r="C54" s="1775"/>
      <c r="D54" s="1780" t="s">
        <v>56</v>
      </c>
      <c r="E54" s="1775"/>
      <c r="F54" s="1781">
        <v>4489</v>
      </c>
      <c r="G54" s="1781">
        <v>4700</v>
      </c>
      <c r="H54" s="1781">
        <v>4655</v>
      </c>
      <c r="I54" s="1781">
        <v>4586</v>
      </c>
      <c r="J54" s="1781">
        <v>4550</v>
      </c>
      <c r="K54" s="1781">
        <v>-36</v>
      </c>
      <c r="L54" s="1789">
        <v>7</v>
      </c>
      <c r="M54" s="1790">
        <v>9</v>
      </c>
      <c r="O54" s="1784"/>
      <c r="P54" s="1785"/>
    </row>
    <row r="55" spans="1:20" s="1764" customFormat="1" ht="13.5" customHeight="1">
      <c r="A55" s="1775"/>
      <c r="B55" s="1775"/>
      <c r="C55" s="1775"/>
      <c r="D55" s="1775"/>
      <c r="E55" s="1775"/>
      <c r="F55" s="1776"/>
      <c r="G55" s="1776"/>
      <c r="H55" s="1776"/>
      <c r="I55" s="1776"/>
      <c r="J55" s="1776"/>
      <c r="K55" s="1781"/>
      <c r="L55" s="1791"/>
      <c r="M55" s="1783"/>
      <c r="O55" s="1784"/>
      <c r="P55" s="1785"/>
    </row>
    <row r="56" spans="1:20" s="1764" customFormat="1" ht="13.5" customHeight="1">
      <c r="A56" s="1775"/>
      <c r="B56" s="1779" t="s">
        <v>548</v>
      </c>
      <c r="C56" s="1775"/>
      <c r="D56" s="1780" t="s">
        <v>56</v>
      </c>
      <c r="E56" s="1775"/>
      <c r="F56" s="1781">
        <v>2657</v>
      </c>
      <c r="G56" s="1781">
        <v>2727</v>
      </c>
      <c r="H56" s="1781">
        <v>2518</v>
      </c>
      <c r="I56" s="1781">
        <v>2435</v>
      </c>
      <c r="J56" s="1781">
        <v>2376</v>
      </c>
      <c r="K56" s="1781">
        <v>-59</v>
      </c>
      <c r="L56" s="1789">
        <v>4</v>
      </c>
      <c r="M56" s="1790">
        <v>5</v>
      </c>
      <c r="O56" s="1784"/>
      <c r="P56" s="1785"/>
    </row>
    <row r="57" spans="1:20" s="1764" customFormat="1" ht="13.5" customHeight="1">
      <c r="A57" s="1775"/>
      <c r="B57" s="1775"/>
      <c r="C57" s="1775" t="s">
        <v>622</v>
      </c>
      <c r="D57" s="1775"/>
      <c r="E57" s="1775"/>
      <c r="F57" s="1776">
        <v>375</v>
      </c>
      <c r="G57" s="1776">
        <v>314</v>
      </c>
      <c r="H57" s="1776">
        <v>287</v>
      </c>
      <c r="I57" s="1776">
        <v>270</v>
      </c>
      <c r="J57" s="1776">
        <v>250</v>
      </c>
      <c r="K57" s="1781">
        <v>-20</v>
      </c>
      <c r="L57" s="1791">
        <v>1</v>
      </c>
      <c r="M57" s="1792">
        <v>0</v>
      </c>
      <c r="O57" s="1784"/>
      <c r="P57" s="1785"/>
      <c r="Q57" s="1785"/>
      <c r="R57" s="1785"/>
      <c r="S57" s="1785"/>
      <c r="T57" s="1785"/>
    </row>
    <row r="58" spans="1:20" s="1764" customFormat="1" ht="13.5" customHeight="1">
      <c r="A58" s="1775"/>
      <c r="B58" s="1775"/>
      <c r="C58" s="1775" t="s">
        <v>623</v>
      </c>
      <c r="D58" s="1775"/>
      <c r="E58" s="1775"/>
      <c r="F58" s="1776">
        <v>1232</v>
      </c>
      <c r="G58" s="1776">
        <v>1300</v>
      </c>
      <c r="H58" s="1776">
        <v>1251</v>
      </c>
      <c r="I58" s="1776">
        <v>1228</v>
      </c>
      <c r="J58" s="1776">
        <v>1258</v>
      </c>
      <c r="K58" s="1781">
        <v>30</v>
      </c>
      <c r="L58" s="1791">
        <v>2</v>
      </c>
      <c r="M58" s="1792">
        <v>2</v>
      </c>
      <c r="O58" s="1784"/>
      <c r="P58" s="1785"/>
    </row>
    <row r="59" spans="1:20" s="1764" customFormat="1" ht="13.5" customHeight="1">
      <c r="A59" s="1775"/>
      <c r="B59" s="1775"/>
      <c r="C59" s="1775" t="s">
        <v>553</v>
      </c>
      <c r="D59" s="1775"/>
      <c r="E59" s="1775"/>
      <c r="F59" s="1776">
        <v>37</v>
      </c>
      <c r="G59" s="1776">
        <v>25</v>
      </c>
      <c r="H59" s="1776">
        <v>26</v>
      </c>
      <c r="I59" s="1776">
        <v>27</v>
      </c>
      <c r="J59" s="1776">
        <v>27</v>
      </c>
      <c r="K59" s="1781">
        <v>0</v>
      </c>
      <c r="L59" s="1791">
        <v>0</v>
      </c>
      <c r="M59" s="1792">
        <v>0</v>
      </c>
      <c r="O59" s="1784"/>
      <c r="P59" s="1785"/>
    </row>
    <row r="60" spans="1:20" s="1764" customFormat="1" ht="13.5" customHeight="1">
      <c r="A60" s="1775"/>
      <c r="B60" s="1775"/>
      <c r="C60" s="1775" t="s">
        <v>554</v>
      </c>
      <c r="D60" s="1775"/>
      <c r="E60" s="1775"/>
      <c r="F60" s="1776">
        <v>869</v>
      </c>
      <c r="G60" s="1776">
        <v>967</v>
      </c>
      <c r="H60" s="1776">
        <v>847</v>
      </c>
      <c r="I60" s="1776">
        <v>808</v>
      </c>
      <c r="J60" s="1776">
        <v>750</v>
      </c>
      <c r="K60" s="1781">
        <v>-58</v>
      </c>
      <c r="L60" s="1791">
        <v>1</v>
      </c>
      <c r="M60" s="1792">
        <v>1</v>
      </c>
      <c r="O60" s="1784"/>
      <c r="P60" s="1785"/>
    </row>
    <row r="61" spans="1:20" s="1764" customFormat="1" ht="13.5" customHeight="1">
      <c r="A61" s="1775"/>
      <c r="B61" s="1775"/>
      <c r="C61" s="1775" t="s">
        <v>564</v>
      </c>
      <c r="D61" s="1775"/>
      <c r="E61" s="1775"/>
      <c r="F61" s="1776">
        <v>144</v>
      </c>
      <c r="G61" s="1776">
        <v>121</v>
      </c>
      <c r="H61" s="1776">
        <v>107</v>
      </c>
      <c r="I61" s="1776">
        <v>102</v>
      </c>
      <c r="J61" s="1776">
        <v>91</v>
      </c>
      <c r="K61" s="1781">
        <v>-11</v>
      </c>
      <c r="L61" s="1791">
        <v>0</v>
      </c>
      <c r="M61" s="1792">
        <v>0</v>
      </c>
      <c r="O61" s="1784"/>
      <c r="P61" s="1785"/>
    </row>
    <row r="62" spans="1:20" s="1764" customFormat="1" ht="13.5" customHeight="1">
      <c r="A62" s="1775"/>
      <c r="B62" s="1775"/>
      <c r="C62" s="1775"/>
      <c r="D62" s="1775"/>
      <c r="E62" s="1775"/>
      <c r="F62" s="1776"/>
      <c r="G62" s="1776"/>
      <c r="H62" s="1776"/>
      <c r="I62" s="1776"/>
      <c r="J62" s="1776"/>
      <c r="K62" s="1781"/>
      <c r="L62" s="1791"/>
      <c r="M62" s="1787"/>
      <c r="O62" s="1784"/>
      <c r="P62" s="1785"/>
    </row>
    <row r="63" spans="1:20" s="1764" customFormat="1" ht="13.5" customHeight="1">
      <c r="A63" s="1775"/>
      <c r="B63" s="1779" t="s">
        <v>624</v>
      </c>
      <c r="C63" s="1775"/>
      <c r="D63" s="1780" t="s">
        <v>56</v>
      </c>
      <c r="E63" s="1775"/>
      <c r="F63" s="1798">
        <v>1832</v>
      </c>
      <c r="G63" s="1798">
        <v>1973</v>
      </c>
      <c r="H63" s="1798">
        <v>2137</v>
      </c>
      <c r="I63" s="1798">
        <v>2151</v>
      </c>
      <c r="J63" s="1798">
        <v>2174</v>
      </c>
      <c r="K63" s="1781">
        <v>23</v>
      </c>
      <c r="L63" s="1789">
        <v>3</v>
      </c>
      <c r="M63" s="1790">
        <v>4</v>
      </c>
      <c r="N63" s="1797"/>
      <c r="O63" s="1784"/>
      <c r="P63" s="1785"/>
    </row>
    <row r="64" spans="1:20" s="1764" customFormat="1" ht="13.5" customHeight="1">
      <c r="A64" s="1775"/>
      <c r="B64" s="1775"/>
      <c r="C64" s="1775"/>
      <c r="D64" s="1775"/>
      <c r="E64" s="1775"/>
      <c r="F64" s="1776"/>
      <c r="G64" s="1776"/>
      <c r="H64" s="1776"/>
      <c r="I64" s="1776"/>
      <c r="J64" s="1776"/>
      <c r="K64" s="1781"/>
      <c r="L64" s="1791"/>
      <c r="M64" s="1783"/>
      <c r="O64" s="1784"/>
      <c r="P64" s="1785"/>
    </row>
    <row r="65" spans="1:16" s="1764" customFormat="1" ht="13.5" customHeight="1">
      <c r="A65" s="1779" t="s">
        <v>550</v>
      </c>
      <c r="B65" s="1775"/>
      <c r="C65" s="1775"/>
      <c r="D65" s="1775"/>
      <c r="E65" s="1775"/>
      <c r="F65" s="1793">
        <v>4</v>
      </c>
      <c r="G65" s="1793">
        <v>1</v>
      </c>
      <c r="H65" s="1793">
        <v>5</v>
      </c>
      <c r="I65" s="1793">
        <v>9</v>
      </c>
      <c r="J65" s="1793">
        <v>7</v>
      </c>
      <c r="K65" s="1793">
        <v>-2</v>
      </c>
      <c r="L65" s="1791">
        <v>0</v>
      </c>
      <c r="M65" s="1792">
        <v>0</v>
      </c>
      <c r="O65" s="1784"/>
      <c r="P65" s="1795"/>
    </row>
    <row r="66" spans="1:16" s="1764" customFormat="1" ht="13.5" customHeight="1" thickBot="1">
      <c r="A66" s="1799"/>
      <c r="B66" s="1799"/>
      <c r="C66" s="1799"/>
      <c r="D66" s="1799"/>
      <c r="E66" s="1799"/>
      <c r="F66" s="1799"/>
      <c r="G66" s="1799"/>
      <c r="H66" s="1799"/>
      <c r="I66" s="1799"/>
      <c r="J66" s="1799"/>
      <c r="K66" s="1800"/>
      <c r="L66" s="1800"/>
      <c r="M66" s="1801"/>
    </row>
    <row r="67" spans="1:16" s="1802" customFormat="1" ht="12.75" customHeight="1">
      <c r="K67" s="1803"/>
      <c r="L67" s="1804"/>
      <c r="M67" s="1805"/>
    </row>
    <row r="68" spans="1:16" s="1802" customFormat="1" ht="12.75" customHeight="1">
      <c r="A68" s="1806" t="s">
        <v>192</v>
      </c>
      <c r="B68" s="1806"/>
      <c r="C68" s="1806"/>
      <c r="K68" s="1803"/>
      <c r="L68" s="1804"/>
      <c r="M68" s="1805"/>
    </row>
    <row r="69" spans="1:16" s="1802" customFormat="1" ht="12.75" customHeight="1">
      <c r="A69" s="1807" t="s">
        <v>625</v>
      </c>
      <c r="B69" s="1807"/>
      <c r="C69" s="1807"/>
      <c r="D69" s="1807"/>
      <c r="E69" s="1807"/>
      <c r="F69" s="1807"/>
      <c r="G69" s="1807"/>
      <c r="H69" s="1807"/>
      <c r="I69" s="1807"/>
      <c r="J69" s="1807"/>
      <c r="K69" s="1807"/>
      <c r="L69" s="1807"/>
      <c r="M69" s="1807"/>
      <c r="N69" s="1807"/>
    </row>
    <row r="70" spans="1:16" s="1802" customFormat="1" ht="12.75" customHeight="1">
      <c r="A70" s="1807" t="s">
        <v>626</v>
      </c>
      <c r="B70" s="1807"/>
      <c r="C70" s="1807"/>
      <c r="D70" s="1807"/>
      <c r="E70" s="1807"/>
      <c r="F70" s="1807"/>
      <c r="G70" s="1807"/>
      <c r="H70" s="1807"/>
      <c r="I70" s="1807"/>
      <c r="J70" s="1807"/>
      <c r="K70" s="1807"/>
      <c r="L70" s="1807"/>
      <c r="M70" s="1807"/>
      <c r="N70" s="1807"/>
    </row>
    <row r="71" spans="1:16" s="1764" customFormat="1" ht="12.75" customHeight="1">
      <c r="K71" s="1784"/>
      <c r="L71" s="1808"/>
      <c r="M71" s="1809"/>
    </row>
    <row r="72" spans="1:16" s="1764" customFormat="1" ht="12.75" customHeight="1">
      <c r="A72" s="1750" t="s">
        <v>70</v>
      </c>
      <c r="B72" s="1750"/>
      <c r="C72" s="1750"/>
      <c r="K72" s="1784"/>
      <c r="L72" s="1808"/>
      <c r="M72" s="1809"/>
    </row>
    <row r="73" spans="1:16" s="1764" customFormat="1" ht="12.75" customHeight="1">
      <c r="K73" s="1784"/>
      <c r="L73" s="1808"/>
      <c r="M73" s="1809"/>
    </row>
    <row r="74" spans="1:16" s="1764" customFormat="1" ht="12.75" customHeight="1">
      <c r="K74" s="1784"/>
      <c r="L74" s="1808"/>
      <c r="M74" s="1809"/>
    </row>
    <row r="75" spans="1:16" s="1764" customFormat="1" ht="12.75" customHeight="1">
      <c r="K75" s="1784"/>
      <c r="L75" s="1808"/>
      <c r="M75" s="1809"/>
    </row>
    <row r="76" spans="1:16" s="1764" customFormat="1" ht="12.75" customHeight="1">
      <c r="K76" s="1784"/>
      <c r="L76" s="1808"/>
      <c r="M76" s="1809"/>
    </row>
    <row r="77" spans="1:16" ht="12.75" customHeight="1"/>
    <row r="78" spans="1:16" ht="12.75" customHeight="1"/>
    <row r="79" spans="1:16" ht="12.75" customHeight="1"/>
    <row r="80" spans="1: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15">
    <mergeCell ref="M3:M5"/>
    <mergeCell ref="A68:C68"/>
    <mergeCell ref="A69:N69"/>
    <mergeCell ref="A70:N70"/>
    <mergeCell ref="A72:C72"/>
    <mergeCell ref="A1:L1"/>
    <mergeCell ref="N1:O1"/>
    <mergeCell ref="A3:E5"/>
    <mergeCell ref="F3:F5"/>
    <mergeCell ref="G3:G5"/>
    <mergeCell ref="H3:H5"/>
    <mergeCell ref="I3:I5"/>
    <mergeCell ref="J3:J5"/>
    <mergeCell ref="K3:K5"/>
    <mergeCell ref="L3:L5"/>
  </mergeCells>
  <hyperlinks>
    <hyperlink ref="N1" location="Contents!A1" display="back to contents"/>
  </hyperlinks>
  <pageMargins left="0.74803149606299213" right="0.74803149606299213" top="0.98425196850393704" bottom="0.98425196850393704" header="0.51181102362204722" footer="0.51181102362204722"/>
  <pageSetup paperSize="9"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2"/>
  <sheetViews>
    <sheetView showGridLines="0" zoomScaleNormal="100" workbookViewId="0">
      <selection sqref="A1:S1"/>
    </sheetView>
  </sheetViews>
  <sheetFormatPr defaultColWidth="12.42578125" defaultRowHeight="12.75"/>
  <cols>
    <col min="1" max="1" width="14.7109375" style="1866" bestFit="1" customWidth="1"/>
    <col min="2" max="2" width="7" style="1814" bestFit="1" customWidth="1"/>
    <col min="3" max="3" width="7.5703125" style="1813" bestFit="1" customWidth="1"/>
    <col min="4" max="8" width="5.42578125" style="1813" customWidth="1"/>
    <col min="9" max="26" width="7.7109375" style="1813" customWidth="1"/>
    <col min="27" max="27" width="8.5703125" style="1813" customWidth="1"/>
    <col min="28" max="28" width="3" style="1814" customWidth="1"/>
    <col min="29" max="29" width="9.140625" style="1814" customWidth="1"/>
    <col min="30" max="30" width="3" style="1814" customWidth="1"/>
    <col min="31" max="31" width="15.5703125" style="1814" customWidth="1"/>
    <col min="32" max="16384" width="12.42578125" style="1814"/>
  </cols>
  <sheetData>
    <row r="1" spans="1:33" ht="18" customHeight="1">
      <c r="A1" s="1316" t="s">
        <v>627</v>
      </c>
      <c r="B1" s="1316"/>
      <c r="C1" s="1316"/>
      <c r="D1" s="1316"/>
      <c r="E1" s="1316"/>
      <c r="F1" s="1316"/>
      <c r="G1" s="1316"/>
      <c r="H1" s="1316"/>
      <c r="I1" s="1316"/>
      <c r="J1" s="1316"/>
      <c r="K1" s="1316"/>
      <c r="L1" s="1316"/>
      <c r="M1" s="1316"/>
      <c r="N1" s="1316"/>
      <c r="O1" s="1316"/>
      <c r="P1" s="1316"/>
      <c r="Q1" s="1316"/>
      <c r="R1" s="1316"/>
      <c r="S1" s="1316"/>
      <c r="U1" s="1592" t="s">
        <v>340</v>
      </c>
      <c r="V1" s="1592"/>
    </row>
    <row r="2" spans="1:33" s="1819" customFormat="1" ht="15" customHeight="1">
      <c r="A2" s="1815"/>
      <c r="B2" s="1816"/>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6"/>
      <c r="AC2" s="1816"/>
      <c r="AD2" s="1818"/>
    </row>
    <row r="3" spans="1:33" s="1819" customFormat="1" ht="15" customHeight="1">
      <c r="A3" s="1820"/>
      <c r="B3" s="1821" t="s">
        <v>628</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3"/>
      <c r="AC3" s="1824"/>
    </row>
    <row r="4" spans="1:33" s="1819" customFormat="1" ht="15" customHeight="1">
      <c r="A4" s="1825"/>
      <c r="B4" s="1826" t="s">
        <v>629</v>
      </c>
      <c r="C4" s="1827" t="s">
        <v>630</v>
      </c>
      <c r="D4" s="1827">
        <v>18</v>
      </c>
      <c r="E4" s="1827">
        <v>19</v>
      </c>
      <c r="F4" s="1827">
        <v>20</v>
      </c>
      <c r="G4" s="1827">
        <v>21</v>
      </c>
      <c r="H4" s="1827">
        <v>22</v>
      </c>
      <c r="I4" s="1827">
        <v>23</v>
      </c>
      <c r="J4" s="1827">
        <v>24</v>
      </c>
      <c r="K4" s="1827">
        <v>25</v>
      </c>
      <c r="L4" s="1827">
        <v>26</v>
      </c>
      <c r="M4" s="1827">
        <v>27</v>
      </c>
      <c r="N4" s="1827">
        <v>28</v>
      </c>
      <c r="O4" s="1827">
        <v>29</v>
      </c>
      <c r="P4" s="1827">
        <v>30</v>
      </c>
      <c r="Q4" s="1827">
        <v>31</v>
      </c>
      <c r="R4" s="1827">
        <v>32</v>
      </c>
      <c r="S4" s="1827">
        <v>33</v>
      </c>
      <c r="T4" s="1827">
        <v>34</v>
      </c>
      <c r="U4" s="1827">
        <v>35</v>
      </c>
      <c r="V4" s="1827">
        <v>36</v>
      </c>
      <c r="W4" s="1827">
        <v>37</v>
      </c>
      <c r="X4" s="1827">
        <v>38</v>
      </c>
      <c r="Y4" s="1827">
        <v>39</v>
      </c>
      <c r="Z4" s="1827" t="s">
        <v>631</v>
      </c>
      <c r="AA4" s="1827" t="s">
        <v>442</v>
      </c>
      <c r="AB4" s="1828"/>
      <c r="AC4" s="1829" t="s">
        <v>632</v>
      </c>
    </row>
    <row r="5" spans="1:33" s="1819" customFormat="1" ht="15" customHeight="1">
      <c r="A5" s="1825"/>
      <c r="B5" s="1830"/>
      <c r="C5" s="1831"/>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2"/>
      <c r="AC5" s="1833"/>
    </row>
    <row r="6" spans="1:33" s="1819" customFormat="1" ht="12.75" customHeight="1">
      <c r="A6" s="1834"/>
      <c r="B6" s="1835"/>
      <c r="C6" s="1836"/>
      <c r="D6" s="1836"/>
      <c r="E6" s="1836"/>
      <c r="F6" s="1836"/>
      <c r="G6" s="1836"/>
      <c r="H6" s="1836"/>
      <c r="I6" s="1836"/>
      <c r="J6" s="1836"/>
      <c r="K6" s="1836"/>
      <c r="L6" s="1836"/>
      <c r="M6" s="1836"/>
      <c r="N6" s="1836"/>
      <c r="O6" s="1836"/>
      <c r="P6" s="1836"/>
      <c r="Q6" s="1836"/>
      <c r="R6" s="1836"/>
      <c r="S6" s="1836"/>
      <c r="T6" s="1836"/>
      <c r="U6" s="1836"/>
      <c r="V6" s="1836"/>
      <c r="W6" s="1836"/>
      <c r="X6" s="1836"/>
      <c r="Y6" s="1836"/>
      <c r="Z6" s="1836"/>
      <c r="AA6" s="1836"/>
      <c r="AB6" s="1837"/>
      <c r="AC6" s="1838"/>
      <c r="AD6" s="1839"/>
    </row>
    <row r="7" spans="1:33" s="1819" customFormat="1" ht="17.25" customHeight="1">
      <c r="A7" s="1840" t="s">
        <v>633</v>
      </c>
      <c r="B7" s="1814"/>
      <c r="C7" s="1813"/>
      <c r="D7" s="1813"/>
      <c r="E7" s="1813"/>
      <c r="F7" s="1813"/>
      <c r="G7" s="1813"/>
      <c r="H7" s="1813"/>
      <c r="I7" s="1813"/>
      <c r="J7" s="1813"/>
      <c r="K7" s="1813"/>
      <c r="L7" s="1813"/>
      <c r="M7" s="1813"/>
      <c r="N7" s="1813"/>
      <c r="O7" s="1813"/>
      <c r="P7" s="1813"/>
      <c r="Q7" s="1813"/>
      <c r="R7" s="1813"/>
      <c r="S7" s="1813"/>
      <c r="T7" s="1813"/>
      <c r="U7" s="1813"/>
      <c r="V7" s="1813"/>
      <c r="W7" s="1813"/>
      <c r="X7" s="1813"/>
      <c r="Y7" s="1813"/>
      <c r="Z7" s="1813"/>
      <c r="AA7" s="1813"/>
      <c r="AB7" s="1814"/>
      <c r="AC7" s="1841"/>
      <c r="AG7" s="1842"/>
    </row>
    <row r="8" spans="1:33" s="1819" customFormat="1" ht="0.75" customHeight="1">
      <c r="A8" s="1843"/>
      <c r="B8" s="1814"/>
      <c r="C8" s="1813"/>
      <c r="D8" s="1813"/>
      <c r="E8" s="1813"/>
      <c r="F8" s="1813"/>
      <c r="G8" s="1813"/>
      <c r="H8" s="1813"/>
      <c r="I8" s="1813"/>
      <c r="J8" s="1813"/>
      <c r="K8" s="1813"/>
      <c r="L8" s="1813"/>
      <c r="M8" s="1813"/>
      <c r="N8" s="1813"/>
      <c r="O8" s="1813"/>
      <c r="P8" s="1813"/>
      <c r="Q8" s="1813"/>
      <c r="R8" s="1813"/>
      <c r="S8" s="1813"/>
      <c r="T8" s="1813"/>
      <c r="U8" s="1813"/>
      <c r="V8" s="1813"/>
      <c r="W8" s="1813"/>
      <c r="X8" s="1813"/>
      <c r="Y8" s="1813"/>
      <c r="Z8" s="1813"/>
      <c r="AA8" s="1813"/>
      <c r="AB8" s="1814"/>
      <c r="AC8" s="1841"/>
      <c r="AG8" s="1842"/>
    </row>
    <row r="9" spans="1:33" s="1819" customFormat="1" ht="12.75" customHeight="1">
      <c r="A9" s="1844" t="s">
        <v>629</v>
      </c>
      <c r="B9" s="1845">
        <v>2</v>
      </c>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v>2</v>
      </c>
      <c r="AB9" s="1814"/>
      <c r="AC9" s="1846"/>
      <c r="AD9" s="1847"/>
      <c r="AG9" s="1842"/>
    </row>
    <row r="10" spans="1:33" s="1819" customFormat="1" ht="12.75" customHeight="1">
      <c r="A10" s="1848" t="s">
        <v>630</v>
      </c>
      <c r="B10" s="1845">
        <v>99</v>
      </c>
      <c r="C10" s="1845">
        <v>94</v>
      </c>
      <c r="D10" s="1845">
        <v>50</v>
      </c>
      <c r="E10" s="1845">
        <v>38</v>
      </c>
      <c r="F10" s="1845">
        <v>15</v>
      </c>
      <c r="G10" s="1845">
        <v>15</v>
      </c>
      <c r="H10" s="1845">
        <v>9</v>
      </c>
      <c r="I10" s="1845">
        <v>7</v>
      </c>
      <c r="J10" s="1845">
        <v>7</v>
      </c>
      <c r="K10" s="1845">
        <v>5</v>
      </c>
      <c r="L10" s="1845">
        <v>3</v>
      </c>
      <c r="M10" s="1845">
        <v>1</v>
      </c>
      <c r="N10" s="1845">
        <v>1</v>
      </c>
      <c r="O10" s="1845">
        <v>2</v>
      </c>
      <c r="P10" s="1845">
        <v>3</v>
      </c>
      <c r="Q10" s="1845">
        <v>0</v>
      </c>
      <c r="R10" s="1845">
        <v>1</v>
      </c>
      <c r="S10" s="1845">
        <v>0</v>
      </c>
      <c r="T10" s="1845">
        <v>0</v>
      </c>
      <c r="U10" s="1845">
        <v>0</v>
      </c>
      <c r="V10" s="1845">
        <v>0</v>
      </c>
      <c r="W10" s="1845">
        <v>0</v>
      </c>
      <c r="X10" s="1845">
        <v>0</v>
      </c>
      <c r="Y10" s="1845">
        <v>1</v>
      </c>
      <c r="Z10" s="1845">
        <v>0</v>
      </c>
      <c r="AA10" s="1845">
        <v>351</v>
      </c>
      <c r="AB10" s="1813"/>
      <c r="AC10" s="1849">
        <v>19.503968253968299</v>
      </c>
      <c r="AD10" s="1847"/>
      <c r="AG10" s="1842"/>
    </row>
    <row r="11" spans="1:33" s="1819" customFormat="1" ht="12.75" customHeight="1">
      <c r="A11" s="1848">
        <v>18</v>
      </c>
      <c r="B11" s="1845">
        <v>105</v>
      </c>
      <c r="C11" s="1845">
        <v>25</v>
      </c>
      <c r="D11" s="1845">
        <v>55</v>
      </c>
      <c r="E11" s="1845">
        <v>75</v>
      </c>
      <c r="F11" s="1845">
        <v>67</v>
      </c>
      <c r="G11" s="1845">
        <v>48</v>
      </c>
      <c r="H11" s="1845">
        <v>25</v>
      </c>
      <c r="I11" s="1845">
        <v>24</v>
      </c>
      <c r="J11" s="1845">
        <v>10</v>
      </c>
      <c r="K11" s="1845">
        <v>9</v>
      </c>
      <c r="L11" s="1845">
        <v>7</v>
      </c>
      <c r="M11" s="1845">
        <v>9</v>
      </c>
      <c r="N11" s="1845">
        <v>6</v>
      </c>
      <c r="O11" s="1845">
        <v>3</v>
      </c>
      <c r="P11" s="1845">
        <v>5</v>
      </c>
      <c r="Q11" s="1845">
        <v>1</v>
      </c>
      <c r="R11" s="1845">
        <v>2</v>
      </c>
      <c r="S11" s="1845">
        <v>3</v>
      </c>
      <c r="T11" s="1845">
        <v>2</v>
      </c>
      <c r="U11" s="1845">
        <v>0</v>
      </c>
      <c r="V11" s="1845">
        <v>0</v>
      </c>
      <c r="W11" s="1845">
        <v>0</v>
      </c>
      <c r="X11" s="1845">
        <v>1</v>
      </c>
      <c r="Y11" s="1845">
        <v>0</v>
      </c>
      <c r="Z11" s="1845">
        <v>1</v>
      </c>
      <c r="AA11" s="1845">
        <v>483</v>
      </c>
      <c r="AB11" s="1813"/>
      <c r="AC11" s="1849">
        <v>21.462962962963001</v>
      </c>
      <c r="AD11" s="1847"/>
      <c r="AG11" s="1842"/>
    </row>
    <row r="12" spans="1:33" s="1819" customFormat="1" ht="12.75" customHeight="1">
      <c r="A12" s="1848">
        <v>19</v>
      </c>
      <c r="B12" s="1845">
        <v>108</v>
      </c>
      <c r="C12" s="1845">
        <v>13</v>
      </c>
      <c r="D12" s="1845">
        <v>38</v>
      </c>
      <c r="E12" s="1845">
        <v>89</v>
      </c>
      <c r="F12" s="1845">
        <v>105</v>
      </c>
      <c r="G12" s="1845">
        <v>106</v>
      </c>
      <c r="H12" s="1845">
        <v>88</v>
      </c>
      <c r="I12" s="1845">
        <v>43</v>
      </c>
      <c r="J12" s="1845">
        <v>41</v>
      </c>
      <c r="K12" s="1845">
        <v>33</v>
      </c>
      <c r="L12" s="1845">
        <v>29</v>
      </c>
      <c r="M12" s="1845">
        <v>14</v>
      </c>
      <c r="N12" s="1845">
        <v>13</v>
      </c>
      <c r="O12" s="1845">
        <v>9</v>
      </c>
      <c r="P12" s="1845">
        <v>10</v>
      </c>
      <c r="Q12" s="1845">
        <v>9</v>
      </c>
      <c r="R12" s="1845">
        <v>6</v>
      </c>
      <c r="S12" s="1845">
        <v>6</v>
      </c>
      <c r="T12" s="1845">
        <v>2</v>
      </c>
      <c r="U12" s="1845">
        <v>3</v>
      </c>
      <c r="V12" s="1845">
        <v>3</v>
      </c>
      <c r="W12" s="1845">
        <v>2</v>
      </c>
      <c r="X12" s="1845">
        <v>1</v>
      </c>
      <c r="Y12" s="1845">
        <v>1</v>
      </c>
      <c r="Z12" s="1845">
        <v>8</v>
      </c>
      <c r="AA12" s="1845">
        <v>780</v>
      </c>
      <c r="AB12" s="1813"/>
      <c r="AC12" s="1849">
        <v>23.098214285714299</v>
      </c>
      <c r="AD12" s="1847"/>
      <c r="AG12" s="1842"/>
    </row>
    <row r="13" spans="1:33" s="1819" customFormat="1" ht="12.75" customHeight="1">
      <c r="A13" s="1848">
        <v>20</v>
      </c>
      <c r="B13" s="1845">
        <v>118</v>
      </c>
      <c r="C13" s="1845">
        <v>0</v>
      </c>
      <c r="D13" s="1845">
        <v>12</v>
      </c>
      <c r="E13" s="1845">
        <v>54</v>
      </c>
      <c r="F13" s="1845">
        <v>105</v>
      </c>
      <c r="G13" s="1845">
        <v>143</v>
      </c>
      <c r="H13" s="1845">
        <v>139</v>
      </c>
      <c r="I13" s="1845">
        <v>100</v>
      </c>
      <c r="J13" s="1845">
        <v>83</v>
      </c>
      <c r="K13" s="1845">
        <v>48</v>
      </c>
      <c r="L13" s="1845">
        <v>36</v>
      </c>
      <c r="M13" s="1845">
        <v>28</v>
      </c>
      <c r="N13" s="1845">
        <v>34</v>
      </c>
      <c r="O13" s="1845">
        <v>25</v>
      </c>
      <c r="P13" s="1845">
        <v>14</v>
      </c>
      <c r="Q13" s="1845">
        <v>10</v>
      </c>
      <c r="R13" s="1845">
        <v>13</v>
      </c>
      <c r="S13" s="1845">
        <v>3</v>
      </c>
      <c r="T13" s="1845">
        <v>7</v>
      </c>
      <c r="U13" s="1845">
        <v>4</v>
      </c>
      <c r="V13" s="1845">
        <v>5</v>
      </c>
      <c r="W13" s="1845">
        <v>3</v>
      </c>
      <c r="X13" s="1845">
        <v>1</v>
      </c>
      <c r="Y13" s="1845">
        <v>0</v>
      </c>
      <c r="Z13" s="1845">
        <v>6</v>
      </c>
      <c r="AA13" s="1845">
        <v>991</v>
      </c>
      <c r="AB13" s="1813"/>
      <c r="AC13" s="1849">
        <v>23.952462772050399</v>
      </c>
      <c r="AD13" s="1847"/>
      <c r="AG13" s="1842"/>
    </row>
    <row r="14" spans="1:33" s="1819" customFormat="1" ht="12.75" customHeight="1">
      <c r="A14" s="1848">
        <v>21</v>
      </c>
      <c r="B14" s="1845">
        <v>126</v>
      </c>
      <c r="C14" s="1845">
        <v>1</v>
      </c>
      <c r="D14" s="1845">
        <v>2</v>
      </c>
      <c r="E14" s="1845">
        <v>17</v>
      </c>
      <c r="F14" s="1845">
        <v>68</v>
      </c>
      <c r="G14" s="1845">
        <v>142</v>
      </c>
      <c r="H14" s="1845">
        <v>151</v>
      </c>
      <c r="I14" s="1845">
        <v>162</v>
      </c>
      <c r="J14" s="1845">
        <v>128</v>
      </c>
      <c r="K14" s="1845">
        <v>82</v>
      </c>
      <c r="L14" s="1845">
        <v>69</v>
      </c>
      <c r="M14" s="1845">
        <v>54</v>
      </c>
      <c r="N14" s="1845">
        <v>42</v>
      </c>
      <c r="O14" s="1845">
        <v>32</v>
      </c>
      <c r="P14" s="1845">
        <v>25</v>
      </c>
      <c r="Q14" s="1845">
        <v>25</v>
      </c>
      <c r="R14" s="1845">
        <v>14</v>
      </c>
      <c r="S14" s="1845">
        <v>9</v>
      </c>
      <c r="T14" s="1845">
        <v>7</v>
      </c>
      <c r="U14" s="1845">
        <v>5</v>
      </c>
      <c r="V14" s="1845">
        <v>7</v>
      </c>
      <c r="W14" s="1845">
        <v>2</v>
      </c>
      <c r="X14" s="1845">
        <v>2</v>
      </c>
      <c r="Y14" s="1845">
        <v>3</v>
      </c>
      <c r="Z14" s="1845">
        <v>4</v>
      </c>
      <c r="AA14" s="1845">
        <v>1179</v>
      </c>
      <c r="AB14" s="1813"/>
      <c r="AC14" s="1849">
        <v>24.824786324786299</v>
      </c>
      <c r="AD14" s="1847"/>
      <c r="AG14" s="1842"/>
    </row>
    <row r="15" spans="1:33" s="1819" customFormat="1" ht="12.75" customHeight="1">
      <c r="A15" s="1848">
        <v>22</v>
      </c>
      <c r="B15" s="1845">
        <v>135</v>
      </c>
      <c r="C15" s="1845">
        <v>0</v>
      </c>
      <c r="D15" s="1845">
        <v>2</v>
      </c>
      <c r="E15" s="1845">
        <v>11</v>
      </c>
      <c r="F15" s="1845">
        <v>29</v>
      </c>
      <c r="G15" s="1845">
        <v>72</v>
      </c>
      <c r="H15" s="1845">
        <v>165</v>
      </c>
      <c r="I15" s="1845">
        <v>204</v>
      </c>
      <c r="J15" s="1845">
        <v>171</v>
      </c>
      <c r="K15" s="1845">
        <v>152</v>
      </c>
      <c r="L15" s="1845">
        <v>121</v>
      </c>
      <c r="M15" s="1845">
        <v>106</v>
      </c>
      <c r="N15" s="1845">
        <v>60</v>
      </c>
      <c r="O15" s="1845">
        <v>59</v>
      </c>
      <c r="P15" s="1845">
        <v>33</v>
      </c>
      <c r="Q15" s="1845">
        <v>28</v>
      </c>
      <c r="R15" s="1845">
        <v>31</v>
      </c>
      <c r="S15" s="1845">
        <v>14</v>
      </c>
      <c r="T15" s="1845">
        <v>16</v>
      </c>
      <c r="U15" s="1845">
        <v>12</v>
      </c>
      <c r="V15" s="1845">
        <v>10</v>
      </c>
      <c r="W15" s="1845">
        <v>8</v>
      </c>
      <c r="X15" s="1845">
        <v>7</v>
      </c>
      <c r="Y15" s="1845">
        <v>4</v>
      </c>
      <c r="Z15" s="1845">
        <v>19</v>
      </c>
      <c r="AA15" s="1845">
        <v>1469</v>
      </c>
      <c r="AB15" s="1813"/>
      <c r="AC15" s="1849">
        <v>26.083208395802099</v>
      </c>
      <c r="AD15" s="1847"/>
      <c r="AG15" s="1842"/>
    </row>
    <row r="16" spans="1:33" s="1819" customFormat="1" ht="12.75" customHeight="1">
      <c r="A16" s="1848">
        <v>23</v>
      </c>
      <c r="B16" s="1845">
        <v>114</v>
      </c>
      <c r="C16" s="1845">
        <v>0</v>
      </c>
      <c r="D16" s="1845">
        <v>4</v>
      </c>
      <c r="E16" s="1845">
        <v>9</v>
      </c>
      <c r="F16" s="1845">
        <v>11</v>
      </c>
      <c r="G16" s="1845">
        <v>36</v>
      </c>
      <c r="H16" s="1845">
        <v>99</v>
      </c>
      <c r="I16" s="1845">
        <v>173</v>
      </c>
      <c r="J16" s="1845">
        <v>221</v>
      </c>
      <c r="K16" s="1845">
        <v>203</v>
      </c>
      <c r="L16" s="1845">
        <v>176</v>
      </c>
      <c r="M16" s="1845">
        <v>109</v>
      </c>
      <c r="N16" s="1845">
        <v>127</v>
      </c>
      <c r="O16" s="1845">
        <v>65</v>
      </c>
      <c r="P16" s="1845">
        <v>60</v>
      </c>
      <c r="Q16" s="1845">
        <v>49</v>
      </c>
      <c r="R16" s="1845">
        <v>35</v>
      </c>
      <c r="S16" s="1845">
        <v>27</v>
      </c>
      <c r="T16" s="1845">
        <v>13</v>
      </c>
      <c r="U16" s="1845">
        <v>17</v>
      </c>
      <c r="V16" s="1845">
        <v>11</v>
      </c>
      <c r="W16" s="1845">
        <v>7</v>
      </c>
      <c r="X16" s="1845">
        <v>7</v>
      </c>
      <c r="Y16" s="1845">
        <v>9</v>
      </c>
      <c r="Z16" s="1845">
        <v>24</v>
      </c>
      <c r="AA16" s="1845">
        <v>1606</v>
      </c>
      <c r="AB16" s="1813"/>
      <c r="AC16" s="1849">
        <v>26.909517426273499</v>
      </c>
      <c r="AD16" s="1847"/>
      <c r="AG16" s="1842"/>
    </row>
    <row r="17" spans="1:33" s="1819" customFormat="1">
      <c r="A17" s="1848">
        <v>24</v>
      </c>
      <c r="B17" s="1845">
        <v>109</v>
      </c>
      <c r="C17" s="1845">
        <v>1</v>
      </c>
      <c r="D17" s="1845">
        <v>1</v>
      </c>
      <c r="E17" s="1845">
        <v>4</v>
      </c>
      <c r="F17" s="1845">
        <v>15</v>
      </c>
      <c r="G17" s="1845">
        <v>17</v>
      </c>
      <c r="H17" s="1845">
        <v>57</v>
      </c>
      <c r="I17" s="1845">
        <v>109</v>
      </c>
      <c r="J17" s="1845">
        <v>195</v>
      </c>
      <c r="K17" s="1845">
        <v>262</v>
      </c>
      <c r="L17" s="1845">
        <v>232</v>
      </c>
      <c r="M17" s="1845">
        <v>222</v>
      </c>
      <c r="N17" s="1845">
        <v>138</v>
      </c>
      <c r="O17" s="1845">
        <v>137</v>
      </c>
      <c r="P17" s="1845">
        <v>109</v>
      </c>
      <c r="Q17" s="1845">
        <v>81</v>
      </c>
      <c r="R17" s="1845">
        <v>64</v>
      </c>
      <c r="S17" s="1845">
        <v>40</v>
      </c>
      <c r="T17" s="1845">
        <v>28</v>
      </c>
      <c r="U17" s="1845">
        <v>19</v>
      </c>
      <c r="V17" s="1845">
        <v>29</v>
      </c>
      <c r="W17" s="1845">
        <v>19</v>
      </c>
      <c r="X17" s="1845">
        <v>12</v>
      </c>
      <c r="Y17" s="1845">
        <v>11</v>
      </c>
      <c r="Z17" s="1845">
        <v>31</v>
      </c>
      <c r="AA17" s="1845">
        <v>1942</v>
      </c>
      <c r="AB17" s="1813"/>
      <c r="AC17" s="1849">
        <v>28.038461538461501</v>
      </c>
      <c r="AD17" s="1847"/>
      <c r="AG17" s="1842"/>
    </row>
    <row r="18" spans="1:33" s="1819" customFormat="1">
      <c r="A18" s="1848">
        <v>25</v>
      </c>
      <c r="B18" s="1845">
        <v>117</v>
      </c>
      <c r="C18" s="1845">
        <v>0</v>
      </c>
      <c r="D18" s="1845">
        <v>2</v>
      </c>
      <c r="E18" s="1845">
        <v>2</v>
      </c>
      <c r="F18" s="1845">
        <v>9</v>
      </c>
      <c r="G18" s="1845">
        <v>17</v>
      </c>
      <c r="H18" s="1845">
        <v>40</v>
      </c>
      <c r="I18" s="1845">
        <v>64</v>
      </c>
      <c r="J18" s="1845">
        <v>121</v>
      </c>
      <c r="K18" s="1845">
        <v>274</v>
      </c>
      <c r="L18" s="1845">
        <v>312</v>
      </c>
      <c r="M18" s="1845">
        <v>265</v>
      </c>
      <c r="N18" s="1845">
        <v>209</v>
      </c>
      <c r="O18" s="1845">
        <v>178</v>
      </c>
      <c r="P18" s="1845">
        <v>139</v>
      </c>
      <c r="Q18" s="1845">
        <v>112</v>
      </c>
      <c r="R18" s="1845">
        <v>69</v>
      </c>
      <c r="S18" s="1845">
        <v>82</v>
      </c>
      <c r="T18" s="1845">
        <v>57</v>
      </c>
      <c r="U18" s="1845">
        <v>51</v>
      </c>
      <c r="V18" s="1845">
        <v>30</v>
      </c>
      <c r="W18" s="1845">
        <v>24</v>
      </c>
      <c r="X18" s="1845">
        <v>18</v>
      </c>
      <c r="Y18" s="1845">
        <v>15</v>
      </c>
      <c r="Z18" s="1845">
        <v>47</v>
      </c>
      <c r="AA18" s="1845">
        <v>2254</v>
      </c>
      <c r="AB18" s="1813"/>
      <c r="AC18" s="1849">
        <v>28.8495554515676</v>
      </c>
      <c r="AD18" s="1847"/>
      <c r="AG18" s="1842"/>
    </row>
    <row r="19" spans="1:33" s="1819" customFormat="1">
      <c r="A19" s="1848">
        <v>26</v>
      </c>
      <c r="B19" s="1845">
        <v>96</v>
      </c>
      <c r="C19" s="1845">
        <v>1</v>
      </c>
      <c r="D19" s="1845">
        <v>0</v>
      </c>
      <c r="E19" s="1845">
        <v>8</v>
      </c>
      <c r="F19" s="1845">
        <v>6</v>
      </c>
      <c r="G19" s="1845">
        <v>11</v>
      </c>
      <c r="H19" s="1845">
        <v>29</v>
      </c>
      <c r="I19" s="1845">
        <v>48</v>
      </c>
      <c r="J19" s="1845">
        <v>63</v>
      </c>
      <c r="K19" s="1845">
        <v>149</v>
      </c>
      <c r="L19" s="1845">
        <v>319</v>
      </c>
      <c r="M19" s="1845">
        <v>352</v>
      </c>
      <c r="N19" s="1845">
        <v>294</v>
      </c>
      <c r="O19" s="1845">
        <v>255</v>
      </c>
      <c r="P19" s="1845">
        <v>216</v>
      </c>
      <c r="Q19" s="1845">
        <v>166</v>
      </c>
      <c r="R19" s="1845">
        <v>140</v>
      </c>
      <c r="S19" s="1845">
        <v>103</v>
      </c>
      <c r="T19" s="1845">
        <v>63</v>
      </c>
      <c r="U19" s="1845">
        <v>70</v>
      </c>
      <c r="V19" s="1845">
        <v>41</v>
      </c>
      <c r="W19" s="1845">
        <v>38</v>
      </c>
      <c r="X19" s="1845">
        <v>27</v>
      </c>
      <c r="Y19" s="1845">
        <v>19</v>
      </c>
      <c r="Z19" s="1845">
        <v>73</v>
      </c>
      <c r="AA19" s="1845">
        <v>2587</v>
      </c>
      <c r="AB19" s="1813"/>
      <c r="AC19" s="1849">
        <v>29.7468887996788</v>
      </c>
      <c r="AD19" s="1847"/>
      <c r="AG19" s="1842"/>
    </row>
    <row r="20" spans="1:33" s="1819" customFormat="1">
      <c r="A20" s="1848">
        <v>27</v>
      </c>
      <c r="B20" s="1845">
        <v>133</v>
      </c>
      <c r="C20" s="1845">
        <v>1</v>
      </c>
      <c r="D20" s="1845">
        <v>1</v>
      </c>
      <c r="E20" s="1845">
        <v>2</v>
      </c>
      <c r="F20" s="1845">
        <v>5</v>
      </c>
      <c r="G20" s="1845">
        <v>7</v>
      </c>
      <c r="H20" s="1845">
        <v>21</v>
      </c>
      <c r="I20" s="1845">
        <v>39</v>
      </c>
      <c r="J20" s="1845">
        <v>59</v>
      </c>
      <c r="K20" s="1845">
        <v>92</v>
      </c>
      <c r="L20" s="1845">
        <v>197</v>
      </c>
      <c r="M20" s="1845">
        <v>364</v>
      </c>
      <c r="N20" s="1845">
        <v>431</v>
      </c>
      <c r="O20" s="1845">
        <v>344</v>
      </c>
      <c r="P20" s="1845">
        <v>279</v>
      </c>
      <c r="Q20" s="1845">
        <v>215</v>
      </c>
      <c r="R20" s="1845">
        <v>163</v>
      </c>
      <c r="S20" s="1845">
        <v>125</v>
      </c>
      <c r="T20" s="1845">
        <v>115</v>
      </c>
      <c r="U20" s="1845">
        <v>86</v>
      </c>
      <c r="V20" s="1845">
        <v>55</v>
      </c>
      <c r="W20" s="1845">
        <v>46</v>
      </c>
      <c r="X20" s="1845">
        <v>34</v>
      </c>
      <c r="Y20" s="1845">
        <v>26</v>
      </c>
      <c r="Z20" s="1845">
        <v>110</v>
      </c>
      <c r="AA20" s="1845">
        <v>2950</v>
      </c>
      <c r="AB20" s="1813"/>
      <c r="AC20" s="1849">
        <v>30.497160099396499</v>
      </c>
      <c r="AD20" s="1847"/>
      <c r="AG20" s="1842"/>
    </row>
    <row r="21" spans="1:33" s="1819" customFormat="1">
      <c r="A21" s="1848">
        <v>28</v>
      </c>
      <c r="B21" s="1845">
        <v>112</v>
      </c>
      <c r="C21" s="1845">
        <v>0</v>
      </c>
      <c r="D21" s="1845">
        <v>0</v>
      </c>
      <c r="E21" s="1845">
        <v>3</v>
      </c>
      <c r="F21" s="1845">
        <v>2</v>
      </c>
      <c r="G21" s="1845">
        <v>9</v>
      </c>
      <c r="H21" s="1845">
        <v>16</v>
      </c>
      <c r="I21" s="1845">
        <v>35</v>
      </c>
      <c r="J21" s="1845">
        <v>32</v>
      </c>
      <c r="K21" s="1845">
        <v>63</v>
      </c>
      <c r="L21" s="1845">
        <v>120</v>
      </c>
      <c r="M21" s="1845">
        <v>208</v>
      </c>
      <c r="N21" s="1845">
        <v>393</v>
      </c>
      <c r="O21" s="1845">
        <v>387</v>
      </c>
      <c r="P21" s="1845">
        <v>340</v>
      </c>
      <c r="Q21" s="1845">
        <v>281</v>
      </c>
      <c r="R21" s="1845">
        <v>208</v>
      </c>
      <c r="S21" s="1845">
        <v>194</v>
      </c>
      <c r="T21" s="1845">
        <v>142</v>
      </c>
      <c r="U21" s="1845">
        <v>101</v>
      </c>
      <c r="V21" s="1845">
        <v>87</v>
      </c>
      <c r="W21" s="1845">
        <v>66</v>
      </c>
      <c r="X21" s="1845">
        <v>58</v>
      </c>
      <c r="Y21" s="1845">
        <v>45</v>
      </c>
      <c r="Z21" s="1845">
        <v>133</v>
      </c>
      <c r="AA21" s="1845">
        <v>3035</v>
      </c>
      <c r="AB21" s="1813"/>
      <c r="AC21" s="1849">
        <v>31.4401300034211</v>
      </c>
      <c r="AD21" s="1847"/>
      <c r="AG21" s="1842"/>
    </row>
    <row r="22" spans="1:33" s="1819" customFormat="1">
      <c r="A22" s="1848">
        <v>29</v>
      </c>
      <c r="B22" s="1845">
        <v>90</v>
      </c>
      <c r="C22" s="1845">
        <v>0</v>
      </c>
      <c r="D22" s="1845">
        <v>1</v>
      </c>
      <c r="E22" s="1845">
        <v>4</v>
      </c>
      <c r="F22" s="1845">
        <v>5</v>
      </c>
      <c r="G22" s="1845">
        <v>2</v>
      </c>
      <c r="H22" s="1845">
        <v>10</v>
      </c>
      <c r="I22" s="1845">
        <v>25</v>
      </c>
      <c r="J22" s="1845">
        <v>26</v>
      </c>
      <c r="K22" s="1845">
        <v>37</v>
      </c>
      <c r="L22" s="1845">
        <v>76</v>
      </c>
      <c r="M22" s="1845">
        <v>138</v>
      </c>
      <c r="N22" s="1845">
        <v>227</v>
      </c>
      <c r="O22" s="1845">
        <v>418</v>
      </c>
      <c r="P22" s="1845">
        <v>443</v>
      </c>
      <c r="Q22" s="1845">
        <v>380</v>
      </c>
      <c r="R22" s="1845">
        <v>330</v>
      </c>
      <c r="S22" s="1845">
        <v>216</v>
      </c>
      <c r="T22" s="1845">
        <v>195</v>
      </c>
      <c r="U22" s="1845">
        <v>143</v>
      </c>
      <c r="V22" s="1845">
        <v>119</v>
      </c>
      <c r="W22" s="1845">
        <v>96</v>
      </c>
      <c r="X22" s="1845">
        <v>54</v>
      </c>
      <c r="Y22" s="1845">
        <v>47</v>
      </c>
      <c r="Z22" s="1845">
        <v>172</v>
      </c>
      <c r="AA22" s="1845">
        <v>3254</v>
      </c>
      <c r="AB22" s="1813"/>
      <c r="AC22" s="1849">
        <v>32.263274336283203</v>
      </c>
      <c r="AD22" s="1847"/>
      <c r="AG22" s="1842"/>
    </row>
    <row r="23" spans="1:33" s="1819" customFormat="1">
      <c r="A23" s="1848">
        <v>30</v>
      </c>
      <c r="B23" s="1845">
        <v>100</v>
      </c>
      <c r="C23" s="1845">
        <v>0</v>
      </c>
      <c r="D23" s="1845">
        <v>0</v>
      </c>
      <c r="E23" s="1845">
        <v>0</v>
      </c>
      <c r="F23" s="1845">
        <v>3</v>
      </c>
      <c r="G23" s="1845">
        <v>4</v>
      </c>
      <c r="H23" s="1845">
        <v>9</v>
      </c>
      <c r="I23" s="1845">
        <v>13</v>
      </c>
      <c r="J23" s="1845">
        <v>25</v>
      </c>
      <c r="K23" s="1845">
        <v>34</v>
      </c>
      <c r="L23" s="1845">
        <v>55</v>
      </c>
      <c r="M23" s="1845">
        <v>81</v>
      </c>
      <c r="N23" s="1845">
        <v>136</v>
      </c>
      <c r="O23" s="1845">
        <v>249</v>
      </c>
      <c r="P23" s="1845">
        <v>475</v>
      </c>
      <c r="Q23" s="1845">
        <v>436</v>
      </c>
      <c r="R23" s="1845">
        <v>378</v>
      </c>
      <c r="S23" s="1845">
        <v>278</v>
      </c>
      <c r="T23" s="1845">
        <v>259</v>
      </c>
      <c r="U23" s="1845">
        <v>210</v>
      </c>
      <c r="V23" s="1845">
        <v>155</v>
      </c>
      <c r="W23" s="1845">
        <v>124</v>
      </c>
      <c r="X23" s="1845">
        <v>89</v>
      </c>
      <c r="Y23" s="1845">
        <v>53</v>
      </c>
      <c r="Z23" s="1845">
        <v>218</v>
      </c>
      <c r="AA23" s="1845">
        <v>3384</v>
      </c>
      <c r="AB23" s="1813"/>
      <c r="AC23" s="1849">
        <v>33.095310596833102</v>
      </c>
      <c r="AD23" s="1847"/>
      <c r="AG23" s="1842"/>
    </row>
    <row r="24" spans="1:33" s="1819" customFormat="1">
      <c r="A24" s="1848">
        <v>31</v>
      </c>
      <c r="B24" s="1845">
        <v>77</v>
      </c>
      <c r="C24" s="1845">
        <v>0</v>
      </c>
      <c r="D24" s="1845">
        <v>0</v>
      </c>
      <c r="E24" s="1845">
        <v>0</v>
      </c>
      <c r="F24" s="1845">
        <v>2</v>
      </c>
      <c r="G24" s="1845">
        <v>5</v>
      </c>
      <c r="H24" s="1845">
        <v>9</v>
      </c>
      <c r="I24" s="1845">
        <v>9</v>
      </c>
      <c r="J24" s="1845">
        <v>18</v>
      </c>
      <c r="K24" s="1845">
        <v>30</v>
      </c>
      <c r="L24" s="1845">
        <v>32</v>
      </c>
      <c r="M24" s="1845">
        <v>59</v>
      </c>
      <c r="N24" s="1845">
        <v>87</v>
      </c>
      <c r="O24" s="1845">
        <v>172</v>
      </c>
      <c r="P24" s="1845">
        <v>281</v>
      </c>
      <c r="Q24" s="1845">
        <v>500</v>
      </c>
      <c r="R24" s="1845">
        <v>494</v>
      </c>
      <c r="S24" s="1845">
        <v>380</v>
      </c>
      <c r="T24" s="1845">
        <v>307</v>
      </c>
      <c r="U24" s="1845">
        <v>270</v>
      </c>
      <c r="V24" s="1845">
        <v>206</v>
      </c>
      <c r="W24" s="1845">
        <v>152</v>
      </c>
      <c r="X24" s="1845">
        <v>103</v>
      </c>
      <c r="Y24" s="1845">
        <v>82</v>
      </c>
      <c r="Z24" s="1845">
        <v>258</v>
      </c>
      <c r="AA24" s="1845">
        <v>3533</v>
      </c>
      <c r="AB24" s="1813"/>
      <c r="AC24" s="1849">
        <v>33.837094907407398</v>
      </c>
      <c r="AD24" s="1847"/>
      <c r="AG24" s="1842"/>
    </row>
    <row r="25" spans="1:33" s="1819" customFormat="1">
      <c r="A25" s="1848">
        <v>32</v>
      </c>
      <c r="B25" s="1845">
        <v>79</v>
      </c>
      <c r="C25" s="1845">
        <v>0</v>
      </c>
      <c r="D25" s="1845">
        <v>0</v>
      </c>
      <c r="E25" s="1845">
        <v>1</v>
      </c>
      <c r="F25" s="1845">
        <v>3</v>
      </c>
      <c r="G25" s="1845">
        <v>2</v>
      </c>
      <c r="H25" s="1845">
        <v>5</v>
      </c>
      <c r="I25" s="1845">
        <v>12</v>
      </c>
      <c r="J25" s="1845">
        <v>20</v>
      </c>
      <c r="K25" s="1845">
        <v>32</v>
      </c>
      <c r="L25" s="1845">
        <v>32</v>
      </c>
      <c r="M25" s="1845">
        <v>48</v>
      </c>
      <c r="N25" s="1845">
        <v>69</v>
      </c>
      <c r="O25" s="1845">
        <v>100</v>
      </c>
      <c r="P25" s="1845">
        <v>152</v>
      </c>
      <c r="Q25" s="1845">
        <v>297</v>
      </c>
      <c r="R25" s="1845">
        <v>501</v>
      </c>
      <c r="S25" s="1845">
        <v>453</v>
      </c>
      <c r="T25" s="1845">
        <v>350</v>
      </c>
      <c r="U25" s="1845">
        <v>300</v>
      </c>
      <c r="V25" s="1845">
        <v>231</v>
      </c>
      <c r="W25" s="1845">
        <v>214</v>
      </c>
      <c r="X25" s="1845">
        <v>131</v>
      </c>
      <c r="Y25" s="1845">
        <v>123</v>
      </c>
      <c r="Z25" s="1845">
        <v>342</v>
      </c>
      <c r="AA25" s="1845">
        <v>3497</v>
      </c>
      <c r="AB25" s="1813"/>
      <c r="AC25" s="1849">
        <v>34.700702165008799</v>
      </c>
      <c r="AD25" s="1847"/>
      <c r="AG25" s="1842"/>
    </row>
    <row r="26" spans="1:33" s="1819" customFormat="1">
      <c r="A26" s="1848">
        <v>33</v>
      </c>
      <c r="B26" s="1845">
        <v>66</v>
      </c>
      <c r="C26" s="1845">
        <v>0</v>
      </c>
      <c r="D26" s="1845">
        <v>0</v>
      </c>
      <c r="E26" s="1845">
        <v>0</v>
      </c>
      <c r="F26" s="1845">
        <v>1</v>
      </c>
      <c r="G26" s="1845">
        <v>0</v>
      </c>
      <c r="H26" s="1845">
        <v>4</v>
      </c>
      <c r="I26" s="1845">
        <v>3</v>
      </c>
      <c r="J26" s="1845">
        <v>10</v>
      </c>
      <c r="K26" s="1845">
        <v>14</v>
      </c>
      <c r="L26" s="1845">
        <v>26</v>
      </c>
      <c r="M26" s="1845">
        <v>30</v>
      </c>
      <c r="N26" s="1845">
        <v>48</v>
      </c>
      <c r="O26" s="1845">
        <v>72</v>
      </c>
      <c r="P26" s="1845">
        <v>119</v>
      </c>
      <c r="Q26" s="1845">
        <v>170</v>
      </c>
      <c r="R26" s="1845">
        <v>295</v>
      </c>
      <c r="S26" s="1845">
        <v>427</v>
      </c>
      <c r="T26" s="1845">
        <v>408</v>
      </c>
      <c r="U26" s="1845">
        <v>347</v>
      </c>
      <c r="V26" s="1845">
        <v>275</v>
      </c>
      <c r="W26" s="1845">
        <v>251</v>
      </c>
      <c r="X26" s="1845">
        <v>178</v>
      </c>
      <c r="Y26" s="1845">
        <v>122</v>
      </c>
      <c r="Z26" s="1845">
        <v>397</v>
      </c>
      <c r="AA26" s="1845">
        <v>3263</v>
      </c>
      <c r="AB26" s="1813"/>
      <c r="AC26" s="1849">
        <v>35.608539255552103</v>
      </c>
      <c r="AD26" s="1847"/>
      <c r="AG26" s="1842"/>
    </row>
    <row r="27" spans="1:33" s="1819" customFormat="1">
      <c r="A27" s="1848">
        <v>34</v>
      </c>
      <c r="B27" s="1845">
        <v>68</v>
      </c>
      <c r="C27" s="1845">
        <v>0</v>
      </c>
      <c r="D27" s="1845">
        <v>0</v>
      </c>
      <c r="E27" s="1845">
        <v>1</v>
      </c>
      <c r="F27" s="1845">
        <v>0</v>
      </c>
      <c r="G27" s="1845">
        <v>1</v>
      </c>
      <c r="H27" s="1845">
        <v>0</v>
      </c>
      <c r="I27" s="1845">
        <v>5</v>
      </c>
      <c r="J27" s="1845">
        <v>9</v>
      </c>
      <c r="K27" s="1845">
        <v>14</v>
      </c>
      <c r="L27" s="1845">
        <v>18</v>
      </c>
      <c r="M27" s="1845">
        <v>27</v>
      </c>
      <c r="N27" s="1845">
        <v>28</v>
      </c>
      <c r="O27" s="1845">
        <v>55</v>
      </c>
      <c r="P27" s="1845">
        <v>86</v>
      </c>
      <c r="Q27" s="1845">
        <v>141</v>
      </c>
      <c r="R27" s="1845">
        <v>211</v>
      </c>
      <c r="S27" s="1845">
        <v>254</v>
      </c>
      <c r="T27" s="1845">
        <v>386</v>
      </c>
      <c r="U27" s="1845">
        <v>395</v>
      </c>
      <c r="V27" s="1845">
        <v>279</v>
      </c>
      <c r="W27" s="1845">
        <v>224</v>
      </c>
      <c r="X27" s="1845">
        <v>172</v>
      </c>
      <c r="Y27" s="1845">
        <v>143</v>
      </c>
      <c r="Z27" s="1845">
        <v>464</v>
      </c>
      <c r="AA27" s="1845">
        <v>2981</v>
      </c>
      <c r="AB27" s="1813"/>
      <c r="AC27" s="1849">
        <v>36.150188808788201</v>
      </c>
      <c r="AD27" s="1847"/>
      <c r="AG27" s="1842"/>
    </row>
    <row r="28" spans="1:33" s="1819" customFormat="1">
      <c r="A28" s="1848">
        <v>35</v>
      </c>
      <c r="B28" s="1845">
        <v>68</v>
      </c>
      <c r="C28" s="1845">
        <v>0</v>
      </c>
      <c r="D28" s="1845">
        <v>0</v>
      </c>
      <c r="E28" s="1845">
        <v>0</v>
      </c>
      <c r="F28" s="1845">
        <v>0</v>
      </c>
      <c r="G28" s="1845">
        <v>1</v>
      </c>
      <c r="H28" s="1845">
        <v>2</v>
      </c>
      <c r="I28" s="1845">
        <v>4</v>
      </c>
      <c r="J28" s="1845">
        <v>3</v>
      </c>
      <c r="K28" s="1845">
        <v>7</v>
      </c>
      <c r="L28" s="1845">
        <v>11</v>
      </c>
      <c r="M28" s="1845">
        <v>19</v>
      </c>
      <c r="N28" s="1845">
        <v>36</v>
      </c>
      <c r="O28" s="1845">
        <v>45</v>
      </c>
      <c r="P28" s="1845">
        <v>54</v>
      </c>
      <c r="Q28" s="1845">
        <v>75</v>
      </c>
      <c r="R28" s="1845">
        <v>107</v>
      </c>
      <c r="S28" s="1845">
        <v>158</v>
      </c>
      <c r="T28" s="1845">
        <v>251</v>
      </c>
      <c r="U28" s="1845">
        <v>362</v>
      </c>
      <c r="V28" s="1845">
        <v>298</v>
      </c>
      <c r="W28" s="1845">
        <v>249</v>
      </c>
      <c r="X28" s="1845">
        <v>249</v>
      </c>
      <c r="Y28" s="1845">
        <v>176</v>
      </c>
      <c r="Z28" s="1845">
        <v>532</v>
      </c>
      <c r="AA28" s="1845">
        <v>2707</v>
      </c>
      <c r="AB28" s="1813"/>
      <c r="AC28" s="1849">
        <v>37.060818491852999</v>
      </c>
      <c r="AD28" s="1847"/>
      <c r="AG28" s="1842"/>
    </row>
    <row r="29" spans="1:33" s="1819" customFormat="1">
      <c r="A29" s="1848">
        <v>36</v>
      </c>
      <c r="B29" s="1845">
        <v>54</v>
      </c>
      <c r="C29" s="1845">
        <v>0</v>
      </c>
      <c r="D29" s="1845">
        <v>0</v>
      </c>
      <c r="E29" s="1845">
        <v>0</v>
      </c>
      <c r="F29" s="1845">
        <v>2</v>
      </c>
      <c r="G29" s="1845">
        <v>1</v>
      </c>
      <c r="H29" s="1845">
        <v>0</v>
      </c>
      <c r="I29" s="1845">
        <v>1</v>
      </c>
      <c r="J29" s="1845">
        <v>5</v>
      </c>
      <c r="K29" s="1845">
        <v>5</v>
      </c>
      <c r="L29" s="1845">
        <v>6</v>
      </c>
      <c r="M29" s="1845">
        <v>17</v>
      </c>
      <c r="N29" s="1845">
        <v>17</v>
      </c>
      <c r="O29" s="1845">
        <v>31</v>
      </c>
      <c r="P29" s="1845">
        <v>50</v>
      </c>
      <c r="Q29" s="1845">
        <v>61</v>
      </c>
      <c r="R29" s="1845">
        <v>75</v>
      </c>
      <c r="S29" s="1845">
        <v>92</v>
      </c>
      <c r="T29" s="1845">
        <v>137</v>
      </c>
      <c r="U29" s="1845">
        <v>223</v>
      </c>
      <c r="V29" s="1845">
        <v>279</v>
      </c>
      <c r="W29" s="1845">
        <v>286</v>
      </c>
      <c r="X29" s="1845">
        <v>220</v>
      </c>
      <c r="Y29" s="1845">
        <v>175</v>
      </c>
      <c r="Z29" s="1845">
        <v>614</v>
      </c>
      <c r="AA29" s="1845">
        <v>2351</v>
      </c>
      <c r="AB29" s="1813"/>
      <c r="AC29" s="1849">
        <v>37.967566390944697</v>
      </c>
      <c r="AD29" s="1847"/>
      <c r="AG29" s="1842"/>
    </row>
    <row r="30" spans="1:33" s="1819" customFormat="1">
      <c r="A30" s="1848">
        <v>37</v>
      </c>
      <c r="B30" s="1845">
        <v>43</v>
      </c>
      <c r="C30" s="1845">
        <v>0</v>
      </c>
      <c r="D30" s="1845">
        <v>0</v>
      </c>
      <c r="E30" s="1845">
        <v>1</v>
      </c>
      <c r="F30" s="1845">
        <v>0</v>
      </c>
      <c r="G30" s="1845">
        <v>5</v>
      </c>
      <c r="H30" s="1845">
        <v>1</v>
      </c>
      <c r="I30" s="1845">
        <v>1</v>
      </c>
      <c r="J30" s="1845">
        <v>2</v>
      </c>
      <c r="K30" s="1845">
        <v>4</v>
      </c>
      <c r="L30" s="1845">
        <v>10</v>
      </c>
      <c r="M30" s="1845">
        <v>13</v>
      </c>
      <c r="N30" s="1845">
        <v>14</v>
      </c>
      <c r="O30" s="1845">
        <v>16</v>
      </c>
      <c r="P30" s="1845">
        <v>34</v>
      </c>
      <c r="Q30" s="1845">
        <v>39</v>
      </c>
      <c r="R30" s="1845">
        <v>51</v>
      </c>
      <c r="S30" s="1845">
        <v>80</v>
      </c>
      <c r="T30" s="1845">
        <v>86</v>
      </c>
      <c r="U30" s="1845">
        <v>116</v>
      </c>
      <c r="V30" s="1845">
        <v>187</v>
      </c>
      <c r="W30" s="1845">
        <v>228</v>
      </c>
      <c r="X30" s="1845">
        <v>204</v>
      </c>
      <c r="Y30" s="1845">
        <v>184</v>
      </c>
      <c r="Z30" s="1845">
        <v>571</v>
      </c>
      <c r="AA30" s="1845">
        <v>1890</v>
      </c>
      <c r="AB30" s="1813"/>
      <c r="AC30" s="1849">
        <v>38.504872766648603</v>
      </c>
      <c r="AD30" s="1847"/>
      <c r="AG30" s="1842"/>
    </row>
    <row r="31" spans="1:33" s="1819" customFormat="1">
      <c r="A31" s="1848">
        <v>38</v>
      </c>
      <c r="B31" s="1845">
        <v>43</v>
      </c>
      <c r="C31" s="1845">
        <v>0</v>
      </c>
      <c r="D31" s="1845">
        <v>0</v>
      </c>
      <c r="E31" s="1845">
        <v>0</v>
      </c>
      <c r="F31" s="1845">
        <v>0</v>
      </c>
      <c r="G31" s="1845">
        <v>0</v>
      </c>
      <c r="H31" s="1845">
        <v>1</v>
      </c>
      <c r="I31" s="1845">
        <v>2</v>
      </c>
      <c r="J31" s="1845">
        <v>1</v>
      </c>
      <c r="K31" s="1845">
        <v>3</v>
      </c>
      <c r="L31" s="1845">
        <v>3</v>
      </c>
      <c r="M31" s="1845">
        <v>8</v>
      </c>
      <c r="N31" s="1845">
        <v>7</v>
      </c>
      <c r="O31" s="1845">
        <v>13</v>
      </c>
      <c r="P31" s="1845">
        <v>20</v>
      </c>
      <c r="Q31" s="1845">
        <v>32</v>
      </c>
      <c r="R31" s="1845">
        <v>39</v>
      </c>
      <c r="S31" s="1845">
        <v>39</v>
      </c>
      <c r="T31" s="1845">
        <v>63</v>
      </c>
      <c r="U31" s="1845">
        <v>70</v>
      </c>
      <c r="V31" s="1845">
        <v>94</v>
      </c>
      <c r="W31" s="1845">
        <v>153</v>
      </c>
      <c r="X31" s="1845">
        <v>188</v>
      </c>
      <c r="Y31" s="1845">
        <v>151</v>
      </c>
      <c r="Z31" s="1845">
        <v>604</v>
      </c>
      <c r="AA31" s="1845">
        <v>1534</v>
      </c>
      <c r="AB31" s="1813"/>
      <c r="AC31" s="1849">
        <v>39.510060362173</v>
      </c>
      <c r="AD31" s="1847"/>
      <c r="AG31" s="1842"/>
    </row>
    <row r="32" spans="1:33" s="1819" customFormat="1">
      <c r="A32" s="1848">
        <v>39</v>
      </c>
      <c r="B32" s="1845">
        <v>36</v>
      </c>
      <c r="C32" s="1845">
        <v>0</v>
      </c>
      <c r="D32" s="1845">
        <v>0</v>
      </c>
      <c r="E32" s="1845">
        <v>0</v>
      </c>
      <c r="F32" s="1845">
        <v>0</v>
      </c>
      <c r="G32" s="1845">
        <v>1</v>
      </c>
      <c r="H32" s="1845">
        <v>0</v>
      </c>
      <c r="I32" s="1845">
        <v>0</v>
      </c>
      <c r="J32" s="1845">
        <v>1</v>
      </c>
      <c r="K32" s="1845">
        <v>3</v>
      </c>
      <c r="L32" s="1845">
        <v>4</v>
      </c>
      <c r="M32" s="1845">
        <v>3</v>
      </c>
      <c r="N32" s="1845">
        <v>6</v>
      </c>
      <c r="O32" s="1845">
        <v>7</v>
      </c>
      <c r="P32" s="1845">
        <v>16</v>
      </c>
      <c r="Q32" s="1845">
        <v>12</v>
      </c>
      <c r="R32" s="1845">
        <v>30</v>
      </c>
      <c r="S32" s="1845">
        <v>20</v>
      </c>
      <c r="T32" s="1845">
        <v>24</v>
      </c>
      <c r="U32" s="1845">
        <v>49</v>
      </c>
      <c r="V32" s="1845">
        <v>66</v>
      </c>
      <c r="W32" s="1845">
        <v>75</v>
      </c>
      <c r="X32" s="1845">
        <v>106</v>
      </c>
      <c r="Y32" s="1845">
        <v>114</v>
      </c>
      <c r="Z32" s="1845">
        <v>559</v>
      </c>
      <c r="AA32" s="1845">
        <v>1132</v>
      </c>
      <c r="AB32" s="1813"/>
      <c r="AC32" s="1849">
        <v>40.449817518248203</v>
      </c>
      <c r="AD32" s="1847"/>
      <c r="AG32" s="1842"/>
    </row>
    <row r="33" spans="1:30" s="1819" customFormat="1">
      <c r="A33" s="1848" t="s">
        <v>631</v>
      </c>
      <c r="B33" s="1845">
        <v>83</v>
      </c>
      <c r="C33" s="1845">
        <v>0</v>
      </c>
      <c r="D33" s="1845">
        <v>0</v>
      </c>
      <c r="E33" s="1845">
        <v>0</v>
      </c>
      <c r="F33" s="1845">
        <v>0</v>
      </c>
      <c r="G33" s="1845">
        <v>1</v>
      </c>
      <c r="H33" s="1845">
        <v>2</v>
      </c>
      <c r="I33" s="1845">
        <v>2</v>
      </c>
      <c r="J33" s="1845">
        <v>4</v>
      </c>
      <c r="K33" s="1845">
        <v>1</v>
      </c>
      <c r="L33" s="1845">
        <v>2</v>
      </c>
      <c r="M33" s="1845">
        <v>6</v>
      </c>
      <c r="N33" s="1845">
        <v>18</v>
      </c>
      <c r="O33" s="1845">
        <v>12</v>
      </c>
      <c r="P33" s="1845">
        <v>16</v>
      </c>
      <c r="Q33" s="1845">
        <v>24</v>
      </c>
      <c r="R33" s="1845">
        <v>27</v>
      </c>
      <c r="S33" s="1845">
        <v>45</v>
      </c>
      <c r="T33" s="1845">
        <v>47</v>
      </c>
      <c r="U33" s="1845">
        <v>57</v>
      </c>
      <c r="V33" s="1845">
        <v>70</v>
      </c>
      <c r="W33" s="1845">
        <v>89</v>
      </c>
      <c r="X33" s="1845">
        <v>131</v>
      </c>
      <c r="Y33" s="1845">
        <v>145</v>
      </c>
      <c r="Z33" s="1845">
        <v>1371</v>
      </c>
      <c r="AA33" s="1845">
        <v>2153</v>
      </c>
      <c r="AB33" s="1813"/>
      <c r="AC33" s="1849">
        <v>42.165700483091797</v>
      </c>
      <c r="AD33" s="1847"/>
    </row>
    <row r="34" spans="1:30" s="1819" customFormat="1">
      <c r="A34" s="1844"/>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13"/>
      <c r="AC34" s="1841"/>
      <c r="AD34" s="1847"/>
    </row>
    <row r="35" spans="1:30" s="1855" customFormat="1">
      <c r="A35" s="1850" t="s">
        <v>442</v>
      </c>
      <c r="B35" s="1851">
        <v>2181</v>
      </c>
      <c r="C35" s="1851">
        <v>136</v>
      </c>
      <c r="D35" s="1851">
        <v>168</v>
      </c>
      <c r="E35" s="1851">
        <v>319</v>
      </c>
      <c r="F35" s="1851">
        <v>453</v>
      </c>
      <c r="G35" s="1851">
        <v>646</v>
      </c>
      <c r="H35" s="1851">
        <v>882</v>
      </c>
      <c r="I35" s="1851">
        <v>1085</v>
      </c>
      <c r="J35" s="1851">
        <v>1255</v>
      </c>
      <c r="K35" s="1851">
        <v>1556</v>
      </c>
      <c r="L35" s="1851">
        <v>1896</v>
      </c>
      <c r="M35" s="1851">
        <v>2181</v>
      </c>
      <c r="N35" s="1851">
        <v>2441</v>
      </c>
      <c r="O35" s="1851">
        <v>2686</v>
      </c>
      <c r="P35" s="1851">
        <v>2979</v>
      </c>
      <c r="Q35" s="1851">
        <v>3144</v>
      </c>
      <c r="R35" s="1851">
        <v>3284</v>
      </c>
      <c r="S35" s="1851">
        <v>3048</v>
      </c>
      <c r="T35" s="1851">
        <v>2965</v>
      </c>
      <c r="U35" s="1851">
        <v>2910</v>
      </c>
      <c r="V35" s="1851">
        <v>2537</v>
      </c>
      <c r="W35" s="1851">
        <v>2356</v>
      </c>
      <c r="X35" s="1851">
        <v>1993</v>
      </c>
      <c r="Y35" s="1851">
        <v>1649</v>
      </c>
      <c r="Z35" s="1851">
        <v>6558</v>
      </c>
      <c r="AA35" s="1851">
        <v>51308</v>
      </c>
      <c r="AB35" s="1852"/>
      <c r="AC35" s="1853">
        <v>33.130854723471799</v>
      </c>
      <c r="AD35" s="1854"/>
    </row>
    <row r="36" spans="1:30" s="1819" customFormat="1">
      <c r="A36" s="1856" t="s">
        <v>634</v>
      </c>
      <c r="B36" s="1814"/>
      <c r="C36" s="1813"/>
      <c r="D36" s="1813"/>
      <c r="E36" s="1813"/>
      <c r="F36" s="1813"/>
      <c r="G36" s="1813"/>
      <c r="H36" s="1813"/>
      <c r="I36" s="1813"/>
      <c r="J36" s="1813"/>
      <c r="K36" s="1813"/>
      <c r="L36" s="1813"/>
      <c r="M36" s="1813"/>
      <c r="N36" s="1813"/>
      <c r="O36" s="1813"/>
      <c r="P36" s="1813"/>
      <c r="Q36" s="1813"/>
      <c r="R36" s="1813"/>
      <c r="S36" s="1813"/>
      <c r="T36" s="1813"/>
      <c r="U36" s="1813"/>
      <c r="V36" s="1813"/>
      <c r="W36" s="1813"/>
      <c r="X36" s="1813"/>
      <c r="Y36" s="1813"/>
      <c r="Z36" s="1813"/>
      <c r="AA36" s="1813"/>
      <c r="AB36" s="1814"/>
      <c r="AC36" s="1841"/>
    </row>
    <row r="37" spans="1:30" s="1819" customFormat="1">
      <c r="A37" s="1857"/>
      <c r="B37" s="1858">
        <v>27.290729692519498</v>
      </c>
      <c r="C37" s="1858">
        <v>17.705882352941199</v>
      </c>
      <c r="D37" s="1858">
        <v>18.9166666666667</v>
      </c>
      <c r="E37" s="1858">
        <v>20.177115987460802</v>
      </c>
      <c r="F37" s="1858">
        <v>21.036423841059602</v>
      </c>
      <c r="G37" s="1858">
        <v>21.730650154798798</v>
      </c>
      <c r="H37" s="1858">
        <v>22.755102040816301</v>
      </c>
      <c r="I37" s="1858">
        <v>23.677880184331801</v>
      </c>
      <c r="J37" s="1858">
        <v>24.434661354581699</v>
      </c>
      <c r="K37" s="1858">
        <v>25.345758354755802</v>
      </c>
      <c r="L37" s="1858">
        <v>26.138185654008399</v>
      </c>
      <c r="M37" s="1858">
        <v>27.0318661164603</v>
      </c>
      <c r="N37" s="1858">
        <v>27.8371569029086</v>
      </c>
      <c r="O37" s="1858">
        <v>28.6608339538347</v>
      </c>
      <c r="P37" s="1858">
        <v>29.540953340047</v>
      </c>
      <c r="Q37" s="1858">
        <v>30.344783715012699</v>
      </c>
      <c r="R37" s="1858">
        <v>31.134896467722299</v>
      </c>
      <c r="S37" s="1858">
        <v>31.791010498687701</v>
      </c>
      <c r="T37" s="1858">
        <v>32.443001686340601</v>
      </c>
      <c r="U37" s="1858">
        <v>33.079381443298999</v>
      </c>
      <c r="V37" s="1858">
        <v>33.640323216397299</v>
      </c>
      <c r="W37" s="1858">
        <v>34.207130730050899</v>
      </c>
      <c r="X37" s="1858">
        <v>34.897390868038102</v>
      </c>
      <c r="Y37" s="1858">
        <v>35.179199514857501</v>
      </c>
      <c r="Z37" s="1858">
        <v>36.307868252516002</v>
      </c>
      <c r="AA37" s="1859">
        <v>30.6198300393716</v>
      </c>
      <c r="AB37" s="1860"/>
      <c r="AC37" s="1861"/>
    </row>
    <row r="38" spans="1:30" s="1819" customFormat="1" ht="11.25">
      <c r="A38" s="1862"/>
      <c r="C38" s="1863"/>
      <c r="D38" s="1863"/>
      <c r="E38" s="1863"/>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row>
    <row r="39" spans="1:30" s="1819" customFormat="1" ht="11.25">
      <c r="A39" s="1864" t="s">
        <v>70</v>
      </c>
      <c r="B39" s="1864"/>
      <c r="C39" s="1863"/>
      <c r="D39" s="1863"/>
      <c r="E39" s="1863"/>
      <c r="F39" s="1863"/>
      <c r="G39" s="1863"/>
      <c r="H39" s="1863"/>
      <c r="I39" s="1863"/>
      <c r="J39" s="1863"/>
      <c r="K39" s="1863"/>
      <c r="L39" s="1863"/>
      <c r="M39" s="1863"/>
      <c r="N39" s="1863"/>
      <c r="O39" s="1863"/>
      <c r="P39" s="1863"/>
      <c r="Q39" s="1863"/>
      <c r="R39" s="1863"/>
      <c r="S39" s="1863"/>
      <c r="T39" s="1863"/>
      <c r="U39" s="1863"/>
      <c r="V39" s="1863"/>
      <c r="W39" s="1863"/>
      <c r="X39" s="1863"/>
      <c r="Y39" s="1863"/>
      <c r="Z39" s="1863"/>
      <c r="AA39" s="1863"/>
    </row>
    <row r="40" spans="1:30" s="1819" customFormat="1" ht="11.25">
      <c r="A40" s="1862"/>
      <c r="C40" s="1863"/>
      <c r="D40" s="1863"/>
      <c r="E40" s="1863"/>
      <c r="F40" s="1863"/>
      <c r="G40" s="1863"/>
      <c r="H40" s="1863"/>
      <c r="I40" s="1863"/>
      <c r="J40" s="1863"/>
      <c r="K40" s="1863"/>
      <c r="L40" s="1863"/>
      <c r="M40" s="1863"/>
      <c r="N40" s="1863"/>
      <c r="O40" s="1863"/>
      <c r="P40" s="1863"/>
      <c r="Q40" s="1863"/>
      <c r="R40" s="1863"/>
      <c r="S40" s="1863"/>
      <c r="T40" s="1863"/>
      <c r="U40" s="1863"/>
      <c r="V40" s="1863"/>
      <c r="W40" s="1863"/>
      <c r="X40" s="1863"/>
      <c r="Y40" s="1863"/>
      <c r="Z40" s="1863"/>
      <c r="AA40" s="1863"/>
    </row>
    <row r="41" spans="1:30" s="1819" customFormat="1" ht="11.25">
      <c r="A41" s="1862"/>
      <c r="C41" s="1863"/>
      <c r="D41" s="1863"/>
      <c r="E41" s="1863"/>
      <c r="F41" s="1863"/>
      <c r="G41" s="1863"/>
      <c r="H41" s="1863"/>
      <c r="I41" s="1863"/>
      <c r="J41" s="1863"/>
      <c r="K41" s="1863"/>
      <c r="L41" s="1863"/>
      <c r="M41" s="1863"/>
      <c r="N41" s="1863"/>
      <c r="O41" s="1863"/>
      <c r="P41" s="1863"/>
      <c r="Q41" s="1863"/>
      <c r="R41" s="1863"/>
      <c r="S41" s="1863"/>
      <c r="T41" s="1863"/>
      <c r="U41" s="1863"/>
      <c r="V41" s="1863"/>
      <c r="W41" s="1863"/>
      <c r="X41" s="1863"/>
      <c r="Y41" s="1863"/>
      <c r="Z41" s="1863"/>
      <c r="AA41" s="1863"/>
    </row>
    <row r="42" spans="1:30" s="1819" customFormat="1">
      <c r="A42" s="1862"/>
      <c r="C42" s="1863"/>
      <c r="D42" s="1865"/>
      <c r="E42" s="1865"/>
      <c r="F42" s="1865"/>
      <c r="G42" s="1865"/>
      <c r="H42" s="1865"/>
      <c r="I42" s="1865"/>
      <c r="J42" s="1865"/>
      <c r="K42" s="1865"/>
      <c r="L42" s="1865"/>
      <c r="M42" s="1865"/>
      <c r="N42" s="1865"/>
      <c r="O42" s="1865"/>
      <c r="P42" s="1865"/>
      <c r="Q42" s="1865"/>
      <c r="R42" s="1865"/>
      <c r="S42" s="1865"/>
      <c r="T42" s="1865"/>
      <c r="U42" s="1865"/>
      <c r="V42" s="1865"/>
      <c r="W42" s="1865"/>
      <c r="X42" s="1865"/>
      <c r="Y42" s="1865"/>
      <c r="Z42" s="1865"/>
      <c r="AA42" s="1865"/>
      <c r="AB42" s="1865"/>
      <c r="AC42" s="1865"/>
    </row>
  </sheetData>
  <mergeCells count="34">
    <mergeCell ref="Z4:Z6"/>
    <mergeCell ref="AA4:AA6"/>
    <mergeCell ref="AB4:AB6"/>
    <mergeCell ref="AC4:AC6"/>
    <mergeCell ref="A36:A37"/>
    <mergeCell ref="A39:B39"/>
    <mergeCell ref="T4:T6"/>
    <mergeCell ref="U4:U6"/>
    <mergeCell ref="V4:V6"/>
    <mergeCell ref="W4:W6"/>
    <mergeCell ref="X4:X6"/>
    <mergeCell ref="Y4:Y6"/>
    <mergeCell ref="N4:N6"/>
    <mergeCell ref="O4:O6"/>
    <mergeCell ref="P4:P6"/>
    <mergeCell ref="Q4:Q6"/>
    <mergeCell ref="R4:R6"/>
    <mergeCell ref="S4:S6"/>
    <mergeCell ref="H4:H6"/>
    <mergeCell ref="I4:I6"/>
    <mergeCell ref="J4:J6"/>
    <mergeCell ref="K4:K6"/>
    <mergeCell ref="L4:L6"/>
    <mergeCell ref="M4:M6"/>
    <mergeCell ref="A1:S1"/>
    <mergeCell ref="U1:V1"/>
    <mergeCell ref="A3:A6"/>
    <mergeCell ref="B3:AA3"/>
    <mergeCell ref="B4:B6"/>
    <mergeCell ref="C4:C6"/>
    <mergeCell ref="D4:D6"/>
    <mergeCell ref="E4:E6"/>
    <mergeCell ref="F4:F6"/>
    <mergeCell ref="G4:G6"/>
  </mergeCells>
  <hyperlinks>
    <hyperlink ref="U1" location="Contents!A1" display="back to contents"/>
  </hyperlinks>
  <pageMargins left="0.39370078740157483" right="0.47244094488188981" top="0.98425196850393704" bottom="0.98425196850393704" header="0.51181102362204722" footer="0.51181102362204722"/>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6"/>
  <sheetViews>
    <sheetView showGridLines="0" zoomScaleNormal="100" workbookViewId="0">
      <selection sqref="A1:J1"/>
    </sheetView>
  </sheetViews>
  <sheetFormatPr defaultColWidth="9.140625" defaultRowHeight="12.75"/>
  <cols>
    <col min="1" max="1" width="8.85546875" style="100" customWidth="1"/>
    <col min="2" max="2" width="7.7109375" style="105" customWidth="1"/>
    <col min="3" max="3" width="7.5703125" style="100" customWidth="1"/>
    <col min="4" max="4" width="8.7109375" style="100" customWidth="1"/>
    <col min="5" max="5" width="8.28515625" style="100" customWidth="1"/>
    <col min="6" max="6" width="6.5703125" style="103" customWidth="1"/>
    <col min="7" max="7" width="8.140625" style="100" customWidth="1"/>
    <col min="8" max="8" width="8.85546875" style="100" customWidth="1"/>
    <col min="9" max="9" width="8.28515625" style="104" customWidth="1"/>
    <col min="10" max="10" width="8" style="100" customWidth="1"/>
    <col min="11" max="11" width="8.28515625" style="100" customWidth="1"/>
    <col min="12" max="12" width="8.7109375" style="100" customWidth="1"/>
    <col min="13" max="13" width="7.140625" style="100" customWidth="1"/>
    <col min="14" max="14" width="6.7109375" style="100" customWidth="1"/>
    <col min="15" max="15" width="8.42578125" style="104" customWidth="1"/>
    <col min="16" max="16" width="8" style="100" customWidth="1"/>
    <col min="17" max="17" width="6" style="102" customWidth="1"/>
    <col min="18" max="18" width="8" style="103" customWidth="1"/>
    <col min="19" max="19" width="6.5703125" style="102" customWidth="1"/>
    <col min="20" max="20" width="8.7109375" style="100" customWidth="1"/>
    <col min="21" max="21" width="6.42578125" style="102" customWidth="1"/>
    <col min="22" max="22" width="8.42578125" style="100" customWidth="1"/>
    <col min="23" max="23" width="6.5703125" style="102" customWidth="1"/>
    <col min="24" max="24" width="7.85546875" style="100" customWidth="1"/>
    <col min="25" max="25" width="6.42578125" style="102" customWidth="1"/>
    <col min="26" max="26" width="7.85546875" style="102" customWidth="1"/>
    <col min="27" max="27" width="11.28515625" style="102" customWidth="1"/>
    <col min="28" max="28" width="6.42578125" style="102" customWidth="1"/>
    <col min="29" max="29" width="8.85546875" style="102" customWidth="1"/>
    <col min="30" max="30" width="6.42578125" style="102" customWidth="1"/>
    <col min="31" max="31" width="8.28515625" style="100" customWidth="1"/>
    <col min="32" max="32" width="6.7109375" style="102" customWidth="1"/>
    <col min="33" max="33" width="6.7109375" style="100" customWidth="1"/>
    <col min="34" max="34" width="9" style="102" customWidth="1"/>
    <col min="35" max="35" width="9.140625" style="101"/>
    <col min="36" max="16384" width="9.140625" style="100"/>
  </cols>
  <sheetData>
    <row r="1" spans="1:35" s="174" customFormat="1" ht="18" customHeight="1">
      <c r="A1" s="747" t="s">
        <v>319</v>
      </c>
      <c r="B1" s="747"/>
      <c r="C1" s="747"/>
      <c r="D1" s="747"/>
      <c r="E1" s="747"/>
      <c r="F1" s="747"/>
      <c r="G1" s="747"/>
      <c r="H1" s="747"/>
      <c r="I1" s="747"/>
      <c r="J1" s="747"/>
      <c r="K1" s="677" t="s">
        <v>340</v>
      </c>
      <c r="L1" s="677"/>
      <c r="P1" s="177"/>
      <c r="Q1" s="179"/>
      <c r="R1" s="180"/>
      <c r="S1" s="179"/>
      <c r="T1" s="177"/>
      <c r="U1" s="178"/>
      <c r="V1" s="177"/>
      <c r="W1" s="178"/>
      <c r="X1" s="177"/>
      <c r="Y1" s="178"/>
      <c r="Z1" s="178"/>
      <c r="AA1" s="178"/>
      <c r="AB1" s="178"/>
      <c r="AC1" s="178"/>
      <c r="AD1" s="178"/>
      <c r="AE1" s="177"/>
      <c r="AF1" s="178"/>
      <c r="AG1" s="177"/>
      <c r="AH1" s="176"/>
      <c r="AI1" s="175"/>
    </row>
    <row r="2" spans="1:35" s="174" customFormat="1" ht="15" customHeight="1">
      <c r="A2" s="187"/>
      <c r="B2" s="186"/>
      <c r="C2" s="177"/>
      <c r="D2" s="177"/>
      <c r="E2" s="182"/>
      <c r="F2" s="185"/>
      <c r="G2" s="182"/>
      <c r="H2" s="182"/>
      <c r="I2" s="184"/>
      <c r="J2" s="183"/>
      <c r="K2" s="182"/>
      <c r="L2" s="177"/>
      <c r="M2" s="177"/>
      <c r="N2" s="177"/>
      <c r="O2" s="181"/>
      <c r="P2" s="177"/>
      <c r="Q2" s="179"/>
      <c r="R2" s="180"/>
      <c r="S2" s="179"/>
      <c r="T2" s="177"/>
      <c r="U2" s="178"/>
      <c r="V2" s="177"/>
      <c r="W2" s="178"/>
      <c r="X2" s="177"/>
      <c r="Y2" s="178"/>
      <c r="Z2" s="178"/>
      <c r="AA2" s="178"/>
      <c r="AB2" s="178"/>
      <c r="AC2" s="178"/>
      <c r="AD2" s="178"/>
      <c r="AE2" s="177"/>
      <c r="AF2" s="178"/>
      <c r="AG2" s="177"/>
      <c r="AH2" s="176"/>
      <c r="AI2" s="175"/>
    </row>
    <row r="3" spans="1:35" s="170" customFormat="1">
      <c r="A3" s="734" t="s">
        <v>38</v>
      </c>
      <c r="B3" s="739" t="s">
        <v>0</v>
      </c>
      <c r="C3" s="740"/>
      <c r="D3" s="734"/>
      <c r="E3" s="739" t="s">
        <v>1</v>
      </c>
      <c r="F3" s="740"/>
      <c r="G3" s="740"/>
      <c r="H3" s="740"/>
      <c r="I3" s="740"/>
      <c r="J3" s="740"/>
      <c r="K3" s="734"/>
      <c r="L3" s="734" t="s">
        <v>38</v>
      </c>
      <c r="M3" s="697" t="s">
        <v>76</v>
      </c>
      <c r="N3" s="698"/>
      <c r="O3" s="699"/>
      <c r="P3" s="739" t="s">
        <v>43</v>
      </c>
      <c r="Q3" s="734"/>
      <c r="R3" s="739" t="s">
        <v>2</v>
      </c>
      <c r="S3" s="734"/>
      <c r="T3" s="739" t="s">
        <v>3</v>
      </c>
      <c r="U3" s="740"/>
      <c r="V3" s="740"/>
      <c r="W3" s="740"/>
      <c r="X3" s="740"/>
      <c r="Y3" s="734"/>
      <c r="Z3" s="734" t="s">
        <v>38</v>
      </c>
      <c r="AA3" s="739" t="s">
        <v>75</v>
      </c>
      <c r="AB3" s="740"/>
      <c r="AC3" s="740"/>
      <c r="AD3" s="740"/>
      <c r="AE3" s="740"/>
      <c r="AF3" s="734"/>
      <c r="AG3" s="742" t="s">
        <v>74</v>
      </c>
      <c r="AH3" s="743"/>
      <c r="AI3" s="171"/>
    </row>
    <row r="4" spans="1:35" s="170" customFormat="1">
      <c r="A4" s="735"/>
      <c r="B4" s="726"/>
      <c r="C4" s="741"/>
      <c r="D4" s="736"/>
      <c r="E4" s="726"/>
      <c r="F4" s="741"/>
      <c r="G4" s="741"/>
      <c r="H4" s="741"/>
      <c r="I4" s="741"/>
      <c r="J4" s="741"/>
      <c r="K4" s="736"/>
      <c r="L4" s="735"/>
      <c r="M4" s="700"/>
      <c r="N4" s="701"/>
      <c r="O4" s="702"/>
      <c r="P4" s="726"/>
      <c r="Q4" s="736"/>
      <c r="R4" s="726"/>
      <c r="S4" s="736"/>
      <c r="T4" s="726"/>
      <c r="U4" s="741"/>
      <c r="V4" s="741"/>
      <c r="W4" s="741"/>
      <c r="X4" s="741"/>
      <c r="Y4" s="736"/>
      <c r="Z4" s="735"/>
      <c r="AA4" s="726"/>
      <c r="AB4" s="741"/>
      <c r="AC4" s="741"/>
      <c r="AD4" s="741"/>
      <c r="AE4" s="741"/>
      <c r="AF4" s="736"/>
      <c r="AG4" s="744"/>
      <c r="AH4" s="745"/>
      <c r="AI4" s="171"/>
    </row>
    <row r="5" spans="1:35" s="170" customFormat="1" ht="12.75" customHeight="1">
      <c r="A5" s="735"/>
      <c r="B5" s="722" t="s">
        <v>5</v>
      </c>
      <c r="C5" s="722" t="s">
        <v>6</v>
      </c>
      <c r="D5" s="722" t="s">
        <v>8</v>
      </c>
      <c r="E5" s="727" t="s">
        <v>5</v>
      </c>
      <c r="F5" s="727" t="s">
        <v>45</v>
      </c>
      <c r="G5" s="727" t="s">
        <v>6</v>
      </c>
      <c r="H5" s="727" t="s">
        <v>8</v>
      </c>
      <c r="I5" s="727" t="s">
        <v>54</v>
      </c>
      <c r="J5" s="725" t="s">
        <v>55</v>
      </c>
      <c r="K5" s="735"/>
      <c r="L5" s="735"/>
      <c r="M5" s="738" t="s">
        <v>9</v>
      </c>
      <c r="N5" s="722" t="s">
        <v>73</v>
      </c>
      <c r="O5" s="724" t="s">
        <v>59</v>
      </c>
      <c r="P5" s="722" t="s">
        <v>10</v>
      </c>
      <c r="Q5" s="728" t="s">
        <v>46</v>
      </c>
      <c r="R5" s="722" t="s">
        <v>10</v>
      </c>
      <c r="S5" s="728" t="s">
        <v>47</v>
      </c>
      <c r="T5" s="720" t="s">
        <v>5</v>
      </c>
      <c r="U5" s="721"/>
      <c r="V5" s="720" t="s">
        <v>6</v>
      </c>
      <c r="W5" s="721"/>
      <c r="X5" s="720" t="s">
        <v>7</v>
      </c>
      <c r="Y5" s="721"/>
      <c r="Z5" s="735"/>
      <c r="AA5" s="737" t="s">
        <v>56</v>
      </c>
      <c r="AB5" s="721"/>
      <c r="AC5" s="720" t="s">
        <v>57</v>
      </c>
      <c r="AD5" s="721"/>
      <c r="AE5" s="720" t="s">
        <v>58</v>
      </c>
      <c r="AF5" s="721"/>
      <c r="AG5" s="722" t="s">
        <v>40</v>
      </c>
      <c r="AH5" s="731" t="s">
        <v>41</v>
      </c>
      <c r="AI5" s="171"/>
    </row>
    <row r="6" spans="1:35" s="170" customFormat="1" ht="12.75" customHeight="1">
      <c r="A6" s="735"/>
      <c r="B6" s="727"/>
      <c r="C6" s="727"/>
      <c r="D6" s="727"/>
      <c r="E6" s="727"/>
      <c r="F6" s="727"/>
      <c r="G6" s="727"/>
      <c r="H6" s="727"/>
      <c r="I6" s="727"/>
      <c r="J6" s="726"/>
      <c r="K6" s="736"/>
      <c r="L6" s="735"/>
      <c r="M6" s="735"/>
      <c r="N6" s="727"/>
      <c r="O6" s="725"/>
      <c r="P6" s="727"/>
      <c r="Q6" s="729"/>
      <c r="R6" s="727"/>
      <c r="S6" s="729"/>
      <c r="T6" s="722" t="s">
        <v>10</v>
      </c>
      <c r="U6" s="722" t="s">
        <v>45</v>
      </c>
      <c r="V6" s="722" t="s">
        <v>10</v>
      </c>
      <c r="W6" s="722" t="s">
        <v>45</v>
      </c>
      <c r="X6" s="722" t="s">
        <v>10</v>
      </c>
      <c r="Y6" s="722" t="s">
        <v>45</v>
      </c>
      <c r="Z6" s="735"/>
      <c r="AA6" s="738" t="s">
        <v>10</v>
      </c>
      <c r="AB6" s="722" t="s">
        <v>45</v>
      </c>
      <c r="AC6" s="722" t="s">
        <v>10</v>
      </c>
      <c r="AD6" s="722" t="s">
        <v>45</v>
      </c>
      <c r="AE6" s="722" t="s">
        <v>10</v>
      </c>
      <c r="AF6" s="722" t="s">
        <v>45</v>
      </c>
      <c r="AG6" s="727"/>
      <c r="AH6" s="732"/>
      <c r="AI6" s="171"/>
    </row>
    <row r="7" spans="1:35" s="170" customFormat="1" ht="12.75" customHeight="1">
      <c r="A7" s="736"/>
      <c r="B7" s="723"/>
      <c r="C7" s="723"/>
      <c r="D7" s="723"/>
      <c r="E7" s="723"/>
      <c r="F7" s="723"/>
      <c r="G7" s="723"/>
      <c r="H7" s="723"/>
      <c r="I7" s="723"/>
      <c r="J7" s="173" t="s">
        <v>10</v>
      </c>
      <c r="K7" s="172" t="s">
        <v>11</v>
      </c>
      <c r="L7" s="736"/>
      <c r="M7" s="736"/>
      <c r="N7" s="723"/>
      <c r="O7" s="726"/>
      <c r="P7" s="723"/>
      <c r="Q7" s="730"/>
      <c r="R7" s="723"/>
      <c r="S7" s="730"/>
      <c r="T7" s="723"/>
      <c r="U7" s="723"/>
      <c r="V7" s="723"/>
      <c r="W7" s="723"/>
      <c r="X7" s="723"/>
      <c r="Y7" s="723"/>
      <c r="Z7" s="736"/>
      <c r="AA7" s="736"/>
      <c r="AB7" s="723"/>
      <c r="AC7" s="723"/>
      <c r="AD7" s="723"/>
      <c r="AE7" s="723"/>
      <c r="AF7" s="723"/>
      <c r="AG7" s="723"/>
      <c r="AH7" s="733"/>
      <c r="AI7" s="171"/>
    </row>
    <row r="8" spans="1:35" s="170" customFormat="1" ht="12.75" customHeight="1">
      <c r="A8" s="157">
        <v>1971</v>
      </c>
      <c r="B8" s="141">
        <v>5235.6000000000004</v>
      </c>
      <c r="C8" s="167">
        <v>2515.6999999999998</v>
      </c>
      <c r="D8" s="167">
        <v>2719.9</v>
      </c>
      <c r="E8" s="162">
        <v>86728</v>
      </c>
      <c r="F8" s="166">
        <v>16.565054626021848</v>
      </c>
      <c r="G8" s="162">
        <v>44467</v>
      </c>
      <c r="H8" s="162">
        <v>42261</v>
      </c>
      <c r="I8" s="165">
        <v>1052</v>
      </c>
      <c r="J8" s="162">
        <v>7029</v>
      </c>
      <c r="K8" s="158">
        <v>8.1</v>
      </c>
      <c r="L8" s="157">
        <v>1971</v>
      </c>
      <c r="M8" s="164">
        <v>903</v>
      </c>
      <c r="N8" s="162">
        <v>4</v>
      </c>
      <c r="O8" s="163">
        <v>1.04</v>
      </c>
      <c r="P8" s="162">
        <v>1155</v>
      </c>
      <c r="Q8" s="158">
        <v>13.1</v>
      </c>
      <c r="R8" s="162">
        <v>1722</v>
      </c>
      <c r="S8" s="158">
        <v>19.899999999999999</v>
      </c>
      <c r="T8" s="162">
        <v>61614</v>
      </c>
      <c r="U8" s="158">
        <v>11.8</v>
      </c>
      <c r="V8" s="162">
        <v>31585</v>
      </c>
      <c r="W8" s="158">
        <v>12.6</v>
      </c>
      <c r="X8" s="162">
        <v>30029</v>
      </c>
      <c r="Y8" s="158">
        <v>11</v>
      </c>
      <c r="Z8" s="157">
        <v>1971</v>
      </c>
      <c r="AA8" s="162">
        <v>42500</v>
      </c>
      <c r="AB8" s="158">
        <v>8.1</v>
      </c>
      <c r="AC8" s="162">
        <v>42500</v>
      </c>
      <c r="AD8" s="158">
        <v>8.1</v>
      </c>
      <c r="AE8" s="160">
        <v>0</v>
      </c>
      <c r="AF8" s="160">
        <v>0</v>
      </c>
      <c r="AG8" s="160">
        <v>0</v>
      </c>
      <c r="AH8" s="599">
        <v>0</v>
      </c>
      <c r="AI8" s="171"/>
    </row>
    <row r="9" spans="1:35" s="121" customFormat="1" ht="12.75" customHeight="1">
      <c r="A9" s="157">
        <v>1972</v>
      </c>
      <c r="B9" s="141">
        <v>5230.6000000000004</v>
      </c>
      <c r="C9" s="167">
        <v>2513.3000000000002</v>
      </c>
      <c r="D9" s="167">
        <v>2717.3</v>
      </c>
      <c r="E9" s="162">
        <v>78550</v>
      </c>
      <c r="F9" s="166">
        <v>15.01739762168776</v>
      </c>
      <c r="G9" s="162">
        <v>40280</v>
      </c>
      <c r="H9" s="162">
        <v>38270</v>
      </c>
      <c r="I9" s="165">
        <v>1053</v>
      </c>
      <c r="J9" s="162">
        <v>6661</v>
      </c>
      <c r="K9" s="158">
        <v>8.5</v>
      </c>
      <c r="L9" s="157">
        <v>1972</v>
      </c>
      <c r="M9" s="164">
        <v>801</v>
      </c>
      <c r="N9" s="162">
        <v>9</v>
      </c>
      <c r="O9" s="163">
        <v>1.03</v>
      </c>
      <c r="P9" s="162">
        <v>1053</v>
      </c>
      <c r="Q9" s="158">
        <v>13.2</v>
      </c>
      <c r="R9" s="162">
        <v>1477</v>
      </c>
      <c r="S9" s="158">
        <v>18.8</v>
      </c>
      <c r="T9" s="162">
        <v>65017</v>
      </c>
      <c r="U9" s="158">
        <v>12.4</v>
      </c>
      <c r="V9" s="162">
        <v>33215</v>
      </c>
      <c r="W9" s="158">
        <v>13.2</v>
      </c>
      <c r="X9" s="162">
        <v>31802</v>
      </c>
      <c r="Y9" s="158">
        <v>11.7</v>
      </c>
      <c r="Z9" s="157">
        <v>1972</v>
      </c>
      <c r="AA9" s="162">
        <v>42139</v>
      </c>
      <c r="AB9" s="158">
        <v>8.1</v>
      </c>
      <c r="AC9" s="162">
        <v>42139</v>
      </c>
      <c r="AD9" s="158">
        <v>8.1</v>
      </c>
      <c r="AE9" s="160">
        <v>0</v>
      </c>
      <c r="AF9" s="160">
        <v>0</v>
      </c>
      <c r="AG9" s="160">
        <v>0</v>
      </c>
      <c r="AH9" s="599">
        <v>0</v>
      </c>
      <c r="AI9" s="155"/>
    </row>
    <row r="10" spans="1:35" s="121" customFormat="1" ht="12.75" customHeight="1">
      <c r="A10" s="157">
        <v>1973</v>
      </c>
      <c r="B10" s="141">
        <v>5233.8999999999996</v>
      </c>
      <c r="C10" s="167">
        <v>2515.4</v>
      </c>
      <c r="D10" s="167">
        <v>2718.5</v>
      </c>
      <c r="E10" s="162">
        <v>74392</v>
      </c>
      <c r="F10" s="166">
        <v>14.213492806511399</v>
      </c>
      <c r="G10" s="162">
        <v>38601</v>
      </c>
      <c r="H10" s="162">
        <v>35791</v>
      </c>
      <c r="I10" s="165">
        <v>1079</v>
      </c>
      <c r="J10" s="162">
        <v>6520</v>
      </c>
      <c r="K10" s="158">
        <v>8.8000000000000007</v>
      </c>
      <c r="L10" s="157">
        <v>1973</v>
      </c>
      <c r="M10" s="164">
        <v>747</v>
      </c>
      <c r="N10" s="162">
        <v>9</v>
      </c>
      <c r="O10" s="163">
        <v>1.08</v>
      </c>
      <c r="P10" s="162">
        <v>873</v>
      </c>
      <c r="Q10" s="158">
        <v>11.6</v>
      </c>
      <c r="R10" s="162">
        <v>1412</v>
      </c>
      <c r="S10" s="158">
        <v>19</v>
      </c>
      <c r="T10" s="162">
        <v>64545</v>
      </c>
      <c r="U10" s="158">
        <v>12.3</v>
      </c>
      <c r="V10" s="162">
        <v>32954</v>
      </c>
      <c r="W10" s="158">
        <v>13.1</v>
      </c>
      <c r="X10" s="162">
        <v>31591</v>
      </c>
      <c r="Y10" s="158">
        <v>11.6</v>
      </c>
      <c r="Z10" s="157">
        <v>1973</v>
      </c>
      <c r="AA10" s="162">
        <v>42018</v>
      </c>
      <c r="AB10" s="158">
        <v>8</v>
      </c>
      <c r="AC10" s="162">
        <v>42018</v>
      </c>
      <c r="AD10" s="158">
        <v>8</v>
      </c>
      <c r="AE10" s="160">
        <v>0</v>
      </c>
      <c r="AF10" s="160">
        <v>0</v>
      </c>
      <c r="AG10" s="160">
        <v>0</v>
      </c>
      <c r="AH10" s="599">
        <v>0</v>
      </c>
      <c r="AI10" s="155"/>
    </row>
    <row r="11" spans="1:35" s="121" customFormat="1" ht="12.75" customHeight="1">
      <c r="A11" s="157">
        <v>1974</v>
      </c>
      <c r="B11" s="141">
        <v>5240.8</v>
      </c>
      <c r="C11" s="167">
        <v>2519.3000000000002</v>
      </c>
      <c r="D11" s="167">
        <v>2721.5</v>
      </c>
      <c r="E11" s="162">
        <v>70093</v>
      </c>
      <c r="F11" s="166">
        <v>13.374484811479164</v>
      </c>
      <c r="G11" s="134">
        <v>35824</v>
      </c>
      <c r="H11" s="162">
        <v>34269</v>
      </c>
      <c r="I11" s="165">
        <v>1045</v>
      </c>
      <c r="J11" s="162">
        <v>6349</v>
      </c>
      <c r="K11" s="158">
        <v>9.1</v>
      </c>
      <c r="L11" s="157">
        <v>1974</v>
      </c>
      <c r="M11" s="164">
        <v>677</v>
      </c>
      <c r="N11" s="162">
        <v>5</v>
      </c>
      <c r="O11" s="163">
        <v>0.98</v>
      </c>
      <c r="P11" s="162">
        <v>850</v>
      </c>
      <c r="Q11" s="158">
        <v>12</v>
      </c>
      <c r="R11" s="162">
        <v>1326</v>
      </c>
      <c r="S11" s="158">
        <v>18.899999999999999</v>
      </c>
      <c r="T11" s="162">
        <v>64740</v>
      </c>
      <c r="U11" s="158">
        <v>12.4</v>
      </c>
      <c r="V11" s="162">
        <v>32722</v>
      </c>
      <c r="W11" s="158">
        <v>13</v>
      </c>
      <c r="X11" s="162">
        <v>32018</v>
      </c>
      <c r="Y11" s="158">
        <v>11.8</v>
      </c>
      <c r="Z11" s="157">
        <v>1974</v>
      </c>
      <c r="AA11" s="162">
        <v>41174</v>
      </c>
      <c r="AB11" s="158">
        <v>7.9</v>
      </c>
      <c r="AC11" s="162">
        <v>41174</v>
      </c>
      <c r="AD11" s="158">
        <v>7.9</v>
      </c>
      <c r="AE11" s="160">
        <v>0</v>
      </c>
      <c r="AF11" s="160">
        <v>0</v>
      </c>
      <c r="AG11" s="160">
        <v>0</v>
      </c>
      <c r="AH11" s="599">
        <v>0</v>
      </c>
      <c r="AI11" s="155"/>
    </row>
    <row r="12" spans="1:35" s="121" customFormat="1" ht="12.75" customHeight="1">
      <c r="A12" s="157">
        <v>1975</v>
      </c>
      <c r="B12" s="141">
        <v>5232.3999999999996</v>
      </c>
      <c r="C12" s="167">
        <v>2516.3000000000002</v>
      </c>
      <c r="D12" s="167">
        <v>2716.1</v>
      </c>
      <c r="E12" s="162">
        <v>67943</v>
      </c>
      <c r="F12" s="166">
        <v>12.985054659429709</v>
      </c>
      <c r="G12" s="162">
        <v>35017</v>
      </c>
      <c r="H12" s="162">
        <v>32926</v>
      </c>
      <c r="I12" s="165">
        <v>1064</v>
      </c>
      <c r="J12" s="162">
        <v>6314</v>
      </c>
      <c r="K12" s="158">
        <v>9.3000000000000007</v>
      </c>
      <c r="L12" s="157">
        <v>1975</v>
      </c>
      <c r="M12" s="164">
        <v>625</v>
      </c>
      <c r="N12" s="162">
        <v>3</v>
      </c>
      <c r="O12" s="163">
        <v>0.92</v>
      </c>
      <c r="P12" s="162">
        <v>765</v>
      </c>
      <c r="Q12" s="158">
        <v>11.1</v>
      </c>
      <c r="R12" s="162">
        <v>1168</v>
      </c>
      <c r="S12" s="158">
        <v>17.2</v>
      </c>
      <c r="T12" s="162">
        <v>63125</v>
      </c>
      <c r="U12" s="158">
        <v>12.1</v>
      </c>
      <c r="V12" s="162">
        <v>32168</v>
      </c>
      <c r="W12" s="158">
        <v>12.8</v>
      </c>
      <c r="X12" s="162">
        <v>30957</v>
      </c>
      <c r="Y12" s="158">
        <v>11.4</v>
      </c>
      <c r="Z12" s="157">
        <v>1975</v>
      </c>
      <c r="AA12" s="162">
        <v>39191</v>
      </c>
      <c r="AB12" s="158">
        <v>7.5</v>
      </c>
      <c r="AC12" s="162">
        <v>39191</v>
      </c>
      <c r="AD12" s="158">
        <v>7.5</v>
      </c>
      <c r="AE12" s="160">
        <v>0</v>
      </c>
      <c r="AF12" s="160">
        <v>0</v>
      </c>
      <c r="AG12" s="160">
        <v>0</v>
      </c>
      <c r="AH12" s="599">
        <v>0</v>
      </c>
      <c r="AI12" s="155"/>
    </row>
    <row r="13" spans="1:35" s="168" customFormat="1" ht="12.75" customHeight="1">
      <c r="A13" s="157">
        <v>1976</v>
      </c>
      <c r="B13" s="141">
        <v>5233.3999999999996</v>
      </c>
      <c r="C13" s="167">
        <v>2517.3000000000002</v>
      </c>
      <c r="D13" s="167">
        <v>2716.1</v>
      </c>
      <c r="E13" s="162">
        <v>64895</v>
      </c>
      <c r="F13" s="166">
        <v>12.40016050750946</v>
      </c>
      <c r="G13" s="162">
        <v>33501</v>
      </c>
      <c r="H13" s="162">
        <v>31394</v>
      </c>
      <c r="I13" s="165">
        <v>1067</v>
      </c>
      <c r="J13" s="162">
        <v>6025</v>
      </c>
      <c r="K13" s="158">
        <v>9.3000000000000007</v>
      </c>
      <c r="L13" s="157">
        <v>1976</v>
      </c>
      <c r="M13" s="164">
        <v>595</v>
      </c>
      <c r="N13" s="162">
        <v>8</v>
      </c>
      <c r="O13" s="163">
        <v>0.93</v>
      </c>
      <c r="P13" s="162">
        <v>629</v>
      </c>
      <c r="Q13" s="158">
        <v>9.6</v>
      </c>
      <c r="R13" s="162">
        <v>959</v>
      </c>
      <c r="S13" s="158">
        <v>14.8</v>
      </c>
      <c r="T13" s="134">
        <v>65253</v>
      </c>
      <c r="U13" s="158">
        <v>12.5</v>
      </c>
      <c r="V13" s="162">
        <v>32983</v>
      </c>
      <c r="W13" s="158">
        <v>13.1</v>
      </c>
      <c r="X13" s="162">
        <v>32270</v>
      </c>
      <c r="Y13" s="158">
        <v>11.9</v>
      </c>
      <c r="Z13" s="157">
        <v>1976</v>
      </c>
      <c r="AA13" s="162">
        <v>37543</v>
      </c>
      <c r="AB13" s="158">
        <v>7.2</v>
      </c>
      <c r="AC13" s="162">
        <v>37543</v>
      </c>
      <c r="AD13" s="158">
        <v>7.2</v>
      </c>
      <c r="AE13" s="160">
        <v>0</v>
      </c>
      <c r="AF13" s="160">
        <v>0</v>
      </c>
      <c r="AG13" s="160">
        <v>0</v>
      </c>
      <c r="AH13" s="599">
        <v>0</v>
      </c>
      <c r="AI13" s="155"/>
    </row>
    <row r="14" spans="1:35" s="168" customFormat="1" ht="12.75" customHeight="1">
      <c r="A14" s="157">
        <v>1977</v>
      </c>
      <c r="B14" s="141">
        <v>5226.2</v>
      </c>
      <c r="C14" s="167">
        <v>2514.8000000000002</v>
      </c>
      <c r="D14" s="167">
        <v>2711.4</v>
      </c>
      <c r="E14" s="162">
        <v>62342</v>
      </c>
      <c r="F14" s="166">
        <v>11.928743637824807</v>
      </c>
      <c r="G14" s="162">
        <v>31993</v>
      </c>
      <c r="H14" s="162">
        <v>30349</v>
      </c>
      <c r="I14" s="165">
        <v>1054</v>
      </c>
      <c r="J14" s="162">
        <v>5968</v>
      </c>
      <c r="K14" s="158">
        <v>9.6</v>
      </c>
      <c r="L14" s="157">
        <v>1977</v>
      </c>
      <c r="M14" s="164">
        <v>589</v>
      </c>
      <c r="N14" s="162">
        <v>3</v>
      </c>
      <c r="O14" s="163">
        <v>1</v>
      </c>
      <c r="P14" s="162">
        <v>553</v>
      </c>
      <c r="Q14" s="158">
        <v>8.8000000000000007</v>
      </c>
      <c r="R14" s="162">
        <v>1004</v>
      </c>
      <c r="S14" s="158">
        <v>16.100000000000001</v>
      </c>
      <c r="T14" s="134">
        <v>62294</v>
      </c>
      <c r="U14" s="158">
        <v>11.9</v>
      </c>
      <c r="V14" s="162">
        <v>31280</v>
      </c>
      <c r="W14" s="158">
        <v>12.4</v>
      </c>
      <c r="X14" s="162">
        <v>31014</v>
      </c>
      <c r="Y14" s="158">
        <v>11.4</v>
      </c>
      <c r="Z14" s="157">
        <v>1977</v>
      </c>
      <c r="AA14" s="162">
        <v>37288</v>
      </c>
      <c r="AB14" s="158">
        <v>7.1</v>
      </c>
      <c r="AC14" s="162">
        <v>37288</v>
      </c>
      <c r="AD14" s="158">
        <v>7.1</v>
      </c>
      <c r="AE14" s="160">
        <v>0</v>
      </c>
      <c r="AF14" s="160">
        <v>0</v>
      </c>
      <c r="AG14" s="160">
        <v>0</v>
      </c>
      <c r="AH14" s="599">
        <v>0</v>
      </c>
      <c r="AI14" s="155"/>
    </row>
    <row r="15" spans="1:35" s="168" customFormat="1" ht="12.75" customHeight="1">
      <c r="A15" s="157">
        <v>1978</v>
      </c>
      <c r="B15" s="141">
        <v>5212.3</v>
      </c>
      <c r="C15" s="167">
        <v>2508.6999999999998</v>
      </c>
      <c r="D15" s="167">
        <v>2703.6</v>
      </c>
      <c r="E15" s="162">
        <v>64295</v>
      </c>
      <c r="F15" s="166">
        <v>12.335245477044682</v>
      </c>
      <c r="G15" s="162">
        <v>33059</v>
      </c>
      <c r="H15" s="162">
        <v>31236</v>
      </c>
      <c r="I15" s="165">
        <v>1058</v>
      </c>
      <c r="J15" s="162">
        <v>6304</v>
      </c>
      <c r="K15" s="158">
        <v>9.8000000000000007</v>
      </c>
      <c r="L15" s="157">
        <v>1978</v>
      </c>
      <c r="M15" s="164">
        <v>589</v>
      </c>
      <c r="N15" s="162">
        <v>7</v>
      </c>
      <c r="O15" s="163">
        <v>0.93</v>
      </c>
      <c r="P15" s="162">
        <v>524</v>
      </c>
      <c r="Q15" s="158">
        <v>8.1</v>
      </c>
      <c r="R15" s="162">
        <v>830</v>
      </c>
      <c r="S15" s="158">
        <v>12.9</v>
      </c>
      <c r="T15" s="134">
        <v>65123</v>
      </c>
      <c r="U15" s="158">
        <v>12.5</v>
      </c>
      <c r="V15" s="162">
        <v>32432</v>
      </c>
      <c r="W15" s="158">
        <v>12.9</v>
      </c>
      <c r="X15" s="162">
        <v>32691</v>
      </c>
      <c r="Y15" s="158">
        <v>12.1</v>
      </c>
      <c r="Z15" s="157">
        <v>1978</v>
      </c>
      <c r="AA15" s="162">
        <v>37814</v>
      </c>
      <c r="AB15" s="158">
        <v>7.3</v>
      </c>
      <c r="AC15" s="162">
        <v>37814</v>
      </c>
      <c r="AD15" s="158">
        <v>7.3</v>
      </c>
      <c r="AE15" s="160">
        <v>0</v>
      </c>
      <c r="AF15" s="160">
        <v>0</v>
      </c>
      <c r="AG15" s="160">
        <v>0</v>
      </c>
      <c r="AH15" s="599">
        <v>0</v>
      </c>
      <c r="AI15" s="155"/>
    </row>
    <row r="16" spans="1:35" s="168" customFormat="1" ht="12.75" customHeight="1">
      <c r="A16" s="157">
        <v>1979</v>
      </c>
      <c r="B16" s="141">
        <v>5203.6000000000004</v>
      </c>
      <c r="C16" s="167">
        <v>2505</v>
      </c>
      <c r="D16" s="167">
        <v>2698.6</v>
      </c>
      <c r="E16" s="162">
        <v>68366</v>
      </c>
      <c r="F16" s="166">
        <v>13.138212007072026</v>
      </c>
      <c r="G16" s="162">
        <v>35351</v>
      </c>
      <c r="H16" s="162">
        <v>33015</v>
      </c>
      <c r="I16" s="165">
        <v>1071</v>
      </c>
      <c r="J16" s="162">
        <v>6960</v>
      </c>
      <c r="K16" s="158">
        <v>10.199999999999999</v>
      </c>
      <c r="L16" s="157">
        <v>1979</v>
      </c>
      <c r="M16" s="164">
        <v>638</v>
      </c>
      <c r="N16" s="162">
        <v>7</v>
      </c>
      <c r="O16" s="163">
        <v>0.95</v>
      </c>
      <c r="P16" s="162">
        <v>475</v>
      </c>
      <c r="Q16" s="158">
        <v>6.9</v>
      </c>
      <c r="R16" s="162">
        <v>878</v>
      </c>
      <c r="S16" s="158">
        <v>12.8</v>
      </c>
      <c r="T16" s="134">
        <v>65747</v>
      </c>
      <c r="U16" s="158">
        <v>12.6</v>
      </c>
      <c r="V16" s="162">
        <v>32884</v>
      </c>
      <c r="W16" s="158">
        <v>13.1</v>
      </c>
      <c r="X16" s="162">
        <v>32863</v>
      </c>
      <c r="Y16" s="158">
        <v>12.2</v>
      </c>
      <c r="Z16" s="157">
        <v>1979</v>
      </c>
      <c r="AA16" s="162">
        <v>37860</v>
      </c>
      <c r="AB16" s="158">
        <v>7.3</v>
      </c>
      <c r="AC16" s="162">
        <v>37860</v>
      </c>
      <c r="AD16" s="158">
        <v>7.3</v>
      </c>
      <c r="AE16" s="160">
        <v>0</v>
      </c>
      <c r="AF16" s="160">
        <v>0</v>
      </c>
      <c r="AG16" s="160">
        <v>0</v>
      </c>
      <c r="AH16" s="599">
        <v>0</v>
      </c>
      <c r="AI16" s="155"/>
    </row>
    <row r="17" spans="1:35" s="168" customFormat="1" ht="12.75" customHeight="1">
      <c r="A17" s="157">
        <v>1980</v>
      </c>
      <c r="B17" s="141">
        <v>5193.8999999999996</v>
      </c>
      <c r="C17" s="167">
        <v>2500.9</v>
      </c>
      <c r="D17" s="167">
        <v>2693</v>
      </c>
      <c r="E17" s="162">
        <v>68892</v>
      </c>
      <c r="F17" s="166">
        <v>13.264021255703808</v>
      </c>
      <c r="G17" s="162">
        <v>35395</v>
      </c>
      <c r="H17" s="162">
        <v>33497</v>
      </c>
      <c r="I17" s="165">
        <v>1057</v>
      </c>
      <c r="J17" s="162">
        <v>7678</v>
      </c>
      <c r="K17" s="158">
        <v>11.1</v>
      </c>
      <c r="L17" s="157">
        <v>1980</v>
      </c>
      <c r="M17" s="164">
        <v>658</v>
      </c>
      <c r="N17" s="162">
        <v>4</v>
      </c>
      <c r="O17" s="163">
        <v>1.02</v>
      </c>
      <c r="P17" s="162">
        <v>463</v>
      </c>
      <c r="Q17" s="158">
        <v>6.7</v>
      </c>
      <c r="R17" s="162">
        <v>831</v>
      </c>
      <c r="S17" s="158">
        <v>12.1</v>
      </c>
      <c r="T17" s="134">
        <v>63299</v>
      </c>
      <c r="U17" s="158">
        <v>12.2</v>
      </c>
      <c r="V17" s="162">
        <v>31669</v>
      </c>
      <c r="W17" s="158">
        <v>12.7</v>
      </c>
      <c r="X17" s="162">
        <v>31630</v>
      </c>
      <c r="Y17" s="158">
        <v>11.7</v>
      </c>
      <c r="Z17" s="157">
        <v>1980</v>
      </c>
      <c r="AA17" s="162">
        <v>38501</v>
      </c>
      <c r="AB17" s="158">
        <v>7.4</v>
      </c>
      <c r="AC17" s="162">
        <v>38501</v>
      </c>
      <c r="AD17" s="158">
        <v>7.4</v>
      </c>
      <c r="AE17" s="160">
        <v>0</v>
      </c>
      <c r="AF17" s="160">
        <v>0</v>
      </c>
      <c r="AG17" s="160">
        <v>0</v>
      </c>
      <c r="AH17" s="599">
        <v>0</v>
      </c>
      <c r="AI17" s="155"/>
    </row>
    <row r="18" spans="1:35" s="168" customFormat="1" ht="12.75" customHeight="1">
      <c r="A18" s="157">
        <v>1981</v>
      </c>
      <c r="B18" s="141">
        <v>5180.2</v>
      </c>
      <c r="C18" s="167">
        <v>2494.9</v>
      </c>
      <c r="D18" s="167">
        <v>2685.3</v>
      </c>
      <c r="E18" s="162">
        <v>69054</v>
      </c>
      <c r="F18" s="166">
        <v>13.330373344658508</v>
      </c>
      <c r="G18" s="162">
        <v>35283</v>
      </c>
      <c r="H18" s="162">
        <v>33771</v>
      </c>
      <c r="I18" s="165">
        <v>1045</v>
      </c>
      <c r="J18" s="162">
        <v>8447</v>
      </c>
      <c r="K18" s="158">
        <v>12.2</v>
      </c>
      <c r="L18" s="157">
        <v>1981</v>
      </c>
      <c r="M18" s="164">
        <v>611</v>
      </c>
      <c r="N18" s="162">
        <v>7</v>
      </c>
      <c r="O18" s="163">
        <v>0.9</v>
      </c>
      <c r="P18" s="162">
        <v>436</v>
      </c>
      <c r="Q18" s="158">
        <v>6.3</v>
      </c>
      <c r="R18" s="162">
        <v>780</v>
      </c>
      <c r="S18" s="158">
        <v>11.3</v>
      </c>
      <c r="T18" s="134">
        <v>63828</v>
      </c>
      <c r="U18" s="158">
        <v>12.3</v>
      </c>
      <c r="V18" s="162">
        <v>31700</v>
      </c>
      <c r="W18" s="158">
        <v>12.7</v>
      </c>
      <c r="X18" s="162">
        <v>32128</v>
      </c>
      <c r="Y18" s="158">
        <v>12</v>
      </c>
      <c r="Z18" s="157">
        <v>1981</v>
      </c>
      <c r="AA18" s="162">
        <v>36237</v>
      </c>
      <c r="AB18" s="158">
        <v>7</v>
      </c>
      <c r="AC18" s="162">
        <v>36237</v>
      </c>
      <c r="AD18" s="158">
        <v>7</v>
      </c>
      <c r="AE18" s="160">
        <v>0</v>
      </c>
      <c r="AF18" s="160">
        <v>0</v>
      </c>
      <c r="AG18" s="160">
        <v>0</v>
      </c>
      <c r="AH18" s="599">
        <v>0</v>
      </c>
      <c r="AI18" s="155"/>
    </row>
    <row r="19" spans="1:35" s="168" customFormat="1" ht="12.75" customHeight="1">
      <c r="A19" s="157">
        <v>1982</v>
      </c>
      <c r="B19" s="141">
        <v>5164.5</v>
      </c>
      <c r="C19" s="167">
        <v>2487.3000000000002</v>
      </c>
      <c r="D19" s="167">
        <v>2677.2</v>
      </c>
      <c r="E19" s="162">
        <v>66196</v>
      </c>
      <c r="F19" s="166">
        <v>12.8</v>
      </c>
      <c r="G19" s="162">
        <v>33911</v>
      </c>
      <c r="H19" s="162">
        <v>32285</v>
      </c>
      <c r="I19" s="165">
        <v>1050</v>
      </c>
      <c r="J19" s="162">
        <v>9395</v>
      </c>
      <c r="K19" s="158">
        <v>14.2</v>
      </c>
      <c r="L19" s="157">
        <v>1982</v>
      </c>
      <c r="M19" s="164">
        <v>603</v>
      </c>
      <c r="N19" s="162">
        <v>7</v>
      </c>
      <c r="O19" s="163">
        <v>0.92</v>
      </c>
      <c r="P19" s="162">
        <v>386</v>
      </c>
      <c r="Q19" s="158">
        <v>5.8</v>
      </c>
      <c r="R19" s="162">
        <v>753</v>
      </c>
      <c r="S19" s="158">
        <v>11.4</v>
      </c>
      <c r="T19" s="134">
        <v>65022</v>
      </c>
      <c r="U19" s="158">
        <v>12.6</v>
      </c>
      <c r="V19" s="162">
        <v>31801</v>
      </c>
      <c r="W19" s="158">
        <v>12.8</v>
      </c>
      <c r="X19" s="162">
        <v>33221</v>
      </c>
      <c r="Y19" s="158">
        <v>12.4</v>
      </c>
      <c r="Z19" s="157">
        <v>1982</v>
      </c>
      <c r="AA19" s="162">
        <v>34942</v>
      </c>
      <c r="AB19" s="158">
        <v>6.8</v>
      </c>
      <c r="AC19" s="162">
        <v>34942</v>
      </c>
      <c r="AD19" s="158">
        <v>6.8</v>
      </c>
      <c r="AE19" s="160">
        <v>0</v>
      </c>
      <c r="AF19" s="160">
        <v>0</v>
      </c>
      <c r="AG19" s="160">
        <v>0</v>
      </c>
      <c r="AH19" s="599">
        <v>0</v>
      </c>
      <c r="AI19" s="155"/>
    </row>
    <row r="20" spans="1:35" s="168" customFormat="1" ht="12.75" customHeight="1">
      <c r="A20" s="157">
        <v>1983</v>
      </c>
      <c r="B20" s="141">
        <v>5148.1000000000004</v>
      </c>
      <c r="C20" s="167">
        <v>2479.1</v>
      </c>
      <c r="D20" s="167">
        <v>2669</v>
      </c>
      <c r="E20" s="162">
        <v>65078</v>
      </c>
      <c r="F20" s="166">
        <v>12.6</v>
      </c>
      <c r="G20" s="162">
        <v>33656</v>
      </c>
      <c r="H20" s="162">
        <v>31422</v>
      </c>
      <c r="I20" s="165">
        <v>1071</v>
      </c>
      <c r="J20" s="162">
        <v>9581</v>
      </c>
      <c r="K20" s="158">
        <v>14.7</v>
      </c>
      <c r="L20" s="157">
        <v>1983</v>
      </c>
      <c r="M20" s="164">
        <v>676</v>
      </c>
      <c r="N20" s="162">
        <v>3</v>
      </c>
      <c r="O20" s="163">
        <v>1.05</v>
      </c>
      <c r="P20" s="162">
        <v>379</v>
      </c>
      <c r="Q20" s="158">
        <v>5.8</v>
      </c>
      <c r="R20" s="162">
        <v>646</v>
      </c>
      <c r="S20" s="158">
        <v>9.9</v>
      </c>
      <c r="T20" s="134">
        <v>63454</v>
      </c>
      <c r="U20" s="158">
        <v>12.3</v>
      </c>
      <c r="V20" s="162">
        <v>31196</v>
      </c>
      <c r="W20" s="158">
        <v>12.6</v>
      </c>
      <c r="X20" s="162">
        <v>32258</v>
      </c>
      <c r="Y20" s="158">
        <v>12.1</v>
      </c>
      <c r="Z20" s="157">
        <v>1983</v>
      </c>
      <c r="AA20" s="162">
        <v>34962</v>
      </c>
      <c r="AB20" s="158">
        <v>6.8</v>
      </c>
      <c r="AC20" s="162">
        <v>34962</v>
      </c>
      <c r="AD20" s="158">
        <v>6.8</v>
      </c>
      <c r="AE20" s="160">
        <v>0</v>
      </c>
      <c r="AF20" s="160">
        <v>0</v>
      </c>
      <c r="AG20" s="160">
        <v>0</v>
      </c>
      <c r="AH20" s="599">
        <v>0</v>
      </c>
      <c r="AI20" s="155"/>
    </row>
    <row r="21" spans="1:35" s="168" customFormat="1" ht="12.75" customHeight="1">
      <c r="A21" s="157">
        <v>1984</v>
      </c>
      <c r="B21" s="141">
        <v>5138.8999999999996</v>
      </c>
      <c r="C21" s="167">
        <v>2474.6</v>
      </c>
      <c r="D21" s="167">
        <v>2664.3</v>
      </c>
      <c r="E21" s="162">
        <v>65106</v>
      </c>
      <c r="F21" s="166">
        <v>12.7</v>
      </c>
      <c r="G21" s="162">
        <v>33144</v>
      </c>
      <c r="H21" s="162">
        <v>31962</v>
      </c>
      <c r="I21" s="165">
        <v>1037</v>
      </c>
      <c r="J21" s="162">
        <v>10640</v>
      </c>
      <c r="K21" s="158">
        <v>16.3</v>
      </c>
      <c r="L21" s="157">
        <v>1984</v>
      </c>
      <c r="M21" s="164">
        <v>665</v>
      </c>
      <c r="N21" s="162">
        <v>10</v>
      </c>
      <c r="O21" s="163">
        <v>1.04</v>
      </c>
      <c r="P21" s="162">
        <v>379</v>
      </c>
      <c r="Q21" s="158">
        <v>5.8</v>
      </c>
      <c r="R21" s="162">
        <v>672</v>
      </c>
      <c r="S21" s="158">
        <v>10.3</v>
      </c>
      <c r="T21" s="134">
        <v>62345</v>
      </c>
      <c r="U21" s="158">
        <v>12.1</v>
      </c>
      <c r="V21" s="162">
        <v>30731</v>
      </c>
      <c r="W21" s="158">
        <v>12.4</v>
      </c>
      <c r="X21" s="162">
        <v>31614</v>
      </c>
      <c r="Y21" s="158">
        <v>11.9</v>
      </c>
      <c r="Z21" s="157">
        <v>1984</v>
      </c>
      <c r="AA21" s="162">
        <v>36253</v>
      </c>
      <c r="AB21" s="158">
        <v>7.1</v>
      </c>
      <c r="AC21" s="162">
        <v>36253</v>
      </c>
      <c r="AD21" s="158">
        <v>7.1</v>
      </c>
      <c r="AE21" s="160">
        <v>0</v>
      </c>
      <c r="AF21" s="160">
        <v>0</v>
      </c>
      <c r="AG21" s="160">
        <v>0</v>
      </c>
      <c r="AH21" s="599">
        <v>0</v>
      </c>
      <c r="AI21" s="155"/>
    </row>
    <row r="22" spans="1:35" s="168" customFormat="1" ht="12.75" customHeight="1">
      <c r="A22" s="157">
        <v>1985</v>
      </c>
      <c r="B22" s="141">
        <v>5127.8999999999996</v>
      </c>
      <c r="C22" s="167">
        <v>2469.5</v>
      </c>
      <c r="D22" s="167">
        <v>2658.4</v>
      </c>
      <c r="E22" s="162">
        <v>66676</v>
      </c>
      <c r="F22" s="166">
        <v>13</v>
      </c>
      <c r="G22" s="162">
        <v>34120</v>
      </c>
      <c r="H22" s="162">
        <v>32556</v>
      </c>
      <c r="I22" s="165">
        <v>1048</v>
      </c>
      <c r="J22" s="162">
        <v>12362</v>
      </c>
      <c r="K22" s="158">
        <v>18.5</v>
      </c>
      <c r="L22" s="157">
        <v>1985</v>
      </c>
      <c r="M22" s="164">
        <v>682</v>
      </c>
      <c r="N22" s="162">
        <v>9</v>
      </c>
      <c r="O22" s="163">
        <v>1.04</v>
      </c>
      <c r="P22" s="162">
        <v>366</v>
      </c>
      <c r="Q22" s="158">
        <v>5.5</v>
      </c>
      <c r="R22" s="162">
        <v>624</v>
      </c>
      <c r="S22" s="158">
        <v>9.4</v>
      </c>
      <c r="T22" s="134">
        <v>63967</v>
      </c>
      <c r="U22" s="158">
        <v>12.5</v>
      </c>
      <c r="V22" s="162">
        <v>31147</v>
      </c>
      <c r="W22" s="158">
        <v>12.6</v>
      </c>
      <c r="X22" s="162">
        <v>32820</v>
      </c>
      <c r="Y22" s="158">
        <v>12.3</v>
      </c>
      <c r="Z22" s="157">
        <v>1985</v>
      </c>
      <c r="AA22" s="162">
        <v>36385</v>
      </c>
      <c r="AB22" s="158">
        <v>7.1</v>
      </c>
      <c r="AC22" s="162">
        <v>36385</v>
      </c>
      <c r="AD22" s="158">
        <v>7.1</v>
      </c>
      <c r="AE22" s="160">
        <v>0</v>
      </c>
      <c r="AF22" s="160">
        <v>0</v>
      </c>
      <c r="AG22" s="160">
        <v>0</v>
      </c>
      <c r="AH22" s="599">
        <v>0</v>
      </c>
      <c r="AI22" s="155"/>
    </row>
    <row r="23" spans="1:35" s="168" customFormat="1" ht="12.75" customHeight="1">
      <c r="A23" s="157">
        <v>1986</v>
      </c>
      <c r="B23" s="141">
        <v>5111.8</v>
      </c>
      <c r="C23" s="167">
        <v>2462.3000000000002</v>
      </c>
      <c r="D23" s="167">
        <v>2649.4</v>
      </c>
      <c r="E23" s="162">
        <v>65812</v>
      </c>
      <c r="F23" s="166">
        <v>12.9</v>
      </c>
      <c r="G23" s="162">
        <v>33874</v>
      </c>
      <c r="H23" s="162">
        <v>31938</v>
      </c>
      <c r="I23" s="165">
        <v>1061</v>
      </c>
      <c r="J23" s="162">
        <v>13547</v>
      </c>
      <c r="K23" s="158">
        <v>20.6</v>
      </c>
      <c r="L23" s="157">
        <v>1986</v>
      </c>
      <c r="M23" s="164">
        <v>721</v>
      </c>
      <c r="N23" s="162">
        <v>10</v>
      </c>
      <c r="O23" s="163">
        <v>1.1200000000000001</v>
      </c>
      <c r="P23" s="162">
        <v>385</v>
      </c>
      <c r="Q23" s="158">
        <v>5.8</v>
      </c>
      <c r="R23" s="162">
        <v>581</v>
      </c>
      <c r="S23" s="158">
        <v>8.8000000000000007</v>
      </c>
      <c r="T23" s="134">
        <v>63467</v>
      </c>
      <c r="U23" s="158">
        <v>12.4</v>
      </c>
      <c r="V23" s="162">
        <v>31111</v>
      </c>
      <c r="W23" s="158">
        <v>12.6</v>
      </c>
      <c r="X23" s="162">
        <v>32356</v>
      </c>
      <c r="Y23" s="158">
        <v>12.2</v>
      </c>
      <c r="Z23" s="157">
        <v>1986</v>
      </c>
      <c r="AA23" s="162">
        <v>35790</v>
      </c>
      <c r="AB23" s="158">
        <v>7</v>
      </c>
      <c r="AC23" s="162">
        <v>35790</v>
      </c>
      <c r="AD23" s="158">
        <v>7</v>
      </c>
      <c r="AE23" s="160">
        <v>0</v>
      </c>
      <c r="AF23" s="160">
        <v>0</v>
      </c>
      <c r="AG23" s="160">
        <v>0</v>
      </c>
      <c r="AH23" s="599">
        <v>0</v>
      </c>
      <c r="AI23" s="143"/>
    </row>
    <row r="24" spans="1:35" s="168" customFormat="1" ht="12.75" customHeight="1">
      <c r="A24" s="157">
        <v>1987</v>
      </c>
      <c r="B24" s="141">
        <v>5099</v>
      </c>
      <c r="C24" s="167">
        <v>2455.4</v>
      </c>
      <c r="D24" s="167">
        <v>2643.6</v>
      </c>
      <c r="E24" s="162">
        <v>66241</v>
      </c>
      <c r="F24" s="166">
        <v>13</v>
      </c>
      <c r="G24" s="162">
        <v>33970</v>
      </c>
      <c r="H24" s="162">
        <v>32271</v>
      </c>
      <c r="I24" s="165">
        <v>1053</v>
      </c>
      <c r="J24" s="162">
        <v>15125</v>
      </c>
      <c r="K24" s="158">
        <v>22.8</v>
      </c>
      <c r="L24" s="157">
        <v>1987</v>
      </c>
      <c r="M24" s="164">
        <v>721</v>
      </c>
      <c r="N24" s="162">
        <v>10</v>
      </c>
      <c r="O24" s="163">
        <v>1.1100000000000001</v>
      </c>
      <c r="P24" s="162">
        <v>339</v>
      </c>
      <c r="Q24" s="158">
        <v>5.0999999999999996</v>
      </c>
      <c r="R24" s="162">
        <v>563</v>
      </c>
      <c r="S24" s="158">
        <v>8.5</v>
      </c>
      <c r="T24" s="134">
        <v>62014</v>
      </c>
      <c r="U24" s="158">
        <v>12.2</v>
      </c>
      <c r="V24" s="162">
        <v>30384</v>
      </c>
      <c r="W24" s="158">
        <v>12.4</v>
      </c>
      <c r="X24" s="162">
        <v>31630</v>
      </c>
      <c r="Y24" s="158">
        <v>12</v>
      </c>
      <c r="Z24" s="157">
        <v>1987</v>
      </c>
      <c r="AA24" s="162">
        <v>35813</v>
      </c>
      <c r="AB24" s="158">
        <v>7</v>
      </c>
      <c r="AC24" s="162">
        <v>35813</v>
      </c>
      <c r="AD24" s="158">
        <v>7</v>
      </c>
      <c r="AE24" s="160">
        <v>0</v>
      </c>
      <c r="AF24" s="160">
        <v>0</v>
      </c>
      <c r="AG24" s="160">
        <v>0</v>
      </c>
      <c r="AH24" s="599">
        <v>0</v>
      </c>
      <c r="AI24" s="143"/>
    </row>
    <row r="25" spans="1:35" s="168" customFormat="1" ht="12.75" customHeight="1">
      <c r="A25" s="157">
        <v>1988</v>
      </c>
      <c r="B25" s="141">
        <v>5077.3999999999996</v>
      </c>
      <c r="C25" s="167">
        <v>2444.3000000000002</v>
      </c>
      <c r="D25" s="167">
        <v>2633.1</v>
      </c>
      <c r="E25" s="162">
        <v>66212</v>
      </c>
      <c r="F25" s="166">
        <v>13</v>
      </c>
      <c r="G25" s="162">
        <v>34060</v>
      </c>
      <c r="H25" s="162">
        <v>32152</v>
      </c>
      <c r="I25" s="165">
        <v>1059</v>
      </c>
      <c r="J25" s="162">
        <v>16224</v>
      </c>
      <c r="K25" s="158">
        <v>24.5</v>
      </c>
      <c r="L25" s="157">
        <v>1988</v>
      </c>
      <c r="M25" s="164">
        <v>706</v>
      </c>
      <c r="N25" s="162">
        <v>10</v>
      </c>
      <c r="O25" s="163">
        <v>1.0900000000000001</v>
      </c>
      <c r="P25" s="162">
        <v>357</v>
      </c>
      <c r="Q25" s="158">
        <v>5.4</v>
      </c>
      <c r="R25" s="162">
        <v>543</v>
      </c>
      <c r="S25" s="158">
        <v>8.1999999999999993</v>
      </c>
      <c r="T25" s="134">
        <v>61957</v>
      </c>
      <c r="U25" s="158">
        <v>12.2</v>
      </c>
      <c r="V25" s="162">
        <v>30195</v>
      </c>
      <c r="W25" s="158">
        <v>12.4</v>
      </c>
      <c r="X25" s="162">
        <v>31762</v>
      </c>
      <c r="Y25" s="158">
        <v>12.1</v>
      </c>
      <c r="Z25" s="157">
        <v>1988</v>
      </c>
      <c r="AA25" s="162">
        <v>35599</v>
      </c>
      <c r="AB25" s="158">
        <v>7</v>
      </c>
      <c r="AC25" s="162">
        <v>35599</v>
      </c>
      <c r="AD25" s="158">
        <v>7</v>
      </c>
      <c r="AE25" s="160">
        <v>0</v>
      </c>
      <c r="AF25" s="160">
        <v>0</v>
      </c>
      <c r="AG25" s="160">
        <v>0</v>
      </c>
      <c r="AH25" s="599">
        <v>0</v>
      </c>
      <c r="AI25" s="143"/>
    </row>
    <row r="26" spans="1:35" s="168" customFormat="1" ht="12.75" customHeight="1">
      <c r="A26" s="157">
        <v>1989</v>
      </c>
      <c r="B26" s="141">
        <v>5078.2</v>
      </c>
      <c r="C26" s="167">
        <v>2443.1999999999998</v>
      </c>
      <c r="D26" s="167">
        <v>2635</v>
      </c>
      <c r="E26" s="162">
        <v>63480</v>
      </c>
      <c r="F26" s="166">
        <v>12.5</v>
      </c>
      <c r="G26" s="162">
        <v>32504</v>
      </c>
      <c r="H26" s="162">
        <v>30976</v>
      </c>
      <c r="I26" s="165">
        <v>1049</v>
      </c>
      <c r="J26" s="162">
        <v>16476</v>
      </c>
      <c r="K26" s="158">
        <v>26</v>
      </c>
      <c r="L26" s="157">
        <v>1989</v>
      </c>
      <c r="M26" s="164">
        <v>677</v>
      </c>
      <c r="N26" s="162">
        <v>15</v>
      </c>
      <c r="O26" s="163">
        <v>1.1000000000000001</v>
      </c>
      <c r="P26" s="162">
        <v>319</v>
      </c>
      <c r="Q26" s="158">
        <v>5</v>
      </c>
      <c r="R26" s="162">
        <v>554</v>
      </c>
      <c r="S26" s="169">
        <v>8.6999999999999993</v>
      </c>
      <c r="T26" s="134">
        <v>65017</v>
      </c>
      <c r="U26" s="158">
        <v>12.8</v>
      </c>
      <c r="V26" s="162">
        <v>31025</v>
      </c>
      <c r="W26" s="158">
        <v>12.7</v>
      </c>
      <c r="X26" s="162">
        <v>33992</v>
      </c>
      <c r="Y26" s="158">
        <v>12.9</v>
      </c>
      <c r="Z26" s="157">
        <v>1989</v>
      </c>
      <c r="AA26" s="162">
        <v>35326</v>
      </c>
      <c r="AB26" s="158">
        <v>7</v>
      </c>
      <c r="AC26" s="162">
        <v>35326</v>
      </c>
      <c r="AD26" s="158">
        <v>7</v>
      </c>
      <c r="AE26" s="160">
        <v>0</v>
      </c>
      <c r="AF26" s="160">
        <v>0</v>
      </c>
      <c r="AG26" s="160">
        <v>0</v>
      </c>
      <c r="AH26" s="599">
        <v>0</v>
      </c>
      <c r="AI26" s="143"/>
    </row>
    <row r="27" spans="1:35" s="168" customFormat="1" ht="12.75" customHeight="1">
      <c r="A27" s="157">
        <v>1990</v>
      </c>
      <c r="B27" s="141">
        <v>5081.3</v>
      </c>
      <c r="C27" s="167">
        <v>2443.9</v>
      </c>
      <c r="D27" s="167">
        <v>2637.4</v>
      </c>
      <c r="E27" s="162">
        <v>65973</v>
      </c>
      <c r="F27" s="166">
        <v>13</v>
      </c>
      <c r="G27" s="162">
        <v>33898</v>
      </c>
      <c r="H27" s="162">
        <v>32075</v>
      </c>
      <c r="I27" s="165">
        <v>1057</v>
      </c>
      <c r="J27" s="162">
        <v>17873</v>
      </c>
      <c r="K27" s="158">
        <v>27.1</v>
      </c>
      <c r="L27" s="157">
        <v>1990</v>
      </c>
      <c r="M27" s="164">
        <v>731</v>
      </c>
      <c r="N27" s="162">
        <v>17</v>
      </c>
      <c r="O27" s="163">
        <v>1.1399999999999999</v>
      </c>
      <c r="P27" s="162">
        <v>349</v>
      </c>
      <c r="Q27" s="158">
        <v>5.3</v>
      </c>
      <c r="R27" s="162">
        <v>510</v>
      </c>
      <c r="S27" s="158">
        <v>7.7</v>
      </c>
      <c r="T27" s="134">
        <v>61527</v>
      </c>
      <c r="U27" s="158">
        <v>12.1</v>
      </c>
      <c r="V27" s="162">
        <v>29617</v>
      </c>
      <c r="W27" s="158">
        <v>12.1</v>
      </c>
      <c r="X27" s="162">
        <v>31910</v>
      </c>
      <c r="Y27" s="158">
        <v>12.1</v>
      </c>
      <c r="Z27" s="157">
        <v>1990</v>
      </c>
      <c r="AA27" s="162">
        <v>34672</v>
      </c>
      <c r="AB27" s="158">
        <v>6.8</v>
      </c>
      <c r="AC27" s="162">
        <v>34672</v>
      </c>
      <c r="AD27" s="158">
        <v>6.8</v>
      </c>
      <c r="AE27" s="160">
        <v>0</v>
      </c>
      <c r="AF27" s="160">
        <v>0</v>
      </c>
      <c r="AG27" s="160">
        <v>0</v>
      </c>
      <c r="AH27" s="599">
        <v>0</v>
      </c>
      <c r="AI27" s="143"/>
    </row>
    <row r="28" spans="1:35" s="168" customFormat="1" ht="12.75" customHeight="1">
      <c r="A28" s="157">
        <v>1991</v>
      </c>
      <c r="B28" s="141">
        <v>5083.3</v>
      </c>
      <c r="C28" s="167">
        <v>2444.5</v>
      </c>
      <c r="D28" s="167">
        <v>2638.8</v>
      </c>
      <c r="E28" s="162">
        <v>67024</v>
      </c>
      <c r="F28" s="166">
        <v>13.2</v>
      </c>
      <c r="G28" s="162">
        <v>34419</v>
      </c>
      <c r="H28" s="162">
        <v>32605</v>
      </c>
      <c r="I28" s="165">
        <v>1056</v>
      </c>
      <c r="J28" s="162">
        <v>19517</v>
      </c>
      <c r="K28" s="158">
        <v>29.1</v>
      </c>
      <c r="L28" s="157">
        <v>1991</v>
      </c>
      <c r="M28" s="164">
        <v>709</v>
      </c>
      <c r="N28" s="162">
        <v>26</v>
      </c>
      <c r="O28" s="163">
        <v>1.1000000000000001</v>
      </c>
      <c r="P28" s="162">
        <v>369</v>
      </c>
      <c r="Q28" s="158">
        <v>5.5</v>
      </c>
      <c r="R28" s="162">
        <v>473</v>
      </c>
      <c r="S28" s="158">
        <v>7.1</v>
      </c>
      <c r="T28" s="134">
        <v>61041</v>
      </c>
      <c r="U28" s="158">
        <v>12</v>
      </c>
      <c r="V28" s="162">
        <v>29312</v>
      </c>
      <c r="W28" s="158">
        <v>12</v>
      </c>
      <c r="X28" s="162">
        <v>31729</v>
      </c>
      <c r="Y28" s="158">
        <v>12</v>
      </c>
      <c r="Z28" s="157">
        <v>1991</v>
      </c>
      <c r="AA28" s="162">
        <v>33762</v>
      </c>
      <c r="AB28" s="158">
        <v>6.6</v>
      </c>
      <c r="AC28" s="162">
        <v>33762</v>
      </c>
      <c r="AD28" s="158">
        <v>6.6</v>
      </c>
      <c r="AE28" s="160">
        <v>0</v>
      </c>
      <c r="AF28" s="160">
        <v>0</v>
      </c>
      <c r="AG28" s="160">
        <v>0</v>
      </c>
      <c r="AH28" s="599">
        <v>0</v>
      </c>
      <c r="AI28" s="143"/>
    </row>
    <row r="29" spans="1:35" s="168" customFormat="1" ht="12.75" customHeight="1">
      <c r="A29" s="157">
        <v>1992</v>
      </c>
      <c r="B29" s="141">
        <v>5085.6000000000004</v>
      </c>
      <c r="C29" s="167">
        <v>2445.3000000000002</v>
      </c>
      <c r="D29" s="167">
        <v>2640.3</v>
      </c>
      <c r="E29" s="162">
        <v>65789</v>
      </c>
      <c r="F29" s="166">
        <v>12.9</v>
      </c>
      <c r="G29" s="162">
        <v>33610</v>
      </c>
      <c r="H29" s="162">
        <v>32179</v>
      </c>
      <c r="I29" s="165">
        <v>1044</v>
      </c>
      <c r="J29" s="162">
        <v>19950</v>
      </c>
      <c r="K29" s="158">
        <v>30.3</v>
      </c>
      <c r="L29" s="157">
        <v>1992</v>
      </c>
      <c r="M29" s="164">
        <v>808</v>
      </c>
      <c r="N29" s="162">
        <v>15</v>
      </c>
      <c r="O29" s="163">
        <v>1.26</v>
      </c>
      <c r="P29" s="162">
        <v>356</v>
      </c>
      <c r="Q29" s="158">
        <v>5.4</v>
      </c>
      <c r="R29" s="162">
        <v>449</v>
      </c>
      <c r="S29" s="158">
        <v>6.8</v>
      </c>
      <c r="T29" s="134">
        <v>60937</v>
      </c>
      <c r="U29" s="158">
        <v>12</v>
      </c>
      <c r="V29" s="162">
        <v>29334</v>
      </c>
      <c r="W29" s="158">
        <v>12</v>
      </c>
      <c r="X29" s="162">
        <v>31603</v>
      </c>
      <c r="Y29" s="158">
        <v>12</v>
      </c>
      <c r="Z29" s="157">
        <v>1992</v>
      </c>
      <c r="AA29" s="162">
        <v>35057</v>
      </c>
      <c r="AB29" s="158">
        <v>6.9</v>
      </c>
      <c r="AC29" s="162">
        <v>35057</v>
      </c>
      <c r="AD29" s="158">
        <v>6.9</v>
      </c>
      <c r="AE29" s="160">
        <v>0</v>
      </c>
      <c r="AF29" s="160">
        <v>0</v>
      </c>
      <c r="AG29" s="160">
        <v>0</v>
      </c>
      <c r="AH29" s="599">
        <v>0</v>
      </c>
      <c r="AI29" s="143"/>
    </row>
    <row r="30" spans="1:35" s="168" customFormat="1" ht="12.75" customHeight="1">
      <c r="A30" s="157">
        <v>1993</v>
      </c>
      <c r="B30" s="141">
        <v>5092.5</v>
      </c>
      <c r="C30" s="141">
        <v>2448.4</v>
      </c>
      <c r="D30" s="141">
        <v>2644</v>
      </c>
      <c r="E30" s="134">
        <v>63337</v>
      </c>
      <c r="F30" s="166">
        <v>12.4</v>
      </c>
      <c r="G30" s="134">
        <v>32374</v>
      </c>
      <c r="H30" s="134">
        <v>30963</v>
      </c>
      <c r="I30" s="139">
        <v>1046</v>
      </c>
      <c r="J30" s="134">
        <v>19855</v>
      </c>
      <c r="K30" s="158">
        <v>31.3</v>
      </c>
      <c r="L30" s="157">
        <v>1993</v>
      </c>
      <c r="M30" s="138">
        <v>780</v>
      </c>
      <c r="N30" s="162">
        <v>10</v>
      </c>
      <c r="O30" s="137">
        <v>1.26</v>
      </c>
      <c r="P30" s="134">
        <v>409</v>
      </c>
      <c r="Q30" s="158">
        <v>6.4</v>
      </c>
      <c r="R30" s="134">
        <v>412</v>
      </c>
      <c r="S30" s="158">
        <v>6.5</v>
      </c>
      <c r="T30" s="134">
        <v>64049</v>
      </c>
      <c r="U30" s="158">
        <v>12.6</v>
      </c>
      <c r="V30" s="134">
        <v>30504</v>
      </c>
      <c r="W30" s="158">
        <v>12.5</v>
      </c>
      <c r="X30" s="134">
        <v>33545</v>
      </c>
      <c r="Y30" s="158">
        <v>12.7</v>
      </c>
      <c r="Z30" s="157">
        <v>1993</v>
      </c>
      <c r="AA30" s="134">
        <v>33366</v>
      </c>
      <c r="AB30" s="158">
        <v>6.6</v>
      </c>
      <c r="AC30" s="134">
        <v>33366</v>
      </c>
      <c r="AD30" s="158">
        <v>6.6</v>
      </c>
      <c r="AE30" s="160">
        <v>0</v>
      </c>
      <c r="AF30" s="160">
        <v>0</v>
      </c>
      <c r="AG30" s="160">
        <v>0</v>
      </c>
      <c r="AH30" s="599">
        <v>0</v>
      </c>
      <c r="AI30" s="143"/>
    </row>
    <row r="31" spans="1:35" s="155" customFormat="1" ht="12.75" customHeight="1">
      <c r="A31" s="157">
        <v>1994</v>
      </c>
      <c r="B31" s="141">
        <v>5102.2</v>
      </c>
      <c r="C31" s="141">
        <v>2453.3000000000002</v>
      </c>
      <c r="D31" s="141">
        <v>2648.9</v>
      </c>
      <c r="E31" s="134">
        <v>61656</v>
      </c>
      <c r="F31" s="166">
        <v>12.1</v>
      </c>
      <c r="G31" s="134">
        <v>31399</v>
      </c>
      <c r="H31" s="134">
        <v>30257</v>
      </c>
      <c r="I31" s="139">
        <v>1038</v>
      </c>
      <c r="J31" s="134">
        <v>19224</v>
      </c>
      <c r="K31" s="158">
        <v>31.2</v>
      </c>
      <c r="L31" s="157">
        <v>1994</v>
      </c>
      <c r="M31" s="138">
        <v>778</v>
      </c>
      <c r="N31" s="162">
        <v>17</v>
      </c>
      <c r="O31" s="137">
        <v>1.3</v>
      </c>
      <c r="P31" s="134">
        <v>381</v>
      </c>
      <c r="Q31" s="158">
        <v>6.1</v>
      </c>
      <c r="R31" s="134">
        <v>382</v>
      </c>
      <c r="S31" s="135">
        <v>6.2</v>
      </c>
      <c r="T31" s="134">
        <v>59328</v>
      </c>
      <c r="U31" s="158">
        <v>11.6</v>
      </c>
      <c r="V31" s="134">
        <v>28416</v>
      </c>
      <c r="W31" s="158">
        <v>11.6</v>
      </c>
      <c r="X31" s="134">
        <v>30912</v>
      </c>
      <c r="Y31" s="158">
        <v>11.7</v>
      </c>
      <c r="Z31" s="157">
        <v>1994</v>
      </c>
      <c r="AA31" s="134">
        <v>31480</v>
      </c>
      <c r="AB31" s="158">
        <v>6.2</v>
      </c>
      <c r="AC31" s="134">
        <v>31480</v>
      </c>
      <c r="AD31" s="158">
        <v>6.2</v>
      </c>
      <c r="AE31" s="160">
        <v>0</v>
      </c>
      <c r="AF31" s="160">
        <v>0</v>
      </c>
      <c r="AG31" s="160">
        <v>0</v>
      </c>
      <c r="AH31" s="599">
        <v>0</v>
      </c>
      <c r="AI31" s="143"/>
    </row>
    <row r="32" spans="1:35" s="155" customFormat="1" ht="12.75" customHeight="1">
      <c r="A32" s="157">
        <v>1995</v>
      </c>
      <c r="B32" s="141">
        <v>5103.7</v>
      </c>
      <c r="C32" s="141">
        <v>2453.4</v>
      </c>
      <c r="D32" s="141">
        <v>2650.3</v>
      </c>
      <c r="E32" s="134">
        <v>60051</v>
      </c>
      <c r="F32" s="166">
        <v>11.8</v>
      </c>
      <c r="G32" s="134">
        <v>30652</v>
      </c>
      <c r="H32" s="134">
        <v>29399</v>
      </c>
      <c r="I32" s="139">
        <v>1043</v>
      </c>
      <c r="J32" s="134">
        <v>20266</v>
      </c>
      <c r="K32" s="158">
        <v>33.700000000000003</v>
      </c>
      <c r="L32" s="157">
        <v>1995</v>
      </c>
      <c r="M32" s="138">
        <v>816</v>
      </c>
      <c r="N32" s="162">
        <v>30</v>
      </c>
      <c r="O32" s="137">
        <v>1.42</v>
      </c>
      <c r="P32" s="134">
        <v>397</v>
      </c>
      <c r="Q32" s="158">
        <v>6.6</v>
      </c>
      <c r="R32" s="134">
        <v>375</v>
      </c>
      <c r="S32" s="135">
        <v>6.2</v>
      </c>
      <c r="T32" s="134">
        <v>60500</v>
      </c>
      <c r="U32" s="135">
        <v>11.9</v>
      </c>
      <c r="V32" s="134">
        <v>28791</v>
      </c>
      <c r="W32" s="135">
        <v>11.7</v>
      </c>
      <c r="X32" s="134">
        <v>31709</v>
      </c>
      <c r="Y32" s="135">
        <v>12</v>
      </c>
      <c r="Z32" s="157">
        <v>1995</v>
      </c>
      <c r="AA32" s="134">
        <v>30663</v>
      </c>
      <c r="AB32" s="135">
        <v>6</v>
      </c>
      <c r="AC32" s="134">
        <v>30663</v>
      </c>
      <c r="AD32" s="135">
        <v>6</v>
      </c>
      <c r="AE32" s="160">
        <v>0</v>
      </c>
      <c r="AF32" s="160">
        <v>0</v>
      </c>
      <c r="AG32" s="160">
        <v>0</v>
      </c>
      <c r="AH32" s="599">
        <v>0</v>
      </c>
      <c r="AI32" s="143"/>
    </row>
    <row r="33" spans="1:35" s="155" customFormat="1" ht="12.75" customHeight="1">
      <c r="A33" s="157">
        <v>1996</v>
      </c>
      <c r="B33" s="141">
        <v>5092.2</v>
      </c>
      <c r="C33" s="167">
        <v>2447</v>
      </c>
      <c r="D33" s="167">
        <v>2645.2</v>
      </c>
      <c r="E33" s="162">
        <v>59296</v>
      </c>
      <c r="F33" s="166">
        <v>11.6</v>
      </c>
      <c r="G33" s="162">
        <v>30523</v>
      </c>
      <c r="H33" s="162">
        <v>28773</v>
      </c>
      <c r="I33" s="165">
        <v>1061</v>
      </c>
      <c r="J33" s="162">
        <v>21360</v>
      </c>
      <c r="K33" s="158">
        <v>36</v>
      </c>
      <c r="L33" s="157">
        <v>1996</v>
      </c>
      <c r="M33" s="164">
        <v>800</v>
      </c>
      <c r="N33" s="162">
        <v>29</v>
      </c>
      <c r="O33" s="163">
        <v>1.41</v>
      </c>
      <c r="P33" s="162">
        <v>381</v>
      </c>
      <c r="Q33" s="158">
        <v>6.4</v>
      </c>
      <c r="R33" s="162">
        <v>365</v>
      </c>
      <c r="S33" s="158">
        <v>6.2</v>
      </c>
      <c r="T33" s="134">
        <v>60654</v>
      </c>
      <c r="U33" s="158">
        <v>11.9</v>
      </c>
      <c r="V33" s="162">
        <v>29209</v>
      </c>
      <c r="W33" s="158">
        <v>11.9</v>
      </c>
      <c r="X33" s="162">
        <v>31445</v>
      </c>
      <c r="Y33" s="158">
        <v>11.9</v>
      </c>
      <c r="Z33" s="157">
        <v>1996</v>
      </c>
      <c r="AA33" s="162">
        <v>30241</v>
      </c>
      <c r="AB33" s="158">
        <v>5.9</v>
      </c>
      <c r="AC33" s="162">
        <v>30241</v>
      </c>
      <c r="AD33" s="158">
        <v>5.9</v>
      </c>
      <c r="AE33" s="160">
        <v>0</v>
      </c>
      <c r="AF33" s="160">
        <v>0</v>
      </c>
      <c r="AG33" s="160">
        <v>0</v>
      </c>
      <c r="AH33" s="599">
        <v>0</v>
      </c>
      <c r="AI33" s="143"/>
    </row>
    <row r="34" spans="1:35" s="155" customFormat="1" ht="12.75" customHeight="1">
      <c r="A34" s="157">
        <v>1997</v>
      </c>
      <c r="B34" s="141">
        <v>5083.3</v>
      </c>
      <c r="C34" s="167">
        <v>2442.3000000000002</v>
      </c>
      <c r="D34" s="167">
        <v>2641</v>
      </c>
      <c r="E34" s="162">
        <v>59440</v>
      </c>
      <c r="F34" s="166">
        <v>11.7</v>
      </c>
      <c r="G34" s="162">
        <v>30516</v>
      </c>
      <c r="H34" s="162">
        <v>28924</v>
      </c>
      <c r="I34" s="165">
        <v>1055</v>
      </c>
      <c r="J34" s="162">
        <v>22388</v>
      </c>
      <c r="K34" s="158">
        <v>37.700000000000003</v>
      </c>
      <c r="L34" s="157">
        <v>1997</v>
      </c>
      <c r="M34" s="164">
        <v>791</v>
      </c>
      <c r="N34" s="162">
        <v>21</v>
      </c>
      <c r="O34" s="163">
        <v>1.38</v>
      </c>
      <c r="P34" s="162">
        <v>319</v>
      </c>
      <c r="Q34" s="158">
        <v>5.3</v>
      </c>
      <c r="R34" s="162">
        <v>316</v>
      </c>
      <c r="S34" s="158">
        <v>5.3</v>
      </c>
      <c r="T34" s="134">
        <v>59494</v>
      </c>
      <c r="U34" s="158">
        <v>11.7</v>
      </c>
      <c r="V34" s="162">
        <v>28305</v>
      </c>
      <c r="W34" s="158">
        <v>11.6</v>
      </c>
      <c r="X34" s="162">
        <v>31189</v>
      </c>
      <c r="Y34" s="158">
        <v>11.8</v>
      </c>
      <c r="Z34" s="157">
        <v>1997</v>
      </c>
      <c r="AA34" s="162">
        <v>29611</v>
      </c>
      <c r="AB34" s="158">
        <v>5.8</v>
      </c>
      <c r="AC34" s="162">
        <v>29611</v>
      </c>
      <c r="AD34" s="158">
        <v>5.8</v>
      </c>
      <c r="AE34" s="160">
        <v>0</v>
      </c>
      <c r="AF34" s="160">
        <v>0</v>
      </c>
      <c r="AG34" s="160">
        <v>0</v>
      </c>
      <c r="AH34" s="599">
        <v>0</v>
      </c>
      <c r="AI34" s="143"/>
    </row>
    <row r="35" spans="1:35" s="155" customFormat="1" ht="12.75" customHeight="1">
      <c r="A35" s="157">
        <v>1998</v>
      </c>
      <c r="B35" s="141">
        <v>5077.1000000000004</v>
      </c>
      <c r="C35" s="167">
        <v>2439</v>
      </c>
      <c r="D35" s="167">
        <v>2638.1</v>
      </c>
      <c r="E35" s="162">
        <v>57319</v>
      </c>
      <c r="F35" s="166">
        <v>11.3</v>
      </c>
      <c r="G35" s="162">
        <v>29496</v>
      </c>
      <c r="H35" s="162">
        <v>27823</v>
      </c>
      <c r="I35" s="165">
        <v>1060</v>
      </c>
      <c r="J35" s="162">
        <v>22319</v>
      </c>
      <c r="K35" s="158">
        <v>38.9</v>
      </c>
      <c r="L35" s="157">
        <v>1998</v>
      </c>
      <c r="M35" s="164">
        <v>810</v>
      </c>
      <c r="N35" s="162">
        <v>20</v>
      </c>
      <c r="O35" s="163">
        <v>1.46</v>
      </c>
      <c r="P35" s="162">
        <v>351</v>
      </c>
      <c r="Q35" s="158">
        <v>6.1</v>
      </c>
      <c r="R35" s="162">
        <v>320</v>
      </c>
      <c r="S35" s="158">
        <v>5.6</v>
      </c>
      <c r="T35" s="134">
        <v>59164</v>
      </c>
      <c r="U35" s="158">
        <v>11.7</v>
      </c>
      <c r="V35" s="162">
        <v>28132</v>
      </c>
      <c r="W35" s="158">
        <v>11.5</v>
      </c>
      <c r="X35" s="162">
        <v>31032</v>
      </c>
      <c r="Y35" s="158">
        <v>11.8</v>
      </c>
      <c r="Z35" s="157">
        <v>1998</v>
      </c>
      <c r="AA35" s="162">
        <v>29668</v>
      </c>
      <c r="AB35" s="158">
        <v>5.8</v>
      </c>
      <c r="AC35" s="162">
        <v>29668</v>
      </c>
      <c r="AD35" s="158">
        <v>5.8</v>
      </c>
      <c r="AE35" s="160">
        <v>0</v>
      </c>
      <c r="AF35" s="160">
        <v>0</v>
      </c>
      <c r="AG35" s="160">
        <v>0</v>
      </c>
      <c r="AH35" s="599">
        <v>0</v>
      </c>
      <c r="AI35" s="143"/>
    </row>
    <row r="36" spans="1:35" s="155" customFormat="1" ht="12.75" customHeight="1">
      <c r="A36" s="157">
        <v>1999</v>
      </c>
      <c r="B36" s="141">
        <v>5072</v>
      </c>
      <c r="C36" s="167">
        <v>2436.5</v>
      </c>
      <c r="D36" s="167">
        <v>2635.4</v>
      </c>
      <c r="E36" s="162">
        <v>55147</v>
      </c>
      <c r="F36" s="166">
        <v>10.9</v>
      </c>
      <c r="G36" s="162">
        <v>28246</v>
      </c>
      <c r="H36" s="162">
        <v>26901</v>
      </c>
      <c r="I36" s="165">
        <v>1050</v>
      </c>
      <c r="J36" s="162">
        <v>22722</v>
      </c>
      <c r="K36" s="158">
        <v>41.2</v>
      </c>
      <c r="L36" s="157">
        <v>1999</v>
      </c>
      <c r="M36" s="164">
        <v>738</v>
      </c>
      <c r="N36" s="162">
        <v>12</v>
      </c>
      <c r="O36" s="163">
        <v>1.37</v>
      </c>
      <c r="P36" s="162">
        <v>286</v>
      </c>
      <c r="Q36" s="158">
        <v>5.2</v>
      </c>
      <c r="R36" s="162">
        <v>276</v>
      </c>
      <c r="S36" s="158">
        <v>5</v>
      </c>
      <c r="T36" s="134">
        <v>60281</v>
      </c>
      <c r="U36" s="158">
        <v>11.9</v>
      </c>
      <c r="V36" s="162">
        <v>28605</v>
      </c>
      <c r="W36" s="158">
        <v>11.7</v>
      </c>
      <c r="X36" s="162">
        <v>31676</v>
      </c>
      <c r="Y36" s="158">
        <v>12</v>
      </c>
      <c r="Z36" s="157">
        <v>1999</v>
      </c>
      <c r="AA36" s="162">
        <v>29940</v>
      </c>
      <c r="AB36" s="158">
        <v>5.9</v>
      </c>
      <c r="AC36" s="162">
        <v>29940</v>
      </c>
      <c r="AD36" s="158">
        <v>5.9</v>
      </c>
      <c r="AE36" s="160">
        <v>0</v>
      </c>
      <c r="AF36" s="160">
        <v>0</v>
      </c>
      <c r="AG36" s="160">
        <v>0</v>
      </c>
      <c r="AH36" s="599">
        <v>0</v>
      </c>
      <c r="AI36" s="143"/>
    </row>
    <row r="37" spans="1:35" s="155" customFormat="1" ht="12.75" customHeight="1">
      <c r="A37" s="157">
        <v>2000</v>
      </c>
      <c r="B37" s="141">
        <v>5062.8999999999996</v>
      </c>
      <c r="C37" s="167">
        <v>2431.9</v>
      </c>
      <c r="D37" s="167">
        <v>2631</v>
      </c>
      <c r="E37" s="162">
        <v>53076</v>
      </c>
      <c r="F37" s="166">
        <v>10.5</v>
      </c>
      <c r="G37" s="162">
        <v>27196</v>
      </c>
      <c r="H37" s="162">
        <v>25880</v>
      </c>
      <c r="I37" s="165">
        <v>1051</v>
      </c>
      <c r="J37" s="162">
        <v>22625</v>
      </c>
      <c r="K37" s="158">
        <v>42.6</v>
      </c>
      <c r="L37" s="157">
        <v>2000</v>
      </c>
      <c r="M37" s="164">
        <v>737</v>
      </c>
      <c r="N37" s="162">
        <v>19</v>
      </c>
      <c r="O37" s="163">
        <v>1.44</v>
      </c>
      <c r="P37" s="162">
        <v>298</v>
      </c>
      <c r="Q37" s="158">
        <v>5.6</v>
      </c>
      <c r="R37" s="162">
        <v>305</v>
      </c>
      <c r="S37" s="158">
        <v>5.7</v>
      </c>
      <c r="T37" s="134">
        <v>57799</v>
      </c>
      <c r="U37" s="158">
        <v>11.4</v>
      </c>
      <c r="V37" s="162">
        <v>27511</v>
      </c>
      <c r="W37" s="158">
        <v>11.3</v>
      </c>
      <c r="X37" s="162">
        <v>30288</v>
      </c>
      <c r="Y37" s="158">
        <v>11.5</v>
      </c>
      <c r="Z37" s="157">
        <v>2000</v>
      </c>
      <c r="AA37" s="162">
        <v>30367</v>
      </c>
      <c r="AB37" s="158">
        <v>6</v>
      </c>
      <c r="AC37" s="162">
        <v>30367</v>
      </c>
      <c r="AD37" s="158">
        <v>6</v>
      </c>
      <c r="AE37" s="160">
        <v>0</v>
      </c>
      <c r="AF37" s="160">
        <v>0</v>
      </c>
      <c r="AG37" s="160">
        <v>0</v>
      </c>
      <c r="AH37" s="599">
        <v>0</v>
      </c>
      <c r="AI37" s="143"/>
    </row>
    <row r="38" spans="1:35" s="155" customFormat="1" ht="12.75" customHeight="1">
      <c r="A38" s="157">
        <v>2001</v>
      </c>
      <c r="B38" s="141">
        <v>5064.2</v>
      </c>
      <c r="C38" s="167">
        <v>2433.6999999999998</v>
      </c>
      <c r="D38" s="167">
        <v>2630.5</v>
      </c>
      <c r="E38" s="162">
        <v>52527</v>
      </c>
      <c r="F38" s="166">
        <v>10.4</v>
      </c>
      <c r="G38" s="162">
        <v>26786</v>
      </c>
      <c r="H38" s="162">
        <v>25741</v>
      </c>
      <c r="I38" s="165">
        <v>1041</v>
      </c>
      <c r="J38" s="162">
        <v>22760</v>
      </c>
      <c r="K38" s="158">
        <v>43.3</v>
      </c>
      <c r="L38" s="157">
        <v>2001</v>
      </c>
      <c r="M38" s="164">
        <v>776</v>
      </c>
      <c r="N38" s="162">
        <v>16</v>
      </c>
      <c r="O38" s="163">
        <v>1.52</v>
      </c>
      <c r="P38" s="162">
        <v>301</v>
      </c>
      <c r="Q38" s="158">
        <v>5.7</v>
      </c>
      <c r="R38" s="162">
        <v>290</v>
      </c>
      <c r="S38" s="158">
        <v>5.5</v>
      </c>
      <c r="T38" s="134">
        <v>57382</v>
      </c>
      <c r="U38" s="158">
        <v>11.3</v>
      </c>
      <c r="V38" s="162">
        <v>27324</v>
      </c>
      <c r="W38" s="158">
        <v>11.2</v>
      </c>
      <c r="X38" s="162">
        <v>30058</v>
      </c>
      <c r="Y38" s="158">
        <v>11.4</v>
      </c>
      <c r="Z38" s="157">
        <v>2001</v>
      </c>
      <c r="AA38" s="162">
        <v>29621</v>
      </c>
      <c r="AB38" s="158">
        <v>5.8</v>
      </c>
      <c r="AC38" s="162">
        <v>29621</v>
      </c>
      <c r="AD38" s="158">
        <v>5.8</v>
      </c>
      <c r="AE38" s="160">
        <v>0</v>
      </c>
      <c r="AF38" s="160">
        <v>0</v>
      </c>
      <c r="AG38" s="160">
        <v>0</v>
      </c>
      <c r="AH38" s="599">
        <v>0</v>
      </c>
      <c r="AI38" s="143"/>
    </row>
    <row r="39" spans="1:35" s="155" customFormat="1" ht="12.75" customHeight="1">
      <c r="A39" s="157">
        <v>2002</v>
      </c>
      <c r="B39" s="24">
        <v>5066</v>
      </c>
      <c r="C39" s="25">
        <v>2435.6</v>
      </c>
      <c r="D39" s="25">
        <v>2630.4</v>
      </c>
      <c r="E39" s="162">
        <v>51270</v>
      </c>
      <c r="F39" s="166">
        <v>10.1</v>
      </c>
      <c r="G39" s="162">
        <v>26218</v>
      </c>
      <c r="H39" s="162">
        <v>25052</v>
      </c>
      <c r="I39" s="165">
        <v>1047</v>
      </c>
      <c r="J39" s="162">
        <v>22534</v>
      </c>
      <c r="K39" s="158">
        <v>44</v>
      </c>
      <c r="L39" s="157">
        <v>2002</v>
      </c>
      <c r="M39" s="164">
        <v>742</v>
      </c>
      <c r="N39" s="162">
        <v>10</v>
      </c>
      <c r="O39" s="163">
        <v>1.48</v>
      </c>
      <c r="P39" s="162">
        <v>278</v>
      </c>
      <c r="Q39" s="158">
        <v>5.4</v>
      </c>
      <c r="R39" s="162">
        <v>270</v>
      </c>
      <c r="S39" s="158">
        <v>5.3</v>
      </c>
      <c r="T39" s="134">
        <v>58103</v>
      </c>
      <c r="U39" s="158">
        <v>11.5</v>
      </c>
      <c r="V39" s="162">
        <v>27743</v>
      </c>
      <c r="W39" s="158">
        <v>11.4</v>
      </c>
      <c r="X39" s="162">
        <v>30360</v>
      </c>
      <c r="Y39" s="158">
        <v>11.5</v>
      </c>
      <c r="Z39" s="157">
        <v>2002</v>
      </c>
      <c r="AA39" s="162">
        <v>29826</v>
      </c>
      <c r="AB39" s="158">
        <v>5.9</v>
      </c>
      <c r="AC39" s="162">
        <v>29826</v>
      </c>
      <c r="AD39" s="158">
        <v>5.9</v>
      </c>
      <c r="AE39" s="160">
        <v>0</v>
      </c>
      <c r="AF39" s="160">
        <v>0</v>
      </c>
      <c r="AG39" s="160">
        <v>0</v>
      </c>
      <c r="AH39" s="599">
        <v>0</v>
      </c>
      <c r="AI39" s="156"/>
    </row>
    <row r="40" spans="1:35" s="155" customFormat="1" ht="12.75" customHeight="1">
      <c r="A40" s="157">
        <v>2003</v>
      </c>
      <c r="B40" s="24">
        <v>5068.5</v>
      </c>
      <c r="C40" s="25">
        <v>2438.1</v>
      </c>
      <c r="D40" s="25">
        <v>2630.4</v>
      </c>
      <c r="E40" s="162">
        <v>52432</v>
      </c>
      <c r="F40" s="166">
        <v>10.3</v>
      </c>
      <c r="G40" s="162">
        <v>26906</v>
      </c>
      <c r="H40" s="162">
        <v>25526</v>
      </c>
      <c r="I40" s="165">
        <v>1054</v>
      </c>
      <c r="J40" s="162">
        <v>23864</v>
      </c>
      <c r="K40" s="158">
        <v>45.5</v>
      </c>
      <c r="L40" s="157">
        <v>2003</v>
      </c>
      <c r="M40" s="164">
        <v>810</v>
      </c>
      <c r="N40" s="162">
        <v>8</v>
      </c>
      <c r="O40" s="163">
        <v>1.58</v>
      </c>
      <c r="P40" s="162">
        <v>296</v>
      </c>
      <c r="Q40" s="158">
        <v>5.6</v>
      </c>
      <c r="R40" s="162">
        <v>265</v>
      </c>
      <c r="S40" s="158">
        <v>5.0999999999999996</v>
      </c>
      <c r="T40" s="134">
        <v>58472</v>
      </c>
      <c r="U40" s="158">
        <v>11.5</v>
      </c>
      <c r="V40" s="162">
        <v>27832</v>
      </c>
      <c r="W40" s="158">
        <v>11.4</v>
      </c>
      <c r="X40" s="162">
        <v>30640</v>
      </c>
      <c r="Y40" s="158">
        <v>11.6</v>
      </c>
      <c r="Z40" s="157">
        <v>2003</v>
      </c>
      <c r="AA40" s="162">
        <v>30757</v>
      </c>
      <c r="AB40" s="158">
        <v>6.1</v>
      </c>
      <c r="AC40" s="162">
        <v>30757</v>
      </c>
      <c r="AD40" s="158">
        <v>6.1</v>
      </c>
      <c r="AE40" s="160">
        <v>0</v>
      </c>
      <c r="AF40" s="160">
        <v>0</v>
      </c>
      <c r="AG40" s="160">
        <v>0</v>
      </c>
      <c r="AH40" s="599">
        <v>0</v>
      </c>
      <c r="AI40" s="156"/>
    </row>
    <row r="41" spans="1:35" s="155" customFormat="1" ht="12.75" customHeight="1">
      <c r="A41" s="157">
        <v>2004</v>
      </c>
      <c r="B41" s="24">
        <v>5084.3</v>
      </c>
      <c r="C41" s="25">
        <v>2446.6</v>
      </c>
      <c r="D41" s="25">
        <v>2637.7</v>
      </c>
      <c r="E41" s="162">
        <v>53957</v>
      </c>
      <c r="F41" s="166">
        <v>10.6</v>
      </c>
      <c r="G41" s="162">
        <v>27769</v>
      </c>
      <c r="H41" s="162">
        <v>26188</v>
      </c>
      <c r="I41" s="165">
        <v>1060</v>
      </c>
      <c r="J41" s="162">
        <v>25202</v>
      </c>
      <c r="K41" s="158">
        <v>46.7</v>
      </c>
      <c r="L41" s="157">
        <v>2004</v>
      </c>
      <c r="M41" s="164">
        <v>757</v>
      </c>
      <c r="N41" s="162">
        <v>8</v>
      </c>
      <c r="O41" s="163">
        <v>1.43</v>
      </c>
      <c r="P41" s="162">
        <v>317</v>
      </c>
      <c r="Q41" s="158">
        <v>5.8</v>
      </c>
      <c r="R41" s="162">
        <v>266</v>
      </c>
      <c r="S41" s="158">
        <v>4.9000000000000004</v>
      </c>
      <c r="T41" s="134">
        <v>56187</v>
      </c>
      <c r="U41" s="158">
        <v>11.1</v>
      </c>
      <c r="V41" s="162">
        <v>26775</v>
      </c>
      <c r="W41" s="158">
        <v>10.9</v>
      </c>
      <c r="X41" s="162">
        <v>29412</v>
      </c>
      <c r="Y41" s="158">
        <v>11.2</v>
      </c>
      <c r="Z41" s="157">
        <v>2004</v>
      </c>
      <c r="AA41" s="162">
        <v>32154</v>
      </c>
      <c r="AB41" s="158">
        <v>6.3</v>
      </c>
      <c r="AC41" s="162">
        <v>32154</v>
      </c>
      <c r="AD41" s="158">
        <v>6.3</v>
      </c>
      <c r="AE41" s="160">
        <v>0</v>
      </c>
      <c r="AF41" s="160">
        <v>0</v>
      </c>
      <c r="AG41" s="160">
        <v>0</v>
      </c>
      <c r="AH41" s="599">
        <v>0</v>
      </c>
      <c r="AI41" s="156"/>
    </row>
    <row r="42" spans="1:35" s="155" customFormat="1" ht="12.75" customHeight="1">
      <c r="A42" s="157">
        <v>2005</v>
      </c>
      <c r="B42" s="24">
        <v>5110.2</v>
      </c>
      <c r="C42" s="25">
        <v>2461.3000000000002</v>
      </c>
      <c r="D42" s="25">
        <v>2648.9</v>
      </c>
      <c r="E42" s="162">
        <v>54386</v>
      </c>
      <c r="F42" s="166">
        <v>10.6</v>
      </c>
      <c r="G42" s="162">
        <v>28083</v>
      </c>
      <c r="H42" s="162">
        <v>26303</v>
      </c>
      <c r="I42" s="165">
        <v>1068</v>
      </c>
      <c r="J42" s="162">
        <v>25617</v>
      </c>
      <c r="K42" s="158">
        <v>47.1</v>
      </c>
      <c r="L42" s="157">
        <v>2005</v>
      </c>
      <c r="M42" s="164">
        <v>843</v>
      </c>
      <c r="N42" s="162">
        <v>8</v>
      </c>
      <c r="O42" s="163">
        <v>1.58</v>
      </c>
      <c r="P42" s="162">
        <v>292</v>
      </c>
      <c r="Q42" s="158">
        <v>5.3</v>
      </c>
      <c r="R42" s="162">
        <v>284</v>
      </c>
      <c r="S42" s="158">
        <v>5.2</v>
      </c>
      <c r="T42" s="134">
        <v>55747</v>
      </c>
      <c r="U42" s="158">
        <v>10.9</v>
      </c>
      <c r="V42" s="162">
        <v>26522</v>
      </c>
      <c r="W42" s="158">
        <v>10.8</v>
      </c>
      <c r="X42" s="162">
        <v>29225</v>
      </c>
      <c r="Y42" s="158">
        <v>11</v>
      </c>
      <c r="Z42" s="157">
        <v>2005</v>
      </c>
      <c r="AA42" s="162">
        <v>30881</v>
      </c>
      <c r="AB42" s="158">
        <v>6</v>
      </c>
      <c r="AC42" s="162">
        <v>30881</v>
      </c>
      <c r="AD42" s="158">
        <v>6</v>
      </c>
      <c r="AE42" s="160">
        <v>0</v>
      </c>
      <c r="AF42" s="160">
        <v>0</v>
      </c>
      <c r="AG42" s="134">
        <v>53</v>
      </c>
      <c r="AH42" s="600">
        <v>31</v>
      </c>
      <c r="AI42" s="156"/>
    </row>
    <row r="43" spans="1:35" s="155" customFormat="1" ht="12.75" customHeight="1">
      <c r="A43" s="157">
        <v>2006</v>
      </c>
      <c r="B43" s="24">
        <v>5133.1000000000004</v>
      </c>
      <c r="C43" s="25">
        <v>2475.1</v>
      </c>
      <c r="D43" s="25">
        <v>2658</v>
      </c>
      <c r="E43" s="162">
        <v>55690</v>
      </c>
      <c r="F43" s="166">
        <v>10.8</v>
      </c>
      <c r="G43" s="162">
        <v>28473</v>
      </c>
      <c r="H43" s="162">
        <v>27217</v>
      </c>
      <c r="I43" s="165">
        <v>1046</v>
      </c>
      <c r="J43" s="162">
        <v>26584</v>
      </c>
      <c r="K43" s="158">
        <v>47.7</v>
      </c>
      <c r="L43" s="157">
        <v>2006</v>
      </c>
      <c r="M43" s="164">
        <v>858</v>
      </c>
      <c r="N43" s="162">
        <v>10</v>
      </c>
      <c r="O43" s="163">
        <v>1.58</v>
      </c>
      <c r="P43" s="162">
        <v>296</v>
      </c>
      <c r="Q43" s="158">
        <v>5.3</v>
      </c>
      <c r="R43" s="162">
        <v>248</v>
      </c>
      <c r="S43" s="158">
        <v>4.5</v>
      </c>
      <c r="T43" s="134">
        <v>55093</v>
      </c>
      <c r="U43" s="158">
        <v>10.7</v>
      </c>
      <c r="V43" s="162">
        <v>26251</v>
      </c>
      <c r="W43" s="158">
        <v>10.6</v>
      </c>
      <c r="X43" s="162">
        <v>28842</v>
      </c>
      <c r="Y43" s="158">
        <v>10.9</v>
      </c>
      <c r="Z43" s="157">
        <v>2006</v>
      </c>
      <c r="AA43" s="162">
        <v>29898</v>
      </c>
      <c r="AB43" s="158">
        <v>5.8</v>
      </c>
      <c r="AC43" s="162">
        <v>29898</v>
      </c>
      <c r="AD43" s="158">
        <v>5.8</v>
      </c>
      <c r="AE43" s="160">
        <v>0</v>
      </c>
      <c r="AF43" s="160">
        <v>0</v>
      </c>
      <c r="AG43" s="134">
        <v>578</v>
      </c>
      <c r="AH43" s="600">
        <v>469</v>
      </c>
      <c r="AI43" s="156"/>
    </row>
    <row r="44" spans="1:35" s="155" customFormat="1" ht="12.75" customHeight="1">
      <c r="A44" s="157">
        <v>2007</v>
      </c>
      <c r="B44" s="161">
        <v>5170</v>
      </c>
      <c r="C44" s="24">
        <v>2496.6</v>
      </c>
      <c r="D44" s="24">
        <v>2673.4</v>
      </c>
      <c r="E44" s="134">
        <v>57781</v>
      </c>
      <c r="F44" s="140">
        <v>11.2</v>
      </c>
      <c r="G44" s="134">
        <v>29694</v>
      </c>
      <c r="H44" s="134">
        <v>28087</v>
      </c>
      <c r="I44" s="139">
        <v>1057</v>
      </c>
      <c r="J44" s="134">
        <v>28377</v>
      </c>
      <c r="K44" s="135">
        <v>49.1</v>
      </c>
      <c r="L44" s="157">
        <v>2007</v>
      </c>
      <c r="M44" s="138">
        <v>882</v>
      </c>
      <c r="N44" s="134">
        <v>11</v>
      </c>
      <c r="O44" s="137">
        <v>1.56</v>
      </c>
      <c r="P44" s="134">
        <v>327</v>
      </c>
      <c r="Q44" s="158">
        <v>5.6</v>
      </c>
      <c r="R44" s="134">
        <v>272</v>
      </c>
      <c r="S44" s="135">
        <v>4.7</v>
      </c>
      <c r="T44" s="134">
        <v>55986</v>
      </c>
      <c r="U44" s="135">
        <v>10.8</v>
      </c>
      <c r="V44" s="134">
        <v>26895</v>
      </c>
      <c r="W44" s="135">
        <v>10.8</v>
      </c>
      <c r="X44" s="134">
        <v>29091</v>
      </c>
      <c r="Y44" s="135">
        <v>10.9</v>
      </c>
      <c r="Z44" s="157">
        <v>2007</v>
      </c>
      <c r="AA44" s="134">
        <v>29866</v>
      </c>
      <c r="AB44" s="135">
        <v>5.8</v>
      </c>
      <c r="AC44" s="134">
        <v>29866</v>
      </c>
      <c r="AD44" s="135">
        <v>5.8</v>
      </c>
      <c r="AE44" s="160">
        <v>0</v>
      </c>
      <c r="AF44" s="160">
        <v>0</v>
      </c>
      <c r="AG44" s="134">
        <v>340</v>
      </c>
      <c r="AH44" s="600">
        <v>348</v>
      </c>
      <c r="AI44" s="156"/>
    </row>
    <row r="45" spans="1:35" s="155" customFormat="1" ht="12.75" customHeight="1">
      <c r="A45" s="157">
        <v>2008</v>
      </c>
      <c r="B45" s="161">
        <v>5202.8999999999996</v>
      </c>
      <c r="C45" s="24">
        <v>2515.3000000000002</v>
      </c>
      <c r="D45" s="24">
        <v>2687.6</v>
      </c>
      <c r="E45" s="134">
        <v>60041</v>
      </c>
      <c r="F45" s="140">
        <v>11.5</v>
      </c>
      <c r="G45" s="134">
        <v>30570</v>
      </c>
      <c r="H45" s="134">
        <v>29471</v>
      </c>
      <c r="I45" s="139">
        <v>1037</v>
      </c>
      <c r="J45" s="134">
        <v>30055</v>
      </c>
      <c r="K45" s="135">
        <v>50.1</v>
      </c>
      <c r="L45" s="157">
        <v>2008</v>
      </c>
      <c r="M45" s="138">
        <v>953</v>
      </c>
      <c r="N45" s="134">
        <v>9</v>
      </c>
      <c r="O45" s="137">
        <v>1.62</v>
      </c>
      <c r="P45" s="134">
        <v>325</v>
      </c>
      <c r="Q45" s="158">
        <v>5.4</v>
      </c>
      <c r="R45" s="134">
        <v>253</v>
      </c>
      <c r="S45" s="135">
        <v>4.2</v>
      </c>
      <c r="T45" s="134">
        <v>55700</v>
      </c>
      <c r="U45" s="135">
        <v>10.7</v>
      </c>
      <c r="V45" s="134">
        <v>26504</v>
      </c>
      <c r="W45" s="135">
        <v>10.5</v>
      </c>
      <c r="X45" s="134">
        <v>29196</v>
      </c>
      <c r="Y45" s="135">
        <v>10.9</v>
      </c>
      <c r="Z45" s="157">
        <v>2008</v>
      </c>
      <c r="AA45" s="134">
        <v>28903</v>
      </c>
      <c r="AB45" s="135">
        <v>5.6</v>
      </c>
      <c r="AC45" s="134">
        <v>28903</v>
      </c>
      <c r="AD45" s="135">
        <v>5.6</v>
      </c>
      <c r="AE45" s="160">
        <v>0</v>
      </c>
      <c r="AF45" s="160">
        <v>0</v>
      </c>
      <c r="AG45" s="134">
        <v>245</v>
      </c>
      <c r="AH45" s="600">
        <v>280</v>
      </c>
      <c r="AI45" s="156"/>
    </row>
    <row r="46" spans="1:35" s="155" customFormat="1" ht="12.75" customHeight="1">
      <c r="A46" s="157">
        <v>2009</v>
      </c>
      <c r="B46" s="161">
        <v>5231.8999999999996</v>
      </c>
      <c r="C46" s="24">
        <v>2532</v>
      </c>
      <c r="D46" s="24">
        <v>2699.9</v>
      </c>
      <c r="E46" s="134">
        <v>59046</v>
      </c>
      <c r="F46" s="140">
        <v>11.3</v>
      </c>
      <c r="G46" s="134">
        <v>30165</v>
      </c>
      <c r="H46" s="134">
        <v>28881</v>
      </c>
      <c r="I46" s="139">
        <v>1044</v>
      </c>
      <c r="J46" s="134">
        <v>29710</v>
      </c>
      <c r="K46" s="135">
        <v>50.3</v>
      </c>
      <c r="L46" s="157">
        <v>2009</v>
      </c>
      <c r="M46" s="138">
        <v>922</v>
      </c>
      <c r="N46" s="134">
        <v>15</v>
      </c>
      <c r="O46" s="137">
        <v>1.6</v>
      </c>
      <c r="P46" s="134">
        <v>317</v>
      </c>
      <c r="Q46" s="158">
        <v>5.3</v>
      </c>
      <c r="R46" s="134">
        <v>235</v>
      </c>
      <c r="S46" s="135">
        <v>4</v>
      </c>
      <c r="T46" s="134">
        <v>53856</v>
      </c>
      <c r="U46" s="135">
        <v>10.3</v>
      </c>
      <c r="V46" s="134">
        <v>25828</v>
      </c>
      <c r="W46" s="135">
        <v>10.199999999999999</v>
      </c>
      <c r="X46" s="134">
        <v>28028</v>
      </c>
      <c r="Y46" s="135">
        <v>10.4</v>
      </c>
      <c r="Z46" s="157">
        <v>2009</v>
      </c>
      <c r="AA46" s="134">
        <v>27524</v>
      </c>
      <c r="AB46" s="135">
        <v>5.3</v>
      </c>
      <c r="AC46" s="134">
        <v>27524</v>
      </c>
      <c r="AD46" s="135">
        <v>5.3</v>
      </c>
      <c r="AE46" s="160">
        <v>0</v>
      </c>
      <c r="AF46" s="160">
        <v>0</v>
      </c>
      <c r="AG46" s="134">
        <v>219</v>
      </c>
      <c r="AH46" s="600">
        <v>279</v>
      </c>
      <c r="AI46" s="156"/>
    </row>
    <row r="47" spans="1:35" s="155" customFormat="1" ht="12.75" customHeight="1">
      <c r="A47" s="157">
        <v>2010</v>
      </c>
      <c r="B47" s="161">
        <v>5262.2</v>
      </c>
      <c r="C47" s="24">
        <v>2548.1999999999998</v>
      </c>
      <c r="D47" s="24">
        <v>2714</v>
      </c>
      <c r="E47" s="134">
        <v>58791</v>
      </c>
      <c r="F47" s="140">
        <v>11.2</v>
      </c>
      <c r="G47" s="134">
        <v>29872</v>
      </c>
      <c r="H47" s="134">
        <v>28919</v>
      </c>
      <c r="I47" s="139">
        <v>1033</v>
      </c>
      <c r="J47" s="134">
        <v>29528</v>
      </c>
      <c r="K47" s="135">
        <v>50.2</v>
      </c>
      <c r="L47" s="157">
        <v>2010</v>
      </c>
      <c r="M47" s="138">
        <v>919</v>
      </c>
      <c r="N47" s="134">
        <v>12</v>
      </c>
      <c r="O47" s="137">
        <v>1.6</v>
      </c>
      <c r="P47" s="134">
        <v>291</v>
      </c>
      <c r="Q47" s="158">
        <v>4.9000000000000004</v>
      </c>
      <c r="R47" s="134">
        <v>218</v>
      </c>
      <c r="S47" s="135">
        <v>3.7</v>
      </c>
      <c r="T47" s="134">
        <v>53967</v>
      </c>
      <c r="U47" s="135">
        <v>10.3</v>
      </c>
      <c r="V47" s="134">
        <v>25963</v>
      </c>
      <c r="W47" s="135">
        <v>10.199999999999999</v>
      </c>
      <c r="X47" s="134">
        <v>28004</v>
      </c>
      <c r="Y47" s="135">
        <v>10.3</v>
      </c>
      <c r="Z47" s="157">
        <v>2010</v>
      </c>
      <c r="AA47" s="134">
        <v>28480</v>
      </c>
      <c r="AB47" s="135">
        <v>5.4</v>
      </c>
      <c r="AC47" s="134">
        <v>28480</v>
      </c>
      <c r="AD47" s="135">
        <v>5.4</v>
      </c>
      <c r="AE47" s="160">
        <v>0</v>
      </c>
      <c r="AF47" s="160">
        <v>0</v>
      </c>
      <c r="AG47" s="134">
        <v>197</v>
      </c>
      <c r="AH47" s="600">
        <v>268</v>
      </c>
      <c r="AI47" s="156"/>
    </row>
    <row r="48" spans="1:35" s="155" customFormat="1" ht="12.75" customHeight="1">
      <c r="A48" s="157">
        <v>2011</v>
      </c>
      <c r="B48" s="159">
        <v>5299.9</v>
      </c>
      <c r="C48" s="141">
        <v>2570.3000000000002</v>
      </c>
      <c r="D48" s="141">
        <v>2729.6</v>
      </c>
      <c r="E48" s="134">
        <v>58590</v>
      </c>
      <c r="F48" s="140">
        <v>11.1</v>
      </c>
      <c r="G48" s="134">
        <v>30111</v>
      </c>
      <c r="H48" s="134">
        <v>28479</v>
      </c>
      <c r="I48" s="139">
        <v>1057</v>
      </c>
      <c r="J48" s="134">
        <v>29888</v>
      </c>
      <c r="K48" s="135">
        <v>51</v>
      </c>
      <c r="L48" s="157">
        <v>2011</v>
      </c>
      <c r="M48" s="138">
        <v>852</v>
      </c>
      <c r="N48" s="134">
        <v>10</v>
      </c>
      <c r="O48" s="137">
        <v>1.49</v>
      </c>
      <c r="P48" s="134">
        <v>299</v>
      </c>
      <c r="Q48" s="158">
        <v>5.0999999999999996</v>
      </c>
      <c r="R48" s="134">
        <v>238</v>
      </c>
      <c r="S48" s="135">
        <v>4.0999999999999996</v>
      </c>
      <c r="T48" s="134">
        <v>53661</v>
      </c>
      <c r="U48" s="135">
        <v>10.1</v>
      </c>
      <c r="V48" s="134">
        <v>25913</v>
      </c>
      <c r="W48" s="135">
        <v>10.1</v>
      </c>
      <c r="X48" s="134">
        <v>27748</v>
      </c>
      <c r="Y48" s="135">
        <v>10.199999999999999</v>
      </c>
      <c r="Z48" s="157">
        <v>2011</v>
      </c>
      <c r="AA48" s="134">
        <v>29135</v>
      </c>
      <c r="AB48" s="135">
        <v>5.5</v>
      </c>
      <c r="AC48" s="134">
        <v>29135</v>
      </c>
      <c r="AD48" s="135">
        <v>5.5</v>
      </c>
      <c r="AE48" s="160">
        <v>0</v>
      </c>
      <c r="AF48" s="160">
        <v>0</v>
      </c>
      <c r="AG48" s="134">
        <v>229</v>
      </c>
      <c r="AH48" s="600">
        <v>325</v>
      </c>
      <c r="AI48" s="156"/>
    </row>
    <row r="49" spans="1:171" s="155" customFormat="1" ht="12.75" customHeight="1">
      <c r="A49" s="157">
        <v>2012</v>
      </c>
      <c r="B49" s="159">
        <v>5313.6</v>
      </c>
      <c r="C49" s="141">
        <v>2577.3000000000002</v>
      </c>
      <c r="D49" s="141">
        <v>2736.3</v>
      </c>
      <c r="E49" s="134">
        <v>58027</v>
      </c>
      <c r="F49" s="140">
        <v>10.9</v>
      </c>
      <c r="G49" s="134">
        <v>29713</v>
      </c>
      <c r="H49" s="134">
        <v>28314</v>
      </c>
      <c r="I49" s="139">
        <v>1049</v>
      </c>
      <c r="J49" s="134">
        <v>29795</v>
      </c>
      <c r="K49" s="135">
        <v>51.3</v>
      </c>
      <c r="L49" s="157">
        <v>2012</v>
      </c>
      <c r="M49" s="138">
        <v>866</v>
      </c>
      <c r="N49" s="134">
        <v>8</v>
      </c>
      <c r="O49" s="137">
        <v>1.52</v>
      </c>
      <c r="P49" s="134">
        <v>274</v>
      </c>
      <c r="Q49" s="158">
        <v>4.7</v>
      </c>
      <c r="R49" s="134">
        <v>217</v>
      </c>
      <c r="S49" s="135">
        <v>3.7</v>
      </c>
      <c r="T49" s="134">
        <v>54937</v>
      </c>
      <c r="U49" s="135">
        <v>10.3</v>
      </c>
      <c r="V49" s="134">
        <v>26015</v>
      </c>
      <c r="W49" s="135">
        <v>10.1</v>
      </c>
      <c r="X49" s="134">
        <v>28922</v>
      </c>
      <c r="Y49" s="135">
        <v>10.6</v>
      </c>
      <c r="Z49" s="157">
        <v>2012</v>
      </c>
      <c r="AA49" s="134">
        <v>30534</v>
      </c>
      <c r="AB49" s="135">
        <v>5.7</v>
      </c>
      <c r="AC49" s="134">
        <v>30534</v>
      </c>
      <c r="AD49" s="135">
        <v>5.7</v>
      </c>
      <c r="AE49" s="160">
        <v>0</v>
      </c>
      <c r="AF49" s="160">
        <v>0</v>
      </c>
      <c r="AG49" s="134">
        <v>257</v>
      </c>
      <c r="AH49" s="600">
        <v>317</v>
      </c>
      <c r="AI49" s="156"/>
    </row>
    <row r="50" spans="1:171" s="155" customFormat="1" ht="12.75" customHeight="1">
      <c r="A50" s="157">
        <v>2013</v>
      </c>
      <c r="B50" s="159">
        <v>5327.7</v>
      </c>
      <c r="C50" s="141">
        <v>2586.6999999999998</v>
      </c>
      <c r="D50" s="141">
        <v>2741</v>
      </c>
      <c r="E50" s="134">
        <v>56014</v>
      </c>
      <c r="F50" s="140">
        <v>10.5</v>
      </c>
      <c r="G50" s="134">
        <v>28828</v>
      </c>
      <c r="H50" s="134">
        <v>27186</v>
      </c>
      <c r="I50" s="139">
        <v>1060</v>
      </c>
      <c r="J50" s="134">
        <v>28816</v>
      </c>
      <c r="K50" s="135">
        <v>51.4</v>
      </c>
      <c r="L50" s="157">
        <v>2013</v>
      </c>
      <c r="M50" s="138">
        <v>822</v>
      </c>
      <c r="N50" s="134">
        <v>12</v>
      </c>
      <c r="O50" s="137">
        <v>1.5</v>
      </c>
      <c r="P50" s="134">
        <v>234</v>
      </c>
      <c r="Q50" s="158">
        <v>4.2</v>
      </c>
      <c r="R50" s="134">
        <v>186</v>
      </c>
      <c r="S50" s="135">
        <v>3.3</v>
      </c>
      <c r="T50" s="134">
        <v>54700</v>
      </c>
      <c r="U50" s="135">
        <v>10.3</v>
      </c>
      <c r="V50" s="134">
        <v>26325</v>
      </c>
      <c r="W50" s="135">
        <v>10.199999999999999</v>
      </c>
      <c r="X50" s="134">
        <v>28375</v>
      </c>
      <c r="Y50" s="135">
        <v>10.4</v>
      </c>
      <c r="Z50" s="157">
        <v>2013</v>
      </c>
      <c r="AA50" s="134">
        <v>27547</v>
      </c>
      <c r="AB50" s="135">
        <v>5.2</v>
      </c>
      <c r="AC50" s="134">
        <v>27547</v>
      </c>
      <c r="AD50" s="135">
        <v>5.2</v>
      </c>
      <c r="AE50" s="160">
        <v>0</v>
      </c>
      <c r="AF50" s="160">
        <v>0</v>
      </c>
      <c r="AG50" s="134">
        <v>217</v>
      </c>
      <c r="AH50" s="600">
        <v>313</v>
      </c>
      <c r="AI50" s="156"/>
    </row>
    <row r="51" spans="1:171" s="155" customFormat="1" ht="12.75" customHeight="1">
      <c r="A51" s="157">
        <v>2014</v>
      </c>
      <c r="B51" s="159">
        <v>5347.6</v>
      </c>
      <c r="C51" s="141">
        <v>2596.5</v>
      </c>
      <c r="D51" s="141">
        <v>2751.1</v>
      </c>
      <c r="E51" s="134">
        <v>56725</v>
      </c>
      <c r="F51" s="140">
        <v>10.6</v>
      </c>
      <c r="G51" s="134">
        <v>29056</v>
      </c>
      <c r="H51" s="134">
        <v>27669</v>
      </c>
      <c r="I51" s="139">
        <v>1050</v>
      </c>
      <c r="J51" s="134">
        <v>28821</v>
      </c>
      <c r="K51" s="135">
        <v>50.8</v>
      </c>
      <c r="L51" s="157">
        <v>2014</v>
      </c>
      <c r="M51" s="138">
        <v>863</v>
      </c>
      <c r="N51" s="134">
        <v>11</v>
      </c>
      <c r="O51" s="137">
        <v>1.56</v>
      </c>
      <c r="P51" s="134">
        <v>228</v>
      </c>
      <c r="Q51" s="158">
        <v>4</v>
      </c>
      <c r="R51" s="134">
        <v>207</v>
      </c>
      <c r="S51" s="135">
        <v>3.6</v>
      </c>
      <c r="T51" s="134">
        <v>54239</v>
      </c>
      <c r="U51" s="135">
        <v>10.1</v>
      </c>
      <c r="V51" s="134">
        <v>26289</v>
      </c>
      <c r="W51" s="135">
        <v>10.1</v>
      </c>
      <c r="X51" s="134">
        <v>27950</v>
      </c>
      <c r="Y51" s="135">
        <v>10.199999999999999</v>
      </c>
      <c r="Z51" s="157">
        <v>2014</v>
      </c>
      <c r="AA51" s="134">
        <v>29069</v>
      </c>
      <c r="AB51" s="135">
        <v>5.4</v>
      </c>
      <c r="AC51" s="134">
        <v>28702</v>
      </c>
      <c r="AD51" s="135">
        <v>5.4</v>
      </c>
      <c r="AE51" s="134">
        <v>367</v>
      </c>
      <c r="AF51" s="135">
        <v>0</v>
      </c>
      <c r="AG51" s="134">
        <v>193</v>
      </c>
      <c r="AH51" s="600">
        <v>243</v>
      </c>
      <c r="AI51" s="156"/>
    </row>
    <row r="52" spans="1:171" s="155" customFormat="1" ht="12.75" customHeight="1">
      <c r="A52" s="157">
        <v>2015</v>
      </c>
      <c r="B52" s="159">
        <v>5373</v>
      </c>
      <c r="C52" s="141">
        <v>2610.5</v>
      </c>
      <c r="D52" s="141">
        <v>2762.5</v>
      </c>
      <c r="E52" s="134">
        <v>55098</v>
      </c>
      <c r="F52" s="140">
        <v>10.3</v>
      </c>
      <c r="G52" s="134">
        <v>28354</v>
      </c>
      <c r="H52" s="134">
        <v>26744</v>
      </c>
      <c r="I52" s="139">
        <v>1060</v>
      </c>
      <c r="J52" s="134">
        <v>28210</v>
      </c>
      <c r="K52" s="135">
        <v>51.2</v>
      </c>
      <c r="L52" s="157">
        <v>2015</v>
      </c>
      <c r="M52" s="138">
        <v>803</v>
      </c>
      <c r="N52" s="134">
        <v>16</v>
      </c>
      <c r="O52" s="137">
        <v>1.5</v>
      </c>
      <c r="P52" s="134">
        <v>211</v>
      </c>
      <c r="Q52" s="158">
        <v>3.8</v>
      </c>
      <c r="R52" s="134">
        <v>175</v>
      </c>
      <c r="S52" s="135">
        <v>3.2</v>
      </c>
      <c r="T52" s="134">
        <v>57579</v>
      </c>
      <c r="U52" s="135">
        <v>10.7</v>
      </c>
      <c r="V52" s="134">
        <v>27905</v>
      </c>
      <c r="W52" s="135">
        <v>10.7</v>
      </c>
      <c r="X52" s="134">
        <v>29674</v>
      </c>
      <c r="Y52" s="135">
        <v>10.7</v>
      </c>
      <c r="Z52" s="157">
        <v>2015</v>
      </c>
      <c r="AA52" s="134">
        <v>29691</v>
      </c>
      <c r="AB52" s="135">
        <v>5.5</v>
      </c>
      <c r="AC52" s="134">
        <v>28020</v>
      </c>
      <c r="AD52" s="135">
        <v>5.2</v>
      </c>
      <c r="AE52" s="134">
        <v>1671</v>
      </c>
      <c r="AF52" s="135">
        <v>0.3</v>
      </c>
      <c r="AG52" s="134">
        <v>33</v>
      </c>
      <c r="AH52" s="600">
        <v>31</v>
      </c>
      <c r="AI52" s="156"/>
    </row>
    <row r="53" spans="1:171" s="155" customFormat="1" ht="12.75" customHeight="1">
      <c r="A53" s="157">
        <v>2016</v>
      </c>
      <c r="B53" s="159">
        <v>5404.7</v>
      </c>
      <c r="C53" s="141">
        <v>2627.5</v>
      </c>
      <c r="D53" s="141">
        <v>2777.2</v>
      </c>
      <c r="E53" s="134">
        <v>54488</v>
      </c>
      <c r="F53" s="140">
        <v>10.1</v>
      </c>
      <c r="G53" s="134">
        <v>28236</v>
      </c>
      <c r="H53" s="134">
        <v>26252</v>
      </c>
      <c r="I53" s="139">
        <v>1076</v>
      </c>
      <c r="J53" s="134">
        <v>27727</v>
      </c>
      <c r="K53" s="135">
        <v>50.9</v>
      </c>
      <c r="L53" s="157">
        <v>2016</v>
      </c>
      <c r="M53" s="138">
        <v>804</v>
      </c>
      <c r="N53" s="134">
        <v>11</v>
      </c>
      <c r="O53" s="137">
        <v>1.51</v>
      </c>
      <c r="P53" s="134">
        <v>236</v>
      </c>
      <c r="Q53" s="158">
        <v>4.3</v>
      </c>
      <c r="R53" s="134">
        <v>181</v>
      </c>
      <c r="S53" s="135">
        <v>3.3</v>
      </c>
      <c r="T53" s="134">
        <v>56728</v>
      </c>
      <c r="U53" s="135">
        <v>10.5</v>
      </c>
      <c r="V53" s="134">
        <v>27760</v>
      </c>
      <c r="W53" s="135">
        <v>10.6</v>
      </c>
      <c r="X53" s="134">
        <v>28968</v>
      </c>
      <c r="Y53" s="135">
        <v>10.4</v>
      </c>
      <c r="Z53" s="157">
        <v>2016</v>
      </c>
      <c r="AA53" s="134">
        <v>29229</v>
      </c>
      <c r="AB53" s="135">
        <v>5.4</v>
      </c>
      <c r="AC53" s="134">
        <v>28231</v>
      </c>
      <c r="AD53" s="135">
        <v>5.2</v>
      </c>
      <c r="AE53" s="134">
        <v>998</v>
      </c>
      <c r="AF53" s="135">
        <v>0.2</v>
      </c>
      <c r="AG53" s="134">
        <v>42</v>
      </c>
      <c r="AH53" s="600">
        <v>28</v>
      </c>
      <c r="AI53" s="156"/>
    </row>
    <row r="54" spans="1:171" s="155" customFormat="1" ht="12.75" customHeight="1">
      <c r="A54" s="157">
        <v>2017</v>
      </c>
      <c r="B54" s="159">
        <v>5424.8</v>
      </c>
      <c r="C54" s="141">
        <v>2640.3</v>
      </c>
      <c r="D54" s="141">
        <v>2784.5</v>
      </c>
      <c r="E54" s="134">
        <v>52861</v>
      </c>
      <c r="F54" s="140">
        <v>9.6999999999999993</v>
      </c>
      <c r="G54" s="134">
        <v>27215</v>
      </c>
      <c r="H54" s="134">
        <v>25646</v>
      </c>
      <c r="I54" s="139">
        <v>1061</v>
      </c>
      <c r="J54" s="134">
        <v>27003</v>
      </c>
      <c r="K54" s="135">
        <v>51.1</v>
      </c>
      <c r="L54" s="157">
        <v>2017</v>
      </c>
      <c r="M54" s="138">
        <v>767</v>
      </c>
      <c r="N54" s="134">
        <v>7</v>
      </c>
      <c r="O54" s="137">
        <v>1.48</v>
      </c>
      <c r="P54" s="134">
        <v>225</v>
      </c>
      <c r="Q54" s="158">
        <v>4.2</v>
      </c>
      <c r="R54" s="134">
        <v>176</v>
      </c>
      <c r="S54" s="135">
        <v>3.3</v>
      </c>
      <c r="T54" s="134">
        <v>57883</v>
      </c>
      <c r="U54" s="135">
        <v>10.7</v>
      </c>
      <c r="V54" s="134">
        <v>28250</v>
      </c>
      <c r="W54" s="135">
        <v>10.7</v>
      </c>
      <c r="X54" s="134">
        <v>29633</v>
      </c>
      <c r="Y54" s="135">
        <v>10.6</v>
      </c>
      <c r="Z54" s="157">
        <v>2017</v>
      </c>
      <c r="AA54" s="134">
        <v>28440</v>
      </c>
      <c r="AB54" s="135">
        <v>5.2</v>
      </c>
      <c r="AC54" s="134">
        <v>27458</v>
      </c>
      <c r="AD54" s="135">
        <v>5.0999999999999996</v>
      </c>
      <c r="AE54" s="134">
        <v>982</v>
      </c>
      <c r="AF54" s="135">
        <v>0.2</v>
      </c>
      <c r="AG54" s="134">
        <v>41</v>
      </c>
      <c r="AH54" s="600">
        <v>29</v>
      </c>
      <c r="AI54" s="156"/>
    </row>
    <row r="55" spans="1:171" s="155" customFormat="1" ht="12.75" customHeight="1">
      <c r="A55" s="157">
        <v>2018</v>
      </c>
      <c r="B55" s="159">
        <v>5438.1</v>
      </c>
      <c r="C55" s="141">
        <v>2648.8</v>
      </c>
      <c r="D55" s="141">
        <v>2789.3</v>
      </c>
      <c r="E55" s="134">
        <v>51308</v>
      </c>
      <c r="F55" s="140">
        <v>9.4</v>
      </c>
      <c r="G55" s="134">
        <v>26332</v>
      </c>
      <c r="H55" s="134">
        <v>24976</v>
      </c>
      <c r="I55" s="139">
        <v>1054</v>
      </c>
      <c r="J55" s="134">
        <v>26143</v>
      </c>
      <c r="K55" s="135">
        <v>51</v>
      </c>
      <c r="L55" s="157">
        <v>2018</v>
      </c>
      <c r="M55" s="138">
        <v>753</v>
      </c>
      <c r="N55" s="134">
        <v>6</v>
      </c>
      <c r="O55" s="137">
        <v>1.5</v>
      </c>
      <c r="P55" s="134">
        <v>190</v>
      </c>
      <c r="Q55" s="158">
        <v>3.7</v>
      </c>
      <c r="R55" s="134">
        <v>163</v>
      </c>
      <c r="S55" s="135">
        <v>3.2</v>
      </c>
      <c r="T55" s="134">
        <v>58503</v>
      </c>
      <c r="U55" s="135">
        <v>10.8</v>
      </c>
      <c r="V55" s="134">
        <v>28642</v>
      </c>
      <c r="W55" s="135">
        <v>10.8</v>
      </c>
      <c r="X55" s="134">
        <v>29861</v>
      </c>
      <c r="Y55" s="135">
        <v>10.7</v>
      </c>
      <c r="Z55" s="157">
        <v>2018</v>
      </c>
      <c r="AA55" s="134">
        <v>27525</v>
      </c>
      <c r="AB55" s="135">
        <v>5.0999999999999996</v>
      </c>
      <c r="AC55" s="134">
        <v>26546</v>
      </c>
      <c r="AD55" s="135">
        <v>4.9000000000000004</v>
      </c>
      <c r="AE55" s="134">
        <v>979</v>
      </c>
      <c r="AF55" s="135">
        <v>0.2</v>
      </c>
      <c r="AG55" s="134">
        <v>38</v>
      </c>
      <c r="AH55" s="600">
        <v>27</v>
      </c>
      <c r="AI55" s="156"/>
    </row>
    <row r="56" spans="1:171" s="121" customFormat="1" ht="12.75" customHeight="1">
      <c r="A56" s="148"/>
      <c r="B56" s="154"/>
      <c r="C56" s="153"/>
      <c r="D56" s="153"/>
      <c r="E56" s="146"/>
      <c r="F56" s="152"/>
      <c r="G56" s="146"/>
      <c r="H56" s="146"/>
      <c r="I56" s="151"/>
      <c r="J56" s="146"/>
      <c r="K56" s="147"/>
      <c r="L56" s="148"/>
      <c r="M56" s="150"/>
      <c r="N56" s="146"/>
      <c r="O56" s="149"/>
      <c r="P56" s="146"/>
      <c r="Q56" s="147"/>
      <c r="R56" s="146"/>
      <c r="S56" s="147"/>
      <c r="T56" s="146"/>
      <c r="U56" s="147"/>
      <c r="V56" s="146"/>
      <c r="W56" s="147"/>
      <c r="X56" s="146"/>
      <c r="Y56" s="147"/>
      <c r="Z56" s="148"/>
      <c r="AA56" s="147"/>
      <c r="AB56" s="147"/>
      <c r="AC56" s="147"/>
      <c r="AD56" s="147"/>
      <c r="AE56" s="146"/>
      <c r="AF56" s="147"/>
      <c r="AG56" s="146"/>
      <c r="AH56" s="601"/>
      <c r="AI56" s="143"/>
      <c r="AJ56" s="129"/>
      <c r="AK56" s="124"/>
      <c r="AL56" s="124"/>
      <c r="AM56" s="128"/>
      <c r="AN56" s="124"/>
      <c r="AO56" s="123"/>
      <c r="AP56" s="127"/>
      <c r="AQ56" s="124"/>
      <c r="AR56" s="126"/>
      <c r="AS56" s="124"/>
      <c r="AT56" s="125"/>
      <c r="AU56" s="124"/>
      <c r="AV56" s="123"/>
      <c r="AW56" s="122"/>
      <c r="AX56" s="123"/>
      <c r="AY56" s="124"/>
      <c r="AZ56" s="123"/>
      <c r="BA56" s="124"/>
      <c r="BB56" s="123"/>
      <c r="BC56" s="124"/>
      <c r="BD56" s="123"/>
      <c r="BE56" s="122"/>
      <c r="BF56" s="122"/>
      <c r="BG56" s="144"/>
      <c r="BH56" s="131"/>
      <c r="BI56" s="130"/>
      <c r="BJ56" s="130"/>
      <c r="BK56" s="124"/>
      <c r="BL56" s="129"/>
      <c r="BM56" s="124"/>
      <c r="BN56" s="124"/>
      <c r="BO56" s="128"/>
      <c r="BP56" s="124"/>
      <c r="BQ56" s="123"/>
      <c r="BR56" s="127"/>
      <c r="BS56" s="124"/>
      <c r="BT56" s="126"/>
      <c r="BU56" s="124"/>
      <c r="BV56" s="125"/>
      <c r="BW56" s="124"/>
      <c r="BX56" s="123"/>
      <c r="BY56" s="122"/>
      <c r="BZ56" s="123"/>
      <c r="CA56" s="124"/>
      <c r="CB56" s="123"/>
      <c r="CC56" s="124"/>
      <c r="CD56" s="123"/>
      <c r="CE56" s="124"/>
      <c r="CF56" s="123"/>
      <c r="CG56" s="122"/>
      <c r="CH56" s="122"/>
      <c r="CI56" s="144"/>
      <c r="CJ56" s="131"/>
      <c r="CK56" s="130"/>
      <c r="CL56" s="130"/>
      <c r="CM56" s="124"/>
      <c r="CN56" s="129"/>
      <c r="CO56" s="124"/>
      <c r="CP56" s="124"/>
      <c r="CQ56" s="128"/>
      <c r="CR56" s="124"/>
      <c r="CS56" s="123"/>
      <c r="CT56" s="127"/>
      <c r="CU56" s="124"/>
      <c r="CV56" s="126"/>
      <c r="CW56" s="124"/>
      <c r="CX56" s="125"/>
      <c r="CY56" s="124"/>
      <c r="CZ56" s="123"/>
      <c r="DA56" s="122"/>
      <c r="DB56" s="123"/>
      <c r="DC56" s="124"/>
      <c r="DD56" s="123"/>
      <c r="DE56" s="124"/>
      <c r="DF56" s="123"/>
      <c r="DG56" s="124"/>
      <c r="DH56" s="123"/>
      <c r="DI56" s="122"/>
      <c r="DJ56" s="122"/>
      <c r="DK56" s="144"/>
      <c r="DL56" s="131"/>
      <c r="DM56" s="130"/>
      <c r="DN56" s="130"/>
      <c r="DO56" s="124"/>
      <c r="DP56" s="129"/>
      <c r="DQ56" s="124"/>
      <c r="DR56" s="124"/>
      <c r="DS56" s="128"/>
      <c r="DT56" s="124"/>
      <c r="DU56" s="123"/>
      <c r="DV56" s="127"/>
      <c r="DW56" s="124"/>
      <c r="DX56" s="126"/>
      <c r="DY56" s="124"/>
      <c r="DZ56" s="125"/>
      <c r="EA56" s="124"/>
      <c r="EB56" s="123"/>
      <c r="EC56" s="122"/>
      <c r="ED56" s="123"/>
      <c r="EE56" s="124"/>
      <c r="EF56" s="123"/>
      <c r="EG56" s="124"/>
      <c r="EH56" s="123"/>
      <c r="EI56" s="124"/>
      <c r="EJ56" s="123"/>
      <c r="EK56" s="122"/>
      <c r="EL56" s="122"/>
      <c r="EM56" s="144"/>
      <c r="EN56" s="131"/>
      <c r="EO56" s="130"/>
      <c r="EP56" s="130"/>
      <c r="EQ56" s="124"/>
      <c r="ER56" s="129"/>
      <c r="ES56" s="124"/>
      <c r="ET56" s="124"/>
      <c r="EU56" s="128"/>
      <c r="EV56" s="124"/>
      <c r="EW56" s="123"/>
      <c r="EX56" s="127"/>
      <c r="EY56" s="124"/>
      <c r="EZ56" s="126"/>
      <c r="FA56" s="124"/>
      <c r="FB56" s="125"/>
      <c r="FC56" s="124"/>
      <c r="FD56" s="123"/>
      <c r="FE56" s="122"/>
      <c r="FF56" s="123"/>
      <c r="FG56" s="124"/>
      <c r="FH56" s="123"/>
      <c r="FI56" s="124"/>
      <c r="FJ56" s="123"/>
      <c r="FK56" s="124"/>
      <c r="FL56" s="123"/>
      <c r="FM56" s="122"/>
      <c r="FN56" s="122"/>
      <c r="FO56" s="144"/>
    </row>
    <row r="57" spans="1:171" s="121" customFormat="1" ht="12.75" customHeight="1">
      <c r="A57" s="136"/>
      <c r="B57" s="141"/>
      <c r="C57" s="141"/>
      <c r="D57" s="141"/>
      <c r="E57" s="134"/>
      <c r="F57" s="140"/>
      <c r="G57" s="134"/>
      <c r="H57" s="134"/>
      <c r="I57" s="139"/>
      <c r="J57" s="134"/>
      <c r="K57" s="135"/>
      <c r="L57" s="136"/>
      <c r="M57" s="138"/>
      <c r="N57" s="134"/>
      <c r="O57" s="137"/>
      <c r="P57" s="134"/>
      <c r="Q57" s="135"/>
      <c r="R57" s="134"/>
      <c r="S57" s="135"/>
      <c r="T57" s="134"/>
      <c r="U57" s="135"/>
      <c r="V57" s="134"/>
      <c r="W57" s="135"/>
      <c r="X57" s="134"/>
      <c r="Y57" s="135"/>
      <c r="Z57" s="136"/>
      <c r="AA57" s="135"/>
      <c r="AB57" s="135"/>
      <c r="AC57" s="135"/>
      <c r="AD57" s="135"/>
      <c r="AE57" s="134"/>
      <c r="AF57" s="135"/>
      <c r="AG57" s="134"/>
      <c r="AH57" s="133"/>
      <c r="AI57" s="143"/>
      <c r="AJ57" s="129"/>
      <c r="AK57" s="124"/>
      <c r="AL57" s="124"/>
      <c r="AM57" s="128"/>
      <c r="AN57" s="124"/>
      <c r="AO57" s="123"/>
      <c r="AP57" s="127"/>
      <c r="AQ57" s="124"/>
      <c r="AR57" s="126"/>
      <c r="AS57" s="124"/>
      <c r="AT57" s="125"/>
      <c r="AU57" s="124"/>
      <c r="AV57" s="123"/>
      <c r="AW57" s="122"/>
      <c r="AX57" s="123"/>
      <c r="AY57" s="124"/>
      <c r="AZ57" s="123"/>
      <c r="BA57" s="124"/>
      <c r="BB57" s="123"/>
      <c r="BC57" s="124"/>
      <c r="BD57" s="123"/>
      <c r="BE57" s="122"/>
      <c r="BF57" s="122"/>
      <c r="BG57" s="122"/>
      <c r="BH57" s="131"/>
      <c r="BI57" s="130"/>
      <c r="BJ57" s="130"/>
      <c r="BK57" s="124"/>
      <c r="BL57" s="129"/>
      <c r="BM57" s="124"/>
      <c r="BN57" s="124"/>
      <c r="BO57" s="128"/>
      <c r="BP57" s="124"/>
      <c r="BQ57" s="123"/>
      <c r="BR57" s="127"/>
      <c r="BS57" s="124"/>
      <c r="BT57" s="126"/>
      <c r="BU57" s="124"/>
      <c r="BV57" s="125"/>
      <c r="BW57" s="124"/>
      <c r="BX57" s="123"/>
      <c r="BY57" s="122"/>
      <c r="BZ57" s="123"/>
      <c r="CA57" s="124"/>
      <c r="CB57" s="123"/>
      <c r="CC57" s="124"/>
      <c r="CD57" s="123"/>
      <c r="CE57" s="124"/>
      <c r="CF57" s="123"/>
      <c r="CG57" s="122"/>
      <c r="CH57" s="122"/>
      <c r="CI57" s="122"/>
      <c r="CJ57" s="131"/>
      <c r="CK57" s="130"/>
      <c r="CL57" s="130"/>
      <c r="CM57" s="124"/>
      <c r="CN57" s="129"/>
      <c r="CO57" s="124"/>
      <c r="CP57" s="124"/>
      <c r="CQ57" s="128"/>
      <c r="CR57" s="124"/>
      <c r="CS57" s="123"/>
      <c r="CT57" s="127"/>
      <c r="CU57" s="124"/>
      <c r="CV57" s="126"/>
      <c r="CW57" s="124"/>
      <c r="CX57" s="125"/>
      <c r="CY57" s="124"/>
      <c r="CZ57" s="123"/>
      <c r="DA57" s="122"/>
      <c r="DB57" s="123"/>
      <c r="DC57" s="124"/>
      <c r="DD57" s="123"/>
      <c r="DE57" s="124"/>
      <c r="DF57" s="123"/>
      <c r="DG57" s="124"/>
      <c r="DH57" s="123"/>
      <c r="DI57" s="122"/>
      <c r="DJ57" s="122"/>
      <c r="DK57" s="122"/>
      <c r="DL57" s="131"/>
      <c r="DM57" s="130"/>
      <c r="DN57" s="130"/>
      <c r="DO57" s="124"/>
      <c r="DP57" s="129"/>
      <c r="DQ57" s="124"/>
      <c r="DR57" s="124"/>
      <c r="DS57" s="128"/>
      <c r="DT57" s="124"/>
      <c r="DU57" s="123"/>
      <c r="DV57" s="127"/>
      <c r="DW57" s="124"/>
      <c r="DX57" s="126"/>
      <c r="DY57" s="124"/>
      <c r="DZ57" s="125"/>
      <c r="EA57" s="124"/>
      <c r="EB57" s="123"/>
      <c r="EC57" s="122"/>
      <c r="ED57" s="123"/>
      <c r="EE57" s="124"/>
      <c r="EF57" s="123"/>
      <c r="EG57" s="124"/>
      <c r="EH57" s="123"/>
      <c r="EI57" s="124"/>
      <c r="EJ57" s="123"/>
      <c r="EK57" s="122"/>
      <c r="EL57" s="122"/>
      <c r="EM57" s="122"/>
      <c r="EN57" s="131"/>
      <c r="EO57" s="130"/>
      <c r="EP57" s="130"/>
      <c r="EQ57" s="124"/>
      <c r="ER57" s="129"/>
      <c r="ES57" s="124"/>
      <c r="ET57" s="124"/>
      <c r="EU57" s="128"/>
      <c r="EV57" s="124"/>
      <c r="EW57" s="123"/>
      <c r="EX57" s="127"/>
      <c r="EY57" s="124"/>
      <c r="EZ57" s="126"/>
      <c r="FA57" s="124"/>
      <c r="FB57" s="125"/>
      <c r="FC57" s="124"/>
      <c r="FD57" s="123"/>
      <c r="FE57" s="122"/>
      <c r="FF57" s="123"/>
      <c r="FG57" s="124"/>
      <c r="FH57" s="123"/>
      <c r="FI57" s="124"/>
      <c r="FJ57" s="123"/>
      <c r="FK57" s="124"/>
      <c r="FL57" s="123"/>
      <c r="FM57" s="122"/>
      <c r="FN57" s="122"/>
      <c r="FO57" s="122"/>
    </row>
    <row r="58" spans="1:171" s="121" customFormat="1" ht="12.75" customHeight="1">
      <c r="A58" s="142" t="s">
        <v>48</v>
      </c>
      <c r="B58" s="141"/>
      <c r="C58" s="141"/>
      <c r="D58" s="141"/>
      <c r="E58" s="134"/>
      <c r="F58" s="140"/>
      <c r="G58" s="134"/>
      <c r="H58" s="134"/>
      <c r="I58" s="139"/>
      <c r="J58" s="134"/>
      <c r="K58" s="135"/>
      <c r="L58" s="136"/>
      <c r="M58" s="138"/>
      <c r="N58" s="134"/>
      <c r="O58" s="137"/>
      <c r="P58" s="134"/>
      <c r="Q58" s="135"/>
      <c r="R58" s="134"/>
      <c r="S58" s="135"/>
      <c r="T58" s="134"/>
      <c r="U58" s="135"/>
      <c r="V58" s="134"/>
      <c r="W58" s="135"/>
      <c r="X58" s="134"/>
      <c r="Y58" s="135"/>
      <c r="Z58" s="136"/>
      <c r="AA58" s="135"/>
      <c r="AB58" s="135"/>
      <c r="AC58" s="135"/>
      <c r="AD58" s="135"/>
      <c r="AE58" s="134"/>
      <c r="AF58" s="135"/>
      <c r="AG58" s="134"/>
      <c r="AH58" s="133"/>
      <c r="AI58" s="132"/>
      <c r="AJ58" s="129"/>
      <c r="AK58" s="124"/>
      <c r="AM58" s="128"/>
      <c r="AN58" s="124"/>
      <c r="AO58" s="123"/>
      <c r="AP58" s="127"/>
      <c r="AQ58" s="124"/>
      <c r="AR58" s="126"/>
      <c r="AS58" s="124"/>
      <c r="AT58" s="125"/>
      <c r="AU58" s="124"/>
      <c r="AV58" s="123"/>
      <c r="AW58" s="122"/>
      <c r="AX58" s="123"/>
      <c r="AY58" s="124"/>
      <c r="AZ58" s="123"/>
      <c r="BA58" s="124"/>
      <c r="BB58" s="123"/>
      <c r="BC58" s="124"/>
      <c r="BD58" s="123"/>
      <c r="BE58" s="122"/>
      <c r="BF58" s="122"/>
      <c r="BG58" s="122"/>
      <c r="BH58" s="131"/>
      <c r="BI58" s="130"/>
      <c r="BJ58" s="130"/>
      <c r="BK58" s="124"/>
      <c r="BL58" s="129"/>
      <c r="BM58" s="124"/>
      <c r="BN58" s="124"/>
      <c r="BO58" s="128"/>
      <c r="BP58" s="124"/>
      <c r="BQ58" s="123"/>
      <c r="BR58" s="127"/>
      <c r="BS58" s="124"/>
      <c r="BT58" s="126"/>
      <c r="BU58" s="124"/>
      <c r="BV58" s="125"/>
      <c r="BW58" s="124"/>
      <c r="BX58" s="123"/>
      <c r="BY58" s="122"/>
      <c r="BZ58" s="123"/>
      <c r="CA58" s="124"/>
      <c r="CB58" s="123"/>
      <c r="CC58" s="124"/>
      <c r="CD58" s="123"/>
      <c r="CE58" s="124"/>
      <c r="CF58" s="123"/>
      <c r="CG58" s="122"/>
      <c r="CH58" s="122"/>
      <c r="CI58" s="122"/>
      <c r="CJ58" s="131"/>
      <c r="CK58" s="130"/>
      <c r="CL58" s="130"/>
      <c r="CM58" s="124"/>
      <c r="CN58" s="129"/>
      <c r="CO58" s="124"/>
      <c r="CP58" s="124"/>
      <c r="CQ58" s="128"/>
      <c r="CR58" s="124"/>
      <c r="CS58" s="123"/>
      <c r="CT58" s="127"/>
      <c r="CU58" s="124"/>
      <c r="CV58" s="126"/>
      <c r="CW58" s="124"/>
      <c r="CX58" s="125"/>
      <c r="CY58" s="124"/>
      <c r="CZ58" s="123"/>
      <c r="DA58" s="122"/>
      <c r="DB58" s="123"/>
      <c r="DC58" s="124"/>
      <c r="DD58" s="123"/>
      <c r="DE58" s="124"/>
      <c r="DF58" s="123"/>
      <c r="DG58" s="124"/>
      <c r="DH58" s="123"/>
      <c r="DI58" s="122"/>
      <c r="DJ58" s="122"/>
      <c r="DK58" s="122"/>
      <c r="DL58" s="131"/>
      <c r="DM58" s="130"/>
      <c r="DN58" s="130"/>
      <c r="DO58" s="124"/>
      <c r="DP58" s="129"/>
      <c r="DQ58" s="124"/>
      <c r="DR58" s="124"/>
      <c r="DS58" s="128"/>
      <c r="DT58" s="124"/>
      <c r="DU58" s="123"/>
      <c r="DV58" s="127"/>
      <c r="DW58" s="124"/>
      <c r="DX58" s="126"/>
      <c r="DY58" s="124"/>
      <c r="DZ58" s="125"/>
      <c r="EA58" s="124"/>
      <c r="EB58" s="123"/>
      <c r="EC58" s="122"/>
      <c r="ED58" s="123"/>
      <c r="EE58" s="124"/>
      <c r="EF58" s="123"/>
      <c r="EG58" s="124"/>
      <c r="EH58" s="123"/>
      <c r="EI58" s="124"/>
      <c r="EJ58" s="123"/>
      <c r="EK58" s="122"/>
      <c r="EL58" s="122"/>
      <c r="EM58" s="122"/>
      <c r="EN58" s="131"/>
      <c r="EO58" s="130"/>
      <c r="EP58" s="130"/>
      <c r="EQ58" s="124"/>
      <c r="ER58" s="129"/>
      <c r="ES58" s="124"/>
      <c r="ET58" s="124"/>
      <c r="EU58" s="128"/>
      <c r="EV58" s="124"/>
      <c r="EW58" s="123"/>
      <c r="EX58" s="127"/>
      <c r="EY58" s="124"/>
      <c r="EZ58" s="126"/>
      <c r="FA58" s="124"/>
      <c r="FB58" s="125"/>
      <c r="FC58" s="124"/>
      <c r="FD58" s="123"/>
      <c r="FE58" s="122"/>
      <c r="FF58" s="123"/>
      <c r="FG58" s="124"/>
      <c r="FH58" s="123"/>
      <c r="FI58" s="124"/>
      <c r="FJ58" s="123"/>
      <c r="FK58" s="124"/>
      <c r="FL58" s="123"/>
      <c r="FM58" s="122"/>
      <c r="FN58" s="122"/>
      <c r="FO58" s="122"/>
    </row>
    <row r="59" spans="1:171" ht="12.75" customHeight="1">
      <c r="A59" s="707" t="s">
        <v>72</v>
      </c>
      <c r="B59" s="748"/>
      <c r="C59" s="748"/>
      <c r="D59" s="748"/>
      <c r="E59" s="748"/>
      <c r="F59" s="748"/>
      <c r="G59" s="748"/>
      <c r="H59" s="748"/>
      <c r="I59" s="748"/>
      <c r="J59" s="748"/>
      <c r="K59" s="748"/>
      <c r="L59" s="66"/>
      <c r="M59" s="109"/>
      <c r="N59" s="65"/>
      <c r="O59" s="120"/>
      <c r="P59" s="109"/>
      <c r="Q59" s="117"/>
      <c r="R59" s="117"/>
      <c r="S59" s="109"/>
      <c r="T59" s="107"/>
      <c r="U59" s="115"/>
      <c r="V59" s="107"/>
      <c r="W59" s="115"/>
      <c r="X59" s="107"/>
      <c r="Y59" s="115"/>
      <c r="Z59" s="115"/>
      <c r="AA59" s="115"/>
      <c r="AB59" s="115"/>
      <c r="AC59" s="115"/>
      <c r="AD59" s="115"/>
      <c r="AE59" s="119"/>
      <c r="AF59" s="115"/>
      <c r="AG59" s="114"/>
      <c r="AH59" s="114"/>
    </row>
    <row r="60" spans="1:171" ht="12.75" customHeight="1">
      <c r="A60" s="748"/>
      <c r="B60" s="748"/>
      <c r="C60" s="748"/>
      <c r="D60" s="748"/>
      <c r="E60" s="748"/>
      <c r="F60" s="748"/>
      <c r="G60" s="748"/>
      <c r="H60" s="748"/>
      <c r="I60" s="748"/>
      <c r="J60" s="748"/>
      <c r="K60" s="748"/>
      <c r="L60" s="65"/>
      <c r="M60" s="109"/>
      <c r="N60" s="65"/>
      <c r="O60" s="120"/>
      <c r="P60" s="109"/>
      <c r="Q60" s="117"/>
      <c r="R60" s="117"/>
      <c r="S60" s="109"/>
      <c r="T60" s="107"/>
      <c r="U60" s="115"/>
      <c r="V60" s="107"/>
      <c r="W60" s="115"/>
      <c r="X60" s="107"/>
      <c r="Y60" s="115"/>
      <c r="Z60" s="115"/>
      <c r="AA60" s="115"/>
      <c r="AB60" s="115"/>
      <c r="AC60" s="115"/>
      <c r="AD60" s="119"/>
      <c r="AE60" s="119"/>
      <c r="AF60" s="115"/>
      <c r="AG60" s="107"/>
      <c r="AH60" s="114"/>
    </row>
    <row r="61" spans="1:171" ht="12" customHeight="1">
      <c r="A61" s="748"/>
      <c r="B61" s="748"/>
      <c r="C61" s="748"/>
      <c r="D61" s="748"/>
      <c r="E61" s="748"/>
      <c r="F61" s="748"/>
      <c r="G61" s="748"/>
      <c r="H61" s="748"/>
      <c r="I61" s="748"/>
      <c r="J61" s="748"/>
      <c r="K61" s="748"/>
      <c r="L61" s="109"/>
      <c r="M61" s="109"/>
      <c r="N61" s="65"/>
      <c r="O61" s="118"/>
      <c r="P61" s="109"/>
      <c r="Q61" s="117"/>
      <c r="R61" s="117"/>
      <c r="S61" s="109"/>
      <c r="T61" s="107"/>
      <c r="U61" s="115"/>
      <c r="V61" s="107"/>
      <c r="W61" s="115"/>
      <c r="X61" s="107"/>
      <c r="Y61" s="115"/>
      <c r="Z61" s="115"/>
      <c r="AA61" s="115"/>
      <c r="AB61" s="115"/>
      <c r="AC61" s="115"/>
      <c r="AD61" s="115"/>
      <c r="AE61" s="119"/>
      <c r="AF61" s="115"/>
      <c r="AG61" s="107"/>
      <c r="AH61" s="114"/>
    </row>
    <row r="62" spans="1:171" ht="12" customHeight="1">
      <c r="A62" s="748"/>
      <c r="B62" s="748"/>
      <c r="C62" s="748"/>
      <c r="D62" s="748"/>
      <c r="E62" s="748"/>
      <c r="F62" s="748"/>
      <c r="G62" s="748"/>
      <c r="H62" s="748"/>
      <c r="I62" s="748"/>
      <c r="J62" s="748"/>
      <c r="K62" s="748"/>
      <c r="L62" s="109"/>
      <c r="M62" s="109"/>
      <c r="N62" s="65"/>
      <c r="O62" s="118"/>
      <c r="P62" s="109"/>
      <c r="Q62" s="117"/>
      <c r="R62" s="117"/>
      <c r="S62" s="109"/>
      <c r="T62" s="107"/>
      <c r="U62" s="115"/>
      <c r="V62" s="107"/>
      <c r="W62" s="115"/>
      <c r="X62" s="107"/>
      <c r="Y62" s="115"/>
      <c r="Z62" s="115"/>
      <c r="AA62" s="115"/>
      <c r="AB62" s="115"/>
      <c r="AC62" s="115"/>
      <c r="AD62" s="115"/>
      <c r="AE62" s="107"/>
      <c r="AF62" s="115"/>
      <c r="AG62" s="107"/>
      <c r="AH62" s="114"/>
    </row>
    <row r="63" spans="1:171" ht="11.25" customHeight="1">
      <c r="A63" s="748"/>
      <c r="B63" s="748"/>
      <c r="C63" s="748"/>
      <c r="D63" s="748"/>
      <c r="E63" s="748"/>
      <c r="F63" s="748"/>
      <c r="G63" s="748"/>
      <c r="H63" s="748"/>
      <c r="I63" s="748"/>
      <c r="J63" s="748"/>
      <c r="K63" s="748"/>
      <c r="L63" s="109"/>
      <c r="M63" s="109"/>
      <c r="N63" s="65"/>
      <c r="O63" s="118"/>
      <c r="P63" s="109"/>
      <c r="Q63" s="117"/>
      <c r="R63" s="117"/>
      <c r="S63" s="109"/>
      <c r="T63" s="107"/>
      <c r="U63" s="115"/>
      <c r="V63" s="116"/>
      <c r="W63" s="115"/>
      <c r="X63" s="107"/>
      <c r="Y63" s="115"/>
      <c r="Z63" s="115"/>
      <c r="AA63" s="115"/>
      <c r="AB63" s="115"/>
      <c r="AC63" s="115"/>
      <c r="AD63" s="115"/>
      <c r="AE63" s="107"/>
      <c r="AF63" s="115"/>
      <c r="AG63" s="107"/>
      <c r="AH63" s="114"/>
    </row>
    <row r="64" spans="1:171" ht="12" customHeight="1">
      <c r="A64" s="709" t="s">
        <v>49</v>
      </c>
      <c r="B64" s="709"/>
      <c r="C64" s="709"/>
      <c r="D64" s="709"/>
      <c r="E64" s="709"/>
      <c r="F64" s="709"/>
      <c r="G64" s="709"/>
      <c r="H64" s="709"/>
      <c r="I64" s="709"/>
      <c r="J64" s="709"/>
      <c r="K64" s="709"/>
      <c r="L64" s="3"/>
      <c r="M64" s="3"/>
      <c r="N64" s="3"/>
      <c r="P64" s="113"/>
      <c r="V64" s="112"/>
      <c r="AH64" s="111"/>
    </row>
    <row r="65" spans="1:35">
      <c r="A65" s="708" t="s">
        <v>50</v>
      </c>
      <c r="B65" s="708"/>
      <c r="C65" s="708"/>
      <c r="D65" s="708"/>
      <c r="E65" s="708"/>
      <c r="F65" s="708"/>
      <c r="G65" s="708"/>
      <c r="H65" s="708"/>
      <c r="I65" s="708"/>
      <c r="J65" s="708"/>
      <c r="K65" s="708"/>
    </row>
    <row r="66" spans="1:35">
      <c r="A66" s="746" t="s">
        <v>51</v>
      </c>
      <c r="B66" s="746"/>
      <c r="C66" s="746"/>
      <c r="D66" s="746"/>
      <c r="E66" s="746"/>
      <c r="F66" s="746"/>
      <c r="G66" s="746"/>
      <c r="H66" s="746"/>
      <c r="I66" s="746"/>
      <c r="J66" s="746"/>
      <c r="K66" s="746"/>
    </row>
    <row r="67" spans="1:35">
      <c r="A67" s="746" t="s">
        <v>52</v>
      </c>
      <c r="B67" s="746"/>
      <c r="C67" s="746"/>
      <c r="D67" s="746"/>
      <c r="E67" s="746"/>
      <c r="F67" s="746"/>
      <c r="G67" s="746"/>
      <c r="H67" s="746"/>
      <c r="I67" s="746"/>
      <c r="J67" s="746"/>
      <c r="K67" s="746"/>
    </row>
    <row r="68" spans="1:35">
      <c r="A68" s="746" t="s">
        <v>71</v>
      </c>
      <c r="B68" s="746"/>
      <c r="C68" s="746"/>
      <c r="D68" s="746"/>
      <c r="E68" s="746"/>
      <c r="F68" s="746"/>
      <c r="G68" s="746"/>
      <c r="H68" s="746"/>
      <c r="I68" s="746"/>
      <c r="J68" s="746"/>
      <c r="K68" s="746"/>
    </row>
    <row r="69" spans="1:35">
      <c r="A69" s="121"/>
      <c r="B69" s="168"/>
      <c r="C69" s="121"/>
      <c r="D69" s="121"/>
      <c r="E69" s="110"/>
      <c r="G69" s="121"/>
      <c r="H69" s="121"/>
      <c r="J69" s="121"/>
      <c r="K69" s="121"/>
    </row>
    <row r="70" spans="1:35">
      <c r="A70" s="746" t="s">
        <v>70</v>
      </c>
      <c r="B70" s="746"/>
      <c r="C70" s="746"/>
      <c r="D70" s="121"/>
      <c r="E70" s="121"/>
      <c r="G70" s="121"/>
      <c r="H70" s="121"/>
      <c r="J70" s="121"/>
      <c r="K70" s="121"/>
    </row>
    <row r="74" spans="1:35">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row>
    <row r="76" spans="1:35">
      <c r="A76" s="107"/>
      <c r="B76" s="106"/>
      <c r="E76" s="104"/>
    </row>
  </sheetData>
  <mergeCells count="56">
    <mergeCell ref="T3:Y4"/>
    <mergeCell ref="AA3:AF4"/>
    <mergeCell ref="AG3:AH4"/>
    <mergeCell ref="A70:C70"/>
    <mergeCell ref="A1:J1"/>
    <mergeCell ref="A64:K64"/>
    <mergeCell ref="A65:K65"/>
    <mergeCell ref="A66:K66"/>
    <mergeCell ref="A67:K67"/>
    <mergeCell ref="A68:K68"/>
    <mergeCell ref="A59:K63"/>
    <mergeCell ref="A3:A7"/>
    <mergeCell ref="L3:L7"/>
    <mergeCell ref="J5:K6"/>
    <mergeCell ref="I5:I7"/>
    <mergeCell ref="H5:H7"/>
    <mergeCell ref="G5:G7"/>
    <mergeCell ref="F5:F7"/>
    <mergeCell ref="E5:E7"/>
    <mergeCell ref="B3:D4"/>
    <mergeCell ref="E3:K4"/>
    <mergeCell ref="C5:C7"/>
    <mergeCell ref="D5:D7"/>
    <mergeCell ref="B5:B7"/>
    <mergeCell ref="AG5:AG7"/>
    <mergeCell ref="AH5:AH7"/>
    <mergeCell ref="AE5:AF5"/>
    <mergeCell ref="R5:R7"/>
    <mergeCell ref="S5:S7"/>
    <mergeCell ref="T6:T7"/>
    <mergeCell ref="U6:U7"/>
    <mergeCell ref="T5:U5"/>
    <mergeCell ref="Y6:Y7"/>
    <mergeCell ref="X5:Y5"/>
    <mergeCell ref="X6:X7"/>
    <mergeCell ref="Z3:Z7"/>
    <mergeCell ref="AA5:AB5"/>
    <mergeCell ref="AA6:AA7"/>
    <mergeCell ref="AB6:AB7"/>
    <mergeCell ref="AC6:AC7"/>
    <mergeCell ref="AC5:AD5"/>
    <mergeCell ref="AE6:AE7"/>
    <mergeCell ref="AD6:AD7"/>
    <mergeCell ref="AF6:AF7"/>
    <mergeCell ref="K1:L1"/>
    <mergeCell ref="O5:O7"/>
    <mergeCell ref="P5:P7"/>
    <mergeCell ref="Q5:Q7"/>
    <mergeCell ref="W6:W7"/>
    <mergeCell ref="V5:W5"/>
    <mergeCell ref="V6:V7"/>
    <mergeCell ref="M5:M7"/>
    <mergeCell ref="M3:O4"/>
    <mergeCell ref="N5:N7"/>
    <mergeCell ref="P3:Q4"/>
    <mergeCell ref="R3:S4"/>
  </mergeCells>
  <hyperlinks>
    <hyperlink ref="K1" location="Contents!A1" display="back to contents"/>
  </hyperlinks>
  <printOptions gridLinesSet="0"/>
  <pageMargins left="0.59055118110236227" right="0.39370078740157483" top="0.51181102362204722" bottom="0.39370078740157483" header="0.19685039370078741" footer="0.19685039370078741"/>
  <pageSetup paperSize="9" scale="83" fitToWidth="2" orientation="portrait" r:id="rId1"/>
  <headerFooter alignWithMargins="0"/>
  <colBreaks count="1" manualBreakCount="1">
    <brk id="25" max="6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17"/>
  <sheetViews>
    <sheetView showGridLines="0" zoomScaleNormal="100" workbookViewId="0">
      <selection sqref="A1:I2"/>
    </sheetView>
  </sheetViews>
  <sheetFormatPr defaultColWidth="9.140625" defaultRowHeight="12.75"/>
  <cols>
    <col min="1" max="1" width="23.7109375" style="1515" customWidth="1"/>
    <col min="2" max="2" width="9.42578125" style="1515" bestFit="1" customWidth="1"/>
    <col min="3" max="6" width="7.7109375" style="1515" customWidth="1"/>
    <col min="7" max="7" width="8.28515625" style="1515" customWidth="1"/>
    <col min="8" max="8" width="9.85546875" style="1515" customWidth="1"/>
    <col min="9" max="9" width="11.85546875" style="1515" customWidth="1"/>
    <col min="10" max="10" width="9.140625" style="1514" customWidth="1"/>
    <col min="11" max="11" width="9.42578125" style="1514" customWidth="1"/>
    <col min="12" max="12" width="5.28515625" style="1514" customWidth="1"/>
    <col min="13" max="59" width="9.140625" style="1514"/>
    <col min="60" max="16384" width="9.140625" style="1515"/>
  </cols>
  <sheetData>
    <row r="1" spans="1:59" ht="18" customHeight="1">
      <c r="A1" s="1867" t="s">
        <v>635</v>
      </c>
      <c r="B1" s="1867"/>
      <c r="C1" s="1867"/>
      <c r="D1" s="1867"/>
      <c r="E1" s="1867"/>
      <c r="F1" s="1867"/>
      <c r="G1" s="1867"/>
      <c r="H1" s="1867"/>
      <c r="I1" s="1867"/>
      <c r="K1" s="1513" t="s">
        <v>340</v>
      </c>
      <c r="L1" s="1513"/>
    </row>
    <row r="2" spans="1:59" ht="18" customHeight="1">
      <c r="A2" s="1867"/>
      <c r="B2" s="1867"/>
      <c r="C2" s="1867"/>
      <c r="D2" s="1867"/>
      <c r="E2" s="1867"/>
      <c r="F2" s="1867"/>
      <c r="G2" s="1867"/>
      <c r="H2" s="1867"/>
      <c r="I2" s="1867"/>
    </row>
    <row r="3" spans="1:59" ht="15" customHeight="1">
      <c r="A3" s="1516" t="s">
        <v>636</v>
      </c>
      <c r="B3" s="1868"/>
      <c r="C3" s="1868"/>
      <c r="D3" s="1868"/>
      <c r="E3" s="1868"/>
      <c r="F3" s="1868"/>
      <c r="G3" s="1868"/>
      <c r="H3" s="1868"/>
      <c r="I3" s="1868"/>
    </row>
    <row r="4" spans="1:59" ht="12.75" customHeight="1">
      <c r="A4" s="1869" t="s">
        <v>179</v>
      </c>
      <c r="B4" s="1870" t="s">
        <v>637</v>
      </c>
      <c r="C4" s="1871"/>
      <c r="D4" s="1871"/>
      <c r="E4" s="1871"/>
      <c r="F4" s="1871"/>
      <c r="G4" s="1869"/>
      <c r="H4" s="1872" t="s">
        <v>638</v>
      </c>
      <c r="I4" s="1873" t="s">
        <v>639</v>
      </c>
      <c r="J4" s="1583"/>
      <c r="K4" s="1583"/>
    </row>
    <row r="5" spans="1:59" ht="12.75" customHeight="1">
      <c r="A5" s="1874"/>
      <c r="B5" s="1875"/>
      <c r="C5" s="1876"/>
      <c r="D5" s="1876"/>
      <c r="E5" s="1876"/>
      <c r="F5" s="1876"/>
      <c r="G5" s="1874"/>
      <c r="H5" s="1877"/>
      <c r="I5" s="1878"/>
      <c r="J5" s="1879"/>
      <c r="K5" s="1880"/>
      <c r="L5" s="1516"/>
    </row>
    <row r="6" spans="1:59" ht="12.75" customHeight="1">
      <c r="A6" s="1874"/>
      <c r="B6" s="1881"/>
      <c r="C6" s="1882"/>
      <c r="D6" s="1882"/>
      <c r="E6" s="1882"/>
      <c r="F6" s="1882"/>
      <c r="G6" s="1883"/>
      <c r="H6" s="1877"/>
      <c r="I6" s="1878"/>
      <c r="J6" s="1879"/>
      <c r="K6" s="1880"/>
      <c r="L6" s="1516"/>
    </row>
    <row r="7" spans="1:59" ht="14.25">
      <c r="A7" s="1883"/>
      <c r="B7" s="1884" t="s">
        <v>640</v>
      </c>
      <c r="C7" s="1884" t="s">
        <v>434</v>
      </c>
      <c r="D7" s="1884" t="s">
        <v>435</v>
      </c>
      <c r="E7" s="1884" t="s">
        <v>436</v>
      </c>
      <c r="F7" s="1884" t="s">
        <v>437</v>
      </c>
      <c r="G7" s="1885" t="s">
        <v>641</v>
      </c>
      <c r="H7" s="1886"/>
      <c r="I7" s="1887"/>
      <c r="J7" s="1583"/>
      <c r="K7" s="1583"/>
    </row>
    <row r="8" spans="1:59" hidden="1">
      <c r="A8" s="1552"/>
      <c r="B8" s="1888"/>
      <c r="C8" s="1550"/>
      <c r="D8" s="1550"/>
      <c r="E8" s="1550"/>
      <c r="F8" s="1550"/>
      <c r="G8" s="1550"/>
      <c r="H8" s="1889"/>
      <c r="I8" s="1890"/>
      <c r="J8" s="1583"/>
      <c r="K8" s="1583"/>
    </row>
    <row r="9" spans="1:59" s="198" customFormat="1" ht="12.75" customHeight="1">
      <c r="A9" s="1605" t="s">
        <v>275</v>
      </c>
      <c r="B9" s="1891">
        <v>11.6</v>
      </c>
      <c r="C9" s="1892">
        <v>41.5</v>
      </c>
      <c r="D9" s="1892">
        <v>73.400000000000006</v>
      </c>
      <c r="E9" s="1892">
        <v>90.9</v>
      </c>
      <c r="F9" s="1892">
        <v>54.2</v>
      </c>
      <c r="G9" s="1892">
        <v>13.3</v>
      </c>
      <c r="H9" s="1555">
        <v>50</v>
      </c>
      <c r="I9" s="1893">
        <v>1.42</v>
      </c>
      <c r="J9" s="1894"/>
      <c r="K9" s="1895"/>
    </row>
    <row r="10" spans="1:59" s="1562" customFormat="1" ht="12.75" customHeight="1">
      <c r="A10" s="1608" t="s">
        <v>173</v>
      </c>
      <c r="B10" s="1896"/>
      <c r="C10" s="1896"/>
      <c r="D10" s="1896"/>
      <c r="E10" s="1896"/>
      <c r="F10" s="1896"/>
      <c r="G10" s="1896"/>
      <c r="H10" s="1896"/>
      <c r="I10" s="1897"/>
      <c r="J10" s="1898"/>
      <c r="K10" s="1895"/>
      <c r="L10" s="1563"/>
      <c r="M10" s="1514"/>
      <c r="N10" s="1567"/>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518"/>
      <c r="AM10" s="1518"/>
      <c r="AN10" s="1518"/>
      <c r="AO10" s="1518"/>
      <c r="AP10" s="1518"/>
      <c r="AQ10" s="1518"/>
      <c r="AR10" s="1518"/>
      <c r="AS10" s="1518"/>
      <c r="AT10" s="1518"/>
      <c r="AU10" s="1518"/>
      <c r="AV10" s="1518"/>
      <c r="AW10" s="1518"/>
      <c r="AX10" s="1518"/>
      <c r="AY10" s="1518"/>
      <c r="AZ10" s="1518"/>
      <c r="BA10" s="1518"/>
      <c r="BB10" s="1518"/>
      <c r="BC10" s="1518"/>
      <c r="BD10" s="1518"/>
      <c r="BE10" s="1518"/>
      <c r="BF10" s="1518"/>
      <c r="BG10" s="1518"/>
    </row>
    <row r="11" spans="1:59" s="669" customFormat="1" ht="12.75" customHeight="1">
      <c r="A11" s="1611" t="s">
        <v>509</v>
      </c>
      <c r="B11" s="1896">
        <v>11.1</v>
      </c>
      <c r="C11" s="1896">
        <v>32.299999999999997</v>
      </c>
      <c r="D11" s="1896">
        <v>50.5</v>
      </c>
      <c r="E11" s="1896">
        <v>84.7</v>
      </c>
      <c r="F11" s="1896">
        <v>57.1</v>
      </c>
      <c r="G11" s="1896">
        <v>16.100000000000001</v>
      </c>
      <c r="H11" s="1570">
        <v>45.9</v>
      </c>
      <c r="I11" s="1899">
        <v>1.24</v>
      </c>
      <c r="J11" s="1900"/>
      <c r="K11" s="1895"/>
    </row>
    <row r="12" spans="1:59" s="669" customFormat="1" ht="12.75" customHeight="1">
      <c r="A12" s="1611" t="s">
        <v>510</v>
      </c>
      <c r="B12" s="1896">
        <v>7.3</v>
      </c>
      <c r="C12" s="1896">
        <v>52.7</v>
      </c>
      <c r="D12" s="1896">
        <v>122.8</v>
      </c>
      <c r="E12" s="1896">
        <v>120.2</v>
      </c>
      <c r="F12" s="1896">
        <v>58.4</v>
      </c>
      <c r="G12" s="1896">
        <v>13</v>
      </c>
      <c r="H12" s="1570">
        <v>61.7</v>
      </c>
      <c r="I12" s="1899">
        <v>1.87</v>
      </c>
      <c r="J12" s="1900"/>
      <c r="K12" s="1895"/>
    </row>
    <row r="13" spans="1:59" s="669" customFormat="1" ht="12.75" customHeight="1">
      <c r="A13" s="1611" t="s">
        <v>511</v>
      </c>
      <c r="B13" s="1896">
        <v>16.3</v>
      </c>
      <c r="C13" s="1896">
        <v>48</v>
      </c>
      <c r="D13" s="1896">
        <v>96.1</v>
      </c>
      <c r="E13" s="1896">
        <v>85.1</v>
      </c>
      <c r="F13" s="1896">
        <v>56.9</v>
      </c>
      <c r="G13" s="1896">
        <v>9.8000000000000007</v>
      </c>
      <c r="H13" s="1570">
        <v>51.7</v>
      </c>
      <c r="I13" s="1899">
        <v>1.57</v>
      </c>
      <c r="J13" s="1900"/>
      <c r="K13" s="1895"/>
    </row>
    <row r="14" spans="1:59" s="669" customFormat="1" ht="12.75" customHeight="1">
      <c r="A14" s="1612" t="s">
        <v>512</v>
      </c>
      <c r="B14" s="1896">
        <v>10.7</v>
      </c>
      <c r="C14" s="1896">
        <v>56.1</v>
      </c>
      <c r="D14" s="1896">
        <v>104.2</v>
      </c>
      <c r="E14" s="1896">
        <v>98.7</v>
      </c>
      <c r="F14" s="1896">
        <v>57.7</v>
      </c>
      <c r="G14" s="1896">
        <v>10.199999999999999</v>
      </c>
      <c r="H14" s="1570">
        <v>53.9</v>
      </c>
      <c r="I14" s="1899">
        <v>1.71</v>
      </c>
      <c r="J14" s="1900"/>
      <c r="K14" s="1895"/>
    </row>
    <row r="15" spans="1:59" s="669" customFormat="1" ht="12.75" customHeight="1">
      <c r="A15" s="1612" t="s">
        <v>168</v>
      </c>
      <c r="B15" s="1896">
        <v>9.4</v>
      </c>
      <c r="C15" s="1896">
        <v>15.9</v>
      </c>
      <c r="D15" s="1896">
        <v>37.4</v>
      </c>
      <c r="E15" s="1896">
        <v>73.3</v>
      </c>
      <c r="F15" s="1896">
        <v>63.6</v>
      </c>
      <c r="G15" s="1896">
        <v>18.2</v>
      </c>
      <c r="H15" s="1570">
        <v>39.200000000000003</v>
      </c>
      <c r="I15" s="1899">
        <v>1.08</v>
      </c>
      <c r="J15" s="1900"/>
      <c r="K15" s="1895"/>
    </row>
    <row r="16" spans="1:59" s="669" customFormat="1" ht="12.75" customHeight="1">
      <c r="A16" s="1611" t="s">
        <v>513</v>
      </c>
      <c r="B16" s="1896">
        <v>13.4</v>
      </c>
      <c r="C16" s="1896">
        <v>74.2</v>
      </c>
      <c r="D16" s="1896">
        <v>92.8</v>
      </c>
      <c r="E16" s="1896">
        <v>87.7</v>
      </c>
      <c r="F16" s="1896">
        <v>45.5</v>
      </c>
      <c r="G16" s="1896">
        <v>9</v>
      </c>
      <c r="H16" s="1570">
        <v>53.5</v>
      </c>
      <c r="I16" s="1899">
        <v>1.61</v>
      </c>
      <c r="J16" s="1900"/>
      <c r="K16" s="1895"/>
    </row>
    <row r="17" spans="1:13" s="669" customFormat="1" ht="12.75" customHeight="1">
      <c r="A17" s="1612" t="s">
        <v>514</v>
      </c>
      <c r="B17" s="1896">
        <v>12.9</v>
      </c>
      <c r="C17" s="1896">
        <v>65</v>
      </c>
      <c r="D17" s="1896">
        <v>97.8</v>
      </c>
      <c r="E17" s="1896">
        <v>92.2</v>
      </c>
      <c r="F17" s="1896">
        <v>39.200000000000003</v>
      </c>
      <c r="G17" s="1896">
        <v>12.1</v>
      </c>
      <c r="H17" s="1570">
        <v>53.7</v>
      </c>
      <c r="I17" s="1899">
        <v>1.6</v>
      </c>
      <c r="J17" s="1900"/>
      <c r="K17" s="1895"/>
    </row>
    <row r="18" spans="1:13" s="669" customFormat="1" ht="12.75" customHeight="1">
      <c r="A18" s="1611" t="s">
        <v>515</v>
      </c>
      <c r="B18" s="1896">
        <v>16.399999999999999</v>
      </c>
      <c r="C18" s="1896">
        <v>38.299999999999997</v>
      </c>
      <c r="D18" s="1896">
        <v>61.4</v>
      </c>
      <c r="E18" s="1896">
        <v>79.8</v>
      </c>
      <c r="F18" s="1896">
        <v>44.2</v>
      </c>
      <c r="G18" s="1896">
        <v>13.4</v>
      </c>
      <c r="H18" s="1570">
        <v>45.5</v>
      </c>
      <c r="I18" s="1899">
        <v>1.26</v>
      </c>
      <c r="J18" s="1900"/>
      <c r="K18" s="1895"/>
    </row>
    <row r="19" spans="1:13" s="669" customFormat="1" ht="12.75" customHeight="1">
      <c r="A19" s="1611" t="s">
        <v>516</v>
      </c>
      <c r="B19" s="1896">
        <v>16.600000000000001</v>
      </c>
      <c r="C19" s="1896">
        <v>63.9</v>
      </c>
      <c r="D19" s="1896">
        <v>90</v>
      </c>
      <c r="E19" s="1896">
        <v>97</v>
      </c>
      <c r="F19" s="1896">
        <v>50.6</v>
      </c>
      <c r="G19" s="1896">
        <v>7</v>
      </c>
      <c r="H19" s="1570">
        <v>55.4</v>
      </c>
      <c r="I19" s="1899">
        <v>1.63</v>
      </c>
      <c r="J19" s="1900"/>
      <c r="K19" s="1895"/>
    </row>
    <row r="20" spans="1:13" s="669" customFormat="1" ht="12.75" customHeight="1">
      <c r="A20" s="1611" t="s">
        <v>517</v>
      </c>
      <c r="B20" s="1896">
        <v>4.3</v>
      </c>
      <c r="C20" s="1896">
        <v>22</v>
      </c>
      <c r="D20" s="1896">
        <v>68.900000000000006</v>
      </c>
      <c r="E20" s="1896">
        <v>152.80000000000001</v>
      </c>
      <c r="F20" s="1896">
        <v>76.5</v>
      </c>
      <c r="G20" s="1896">
        <v>19.899999999999999</v>
      </c>
      <c r="H20" s="1570">
        <v>56</v>
      </c>
      <c r="I20" s="1899">
        <v>1.75</v>
      </c>
      <c r="J20" s="1900"/>
      <c r="K20" s="1895"/>
    </row>
    <row r="21" spans="1:13" s="669" customFormat="1" ht="12.75" customHeight="1">
      <c r="A21" s="1611" t="s">
        <v>518</v>
      </c>
      <c r="B21" s="1896">
        <v>11.5</v>
      </c>
      <c r="C21" s="1896">
        <v>50.5</v>
      </c>
      <c r="D21" s="1896">
        <v>81.099999999999994</v>
      </c>
      <c r="E21" s="1896">
        <v>107.3</v>
      </c>
      <c r="F21" s="1896">
        <v>63.8</v>
      </c>
      <c r="G21" s="1896">
        <v>17.100000000000001</v>
      </c>
      <c r="H21" s="1570">
        <v>55.7</v>
      </c>
      <c r="I21" s="1899">
        <v>1.67</v>
      </c>
      <c r="J21" s="1900"/>
      <c r="K21" s="1895"/>
    </row>
    <row r="22" spans="1:13" s="669" customFormat="1" ht="12.75" customHeight="1">
      <c r="A22" s="1611" t="s">
        <v>519</v>
      </c>
      <c r="B22" s="1896">
        <v>3.3</v>
      </c>
      <c r="C22" s="1896">
        <v>20.399999999999999</v>
      </c>
      <c r="D22" s="1896">
        <v>69.599999999999994</v>
      </c>
      <c r="E22" s="1896">
        <v>144.9</v>
      </c>
      <c r="F22" s="1896">
        <v>82.7</v>
      </c>
      <c r="G22" s="1896">
        <v>17.600000000000001</v>
      </c>
      <c r="H22" s="1570">
        <v>53.8</v>
      </c>
      <c r="I22" s="1899">
        <v>1.72</v>
      </c>
      <c r="J22" s="1900"/>
      <c r="K22" s="1895"/>
    </row>
    <row r="23" spans="1:13" s="669" customFormat="1" ht="12.75" customHeight="1">
      <c r="A23" s="1611" t="s">
        <v>520</v>
      </c>
      <c r="B23" s="1896">
        <v>8.6999999999999993</v>
      </c>
      <c r="C23" s="1896">
        <v>52.8</v>
      </c>
      <c r="D23" s="1896">
        <v>94.1</v>
      </c>
      <c r="E23" s="1896">
        <v>88.8</v>
      </c>
      <c r="F23" s="1896">
        <v>49.2</v>
      </c>
      <c r="G23" s="1896">
        <v>11.3</v>
      </c>
      <c r="H23" s="1570">
        <v>51.6</v>
      </c>
      <c r="I23" s="1899">
        <v>1.52</v>
      </c>
      <c r="J23" s="1900"/>
      <c r="K23" s="1895"/>
    </row>
    <row r="24" spans="1:13" s="669" customFormat="1" ht="12.75" customHeight="1">
      <c r="A24" s="1611" t="s">
        <v>521</v>
      </c>
      <c r="B24" s="1896">
        <v>16.2</v>
      </c>
      <c r="C24" s="1896">
        <v>50.3</v>
      </c>
      <c r="D24" s="1896">
        <v>88.9</v>
      </c>
      <c r="E24" s="1896">
        <v>94.3</v>
      </c>
      <c r="F24" s="1896">
        <v>48.1</v>
      </c>
      <c r="G24" s="1896">
        <v>10.5</v>
      </c>
      <c r="H24" s="1570">
        <v>52.2</v>
      </c>
      <c r="I24" s="1899">
        <v>1.54</v>
      </c>
      <c r="J24" s="1900"/>
      <c r="K24" s="1895"/>
      <c r="M24" s="106"/>
    </row>
    <row r="25" spans="1:13" s="669" customFormat="1" ht="12.75" customHeight="1">
      <c r="A25" s="1611" t="s">
        <v>522</v>
      </c>
      <c r="B25" s="1896">
        <v>13.8</v>
      </c>
      <c r="C25" s="1896">
        <v>33</v>
      </c>
      <c r="D25" s="1896">
        <v>52.2</v>
      </c>
      <c r="E25" s="1896">
        <v>74.900000000000006</v>
      </c>
      <c r="F25" s="1896">
        <v>52.4</v>
      </c>
      <c r="G25" s="1896">
        <v>16.2</v>
      </c>
      <c r="H25" s="1570">
        <v>44.6</v>
      </c>
      <c r="I25" s="1899">
        <v>1.2</v>
      </c>
      <c r="J25" s="1900"/>
      <c r="K25" s="1895"/>
    </row>
    <row r="26" spans="1:13" s="669" customFormat="1" ht="12.75" customHeight="1">
      <c r="A26" s="1611" t="s">
        <v>523</v>
      </c>
      <c r="B26" s="1896">
        <v>11.7</v>
      </c>
      <c r="C26" s="1896">
        <v>56</v>
      </c>
      <c r="D26" s="1896">
        <v>95.9</v>
      </c>
      <c r="E26" s="1896">
        <v>88.1</v>
      </c>
      <c r="F26" s="1896">
        <v>52.1</v>
      </c>
      <c r="G26" s="1896">
        <v>11.5</v>
      </c>
      <c r="H26" s="1570">
        <v>52.5</v>
      </c>
      <c r="I26" s="1899">
        <v>1.58</v>
      </c>
      <c r="J26" s="1900"/>
      <c r="K26" s="1895"/>
    </row>
    <row r="27" spans="1:13" s="669" customFormat="1" ht="12.75" customHeight="1">
      <c r="A27" s="1611" t="s">
        <v>524</v>
      </c>
      <c r="B27" s="1896">
        <v>14.4</v>
      </c>
      <c r="C27" s="1896">
        <v>57.6</v>
      </c>
      <c r="D27" s="1896">
        <v>85.2</v>
      </c>
      <c r="E27" s="1896">
        <v>90.7</v>
      </c>
      <c r="F27" s="1896">
        <v>50.9</v>
      </c>
      <c r="G27" s="1896">
        <v>8</v>
      </c>
      <c r="H27" s="1570">
        <v>51.8</v>
      </c>
      <c r="I27" s="1899">
        <v>1.54</v>
      </c>
      <c r="J27" s="1900"/>
      <c r="K27" s="1895"/>
    </row>
    <row r="28" spans="1:13" s="669" customFormat="1" ht="12.75" customHeight="1">
      <c r="A28" s="1611" t="s">
        <v>525</v>
      </c>
      <c r="B28" s="1896">
        <v>8.4</v>
      </c>
      <c r="C28" s="1896">
        <v>49.6</v>
      </c>
      <c r="D28" s="1896">
        <v>107.2</v>
      </c>
      <c r="E28" s="1896">
        <v>126</v>
      </c>
      <c r="F28" s="1896">
        <v>61.3</v>
      </c>
      <c r="G28" s="1896">
        <v>14.3</v>
      </c>
      <c r="H28" s="1570">
        <v>64</v>
      </c>
      <c r="I28" s="1899">
        <v>1.83</v>
      </c>
      <c r="J28" s="1900"/>
      <c r="K28" s="1895"/>
    </row>
    <row r="29" spans="1:13" s="669" customFormat="1" ht="12.75" customHeight="1">
      <c r="A29" s="1611" t="s">
        <v>526</v>
      </c>
      <c r="B29" s="1896">
        <v>8.3000000000000007</v>
      </c>
      <c r="C29" s="1896">
        <v>62.6</v>
      </c>
      <c r="D29" s="1896">
        <v>108.8</v>
      </c>
      <c r="E29" s="1896">
        <v>75.900000000000006</v>
      </c>
      <c r="F29" s="1896">
        <v>47.1</v>
      </c>
      <c r="G29" s="1896">
        <v>9.4</v>
      </c>
      <c r="H29" s="1570">
        <v>52.4</v>
      </c>
      <c r="I29" s="1899">
        <v>1.57</v>
      </c>
      <c r="J29" s="1900"/>
      <c r="K29" s="1895"/>
    </row>
    <row r="30" spans="1:13" s="669" customFormat="1" ht="12.75" customHeight="1">
      <c r="A30" s="1612" t="s">
        <v>153</v>
      </c>
      <c r="B30" s="1896">
        <v>6.4</v>
      </c>
      <c r="C30" s="1896">
        <v>57.5</v>
      </c>
      <c r="D30" s="1896">
        <v>73.7</v>
      </c>
      <c r="E30" s="1896">
        <v>100.5</v>
      </c>
      <c r="F30" s="1896">
        <v>60.6</v>
      </c>
      <c r="G30" s="1896">
        <v>22.4</v>
      </c>
      <c r="H30" s="1570">
        <v>52.1</v>
      </c>
      <c r="I30" s="1899">
        <v>1.62</v>
      </c>
      <c r="J30" s="1900"/>
      <c r="K30" s="1895"/>
    </row>
    <row r="31" spans="1:13" s="669" customFormat="1" ht="12.75" customHeight="1">
      <c r="A31" s="1611" t="s">
        <v>527</v>
      </c>
      <c r="B31" s="1896">
        <v>18.100000000000001</v>
      </c>
      <c r="C31" s="1896">
        <v>54.8</v>
      </c>
      <c r="D31" s="1896">
        <v>87.9</v>
      </c>
      <c r="E31" s="1896">
        <v>82.9</v>
      </c>
      <c r="F31" s="1896">
        <v>44.5</v>
      </c>
      <c r="G31" s="1896">
        <v>8.9</v>
      </c>
      <c r="H31" s="1570">
        <v>49.6</v>
      </c>
      <c r="I31" s="1899">
        <v>1.48</v>
      </c>
      <c r="J31" s="1900"/>
      <c r="K31" s="1895"/>
    </row>
    <row r="32" spans="1:13" s="669" customFormat="1" ht="12.75" customHeight="1">
      <c r="A32" s="1611" t="s">
        <v>528</v>
      </c>
      <c r="B32" s="1896">
        <v>16</v>
      </c>
      <c r="C32" s="1896">
        <v>55.2</v>
      </c>
      <c r="D32" s="1896">
        <v>94.2</v>
      </c>
      <c r="E32" s="1896">
        <v>92.1</v>
      </c>
      <c r="F32" s="1896">
        <v>46.2</v>
      </c>
      <c r="G32" s="1896">
        <v>10.1</v>
      </c>
      <c r="H32" s="1570">
        <v>53</v>
      </c>
      <c r="I32" s="1899">
        <v>1.57</v>
      </c>
      <c r="J32" s="1900"/>
      <c r="K32" s="1895"/>
    </row>
    <row r="33" spans="1:59" s="669" customFormat="1" ht="12.75" customHeight="1">
      <c r="A33" s="1611" t="s">
        <v>529</v>
      </c>
      <c r="B33" s="1896">
        <v>0</v>
      </c>
      <c r="C33" s="1896">
        <v>39.9</v>
      </c>
      <c r="D33" s="1896">
        <v>98.7</v>
      </c>
      <c r="E33" s="1896">
        <v>109.9</v>
      </c>
      <c r="F33" s="1896">
        <v>50.8</v>
      </c>
      <c r="G33" s="1896">
        <v>8.3000000000000007</v>
      </c>
      <c r="H33" s="1570">
        <v>53.5</v>
      </c>
      <c r="I33" s="1899">
        <v>1.54</v>
      </c>
      <c r="J33" s="1900"/>
      <c r="K33" s="1895"/>
    </row>
    <row r="34" spans="1:59" s="669" customFormat="1" ht="12.75" customHeight="1">
      <c r="A34" s="1612" t="s">
        <v>530</v>
      </c>
      <c r="B34" s="1896">
        <v>6.6</v>
      </c>
      <c r="C34" s="1896">
        <v>50</v>
      </c>
      <c r="D34" s="1896">
        <v>85.1</v>
      </c>
      <c r="E34" s="1896">
        <v>92</v>
      </c>
      <c r="F34" s="1896">
        <v>53.7</v>
      </c>
      <c r="G34" s="1896">
        <v>11.9</v>
      </c>
      <c r="H34" s="1570">
        <v>50.5</v>
      </c>
      <c r="I34" s="1899">
        <v>1.5</v>
      </c>
      <c r="J34" s="1900"/>
      <c r="K34" s="1895"/>
    </row>
    <row r="35" spans="1:59" s="669" customFormat="1" ht="12.75" customHeight="1">
      <c r="A35" s="1611" t="s">
        <v>531</v>
      </c>
      <c r="B35" s="1896">
        <v>8.1</v>
      </c>
      <c r="C35" s="1896">
        <v>47.3</v>
      </c>
      <c r="D35" s="1896">
        <v>82.6</v>
      </c>
      <c r="E35" s="1896">
        <v>96.7</v>
      </c>
      <c r="F35" s="1896">
        <v>53.4</v>
      </c>
      <c r="G35" s="1896">
        <v>12.8</v>
      </c>
      <c r="H35" s="1570">
        <v>52.5</v>
      </c>
      <c r="I35" s="1899">
        <v>1.5</v>
      </c>
      <c r="J35" s="1900"/>
      <c r="K35" s="1895"/>
    </row>
    <row r="36" spans="1:59" s="669" customFormat="1" ht="12.75" customHeight="1">
      <c r="A36" s="1611" t="s">
        <v>532</v>
      </c>
      <c r="B36" s="1896">
        <v>8.1</v>
      </c>
      <c r="C36" s="1896">
        <v>50.3</v>
      </c>
      <c r="D36" s="1896">
        <v>110</v>
      </c>
      <c r="E36" s="1896">
        <v>109.8</v>
      </c>
      <c r="F36" s="1896">
        <v>62.1</v>
      </c>
      <c r="G36" s="1896">
        <v>12.3</v>
      </c>
      <c r="H36" s="1570">
        <v>57.2</v>
      </c>
      <c r="I36" s="1899">
        <v>1.78</v>
      </c>
      <c r="J36" s="1900"/>
      <c r="K36" s="1895"/>
    </row>
    <row r="37" spans="1:59" s="669" customFormat="1" ht="12.75" customHeight="1">
      <c r="A37" s="1611" t="s">
        <v>533</v>
      </c>
      <c r="B37" s="1896">
        <v>5.0999999999999996</v>
      </c>
      <c r="C37" s="1896">
        <v>59.5</v>
      </c>
      <c r="D37" s="1896">
        <v>91.2</v>
      </c>
      <c r="E37" s="1896">
        <v>98.7</v>
      </c>
      <c r="F37" s="1896">
        <v>63.9</v>
      </c>
      <c r="G37" s="1896">
        <v>19</v>
      </c>
      <c r="H37" s="1570">
        <v>56.7</v>
      </c>
      <c r="I37" s="1899">
        <v>1.7</v>
      </c>
      <c r="J37" s="1900"/>
      <c r="K37" s="1895"/>
    </row>
    <row r="38" spans="1:59" s="669" customFormat="1" ht="12.75" customHeight="1">
      <c r="A38" s="1611" t="s">
        <v>534</v>
      </c>
      <c r="B38" s="1896">
        <v>9.6999999999999993</v>
      </c>
      <c r="C38" s="1896">
        <v>48.9</v>
      </c>
      <c r="D38" s="1896">
        <v>94.3</v>
      </c>
      <c r="E38" s="1896">
        <v>107.1</v>
      </c>
      <c r="F38" s="1896">
        <v>48.6</v>
      </c>
      <c r="G38" s="1896">
        <v>11.2</v>
      </c>
      <c r="H38" s="1570">
        <v>53.1</v>
      </c>
      <c r="I38" s="1899">
        <v>1.6</v>
      </c>
      <c r="J38" s="1900"/>
      <c r="K38" s="1895"/>
    </row>
    <row r="39" spans="1:59" s="669" customFormat="1" ht="12.75" customHeight="1">
      <c r="A39" s="1611" t="s">
        <v>535</v>
      </c>
      <c r="B39" s="1896">
        <v>12</v>
      </c>
      <c r="C39" s="1896">
        <v>46.8</v>
      </c>
      <c r="D39" s="1896">
        <v>94.6</v>
      </c>
      <c r="E39" s="1896">
        <v>107.5</v>
      </c>
      <c r="F39" s="1896">
        <v>55.8</v>
      </c>
      <c r="G39" s="1896">
        <v>13.8</v>
      </c>
      <c r="H39" s="1570">
        <v>56</v>
      </c>
      <c r="I39" s="1899">
        <v>1.65</v>
      </c>
      <c r="J39" s="1900"/>
      <c r="K39" s="1895"/>
    </row>
    <row r="40" spans="1:59" s="669" customFormat="1" ht="12.75" customHeight="1">
      <c r="A40" s="1611" t="s">
        <v>536</v>
      </c>
      <c r="B40" s="1896">
        <v>5.7</v>
      </c>
      <c r="C40" s="1896">
        <v>24</v>
      </c>
      <c r="D40" s="1896">
        <v>62.7</v>
      </c>
      <c r="E40" s="1896">
        <v>87.7</v>
      </c>
      <c r="F40" s="1896">
        <v>58.4</v>
      </c>
      <c r="G40" s="1896">
        <v>16</v>
      </c>
      <c r="H40" s="1570">
        <v>41</v>
      </c>
      <c r="I40" s="1899">
        <v>1.28</v>
      </c>
      <c r="J40" s="1900"/>
      <c r="K40" s="1895"/>
    </row>
    <row r="41" spans="1:59" s="669" customFormat="1" ht="12.75" customHeight="1">
      <c r="A41" s="1611" t="s">
        <v>537</v>
      </c>
      <c r="B41" s="1896">
        <v>14.6</v>
      </c>
      <c r="C41" s="1896">
        <v>55.8</v>
      </c>
      <c r="D41" s="1896">
        <v>87.1</v>
      </c>
      <c r="E41" s="1896">
        <v>97.2</v>
      </c>
      <c r="F41" s="1896">
        <v>47.1</v>
      </c>
      <c r="G41" s="1896">
        <v>13.1</v>
      </c>
      <c r="H41" s="1570">
        <v>54.6</v>
      </c>
      <c r="I41" s="1899">
        <v>1.58</v>
      </c>
      <c r="J41" s="1900"/>
      <c r="K41" s="1895"/>
    </row>
    <row r="42" spans="1:59" s="669" customFormat="1" ht="12.75" customHeight="1">
      <c r="A42" s="1611" t="s">
        <v>538</v>
      </c>
      <c r="B42" s="1896">
        <v>9.9</v>
      </c>
      <c r="C42" s="1896">
        <v>52</v>
      </c>
      <c r="D42" s="1896">
        <v>91.9</v>
      </c>
      <c r="E42" s="1896">
        <v>93.9</v>
      </c>
      <c r="F42" s="1896">
        <v>48.3</v>
      </c>
      <c r="G42" s="1896">
        <v>9.8000000000000007</v>
      </c>
      <c r="H42" s="1570">
        <v>51.7</v>
      </c>
      <c r="I42" s="1899">
        <v>1.53</v>
      </c>
      <c r="J42" s="1900"/>
      <c r="K42" s="1895"/>
    </row>
    <row r="43" spans="1:59" s="669" customFormat="1" ht="12.75" customHeight="1">
      <c r="A43" s="1611"/>
      <c r="B43" s="1896"/>
      <c r="C43" s="1896"/>
      <c r="D43" s="1896"/>
      <c r="E43" s="1896"/>
      <c r="F43" s="1896"/>
      <c r="G43" s="1896"/>
      <c r="H43" s="1570"/>
      <c r="I43" s="1897"/>
      <c r="J43" s="1901"/>
      <c r="K43" s="1895"/>
    </row>
    <row r="44" spans="1:59" s="1577" customFormat="1" ht="12.75" customHeight="1">
      <c r="A44" s="345" t="s">
        <v>539</v>
      </c>
      <c r="B44" s="1896"/>
      <c r="C44" s="1896"/>
      <c r="D44" s="1896"/>
      <c r="E44" s="1896"/>
      <c r="F44" s="1896"/>
      <c r="G44" s="1896"/>
      <c r="H44" s="1570"/>
      <c r="I44" s="1897"/>
      <c r="J44" s="1901"/>
      <c r="K44" s="1895"/>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512"/>
      <c r="AM44" s="1512"/>
      <c r="AN44" s="1512"/>
      <c r="AO44" s="1512"/>
      <c r="AP44" s="1512"/>
      <c r="AQ44" s="1512"/>
      <c r="AR44" s="1512"/>
      <c r="AS44" s="1512"/>
      <c r="AT44" s="1512"/>
      <c r="AU44" s="1512"/>
      <c r="AV44" s="1512"/>
      <c r="AW44" s="1512"/>
      <c r="AX44" s="1512"/>
      <c r="AY44" s="1512"/>
      <c r="AZ44" s="1512"/>
      <c r="BA44" s="1512"/>
      <c r="BB44" s="1512"/>
      <c r="BC44" s="1512"/>
      <c r="BD44" s="1512"/>
      <c r="BE44" s="1512"/>
      <c r="BF44" s="1512"/>
      <c r="BG44" s="1512"/>
    </row>
    <row r="45" spans="1:59" s="669" customFormat="1" ht="12.75" customHeight="1">
      <c r="A45" s="1612" t="s">
        <v>139</v>
      </c>
      <c r="B45" s="1896">
        <v>15.2</v>
      </c>
      <c r="C45" s="1896">
        <v>56</v>
      </c>
      <c r="D45" s="1896">
        <v>90.4</v>
      </c>
      <c r="E45" s="1896">
        <v>94.7</v>
      </c>
      <c r="F45" s="1896">
        <v>47.8</v>
      </c>
      <c r="G45" s="1896">
        <v>8.9</v>
      </c>
      <c r="H45" s="1570">
        <v>52.6</v>
      </c>
      <c r="I45" s="1899">
        <v>1.56</v>
      </c>
      <c r="J45" s="1900"/>
      <c r="K45" s="1895"/>
    </row>
    <row r="46" spans="1:59" s="669" customFormat="1" ht="12.75" customHeight="1">
      <c r="A46" s="1611" t="s">
        <v>138</v>
      </c>
      <c r="B46" s="1896">
        <v>8.1</v>
      </c>
      <c r="C46" s="1896">
        <v>50.3</v>
      </c>
      <c r="D46" s="1896">
        <v>110</v>
      </c>
      <c r="E46" s="1896">
        <v>109.8</v>
      </c>
      <c r="F46" s="1896">
        <v>62.1</v>
      </c>
      <c r="G46" s="1896">
        <v>12.3</v>
      </c>
      <c r="H46" s="1570">
        <v>57.2</v>
      </c>
      <c r="I46" s="1899">
        <v>1.78</v>
      </c>
      <c r="J46" s="1900"/>
      <c r="K46" s="1895"/>
    </row>
    <row r="47" spans="1:59" s="669" customFormat="1" ht="12.75" customHeight="1">
      <c r="A47" s="1612" t="s">
        <v>137</v>
      </c>
      <c r="B47" s="1896">
        <v>12.9</v>
      </c>
      <c r="C47" s="1896">
        <v>65</v>
      </c>
      <c r="D47" s="1896">
        <v>97.8</v>
      </c>
      <c r="E47" s="1896">
        <v>92.2</v>
      </c>
      <c r="F47" s="1896">
        <v>39.200000000000003</v>
      </c>
      <c r="G47" s="1896">
        <v>12.1</v>
      </c>
      <c r="H47" s="1570">
        <v>53.7</v>
      </c>
      <c r="I47" s="1899">
        <v>1.6</v>
      </c>
      <c r="J47" s="1900"/>
      <c r="K47" s="1895"/>
    </row>
    <row r="48" spans="1:59" s="669" customFormat="1" ht="12.75" customHeight="1">
      <c r="A48" s="1611" t="s">
        <v>136</v>
      </c>
      <c r="B48" s="1896">
        <v>16.2</v>
      </c>
      <c r="C48" s="1896">
        <v>50.3</v>
      </c>
      <c r="D48" s="1896">
        <v>88.9</v>
      </c>
      <c r="E48" s="1896">
        <v>94.3</v>
      </c>
      <c r="F48" s="1896">
        <v>48.1</v>
      </c>
      <c r="G48" s="1896">
        <v>10.5</v>
      </c>
      <c r="H48" s="1570">
        <v>52.2</v>
      </c>
      <c r="I48" s="1899">
        <v>1.54</v>
      </c>
      <c r="J48" s="1900"/>
      <c r="K48" s="1895"/>
    </row>
    <row r="49" spans="1:59" s="669" customFormat="1" ht="12.75" customHeight="1">
      <c r="A49" s="1611" t="s">
        <v>135</v>
      </c>
      <c r="B49" s="1896">
        <v>8.4</v>
      </c>
      <c r="C49" s="1896">
        <v>43.7</v>
      </c>
      <c r="D49" s="1896">
        <v>82.9</v>
      </c>
      <c r="E49" s="1896">
        <v>88.3</v>
      </c>
      <c r="F49" s="1896">
        <v>51.1</v>
      </c>
      <c r="G49" s="1896">
        <v>12.3</v>
      </c>
      <c r="H49" s="1570">
        <v>48.4</v>
      </c>
      <c r="I49" s="1899">
        <v>1.43</v>
      </c>
      <c r="J49" s="1900"/>
      <c r="K49" s="1895"/>
    </row>
    <row r="50" spans="1:59" s="669" customFormat="1" ht="12.75" customHeight="1">
      <c r="A50" s="1611" t="s">
        <v>134</v>
      </c>
      <c r="B50" s="1896">
        <v>8.9</v>
      </c>
      <c r="C50" s="1896">
        <v>42.7</v>
      </c>
      <c r="D50" s="1896">
        <v>81.2</v>
      </c>
      <c r="E50" s="1896">
        <v>97.2</v>
      </c>
      <c r="F50" s="1896">
        <v>56.3</v>
      </c>
      <c r="G50" s="1896">
        <v>13.6</v>
      </c>
      <c r="H50" s="1570">
        <v>53.1</v>
      </c>
      <c r="I50" s="1899">
        <v>1.49</v>
      </c>
      <c r="J50" s="1900"/>
      <c r="K50" s="1895"/>
    </row>
    <row r="51" spans="1:59" s="669" customFormat="1" ht="12.75" customHeight="1">
      <c r="A51" s="1612" t="s">
        <v>133</v>
      </c>
      <c r="B51" s="1896">
        <v>11.2</v>
      </c>
      <c r="C51" s="1896">
        <v>36</v>
      </c>
      <c r="D51" s="1896">
        <v>60.9</v>
      </c>
      <c r="E51" s="1896">
        <v>88.3</v>
      </c>
      <c r="F51" s="1896">
        <v>56.1</v>
      </c>
      <c r="G51" s="1896">
        <v>15.4</v>
      </c>
      <c r="H51" s="1570">
        <v>48.1</v>
      </c>
      <c r="I51" s="1899">
        <v>1.33</v>
      </c>
      <c r="J51" s="1900"/>
      <c r="K51" s="1895"/>
    </row>
    <row r="52" spans="1:59" s="669" customFormat="1" ht="12.75" customHeight="1">
      <c r="A52" s="1611" t="s">
        <v>132</v>
      </c>
      <c r="B52" s="1896">
        <v>11.5</v>
      </c>
      <c r="C52" s="1896">
        <v>56</v>
      </c>
      <c r="D52" s="1896">
        <v>97.8</v>
      </c>
      <c r="E52" s="1896">
        <v>90.3</v>
      </c>
      <c r="F52" s="1896">
        <v>53.4</v>
      </c>
      <c r="G52" s="1896">
        <v>11.1</v>
      </c>
      <c r="H52" s="1570">
        <v>52.8</v>
      </c>
      <c r="I52" s="1899">
        <v>1.6</v>
      </c>
      <c r="J52" s="1900"/>
      <c r="K52" s="1895"/>
    </row>
    <row r="53" spans="1:59" s="669" customFormat="1" ht="12.75" customHeight="1">
      <c r="A53" s="1611" t="s">
        <v>131</v>
      </c>
      <c r="B53" s="1896">
        <v>14.2</v>
      </c>
      <c r="C53" s="1896">
        <v>51.3</v>
      </c>
      <c r="D53" s="1896">
        <v>94.4</v>
      </c>
      <c r="E53" s="1896">
        <v>99.2</v>
      </c>
      <c r="F53" s="1896">
        <v>50.8</v>
      </c>
      <c r="G53" s="1896">
        <v>11.9</v>
      </c>
      <c r="H53" s="1570">
        <v>54.4</v>
      </c>
      <c r="I53" s="1899">
        <v>1.61</v>
      </c>
      <c r="J53" s="1900"/>
      <c r="K53" s="1895"/>
    </row>
    <row r="54" spans="1:59" s="669" customFormat="1" ht="12.75" customHeight="1">
      <c r="A54" s="1611" t="s">
        <v>130</v>
      </c>
      <c r="B54" s="1896">
        <v>9.6999999999999993</v>
      </c>
      <c r="C54" s="1896">
        <v>26.4</v>
      </c>
      <c r="D54" s="1896">
        <v>53.2</v>
      </c>
      <c r="E54" s="1896">
        <v>84.1</v>
      </c>
      <c r="F54" s="1896">
        <v>60.4</v>
      </c>
      <c r="G54" s="1896">
        <v>16</v>
      </c>
      <c r="H54" s="1570">
        <v>45.1</v>
      </c>
      <c r="I54" s="1899">
        <v>1.24</v>
      </c>
      <c r="J54" s="1900"/>
      <c r="K54" s="1895"/>
    </row>
    <row r="55" spans="1:59" s="669" customFormat="1" ht="12.75" customHeight="1">
      <c r="A55" s="1611" t="s">
        <v>129</v>
      </c>
      <c r="B55" s="1896">
        <v>0</v>
      </c>
      <c r="C55" s="1896">
        <v>39.9</v>
      </c>
      <c r="D55" s="1896">
        <v>98.7</v>
      </c>
      <c r="E55" s="1896">
        <v>109.9</v>
      </c>
      <c r="F55" s="1896">
        <v>50.8</v>
      </c>
      <c r="G55" s="1896">
        <v>8.3000000000000007</v>
      </c>
      <c r="H55" s="1570">
        <v>53.5</v>
      </c>
      <c r="I55" s="1899">
        <v>1.54</v>
      </c>
      <c r="J55" s="1900"/>
      <c r="K55" s="1895"/>
    </row>
    <row r="56" spans="1:59" s="669" customFormat="1" ht="12.75" customHeight="1">
      <c r="A56" s="1611" t="s">
        <v>128</v>
      </c>
      <c r="B56" s="1896">
        <v>5.0999999999999996</v>
      </c>
      <c r="C56" s="1896">
        <v>59.5</v>
      </c>
      <c r="D56" s="1896">
        <v>91.2</v>
      </c>
      <c r="E56" s="1896">
        <v>98.7</v>
      </c>
      <c r="F56" s="1896">
        <v>63.9</v>
      </c>
      <c r="G56" s="1896">
        <v>19</v>
      </c>
      <c r="H56" s="1570">
        <v>56.7</v>
      </c>
      <c r="I56" s="1899">
        <v>1.7</v>
      </c>
      <c r="J56" s="1900"/>
      <c r="K56" s="1895"/>
    </row>
    <row r="57" spans="1:59" s="669" customFormat="1" ht="12.75" customHeight="1">
      <c r="A57" s="1611" t="s">
        <v>127</v>
      </c>
      <c r="B57" s="1896">
        <v>13</v>
      </c>
      <c r="C57" s="1896">
        <v>43.4</v>
      </c>
      <c r="D57" s="1896">
        <v>75.3</v>
      </c>
      <c r="E57" s="1896">
        <v>85.1</v>
      </c>
      <c r="F57" s="1896">
        <v>50.9</v>
      </c>
      <c r="G57" s="1896">
        <v>11.8</v>
      </c>
      <c r="H57" s="1570">
        <v>48.6</v>
      </c>
      <c r="I57" s="1899">
        <v>1.4</v>
      </c>
      <c r="J57" s="1900"/>
      <c r="K57" s="1895"/>
    </row>
    <row r="58" spans="1:59" s="669" customFormat="1" ht="12.75" customHeight="1">
      <c r="A58" s="1611" t="s">
        <v>126</v>
      </c>
      <c r="B58" s="1896">
        <v>6.4</v>
      </c>
      <c r="C58" s="1896">
        <v>57.5</v>
      </c>
      <c r="D58" s="1896">
        <v>73.7</v>
      </c>
      <c r="E58" s="1896">
        <v>100.5</v>
      </c>
      <c r="F58" s="1896">
        <v>60.6</v>
      </c>
      <c r="G58" s="1896">
        <v>22.4</v>
      </c>
      <c r="H58" s="1570">
        <v>52.1</v>
      </c>
      <c r="I58" s="1899">
        <v>1.62</v>
      </c>
      <c r="J58" s="1900"/>
      <c r="K58" s="1895"/>
    </row>
    <row r="59" spans="1:59" s="1577" customFormat="1" ht="12.75" customHeight="1">
      <c r="A59" s="1902"/>
      <c r="B59" s="1580"/>
      <c r="C59" s="1580"/>
      <c r="D59" s="1580"/>
      <c r="E59" s="1580"/>
      <c r="F59" s="1580"/>
      <c r="G59" s="1580"/>
      <c r="H59" s="1580"/>
      <c r="I59" s="1903"/>
      <c r="J59" s="1586"/>
      <c r="K59" s="1904"/>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512"/>
      <c r="AM59" s="1512"/>
      <c r="AN59" s="1512"/>
      <c r="AO59" s="1512"/>
      <c r="AP59" s="1512"/>
      <c r="AQ59" s="1512"/>
      <c r="AR59" s="1512"/>
      <c r="AS59" s="1512"/>
      <c r="AT59" s="1512"/>
      <c r="AU59" s="1512"/>
      <c r="AV59" s="1512"/>
      <c r="AW59" s="1512"/>
      <c r="AX59" s="1512"/>
      <c r="AY59" s="1512"/>
      <c r="AZ59" s="1512"/>
      <c r="BA59" s="1512"/>
      <c r="BB59" s="1512"/>
      <c r="BC59" s="1512"/>
      <c r="BD59" s="1512"/>
      <c r="BE59" s="1512"/>
      <c r="BF59" s="1512"/>
      <c r="BG59" s="1512"/>
    </row>
    <row r="60" spans="1:59" s="1577" customFormat="1" ht="12.75" customHeight="1">
      <c r="A60" s="1583"/>
      <c r="B60" s="1584"/>
      <c r="C60" s="1584"/>
      <c r="D60" s="1584"/>
      <c r="E60" s="1584"/>
      <c r="F60" s="1584"/>
      <c r="G60" s="1584"/>
      <c r="H60" s="1584"/>
      <c r="I60" s="1585"/>
      <c r="J60" s="1586"/>
      <c r="K60" s="1904"/>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c r="AO60" s="1512"/>
      <c r="AP60" s="1512"/>
      <c r="AQ60" s="1512"/>
      <c r="AR60" s="1512"/>
      <c r="AS60" s="1512"/>
      <c r="AT60" s="1512"/>
      <c r="AU60" s="1512"/>
      <c r="AV60" s="1512"/>
      <c r="AW60" s="1512"/>
      <c r="AX60" s="1512"/>
      <c r="AY60" s="1512"/>
      <c r="AZ60" s="1512"/>
      <c r="BA60" s="1512"/>
      <c r="BB60" s="1512"/>
      <c r="BC60" s="1512"/>
      <c r="BD60" s="1512"/>
      <c r="BE60" s="1512"/>
      <c r="BF60" s="1512"/>
      <c r="BG60" s="1512"/>
    </row>
    <row r="61" spans="1:59" s="1577" customFormat="1" ht="12.75" customHeight="1">
      <c r="A61" s="1905" t="s">
        <v>48</v>
      </c>
      <c r="B61" s="1906"/>
      <c r="C61" s="1906"/>
      <c r="D61" s="1906"/>
      <c r="E61" s="1906"/>
      <c r="F61" s="1906"/>
      <c r="G61" s="1906"/>
      <c r="H61" s="1906"/>
      <c r="I61" s="1907"/>
      <c r="J61" s="1907"/>
      <c r="K61" s="1904"/>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c r="AO61" s="1512"/>
      <c r="AP61" s="1512"/>
      <c r="AQ61" s="1512"/>
      <c r="AR61" s="1512"/>
      <c r="AS61" s="1512"/>
      <c r="AT61" s="1512"/>
      <c r="AU61" s="1512"/>
      <c r="AV61" s="1512"/>
      <c r="AW61" s="1512"/>
      <c r="AX61" s="1512"/>
      <c r="AY61" s="1512"/>
      <c r="AZ61" s="1512"/>
      <c r="BA61" s="1512"/>
      <c r="BB61" s="1512"/>
      <c r="BC61" s="1512"/>
      <c r="BD61" s="1512"/>
      <c r="BE61" s="1512"/>
      <c r="BF61" s="1512"/>
      <c r="BG61" s="1512"/>
    </row>
    <row r="62" spans="1:59" s="1910" customFormat="1" ht="12.75" customHeight="1">
      <c r="A62" s="1908" t="s">
        <v>642</v>
      </c>
      <c r="B62" s="1908"/>
      <c r="C62" s="1908"/>
      <c r="D62" s="1908"/>
      <c r="E62" s="1908"/>
      <c r="F62" s="1908"/>
      <c r="G62" s="1908"/>
      <c r="H62" s="1908"/>
      <c r="I62" s="1908"/>
      <c r="J62" s="1909"/>
      <c r="L62" s="1911"/>
      <c r="M62" s="1911"/>
      <c r="N62" s="1911"/>
      <c r="O62" s="1911"/>
      <c r="P62" s="1911"/>
      <c r="Q62" s="1911"/>
      <c r="R62" s="1911"/>
      <c r="S62" s="1911"/>
      <c r="T62" s="1911"/>
      <c r="U62" s="1911"/>
      <c r="V62" s="1911"/>
      <c r="W62" s="1911"/>
      <c r="X62" s="1911"/>
      <c r="Y62" s="1911"/>
      <c r="Z62" s="1911"/>
      <c r="AA62" s="1911"/>
      <c r="AB62" s="1911"/>
      <c r="AC62" s="1911"/>
      <c r="AD62" s="1911"/>
      <c r="AE62" s="1911"/>
      <c r="AF62" s="1911"/>
      <c r="AG62" s="1911"/>
      <c r="AH62" s="1911"/>
      <c r="AI62" s="1911"/>
      <c r="AJ62" s="1911"/>
      <c r="AK62" s="1911"/>
      <c r="AL62" s="1911"/>
      <c r="AM62" s="1911"/>
      <c r="AN62" s="1911"/>
      <c r="AO62" s="1911"/>
      <c r="AP62" s="1911"/>
      <c r="AQ62" s="1911"/>
      <c r="AR62" s="1911"/>
      <c r="AS62" s="1911"/>
      <c r="AT62" s="1911"/>
      <c r="AU62" s="1911"/>
      <c r="AV62" s="1911"/>
      <c r="AW62" s="1911"/>
      <c r="AX62" s="1911"/>
      <c r="AY62" s="1911"/>
      <c r="AZ62" s="1911"/>
      <c r="BA62" s="1911"/>
      <c r="BB62" s="1911"/>
      <c r="BC62" s="1911"/>
      <c r="BD62" s="1911"/>
      <c r="BE62" s="1911"/>
      <c r="BF62" s="1911"/>
      <c r="BG62" s="1911"/>
    </row>
    <row r="63" spans="1:59" s="1910" customFormat="1" ht="12.75" customHeight="1">
      <c r="A63" s="1912" t="s">
        <v>643</v>
      </c>
      <c r="B63" s="1912"/>
      <c r="C63" s="1912"/>
      <c r="D63" s="1912"/>
      <c r="E63" s="1912"/>
      <c r="F63" s="1912"/>
      <c r="G63" s="1912"/>
      <c r="H63" s="1912"/>
      <c r="I63" s="1912"/>
      <c r="J63" s="1909"/>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1"/>
      <c r="AK63" s="1911"/>
      <c r="AL63" s="1911"/>
      <c r="AM63" s="1911"/>
      <c r="AN63" s="1911"/>
      <c r="AO63" s="1911"/>
      <c r="AP63" s="1911"/>
      <c r="AQ63" s="1911"/>
      <c r="AR63" s="1911"/>
      <c r="AS63" s="1911"/>
      <c r="AT63" s="1911"/>
      <c r="AU63" s="1911"/>
      <c r="AV63" s="1911"/>
      <c r="AW63" s="1911"/>
      <c r="AX63" s="1911"/>
      <c r="AY63" s="1911"/>
      <c r="AZ63" s="1911"/>
      <c r="BA63" s="1911"/>
      <c r="BB63" s="1911"/>
      <c r="BC63" s="1911"/>
      <c r="BD63" s="1911"/>
      <c r="BE63" s="1911"/>
      <c r="BF63" s="1911"/>
      <c r="BG63" s="1911"/>
    </row>
    <row r="64" spans="1:59" s="1910" customFormat="1" ht="12.75" customHeight="1">
      <c r="A64" s="1912" t="s">
        <v>644</v>
      </c>
      <c r="B64" s="1912"/>
      <c r="C64" s="1912"/>
      <c r="D64" s="1912"/>
      <c r="E64" s="1912"/>
      <c r="F64" s="1912"/>
      <c r="G64" s="1912"/>
      <c r="H64" s="1912"/>
      <c r="I64" s="1912"/>
      <c r="J64" s="1909"/>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1"/>
      <c r="AK64" s="1911"/>
      <c r="AL64" s="1911"/>
      <c r="AM64" s="1911"/>
      <c r="AN64" s="1911"/>
      <c r="AO64" s="1911"/>
      <c r="AP64" s="1911"/>
      <c r="AQ64" s="1911"/>
      <c r="AR64" s="1911"/>
      <c r="AS64" s="1911"/>
      <c r="AT64" s="1911"/>
      <c r="AU64" s="1911"/>
      <c r="AV64" s="1911"/>
      <c r="AW64" s="1911"/>
      <c r="AX64" s="1911"/>
      <c r="AY64" s="1911"/>
      <c r="AZ64" s="1911"/>
      <c r="BA64" s="1911"/>
      <c r="BB64" s="1911"/>
      <c r="BC64" s="1911"/>
      <c r="BD64" s="1911"/>
      <c r="BE64" s="1911"/>
      <c r="BF64" s="1911"/>
      <c r="BG64" s="1911"/>
    </row>
    <row r="65" spans="1:59" s="1910" customFormat="1" ht="12.75" customHeight="1">
      <c r="A65" s="1912" t="s">
        <v>645</v>
      </c>
      <c r="B65" s="1912"/>
      <c r="C65" s="1912"/>
      <c r="D65" s="1912"/>
      <c r="E65" s="1912"/>
      <c r="F65" s="1912"/>
      <c r="G65" s="1912"/>
      <c r="H65" s="1912"/>
      <c r="I65" s="1912"/>
      <c r="J65" s="1909"/>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1"/>
      <c r="AK65" s="1911"/>
      <c r="AL65" s="1911"/>
      <c r="AM65" s="1911"/>
      <c r="AN65" s="1911"/>
      <c r="AO65" s="1911"/>
      <c r="AP65" s="1911"/>
      <c r="AQ65" s="1911"/>
      <c r="AR65" s="1911"/>
      <c r="AS65" s="1911"/>
      <c r="AT65" s="1911"/>
      <c r="AU65" s="1911"/>
      <c r="AV65" s="1911"/>
      <c r="AW65" s="1911"/>
      <c r="AX65" s="1911"/>
      <c r="AY65" s="1911"/>
      <c r="AZ65" s="1911"/>
      <c r="BA65" s="1911"/>
      <c r="BB65" s="1911"/>
      <c r="BC65" s="1911"/>
      <c r="BD65" s="1911"/>
      <c r="BE65" s="1911"/>
      <c r="BF65" s="1911"/>
      <c r="BG65" s="1911"/>
    </row>
    <row r="66" spans="1:59" s="1915" customFormat="1" ht="12.75" customHeight="1">
      <c r="A66" s="1913" t="s">
        <v>646</v>
      </c>
      <c r="B66" s="1913"/>
      <c r="C66" s="1913"/>
      <c r="D66" s="1913"/>
      <c r="E66" s="1913"/>
      <c r="F66" s="1913"/>
      <c r="G66" s="1913"/>
      <c r="H66" s="1913"/>
      <c r="I66" s="1913"/>
      <c r="J66" s="1914"/>
      <c r="L66" s="1916"/>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c r="AS66" s="1916"/>
      <c r="AT66" s="1916"/>
      <c r="AU66" s="1916"/>
      <c r="AV66" s="1916"/>
      <c r="AW66" s="1916"/>
      <c r="AX66" s="1916"/>
      <c r="AY66" s="1916"/>
      <c r="AZ66" s="1916"/>
      <c r="BA66" s="1916"/>
      <c r="BB66" s="1916"/>
      <c r="BC66" s="1916"/>
      <c r="BD66" s="1916"/>
      <c r="BE66" s="1916"/>
      <c r="BF66" s="1916"/>
      <c r="BG66" s="1916"/>
    </row>
    <row r="67" spans="1:59" s="1910" customFormat="1" ht="12.75" customHeight="1">
      <c r="A67" s="1913"/>
      <c r="B67" s="1913"/>
      <c r="C67" s="1913"/>
      <c r="D67" s="1913"/>
      <c r="E67" s="1913"/>
      <c r="F67" s="1913"/>
      <c r="G67" s="1913"/>
      <c r="H67" s="1913"/>
      <c r="I67" s="1913"/>
      <c r="J67" s="1909"/>
      <c r="L67" s="1911"/>
      <c r="M67" s="1911"/>
      <c r="N67" s="1911"/>
      <c r="O67" s="1911"/>
      <c r="P67" s="1911"/>
      <c r="Q67" s="1911"/>
      <c r="R67" s="1911"/>
      <c r="S67" s="1911"/>
      <c r="T67" s="1911"/>
      <c r="U67" s="1911"/>
      <c r="V67" s="1911"/>
      <c r="W67" s="1911"/>
      <c r="X67" s="1911"/>
      <c r="Y67" s="1911"/>
      <c r="Z67" s="1911"/>
      <c r="AA67" s="1911"/>
      <c r="AB67" s="1911"/>
      <c r="AC67" s="1911"/>
      <c r="AD67" s="1911"/>
      <c r="AE67" s="1911"/>
      <c r="AF67" s="1911"/>
      <c r="AG67" s="1911"/>
      <c r="AH67" s="1911"/>
      <c r="AI67" s="1911"/>
      <c r="AJ67" s="1911"/>
      <c r="AK67" s="1911"/>
      <c r="AL67" s="1911"/>
      <c r="AM67" s="1911"/>
      <c r="AN67" s="1911"/>
      <c r="AO67" s="1911"/>
      <c r="AP67" s="1911"/>
      <c r="AQ67" s="1911"/>
      <c r="AR67" s="1911"/>
      <c r="AS67" s="1911"/>
      <c r="AT67" s="1911"/>
      <c r="AU67" s="1911"/>
      <c r="AV67" s="1911"/>
      <c r="AW67" s="1911"/>
      <c r="AX67" s="1911"/>
      <c r="AY67" s="1911"/>
      <c r="AZ67" s="1911"/>
      <c r="BA67" s="1911"/>
      <c r="BB67" s="1911"/>
      <c r="BC67" s="1911"/>
      <c r="BD67" s="1911"/>
      <c r="BE67" s="1911"/>
      <c r="BF67" s="1911"/>
      <c r="BG67" s="1911"/>
    </row>
    <row r="68" spans="1:59" s="1910" customFormat="1" ht="12.75" customHeight="1">
      <c r="A68" s="1913"/>
      <c r="B68" s="1913"/>
      <c r="C68" s="1913"/>
      <c r="D68" s="1913"/>
      <c r="E68" s="1913"/>
      <c r="F68" s="1913"/>
      <c r="G68" s="1913"/>
      <c r="H68" s="1913"/>
      <c r="I68" s="1913"/>
      <c r="J68" s="1909"/>
      <c r="L68" s="1911"/>
      <c r="M68" s="1911"/>
      <c r="N68" s="1911"/>
      <c r="O68" s="1911"/>
      <c r="P68" s="1911"/>
      <c r="Q68" s="1911"/>
      <c r="R68" s="1911"/>
      <c r="S68" s="1911"/>
      <c r="T68" s="1911"/>
      <c r="U68" s="1911"/>
      <c r="V68" s="1911"/>
      <c r="W68" s="1911"/>
      <c r="X68" s="1911"/>
      <c r="Y68" s="1911"/>
      <c r="Z68" s="1911"/>
      <c r="AA68" s="1911"/>
      <c r="AB68" s="1911"/>
      <c r="AC68" s="1911"/>
      <c r="AD68" s="1911"/>
      <c r="AE68" s="1911"/>
      <c r="AF68" s="1911"/>
      <c r="AG68" s="1911"/>
      <c r="AH68" s="1911"/>
      <c r="AI68" s="1911"/>
      <c r="AJ68" s="1911"/>
      <c r="AK68" s="1911"/>
      <c r="AL68" s="1911"/>
      <c r="AM68" s="1911"/>
      <c r="AN68" s="1911"/>
      <c r="AO68" s="1911"/>
      <c r="AP68" s="1911"/>
      <c r="AQ68" s="1911"/>
      <c r="AR68" s="1911"/>
      <c r="AS68" s="1911"/>
      <c r="AT68" s="1911"/>
      <c r="AU68" s="1911"/>
      <c r="AV68" s="1911"/>
      <c r="AW68" s="1911"/>
      <c r="AX68" s="1911"/>
      <c r="AY68" s="1911"/>
      <c r="AZ68" s="1911"/>
      <c r="BA68" s="1911"/>
      <c r="BB68" s="1911"/>
      <c r="BC68" s="1911"/>
      <c r="BD68" s="1911"/>
      <c r="BE68" s="1911"/>
      <c r="BF68" s="1911"/>
      <c r="BG68" s="1911"/>
    </row>
    <row r="69" spans="1:59" s="1910" customFormat="1" ht="12.75" customHeight="1">
      <c r="A69" s="1913"/>
      <c r="B69" s="1913"/>
      <c r="C69" s="1913"/>
      <c r="D69" s="1913"/>
      <c r="E69" s="1913"/>
      <c r="F69" s="1913"/>
      <c r="G69" s="1913"/>
      <c r="H69" s="1913"/>
      <c r="I69" s="1913"/>
      <c r="J69" s="1909"/>
      <c r="L69" s="1911"/>
      <c r="M69" s="1911"/>
      <c r="N69" s="1911"/>
      <c r="O69" s="1911"/>
      <c r="P69" s="1911"/>
      <c r="Q69" s="1911"/>
      <c r="R69" s="1911"/>
      <c r="S69" s="1911"/>
      <c r="T69" s="1911"/>
      <c r="U69" s="1911"/>
      <c r="V69" s="1911"/>
      <c r="W69" s="1911"/>
      <c r="X69" s="1911"/>
      <c r="Y69" s="1911"/>
      <c r="Z69" s="1911"/>
      <c r="AA69" s="1911"/>
      <c r="AB69" s="1911"/>
      <c r="AC69" s="1911"/>
      <c r="AD69" s="1911"/>
      <c r="AE69" s="1911"/>
      <c r="AF69" s="1911"/>
      <c r="AG69" s="1911"/>
      <c r="AH69" s="1911"/>
      <c r="AI69" s="1911"/>
      <c r="AJ69" s="1911"/>
      <c r="AK69" s="1911"/>
      <c r="AL69" s="1911"/>
      <c r="AM69" s="1911"/>
      <c r="AN69" s="1911"/>
      <c r="AO69" s="1911"/>
      <c r="AP69" s="1911"/>
      <c r="AQ69" s="1911"/>
      <c r="AR69" s="1911"/>
      <c r="AS69" s="1911"/>
      <c r="AT69" s="1911"/>
      <c r="AU69" s="1911"/>
      <c r="AV69" s="1911"/>
      <c r="AW69" s="1911"/>
      <c r="AX69" s="1911"/>
      <c r="AY69" s="1911"/>
      <c r="AZ69" s="1911"/>
      <c r="BA69" s="1911"/>
      <c r="BB69" s="1911"/>
      <c r="BC69" s="1911"/>
      <c r="BD69" s="1911"/>
      <c r="BE69" s="1911"/>
      <c r="BF69" s="1911"/>
      <c r="BG69" s="1911"/>
    </row>
    <row r="70" spans="1:59" s="1910" customFormat="1" ht="12.75" customHeight="1">
      <c r="A70" s="1913"/>
      <c r="B70" s="1913"/>
      <c r="C70" s="1913"/>
      <c r="D70" s="1913"/>
      <c r="E70" s="1913"/>
      <c r="F70" s="1913"/>
      <c r="G70" s="1913"/>
      <c r="H70" s="1913"/>
      <c r="I70" s="1913"/>
      <c r="J70" s="1909"/>
      <c r="L70" s="1911"/>
      <c r="M70" s="1911"/>
      <c r="N70" s="1911"/>
      <c r="O70" s="1911"/>
      <c r="P70" s="1911"/>
      <c r="Q70" s="1911"/>
      <c r="R70" s="1911"/>
      <c r="S70" s="1911"/>
      <c r="T70" s="1911"/>
      <c r="U70" s="1911"/>
      <c r="V70" s="1911"/>
      <c r="W70" s="1911"/>
      <c r="X70" s="1911"/>
      <c r="Y70" s="1911"/>
      <c r="Z70" s="1911"/>
      <c r="AA70" s="1911"/>
      <c r="AB70" s="1911"/>
      <c r="AC70" s="1911"/>
      <c r="AD70" s="1911"/>
      <c r="AE70" s="1911"/>
      <c r="AF70" s="1911"/>
      <c r="AG70" s="1911"/>
      <c r="AH70" s="1911"/>
      <c r="AI70" s="1911"/>
      <c r="AJ70" s="1911"/>
      <c r="AK70" s="1911"/>
      <c r="AL70" s="1911"/>
      <c r="AM70" s="1911"/>
      <c r="AN70" s="1911"/>
      <c r="AO70" s="1911"/>
      <c r="AP70" s="1911"/>
      <c r="AQ70" s="1911"/>
      <c r="AR70" s="1911"/>
      <c r="AS70" s="1911"/>
      <c r="AT70" s="1911"/>
      <c r="AU70" s="1911"/>
      <c r="AV70" s="1911"/>
      <c r="AW70" s="1911"/>
      <c r="AX70" s="1911"/>
      <c r="AY70" s="1911"/>
      <c r="AZ70" s="1911"/>
      <c r="BA70" s="1911"/>
      <c r="BB70" s="1911"/>
      <c r="BC70" s="1911"/>
      <c r="BD70" s="1911"/>
      <c r="BE70" s="1911"/>
      <c r="BF70" s="1911"/>
      <c r="BG70" s="1911"/>
    </row>
    <row r="71" spans="1:59" s="1910" customFormat="1" ht="12.75" customHeight="1">
      <c r="A71" s="1913"/>
      <c r="B71" s="1913"/>
      <c r="C71" s="1913"/>
      <c r="D71" s="1913"/>
      <c r="E71" s="1913"/>
      <c r="F71" s="1913"/>
      <c r="G71" s="1913"/>
      <c r="H71" s="1913"/>
      <c r="I71" s="1913"/>
      <c r="J71" s="1911"/>
      <c r="L71" s="1911"/>
      <c r="M71" s="1911"/>
      <c r="N71" s="1911"/>
      <c r="O71" s="1911"/>
      <c r="P71" s="1911"/>
      <c r="Q71" s="1911"/>
      <c r="R71" s="1911"/>
      <c r="S71" s="1911"/>
      <c r="T71" s="1911"/>
      <c r="U71" s="1911"/>
      <c r="V71" s="1911"/>
      <c r="W71" s="1911"/>
      <c r="X71" s="1911"/>
      <c r="Y71" s="1911"/>
      <c r="Z71" s="1911"/>
      <c r="AA71" s="1911"/>
      <c r="AB71" s="1911"/>
      <c r="AC71" s="1911"/>
      <c r="AD71" s="1911"/>
      <c r="AE71" s="1911"/>
      <c r="AF71" s="1911"/>
      <c r="AG71" s="1911"/>
      <c r="AH71" s="1911"/>
      <c r="AI71" s="1911"/>
      <c r="AJ71" s="1911"/>
      <c r="AK71" s="1911"/>
      <c r="AL71" s="1911"/>
      <c r="AM71" s="1911"/>
      <c r="AN71" s="1911"/>
      <c r="AO71" s="1911"/>
      <c r="AP71" s="1911"/>
      <c r="AQ71" s="1911"/>
      <c r="AR71" s="1911"/>
      <c r="AS71" s="1911"/>
      <c r="AT71" s="1911"/>
      <c r="AU71" s="1911"/>
      <c r="AV71" s="1911"/>
      <c r="AW71" s="1911"/>
      <c r="AX71" s="1911"/>
      <c r="AY71" s="1911"/>
      <c r="AZ71" s="1911"/>
      <c r="BA71" s="1911"/>
      <c r="BB71" s="1911"/>
      <c r="BC71" s="1911"/>
      <c r="BD71" s="1911"/>
      <c r="BE71" s="1911"/>
      <c r="BF71" s="1911"/>
      <c r="BG71" s="1911"/>
    </row>
    <row r="72" spans="1:59" s="1910" customFormat="1" ht="11.25">
      <c r="A72" s="1577" t="s">
        <v>376</v>
      </c>
      <c r="F72" s="1917"/>
      <c r="J72" s="1911"/>
      <c r="K72" s="1911"/>
      <c r="L72" s="1911"/>
      <c r="M72" s="1911"/>
      <c r="N72" s="1911"/>
      <c r="O72" s="1911"/>
      <c r="P72" s="1911"/>
      <c r="Q72" s="1911"/>
      <c r="R72" s="1911"/>
      <c r="S72" s="1911"/>
      <c r="T72" s="1911"/>
      <c r="U72" s="1911"/>
      <c r="V72" s="1911"/>
      <c r="W72" s="1911"/>
      <c r="X72" s="1911"/>
      <c r="Y72" s="1911"/>
      <c r="Z72" s="1911"/>
      <c r="AA72" s="1911"/>
      <c r="AB72" s="1911"/>
      <c r="AC72" s="1911"/>
      <c r="AD72" s="1911"/>
      <c r="AE72" s="1911"/>
      <c r="AF72" s="1911"/>
      <c r="AG72" s="1911"/>
      <c r="AH72" s="1911"/>
      <c r="AI72" s="1911"/>
      <c r="AJ72" s="1911"/>
      <c r="AK72" s="1911"/>
      <c r="AL72" s="1911"/>
      <c r="AM72" s="1911"/>
      <c r="AN72" s="1911"/>
      <c r="AO72" s="1911"/>
      <c r="AP72" s="1911"/>
      <c r="AQ72" s="1911"/>
      <c r="AR72" s="1911"/>
      <c r="AS72" s="1911"/>
      <c r="AT72" s="1911"/>
      <c r="AU72" s="1911"/>
      <c r="AV72" s="1911"/>
      <c r="AW72" s="1911"/>
      <c r="AX72" s="1911"/>
      <c r="AY72" s="1911"/>
      <c r="AZ72" s="1911"/>
      <c r="BA72" s="1911"/>
      <c r="BB72" s="1911"/>
      <c r="BC72" s="1911"/>
      <c r="BD72" s="1911"/>
      <c r="BE72" s="1911"/>
      <c r="BF72" s="1911"/>
      <c r="BG72" s="1911"/>
    </row>
    <row r="73" spans="1:59" s="1577" customFormat="1" ht="11.25">
      <c r="F73" s="1918"/>
      <c r="J73" s="1512"/>
      <c r="K73" s="1512"/>
      <c r="L73" s="1512"/>
      <c r="M73" s="1512"/>
      <c r="N73" s="1512"/>
      <c r="O73" s="1512"/>
      <c r="P73" s="1512"/>
      <c r="Q73" s="1512"/>
      <c r="R73" s="1512"/>
      <c r="S73" s="1512"/>
      <c r="T73" s="1512"/>
      <c r="U73" s="1512"/>
      <c r="V73" s="1512"/>
      <c r="W73" s="1512"/>
      <c r="X73" s="1512"/>
      <c r="Y73" s="1512"/>
      <c r="Z73" s="1512"/>
      <c r="AA73" s="1512"/>
      <c r="AB73" s="1512"/>
      <c r="AC73" s="1512"/>
      <c r="AD73" s="1512"/>
      <c r="AE73" s="1512"/>
      <c r="AF73" s="1512"/>
      <c r="AG73" s="1512"/>
      <c r="AH73" s="1512"/>
      <c r="AI73" s="1512"/>
      <c r="AJ73" s="1512"/>
      <c r="AK73" s="1512"/>
      <c r="AL73" s="1512"/>
      <c r="AM73" s="1512"/>
      <c r="AN73" s="1512"/>
      <c r="AO73" s="1512"/>
      <c r="AP73" s="1512"/>
      <c r="AQ73" s="1512"/>
      <c r="AR73" s="1512"/>
      <c r="AS73" s="1512"/>
      <c r="AT73" s="1512"/>
      <c r="AU73" s="1512"/>
      <c r="AV73" s="1512"/>
      <c r="AW73" s="1512"/>
      <c r="AX73" s="1512"/>
      <c r="AY73" s="1512"/>
      <c r="AZ73" s="1512"/>
      <c r="BA73" s="1512"/>
      <c r="BB73" s="1512"/>
      <c r="BC73" s="1512"/>
      <c r="BD73" s="1512"/>
      <c r="BE73" s="1512"/>
      <c r="BF73" s="1512"/>
      <c r="BG73" s="1512"/>
    </row>
    <row r="74" spans="1:59" s="1577" customFormat="1" ht="11.25">
      <c r="F74" s="1918"/>
      <c r="J74" s="1512"/>
      <c r="K74" s="1512"/>
      <c r="L74" s="1512"/>
      <c r="M74" s="1512"/>
      <c r="N74" s="1512"/>
      <c r="O74" s="1512"/>
      <c r="P74" s="1512"/>
      <c r="Q74" s="1512"/>
      <c r="R74" s="1512"/>
      <c r="S74" s="1512"/>
      <c r="T74" s="1512"/>
      <c r="U74" s="1512"/>
      <c r="V74" s="1512"/>
      <c r="W74" s="1512"/>
      <c r="X74" s="1512"/>
      <c r="Y74" s="1512"/>
      <c r="Z74" s="1512"/>
      <c r="AA74" s="1512"/>
      <c r="AB74" s="1512"/>
      <c r="AC74" s="1512"/>
      <c r="AD74" s="1512"/>
      <c r="AE74" s="1512"/>
      <c r="AF74" s="1512"/>
      <c r="AG74" s="1512"/>
      <c r="AH74" s="1512"/>
      <c r="AI74" s="1512"/>
      <c r="AJ74" s="1512"/>
      <c r="AK74" s="1512"/>
      <c r="AL74" s="1512"/>
      <c r="AM74" s="1512"/>
      <c r="AN74" s="1512"/>
      <c r="AO74" s="1512"/>
      <c r="AP74" s="1512"/>
      <c r="AQ74" s="1512"/>
      <c r="AR74" s="1512"/>
      <c r="AS74" s="1512"/>
      <c r="AT74" s="1512"/>
      <c r="AU74" s="1512"/>
      <c r="AV74" s="1512"/>
      <c r="AW74" s="1512"/>
      <c r="AX74" s="1512"/>
      <c r="AY74" s="1512"/>
      <c r="AZ74" s="1512"/>
      <c r="BA74" s="1512"/>
      <c r="BB74" s="1512"/>
      <c r="BC74" s="1512"/>
      <c r="BD74" s="1512"/>
      <c r="BE74" s="1512"/>
      <c r="BF74" s="1512"/>
      <c r="BG74" s="1512"/>
    </row>
    <row r="75" spans="1:59" s="1577" customFormat="1" ht="11.25">
      <c r="F75" s="1918"/>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512"/>
      <c r="AM75" s="1512"/>
      <c r="AN75" s="1512"/>
      <c r="AO75" s="1512"/>
      <c r="AP75" s="1512"/>
      <c r="AQ75" s="1512"/>
      <c r="AR75" s="1512"/>
      <c r="AS75" s="1512"/>
      <c r="AT75" s="1512"/>
      <c r="AU75" s="1512"/>
      <c r="AV75" s="1512"/>
      <c r="AW75" s="1512"/>
      <c r="AX75" s="1512"/>
      <c r="AY75" s="1512"/>
      <c r="AZ75" s="1512"/>
      <c r="BA75" s="1512"/>
      <c r="BB75" s="1512"/>
      <c r="BC75" s="1512"/>
      <c r="BD75" s="1512"/>
      <c r="BE75" s="1512"/>
      <c r="BF75" s="1512"/>
      <c r="BG75" s="1512"/>
    </row>
    <row r="76" spans="1:59" s="1577" customFormat="1" ht="11.25">
      <c r="F76" s="1918"/>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512"/>
      <c r="AM76" s="1512"/>
      <c r="AN76" s="1512"/>
      <c r="AO76" s="1512"/>
      <c r="AP76" s="1512"/>
      <c r="AQ76" s="1512"/>
      <c r="AR76" s="1512"/>
      <c r="AS76" s="1512"/>
      <c r="AT76" s="1512"/>
      <c r="AU76" s="1512"/>
      <c r="AV76" s="1512"/>
      <c r="AW76" s="1512"/>
      <c r="AX76" s="1512"/>
      <c r="AY76" s="1512"/>
      <c r="AZ76" s="1512"/>
      <c r="BA76" s="1512"/>
      <c r="BB76" s="1512"/>
      <c r="BC76" s="1512"/>
      <c r="BD76" s="1512"/>
      <c r="BE76" s="1512"/>
      <c r="BF76" s="1512"/>
      <c r="BG76" s="1512"/>
    </row>
    <row r="77" spans="1:59" s="1577" customFormat="1" ht="11.25">
      <c r="F77" s="1918"/>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512"/>
      <c r="AM77" s="1512"/>
      <c r="AN77" s="1512"/>
      <c r="AO77" s="1512"/>
      <c r="AP77" s="1512"/>
      <c r="AQ77" s="1512"/>
      <c r="AR77" s="1512"/>
      <c r="AS77" s="1512"/>
      <c r="AT77" s="1512"/>
      <c r="AU77" s="1512"/>
      <c r="AV77" s="1512"/>
      <c r="AW77" s="1512"/>
      <c r="AX77" s="1512"/>
      <c r="AY77" s="1512"/>
      <c r="AZ77" s="1512"/>
      <c r="BA77" s="1512"/>
      <c r="BB77" s="1512"/>
      <c r="BC77" s="1512"/>
      <c r="BD77" s="1512"/>
      <c r="BE77" s="1512"/>
      <c r="BF77" s="1512"/>
      <c r="BG77" s="1512"/>
    </row>
    <row r="78" spans="1:59" s="1577" customFormat="1" ht="11.25">
      <c r="F78" s="1918"/>
      <c r="J78" s="1512"/>
      <c r="K78" s="1512"/>
      <c r="L78" s="1512"/>
      <c r="M78" s="1512"/>
      <c r="N78" s="1512"/>
      <c r="O78" s="1512"/>
      <c r="P78" s="1512"/>
      <c r="Q78" s="1512"/>
      <c r="R78" s="1512"/>
      <c r="S78" s="1512"/>
      <c r="T78" s="1512"/>
      <c r="U78" s="1512"/>
      <c r="V78" s="1512"/>
      <c r="W78" s="1512"/>
      <c r="X78" s="1512"/>
      <c r="Y78" s="1512"/>
      <c r="Z78" s="1512"/>
      <c r="AA78" s="1512"/>
      <c r="AB78" s="1512"/>
      <c r="AC78" s="1512"/>
      <c r="AD78" s="1512"/>
      <c r="AE78" s="1512"/>
      <c r="AF78" s="1512"/>
      <c r="AG78" s="1512"/>
      <c r="AH78" s="1512"/>
      <c r="AI78" s="1512"/>
      <c r="AJ78" s="1512"/>
      <c r="AK78" s="1512"/>
      <c r="AL78" s="1512"/>
      <c r="AM78" s="1512"/>
      <c r="AN78" s="1512"/>
      <c r="AO78" s="1512"/>
      <c r="AP78" s="1512"/>
      <c r="AQ78" s="1512"/>
      <c r="AR78" s="1512"/>
      <c r="AS78" s="1512"/>
      <c r="AT78" s="1512"/>
      <c r="AU78" s="1512"/>
      <c r="AV78" s="1512"/>
      <c r="AW78" s="1512"/>
      <c r="AX78" s="1512"/>
      <c r="AY78" s="1512"/>
      <c r="AZ78" s="1512"/>
      <c r="BA78" s="1512"/>
      <c r="BB78" s="1512"/>
      <c r="BC78" s="1512"/>
      <c r="BD78" s="1512"/>
      <c r="BE78" s="1512"/>
      <c r="BF78" s="1512"/>
      <c r="BG78" s="1512"/>
    </row>
    <row r="79" spans="1:59" s="1577" customFormat="1" ht="11.25">
      <c r="F79" s="1918"/>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1512"/>
      <c r="AV79" s="1512"/>
      <c r="AW79" s="1512"/>
      <c r="AX79" s="1512"/>
      <c r="AY79" s="1512"/>
      <c r="AZ79" s="1512"/>
      <c r="BA79" s="1512"/>
      <c r="BB79" s="1512"/>
      <c r="BC79" s="1512"/>
      <c r="BD79" s="1512"/>
      <c r="BE79" s="1512"/>
      <c r="BF79" s="1512"/>
      <c r="BG79" s="1512"/>
    </row>
    <row r="80" spans="1:59" s="1577" customFormat="1" ht="11.25">
      <c r="F80" s="1918"/>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1512"/>
      <c r="AV80" s="1512"/>
      <c r="AW80" s="1512"/>
      <c r="AX80" s="1512"/>
      <c r="AY80" s="1512"/>
      <c r="AZ80" s="1512"/>
      <c r="BA80" s="1512"/>
      <c r="BB80" s="1512"/>
      <c r="BC80" s="1512"/>
      <c r="BD80" s="1512"/>
      <c r="BE80" s="1512"/>
      <c r="BF80" s="1512"/>
      <c r="BG80" s="1512"/>
    </row>
    <row r="81" spans="6:59" s="1577" customFormat="1" ht="11.25">
      <c r="F81" s="1918"/>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1512"/>
      <c r="AV81" s="1512"/>
      <c r="AW81" s="1512"/>
      <c r="AX81" s="1512"/>
      <c r="AY81" s="1512"/>
      <c r="AZ81" s="1512"/>
      <c r="BA81" s="1512"/>
      <c r="BB81" s="1512"/>
      <c r="BC81" s="1512"/>
      <c r="BD81" s="1512"/>
      <c r="BE81" s="1512"/>
      <c r="BF81" s="1512"/>
      <c r="BG81" s="1512"/>
    </row>
    <row r="82" spans="6:59" s="1577" customFormat="1" ht="11.25">
      <c r="F82" s="1918"/>
      <c r="J82" s="1512"/>
      <c r="K82" s="1512"/>
      <c r="L82" s="1512"/>
      <c r="M82" s="1512"/>
      <c r="N82" s="1512"/>
      <c r="O82" s="1512"/>
      <c r="P82" s="1512"/>
      <c r="Q82" s="1512"/>
      <c r="R82" s="1512"/>
      <c r="S82" s="1512"/>
      <c r="T82" s="1512"/>
      <c r="U82" s="1512"/>
      <c r="V82" s="1512"/>
      <c r="W82" s="1512"/>
      <c r="X82" s="1512"/>
      <c r="Y82" s="1512"/>
      <c r="Z82" s="1512"/>
      <c r="AA82" s="1512"/>
      <c r="AB82" s="1512"/>
      <c r="AC82" s="1512"/>
      <c r="AD82" s="1512"/>
      <c r="AE82" s="1512"/>
      <c r="AF82" s="1512"/>
      <c r="AG82" s="1512"/>
      <c r="AH82" s="1512"/>
      <c r="AI82" s="1512"/>
      <c r="AJ82" s="1512"/>
      <c r="AK82" s="1512"/>
      <c r="AL82" s="1512"/>
      <c r="AM82" s="1512"/>
      <c r="AN82" s="1512"/>
      <c r="AO82" s="1512"/>
      <c r="AP82" s="1512"/>
      <c r="AQ82" s="1512"/>
      <c r="AR82" s="1512"/>
      <c r="AS82" s="1512"/>
      <c r="AT82" s="1512"/>
      <c r="AU82" s="1512"/>
      <c r="AV82" s="1512"/>
      <c r="AW82" s="1512"/>
      <c r="AX82" s="1512"/>
      <c r="AY82" s="1512"/>
      <c r="AZ82" s="1512"/>
      <c r="BA82" s="1512"/>
      <c r="BB82" s="1512"/>
      <c r="BC82" s="1512"/>
      <c r="BD82" s="1512"/>
      <c r="BE82" s="1512"/>
      <c r="BF82" s="1512"/>
      <c r="BG82" s="1512"/>
    </row>
    <row r="83" spans="6:59" s="1577" customFormat="1" ht="11.25">
      <c r="F83" s="1918"/>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512"/>
      <c r="AM83" s="1512"/>
      <c r="AN83" s="1512"/>
      <c r="AO83" s="1512"/>
      <c r="AP83" s="1512"/>
      <c r="AQ83" s="1512"/>
      <c r="AR83" s="1512"/>
      <c r="AS83" s="1512"/>
      <c r="AT83" s="1512"/>
      <c r="AU83" s="1512"/>
      <c r="AV83" s="1512"/>
      <c r="AW83" s="1512"/>
      <c r="AX83" s="1512"/>
      <c r="AY83" s="1512"/>
      <c r="AZ83" s="1512"/>
      <c r="BA83" s="1512"/>
      <c r="BB83" s="1512"/>
      <c r="BC83" s="1512"/>
      <c r="BD83" s="1512"/>
      <c r="BE83" s="1512"/>
      <c r="BF83" s="1512"/>
      <c r="BG83" s="1512"/>
    </row>
    <row r="84" spans="6:59" s="1577" customFormat="1" ht="11.25">
      <c r="F84" s="1918"/>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512"/>
      <c r="AM84" s="1512"/>
      <c r="AN84" s="1512"/>
      <c r="AO84" s="1512"/>
      <c r="AP84" s="1512"/>
      <c r="AQ84" s="1512"/>
      <c r="AR84" s="1512"/>
      <c r="AS84" s="1512"/>
      <c r="AT84" s="1512"/>
      <c r="AU84" s="1512"/>
      <c r="AV84" s="1512"/>
      <c r="AW84" s="1512"/>
      <c r="AX84" s="1512"/>
      <c r="AY84" s="1512"/>
      <c r="AZ84" s="1512"/>
      <c r="BA84" s="1512"/>
      <c r="BB84" s="1512"/>
      <c r="BC84" s="1512"/>
      <c r="BD84" s="1512"/>
      <c r="BE84" s="1512"/>
      <c r="BF84" s="1512"/>
      <c r="BG84" s="1512"/>
    </row>
    <row r="85" spans="6:59" s="1577" customFormat="1" ht="11.25">
      <c r="F85" s="1918"/>
      <c r="J85" s="1512"/>
      <c r="K85" s="1512"/>
      <c r="L85" s="1512"/>
      <c r="M85" s="1512"/>
      <c r="N85" s="1512"/>
      <c r="O85" s="1512"/>
      <c r="P85" s="1512"/>
      <c r="Q85" s="1512"/>
      <c r="R85" s="1512"/>
      <c r="S85" s="1512"/>
      <c r="T85" s="1512"/>
      <c r="U85" s="1512"/>
      <c r="V85" s="1512"/>
      <c r="W85" s="1512"/>
      <c r="X85" s="1512"/>
      <c r="Y85" s="1512"/>
      <c r="Z85" s="1512"/>
      <c r="AA85" s="1512"/>
      <c r="AB85" s="1512"/>
      <c r="AC85" s="1512"/>
      <c r="AD85" s="1512"/>
      <c r="AE85" s="1512"/>
      <c r="AF85" s="1512"/>
      <c r="AG85" s="1512"/>
      <c r="AH85" s="1512"/>
      <c r="AI85" s="1512"/>
      <c r="AJ85" s="1512"/>
      <c r="AK85" s="1512"/>
      <c r="AL85" s="1512"/>
      <c r="AM85" s="1512"/>
      <c r="AN85" s="1512"/>
      <c r="AO85" s="1512"/>
      <c r="AP85" s="1512"/>
      <c r="AQ85" s="1512"/>
      <c r="AR85" s="1512"/>
      <c r="AS85" s="1512"/>
      <c r="AT85" s="1512"/>
      <c r="AU85" s="1512"/>
      <c r="AV85" s="1512"/>
      <c r="AW85" s="1512"/>
      <c r="AX85" s="1512"/>
      <c r="AY85" s="1512"/>
      <c r="AZ85" s="1512"/>
      <c r="BA85" s="1512"/>
      <c r="BB85" s="1512"/>
      <c r="BC85" s="1512"/>
      <c r="BD85" s="1512"/>
      <c r="BE85" s="1512"/>
      <c r="BF85" s="1512"/>
      <c r="BG85" s="1512"/>
    </row>
    <row r="86" spans="6:59" s="1577" customFormat="1" ht="11.25">
      <c r="F86" s="1918"/>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512"/>
      <c r="AM86" s="1512"/>
      <c r="AN86" s="1512"/>
      <c r="AO86" s="1512"/>
      <c r="AP86" s="1512"/>
      <c r="AQ86" s="1512"/>
      <c r="AR86" s="1512"/>
      <c r="AS86" s="1512"/>
      <c r="AT86" s="1512"/>
      <c r="AU86" s="1512"/>
      <c r="AV86" s="1512"/>
      <c r="AW86" s="1512"/>
      <c r="AX86" s="1512"/>
      <c r="AY86" s="1512"/>
      <c r="AZ86" s="1512"/>
      <c r="BA86" s="1512"/>
      <c r="BB86" s="1512"/>
      <c r="BC86" s="1512"/>
      <c r="BD86" s="1512"/>
      <c r="BE86" s="1512"/>
      <c r="BF86" s="1512"/>
      <c r="BG86" s="1512"/>
    </row>
    <row r="87" spans="6:59" s="1577" customFormat="1" ht="11.25">
      <c r="F87" s="1918"/>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512"/>
      <c r="AM87" s="1512"/>
      <c r="AN87" s="1512"/>
      <c r="AO87" s="1512"/>
      <c r="AP87" s="1512"/>
      <c r="AQ87" s="1512"/>
      <c r="AR87" s="1512"/>
      <c r="AS87" s="1512"/>
      <c r="AT87" s="1512"/>
      <c r="AU87" s="1512"/>
      <c r="AV87" s="1512"/>
      <c r="AW87" s="1512"/>
      <c r="AX87" s="1512"/>
      <c r="AY87" s="1512"/>
      <c r="AZ87" s="1512"/>
      <c r="BA87" s="1512"/>
      <c r="BB87" s="1512"/>
      <c r="BC87" s="1512"/>
      <c r="BD87" s="1512"/>
      <c r="BE87" s="1512"/>
      <c r="BF87" s="1512"/>
      <c r="BG87" s="1512"/>
    </row>
    <row r="88" spans="6:59" s="1577" customFormat="1" ht="11.25">
      <c r="F88" s="1918"/>
      <c r="J88" s="1512"/>
      <c r="K88" s="1512"/>
      <c r="L88" s="1512"/>
      <c r="M88" s="1512"/>
      <c r="N88" s="1512"/>
      <c r="O88" s="1512"/>
      <c r="P88" s="1512"/>
      <c r="Q88" s="1512"/>
      <c r="R88" s="1512"/>
      <c r="S88" s="1512"/>
      <c r="T88" s="1512"/>
      <c r="U88" s="1512"/>
      <c r="V88" s="1512"/>
      <c r="W88" s="1512"/>
      <c r="X88" s="1512"/>
      <c r="Y88" s="1512"/>
      <c r="Z88" s="1512"/>
      <c r="AA88" s="1512"/>
      <c r="AB88" s="1512"/>
      <c r="AC88" s="1512"/>
      <c r="AD88" s="1512"/>
      <c r="AE88" s="1512"/>
      <c r="AF88" s="1512"/>
      <c r="AG88" s="1512"/>
      <c r="AH88" s="1512"/>
      <c r="AI88" s="1512"/>
      <c r="AJ88" s="1512"/>
      <c r="AK88" s="1512"/>
      <c r="AL88" s="1512"/>
      <c r="AM88" s="1512"/>
      <c r="AN88" s="1512"/>
      <c r="AO88" s="1512"/>
      <c r="AP88" s="1512"/>
      <c r="AQ88" s="1512"/>
      <c r="AR88" s="1512"/>
      <c r="AS88" s="1512"/>
      <c r="AT88" s="1512"/>
      <c r="AU88" s="1512"/>
      <c r="AV88" s="1512"/>
      <c r="AW88" s="1512"/>
      <c r="AX88" s="1512"/>
      <c r="AY88" s="1512"/>
      <c r="AZ88" s="1512"/>
      <c r="BA88" s="1512"/>
      <c r="BB88" s="1512"/>
      <c r="BC88" s="1512"/>
      <c r="BD88" s="1512"/>
      <c r="BE88" s="1512"/>
      <c r="BF88" s="1512"/>
      <c r="BG88" s="1512"/>
    </row>
    <row r="89" spans="6:59" s="1577" customFormat="1" ht="11.25">
      <c r="F89" s="1918"/>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512"/>
      <c r="AM89" s="1512"/>
      <c r="AN89" s="1512"/>
      <c r="AO89" s="1512"/>
      <c r="AP89" s="1512"/>
      <c r="AQ89" s="1512"/>
      <c r="AR89" s="1512"/>
      <c r="AS89" s="1512"/>
      <c r="AT89" s="1512"/>
      <c r="AU89" s="1512"/>
      <c r="AV89" s="1512"/>
      <c r="AW89" s="1512"/>
      <c r="AX89" s="1512"/>
      <c r="AY89" s="1512"/>
      <c r="AZ89" s="1512"/>
      <c r="BA89" s="1512"/>
      <c r="BB89" s="1512"/>
      <c r="BC89" s="1512"/>
      <c r="BD89" s="1512"/>
      <c r="BE89" s="1512"/>
      <c r="BF89" s="1512"/>
      <c r="BG89" s="1512"/>
    </row>
    <row r="90" spans="6:59" s="1577" customFormat="1" ht="11.25">
      <c r="F90" s="1918"/>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512"/>
      <c r="AM90" s="1512"/>
      <c r="AN90" s="1512"/>
      <c r="AO90" s="1512"/>
      <c r="AP90" s="1512"/>
      <c r="AQ90" s="1512"/>
      <c r="AR90" s="1512"/>
      <c r="AS90" s="1512"/>
      <c r="AT90" s="1512"/>
      <c r="AU90" s="1512"/>
      <c r="AV90" s="1512"/>
      <c r="AW90" s="1512"/>
      <c r="AX90" s="1512"/>
      <c r="AY90" s="1512"/>
      <c r="AZ90" s="1512"/>
      <c r="BA90" s="1512"/>
      <c r="BB90" s="1512"/>
      <c r="BC90" s="1512"/>
      <c r="BD90" s="1512"/>
      <c r="BE90" s="1512"/>
      <c r="BF90" s="1512"/>
      <c r="BG90" s="1512"/>
    </row>
    <row r="91" spans="6:59" s="1577" customFormat="1" ht="11.25">
      <c r="F91" s="1918"/>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512"/>
      <c r="AM91" s="1512"/>
      <c r="AN91" s="1512"/>
      <c r="AO91" s="1512"/>
      <c r="AP91" s="1512"/>
      <c r="AQ91" s="1512"/>
      <c r="AR91" s="1512"/>
      <c r="AS91" s="1512"/>
      <c r="AT91" s="1512"/>
      <c r="AU91" s="1512"/>
      <c r="AV91" s="1512"/>
      <c r="AW91" s="1512"/>
      <c r="AX91" s="1512"/>
      <c r="AY91" s="1512"/>
      <c r="AZ91" s="1512"/>
      <c r="BA91" s="1512"/>
      <c r="BB91" s="1512"/>
      <c r="BC91" s="1512"/>
      <c r="BD91" s="1512"/>
      <c r="BE91" s="1512"/>
      <c r="BF91" s="1512"/>
      <c r="BG91" s="1512"/>
    </row>
    <row r="92" spans="6:59" s="1577" customFormat="1" ht="11.25">
      <c r="F92" s="1918"/>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512"/>
      <c r="AM92" s="1512"/>
      <c r="AN92" s="1512"/>
      <c r="AO92" s="1512"/>
      <c r="AP92" s="1512"/>
      <c r="AQ92" s="1512"/>
      <c r="AR92" s="1512"/>
      <c r="AS92" s="1512"/>
      <c r="AT92" s="1512"/>
      <c r="AU92" s="1512"/>
      <c r="AV92" s="1512"/>
      <c r="AW92" s="1512"/>
      <c r="AX92" s="1512"/>
      <c r="AY92" s="1512"/>
      <c r="AZ92" s="1512"/>
      <c r="BA92" s="1512"/>
      <c r="BB92" s="1512"/>
      <c r="BC92" s="1512"/>
      <c r="BD92" s="1512"/>
      <c r="BE92" s="1512"/>
      <c r="BF92" s="1512"/>
      <c r="BG92" s="1512"/>
    </row>
    <row r="93" spans="6:59" s="1577" customFormat="1" ht="11.25">
      <c r="F93" s="1918"/>
      <c r="J93" s="1512"/>
      <c r="K93" s="1512"/>
      <c r="L93" s="1512"/>
      <c r="M93" s="1512"/>
      <c r="N93" s="1512"/>
      <c r="O93" s="1512"/>
      <c r="P93" s="1512"/>
      <c r="Q93" s="1512"/>
      <c r="R93" s="1512"/>
      <c r="S93" s="1512"/>
      <c r="T93" s="1512"/>
      <c r="U93" s="1512"/>
      <c r="V93" s="1512"/>
      <c r="W93" s="1512"/>
      <c r="X93" s="1512"/>
      <c r="Y93" s="1512"/>
      <c r="Z93" s="1512"/>
      <c r="AA93" s="1512"/>
      <c r="AB93" s="1512"/>
      <c r="AC93" s="1512"/>
      <c r="AD93" s="1512"/>
      <c r="AE93" s="1512"/>
      <c r="AF93" s="1512"/>
      <c r="AG93" s="1512"/>
      <c r="AH93" s="1512"/>
      <c r="AI93" s="1512"/>
      <c r="AJ93" s="1512"/>
      <c r="AK93" s="1512"/>
      <c r="AL93" s="1512"/>
      <c r="AM93" s="1512"/>
      <c r="AN93" s="1512"/>
      <c r="AO93" s="1512"/>
      <c r="AP93" s="1512"/>
      <c r="AQ93" s="1512"/>
      <c r="AR93" s="1512"/>
      <c r="AS93" s="1512"/>
      <c r="AT93" s="1512"/>
      <c r="AU93" s="1512"/>
      <c r="AV93" s="1512"/>
      <c r="AW93" s="1512"/>
      <c r="AX93" s="1512"/>
      <c r="AY93" s="1512"/>
      <c r="AZ93" s="1512"/>
      <c r="BA93" s="1512"/>
      <c r="BB93" s="1512"/>
      <c r="BC93" s="1512"/>
      <c r="BD93" s="1512"/>
      <c r="BE93" s="1512"/>
      <c r="BF93" s="1512"/>
      <c r="BG93" s="1512"/>
    </row>
    <row r="94" spans="6:59" s="1577" customFormat="1" ht="11.25">
      <c r="F94" s="1918"/>
      <c r="J94" s="1512"/>
      <c r="K94" s="1512"/>
      <c r="L94" s="1512"/>
      <c r="M94" s="1512"/>
      <c r="N94" s="1512"/>
      <c r="O94" s="1512"/>
      <c r="P94" s="1512"/>
      <c r="Q94" s="1512"/>
      <c r="R94" s="1512"/>
      <c r="S94" s="1512"/>
      <c r="T94" s="1512"/>
      <c r="U94" s="1512"/>
      <c r="V94" s="1512"/>
      <c r="W94" s="1512"/>
      <c r="X94" s="1512"/>
      <c r="Y94" s="1512"/>
      <c r="Z94" s="1512"/>
      <c r="AA94" s="1512"/>
      <c r="AB94" s="1512"/>
      <c r="AC94" s="1512"/>
      <c r="AD94" s="1512"/>
      <c r="AE94" s="1512"/>
      <c r="AF94" s="1512"/>
      <c r="AG94" s="1512"/>
      <c r="AH94" s="1512"/>
      <c r="AI94" s="1512"/>
      <c r="AJ94" s="1512"/>
      <c r="AK94" s="1512"/>
      <c r="AL94" s="1512"/>
      <c r="AM94" s="1512"/>
      <c r="AN94" s="1512"/>
      <c r="AO94" s="1512"/>
      <c r="AP94" s="1512"/>
      <c r="AQ94" s="1512"/>
      <c r="AR94" s="1512"/>
      <c r="AS94" s="1512"/>
      <c r="AT94" s="1512"/>
      <c r="AU94" s="1512"/>
      <c r="AV94" s="1512"/>
      <c r="AW94" s="1512"/>
      <c r="AX94" s="1512"/>
      <c r="AY94" s="1512"/>
      <c r="AZ94" s="1512"/>
      <c r="BA94" s="1512"/>
      <c r="BB94" s="1512"/>
      <c r="BC94" s="1512"/>
      <c r="BD94" s="1512"/>
      <c r="BE94" s="1512"/>
      <c r="BF94" s="1512"/>
      <c r="BG94" s="1512"/>
    </row>
    <row r="95" spans="6:59" s="1577" customFormat="1" ht="11.25">
      <c r="F95" s="1918"/>
      <c r="J95" s="1512"/>
      <c r="K95" s="1512"/>
      <c r="L95" s="1512"/>
      <c r="M95" s="1512"/>
      <c r="N95" s="1512"/>
      <c r="O95" s="1512"/>
      <c r="P95" s="1512"/>
      <c r="Q95" s="1512"/>
      <c r="R95" s="1512"/>
      <c r="S95" s="1512"/>
      <c r="T95" s="1512"/>
      <c r="U95" s="1512"/>
      <c r="V95" s="1512"/>
      <c r="W95" s="1512"/>
      <c r="X95" s="1512"/>
      <c r="Y95" s="1512"/>
      <c r="Z95" s="1512"/>
      <c r="AA95" s="1512"/>
      <c r="AB95" s="1512"/>
      <c r="AC95" s="1512"/>
      <c r="AD95" s="1512"/>
      <c r="AE95" s="1512"/>
      <c r="AF95" s="1512"/>
      <c r="AG95" s="1512"/>
      <c r="AH95" s="1512"/>
      <c r="AI95" s="1512"/>
      <c r="AJ95" s="1512"/>
      <c r="AK95" s="1512"/>
      <c r="AL95" s="1512"/>
      <c r="AM95" s="1512"/>
      <c r="AN95" s="1512"/>
      <c r="AO95" s="1512"/>
      <c r="AP95" s="1512"/>
      <c r="AQ95" s="1512"/>
      <c r="AR95" s="1512"/>
      <c r="AS95" s="1512"/>
      <c r="AT95" s="1512"/>
      <c r="AU95" s="1512"/>
      <c r="AV95" s="1512"/>
      <c r="AW95" s="1512"/>
      <c r="AX95" s="1512"/>
      <c r="AY95" s="1512"/>
      <c r="AZ95" s="1512"/>
      <c r="BA95" s="1512"/>
      <c r="BB95" s="1512"/>
      <c r="BC95" s="1512"/>
      <c r="BD95" s="1512"/>
      <c r="BE95" s="1512"/>
      <c r="BF95" s="1512"/>
      <c r="BG95" s="1512"/>
    </row>
    <row r="96" spans="6:59" s="1577" customFormat="1" ht="11.25">
      <c r="F96" s="1918"/>
      <c r="J96" s="1512"/>
      <c r="K96" s="1512"/>
      <c r="L96" s="1512"/>
      <c r="M96" s="1512"/>
      <c r="N96" s="1512"/>
      <c r="O96" s="1512"/>
      <c r="P96" s="1512"/>
      <c r="Q96" s="1512"/>
      <c r="R96" s="1512"/>
      <c r="S96" s="1512"/>
      <c r="T96" s="1512"/>
      <c r="U96" s="1512"/>
      <c r="V96" s="1512"/>
      <c r="W96" s="1512"/>
      <c r="X96" s="1512"/>
      <c r="Y96" s="1512"/>
      <c r="Z96" s="1512"/>
      <c r="AA96" s="1512"/>
      <c r="AB96" s="1512"/>
      <c r="AC96" s="1512"/>
      <c r="AD96" s="1512"/>
      <c r="AE96" s="1512"/>
      <c r="AF96" s="1512"/>
      <c r="AG96" s="1512"/>
      <c r="AH96" s="1512"/>
      <c r="AI96" s="1512"/>
      <c r="AJ96" s="1512"/>
      <c r="AK96" s="1512"/>
      <c r="AL96" s="1512"/>
      <c r="AM96" s="1512"/>
      <c r="AN96" s="1512"/>
      <c r="AO96" s="1512"/>
      <c r="AP96" s="1512"/>
      <c r="AQ96" s="1512"/>
      <c r="AR96" s="1512"/>
      <c r="AS96" s="1512"/>
      <c r="AT96" s="1512"/>
      <c r="AU96" s="1512"/>
      <c r="AV96" s="1512"/>
      <c r="AW96" s="1512"/>
      <c r="AX96" s="1512"/>
      <c r="AY96" s="1512"/>
      <c r="AZ96" s="1512"/>
      <c r="BA96" s="1512"/>
      <c r="BB96" s="1512"/>
      <c r="BC96" s="1512"/>
      <c r="BD96" s="1512"/>
      <c r="BE96" s="1512"/>
      <c r="BF96" s="1512"/>
      <c r="BG96" s="1512"/>
    </row>
    <row r="97" spans="6:59" s="1577" customFormat="1" ht="11.25">
      <c r="F97" s="1918"/>
      <c r="J97" s="1512"/>
      <c r="K97" s="1512"/>
      <c r="L97" s="1512"/>
      <c r="M97" s="1512"/>
      <c r="N97" s="1512"/>
      <c r="O97" s="1512"/>
      <c r="P97" s="1512"/>
      <c r="Q97" s="1512"/>
      <c r="R97" s="1512"/>
      <c r="S97" s="1512"/>
      <c r="T97" s="1512"/>
      <c r="U97" s="1512"/>
      <c r="V97" s="1512"/>
      <c r="W97" s="1512"/>
      <c r="X97" s="1512"/>
      <c r="Y97" s="1512"/>
      <c r="Z97" s="1512"/>
      <c r="AA97" s="1512"/>
      <c r="AB97" s="1512"/>
      <c r="AC97" s="1512"/>
      <c r="AD97" s="1512"/>
      <c r="AE97" s="1512"/>
      <c r="AF97" s="1512"/>
      <c r="AG97" s="1512"/>
      <c r="AH97" s="1512"/>
      <c r="AI97" s="1512"/>
      <c r="AJ97" s="1512"/>
      <c r="AK97" s="1512"/>
      <c r="AL97" s="1512"/>
      <c r="AM97" s="1512"/>
      <c r="AN97" s="1512"/>
      <c r="AO97" s="1512"/>
      <c r="AP97" s="1512"/>
      <c r="AQ97" s="1512"/>
      <c r="AR97" s="1512"/>
      <c r="AS97" s="1512"/>
      <c r="AT97" s="1512"/>
      <c r="AU97" s="1512"/>
      <c r="AV97" s="1512"/>
      <c r="AW97" s="1512"/>
      <c r="AX97" s="1512"/>
      <c r="AY97" s="1512"/>
      <c r="AZ97" s="1512"/>
      <c r="BA97" s="1512"/>
      <c r="BB97" s="1512"/>
      <c r="BC97" s="1512"/>
      <c r="BD97" s="1512"/>
      <c r="BE97" s="1512"/>
      <c r="BF97" s="1512"/>
      <c r="BG97" s="1512"/>
    </row>
    <row r="98" spans="6:59" s="1577" customFormat="1" ht="11.25">
      <c r="F98" s="1918"/>
      <c r="J98" s="1512"/>
      <c r="K98" s="1512"/>
      <c r="L98" s="1512"/>
      <c r="M98" s="1512"/>
      <c r="N98" s="1512"/>
      <c r="O98" s="1512"/>
      <c r="P98" s="1512"/>
      <c r="Q98" s="1512"/>
      <c r="R98" s="1512"/>
      <c r="S98" s="1512"/>
      <c r="T98" s="1512"/>
      <c r="U98" s="1512"/>
      <c r="V98" s="1512"/>
      <c r="W98" s="1512"/>
      <c r="X98" s="1512"/>
      <c r="Y98" s="1512"/>
      <c r="Z98" s="1512"/>
      <c r="AA98" s="1512"/>
      <c r="AB98" s="1512"/>
      <c r="AC98" s="1512"/>
      <c r="AD98" s="1512"/>
      <c r="AE98" s="1512"/>
      <c r="AF98" s="1512"/>
      <c r="AG98" s="1512"/>
      <c r="AH98" s="1512"/>
      <c r="AI98" s="1512"/>
      <c r="AJ98" s="1512"/>
      <c r="AK98" s="1512"/>
      <c r="AL98" s="1512"/>
      <c r="AM98" s="1512"/>
      <c r="AN98" s="1512"/>
      <c r="AO98" s="1512"/>
      <c r="AP98" s="1512"/>
      <c r="AQ98" s="1512"/>
      <c r="AR98" s="1512"/>
      <c r="AS98" s="1512"/>
      <c r="AT98" s="1512"/>
      <c r="AU98" s="1512"/>
      <c r="AV98" s="1512"/>
      <c r="AW98" s="1512"/>
      <c r="AX98" s="1512"/>
      <c r="AY98" s="1512"/>
      <c r="AZ98" s="1512"/>
      <c r="BA98" s="1512"/>
      <c r="BB98" s="1512"/>
      <c r="BC98" s="1512"/>
      <c r="BD98" s="1512"/>
      <c r="BE98" s="1512"/>
      <c r="BF98" s="1512"/>
      <c r="BG98" s="1512"/>
    </row>
    <row r="99" spans="6:59" s="1577" customFormat="1" ht="11.25">
      <c r="F99" s="1918"/>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512"/>
      <c r="AM99" s="1512"/>
      <c r="AN99" s="1512"/>
      <c r="AO99" s="1512"/>
      <c r="AP99" s="1512"/>
      <c r="AQ99" s="1512"/>
      <c r="AR99" s="1512"/>
      <c r="AS99" s="1512"/>
      <c r="AT99" s="1512"/>
      <c r="AU99" s="1512"/>
      <c r="AV99" s="1512"/>
      <c r="AW99" s="1512"/>
      <c r="AX99" s="1512"/>
      <c r="AY99" s="1512"/>
      <c r="AZ99" s="1512"/>
      <c r="BA99" s="1512"/>
      <c r="BB99" s="1512"/>
      <c r="BC99" s="1512"/>
      <c r="BD99" s="1512"/>
      <c r="BE99" s="1512"/>
      <c r="BF99" s="1512"/>
      <c r="BG99" s="1512"/>
    </row>
    <row r="100" spans="6:59" s="1577" customFormat="1" ht="11.25">
      <c r="F100" s="1918"/>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512"/>
      <c r="AM100" s="1512"/>
      <c r="AN100" s="1512"/>
      <c r="AO100" s="1512"/>
      <c r="AP100" s="1512"/>
      <c r="AQ100" s="1512"/>
      <c r="AR100" s="1512"/>
      <c r="AS100" s="1512"/>
      <c r="AT100" s="1512"/>
      <c r="AU100" s="1512"/>
      <c r="AV100" s="1512"/>
      <c r="AW100" s="1512"/>
      <c r="AX100" s="1512"/>
      <c r="AY100" s="1512"/>
      <c r="AZ100" s="1512"/>
      <c r="BA100" s="1512"/>
      <c r="BB100" s="1512"/>
      <c r="BC100" s="1512"/>
      <c r="BD100" s="1512"/>
      <c r="BE100" s="1512"/>
      <c r="BF100" s="1512"/>
      <c r="BG100" s="1512"/>
    </row>
    <row r="101" spans="6:59" s="1577" customFormat="1" ht="11.25">
      <c r="F101" s="1918"/>
      <c r="J101" s="1512"/>
      <c r="K101" s="1512"/>
      <c r="L101" s="1512"/>
      <c r="M101" s="1512"/>
      <c r="N101" s="1512"/>
      <c r="O101" s="1512"/>
      <c r="P101" s="1512"/>
      <c r="Q101" s="1512"/>
      <c r="R101" s="1512"/>
      <c r="S101" s="1512"/>
      <c r="T101" s="1512"/>
      <c r="U101" s="1512"/>
      <c r="V101" s="1512"/>
      <c r="W101" s="1512"/>
      <c r="X101" s="1512"/>
      <c r="Y101" s="1512"/>
      <c r="Z101" s="1512"/>
      <c r="AA101" s="1512"/>
      <c r="AB101" s="1512"/>
      <c r="AC101" s="1512"/>
      <c r="AD101" s="1512"/>
      <c r="AE101" s="1512"/>
      <c r="AF101" s="1512"/>
      <c r="AG101" s="1512"/>
      <c r="AH101" s="1512"/>
      <c r="AI101" s="1512"/>
      <c r="AJ101" s="1512"/>
      <c r="AK101" s="1512"/>
      <c r="AL101" s="1512"/>
      <c r="AM101" s="1512"/>
      <c r="AN101" s="1512"/>
      <c r="AO101" s="1512"/>
      <c r="AP101" s="1512"/>
      <c r="AQ101" s="1512"/>
      <c r="AR101" s="1512"/>
      <c r="AS101" s="1512"/>
      <c r="AT101" s="1512"/>
      <c r="AU101" s="1512"/>
      <c r="AV101" s="1512"/>
      <c r="AW101" s="1512"/>
      <c r="AX101" s="1512"/>
      <c r="AY101" s="1512"/>
      <c r="AZ101" s="1512"/>
      <c r="BA101" s="1512"/>
      <c r="BB101" s="1512"/>
      <c r="BC101" s="1512"/>
      <c r="BD101" s="1512"/>
      <c r="BE101" s="1512"/>
      <c r="BF101" s="1512"/>
      <c r="BG101" s="1512"/>
    </row>
    <row r="102" spans="6:59" s="1577" customFormat="1" ht="11.25">
      <c r="F102" s="1918"/>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512"/>
      <c r="AM102" s="1512"/>
      <c r="AN102" s="1512"/>
      <c r="AO102" s="1512"/>
      <c r="AP102" s="1512"/>
      <c r="AQ102" s="1512"/>
      <c r="AR102" s="1512"/>
      <c r="AS102" s="1512"/>
      <c r="AT102" s="1512"/>
      <c r="AU102" s="1512"/>
      <c r="AV102" s="1512"/>
      <c r="AW102" s="1512"/>
      <c r="AX102" s="1512"/>
      <c r="AY102" s="1512"/>
      <c r="AZ102" s="1512"/>
      <c r="BA102" s="1512"/>
      <c r="BB102" s="1512"/>
      <c r="BC102" s="1512"/>
      <c r="BD102" s="1512"/>
      <c r="BE102" s="1512"/>
      <c r="BF102" s="1512"/>
      <c r="BG102" s="1512"/>
    </row>
    <row r="103" spans="6:59" s="1577" customFormat="1" ht="11.25">
      <c r="F103" s="1918"/>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512"/>
      <c r="AM103" s="1512"/>
      <c r="AN103" s="1512"/>
      <c r="AO103" s="1512"/>
      <c r="AP103" s="1512"/>
      <c r="AQ103" s="1512"/>
      <c r="AR103" s="1512"/>
      <c r="AS103" s="1512"/>
      <c r="AT103" s="1512"/>
      <c r="AU103" s="1512"/>
      <c r="AV103" s="1512"/>
      <c r="AW103" s="1512"/>
      <c r="AX103" s="1512"/>
      <c r="AY103" s="1512"/>
      <c r="AZ103" s="1512"/>
      <c r="BA103" s="1512"/>
      <c r="BB103" s="1512"/>
      <c r="BC103" s="1512"/>
      <c r="BD103" s="1512"/>
      <c r="BE103" s="1512"/>
      <c r="BF103" s="1512"/>
      <c r="BG103" s="1512"/>
    </row>
    <row r="104" spans="6:59" s="1577" customFormat="1" ht="11.25">
      <c r="F104" s="1918"/>
      <c r="J104" s="1512"/>
      <c r="K104" s="1512"/>
      <c r="L104" s="1512"/>
      <c r="M104" s="1512"/>
      <c r="N104" s="1512"/>
      <c r="O104" s="1512"/>
      <c r="P104" s="1512"/>
      <c r="Q104" s="1512"/>
      <c r="R104" s="1512"/>
      <c r="S104" s="1512"/>
      <c r="T104" s="1512"/>
      <c r="U104" s="1512"/>
      <c r="V104" s="1512"/>
      <c r="W104" s="1512"/>
      <c r="X104" s="1512"/>
      <c r="Y104" s="1512"/>
      <c r="Z104" s="1512"/>
      <c r="AA104" s="1512"/>
      <c r="AB104" s="1512"/>
      <c r="AC104" s="1512"/>
      <c r="AD104" s="1512"/>
      <c r="AE104" s="1512"/>
      <c r="AF104" s="1512"/>
      <c r="AG104" s="1512"/>
      <c r="AH104" s="1512"/>
      <c r="AI104" s="1512"/>
      <c r="AJ104" s="1512"/>
      <c r="AK104" s="1512"/>
      <c r="AL104" s="1512"/>
      <c r="AM104" s="1512"/>
      <c r="AN104" s="1512"/>
      <c r="AO104" s="1512"/>
      <c r="AP104" s="1512"/>
      <c r="AQ104" s="1512"/>
      <c r="AR104" s="1512"/>
      <c r="AS104" s="1512"/>
      <c r="AT104" s="1512"/>
      <c r="AU104" s="1512"/>
      <c r="AV104" s="1512"/>
      <c r="AW104" s="1512"/>
      <c r="AX104" s="1512"/>
      <c r="AY104" s="1512"/>
      <c r="AZ104" s="1512"/>
      <c r="BA104" s="1512"/>
      <c r="BB104" s="1512"/>
      <c r="BC104" s="1512"/>
      <c r="BD104" s="1512"/>
      <c r="BE104" s="1512"/>
      <c r="BF104" s="1512"/>
      <c r="BG104" s="1512"/>
    </row>
    <row r="105" spans="6:59" s="1577" customFormat="1" ht="11.25">
      <c r="F105" s="1918"/>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512"/>
      <c r="AM105" s="1512"/>
      <c r="AN105" s="1512"/>
      <c r="AO105" s="1512"/>
      <c r="AP105" s="1512"/>
      <c r="AQ105" s="1512"/>
      <c r="AR105" s="1512"/>
      <c r="AS105" s="1512"/>
      <c r="AT105" s="1512"/>
      <c r="AU105" s="1512"/>
      <c r="AV105" s="1512"/>
      <c r="AW105" s="1512"/>
      <c r="AX105" s="1512"/>
      <c r="AY105" s="1512"/>
      <c r="AZ105" s="1512"/>
      <c r="BA105" s="1512"/>
      <c r="BB105" s="1512"/>
      <c r="BC105" s="1512"/>
      <c r="BD105" s="1512"/>
      <c r="BE105" s="1512"/>
      <c r="BF105" s="1512"/>
      <c r="BG105" s="1512"/>
    </row>
    <row r="106" spans="6:59" s="1577" customFormat="1" ht="11.25">
      <c r="F106" s="1918"/>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1512"/>
      <c r="AM106" s="1512"/>
      <c r="AN106" s="1512"/>
      <c r="AO106" s="1512"/>
      <c r="AP106" s="1512"/>
      <c r="AQ106" s="1512"/>
      <c r="AR106" s="1512"/>
      <c r="AS106" s="1512"/>
      <c r="AT106" s="1512"/>
      <c r="AU106" s="1512"/>
      <c r="AV106" s="1512"/>
      <c r="AW106" s="1512"/>
      <c r="AX106" s="1512"/>
      <c r="AY106" s="1512"/>
      <c r="AZ106" s="1512"/>
      <c r="BA106" s="1512"/>
      <c r="BB106" s="1512"/>
      <c r="BC106" s="1512"/>
      <c r="BD106" s="1512"/>
      <c r="BE106" s="1512"/>
      <c r="BF106" s="1512"/>
      <c r="BG106" s="1512"/>
    </row>
    <row r="107" spans="6:59" s="1577" customFormat="1" ht="11.25">
      <c r="F107" s="1918"/>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1512"/>
      <c r="AM107" s="1512"/>
      <c r="AN107" s="1512"/>
      <c r="AO107" s="1512"/>
      <c r="AP107" s="1512"/>
      <c r="AQ107" s="1512"/>
      <c r="AR107" s="1512"/>
      <c r="AS107" s="1512"/>
      <c r="AT107" s="1512"/>
      <c r="AU107" s="1512"/>
      <c r="AV107" s="1512"/>
      <c r="AW107" s="1512"/>
      <c r="AX107" s="1512"/>
      <c r="AY107" s="1512"/>
      <c r="AZ107" s="1512"/>
      <c r="BA107" s="1512"/>
      <c r="BB107" s="1512"/>
      <c r="BC107" s="1512"/>
      <c r="BD107" s="1512"/>
      <c r="BE107" s="1512"/>
      <c r="BF107" s="1512"/>
      <c r="BG107" s="1512"/>
    </row>
    <row r="108" spans="6:59" s="1577" customFormat="1" ht="11.25">
      <c r="F108" s="1918"/>
      <c r="J108" s="1512"/>
      <c r="K108" s="1512"/>
      <c r="L108" s="1512"/>
      <c r="M108" s="1512"/>
      <c r="N108" s="1512"/>
      <c r="O108" s="1512"/>
      <c r="P108" s="1512"/>
      <c r="Q108" s="1512"/>
      <c r="R108" s="1512"/>
      <c r="S108" s="1512"/>
      <c r="T108" s="1512"/>
      <c r="U108" s="1512"/>
      <c r="V108" s="1512"/>
      <c r="W108" s="1512"/>
      <c r="X108" s="1512"/>
      <c r="Y108" s="1512"/>
      <c r="Z108" s="1512"/>
      <c r="AA108" s="1512"/>
      <c r="AB108" s="1512"/>
      <c r="AC108" s="1512"/>
      <c r="AD108" s="1512"/>
      <c r="AE108" s="1512"/>
      <c r="AF108" s="1512"/>
      <c r="AG108" s="1512"/>
      <c r="AH108" s="1512"/>
      <c r="AI108" s="1512"/>
      <c r="AJ108" s="1512"/>
      <c r="AK108" s="1512"/>
      <c r="AL108" s="1512"/>
      <c r="AM108" s="1512"/>
      <c r="AN108" s="1512"/>
      <c r="AO108" s="1512"/>
      <c r="AP108" s="1512"/>
      <c r="AQ108" s="1512"/>
      <c r="AR108" s="1512"/>
      <c r="AS108" s="1512"/>
      <c r="AT108" s="1512"/>
      <c r="AU108" s="1512"/>
      <c r="AV108" s="1512"/>
      <c r="AW108" s="1512"/>
      <c r="AX108" s="1512"/>
      <c r="AY108" s="1512"/>
      <c r="AZ108" s="1512"/>
      <c r="BA108" s="1512"/>
      <c r="BB108" s="1512"/>
      <c r="BC108" s="1512"/>
      <c r="BD108" s="1512"/>
      <c r="BE108" s="1512"/>
      <c r="BF108" s="1512"/>
      <c r="BG108" s="1512"/>
    </row>
    <row r="109" spans="6:59" s="1577" customFormat="1" ht="11.25">
      <c r="F109" s="1918"/>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512"/>
      <c r="AM109" s="1512"/>
      <c r="AN109" s="1512"/>
      <c r="AO109" s="1512"/>
      <c r="AP109" s="1512"/>
      <c r="AQ109" s="1512"/>
      <c r="AR109" s="1512"/>
      <c r="AS109" s="1512"/>
      <c r="AT109" s="1512"/>
      <c r="AU109" s="1512"/>
      <c r="AV109" s="1512"/>
      <c r="AW109" s="1512"/>
      <c r="AX109" s="1512"/>
      <c r="AY109" s="1512"/>
      <c r="AZ109" s="1512"/>
      <c r="BA109" s="1512"/>
      <c r="BB109" s="1512"/>
      <c r="BC109" s="1512"/>
      <c r="BD109" s="1512"/>
      <c r="BE109" s="1512"/>
      <c r="BF109" s="1512"/>
      <c r="BG109" s="1512"/>
    </row>
    <row r="110" spans="6:59" s="1577" customFormat="1" ht="11.25">
      <c r="F110" s="1918"/>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512"/>
      <c r="AM110" s="1512"/>
      <c r="AN110" s="1512"/>
      <c r="AO110" s="1512"/>
      <c r="AP110" s="1512"/>
      <c r="AQ110" s="1512"/>
      <c r="AR110" s="1512"/>
      <c r="AS110" s="1512"/>
      <c r="AT110" s="1512"/>
      <c r="AU110" s="1512"/>
      <c r="AV110" s="1512"/>
      <c r="AW110" s="1512"/>
      <c r="AX110" s="1512"/>
      <c r="AY110" s="1512"/>
      <c r="AZ110" s="1512"/>
      <c r="BA110" s="1512"/>
      <c r="BB110" s="1512"/>
      <c r="BC110" s="1512"/>
      <c r="BD110" s="1512"/>
      <c r="BE110" s="1512"/>
      <c r="BF110" s="1512"/>
      <c r="BG110" s="1512"/>
    </row>
    <row r="111" spans="6:59" s="1577" customFormat="1" ht="11.25">
      <c r="F111" s="1918"/>
      <c r="J111" s="1512"/>
      <c r="K111" s="1512"/>
      <c r="L111" s="1512"/>
      <c r="M111" s="1512"/>
      <c r="N111" s="1512"/>
      <c r="O111" s="1512"/>
      <c r="P111" s="1512"/>
      <c r="Q111" s="1512"/>
      <c r="R111" s="1512"/>
      <c r="S111" s="1512"/>
      <c r="T111" s="1512"/>
      <c r="U111" s="1512"/>
      <c r="V111" s="1512"/>
      <c r="W111" s="1512"/>
      <c r="X111" s="1512"/>
      <c r="Y111" s="1512"/>
      <c r="Z111" s="1512"/>
      <c r="AA111" s="1512"/>
      <c r="AB111" s="1512"/>
      <c r="AC111" s="1512"/>
      <c r="AD111" s="1512"/>
      <c r="AE111" s="1512"/>
      <c r="AF111" s="1512"/>
      <c r="AG111" s="1512"/>
      <c r="AH111" s="1512"/>
      <c r="AI111" s="1512"/>
      <c r="AJ111" s="1512"/>
      <c r="AK111" s="1512"/>
      <c r="AL111" s="1512"/>
      <c r="AM111" s="1512"/>
      <c r="AN111" s="1512"/>
      <c r="AO111" s="1512"/>
      <c r="AP111" s="1512"/>
      <c r="AQ111" s="1512"/>
      <c r="AR111" s="1512"/>
      <c r="AS111" s="1512"/>
      <c r="AT111" s="1512"/>
      <c r="AU111" s="1512"/>
      <c r="AV111" s="1512"/>
      <c r="AW111" s="1512"/>
      <c r="AX111" s="1512"/>
      <c r="AY111" s="1512"/>
      <c r="AZ111" s="1512"/>
      <c r="BA111" s="1512"/>
      <c r="BB111" s="1512"/>
      <c r="BC111" s="1512"/>
      <c r="BD111" s="1512"/>
      <c r="BE111" s="1512"/>
      <c r="BF111" s="1512"/>
      <c r="BG111" s="1512"/>
    </row>
    <row r="112" spans="6:59" s="1577" customFormat="1" ht="11.25">
      <c r="F112" s="1918"/>
      <c r="J112" s="1512"/>
      <c r="K112" s="1512"/>
      <c r="L112" s="1512"/>
      <c r="M112" s="1512"/>
      <c r="N112" s="1512"/>
      <c r="O112" s="1512"/>
      <c r="P112" s="1512"/>
      <c r="Q112" s="1512"/>
      <c r="R112" s="1512"/>
      <c r="S112" s="1512"/>
      <c r="T112" s="1512"/>
      <c r="U112" s="1512"/>
      <c r="V112" s="1512"/>
      <c r="W112" s="1512"/>
      <c r="X112" s="1512"/>
      <c r="Y112" s="1512"/>
      <c r="Z112" s="1512"/>
      <c r="AA112" s="1512"/>
      <c r="AB112" s="1512"/>
      <c r="AC112" s="1512"/>
      <c r="AD112" s="1512"/>
      <c r="AE112" s="1512"/>
      <c r="AF112" s="1512"/>
      <c r="AG112" s="1512"/>
      <c r="AH112" s="1512"/>
      <c r="AI112" s="1512"/>
      <c r="AJ112" s="1512"/>
      <c r="AK112" s="1512"/>
      <c r="AL112" s="1512"/>
      <c r="AM112" s="1512"/>
      <c r="AN112" s="1512"/>
      <c r="AO112" s="1512"/>
      <c r="AP112" s="1512"/>
      <c r="AQ112" s="1512"/>
      <c r="AR112" s="1512"/>
      <c r="AS112" s="1512"/>
      <c r="AT112" s="1512"/>
      <c r="AU112" s="1512"/>
      <c r="AV112" s="1512"/>
      <c r="AW112" s="1512"/>
      <c r="AX112" s="1512"/>
      <c r="AY112" s="1512"/>
      <c r="AZ112" s="1512"/>
      <c r="BA112" s="1512"/>
      <c r="BB112" s="1512"/>
      <c r="BC112" s="1512"/>
      <c r="BD112" s="1512"/>
      <c r="BE112" s="1512"/>
      <c r="BF112" s="1512"/>
      <c r="BG112" s="1512"/>
    </row>
    <row r="113" spans="6:59" s="1577" customFormat="1" ht="11.25">
      <c r="F113" s="1918"/>
      <c r="J113" s="1512"/>
      <c r="K113" s="1512"/>
      <c r="L113" s="1512"/>
      <c r="M113" s="1512"/>
      <c r="N113" s="1512"/>
      <c r="O113" s="1512"/>
      <c r="P113" s="1512"/>
      <c r="Q113" s="1512"/>
      <c r="R113" s="1512"/>
      <c r="S113" s="1512"/>
      <c r="T113" s="1512"/>
      <c r="U113" s="1512"/>
      <c r="V113" s="1512"/>
      <c r="W113" s="1512"/>
      <c r="X113" s="1512"/>
      <c r="Y113" s="1512"/>
      <c r="Z113" s="1512"/>
      <c r="AA113" s="1512"/>
      <c r="AB113" s="1512"/>
      <c r="AC113" s="1512"/>
      <c r="AD113" s="1512"/>
      <c r="AE113" s="1512"/>
      <c r="AF113" s="1512"/>
      <c r="AG113" s="1512"/>
      <c r="AH113" s="1512"/>
      <c r="AI113" s="1512"/>
      <c r="AJ113" s="1512"/>
      <c r="AK113" s="1512"/>
      <c r="AL113" s="1512"/>
      <c r="AM113" s="1512"/>
      <c r="AN113" s="1512"/>
      <c r="AO113" s="1512"/>
      <c r="AP113" s="1512"/>
      <c r="AQ113" s="1512"/>
      <c r="AR113" s="1512"/>
      <c r="AS113" s="1512"/>
      <c r="AT113" s="1512"/>
      <c r="AU113" s="1512"/>
      <c r="AV113" s="1512"/>
      <c r="AW113" s="1512"/>
      <c r="AX113" s="1512"/>
      <c r="AY113" s="1512"/>
      <c r="AZ113" s="1512"/>
      <c r="BA113" s="1512"/>
      <c r="BB113" s="1512"/>
      <c r="BC113" s="1512"/>
      <c r="BD113" s="1512"/>
      <c r="BE113" s="1512"/>
      <c r="BF113" s="1512"/>
      <c r="BG113" s="1512"/>
    </row>
    <row r="114" spans="6:59" s="1577" customFormat="1" ht="11.25">
      <c r="J114" s="1512"/>
      <c r="K114" s="1512"/>
      <c r="L114" s="1512"/>
      <c r="M114" s="1512"/>
      <c r="N114" s="1512"/>
      <c r="O114" s="1512"/>
      <c r="P114" s="1512"/>
      <c r="Q114" s="1512"/>
      <c r="R114" s="1512"/>
      <c r="S114" s="1512"/>
      <c r="T114" s="1512"/>
      <c r="U114" s="1512"/>
      <c r="V114" s="1512"/>
      <c r="W114" s="1512"/>
      <c r="X114" s="1512"/>
      <c r="Y114" s="1512"/>
      <c r="Z114" s="1512"/>
      <c r="AA114" s="1512"/>
      <c r="AB114" s="1512"/>
      <c r="AC114" s="1512"/>
      <c r="AD114" s="1512"/>
      <c r="AE114" s="1512"/>
      <c r="AF114" s="1512"/>
      <c r="AG114" s="1512"/>
      <c r="AH114" s="1512"/>
      <c r="AI114" s="1512"/>
      <c r="AJ114" s="1512"/>
      <c r="AK114" s="1512"/>
      <c r="AL114" s="1512"/>
      <c r="AM114" s="1512"/>
      <c r="AN114" s="1512"/>
      <c r="AO114" s="1512"/>
      <c r="AP114" s="1512"/>
      <c r="AQ114" s="1512"/>
      <c r="AR114" s="1512"/>
      <c r="AS114" s="1512"/>
      <c r="AT114" s="1512"/>
      <c r="AU114" s="1512"/>
      <c r="AV114" s="1512"/>
      <c r="AW114" s="1512"/>
      <c r="AX114" s="1512"/>
      <c r="AY114" s="1512"/>
      <c r="AZ114" s="1512"/>
      <c r="BA114" s="1512"/>
      <c r="BB114" s="1512"/>
      <c r="BC114" s="1512"/>
      <c r="BD114" s="1512"/>
      <c r="BE114" s="1512"/>
      <c r="BF114" s="1512"/>
      <c r="BG114" s="1512"/>
    </row>
    <row r="115" spans="6:59" s="1577" customFormat="1" ht="11.25">
      <c r="J115" s="1512"/>
      <c r="K115" s="1512"/>
      <c r="L115" s="1512"/>
      <c r="M115" s="1512"/>
      <c r="N115" s="1512"/>
      <c r="O115" s="1512"/>
      <c r="P115" s="1512"/>
      <c r="Q115" s="1512"/>
      <c r="R115" s="1512"/>
      <c r="S115" s="1512"/>
      <c r="T115" s="1512"/>
      <c r="U115" s="1512"/>
      <c r="V115" s="1512"/>
      <c r="W115" s="1512"/>
      <c r="X115" s="1512"/>
      <c r="Y115" s="1512"/>
      <c r="Z115" s="1512"/>
      <c r="AA115" s="1512"/>
      <c r="AB115" s="1512"/>
      <c r="AC115" s="1512"/>
      <c r="AD115" s="1512"/>
      <c r="AE115" s="1512"/>
      <c r="AF115" s="1512"/>
      <c r="AG115" s="1512"/>
      <c r="AH115" s="1512"/>
      <c r="AI115" s="1512"/>
      <c r="AJ115" s="1512"/>
      <c r="AK115" s="1512"/>
      <c r="AL115" s="1512"/>
      <c r="AM115" s="1512"/>
      <c r="AN115" s="1512"/>
      <c r="AO115" s="1512"/>
      <c r="AP115" s="1512"/>
      <c r="AQ115" s="1512"/>
      <c r="AR115" s="1512"/>
      <c r="AS115" s="1512"/>
      <c r="AT115" s="1512"/>
      <c r="AU115" s="1512"/>
      <c r="AV115" s="1512"/>
      <c r="AW115" s="1512"/>
      <c r="AX115" s="1512"/>
      <c r="AY115" s="1512"/>
      <c r="AZ115" s="1512"/>
      <c r="BA115" s="1512"/>
      <c r="BB115" s="1512"/>
      <c r="BC115" s="1512"/>
      <c r="BD115" s="1512"/>
      <c r="BE115" s="1512"/>
      <c r="BF115" s="1512"/>
      <c r="BG115" s="1512"/>
    </row>
    <row r="116" spans="6:59" s="1577" customFormat="1" ht="11.25">
      <c r="J116" s="1512"/>
      <c r="K116" s="1512"/>
      <c r="L116" s="1512"/>
      <c r="M116" s="1512"/>
      <c r="N116" s="1512"/>
      <c r="O116" s="1512"/>
      <c r="P116" s="1512"/>
      <c r="Q116" s="1512"/>
      <c r="R116" s="1512"/>
      <c r="S116" s="1512"/>
      <c r="T116" s="1512"/>
      <c r="U116" s="1512"/>
      <c r="V116" s="1512"/>
      <c r="W116" s="1512"/>
      <c r="X116" s="1512"/>
      <c r="Y116" s="1512"/>
      <c r="Z116" s="1512"/>
      <c r="AA116" s="1512"/>
      <c r="AB116" s="1512"/>
      <c r="AC116" s="1512"/>
      <c r="AD116" s="1512"/>
      <c r="AE116" s="1512"/>
      <c r="AF116" s="1512"/>
      <c r="AG116" s="1512"/>
      <c r="AH116" s="1512"/>
      <c r="AI116" s="1512"/>
      <c r="AJ116" s="1512"/>
      <c r="AK116" s="1512"/>
      <c r="AL116" s="1512"/>
      <c r="AM116" s="1512"/>
      <c r="AN116" s="1512"/>
      <c r="AO116" s="1512"/>
      <c r="AP116" s="1512"/>
      <c r="AQ116" s="1512"/>
      <c r="AR116" s="1512"/>
      <c r="AS116" s="1512"/>
      <c r="AT116" s="1512"/>
      <c r="AU116" s="1512"/>
      <c r="AV116" s="1512"/>
      <c r="AW116" s="1512"/>
      <c r="AX116" s="1512"/>
      <c r="AY116" s="1512"/>
      <c r="AZ116" s="1512"/>
      <c r="BA116" s="1512"/>
      <c r="BB116" s="1512"/>
      <c r="BC116" s="1512"/>
      <c r="BD116" s="1512"/>
      <c r="BE116" s="1512"/>
      <c r="BF116" s="1512"/>
      <c r="BG116" s="1512"/>
    </row>
    <row r="117" spans="6:59" s="1577" customFormat="1" ht="11.25">
      <c r="J117" s="1512"/>
      <c r="K117" s="1512"/>
      <c r="L117" s="1512"/>
      <c r="M117" s="1512"/>
      <c r="N117" s="1512"/>
      <c r="O117" s="1512"/>
      <c r="P117" s="1512"/>
      <c r="Q117" s="1512"/>
      <c r="R117" s="1512"/>
      <c r="S117" s="1512"/>
      <c r="T117" s="1512"/>
      <c r="U117" s="1512"/>
      <c r="V117" s="1512"/>
      <c r="W117" s="1512"/>
      <c r="X117" s="1512"/>
      <c r="Y117" s="1512"/>
      <c r="Z117" s="1512"/>
      <c r="AA117" s="1512"/>
      <c r="AB117" s="1512"/>
      <c r="AC117" s="1512"/>
      <c r="AD117" s="1512"/>
      <c r="AE117" s="1512"/>
      <c r="AF117" s="1512"/>
      <c r="AG117" s="1512"/>
      <c r="AH117" s="1512"/>
      <c r="AI117" s="1512"/>
      <c r="AJ117" s="1512"/>
      <c r="AK117" s="1512"/>
      <c r="AL117" s="1512"/>
      <c r="AM117" s="1512"/>
      <c r="AN117" s="1512"/>
      <c r="AO117" s="1512"/>
      <c r="AP117" s="1512"/>
      <c r="AQ117" s="1512"/>
      <c r="AR117" s="1512"/>
      <c r="AS117" s="1512"/>
      <c r="AT117" s="1512"/>
      <c r="AU117" s="1512"/>
      <c r="AV117" s="1512"/>
      <c r="AW117" s="1512"/>
      <c r="AX117" s="1512"/>
      <c r="AY117" s="1512"/>
      <c r="AZ117" s="1512"/>
      <c r="BA117" s="1512"/>
      <c r="BB117" s="1512"/>
      <c r="BC117" s="1512"/>
      <c r="BD117" s="1512"/>
      <c r="BE117" s="1512"/>
      <c r="BF117" s="1512"/>
      <c r="BG117" s="1512"/>
    </row>
    <row r="118" spans="6:59" s="1577" customFormat="1" ht="11.25">
      <c r="J118" s="1512"/>
      <c r="K118" s="1512"/>
      <c r="L118" s="1512"/>
      <c r="M118" s="1512"/>
      <c r="N118" s="1512"/>
      <c r="O118" s="1512"/>
      <c r="P118" s="1512"/>
      <c r="Q118" s="1512"/>
      <c r="R118" s="1512"/>
      <c r="S118" s="1512"/>
      <c r="T118" s="1512"/>
      <c r="U118" s="1512"/>
      <c r="V118" s="1512"/>
      <c r="W118" s="1512"/>
      <c r="X118" s="1512"/>
      <c r="Y118" s="1512"/>
      <c r="Z118" s="1512"/>
      <c r="AA118" s="1512"/>
      <c r="AB118" s="1512"/>
      <c r="AC118" s="1512"/>
      <c r="AD118" s="1512"/>
      <c r="AE118" s="1512"/>
      <c r="AF118" s="1512"/>
      <c r="AG118" s="1512"/>
      <c r="AH118" s="1512"/>
      <c r="AI118" s="1512"/>
      <c r="AJ118" s="1512"/>
      <c r="AK118" s="1512"/>
      <c r="AL118" s="1512"/>
      <c r="AM118" s="1512"/>
      <c r="AN118" s="1512"/>
      <c r="AO118" s="1512"/>
      <c r="AP118" s="1512"/>
      <c r="AQ118" s="1512"/>
      <c r="AR118" s="1512"/>
      <c r="AS118" s="1512"/>
      <c r="AT118" s="1512"/>
      <c r="AU118" s="1512"/>
      <c r="AV118" s="1512"/>
      <c r="AW118" s="1512"/>
      <c r="AX118" s="1512"/>
      <c r="AY118" s="1512"/>
      <c r="AZ118" s="1512"/>
      <c r="BA118" s="1512"/>
      <c r="BB118" s="1512"/>
      <c r="BC118" s="1512"/>
      <c r="BD118" s="1512"/>
      <c r="BE118" s="1512"/>
      <c r="BF118" s="1512"/>
      <c r="BG118" s="1512"/>
    </row>
    <row r="119" spans="6:59" s="1577" customFormat="1" ht="11.25">
      <c r="J119" s="1512"/>
      <c r="K119" s="1512"/>
      <c r="L119" s="1512"/>
      <c r="M119" s="1512"/>
      <c r="N119" s="1512"/>
      <c r="O119" s="1512"/>
      <c r="P119" s="1512"/>
      <c r="Q119" s="1512"/>
      <c r="R119" s="1512"/>
      <c r="S119" s="1512"/>
      <c r="T119" s="1512"/>
      <c r="U119" s="1512"/>
      <c r="V119" s="1512"/>
      <c r="W119" s="1512"/>
      <c r="X119" s="1512"/>
      <c r="Y119" s="1512"/>
      <c r="Z119" s="1512"/>
      <c r="AA119" s="1512"/>
      <c r="AB119" s="1512"/>
      <c r="AC119" s="1512"/>
      <c r="AD119" s="1512"/>
      <c r="AE119" s="1512"/>
      <c r="AF119" s="1512"/>
      <c r="AG119" s="1512"/>
      <c r="AH119" s="1512"/>
      <c r="AI119" s="1512"/>
      <c r="AJ119" s="1512"/>
      <c r="AK119" s="1512"/>
      <c r="AL119" s="1512"/>
      <c r="AM119" s="1512"/>
      <c r="AN119" s="1512"/>
      <c r="AO119" s="1512"/>
      <c r="AP119" s="1512"/>
      <c r="AQ119" s="1512"/>
      <c r="AR119" s="1512"/>
      <c r="AS119" s="1512"/>
      <c r="AT119" s="1512"/>
      <c r="AU119" s="1512"/>
      <c r="AV119" s="1512"/>
      <c r="AW119" s="1512"/>
      <c r="AX119" s="1512"/>
      <c r="AY119" s="1512"/>
      <c r="AZ119" s="1512"/>
      <c r="BA119" s="1512"/>
      <c r="BB119" s="1512"/>
      <c r="BC119" s="1512"/>
      <c r="BD119" s="1512"/>
      <c r="BE119" s="1512"/>
      <c r="BF119" s="1512"/>
      <c r="BG119" s="1512"/>
    </row>
    <row r="120" spans="6:59" s="1577" customFormat="1" ht="11.25">
      <c r="J120" s="1512"/>
      <c r="K120" s="1512"/>
      <c r="L120" s="1512"/>
      <c r="M120" s="1512"/>
      <c r="N120" s="1512"/>
      <c r="O120" s="1512"/>
      <c r="P120" s="1512"/>
      <c r="Q120" s="1512"/>
      <c r="R120" s="1512"/>
      <c r="S120" s="1512"/>
      <c r="T120" s="1512"/>
      <c r="U120" s="1512"/>
      <c r="V120" s="1512"/>
      <c r="W120" s="1512"/>
      <c r="X120" s="1512"/>
      <c r="Y120" s="1512"/>
      <c r="Z120" s="1512"/>
      <c r="AA120" s="1512"/>
      <c r="AB120" s="1512"/>
      <c r="AC120" s="1512"/>
      <c r="AD120" s="1512"/>
      <c r="AE120" s="1512"/>
      <c r="AF120" s="1512"/>
      <c r="AG120" s="1512"/>
      <c r="AH120" s="1512"/>
      <c r="AI120" s="1512"/>
      <c r="AJ120" s="1512"/>
      <c r="AK120" s="1512"/>
      <c r="AL120" s="1512"/>
      <c r="AM120" s="1512"/>
      <c r="AN120" s="1512"/>
      <c r="AO120" s="1512"/>
      <c r="AP120" s="1512"/>
      <c r="AQ120" s="1512"/>
      <c r="AR120" s="1512"/>
      <c r="AS120" s="1512"/>
      <c r="AT120" s="1512"/>
      <c r="AU120" s="1512"/>
      <c r="AV120" s="1512"/>
      <c r="AW120" s="1512"/>
      <c r="AX120" s="1512"/>
      <c r="AY120" s="1512"/>
      <c r="AZ120" s="1512"/>
      <c r="BA120" s="1512"/>
      <c r="BB120" s="1512"/>
      <c r="BC120" s="1512"/>
      <c r="BD120" s="1512"/>
      <c r="BE120" s="1512"/>
      <c r="BF120" s="1512"/>
      <c r="BG120" s="1512"/>
    </row>
    <row r="121" spans="6:59" s="1577" customFormat="1" ht="11.25">
      <c r="J121" s="1512"/>
      <c r="K121" s="1512"/>
      <c r="L121" s="1512"/>
      <c r="M121" s="1512"/>
      <c r="N121" s="1512"/>
      <c r="O121" s="1512"/>
      <c r="P121" s="1512"/>
      <c r="Q121" s="1512"/>
      <c r="R121" s="1512"/>
      <c r="S121" s="1512"/>
      <c r="T121" s="1512"/>
      <c r="U121" s="1512"/>
      <c r="V121" s="1512"/>
      <c r="W121" s="1512"/>
      <c r="X121" s="1512"/>
      <c r="Y121" s="1512"/>
      <c r="Z121" s="1512"/>
      <c r="AA121" s="1512"/>
      <c r="AB121" s="1512"/>
      <c r="AC121" s="1512"/>
      <c r="AD121" s="1512"/>
      <c r="AE121" s="1512"/>
      <c r="AF121" s="1512"/>
      <c r="AG121" s="1512"/>
      <c r="AH121" s="1512"/>
      <c r="AI121" s="1512"/>
      <c r="AJ121" s="1512"/>
      <c r="AK121" s="1512"/>
      <c r="AL121" s="1512"/>
      <c r="AM121" s="1512"/>
      <c r="AN121" s="1512"/>
      <c r="AO121" s="1512"/>
      <c r="AP121" s="1512"/>
      <c r="AQ121" s="1512"/>
      <c r="AR121" s="1512"/>
      <c r="AS121" s="1512"/>
      <c r="AT121" s="1512"/>
      <c r="AU121" s="1512"/>
      <c r="AV121" s="1512"/>
      <c r="AW121" s="1512"/>
      <c r="AX121" s="1512"/>
      <c r="AY121" s="1512"/>
      <c r="AZ121" s="1512"/>
      <c r="BA121" s="1512"/>
      <c r="BB121" s="1512"/>
      <c r="BC121" s="1512"/>
      <c r="BD121" s="1512"/>
      <c r="BE121" s="1512"/>
      <c r="BF121" s="1512"/>
      <c r="BG121" s="1512"/>
    </row>
    <row r="122" spans="6:59" s="1577" customFormat="1" ht="11.25">
      <c r="J122" s="1512"/>
      <c r="K122" s="1512"/>
      <c r="L122" s="1512"/>
      <c r="M122" s="1512"/>
      <c r="N122" s="1512"/>
      <c r="O122" s="1512"/>
      <c r="P122" s="1512"/>
      <c r="Q122" s="1512"/>
      <c r="R122" s="1512"/>
      <c r="S122" s="1512"/>
      <c r="T122" s="1512"/>
      <c r="U122" s="1512"/>
      <c r="V122" s="1512"/>
      <c r="W122" s="1512"/>
      <c r="X122" s="1512"/>
      <c r="Y122" s="1512"/>
      <c r="Z122" s="1512"/>
      <c r="AA122" s="1512"/>
      <c r="AB122" s="1512"/>
      <c r="AC122" s="1512"/>
      <c r="AD122" s="1512"/>
      <c r="AE122" s="1512"/>
      <c r="AF122" s="1512"/>
      <c r="AG122" s="1512"/>
      <c r="AH122" s="1512"/>
      <c r="AI122" s="1512"/>
      <c r="AJ122" s="1512"/>
      <c r="AK122" s="1512"/>
      <c r="AL122" s="1512"/>
      <c r="AM122" s="1512"/>
      <c r="AN122" s="1512"/>
      <c r="AO122" s="1512"/>
      <c r="AP122" s="1512"/>
      <c r="AQ122" s="1512"/>
      <c r="AR122" s="1512"/>
      <c r="AS122" s="1512"/>
      <c r="AT122" s="1512"/>
      <c r="AU122" s="1512"/>
      <c r="AV122" s="1512"/>
      <c r="AW122" s="1512"/>
      <c r="AX122" s="1512"/>
      <c r="AY122" s="1512"/>
      <c r="AZ122" s="1512"/>
      <c r="BA122" s="1512"/>
      <c r="BB122" s="1512"/>
      <c r="BC122" s="1512"/>
      <c r="BD122" s="1512"/>
      <c r="BE122" s="1512"/>
      <c r="BF122" s="1512"/>
      <c r="BG122" s="1512"/>
    </row>
    <row r="123" spans="6:59" s="1577" customFormat="1" ht="11.25">
      <c r="J123" s="1512"/>
      <c r="K123" s="1512"/>
      <c r="L123" s="1512"/>
      <c r="M123" s="1512"/>
      <c r="N123" s="1512"/>
      <c r="O123" s="1512"/>
      <c r="P123" s="1512"/>
      <c r="Q123" s="1512"/>
      <c r="R123" s="1512"/>
      <c r="S123" s="1512"/>
      <c r="T123" s="1512"/>
      <c r="U123" s="1512"/>
      <c r="V123" s="1512"/>
      <c r="W123" s="1512"/>
      <c r="X123" s="1512"/>
      <c r="Y123" s="1512"/>
      <c r="Z123" s="1512"/>
      <c r="AA123" s="1512"/>
      <c r="AB123" s="1512"/>
      <c r="AC123" s="1512"/>
      <c r="AD123" s="1512"/>
      <c r="AE123" s="1512"/>
      <c r="AF123" s="1512"/>
      <c r="AG123" s="1512"/>
      <c r="AH123" s="1512"/>
      <c r="AI123" s="1512"/>
      <c r="AJ123" s="1512"/>
      <c r="AK123" s="1512"/>
      <c r="AL123" s="1512"/>
      <c r="AM123" s="1512"/>
      <c r="AN123" s="1512"/>
      <c r="AO123" s="1512"/>
      <c r="AP123" s="1512"/>
      <c r="AQ123" s="1512"/>
      <c r="AR123" s="1512"/>
      <c r="AS123" s="1512"/>
      <c r="AT123" s="1512"/>
      <c r="AU123" s="1512"/>
      <c r="AV123" s="1512"/>
      <c r="AW123" s="1512"/>
      <c r="AX123" s="1512"/>
      <c r="AY123" s="1512"/>
      <c r="AZ123" s="1512"/>
      <c r="BA123" s="1512"/>
      <c r="BB123" s="1512"/>
      <c r="BC123" s="1512"/>
      <c r="BD123" s="1512"/>
      <c r="BE123" s="1512"/>
      <c r="BF123" s="1512"/>
      <c r="BG123" s="1512"/>
    </row>
    <row r="124" spans="6:59" s="1577" customFormat="1" ht="11.25">
      <c r="J124" s="1512"/>
      <c r="K124" s="1512"/>
      <c r="L124" s="1512"/>
      <c r="M124" s="1512"/>
      <c r="N124" s="1512"/>
      <c r="O124" s="1512"/>
      <c r="P124" s="1512"/>
      <c r="Q124" s="1512"/>
      <c r="R124" s="1512"/>
      <c r="S124" s="1512"/>
      <c r="T124" s="1512"/>
      <c r="U124" s="1512"/>
      <c r="V124" s="1512"/>
      <c r="W124" s="1512"/>
      <c r="X124" s="1512"/>
      <c r="Y124" s="1512"/>
      <c r="Z124" s="1512"/>
      <c r="AA124" s="1512"/>
      <c r="AB124" s="1512"/>
      <c r="AC124" s="1512"/>
      <c r="AD124" s="1512"/>
      <c r="AE124" s="1512"/>
      <c r="AF124" s="1512"/>
      <c r="AG124" s="1512"/>
      <c r="AH124" s="1512"/>
      <c r="AI124" s="1512"/>
      <c r="AJ124" s="1512"/>
      <c r="AK124" s="1512"/>
      <c r="AL124" s="1512"/>
      <c r="AM124" s="1512"/>
      <c r="AN124" s="1512"/>
      <c r="AO124" s="1512"/>
      <c r="AP124" s="1512"/>
      <c r="AQ124" s="1512"/>
      <c r="AR124" s="1512"/>
      <c r="AS124" s="1512"/>
      <c r="AT124" s="1512"/>
      <c r="AU124" s="1512"/>
      <c r="AV124" s="1512"/>
      <c r="AW124" s="1512"/>
      <c r="AX124" s="1512"/>
      <c r="AY124" s="1512"/>
      <c r="AZ124" s="1512"/>
      <c r="BA124" s="1512"/>
      <c r="BB124" s="1512"/>
      <c r="BC124" s="1512"/>
      <c r="BD124" s="1512"/>
      <c r="BE124" s="1512"/>
      <c r="BF124" s="1512"/>
      <c r="BG124" s="1512"/>
    </row>
    <row r="125" spans="6:59" s="1577" customFormat="1" ht="11.25">
      <c r="J125" s="1512"/>
      <c r="K125" s="1512"/>
      <c r="L125" s="1512"/>
      <c r="M125" s="1512"/>
      <c r="N125" s="1512"/>
      <c r="O125" s="1512"/>
      <c r="P125" s="1512"/>
      <c r="Q125" s="1512"/>
      <c r="R125" s="1512"/>
      <c r="S125" s="1512"/>
      <c r="T125" s="1512"/>
      <c r="U125" s="1512"/>
      <c r="V125" s="1512"/>
      <c r="W125" s="1512"/>
      <c r="X125" s="1512"/>
      <c r="Y125" s="1512"/>
      <c r="Z125" s="1512"/>
      <c r="AA125" s="1512"/>
      <c r="AB125" s="1512"/>
      <c r="AC125" s="1512"/>
      <c r="AD125" s="1512"/>
      <c r="AE125" s="1512"/>
      <c r="AF125" s="1512"/>
      <c r="AG125" s="1512"/>
      <c r="AH125" s="1512"/>
      <c r="AI125" s="1512"/>
      <c r="AJ125" s="1512"/>
      <c r="AK125" s="1512"/>
      <c r="AL125" s="1512"/>
      <c r="AM125" s="1512"/>
      <c r="AN125" s="1512"/>
      <c r="AO125" s="1512"/>
      <c r="AP125" s="1512"/>
      <c r="AQ125" s="1512"/>
      <c r="AR125" s="1512"/>
      <c r="AS125" s="1512"/>
      <c r="AT125" s="1512"/>
      <c r="AU125" s="1512"/>
      <c r="AV125" s="1512"/>
      <c r="AW125" s="1512"/>
      <c r="AX125" s="1512"/>
      <c r="AY125" s="1512"/>
      <c r="AZ125" s="1512"/>
      <c r="BA125" s="1512"/>
      <c r="BB125" s="1512"/>
      <c r="BC125" s="1512"/>
      <c r="BD125" s="1512"/>
      <c r="BE125" s="1512"/>
      <c r="BF125" s="1512"/>
      <c r="BG125" s="1512"/>
    </row>
    <row r="126" spans="6:59" s="1577" customFormat="1" ht="11.25">
      <c r="J126" s="1512"/>
      <c r="K126" s="1512"/>
      <c r="L126" s="1512"/>
      <c r="M126" s="1512"/>
      <c r="N126" s="1512"/>
      <c r="O126" s="1512"/>
      <c r="P126" s="1512"/>
      <c r="Q126" s="1512"/>
      <c r="R126" s="1512"/>
      <c r="S126" s="1512"/>
      <c r="T126" s="1512"/>
      <c r="U126" s="1512"/>
      <c r="V126" s="1512"/>
      <c r="W126" s="1512"/>
      <c r="X126" s="1512"/>
      <c r="Y126" s="1512"/>
      <c r="Z126" s="1512"/>
      <c r="AA126" s="1512"/>
      <c r="AB126" s="1512"/>
      <c r="AC126" s="1512"/>
      <c r="AD126" s="1512"/>
      <c r="AE126" s="1512"/>
      <c r="AF126" s="1512"/>
      <c r="AG126" s="1512"/>
      <c r="AH126" s="1512"/>
      <c r="AI126" s="1512"/>
      <c r="AJ126" s="1512"/>
      <c r="AK126" s="1512"/>
      <c r="AL126" s="1512"/>
      <c r="AM126" s="1512"/>
      <c r="AN126" s="1512"/>
      <c r="AO126" s="1512"/>
      <c r="AP126" s="1512"/>
      <c r="AQ126" s="1512"/>
      <c r="AR126" s="1512"/>
      <c r="AS126" s="1512"/>
      <c r="AT126" s="1512"/>
      <c r="AU126" s="1512"/>
      <c r="AV126" s="1512"/>
      <c r="AW126" s="1512"/>
      <c r="AX126" s="1512"/>
      <c r="AY126" s="1512"/>
      <c r="AZ126" s="1512"/>
      <c r="BA126" s="1512"/>
      <c r="BB126" s="1512"/>
      <c r="BC126" s="1512"/>
      <c r="BD126" s="1512"/>
      <c r="BE126" s="1512"/>
      <c r="BF126" s="1512"/>
      <c r="BG126" s="1512"/>
    </row>
    <row r="127" spans="6:59" s="1577" customFormat="1" ht="11.25">
      <c r="J127" s="1512"/>
      <c r="K127" s="1512"/>
      <c r="L127" s="1512"/>
      <c r="M127" s="1512"/>
      <c r="N127" s="1512"/>
      <c r="O127" s="1512"/>
      <c r="P127" s="1512"/>
      <c r="Q127" s="1512"/>
      <c r="R127" s="1512"/>
      <c r="S127" s="1512"/>
      <c r="T127" s="1512"/>
      <c r="U127" s="1512"/>
      <c r="V127" s="1512"/>
      <c r="W127" s="1512"/>
      <c r="X127" s="1512"/>
      <c r="Y127" s="1512"/>
      <c r="Z127" s="1512"/>
      <c r="AA127" s="1512"/>
      <c r="AB127" s="1512"/>
      <c r="AC127" s="1512"/>
      <c r="AD127" s="1512"/>
      <c r="AE127" s="1512"/>
      <c r="AF127" s="1512"/>
      <c r="AG127" s="1512"/>
      <c r="AH127" s="1512"/>
      <c r="AI127" s="1512"/>
      <c r="AJ127" s="1512"/>
      <c r="AK127" s="1512"/>
      <c r="AL127" s="1512"/>
      <c r="AM127" s="1512"/>
      <c r="AN127" s="1512"/>
      <c r="AO127" s="1512"/>
      <c r="AP127" s="1512"/>
      <c r="AQ127" s="1512"/>
      <c r="AR127" s="1512"/>
      <c r="AS127" s="1512"/>
      <c r="AT127" s="1512"/>
      <c r="AU127" s="1512"/>
      <c r="AV127" s="1512"/>
      <c r="AW127" s="1512"/>
      <c r="AX127" s="1512"/>
      <c r="AY127" s="1512"/>
      <c r="AZ127" s="1512"/>
      <c r="BA127" s="1512"/>
      <c r="BB127" s="1512"/>
      <c r="BC127" s="1512"/>
      <c r="BD127" s="1512"/>
      <c r="BE127" s="1512"/>
      <c r="BF127" s="1512"/>
      <c r="BG127" s="1512"/>
    </row>
    <row r="128" spans="6:59" s="1577" customFormat="1" ht="11.25">
      <c r="J128" s="1512"/>
      <c r="K128" s="1512"/>
      <c r="L128" s="1512"/>
      <c r="M128" s="1512"/>
      <c r="N128" s="1512"/>
      <c r="O128" s="1512"/>
      <c r="P128" s="1512"/>
      <c r="Q128" s="1512"/>
      <c r="R128" s="1512"/>
      <c r="S128" s="1512"/>
      <c r="T128" s="1512"/>
      <c r="U128" s="1512"/>
      <c r="V128" s="1512"/>
      <c r="W128" s="1512"/>
      <c r="X128" s="1512"/>
      <c r="Y128" s="1512"/>
      <c r="Z128" s="1512"/>
      <c r="AA128" s="1512"/>
      <c r="AB128" s="1512"/>
      <c r="AC128" s="1512"/>
      <c r="AD128" s="1512"/>
      <c r="AE128" s="1512"/>
      <c r="AF128" s="1512"/>
      <c r="AG128" s="1512"/>
      <c r="AH128" s="1512"/>
      <c r="AI128" s="1512"/>
      <c r="AJ128" s="1512"/>
      <c r="AK128" s="1512"/>
      <c r="AL128" s="1512"/>
      <c r="AM128" s="1512"/>
      <c r="AN128" s="1512"/>
      <c r="AO128" s="1512"/>
      <c r="AP128" s="1512"/>
      <c r="AQ128" s="1512"/>
      <c r="AR128" s="1512"/>
      <c r="AS128" s="1512"/>
      <c r="AT128" s="1512"/>
      <c r="AU128" s="1512"/>
      <c r="AV128" s="1512"/>
      <c r="AW128" s="1512"/>
      <c r="AX128" s="1512"/>
      <c r="AY128" s="1512"/>
      <c r="AZ128" s="1512"/>
      <c r="BA128" s="1512"/>
      <c r="BB128" s="1512"/>
      <c r="BC128" s="1512"/>
      <c r="BD128" s="1512"/>
      <c r="BE128" s="1512"/>
      <c r="BF128" s="1512"/>
      <c r="BG128" s="1512"/>
    </row>
    <row r="129" spans="10:59" s="1577" customFormat="1" ht="11.25">
      <c r="J129" s="1512"/>
      <c r="K129" s="1512"/>
      <c r="L129" s="1512"/>
      <c r="M129" s="1512"/>
      <c r="N129" s="1512"/>
      <c r="O129" s="1512"/>
      <c r="P129" s="1512"/>
      <c r="Q129" s="1512"/>
      <c r="R129" s="1512"/>
      <c r="S129" s="1512"/>
      <c r="T129" s="1512"/>
      <c r="U129" s="1512"/>
      <c r="V129" s="1512"/>
      <c r="W129" s="1512"/>
      <c r="X129" s="1512"/>
      <c r="Y129" s="1512"/>
      <c r="Z129" s="1512"/>
      <c r="AA129" s="1512"/>
      <c r="AB129" s="1512"/>
      <c r="AC129" s="1512"/>
      <c r="AD129" s="1512"/>
      <c r="AE129" s="1512"/>
      <c r="AF129" s="1512"/>
      <c r="AG129" s="1512"/>
      <c r="AH129" s="1512"/>
      <c r="AI129" s="1512"/>
      <c r="AJ129" s="1512"/>
      <c r="AK129" s="1512"/>
      <c r="AL129" s="1512"/>
      <c r="AM129" s="1512"/>
      <c r="AN129" s="1512"/>
      <c r="AO129" s="1512"/>
      <c r="AP129" s="1512"/>
      <c r="AQ129" s="1512"/>
      <c r="AR129" s="1512"/>
      <c r="AS129" s="1512"/>
      <c r="AT129" s="1512"/>
      <c r="AU129" s="1512"/>
      <c r="AV129" s="1512"/>
      <c r="AW129" s="1512"/>
      <c r="AX129" s="1512"/>
      <c r="AY129" s="1512"/>
      <c r="AZ129" s="1512"/>
      <c r="BA129" s="1512"/>
      <c r="BB129" s="1512"/>
      <c r="BC129" s="1512"/>
      <c r="BD129" s="1512"/>
      <c r="BE129" s="1512"/>
      <c r="BF129" s="1512"/>
      <c r="BG129" s="1512"/>
    </row>
    <row r="130" spans="10:59" s="1577" customFormat="1" ht="11.25">
      <c r="J130" s="1512"/>
      <c r="K130" s="1512"/>
      <c r="L130" s="1512"/>
      <c r="M130" s="1512"/>
      <c r="N130" s="1512"/>
      <c r="O130" s="1512"/>
      <c r="P130" s="1512"/>
      <c r="Q130" s="1512"/>
      <c r="R130" s="1512"/>
      <c r="S130" s="1512"/>
      <c r="T130" s="1512"/>
      <c r="U130" s="1512"/>
      <c r="V130" s="1512"/>
      <c r="W130" s="1512"/>
      <c r="X130" s="1512"/>
      <c r="Y130" s="1512"/>
      <c r="Z130" s="1512"/>
      <c r="AA130" s="1512"/>
      <c r="AB130" s="1512"/>
      <c r="AC130" s="1512"/>
      <c r="AD130" s="1512"/>
      <c r="AE130" s="1512"/>
      <c r="AF130" s="1512"/>
      <c r="AG130" s="1512"/>
      <c r="AH130" s="1512"/>
      <c r="AI130" s="1512"/>
      <c r="AJ130" s="1512"/>
      <c r="AK130" s="1512"/>
      <c r="AL130" s="1512"/>
      <c r="AM130" s="1512"/>
      <c r="AN130" s="1512"/>
      <c r="AO130" s="1512"/>
      <c r="AP130" s="1512"/>
      <c r="AQ130" s="1512"/>
      <c r="AR130" s="1512"/>
      <c r="AS130" s="1512"/>
      <c r="AT130" s="1512"/>
      <c r="AU130" s="1512"/>
      <c r="AV130" s="1512"/>
      <c r="AW130" s="1512"/>
      <c r="AX130" s="1512"/>
      <c r="AY130" s="1512"/>
      <c r="AZ130" s="1512"/>
      <c r="BA130" s="1512"/>
      <c r="BB130" s="1512"/>
      <c r="BC130" s="1512"/>
      <c r="BD130" s="1512"/>
      <c r="BE130" s="1512"/>
      <c r="BF130" s="1512"/>
      <c r="BG130" s="1512"/>
    </row>
    <row r="131" spans="10:59" s="1577" customFormat="1" ht="11.25">
      <c r="J131" s="1512"/>
      <c r="K131" s="1512"/>
      <c r="L131" s="1512"/>
      <c r="M131" s="1512"/>
      <c r="N131" s="1512"/>
      <c r="O131" s="1512"/>
      <c r="P131" s="1512"/>
      <c r="Q131" s="1512"/>
      <c r="R131" s="1512"/>
      <c r="S131" s="1512"/>
      <c r="T131" s="1512"/>
      <c r="U131" s="1512"/>
      <c r="V131" s="1512"/>
      <c r="W131" s="1512"/>
      <c r="X131" s="1512"/>
      <c r="Y131" s="1512"/>
      <c r="Z131" s="1512"/>
      <c r="AA131" s="1512"/>
      <c r="AB131" s="1512"/>
      <c r="AC131" s="1512"/>
      <c r="AD131" s="1512"/>
      <c r="AE131" s="1512"/>
      <c r="AF131" s="1512"/>
      <c r="AG131" s="1512"/>
      <c r="AH131" s="1512"/>
      <c r="AI131" s="1512"/>
      <c r="AJ131" s="1512"/>
      <c r="AK131" s="1512"/>
      <c r="AL131" s="1512"/>
      <c r="AM131" s="1512"/>
      <c r="AN131" s="1512"/>
      <c r="AO131" s="1512"/>
      <c r="AP131" s="1512"/>
      <c r="AQ131" s="1512"/>
      <c r="AR131" s="1512"/>
      <c r="AS131" s="1512"/>
      <c r="AT131" s="1512"/>
      <c r="AU131" s="1512"/>
      <c r="AV131" s="1512"/>
      <c r="AW131" s="1512"/>
      <c r="AX131" s="1512"/>
      <c r="AY131" s="1512"/>
      <c r="AZ131" s="1512"/>
      <c r="BA131" s="1512"/>
      <c r="BB131" s="1512"/>
      <c r="BC131" s="1512"/>
      <c r="BD131" s="1512"/>
      <c r="BE131" s="1512"/>
      <c r="BF131" s="1512"/>
      <c r="BG131" s="1512"/>
    </row>
    <row r="132" spans="10:59" s="1577" customFormat="1" ht="11.25">
      <c r="J132" s="1512"/>
      <c r="K132" s="1512"/>
      <c r="L132" s="1512"/>
      <c r="M132" s="1512"/>
      <c r="N132" s="1512"/>
      <c r="O132" s="1512"/>
      <c r="P132" s="1512"/>
      <c r="Q132" s="1512"/>
      <c r="R132" s="1512"/>
      <c r="S132" s="1512"/>
      <c r="T132" s="1512"/>
      <c r="U132" s="1512"/>
      <c r="V132" s="1512"/>
      <c r="W132" s="1512"/>
      <c r="X132" s="1512"/>
      <c r="Y132" s="1512"/>
      <c r="Z132" s="1512"/>
      <c r="AA132" s="1512"/>
      <c r="AB132" s="1512"/>
      <c r="AC132" s="1512"/>
      <c r="AD132" s="1512"/>
      <c r="AE132" s="1512"/>
      <c r="AF132" s="1512"/>
      <c r="AG132" s="1512"/>
      <c r="AH132" s="1512"/>
      <c r="AI132" s="1512"/>
      <c r="AJ132" s="1512"/>
      <c r="AK132" s="1512"/>
      <c r="AL132" s="1512"/>
      <c r="AM132" s="1512"/>
      <c r="AN132" s="1512"/>
      <c r="AO132" s="1512"/>
      <c r="AP132" s="1512"/>
      <c r="AQ132" s="1512"/>
      <c r="AR132" s="1512"/>
      <c r="AS132" s="1512"/>
      <c r="AT132" s="1512"/>
      <c r="AU132" s="1512"/>
      <c r="AV132" s="1512"/>
      <c r="AW132" s="1512"/>
      <c r="AX132" s="1512"/>
      <c r="AY132" s="1512"/>
      <c r="AZ132" s="1512"/>
      <c r="BA132" s="1512"/>
      <c r="BB132" s="1512"/>
      <c r="BC132" s="1512"/>
      <c r="BD132" s="1512"/>
      <c r="BE132" s="1512"/>
      <c r="BF132" s="1512"/>
      <c r="BG132" s="1512"/>
    </row>
    <row r="133" spans="10:59" s="1577" customFormat="1" ht="11.25">
      <c r="J133" s="1512"/>
      <c r="K133" s="1512"/>
      <c r="L133" s="1512"/>
      <c r="M133" s="1512"/>
      <c r="N133" s="1512"/>
      <c r="O133" s="1512"/>
      <c r="P133" s="1512"/>
      <c r="Q133" s="1512"/>
      <c r="R133" s="1512"/>
      <c r="S133" s="1512"/>
      <c r="T133" s="1512"/>
      <c r="U133" s="1512"/>
      <c r="V133" s="1512"/>
      <c r="W133" s="1512"/>
      <c r="X133" s="1512"/>
      <c r="Y133" s="1512"/>
      <c r="Z133" s="1512"/>
      <c r="AA133" s="1512"/>
      <c r="AB133" s="1512"/>
      <c r="AC133" s="1512"/>
      <c r="AD133" s="1512"/>
      <c r="AE133" s="1512"/>
      <c r="AF133" s="1512"/>
      <c r="AG133" s="1512"/>
      <c r="AH133" s="1512"/>
      <c r="AI133" s="1512"/>
      <c r="AJ133" s="1512"/>
      <c r="AK133" s="1512"/>
      <c r="AL133" s="1512"/>
      <c r="AM133" s="1512"/>
      <c r="AN133" s="1512"/>
      <c r="AO133" s="1512"/>
      <c r="AP133" s="1512"/>
      <c r="AQ133" s="1512"/>
      <c r="AR133" s="1512"/>
      <c r="AS133" s="1512"/>
      <c r="AT133" s="1512"/>
      <c r="AU133" s="1512"/>
      <c r="AV133" s="1512"/>
      <c r="AW133" s="1512"/>
      <c r="AX133" s="1512"/>
      <c r="AY133" s="1512"/>
      <c r="AZ133" s="1512"/>
      <c r="BA133" s="1512"/>
      <c r="BB133" s="1512"/>
      <c r="BC133" s="1512"/>
      <c r="BD133" s="1512"/>
      <c r="BE133" s="1512"/>
      <c r="BF133" s="1512"/>
      <c r="BG133" s="1512"/>
    </row>
    <row r="134" spans="10:59" s="1577" customFormat="1" ht="11.25">
      <c r="J134" s="1512"/>
      <c r="K134" s="1512"/>
      <c r="L134" s="1512"/>
      <c r="M134" s="1512"/>
      <c r="N134" s="1512"/>
      <c r="O134" s="1512"/>
      <c r="P134" s="1512"/>
      <c r="Q134" s="1512"/>
      <c r="R134" s="1512"/>
      <c r="S134" s="1512"/>
      <c r="T134" s="1512"/>
      <c r="U134" s="1512"/>
      <c r="V134" s="1512"/>
      <c r="W134" s="1512"/>
      <c r="X134" s="1512"/>
      <c r="Y134" s="1512"/>
      <c r="Z134" s="1512"/>
      <c r="AA134" s="1512"/>
      <c r="AB134" s="1512"/>
      <c r="AC134" s="1512"/>
      <c r="AD134" s="1512"/>
      <c r="AE134" s="1512"/>
      <c r="AF134" s="1512"/>
      <c r="AG134" s="1512"/>
      <c r="AH134" s="1512"/>
      <c r="AI134" s="1512"/>
      <c r="AJ134" s="1512"/>
      <c r="AK134" s="1512"/>
      <c r="AL134" s="1512"/>
      <c r="AM134" s="1512"/>
      <c r="AN134" s="1512"/>
      <c r="AO134" s="1512"/>
      <c r="AP134" s="1512"/>
      <c r="AQ134" s="1512"/>
      <c r="AR134" s="1512"/>
      <c r="AS134" s="1512"/>
      <c r="AT134" s="1512"/>
      <c r="AU134" s="1512"/>
      <c r="AV134" s="1512"/>
      <c r="AW134" s="1512"/>
      <c r="AX134" s="1512"/>
      <c r="AY134" s="1512"/>
      <c r="AZ134" s="1512"/>
      <c r="BA134" s="1512"/>
      <c r="BB134" s="1512"/>
      <c r="BC134" s="1512"/>
      <c r="BD134" s="1512"/>
      <c r="BE134" s="1512"/>
      <c r="BF134" s="1512"/>
      <c r="BG134" s="1512"/>
    </row>
    <row r="135" spans="10:59" s="1577" customFormat="1" ht="11.25">
      <c r="J135" s="1512"/>
      <c r="K135" s="1512"/>
      <c r="L135" s="1512"/>
      <c r="M135" s="1512"/>
      <c r="N135" s="1512"/>
      <c r="O135" s="1512"/>
      <c r="P135" s="1512"/>
      <c r="Q135" s="1512"/>
      <c r="R135" s="1512"/>
      <c r="S135" s="1512"/>
      <c r="T135" s="1512"/>
      <c r="U135" s="1512"/>
      <c r="V135" s="1512"/>
      <c r="W135" s="1512"/>
      <c r="X135" s="1512"/>
      <c r="Y135" s="1512"/>
      <c r="Z135" s="1512"/>
      <c r="AA135" s="1512"/>
      <c r="AB135" s="1512"/>
      <c r="AC135" s="1512"/>
      <c r="AD135" s="1512"/>
      <c r="AE135" s="1512"/>
      <c r="AF135" s="1512"/>
      <c r="AG135" s="1512"/>
      <c r="AH135" s="1512"/>
      <c r="AI135" s="1512"/>
      <c r="AJ135" s="1512"/>
      <c r="AK135" s="1512"/>
      <c r="AL135" s="1512"/>
      <c r="AM135" s="1512"/>
      <c r="AN135" s="1512"/>
      <c r="AO135" s="1512"/>
      <c r="AP135" s="1512"/>
      <c r="AQ135" s="1512"/>
      <c r="AR135" s="1512"/>
      <c r="AS135" s="1512"/>
      <c r="AT135" s="1512"/>
      <c r="AU135" s="1512"/>
      <c r="AV135" s="1512"/>
      <c r="AW135" s="1512"/>
      <c r="AX135" s="1512"/>
      <c r="AY135" s="1512"/>
      <c r="AZ135" s="1512"/>
      <c r="BA135" s="1512"/>
      <c r="BB135" s="1512"/>
      <c r="BC135" s="1512"/>
      <c r="BD135" s="1512"/>
      <c r="BE135" s="1512"/>
      <c r="BF135" s="1512"/>
      <c r="BG135" s="1512"/>
    </row>
    <row r="136" spans="10:59" s="1577" customFormat="1" ht="11.25">
      <c r="J136" s="1512"/>
      <c r="K136" s="1512"/>
      <c r="L136" s="1512"/>
      <c r="M136" s="1512"/>
      <c r="N136" s="1512"/>
      <c r="O136" s="1512"/>
      <c r="P136" s="1512"/>
      <c r="Q136" s="1512"/>
      <c r="R136" s="1512"/>
      <c r="S136" s="1512"/>
      <c r="T136" s="1512"/>
      <c r="U136" s="1512"/>
      <c r="V136" s="1512"/>
      <c r="W136" s="1512"/>
      <c r="X136" s="1512"/>
      <c r="Y136" s="1512"/>
      <c r="Z136" s="1512"/>
      <c r="AA136" s="1512"/>
      <c r="AB136" s="1512"/>
      <c r="AC136" s="1512"/>
      <c r="AD136" s="1512"/>
      <c r="AE136" s="1512"/>
      <c r="AF136" s="1512"/>
      <c r="AG136" s="1512"/>
      <c r="AH136" s="1512"/>
      <c r="AI136" s="1512"/>
      <c r="AJ136" s="1512"/>
      <c r="AK136" s="1512"/>
      <c r="AL136" s="1512"/>
      <c r="AM136" s="1512"/>
      <c r="AN136" s="1512"/>
      <c r="AO136" s="1512"/>
      <c r="AP136" s="1512"/>
      <c r="AQ136" s="1512"/>
      <c r="AR136" s="1512"/>
      <c r="AS136" s="1512"/>
      <c r="AT136" s="1512"/>
      <c r="AU136" s="1512"/>
      <c r="AV136" s="1512"/>
      <c r="AW136" s="1512"/>
      <c r="AX136" s="1512"/>
      <c r="AY136" s="1512"/>
      <c r="AZ136" s="1512"/>
      <c r="BA136" s="1512"/>
      <c r="BB136" s="1512"/>
      <c r="BC136" s="1512"/>
      <c r="BD136" s="1512"/>
      <c r="BE136" s="1512"/>
      <c r="BF136" s="1512"/>
      <c r="BG136" s="1512"/>
    </row>
    <row r="137" spans="10:59" s="1577" customFormat="1" ht="11.25">
      <c r="J137" s="1512"/>
      <c r="K137" s="1512"/>
      <c r="L137" s="1512"/>
      <c r="M137" s="1512"/>
      <c r="N137" s="1512"/>
      <c r="O137" s="1512"/>
      <c r="P137" s="1512"/>
      <c r="Q137" s="1512"/>
      <c r="R137" s="1512"/>
      <c r="S137" s="1512"/>
      <c r="T137" s="1512"/>
      <c r="U137" s="1512"/>
      <c r="V137" s="1512"/>
      <c r="W137" s="1512"/>
      <c r="X137" s="1512"/>
      <c r="Y137" s="1512"/>
      <c r="Z137" s="1512"/>
      <c r="AA137" s="1512"/>
      <c r="AB137" s="1512"/>
      <c r="AC137" s="1512"/>
      <c r="AD137" s="1512"/>
      <c r="AE137" s="1512"/>
      <c r="AF137" s="1512"/>
      <c r="AG137" s="1512"/>
      <c r="AH137" s="1512"/>
      <c r="AI137" s="1512"/>
      <c r="AJ137" s="1512"/>
      <c r="AK137" s="1512"/>
      <c r="AL137" s="1512"/>
      <c r="AM137" s="1512"/>
      <c r="AN137" s="1512"/>
      <c r="AO137" s="1512"/>
      <c r="AP137" s="1512"/>
      <c r="AQ137" s="1512"/>
      <c r="AR137" s="1512"/>
      <c r="AS137" s="1512"/>
      <c r="AT137" s="1512"/>
      <c r="AU137" s="1512"/>
      <c r="AV137" s="1512"/>
      <c r="AW137" s="1512"/>
      <c r="AX137" s="1512"/>
      <c r="AY137" s="1512"/>
      <c r="AZ137" s="1512"/>
      <c r="BA137" s="1512"/>
      <c r="BB137" s="1512"/>
      <c r="BC137" s="1512"/>
      <c r="BD137" s="1512"/>
      <c r="BE137" s="1512"/>
      <c r="BF137" s="1512"/>
      <c r="BG137" s="1512"/>
    </row>
    <row r="138" spans="10:59" s="1577" customFormat="1" ht="11.25">
      <c r="J138" s="1512"/>
      <c r="K138" s="1512"/>
      <c r="L138" s="1512"/>
      <c r="M138" s="1512"/>
      <c r="N138" s="1512"/>
      <c r="O138" s="1512"/>
      <c r="P138" s="1512"/>
      <c r="Q138" s="1512"/>
      <c r="R138" s="1512"/>
      <c r="S138" s="1512"/>
      <c r="T138" s="1512"/>
      <c r="U138" s="1512"/>
      <c r="V138" s="1512"/>
      <c r="W138" s="1512"/>
      <c r="X138" s="1512"/>
      <c r="Y138" s="1512"/>
      <c r="Z138" s="1512"/>
      <c r="AA138" s="1512"/>
      <c r="AB138" s="1512"/>
      <c r="AC138" s="1512"/>
      <c r="AD138" s="1512"/>
      <c r="AE138" s="1512"/>
      <c r="AF138" s="1512"/>
      <c r="AG138" s="1512"/>
      <c r="AH138" s="1512"/>
      <c r="AI138" s="1512"/>
      <c r="AJ138" s="1512"/>
      <c r="AK138" s="1512"/>
      <c r="AL138" s="1512"/>
      <c r="AM138" s="1512"/>
      <c r="AN138" s="1512"/>
      <c r="AO138" s="1512"/>
      <c r="AP138" s="1512"/>
      <c r="AQ138" s="1512"/>
      <c r="AR138" s="1512"/>
      <c r="AS138" s="1512"/>
      <c r="AT138" s="1512"/>
      <c r="AU138" s="1512"/>
      <c r="AV138" s="1512"/>
      <c r="AW138" s="1512"/>
      <c r="AX138" s="1512"/>
      <c r="AY138" s="1512"/>
      <c r="AZ138" s="1512"/>
      <c r="BA138" s="1512"/>
      <c r="BB138" s="1512"/>
      <c r="BC138" s="1512"/>
      <c r="BD138" s="1512"/>
      <c r="BE138" s="1512"/>
      <c r="BF138" s="1512"/>
      <c r="BG138" s="1512"/>
    </row>
    <row r="139" spans="10:59" s="1577" customFormat="1" ht="11.25">
      <c r="J139" s="1512"/>
      <c r="K139" s="1512"/>
      <c r="L139" s="1512"/>
      <c r="M139" s="1512"/>
      <c r="N139" s="1512"/>
      <c r="O139" s="1512"/>
      <c r="P139" s="1512"/>
      <c r="Q139" s="1512"/>
      <c r="R139" s="1512"/>
      <c r="S139" s="1512"/>
      <c r="T139" s="1512"/>
      <c r="U139" s="1512"/>
      <c r="V139" s="1512"/>
      <c r="W139" s="1512"/>
      <c r="X139" s="1512"/>
      <c r="Y139" s="1512"/>
      <c r="Z139" s="1512"/>
      <c r="AA139" s="1512"/>
      <c r="AB139" s="1512"/>
      <c r="AC139" s="1512"/>
      <c r="AD139" s="1512"/>
      <c r="AE139" s="1512"/>
      <c r="AF139" s="1512"/>
      <c r="AG139" s="1512"/>
      <c r="AH139" s="1512"/>
      <c r="AI139" s="1512"/>
      <c r="AJ139" s="1512"/>
      <c r="AK139" s="1512"/>
      <c r="AL139" s="1512"/>
      <c r="AM139" s="1512"/>
      <c r="AN139" s="1512"/>
      <c r="AO139" s="1512"/>
      <c r="AP139" s="1512"/>
      <c r="AQ139" s="1512"/>
      <c r="AR139" s="1512"/>
      <c r="AS139" s="1512"/>
      <c r="AT139" s="1512"/>
      <c r="AU139" s="1512"/>
      <c r="AV139" s="1512"/>
      <c r="AW139" s="1512"/>
      <c r="AX139" s="1512"/>
      <c r="AY139" s="1512"/>
      <c r="AZ139" s="1512"/>
      <c r="BA139" s="1512"/>
      <c r="BB139" s="1512"/>
      <c r="BC139" s="1512"/>
      <c r="BD139" s="1512"/>
      <c r="BE139" s="1512"/>
      <c r="BF139" s="1512"/>
      <c r="BG139" s="1512"/>
    </row>
    <row r="140" spans="10:59" s="1577" customFormat="1" ht="11.25">
      <c r="J140" s="1512"/>
      <c r="K140" s="1512"/>
      <c r="L140" s="1512"/>
      <c r="M140" s="1512"/>
      <c r="N140" s="1512"/>
      <c r="O140" s="1512"/>
      <c r="P140" s="1512"/>
      <c r="Q140" s="1512"/>
      <c r="R140" s="1512"/>
      <c r="S140" s="1512"/>
      <c r="T140" s="1512"/>
      <c r="U140" s="1512"/>
      <c r="V140" s="1512"/>
      <c r="W140" s="1512"/>
      <c r="X140" s="1512"/>
      <c r="Y140" s="1512"/>
      <c r="Z140" s="1512"/>
      <c r="AA140" s="1512"/>
      <c r="AB140" s="1512"/>
      <c r="AC140" s="1512"/>
      <c r="AD140" s="1512"/>
      <c r="AE140" s="1512"/>
      <c r="AF140" s="1512"/>
      <c r="AG140" s="1512"/>
      <c r="AH140" s="1512"/>
      <c r="AI140" s="1512"/>
      <c r="AJ140" s="1512"/>
      <c r="AK140" s="1512"/>
      <c r="AL140" s="1512"/>
      <c r="AM140" s="1512"/>
      <c r="AN140" s="1512"/>
      <c r="AO140" s="1512"/>
      <c r="AP140" s="1512"/>
      <c r="AQ140" s="1512"/>
      <c r="AR140" s="1512"/>
      <c r="AS140" s="1512"/>
      <c r="AT140" s="1512"/>
      <c r="AU140" s="1512"/>
      <c r="AV140" s="1512"/>
      <c r="AW140" s="1512"/>
      <c r="AX140" s="1512"/>
      <c r="AY140" s="1512"/>
      <c r="AZ140" s="1512"/>
      <c r="BA140" s="1512"/>
      <c r="BB140" s="1512"/>
      <c r="BC140" s="1512"/>
      <c r="BD140" s="1512"/>
      <c r="BE140" s="1512"/>
      <c r="BF140" s="1512"/>
      <c r="BG140" s="1512"/>
    </row>
    <row r="141" spans="10:59" s="1577" customFormat="1" ht="11.25">
      <c r="J141" s="1512"/>
      <c r="K141" s="1512"/>
      <c r="L141" s="1512"/>
      <c r="M141" s="1512"/>
      <c r="N141" s="1512"/>
      <c r="O141" s="1512"/>
      <c r="P141" s="1512"/>
      <c r="Q141" s="1512"/>
      <c r="R141" s="1512"/>
      <c r="S141" s="1512"/>
      <c r="T141" s="1512"/>
      <c r="U141" s="1512"/>
      <c r="V141" s="1512"/>
      <c r="W141" s="1512"/>
      <c r="X141" s="1512"/>
      <c r="Y141" s="1512"/>
      <c r="Z141" s="1512"/>
      <c r="AA141" s="1512"/>
      <c r="AB141" s="1512"/>
      <c r="AC141" s="1512"/>
      <c r="AD141" s="1512"/>
      <c r="AE141" s="1512"/>
      <c r="AF141" s="1512"/>
      <c r="AG141" s="1512"/>
      <c r="AH141" s="1512"/>
      <c r="AI141" s="1512"/>
      <c r="AJ141" s="1512"/>
      <c r="AK141" s="1512"/>
      <c r="AL141" s="1512"/>
      <c r="AM141" s="1512"/>
      <c r="AN141" s="1512"/>
      <c r="AO141" s="1512"/>
      <c r="AP141" s="1512"/>
      <c r="AQ141" s="1512"/>
      <c r="AR141" s="1512"/>
      <c r="AS141" s="1512"/>
      <c r="AT141" s="1512"/>
      <c r="AU141" s="1512"/>
      <c r="AV141" s="1512"/>
      <c r="AW141" s="1512"/>
      <c r="AX141" s="1512"/>
      <c r="AY141" s="1512"/>
      <c r="AZ141" s="1512"/>
      <c r="BA141" s="1512"/>
      <c r="BB141" s="1512"/>
      <c r="BC141" s="1512"/>
      <c r="BD141" s="1512"/>
      <c r="BE141" s="1512"/>
      <c r="BF141" s="1512"/>
      <c r="BG141" s="1512"/>
    </row>
    <row r="142" spans="10:59" s="1577" customFormat="1" ht="11.25">
      <c r="J142" s="1512"/>
      <c r="K142" s="1512"/>
      <c r="L142" s="1512"/>
      <c r="M142" s="1512"/>
      <c r="N142" s="1512"/>
      <c r="O142" s="1512"/>
      <c r="P142" s="1512"/>
      <c r="Q142" s="1512"/>
      <c r="R142" s="1512"/>
      <c r="S142" s="1512"/>
      <c r="T142" s="1512"/>
      <c r="U142" s="1512"/>
      <c r="V142" s="1512"/>
      <c r="W142" s="1512"/>
      <c r="X142" s="1512"/>
      <c r="Y142" s="1512"/>
      <c r="Z142" s="1512"/>
      <c r="AA142" s="1512"/>
      <c r="AB142" s="1512"/>
      <c r="AC142" s="1512"/>
      <c r="AD142" s="1512"/>
      <c r="AE142" s="1512"/>
      <c r="AF142" s="1512"/>
      <c r="AG142" s="1512"/>
      <c r="AH142" s="1512"/>
      <c r="AI142" s="1512"/>
      <c r="AJ142" s="1512"/>
      <c r="AK142" s="1512"/>
      <c r="AL142" s="1512"/>
      <c r="AM142" s="1512"/>
      <c r="AN142" s="1512"/>
      <c r="AO142" s="1512"/>
      <c r="AP142" s="1512"/>
      <c r="AQ142" s="1512"/>
      <c r="AR142" s="1512"/>
      <c r="AS142" s="1512"/>
      <c r="AT142" s="1512"/>
      <c r="AU142" s="1512"/>
      <c r="AV142" s="1512"/>
      <c r="AW142" s="1512"/>
      <c r="AX142" s="1512"/>
      <c r="AY142" s="1512"/>
      <c r="AZ142" s="1512"/>
      <c r="BA142" s="1512"/>
      <c r="BB142" s="1512"/>
      <c r="BC142" s="1512"/>
      <c r="BD142" s="1512"/>
      <c r="BE142" s="1512"/>
      <c r="BF142" s="1512"/>
      <c r="BG142" s="1512"/>
    </row>
    <row r="143" spans="10:59" s="1577" customFormat="1" ht="11.25">
      <c r="J143" s="1512"/>
      <c r="K143" s="1512"/>
      <c r="L143" s="1512"/>
      <c r="M143" s="1512"/>
      <c r="N143" s="1512"/>
      <c r="O143" s="1512"/>
      <c r="P143" s="1512"/>
      <c r="Q143" s="1512"/>
      <c r="R143" s="1512"/>
      <c r="S143" s="1512"/>
      <c r="T143" s="1512"/>
      <c r="U143" s="1512"/>
      <c r="V143" s="1512"/>
      <c r="W143" s="1512"/>
      <c r="X143" s="1512"/>
      <c r="Y143" s="1512"/>
      <c r="Z143" s="1512"/>
      <c r="AA143" s="1512"/>
      <c r="AB143" s="1512"/>
      <c r="AC143" s="1512"/>
      <c r="AD143" s="1512"/>
      <c r="AE143" s="1512"/>
      <c r="AF143" s="1512"/>
      <c r="AG143" s="1512"/>
      <c r="AH143" s="1512"/>
      <c r="AI143" s="1512"/>
      <c r="AJ143" s="1512"/>
      <c r="AK143" s="1512"/>
      <c r="AL143" s="1512"/>
      <c r="AM143" s="1512"/>
      <c r="AN143" s="1512"/>
      <c r="AO143" s="1512"/>
      <c r="AP143" s="1512"/>
      <c r="AQ143" s="1512"/>
      <c r="AR143" s="1512"/>
      <c r="AS143" s="1512"/>
      <c r="AT143" s="1512"/>
      <c r="AU143" s="1512"/>
      <c r="AV143" s="1512"/>
      <c r="AW143" s="1512"/>
      <c r="AX143" s="1512"/>
      <c r="AY143" s="1512"/>
      <c r="AZ143" s="1512"/>
      <c r="BA143" s="1512"/>
      <c r="BB143" s="1512"/>
      <c r="BC143" s="1512"/>
      <c r="BD143" s="1512"/>
      <c r="BE143" s="1512"/>
      <c r="BF143" s="1512"/>
      <c r="BG143" s="1512"/>
    </row>
    <row r="144" spans="10:59" s="1577" customFormat="1" ht="11.25">
      <c r="J144" s="1512"/>
      <c r="K144" s="1512"/>
      <c r="L144" s="1512"/>
      <c r="M144" s="1512"/>
      <c r="N144" s="1512"/>
      <c r="O144" s="1512"/>
      <c r="P144" s="1512"/>
      <c r="Q144" s="1512"/>
      <c r="R144" s="1512"/>
      <c r="S144" s="1512"/>
      <c r="T144" s="1512"/>
      <c r="U144" s="1512"/>
      <c r="V144" s="1512"/>
      <c r="W144" s="1512"/>
      <c r="X144" s="1512"/>
      <c r="Y144" s="1512"/>
      <c r="Z144" s="1512"/>
      <c r="AA144" s="1512"/>
      <c r="AB144" s="1512"/>
      <c r="AC144" s="1512"/>
      <c r="AD144" s="1512"/>
      <c r="AE144" s="1512"/>
      <c r="AF144" s="1512"/>
      <c r="AG144" s="1512"/>
      <c r="AH144" s="1512"/>
      <c r="AI144" s="1512"/>
      <c r="AJ144" s="1512"/>
      <c r="AK144" s="1512"/>
      <c r="AL144" s="1512"/>
      <c r="AM144" s="1512"/>
      <c r="AN144" s="1512"/>
      <c r="AO144" s="1512"/>
      <c r="AP144" s="1512"/>
      <c r="AQ144" s="1512"/>
      <c r="AR144" s="1512"/>
      <c r="AS144" s="1512"/>
      <c r="AT144" s="1512"/>
      <c r="AU144" s="1512"/>
      <c r="AV144" s="1512"/>
      <c r="AW144" s="1512"/>
      <c r="AX144" s="1512"/>
      <c r="AY144" s="1512"/>
      <c r="AZ144" s="1512"/>
      <c r="BA144" s="1512"/>
      <c r="BB144" s="1512"/>
      <c r="BC144" s="1512"/>
      <c r="BD144" s="1512"/>
      <c r="BE144" s="1512"/>
      <c r="BF144" s="1512"/>
      <c r="BG144" s="1512"/>
    </row>
    <row r="145" spans="10:59" s="1577" customFormat="1" ht="11.25">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512"/>
      <c r="AM145" s="1512"/>
      <c r="AN145" s="1512"/>
      <c r="AO145" s="1512"/>
      <c r="AP145" s="1512"/>
      <c r="AQ145" s="1512"/>
      <c r="AR145" s="1512"/>
      <c r="AS145" s="1512"/>
      <c r="AT145" s="1512"/>
      <c r="AU145" s="1512"/>
      <c r="AV145" s="1512"/>
      <c r="AW145" s="1512"/>
      <c r="AX145" s="1512"/>
      <c r="AY145" s="1512"/>
      <c r="AZ145" s="1512"/>
      <c r="BA145" s="1512"/>
      <c r="BB145" s="1512"/>
      <c r="BC145" s="1512"/>
      <c r="BD145" s="1512"/>
      <c r="BE145" s="1512"/>
      <c r="BF145" s="1512"/>
      <c r="BG145" s="1512"/>
    </row>
    <row r="146" spans="10:59" s="1577" customFormat="1" ht="11.25">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512"/>
      <c r="AM146" s="1512"/>
      <c r="AN146" s="1512"/>
      <c r="AO146" s="1512"/>
      <c r="AP146" s="1512"/>
      <c r="AQ146" s="1512"/>
      <c r="AR146" s="1512"/>
      <c r="AS146" s="1512"/>
      <c r="AT146" s="1512"/>
      <c r="AU146" s="1512"/>
      <c r="AV146" s="1512"/>
      <c r="AW146" s="1512"/>
      <c r="AX146" s="1512"/>
      <c r="AY146" s="1512"/>
      <c r="AZ146" s="1512"/>
      <c r="BA146" s="1512"/>
      <c r="BB146" s="1512"/>
      <c r="BC146" s="1512"/>
      <c r="BD146" s="1512"/>
      <c r="BE146" s="1512"/>
      <c r="BF146" s="1512"/>
      <c r="BG146" s="1512"/>
    </row>
    <row r="147" spans="10:59" s="1577" customFormat="1" ht="11.25">
      <c r="J147" s="1512"/>
      <c r="K147" s="1512"/>
      <c r="L147" s="1512"/>
      <c r="M147" s="1512"/>
      <c r="N147" s="1512"/>
      <c r="O147" s="1512"/>
      <c r="P147" s="1512"/>
      <c r="Q147" s="1512"/>
      <c r="R147" s="1512"/>
      <c r="S147" s="1512"/>
      <c r="T147" s="1512"/>
      <c r="U147" s="1512"/>
      <c r="V147" s="1512"/>
      <c r="W147" s="1512"/>
      <c r="X147" s="1512"/>
      <c r="Y147" s="1512"/>
      <c r="Z147" s="1512"/>
      <c r="AA147" s="1512"/>
      <c r="AB147" s="1512"/>
      <c r="AC147" s="1512"/>
      <c r="AD147" s="1512"/>
      <c r="AE147" s="1512"/>
      <c r="AF147" s="1512"/>
      <c r="AG147" s="1512"/>
      <c r="AH147" s="1512"/>
      <c r="AI147" s="1512"/>
      <c r="AJ147" s="1512"/>
      <c r="AK147" s="1512"/>
      <c r="AL147" s="1512"/>
      <c r="AM147" s="1512"/>
      <c r="AN147" s="1512"/>
      <c r="AO147" s="1512"/>
      <c r="AP147" s="1512"/>
      <c r="AQ147" s="1512"/>
      <c r="AR147" s="1512"/>
      <c r="AS147" s="1512"/>
      <c r="AT147" s="1512"/>
      <c r="AU147" s="1512"/>
      <c r="AV147" s="1512"/>
      <c r="AW147" s="1512"/>
      <c r="AX147" s="1512"/>
      <c r="AY147" s="1512"/>
      <c r="AZ147" s="1512"/>
      <c r="BA147" s="1512"/>
      <c r="BB147" s="1512"/>
      <c r="BC147" s="1512"/>
      <c r="BD147" s="1512"/>
      <c r="BE147" s="1512"/>
      <c r="BF147" s="1512"/>
      <c r="BG147" s="1512"/>
    </row>
    <row r="148" spans="10:59" s="1577" customFormat="1" ht="11.25">
      <c r="J148" s="1512"/>
      <c r="K148" s="1512"/>
      <c r="L148" s="1512"/>
      <c r="M148" s="1512"/>
      <c r="N148" s="1512"/>
      <c r="O148" s="1512"/>
      <c r="P148" s="1512"/>
      <c r="Q148" s="1512"/>
      <c r="R148" s="1512"/>
      <c r="S148" s="1512"/>
      <c r="T148" s="1512"/>
      <c r="U148" s="1512"/>
      <c r="V148" s="1512"/>
      <c r="W148" s="1512"/>
      <c r="X148" s="1512"/>
      <c r="Y148" s="1512"/>
      <c r="Z148" s="1512"/>
      <c r="AA148" s="1512"/>
      <c r="AB148" s="1512"/>
      <c r="AC148" s="1512"/>
      <c r="AD148" s="1512"/>
      <c r="AE148" s="1512"/>
      <c r="AF148" s="1512"/>
      <c r="AG148" s="1512"/>
      <c r="AH148" s="1512"/>
      <c r="AI148" s="1512"/>
      <c r="AJ148" s="1512"/>
      <c r="AK148" s="1512"/>
      <c r="AL148" s="1512"/>
      <c r="AM148" s="1512"/>
      <c r="AN148" s="1512"/>
      <c r="AO148" s="1512"/>
      <c r="AP148" s="1512"/>
      <c r="AQ148" s="1512"/>
      <c r="AR148" s="1512"/>
      <c r="AS148" s="1512"/>
      <c r="AT148" s="1512"/>
      <c r="AU148" s="1512"/>
      <c r="AV148" s="1512"/>
      <c r="AW148" s="1512"/>
      <c r="AX148" s="1512"/>
      <c r="AY148" s="1512"/>
      <c r="AZ148" s="1512"/>
      <c r="BA148" s="1512"/>
      <c r="BB148" s="1512"/>
      <c r="BC148" s="1512"/>
      <c r="BD148" s="1512"/>
      <c r="BE148" s="1512"/>
      <c r="BF148" s="1512"/>
      <c r="BG148" s="1512"/>
    </row>
    <row r="149" spans="10:59" s="1577" customFormat="1" ht="11.25">
      <c r="J149" s="1512"/>
      <c r="K149" s="1512"/>
      <c r="L149" s="1512"/>
      <c r="M149" s="1512"/>
      <c r="N149" s="1512"/>
      <c r="O149" s="1512"/>
      <c r="P149" s="1512"/>
      <c r="Q149" s="1512"/>
      <c r="R149" s="1512"/>
      <c r="S149" s="1512"/>
      <c r="T149" s="1512"/>
      <c r="U149" s="1512"/>
      <c r="V149" s="1512"/>
      <c r="W149" s="1512"/>
      <c r="X149" s="1512"/>
      <c r="Y149" s="1512"/>
      <c r="Z149" s="1512"/>
      <c r="AA149" s="1512"/>
      <c r="AB149" s="1512"/>
      <c r="AC149" s="1512"/>
      <c r="AD149" s="1512"/>
      <c r="AE149" s="1512"/>
      <c r="AF149" s="1512"/>
      <c r="AG149" s="1512"/>
      <c r="AH149" s="1512"/>
      <c r="AI149" s="1512"/>
      <c r="AJ149" s="1512"/>
      <c r="AK149" s="1512"/>
      <c r="AL149" s="1512"/>
      <c r="AM149" s="1512"/>
      <c r="AN149" s="1512"/>
      <c r="AO149" s="1512"/>
      <c r="AP149" s="1512"/>
      <c r="AQ149" s="1512"/>
      <c r="AR149" s="1512"/>
      <c r="AS149" s="1512"/>
      <c r="AT149" s="1512"/>
      <c r="AU149" s="1512"/>
      <c r="AV149" s="1512"/>
      <c r="AW149" s="1512"/>
      <c r="AX149" s="1512"/>
      <c r="AY149" s="1512"/>
      <c r="AZ149" s="1512"/>
      <c r="BA149" s="1512"/>
      <c r="BB149" s="1512"/>
      <c r="BC149" s="1512"/>
      <c r="BD149" s="1512"/>
      <c r="BE149" s="1512"/>
      <c r="BF149" s="1512"/>
      <c r="BG149" s="1512"/>
    </row>
    <row r="150" spans="10:59" s="1577" customFormat="1" ht="11.25">
      <c r="J150" s="1512"/>
      <c r="K150" s="1512"/>
      <c r="L150" s="1512"/>
      <c r="M150" s="1512"/>
      <c r="N150" s="1512"/>
      <c r="O150" s="1512"/>
      <c r="P150" s="1512"/>
      <c r="Q150" s="1512"/>
      <c r="R150" s="1512"/>
      <c r="S150" s="1512"/>
      <c r="T150" s="1512"/>
      <c r="U150" s="1512"/>
      <c r="V150" s="1512"/>
      <c r="W150" s="1512"/>
      <c r="X150" s="1512"/>
      <c r="Y150" s="1512"/>
      <c r="Z150" s="1512"/>
      <c r="AA150" s="1512"/>
      <c r="AB150" s="1512"/>
      <c r="AC150" s="1512"/>
      <c r="AD150" s="1512"/>
      <c r="AE150" s="1512"/>
      <c r="AF150" s="1512"/>
      <c r="AG150" s="1512"/>
      <c r="AH150" s="1512"/>
      <c r="AI150" s="1512"/>
      <c r="AJ150" s="1512"/>
      <c r="AK150" s="1512"/>
      <c r="AL150" s="1512"/>
      <c r="AM150" s="1512"/>
      <c r="AN150" s="1512"/>
      <c r="AO150" s="1512"/>
      <c r="AP150" s="1512"/>
      <c r="AQ150" s="1512"/>
      <c r="AR150" s="1512"/>
      <c r="AS150" s="1512"/>
      <c r="AT150" s="1512"/>
      <c r="AU150" s="1512"/>
      <c r="AV150" s="1512"/>
      <c r="AW150" s="1512"/>
      <c r="AX150" s="1512"/>
      <c r="AY150" s="1512"/>
      <c r="AZ150" s="1512"/>
      <c r="BA150" s="1512"/>
      <c r="BB150" s="1512"/>
      <c r="BC150" s="1512"/>
      <c r="BD150" s="1512"/>
      <c r="BE150" s="1512"/>
      <c r="BF150" s="1512"/>
      <c r="BG150" s="1512"/>
    </row>
    <row r="151" spans="10:59" s="1577" customFormat="1" ht="11.25">
      <c r="J151" s="1512"/>
      <c r="K151" s="1512"/>
      <c r="L151" s="1512"/>
      <c r="M151" s="1512"/>
      <c r="N151" s="1512"/>
      <c r="O151" s="1512"/>
      <c r="P151" s="1512"/>
      <c r="Q151" s="1512"/>
      <c r="R151" s="1512"/>
      <c r="S151" s="1512"/>
      <c r="T151" s="1512"/>
      <c r="U151" s="1512"/>
      <c r="V151" s="1512"/>
      <c r="W151" s="1512"/>
      <c r="X151" s="1512"/>
      <c r="Y151" s="1512"/>
      <c r="Z151" s="1512"/>
      <c r="AA151" s="1512"/>
      <c r="AB151" s="1512"/>
      <c r="AC151" s="1512"/>
      <c r="AD151" s="1512"/>
      <c r="AE151" s="1512"/>
      <c r="AF151" s="1512"/>
      <c r="AG151" s="1512"/>
      <c r="AH151" s="1512"/>
      <c r="AI151" s="1512"/>
      <c r="AJ151" s="1512"/>
      <c r="AK151" s="1512"/>
      <c r="AL151" s="1512"/>
      <c r="AM151" s="1512"/>
      <c r="AN151" s="1512"/>
      <c r="AO151" s="1512"/>
      <c r="AP151" s="1512"/>
      <c r="AQ151" s="1512"/>
      <c r="AR151" s="1512"/>
      <c r="AS151" s="1512"/>
      <c r="AT151" s="1512"/>
      <c r="AU151" s="1512"/>
      <c r="AV151" s="1512"/>
      <c r="AW151" s="1512"/>
      <c r="AX151" s="1512"/>
      <c r="AY151" s="1512"/>
      <c r="AZ151" s="1512"/>
      <c r="BA151" s="1512"/>
      <c r="BB151" s="1512"/>
      <c r="BC151" s="1512"/>
      <c r="BD151" s="1512"/>
      <c r="BE151" s="1512"/>
      <c r="BF151" s="1512"/>
      <c r="BG151" s="1512"/>
    </row>
    <row r="152" spans="10:59" s="1577" customFormat="1" ht="11.25">
      <c r="J152" s="1512"/>
      <c r="K152" s="1512"/>
      <c r="L152" s="1512"/>
      <c r="M152" s="1512"/>
      <c r="N152" s="1512"/>
      <c r="O152" s="1512"/>
      <c r="P152" s="1512"/>
      <c r="Q152" s="1512"/>
      <c r="R152" s="1512"/>
      <c r="S152" s="1512"/>
      <c r="T152" s="1512"/>
      <c r="U152" s="1512"/>
      <c r="V152" s="1512"/>
      <c r="W152" s="1512"/>
      <c r="X152" s="1512"/>
      <c r="Y152" s="1512"/>
      <c r="Z152" s="1512"/>
      <c r="AA152" s="1512"/>
      <c r="AB152" s="1512"/>
      <c r="AC152" s="1512"/>
      <c r="AD152" s="1512"/>
      <c r="AE152" s="1512"/>
      <c r="AF152" s="1512"/>
      <c r="AG152" s="1512"/>
      <c r="AH152" s="1512"/>
      <c r="AI152" s="1512"/>
      <c r="AJ152" s="1512"/>
      <c r="AK152" s="1512"/>
      <c r="AL152" s="1512"/>
      <c r="AM152" s="1512"/>
      <c r="AN152" s="1512"/>
      <c r="AO152" s="1512"/>
      <c r="AP152" s="1512"/>
      <c r="AQ152" s="1512"/>
      <c r="AR152" s="1512"/>
      <c r="AS152" s="1512"/>
      <c r="AT152" s="1512"/>
      <c r="AU152" s="1512"/>
      <c r="AV152" s="1512"/>
      <c r="AW152" s="1512"/>
      <c r="AX152" s="1512"/>
      <c r="AY152" s="1512"/>
      <c r="AZ152" s="1512"/>
      <c r="BA152" s="1512"/>
      <c r="BB152" s="1512"/>
      <c r="BC152" s="1512"/>
      <c r="BD152" s="1512"/>
      <c r="BE152" s="1512"/>
      <c r="BF152" s="1512"/>
      <c r="BG152" s="1512"/>
    </row>
    <row r="153" spans="10:59" s="1577" customFormat="1" ht="11.25">
      <c r="J153" s="1512"/>
      <c r="K153" s="1512"/>
      <c r="L153" s="1512"/>
      <c r="M153" s="1512"/>
      <c r="N153" s="1512"/>
      <c r="O153" s="1512"/>
      <c r="P153" s="1512"/>
      <c r="Q153" s="1512"/>
      <c r="R153" s="1512"/>
      <c r="S153" s="1512"/>
      <c r="T153" s="1512"/>
      <c r="U153" s="1512"/>
      <c r="V153" s="1512"/>
      <c r="W153" s="1512"/>
      <c r="X153" s="1512"/>
      <c r="Y153" s="1512"/>
      <c r="Z153" s="1512"/>
      <c r="AA153" s="1512"/>
      <c r="AB153" s="1512"/>
      <c r="AC153" s="1512"/>
      <c r="AD153" s="1512"/>
      <c r="AE153" s="1512"/>
      <c r="AF153" s="1512"/>
      <c r="AG153" s="1512"/>
      <c r="AH153" s="1512"/>
      <c r="AI153" s="1512"/>
      <c r="AJ153" s="1512"/>
      <c r="AK153" s="1512"/>
      <c r="AL153" s="1512"/>
      <c r="AM153" s="1512"/>
      <c r="AN153" s="1512"/>
      <c r="AO153" s="1512"/>
      <c r="AP153" s="1512"/>
      <c r="AQ153" s="1512"/>
      <c r="AR153" s="1512"/>
      <c r="AS153" s="1512"/>
      <c r="AT153" s="1512"/>
      <c r="AU153" s="1512"/>
      <c r="AV153" s="1512"/>
      <c r="AW153" s="1512"/>
      <c r="AX153" s="1512"/>
      <c r="AY153" s="1512"/>
      <c r="AZ153" s="1512"/>
      <c r="BA153" s="1512"/>
      <c r="BB153" s="1512"/>
      <c r="BC153" s="1512"/>
      <c r="BD153" s="1512"/>
      <c r="BE153" s="1512"/>
      <c r="BF153" s="1512"/>
      <c r="BG153" s="1512"/>
    </row>
    <row r="154" spans="10:59" s="1577" customFormat="1" ht="11.25">
      <c r="J154" s="1512"/>
      <c r="K154" s="1512"/>
      <c r="L154" s="1512"/>
      <c r="M154" s="1512"/>
      <c r="N154" s="1512"/>
      <c r="O154" s="1512"/>
      <c r="P154" s="1512"/>
      <c r="Q154" s="1512"/>
      <c r="R154" s="1512"/>
      <c r="S154" s="1512"/>
      <c r="T154" s="1512"/>
      <c r="U154" s="1512"/>
      <c r="V154" s="1512"/>
      <c r="W154" s="1512"/>
      <c r="X154" s="1512"/>
      <c r="Y154" s="1512"/>
      <c r="Z154" s="1512"/>
      <c r="AA154" s="1512"/>
      <c r="AB154" s="1512"/>
      <c r="AC154" s="1512"/>
      <c r="AD154" s="1512"/>
      <c r="AE154" s="1512"/>
      <c r="AF154" s="1512"/>
      <c r="AG154" s="1512"/>
      <c r="AH154" s="1512"/>
      <c r="AI154" s="1512"/>
      <c r="AJ154" s="1512"/>
      <c r="AK154" s="1512"/>
      <c r="AL154" s="1512"/>
      <c r="AM154" s="1512"/>
      <c r="AN154" s="1512"/>
      <c r="AO154" s="1512"/>
      <c r="AP154" s="1512"/>
      <c r="AQ154" s="1512"/>
      <c r="AR154" s="1512"/>
      <c r="AS154" s="1512"/>
      <c r="AT154" s="1512"/>
      <c r="AU154" s="1512"/>
      <c r="AV154" s="1512"/>
      <c r="AW154" s="1512"/>
      <c r="AX154" s="1512"/>
      <c r="AY154" s="1512"/>
      <c r="AZ154" s="1512"/>
      <c r="BA154" s="1512"/>
      <c r="BB154" s="1512"/>
      <c r="BC154" s="1512"/>
      <c r="BD154" s="1512"/>
      <c r="BE154" s="1512"/>
      <c r="BF154" s="1512"/>
      <c r="BG154" s="1512"/>
    </row>
    <row r="155" spans="10:59" s="1577" customFormat="1" ht="11.25">
      <c r="J155" s="1512"/>
      <c r="K155" s="1512"/>
      <c r="L155" s="1512"/>
      <c r="M155" s="1512"/>
      <c r="N155" s="1512"/>
      <c r="O155" s="1512"/>
      <c r="P155" s="1512"/>
      <c r="Q155" s="1512"/>
      <c r="R155" s="1512"/>
      <c r="S155" s="1512"/>
      <c r="T155" s="1512"/>
      <c r="U155" s="1512"/>
      <c r="V155" s="1512"/>
      <c r="W155" s="1512"/>
      <c r="X155" s="1512"/>
      <c r="Y155" s="1512"/>
      <c r="Z155" s="1512"/>
      <c r="AA155" s="1512"/>
      <c r="AB155" s="1512"/>
      <c r="AC155" s="1512"/>
      <c r="AD155" s="1512"/>
      <c r="AE155" s="1512"/>
      <c r="AF155" s="1512"/>
      <c r="AG155" s="1512"/>
      <c r="AH155" s="1512"/>
      <c r="AI155" s="1512"/>
      <c r="AJ155" s="1512"/>
      <c r="AK155" s="1512"/>
      <c r="AL155" s="1512"/>
      <c r="AM155" s="1512"/>
      <c r="AN155" s="1512"/>
      <c r="AO155" s="1512"/>
      <c r="AP155" s="1512"/>
      <c r="AQ155" s="1512"/>
      <c r="AR155" s="1512"/>
      <c r="AS155" s="1512"/>
      <c r="AT155" s="1512"/>
      <c r="AU155" s="1512"/>
      <c r="AV155" s="1512"/>
      <c r="AW155" s="1512"/>
      <c r="AX155" s="1512"/>
      <c r="AY155" s="1512"/>
      <c r="AZ155" s="1512"/>
      <c r="BA155" s="1512"/>
      <c r="BB155" s="1512"/>
      <c r="BC155" s="1512"/>
      <c r="BD155" s="1512"/>
      <c r="BE155" s="1512"/>
      <c r="BF155" s="1512"/>
      <c r="BG155" s="1512"/>
    </row>
    <row r="156" spans="10:59" s="1577" customFormat="1" ht="11.25">
      <c r="J156" s="1512"/>
      <c r="K156" s="1512"/>
      <c r="L156" s="1512"/>
      <c r="M156" s="1512"/>
      <c r="N156" s="1512"/>
      <c r="O156" s="1512"/>
      <c r="P156" s="1512"/>
      <c r="Q156" s="1512"/>
      <c r="R156" s="1512"/>
      <c r="S156" s="1512"/>
      <c r="T156" s="1512"/>
      <c r="U156" s="1512"/>
      <c r="V156" s="1512"/>
      <c r="W156" s="1512"/>
      <c r="X156" s="1512"/>
      <c r="Y156" s="1512"/>
      <c r="Z156" s="1512"/>
      <c r="AA156" s="1512"/>
      <c r="AB156" s="1512"/>
      <c r="AC156" s="1512"/>
      <c r="AD156" s="1512"/>
      <c r="AE156" s="1512"/>
      <c r="AF156" s="1512"/>
      <c r="AG156" s="1512"/>
      <c r="AH156" s="1512"/>
      <c r="AI156" s="1512"/>
      <c r="AJ156" s="1512"/>
      <c r="AK156" s="1512"/>
      <c r="AL156" s="1512"/>
      <c r="AM156" s="1512"/>
      <c r="AN156" s="1512"/>
      <c r="AO156" s="1512"/>
      <c r="AP156" s="1512"/>
      <c r="AQ156" s="1512"/>
      <c r="AR156" s="1512"/>
      <c r="AS156" s="1512"/>
      <c r="AT156" s="1512"/>
      <c r="AU156" s="1512"/>
      <c r="AV156" s="1512"/>
      <c r="AW156" s="1512"/>
      <c r="AX156" s="1512"/>
      <c r="AY156" s="1512"/>
      <c r="AZ156" s="1512"/>
      <c r="BA156" s="1512"/>
      <c r="BB156" s="1512"/>
      <c r="BC156" s="1512"/>
      <c r="BD156" s="1512"/>
      <c r="BE156" s="1512"/>
      <c r="BF156" s="1512"/>
      <c r="BG156" s="1512"/>
    </row>
    <row r="157" spans="10:59" s="1577" customFormat="1" ht="11.25">
      <c r="J157" s="1512"/>
      <c r="K157" s="1512"/>
      <c r="L157" s="1512"/>
      <c r="M157" s="1512"/>
      <c r="N157" s="1512"/>
      <c r="O157" s="1512"/>
      <c r="P157" s="1512"/>
      <c r="Q157" s="1512"/>
      <c r="R157" s="1512"/>
      <c r="S157" s="1512"/>
      <c r="T157" s="1512"/>
      <c r="U157" s="1512"/>
      <c r="V157" s="1512"/>
      <c r="W157" s="1512"/>
      <c r="X157" s="1512"/>
      <c r="Y157" s="1512"/>
      <c r="Z157" s="1512"/>
      <c r="AA157" s="1512"/>
      <c r="AB157" s="1512"/>
      <c r="AC157" s="1512"/>
      <c r="AD157" s="1512"/>
      <c r="AE157" s="1512"/>
      <c r="AF157" s="1512"/>
      <c r="AG157" s="1512"/>
      <c r="AH157" s="1512"/>
      <c r="AI157" s="1512"/>
      <c r="AJ157" s="1512"/>
      <c r="AK157" s="1512"/>
      <c r="AL157" s="1512"/>
      <c r="AM157" s="1512"/>
      <c r="AN157" s="1512"/>
      <c r="AO157" s="1512"/>
      <c r="AP157" s="1512"/>
      <c r="AQ157" s="1512"/>
      <c r="AR157" s="1512"/>
      <c r="AS157" s="1512"/>
      <c r="AT157" s="1512"/>
      <c r="AU157" s="1512"/>
      <c r="AV157" s="1512"/>
      <c r="AW157" s="1512"/>
      <c r="AX157" s="1512"/>
      <c r="AY157" s="1512"/>
      <c r="AZ157" s="1512"/>
      <c r="BA157" s="1512"/>
      <c r="BB157" s="1512"/>
      <c r="BC157" s="1512"/>
      <c r="BD157" s="1512"/>
      <c r="BE157" s="1512"/>
      <c r="BF157" s="1512"/>
      <c r="BG157" s="1512"/>
    </row>
    <row r="158" spans="10:59" s="1577" customFormat="1" ht="11.25">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512"/>
      <c r="AM158" s="1512"/>
      <c r="AN158" s="1512"/>
      <c r="AO158" s="1512"/>
      <c r="AP158" s="1512"/>
      <c r="AQ158" s="1512"/>
      <c r="AR158" s="1512"/>
      <c r="AS158" s="1512"/>
      <c r="AT158" s="1512"/>
      <c r="AU158" s="1512"/>
      <c r="AV158" s="1512"/>
      <c r="AW158" s="1512"/>
      <c r="AX158" s="1512"/>
      <c r="AY158" s="1512"/>
      <c r="AZ158" s="1512"/>
      <c r="BA158" s="1512"/>
      <c r="BB158" s="1512"/>
      <c r="BC158" s="1512"/>
      <c r="BD158" s="1512"/>
      <c r="BE158" s="1512"/>
      <c r="BF158" s="1512"/>
      <c r="BG158" s="1512"/>
    </row>
    <row r="159" spans="10:59" s="1577" customFormat="1" ht="11.25">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512"/>
      <c r="AM159" s="1512"/>
      <c r="AN159" s="1512"/>
      <c r="AO159" s="1512"/>
      <c r="AP159" s="1512"/>
      <c r="AQ159" s="1512"/>
      <c r="AR159" s="1512"/>
      <c r="AS159" s="1512"/>
      <c r="AT159" s="1512"/>
      <c r="AU159" s="1512"/>
      <c r="AV159" s="1512"/>
      <c r="AW159" s="1512"/>
      <c r="AX159" s="1512"/>
      <c r="AY159" s="1512"/>
      <c r="AZ159" s="1512"/>
      <c r="BA159" s="1512"/>
      <c r="BB159" s="1512"/>
      <c r="BC159" s="1512"/>
      <c r="BD159" s="1512"/>
      <c r="BE159" s="1512"/>
      <c r="BF159" s="1512"/>
      <c r="BG159" s="1512"/>
    </row>
    <row r="160" spans="10:59" s="1577" customFormat="1" ht="11.25">
      <c r="J160" s="1512"/>
      <c r="K160" s="1512"/>
      <c r="L160" s="1512"/>
      <c r="M160" s="1512"/>
      <c r="N160" s="1512"/>
      <c r="O160" s="1512"/>
      <c r="P160" s="1512"/>
      <c r="Q160" s="1512"/>
      <c r="R160" s="1512"/>
      <c r="S160" s="1512"/>
      <c r="T160" s="1512"/>
      <c r="U160" s="1512"/>
      <c r="V160" s="1512"/>
      <c r="W160" s="1512"/>
      <c r="X160" s="1512"/>
      <c r="Y160" s="1512"/>
      <c r="Z160" s="1512"/>
      <c r="AA160" s="1512"/>
      <c r="AB160" s="1512"/>
      <c r="AC160" s="1512"/>
      <c r="AD160" s="1512"/>
      <c r="AE160" s="1512"/>
      <c r="AF160" s="1512"/>
      <c r="AG160" s="1512"/>
      <c r="AH160" s="1512"/>
      <c r="AI160" s="1512"/>
      <c r="AJ160" s="1512"/>
      <c r="AK160" s="1512"/>
      <c r="AL160" s="1512"/>
      <c r="AM160" s="1512"/>
      <c r="AN160" s="1512"/>
      <c r="AO160" s="1512"/>
      <c r="AP160" s="1512"/>
      <c r="AQ160" s="1512"/>
      <c r="AR160" s="1512"/>
      <c r="AS160" s="1512"/>
      <c r="AT160" s="1512"/>
      <c r="AU160" s="1512"/>
      <c r="AV160" s="1512"/>
      <c r="AW160" s="1512"/>
      <c r="AX160" s="1512"/>
      <c r="AY160" s="1512"/>
      <c r="AZ160" s="1512"/>
      <c r="BA160" s="1512"/>
      <c r="BB160" s="1512"/>
      <c r="BC160" s="1512"/>
      <c r="BD160" s="1512"/>
      <c r="BE160" s="1512"/>
      <c r="BF160" s="1512"/>
      <c r="BG160" s="1512"/>
    </row>
    <row r="161" spans="10:59" s="1577" customFormat="1" ht="11.25">
      <c r="J161" s="1512"/>
      <c r="K161" s="1512"/>
      <c r="L161" s="1512"/>
      <c r="M161" s="1512"/>
      <c r="N161" s="1512"/>
      <c r="O161" s="1512"/>
      <c r="P161" s="1512"/>
      <c r="Q161" s="1512"/>
      <c r="R161" s="1512"/>
      <c r="S161" s="1512"/>
      <c r="T161" s="1512"/>
      <c r="U161" s="1512"/>
      <c r="V161" s="1512"/>
      <c r="W161" s="1512"/>
      <c r="X161" s="1512"/>
      <c r="Y161" s="1512"/>
      <c r="Z161" s="1512"/>
      <c r="AA161" s="1512"/>
      <c r="AB161" s="1512"/>
      <c r="AC161" s="1512"/>
      <c r="AD161" s="1512"/>
      <c r="AE161" s="1512"/>
      <c r="AF161" s="1512"/>
      <c r="AG161" s="1512"/>
      <c r="AH161" s="1512"/>
      <c r="AI161" s="1512"/>
      <c r="AJ161" s="1512"/>
      <c r="AK161" s="1512"/>
      <c r="AL161" s="1512"/>
      <c r="AM161" s="1512"/>
      <c r="AN161" s="1512"/>
      <c r="AO161" s="1512"/>
      <c r="AP161" s="1512"/>
      <c r="AQ161" s="1512"/>
      <c r="AR161" s="1512"/>
      <c r="AS161" s="1512"/>
      <c r="AT161" s="1512"/>
      <c r="AU161" s="1512"/>
      <c r="AV161" s="1512"/>
      <c r="AW161" s="1512"/>
      <c r="AX161" s="1512"/>
      <c r="AY161" s="1512"/>
      <c r="AZ161" s="1512"/>
      <c r="BA161" s="1512"/>
      <c r="BB161" s="1512"/>
      <c r="BC161" s="1512"/>
      <c r="BD161" s="1512"/>
      <c r="BE161" s="1512"/>
      <c r="BF161" s="1512"/>
      <c r="BG161" s="1512"/>
    </row>
    <row r="162" spans="10:59" s="1577" customFormat="1" ht="11.25">
      <c r="J162" s="1512"/>
      <c r="K162" s="1512"/>
      <c r="L162" s="1512"/>
      <c r="M162" s="1512"/>
      <c r="N162" s="1512"/>
      <c r="O162" s="1512"/>
      <c r="P162" s="1512"/>
      <c r="Q162" s="1512"/>
      <c r="R162" s="1512"/>
      <c r="S162" s="1512"/>
      <c r="T162" s="1512"/>
      <c r="U162" s="1512"/>
      <c r="V162" s="1512"/>
      <c r="W162" s="1512"/>
      <c r="X162" s="1512"/>
      <c r="Y162" s="1512"/>
      <c r="Z162" s="1512"/>
      <c r="AA162" s="1512"/>
      <c r="AB162" s="1512"/>
      <c r="AC162" s="1512"/>
      <c r="AD162" s="1512"/>
      <c r="AE162" s="1512"/>
      <c r="AF162" s="1512"/>
      <c r="AG162" s="1512"/>
      <c r="AH162" s="1512"/>
      <c r="AI162" s="1512"/>
      <c r="AJ162" s="1512"/>
      <c r="AK162" s="1512"/>
      <c r="AL162" s="1512"/>
      <c r="AM162" s="1512"/>
      <c r="AN162" s="1512"/>
      <c r="AO162" s="1512"/>
      <c r="AP162" s="1512"/>
      <c r="AQ162" s="1512"/>
      <c r="AR162" s="1512"/>
      <c r="AS162" s="1512"/>
      <c r="AT162" s="1512"/>
      <c r="AU162" s="1512"/>
      <c r="AV162" s="1512"/>
      <c r="AW162" s="1512"/>
      <c r="AX162" s="1512"/>
      <c r="AY162" s="1512"/>
      <c r="AZ162" s="1512"/>
      <c r="BA162" s="1512"/>
      <c r="BB162" s="1512"/>
      <c r="BC162" s="1512"/>
      <c r="BD162" s="1512"/>
      <c r="BE162" s="1512"/>
      <c r="BF162" s="1512"/>
      <c r="BG162" s="1512"/>
    </row>
    <row r="163" spans="10:59" s="1577" customFormat="1" ht="11.25">
      <c r="J163" s="1512"/>
      <c r="K163" s="1512"/>
      <c r="L163" s="1512"/>
      <c r="M163" s="1512"/>
      <c r="N163" s="1512"/>
      <c r="O163" s="1512"/>
      <c r="P163" s="1512"/>
      <c r="Q163" s="1512"/>
      <c r="R163" s="1512"/>
      <c r="S163" s="1512"/>
      <c r="T163" s="1512"/>
      <c r="U163" s="1512"/>
      <c r="V163" s="1512"/>
      <c r="W163" s="1512"/>
      <c r="X163" s="1512"/>
      <c r="Y163" s="1512"/>
      <c r="Z163" s="1512"/>
      <c r="AA163" s="1512"/>
      <c r="AB163" s="1512"/>
      <c r="AC163" s="1512"/>
      <c r="AD163" s="1512"/>
      <c r="AE163" s="1512"/>
      <c r="AF163" s="1512"/>
      <c r="AG163" s="1512"/>
      <c r="AH163" s="1512"/>
      <c r="AI163" s="1512"/>
      <c r="AJ163" s="1512"/>
      <c r="AK163" s="1512"/>
      <c r="AL163" s="1512"/>
      <c r="AM163" s="1512"/>
      <c r="AN163" s="1512"/>
      <c r="AO163" s="1512"/>
      <c r="AP163" s="1512"/>
      <c r="AQ163" s="1512"/>
      <c r="AR163" s="1512"/>
      <c r="AS163" s="1512"/>
      <c r="AT163" s="1512"/>
      <c r="AU163" s="1512"/>
      <c r="AV163" s="1512"/>
      <c r="AW163" s="1512"/>
      <c r="AX163" s="1512"/>
      <c r="AY163" s="1512"/>
      <c r="AZ163" s="1512"/>
      <c r="BA163" s="1512"/>
      <c r="BB163" s="1512"/>
      <c r="BC163" s="1512"/>
      <c r="BD163" s="1512"/>
      <c r="BE163" s="1512"/>
      <c r="BF163" s="1512"/>
      <c r="BG163" s="1512"/>
    </row>
    <row r="164" spans="10:59" s="1577" customFormat="1" ht="11.25">
      <c r="J164" s="1512"/>
      <c r="K164" s="1512"/>
      <c r="L164" s="1512"/>
      <c r="M164" s="1512"/>
      <c r="N164" s="1512"/>
      <c r="O164" s="1512"/>
      <c r="P164" s="1512"/>
      <c r="Q164" s="1512"/>
      <c r="R164" s="1512"/>
      <c r="S164" s="1512"/>
      <c r="T164" s="1512"/>
      <c r="U164" s="1512"/>
      <c r="V164" s="1512"/>
      <c r="W164" s="1512"/>
      <c r="X164" s="1512"/>
      <c r="Y164" s="1512"/>
      <c r="Z164" s="1512"/>
      <c r="AA164" s="1512"/>
      <c r="AB164" s="1512"/>
      <c r="AC164" s="1512"/>
      <c r="AD164" s="1512"/>
      <c r="AE164" s="1512"/>
      <c r="AF164" s="1512"/>
      <c r="AG164" s="1512"/>
      <c r="AH164" s="1512"/>
      <c r="AI164" s="1512"/>
      <c r="AJ164" s="1512"/>
      <c r="AK164" s="1512"/>
      <c r="AL164" s="1512"/>
      <c r="AM164" s="1512"/>
      <c r="AN164" s="1512"/>
      <c r="AO164" s="1512"/>
      <c r="AP164" s="1512"/>
      <c r="AQ164" s="1512"/>
      <c r="AR164" s="1512"/>
      <c r="AS164" s="1512"/>
      <c r="AT164" s="1512"/>
      <c r="AU164" s="1512"/>
      <c r="AV164" s="1512"/>
      <c r="AW164" s="1512"/>
      <c r="AX164" s="1512"/>
      <c r="AY164" s="1512"/>
      <c r="AZ164" s="1512"/>
      <c r="BA164" s="1512"/>
      <c r="BB164" s="1512"/>
      <c r="BC164" s="1512"/>
      <c r="BD164" s="1512"/>
      <c r="BE164" s="1512"/>
      <c r="BF164" s="1512"/>
      <c r="BG164" s="1512"/>
    </row>
    <row r="165" spans="10:59" s="1577" customFormat="1" ht="11.25">
      <c r="J165" s="1512"/>
      <c r="K165" s="1512"/>
      <c r="L165" s="1512"/>
      <c r="M165" s="1512"/>
      <c r="N165" s="1512"/>
      <c r="O165" s="1512"/>
      <c r="P165" s="1512"/>
      <c r="Q165" s="1512"/>
      <c r="R165" s="1512"/>
      <c r="S165" s="1512"/>
      <c r="T165" s="1512"/>
      <c r="U165" s="1512"/>
      <c r="V165" s="1512"/>
      <c r="W165" s="1512"/>
      <c r="X165" s="1512"/>
      <c r="Y165" s="1512"/>
      <c r="Z165" s="1512"/>
      <c r="AA165" s="1512"/>
      <c r="AB165" s="1512"/>
      <c r="AC165" s="1512"/>
      <c r="AD165" s="1512"/>
      <c r="AE165" s="1512"/>
      <c r="AF165" s="1512"/>
      <c r="AG165" s="1512"/>
      <c r="AH165" s="1512"/>
      <c r="AI165" s="1512"/>
      <c r="AJ165" s="1512"/>
      <c r="AK165" s="1512"/>
      <c r="AL165" s="1512"/>
      <c r="AM165" s="1512"/>
      <c r="AN165" s="1512"/>
      <c r="AO165" s="1512"/>
      <c r="AP165" s="1512"/>
      <c r="AQ165" s="1512"/>
      <c r="AR165" s="1512"/>
      <c r="AS165" s="1512"/>
      <c r="AT165" s="1512"/>
      <c r="AU165" s="1512"/>
      <c r="AV165" s="1512"/>
      <c r="AW165" s="1512"/>
      <c r="AX165" s="1512"/>
      <c r="AY165" s="1512"/>
      <c r="AZ165" s="1512"/>
      <c r="BA165" s="1512"/>
      <c r="BB165" s="1512"/>
      <c r="BC165" s="1512"/>
      <c r="BD165" s="1512"/>
      <c r="BE165" s="1512"/>
      <c r="BF165" s="1512"/>
      <c r="BG165" s="1512"/>
    </row>
    <row r="166" spans="10:59" s="1577" customFormat="1" ht="11.25">
      <c r="J166" s="1512"/>
      <c r="K166" s="1512"/>
      <c r="L166" s="1512"/>
      <c r="M166" s="1512"/>
      <c r="N166" s="1512"/>
      <c r="O166" s="1512"/>
      <c r="P166" s="1512"/>
      <c r="Q166" s="1512"/>
      <c r="R166" s="1512"/>
      <c r="S166" s="1512"/>
      <c r="T166" s="1512"/>
      <c r="U166" s="1512"/>
      <c r="V166" s="1512"/>
      <c r="W166" s="1512"/>
      <c r="X166" s="1512"/>
      <c r="Y166" s="1512"/>
      <c r="Z166" s="1512"/>
      <c r="AA166" s="1512"/>
      <c r="AB166" s="1512"/>
      <c r="AC166" s="1512"/>
      <c r="AD166" s="1512"/>
      <c r="AE166" s="1512"/>
      <c r="AF166" s="1512"/>
      <c r="AG166" s="1512"/>
      <c r="AH166" s="1512"/>
      <c r="AI166" s="1512"/>
      <c r="AJ166" s="1512"/>
      <c r="AK166" s="1512"/>
      <c r="AL166" s="1512"/>
      <c r="AM166" s="1512"/>
      <c r="AN166" s="1512"/>
      <c r="AO166" s="1512"/>
      <c r="AP166" s="1512"/>
      <c r="AQ166" s="1512"/>
      <c r="AR166" s="1512"/>
      <c r="AS166" s="1512"/>
      <c r="AT166" s="1512"/>
      <c r="AU166" s="1512"/>
      <c r="AV166" s="1512"/>
      <c r="AW166" s="1512"/>
      <c r="AX166" s="1512"/>
      <c r="AY166" s="1512"/>
      <c r="AZ166" s="1512"/>
      <c r="BA166" s="1512"/>
      <c r="BB166" s="1512"/>
      <c r="BC166" s="1512"/>
      <c r="BD166" s="1512"/>
      <c r="BE166" s="1512"/>
      <c r="BF166" s="1512"/>
      <c r="BG166" s="1512"/>
    </row>
    <row r="167" spans="10:59" s="1577" customFormat="1" ht="11.25">
      <c r="J167" s="1512"/>
      <c r="K167" s="1512"/>
      <c r="L167" s="1512"/>
      <c r="M167" s="1512"/>
      <c r="N167" s="1512"/>
      <c r="O167" s="1512"/>
      <c r="P167" s="1512"/>
      <c r="Q167" s="1512"/>
      <c r="R167" s="1512"/>
      <c r="S167" s="1512"/>
      <c r="T167" s="1512"/>
      <c r="U167" s="1512"/>
      <c r="V167" s="1512"/>
      <c r="W167" s="1512"/>
      <c r="X167" s="1512"/>
      <c r="Y167" s="1512"/>
      <c r="Z167" s="1512"/>
      <c r="AA167" s="1512"/>
      <c r="AB167" s="1512"/>
      <c r="AC167" s="1512"/>
      <c r="AD167" s="1512"/>
      <c r="AE167" s="1512"/>
      <c r="AF167" s="1512"/>
      <c r="AG167" s="1512"/>
      <c r="AH167" s="1512"/>
      <c r="AI167" s="1512"/>
      <c r="AJ167" s="1512"/>
      <c r="AK167" s="1512"/>
      <c r="AL167" s="1512"/>
      <c r="AM167" s="1512"/>
      <c r="AN167" s="1512"/>
      <c r="AO167" s="1512"/>
      <c r="AP167" s="1512"/>
      <c r="AQ167" s="1512"/>
      <c r="AR167" s="1512"/>
      <c r="AS167" s="1512"/>
      <c r="AT167" s="1512"/>
      <c r="AU167" s="1512"/>
      <c r="AV167" s="1512"/>
      <c r="AW167" s="1512"/>
      <c r="AX167" s="1512"/>
      <c r="AY167" s="1512"/>
      <c r="AZ167" s="1512"/>
      <c r="BA167" s="1512"/>
      <c r="BB167" s="1512"/>
      <c r="BC167" s="1512"/>
      <c r="BD167" s="1512"/>
      <c r="BE167" s="1512"/>
      <c r="BF167" s="1512"/>
      <c r="BG167" s="1512"/>
    </row>
    <row r="168" spans="10:59" s="1577" customFormat="1" ht="11.25">
      <c r="J168" s="1512"/>
      <c r="K168" s="1512"/>
      <c r="L168" s="1512"/>
      <c r="M168" s="1512"/>
      <c r="N168" s="1512"/>
      <c r="O168" s="1512"/>
      <c r="P168" s="1512"/>
      <c r="Q168" s="1512"/>
      <c r="R168" s="1512"/>
      <c r="S168" s="1512"/>
      <c r="T168" s="1512"/>
      <c r="U168" s="1512"/>
      <c r="V168" s="1512"/>
      <c r="W168" s="1512"/>
      <c r="X168" s="1512"/>
      <c r="Y168" s="1512"/>
      <c r="Z168" s="1512"/>
      <c r="AA168" s="1512"/>
      <c r="AB168" s="1512"/>
      <c r="AC168" s="1512"/>
      <c r="AD168" s="1512"/>
      <c r="AE168" s="1512"/>
      <c r="AF168" s="1512"/>
      <c r="AG168" s="1512"/>
      <c r="AH168" s="1512"/>
      <c r="AI168" s="1512"/>
      <c r="AJ168" s="1512"/>
      <c r="AK168" s="1512"/>
      <c r="AL168" s="1512"/>
      <c r="AM168" s="1512"/>
      <c r="AN168" s="1512"/>
      <c r="AO168" s="1512"/>
      <c r="AP168" s="1512"/>
      <c r="AQ168" s="1512"/>
      <c r="AR168" s="1512"/>
      <c r="AS168" s="1512"/>
      <c r="AT168" s="1512"/>
      <c r="AU168" s="1512"/>
      <c r="AV168" s="1512"/>
      <c r="AW168" s="1512"/>
      <c r="AX168" s="1512"/>
      <c r="AY168" s="1512"/>
      <c r="AZ168" s="1512"/>
      <c r="BA168" s="1512"/>
      <c r="BB168" s="1512"/>
      <c r="BC168" s="1512"/>
      <c r="BD168" s="1512"/>
      <c r="BE168" s="1512"/>
      <c r="BF168" s="1512"/>
      <c r="BG168" s="1512"/>
    </row>
    <row r="169" spans="10:59" s="1577" customFormat="1" ht="11.25">
      <c r="J169" s="1512"/>
      <c r="K169" s="1512"/>
      <c r="L169" s="1512"/>
      <c r="M169" s="1512"/>
      <c r="N169" s="1512"/>
      <c r="O169" s="1512"/>
      <c r="P169" s="1512"/>
      <c r="Q169" s="1512"/>
      <c r="R169" s="1512"/>
      <c r="S169" s="1512"/>
      <c r="T169" s="1512"/>
      <c r="U169" s="1512"/>
      <c r="V169" s="1512"/>
      <c r="W169" s="1512"/>
      <c r="X169" s="1512"/>
      <c r="Y169" s="1512"/>
      <c r="Z169" s="1512"/>
      <c r="AA169" s="1512"/>
      <c r="AB169" s="1512"/>
      <c r="AC169" s="1512"/>
      <c r="AD169" s="1512"/>
      <c r="AE169" s="1512"/>
      <c r="AF169" s="1512"/>
      <c r="AG169" s="1512"/>
      <c r="AH169" s="1512"/>
      <c r="AI169" s="1512"/>
      <c r="AJ169" s="1512"/>
      <c r="AK169" s="1512"/>
      <c r="AL169" s="1512"/>
      <c r="AM169" s="1512"/>
      <c r="AN169" s="1512"/>
      <c r="AO169" s="1512"/>
      <c r="AP169" s="1512"/>
      <c r="AQ169" s="1512"/>
      <c r="AR169" s="1512"/>
      <c r="AS169" s="1512"/>
      <c r="AT169" s="1512"/>
      <c r="AU169" s="1512"/>
      <c r="AV169" s="1512"/>
      <c r="AW169" s="1512"/>
      <c r="AX169" s="1512"/>
      <c r="AY169" s="1512"/>
      <c r="AZ169" s="1512"/>
      <c r="BA169" s="1512"/>
      <c r="BB169" s="1512"/>
      <c r="BC169" s="1512"/>
      <c r="BD169" s="1512"/>
      <c r="BE169" s="1512"/>
      <c r="BF169" s="1512"/>
      <c r="BG169" s="1512"/>
    </row>
    <row r="170" spans="10:59" s="1577" customFormat="1" ht="11.25">
      <c r="J170" s="1512"/>
      <c r="K170" s="1512"/>
      <c r="L170" s="1512"/>
      <c r="M170" s="1512"/>
      <c r="N170" s="1512"/>
      <c r="O170" s="1512"/>
      <c r="P170" s="1512"/>
      <c r="Q170" s="1512"/>
      <c r="R170" s="1512"/>
      <c r="S170" s="1512"/>
      <c r="T170" s="1512"/>
      <c r="U170" s="1512"/>
      <c r="V170" s="1512"/>
      <c r="W170" s="1512"/>
      <c r="X170" s="1512"/>
      <c r="Y170" s="1512"/>
      <c r="Z170" s="1512"/>
      <c r="AA170" s="1512"/>
      <c r="AB170" s="1512"/>
      <c r="AC170" s="1512"/>
      <c r="AD170" s="1512"/>
      <c r="AE170" s="1512"/>
      <c r="AF170" s="1512"/>
      <c r="AG170" s="1512"/>
      <c r="AH170" s="1512"/>
      <c r="AI170" s="1512"/>
      <c r="AJ170" s="1512"/>
      <c r="AK170" s="1512"/>
      <c r="AL170" s="1512"/>
      <c r="AM170" s="1512"/>
      <c r="AN170" s="1512"/>
      <c r="AO170" s="1512"/>
      <c r="AP170" s="1512"/>
      <c r="AQ170" s="1512"/>
      <c r="AR170" s="1512"/>
      <c r="AS170" s="1512"/>
      <c r="AT170" s="1512"/>
      <c r="AU170" s="1512"/>
      <c r="AV170" s="1512"/>
      <c r="AW170" s="1512"/>
      <c r="AX170" s="1512"/>
      <c r="AY170" s="1512"/>
      <c r="AZ170" s="1512"/>
      <c r="BA170" s="1512"/>
      <c r="BB170" s="1512"/>
      <c r="BC170" s="1512"/>
      <c r="BD170" s="1512"/>
      <c r="BE170" s="1512"/>
      <c r="BF170" s="1512"/>
      <c r="BG170" s="1512"/>
    </row>
    <row r="171" spans="10:59" s="1577" customFormat="1" ht="11.25">
      <c r="J171" s="1512"/>
      <c r="K171" s="1512"/>
      <c r="L171" s="1512"/>
      <c r="M171" s="1512"/>
      <c r="N171" s="1512"/>
      <c r="O171" s="1512"/>
      <c r="P171" s="1512"/>
      <c r="Q171" s="1512"/>
      <c r="R171" s="1512"/>
      <c r="S171" s="1512"/>
      <c r="T171" s="1512"/>
      <c r="U171" s="1512"/>
      <c r="V171" s="1512"/>
      <c r="W171" s="1512"/>
      <c r="X171" s="1512"/>
      <c r="Y171" s="1512"/>
      <c r="Z171" s="1512"/>
      <c r="AA171" s="1512"/>
      <c r="AB171" s="1512"/>
      <c r="AC171" s="1512"/>
      <c r="AD171" s="1512"/>
      <c r="AE171" s="1512"/>
      <c r="AF171" s="1512"/>
      <c r="AG171" s="1512"/>
      <c r="AH171" s="1512"/>
      <c r="AI171" s="1512"/>
      <c r="AJ171" s="1512"/>
      <c r="AK171" s="1512"/>
      <c r="AL171" s="1512"/>
      <c r="AM171" s="1512"/>
      <c r="AN171" s="1512"/>
      <c r="AO171" s="1512"/>
      <c r="AP171" s="1512"/>
      <c r="AQ171" s="1512"/>
      <c r="AR171" s="1512"/>
      <c r="AS171" s="1512"/>
      <c r="AT171" s="1512"/>
      <c r="AU171" s="1512"/>
      <c r="AV171" s="1512"/>
      <c r="AW171" s="1512"/>
      <c r="AX171" s="1512"/>
      <c r="AY171" s="1512"/>
      <c r="AZ171" s="1512"/>
      <c r="BA171" s="1512"/>
      <c r="BB171" s="1512"/>
      <c r="BC171" s="1512"/>
      <c r="BD171" s="1512"/>
      <c r="BE171" s="1512"/>
      <c r="BF171" s="1512"/>
      <c r="BG171" s="1512"/>
    </row>
    <row r="172" spans="10:59" s="1577" customFormat="1" ht="11.25">
      <c r="J172" s="1512"/>
      <c r="K172" s="1512"/>
      <c r="L172" s="1512"/>
      <c r="M172" s="1512"/>
      <c r="N172" s="1512"/>
      <c r="O172" s="1512"/>
      <c r="P172" s="1512"/>
      <c r="Q172" s="1512"/>
      <c r="R172" s="1512"/>
      <c r="S172" s="1512"/>
      <c r="T172" s="1512"/>
      <c r="U172" s="1512"/>
      <c r="V172" s="1512"/>
      <c r="W172" s="1512"/>
      <c r="X172" s="1512"/>
      <c r="Y172" s="1512"/>
      <c r="Z172" s="1512"/>
      <c r="AA172" s="1512"/>
      <c r="AB172" s="1512"/>
      <c r="AC172" s="1512"/>
      <c r="AD172" s="1512"/>
      <c r="AE172" s="1512"/>
      <c r="AF172" s="1512"/>
      <c r="AG172" s="1512"/>
      <c r="AH172" s="1512"/>
      <c r="AI172" s="1512"/>
      <c r="AJ172" s="1512"/>
      <c r="AK172" s="1512"/>
      <c r="AL172" s="1512"/>
      <c r="AM172" s="1512"/>
      <c r="AN172" s="1512"/>
      <c r="AO172" s="1512"/>
      <c r="AP172" s="1512"/>
      <c r="AQ172" s="1512"/>
      <c r="AR172" s="1512"/>
      <c r="AS172" s="1512"/>
      <c r="AT172" s="1512"/>
      <c r="AU172" s="1512"/>
      <c r="AV172" s="1512"/>
      <c r="AW172" s="1512"/>
      <c r="AX172" s="1512"/>
      <c r="AY172" s="1512"/>
      <c r="AZ172" s="1512"/>
      <c r="BA172" s="1512"/>
      <c r="BB172" s="1512"/>
      <c r="BC172" s="1512"/>
      <c r="BD172" s="1512"/>
      <c r="BE172" s="1512"/>
      <c r="BF172" s="1512"/>
      <c r="BG172" s="1512"/>
    </row>
    <row r="173" spans="10:59" s="1577" customFormat="1" ht="11.25">
      <c r="J173" s="1512"/>
      <c r="K173" s="1512"/>
      <c r="L173" s="1512"/>
      <c r="M173" s="1512"/>
      <c r="N173" s="1512"/>
      <c r="O173" s="1512"/>
      <c r="P173" s="1512"/>
      <c r="Q173" s="1512"/>
      <c r="R173" s="1512"/>
      <c r="S173" s="1512"/>
      <c r="T173" s="1512"/>
      <c r="U173" s="1512"/>
      <c r="V173" s="1512"/>
      <c r="W173" s="1512"/>
      <c r="X173" s="1512"/>
      <c r="Y173" s="1512"/>
      <c r="Z173" s="1512"/>
      <c r="AA173" s="1512"/>
      <c r="AB173" s="1512"/>
      <c r="AC173" s="1512"/>
      <c r="AD173" s="1512"/>
      <c r="AE173" s="1512"/>
      <c r="AF173" s="1512"/>
      <c r="AG173" s="1512"/>
      <c r="AH173" s="1512"/>
      <c r="AI173" s="1512"/>
      <c r="AJ173" s="1512"/>
      <c r="AK173" s="1512"/>
      <c r="AL173" s="1512"/>
      <c r="AM173" s="1512"/>
      <c r="AN173" s="1512"/>
      <c r="AO173" s="1512"/>
      <c r="AP173" s="1512"/>
      <c r="AQ173" s="1512"/>
      <c r="AR173" s="1512"/>
      <c r="AS173" s="1512"/>
      <c r="AT173" s="1512"/>
      <c r="AU173" s="1512"/>
      <c r="AV173" s="1512"/>
      <c r="AW173" s="1512"/>
      <c r="AX173" s="1512"/>
      <c r="AY173" s="1512"/>
      <c r="AZ173" s="1512"/>
      <c r="BA173" s="1512"/>
      <c r="BB173" s="1512"/>
      <c r="BC173" s="1512"/>
      <c r="BD173" s="1512"/>
      <c r="BE173" s="1512"/>
      <c r="BF173" s="1512"/>
      <c r="BG173" s="1512"/>
    </row>
    <row r="174" spans="10:59" s="1577" customFormat="1" ht="11.25">
      <c r="J174" s="1512"/>
      <c r="K174" s="1512"/>
      <c r="L174" s="1512"/>
      <c r="M174" s="1512"/>
      <c r="N174" s="1512"/>
      <c r="O174" s="1512"/>
      <c r="P174" s="1512"/>
      <c r="Q174" s="1512"/>
      <c r="R174" s="1512"/>
      <c r="S174" s="1512"/>
      <c r="T174" s="1512"/>
      <c r="U174" s="1512"/>
      <c r="V174" s="1512"/>
      <c r="W174" s="1512"/>
      <c r="X174" s="1512"/>
      <c r="Y174" s="1512"/>
      <c r="Z174" s="1512"/>
      <c r="AA174" s="1512"/>
      <c r="AB174" s="1512"/>
      <c r="AC174" s="1512"/>
      <c r="AD174" s="1512"/>
      <c r="AE174" s="1512"/>
      <c r="AF174" s="1512"/>
      <c r="AG174" s="1512"/>
      <c r="AH174" s="1512"/>
      <c r="AI174" s="1512"/>
      <c r="AJ174" s="1512"/>
      <c r="AK174" s="1512"/>
      <c r="AL174" s="1512"/>
      <c r="AM174" s="1512"/>
      <c r="AN174" s="1512"/>
      <c r="AO174" s="1512"/>
      <c r="AP174" s="1512"/>
      <c r="AQ174" s="1512"/>
      <c r="AR174" s="1512"/>
      <c r="AS174" s="1512"/>
      <c r="AT174" s="1512"/>
      <c r="AU174" s="1512"/>
      <c r="AV174" s="1512"/>
      <c r="AW174" s="1512"/>
      <c r="AX174" s="1512"/>
      <c r="AY174" s="1512"/>
      <c r="AZ174" s="1512"/>
      <c r="BA174" s="1512"/>
      <c r="BB174" s="1512"/>
      <c r="BC174" s="1512"/>
      <c r="BD174" s="1512"/>
      <c r="BE174" s="1512"/>
      <c r="BF174" s="1512"/>
      <c r="BG174" s="1512"/>
    </row>
    <row r="175" spans="10:59" s="1577" customFormat="1" ht="11.25">
      <c r="J175" s="1512"/>
      <c r="K175" s="1512"/>
      <c r="L175" s="1512"/>
      <c r="M175" s="1512"/>
      <c r="N175" s="1512"/>
      <c r="O175" s="1512"/>
      <c r="P175" s="1512"/>
      <c r="Q175" s="1512"/>
      <c r="R175" s="1512"/>
      <c r="S175" s="1512"/>
      <c r="T175" s="1512"/>
      <c r="U175" s="1512"/>
      <c r="V175" s="1512"/>
      <c r="W175" s="1512"/>
      <c r="X175" s="1512"/>
      <c r="Y175" s="1512"/>
      <c r="Z175" s="1512"/>
      <c r="AA175" s="1512"/>
      <c r="AB175" s="1512"/>
      <c r="AC175" s="1512"/>
      <c r="AD175" s="1512"/>
      <c r="AE175" s="1512"/>
      <c r="AF175" s="1512"/>
      <c r="AG175" s="1512"/>
      <c r="AH175" s="1512"/>
      <c r="AI175" s="1512"/>
      <c r="AJ175" s="1512"/>
      <c r="AK175" s="1512"/>
      <c r="AL175" s="1512"/>
      <c r="AM175" s="1512"/>
      <c r="AN175" s="1512"/>
      <c r="AO175" s="1512"/>
      <c r="AP175" s="1512"/>
      <c r="AQ175" s="1512"/>
      <c r="AR175" s="1512"/>
      <c r="AS175" s="1512"/>
      <c r="AT175" s="1512"/>
      <c r="AU175" s="1512"/>
      <c r="AV175" s="1512"/>
      <c r="AW175" s="1512"/>
      <c r="AX175" s="1512"/>
      <c r="AY175" s="1512"/>
      <c r="AZ175" s="1512"/>
      <c r="BA175" s="1512"/>
      <c r="BB175" s="1512"/>
      <c r="BC175" s="1512"/>
      <c r="BD175" s="1512"/>
      <c r="BE175" s="1512"/>
      <c r="BF175" s="1512"/>
      <c r="BG175" s="1512"/>
    </row>
    <row r="176" spans="10:59" s="1577" customFormat="1" ht="11.25">
      <c r="J176" s="1512"/>
      <c r="K176" s="1512"/>
      <c r="L176" s="1512"/>
      <c r="M176" s="1512"/>
      <c r="N176" s="1512"/>
      <c r="O176" s="1512"/>
      <c r="P176" s="1512"/>
      <c r="Q176" s="1512"/>
      <c r="R176" s="1512"/>
      <c r="S176" s="1512"/>
      <c r="T176" s="1512"/>
      <c r="U176" s="1512"/>
      <c r="V176" s="1512"/>
      <c r="W176" s="1512"/>
      <c r="X176" s="1512"/>
      <c r="Y176" s="1512"/>
      <c r="Z176" s="1512"/>
      <c r="AA176" s="1512"/>
      <c r="AB176" s="1512"/>
      <c r="AC176" s="1512"/>
      <c r="AD176" s="1512"/>
      <c r="AE176" s="1512"/>
      <c r="AF176" s="1512"/>
      <c r="AG176" s="1512"/>
      <c r="AH176" s="1512"/>
      <c r="AI176" s="1512"/>
      <c r="AJ176" s="1512"/>
      <c r="AK176" s="1512"/>
      <c r="AL176" s="1512"/>
      <c r="AM176" s="1512"/>
      <c r="AN176" s="1512"/>
      <c r="AO176" s="1512"/>
      <c r="AP176" s="1512"/>
      <c r="AQ176" s="1512"/>
      <c r="AR176" s="1512"/>
      <c r="AS176" s="1512"/>
      <c r="AT176" s="1512"/>
      <c r="AU176" s="1512"/>
      <c r="AV176" s="1512"/>
      <c r="AW176" s="1512"/>
      <c r="AX176" s="1512"/>
      <c r="AY176" s="1512"/>
      <c r="AZ176" s="1512"/>
      <c r="BA176" s="1512"/>
      <c r="BB176" s="1512"/>
      <c r="BC176" s="1512"/>
      <c r="BD176" s="1512"/>
      <c r="BE176" s="1512"/>
      <c r="BF176" s="1512"/>
      <c r="BG176" s="1512"/>
    </row>
    <row r="177" spans="10:59" s="1577" customFormat="1" ht="11.25">
      <c r="J177" s="1512"/>
      <c r="K177" s="1512"/>
      <c r="L177" s="1512"/>
      <c r="M177" s="1512"/>
      <c r="N177" s="1512"/>
      <c r="O177" s="1512"/>
      <c r="P177" s="1512"/>
      <c r="Q177" s="1512"/>
      <c r="R177" s="1512"/>
      <c r="S177" s="1512"/>
      <c r="T177" s="1512"/>
      <c r="U177" s="1512"/>
      <c r="V177" s="1512"/>
      <c r="W177" s="1512"/>
      <c r="X177" s="1512"/>
      <c r="Y177" s="1512"/>
      <c r="Z177" s="1512"/>
      <c r="AA177" s="1512"/>
      <c r="AB177" s="1512"/>
      <c r="AC177" s="1512"/>
      <c r="AD177" s="1512"/>
      <c r="AE177" s="1512"/>
      <c r="AF177" s="1512"/>
      <c r="AG177" s="1512"/>
      <c r="AH177" s="1512"/>
      <c r="AI177" s="1512"/>
      <c r="AJ177" s="1512"/>
      <c r="AK177" s="1512"/>
      <c r="AL177" s="1512"/>
      <c r="AM177" s="1512"/>
      <c r="AN177" s="1512"/>
      <c r="AO177" s="1512"/>
      <c r="AP177" s="1512"/>
      <c r="AQ177" s="1512"/>
      <c r="AR177" s="1512"/>
      <c r="AS177" s="1512"/>
      <c r="AT177" s="1512"/>
      <c r="AU177" s="1512"/>
      <c r="AV177" s="1512"/>
      <c r="AW177" s="1512"/>
      <c r="AX177" s="1512"/>
      <c r="AY177" s="1512"/>
      <c r="AZ177" s="1512"/>
      <c r="BA177" s="1512"/>
      <c r="BB177" s="1512"/>
      <c r="BC177" s="1512"/>
      <c r="BD177" s="1512"/>
      <c r="BE177" s="1512"/>
      <c r="BF177" s="1512"/>
      <c r="BG177" s="1512"/>
    </row>
    <row r="178" spans="10:59" s="1577" customFormat="1" ht="11.25">
      <c r="J178" s="1512"/>
      <c r="K178" s="1512"/>
      <c r="L178" s="1512"/>
      <c r="M178" s="1512"/>
      <c r="N178" s="1512"/>
      <c r="O178" s="1512"/>
      <c r="P178" s="1512"/>
      <c r="Q178" s="1512"/>
      <c r="R178" s="1512"/>
      <c r="S178" s="1512"/>
      <c r="T178" s="1512"/>
      <c r="U178" s="1512"/>
      <c r="V178" s="1512"/>
      <c r="W178" s="1512"/>
      <c r="X178" s="1512"/>
      <c r="Y178" s="1512"/>
      <c r="Z178" s="1512"/>
      <c r="AA178" s="1512"/>
      <c r="AB178" s="1512"/>
      <c r="AC178" s="1512"/>
      <c r="AD178" s="1512"/>
      <c r="AE178" s="1512"/>
      <c r="AF178" s="1512"/>
      <c r="AG178" s="1512"/>
      <c r="AH178" s="1512"/>
      <c r="AI178" s="1512"/>
      <c r="AJ178" s="1512"/>
      <c r="AK178" s="1512"/>
      <c r="AL178" s="1512"/>
      <c r="AM178" s="1512"/>
      <c r="AN178" s="1512"/>
      <c r="AO178" s="1512"/>
      <c r="AP178" s="1512"/>
      <c r="AQ178" s="1512"/>
      <c r="AR178" s="1512"/>
      <c r="AS178" s="1512"/>
      <c r="AT178" s="1512"/>
      <c r="AU178" s="1512"/>
      <c r="AV178" s="1512"/>
      <c r="AW178" s="1512"/>
      <c r="AX178" s="1512"/>
      <c r="AY178" s="1512"/>
      <c r="AZ178" s="1512"/>
      <c r="BA178" s="1512"/>
      <c r="BB178" s="1512"/>
      <c r="BC178" s="1512"/>
      <c r="BD178" s="1512"/>
      <c r="BE178" s="1512"/>
      <c r="BF178" s="1512"/>
      <c r="BG178" s="1512"/>
    </row>
    <row r="179" spans="10:59" s="1577" customFormat="1" ht="11.25">
      <c r="J179" s="1512"/>
      <c r="K179" s="1512"/>
      <c r="L179" s="1512"/>
      <c r="M179" s="1512"/>
      <c r="N179" s="1512"/>
      <c r="O179" s="1512"/>
      <c r="P179" s="1512"/>
      <c r="Q179" s="1512"/>
      <c r="R179" s="1512"/>
      <c r="S179" s="1512"/>
      <c r="T179" s="1512"/>
      <c r="U179" s="1512"/>
      <c r="V179" s="1512"/>
      <c r="W179" s="1512"/>
      <c r="X179" s="1512"/>
      <c r="Y179" s="1512"/>
      <c r="Z179" s="1512"/>
      <c r="AA179" s="1512"/>
      <c r="AB179" s="1512"/>
      <c r="AC179" s="1512"/>
      <c r="AD179" s="1512"/>
      <c r="AE179" s="1512"/>
      <c r="AF179" s="1512"/>
      <c r="AG179" s="1512"/>
      <c r="AH179" s="1512"/>
      <c r="AI179" s="1512"/>
      <c r="AJ179" s="1512"/>
      <c r="AK179" s="1512"/>
      <c r="AL179" s="1512"/>
      <c r="AM179" s="1512"/>
      <c r="AN179" s="1512"/>
      <c r="AO179" s="1512"/>
      <c r="AP179" s="1512"/>
      <c r="AQ179" s="1512"/>
      <c r="AR179" s="1512"/>
      <c r="AS179" s="1512"/>
      <c r="AT179" s="1512"/>
      <c r="AU179" s="1512"/>
      <c r="AV179" s="1512"/>
      <c r="AW179" s="1512"/>
      <c r="AX179" s="1512"/>
      <c r="AY179" s="1512"/>
      <c r="AZ179" s="1512"/>
      <c r="BA179" s="1512"/>
      <c r="BB179" s="1512"/>
      <c r="BC179" s="1512"/>
      <c r="BD179" s="1512"/>
      <c r="BE179" s="1512"/>
      <c r="BF179" s="1512"/>
      <c r="BG179" s="1512"/>
    </row>
    <row r="180" spans="10:59" s="1577" customFormat="1" ht="11.25">
      <c r="J180" s="1512"/>
      <c r="K180" s="1512"/>
      <c r="L180" s="1512"/>
      <c r="M180" s="1512"/>
      <c r="N180" s="1512"/>
      <c r="O180" s="1512"/>
      <c r="P180" s="1512"/>
      <c r="Q180" s="1512"/>
      <c r="R180" s="1512"/>
      <c r="S180" s="1512"/>
      <c r="T180" s="1512"/>
      <c r="U180" s="1512"/>
      <c r="V180" s="1512"/>
      <c r="W180" s="1512"/>
      <c r="X180" s="1512"/>
      <c r="Y180" s="1512"/>
      <c r="Z180" s="1512"/>
      <c r="AA180" s="1512"/>
      <c r="AB180" s="1512"/>
      <c r="AC180" s="1512"/>
      <c r="AD180" s="1512"/>
      <c r="AE180" s="1512"/>
      <c r="AF180" s="1512"/>
      <c r="AG180" s="1512"/>
      <c r="AH180" s="1512"/>
      <c r="AI180" s="1512"/>
      <c r="AJ180" s="1512"/>
      <c r="AK180" s="1512"/>
      <c r="AL180" s="1512"/>
      <c r="AM180" s="1512"/>
      <c r="AN180" s="1512"/>
      <c r="AO180" s="1512"/>
      <c r="AP180" s="1512"/>
      <c r="AQ180" s="1512"/>
      <c r="AR180" s="1512"/>
      <c r="AS180" s="1512"/>
      <c r="AT180" s="1512"/>
      <c r="AU180" s="1512"/>
      <c r="AV180" s="1512"/>
      <c r="AW180" s="1512"/>
      <c r="AX180" s="1512"/>
      <c r="AY180" s="1512"/>
      <c r="AZ180" s="1512"/>
      <c r="BA180" s="1512"/>
      <c r="BB180" s="1512"/>
      <c r="BC180" s="1512"/>
      <c r="BD180" s="1512"/>
      <c r="BE180" s="1512"/>
      <c r="BF180" s="1512"/>
      <c r="BG180" s="1512"/>
    </row>
    <row r="181" spans="10:59" s="1577" customFormat="1" ht="11.25">
      <c r="J181" s="1512"/>
      <c r="K181" s="1512"/>
      <c r="L181" s="1512"/>
      <c r="M181" s="1512"/>
      <c r="N181" s="1512"/>
      <c r="O181" s="1512"/>
      <c r="P181" s="1512"/>
      <c r="Q181" s="1512"/>
      <c r="R181" s="1512"/>
      <c r="S181" s="1512"/>
      <c r="T181" s="1512"/>
      <c r="U181" s="1512"/>
      <c r="V181" s="1512"/>
      <c r="W181" s="1512"/>
      <c r="X181" s="1512"/>
      <c r="Y181" s="1512"/>
      <c r="Z181" s="1512"/>
      <c r="AA181" s="1512"/>
      <c r="AB181" s="1512"/>
      <c r="AC181" s="1512"/>
      <c r="AD181" s="1512"/>
      <c r="AE181" s="1512"/>
      <c r="AF181" s="1512"/>
      <c r="AG181" s="1512"/>
      <c r="AH181" s="1512"/>
      <c r="AI181" s="1512"/>
      <c r="AJ181" s="1512"/>
      <c r="AK181" s="1512"/>
      <c r="AL181" s="1512"/>
      <c r="AM181" s="1512"/>
      <c r="AN181" s="1512"/>
      <c r="AO181" s="1512"/>
      <c r="AP181" s="1512"/>
      <c r="AQ181" s="1512"/>
      <c r="AR181" s="1512"/>
      <c r="AS181" s="1512"/>
      <c r="AT181" s="1512"/>
      <c r="AU181" s="1512"/>
      <c r="AV181" s="1512"/>
      <c r="AW181" s="1512"/>
      <c r="AX181" s="1512"/>
      <c r="AY181" s="1512"/>
      <c r="AZ181" s="1512"/>
      <c r="BA181" s="1512"/>
      <c r="BB181" s="1512"/>
      <c r="BC181" s="1512"/>
      <c r="BD181" s="1512"/>
      <c r="BE181" s="1512"/>
      <c r="BF181" s="1512"/>
      <c r="BG181" s="1512"/>
    </row>
    <row r="182" spans="10:59" s="1577" customFormat="1" ht="11.25">
      <c r="J182" s="1512"/>
      <c r="K182" s="1512"/>
      <c r="L182" s="1512"/>
      <c r="M182" s="1512"/>
      <c r="N182" s="1512"/>
      <c r="O182" s="1512"/>
      <c r="P182" s="1512"/>
      <c r="Q182" s="1512"/>
      <c r="R182" s="1512"/>
      <c r="S182" s="1512"/>
      <c r="T182" s="1512"/>
      <c r="U182" s="1512"/>
      <c r="V182" s="1512"/>
      <c r="W182" s="1512"/>
      <c r="X182" s="1512"/>
      <c r="Y182" s="1512"/>
      <c r="Z182" s="1512"/>
      <c r="AA182" s="1512"/>
      <c r="AB182" s="1512"/>
      <c r="AC182" s="1512"/>
      <c r="AD182" s="1512"/>
      <c r="AE182" s="1512"/>
      <c r="AF182" s="1512"/>
      <c r="AG182" s="1512"/>
      <c r="AH182" s="1512"/>
      <c r="AI182" s="1512"/>
      <c r="AJ182" s="1512"/>
      <c r="AK182" s="1512"/>
      <c r="AL182" s="1512"/>
      <c r="AM182" s="1512"/>
      <c r="AN182" s="1512"/>
      <c r="AO182" s="1512"/>
      <c r="AP182" s="1512"/>
      <c r="AQ182" s="1512"/>
      <c r="AR182" s="1512"/>
      <c r="AS182" s="1512"/>
      <c r="AT182" s="1512"/>
      <c r="AU182" s="1512"/>
      <c r="AV182" s="1512"/>
      <c r="AW182" s="1512"/>
      <c r="AX182" s="1512"/>
      <c r="AY182" s="1512"/>
      <c r="AZ182" s="1512"/>
      <c r="BA182" s="1512"/>
      <c r="BB182" s="1512"/>
      <c r="BC182" s="1512"/>
      <c r="BD182" s="1512"/>
      <c r="BE182" s="1512"/>
      <c r="BF182" s="1512"/>
      <c r="BG182" s="1512"/>
    </row>
    <row r="183" spans="10:59" s="1577" customFormat="1" ht="11.25">
      <c r="J183" s="1512"/>
      <c r="K183" s="1512"/>
      <c r="L183" s="1512"/>
      <c r="M183" s="1512"/>
      <c r="N183" s="1512"/>
      <c r="O183" s="1512"/>
      <c r="P183" s="1512"/>
      <c r="Q183" s="1512"/>
      <c r="R183" s="1512"/>
      <c r="S183" s="1512"/>
      <c r="T183" s="1512"/>
      <c r="U183" s="1512"/>
      <c r="V183" s="1512"/>
      <c r="W183" s="1512"/>
      <c r="X183" s="1512"/>
      <c r="Y183" s="1512"/>
      <c r="Z183" s="1512"/>
      <c r="AA183" s="1512"/>
      <c r="AB183" s="1512"/>
      <c r="AC183" s="1512"/>
      <c r="AD183" s="1512"/>
      <c r="AE183" s="1512"/>
      <c r="AF183" s="1512"/>
      <c r="AG183" s="1512"/>
      <c r="AH183" s="1512"/>
      <c r="AI183" s="1512"/>
      <c r="AJ183" s="1512"/>
      <c r="AK183" s="1512"/>
      <c r="AL183" s="1512"/>
      <c r="AM183" s="1512"/>
      <c r="AN183" s="1512"/>
      <c r="AO183" s="1512"/>
      <c r="AP183" s="1512"/>
      <c r="AQ183" s="1512"/>
      <c r="AR183" s="1512"/>
      <c r="AS183" s="1512"/>
      <c r="AT183" s="1512"/>
      <c r="AU183" s="1512"/>
      <c r="AV183" s="1512"/>
      <c r="AW183" s="1512"/>
      <c r="AX183" s="1512"/>
      <c r="AY183" s="1512"/>
      <c r="AZ183" s="1512"/>
      <c r="BA183" s="1512"/>
      <c r="BB183" s="1512"/>
      <c r="BC183" s="1512"/>
      <c r="BD183" s="1512"/>
      <c r="BE183" s="1512"/>
      <c r="BF183" s="1512"/>
      <c r="BG183" s="1512"/>
    </row>
    <row r="184" spans="10:59" s="1577" customFormat="1" ht="11.25">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AF184" s="1512"/>
      <c r="AG184" s="1512"/>
      <c r="AH184" s="1512"/>
      <c r="AI184" s="1512"/>
      <c r="AJ184" s="1512"/>
      <c r="AK184" s="1512"/>
      <c r="AL184" s="1512"/>
      <c r="AM184" s="1512"/>
      <c r="AN184" s="1512"/>
      <c r="AO184" s="1512"/>
      <c r="AP184" s="1512"/>
      <c r="AQ184" s="1512"/>
      <c r="AR184" s="1512"/>
      <c r="AS184" s="1512"/>
      <c r="AT184" s="1512"/>
      <c r="AU184" s="1512"/>
      <c r="AV184" s="1512"/>
      <c r="AW184" s="1512"/>
      <c r="AX184" s="1512"/>
      <c r="AY184" s="1512"/>
      <c r="AZ184" s="1512"/>
      <c r="BA184" s="1512"/>
      <c r="BB184" s="1512"/>
      <c r="BC184" s="1512"/>
      <c r="BD184" s="1512"/>
      <c r="BE184" s="1512"/>
      <c r="BF184" s="1512"/>
      <c r="BG184" s="1512"/>
    </row>
    <row r="185" spans="10:59" s="1577" customFormat="1" ht="11.25">
      <c r="J185" s="1512"/>
      <c r="K185" s="1512"/>
      <c r="L185" s="1512"/>
      <c r="M185" s="1512"/>
      <c r="N185" s="1512"/>
      <c r="O185" s="1512"/>
      <c r="P185" s="1512"/>
      <c r="Q185" s="1512"/>
      <c r="R185" s="1512"/>
      <c r="S185" s="1512"/>
      <c r="T185" s="1512"/>
      <c r="U185" s="1512"/>
      <c r="V185" s="1512"/>
      <c r="W185" s="1512"/>
      <c r="X185" s="1512"/>
      <c r="Y185" s="1512"/>
      <c r="Z185" s="1512"/>
      <c r="AA185" s="1512"/>
      <c r="AB185" s="1512"/>
      <c r="AC185" s="1512"/>
      <c r="AD185" s="1512"/>
      <c r="AE185" s="1512"/>
      <c r="AF185" s="1512"/>
      <c r="AG185" s="1512"/>
      <c r="AH185" s="1512"/>
      <c r="AI185" s="1512"/>
      <c r="AJ185" s="1512"/>
      <c r="AK185" s="1512"/>
      <c r="AL185" s="1512"/>
      <c r="AM185" s="1512"/>
      <c r="AN185" s="1512"/>
      <c r="AO185" s="1512"/>
      <c r="AP185" s="1512"/>
      <c r="AQ185" s="1512"/>
      <c r="AR185" s="1512"/>
      <c r="AS185" s="1512"/>
      <c r="AT185" s="1512"/>
      <c r="AU185" s="1512"/>
      <c r="AV185" s="1512"/>
      <c r="AW185" s="1512"/>
      <c r="AX185" s="1512"/>
      <c r="AY185" s="1512"/>
      <c r="AZ185" s="1512"/>
      <c r="BA185" s="1512"/>
      <c r="BB185" s="1512"/>
      <c r="BC185" s="1512"/>
      <c r="BD185" s="1512"/>
      <c r="BE185" s="1512"/>
      <c r="BF185" s="1512"/>
      <c r="BG185" s="1512"/>
    </row>
    <row r="186" spans="10:59" s="1577" customFormat="1" ht="11.25">
      <c r="J186" s="1512"/>
      <c r="K186" s="1512"/>
      <c r="L186" s="1512"/>
      <c r="M186" s="1512"/>
      <c r="N186" s="1512"/>
      <c r="O186" s="1512"/>
      <c r="P186" s="1512"/>
      <c r="Q186" s="1512"/>
      <c r="R186" s="1512"/>
      <c r="S186" s="1512"/>
      <c r="T186" s="1512"/>
      <c r="U186" s="1512"/>
      <c r="V186" s="1512"/>
      <c r="W186" s="1512"/>
      <c r="X186" s="1512"/>
      <c r="Y186" s="1512"/>
      <c r="Z186" s="1512"/>
      <c r="AA186" s="1512"/>
      <c r="AB186" s="1512"/>
      <c r="AC186" s="1512"/>
      <c r="AD186" s="1512"/>
      <c r="AE186" s="1512"/>
      <c r="AF186" s="1512"/>
      <c r="AG186" s="1512"/>
      <c r="AH186" s="1512"/>
      <c r="AI186" s="1512"/>
      <c r="AJ186" s="1512"/>
      <c r="AK186" s="1512"/>
      <c r="AL186" s="1512"/>
      <c r="AM186" s="1512"/>
      <c r="AN186" s="1512"/>
      <c r="AO186" s="1512"/>
      <c r="AP186" s="1512"/>
      <c r="AQ186" s="1512"/>
      <c r="AR186" s="1512"/>
      <c r="AS186" s="1512"/>
      <c r="AT186" s="1512"/>
      <c r="AU186" s="1512"/>
      <c r="AV186" s="1512"/>
      <c r="AW186" s="1512"/>
      <c r="AX186" s="1512"/>
      <c r="AY186" s="1512"/>
      <c r="AZ186" s="1512"/>
      <c r="BA186" s="1512"/>
      <c r="BB186" s="1512"/>
      <c r="BC186" s="1512"/>
      <c r="BD186" s="1512"/>
      <c r="BE186" s="1512"/>
      <c r="BF186" s="1512"/>
      <c r="BG186" s="1512"/>
    </row>
    <row r="187" spans="10:59" s="1577" customFormat="1" ht="11.25">
      <c r="J187" s="1512"/>
      <c r="K187" s="1512"/>
      <c r="L187" s="1512"/>
      <c r="M187" s="1512"/>
      <c r="N187" s="1512"/>
      <c r="O187" s="1512"/>
      <c r="P187" s="1512"/>
      <c r="Q187" s="1512"/>
      <c r="R187" s="1512"/>
      <c r="S187" s="1512"/>
      <c r="T187" s="1512"/>
      <c r="U187" s="1512"/>
      <c r="V187" s="1512"/>
      <c r="W187" s="1512"/>
      <c r="X187" s="1512"/>
      <c r="Y187" s="1512"/>
      <c r="Z187" s="1512"/>
      <c r="AA187" s="1512"/>
      <c r="AB187" s="1512"/>
      <c r="AC187" s="1512"/>
      <c r="AD187" s="1512"/>
      <c r="AE187" s="1512"/>
      <c r="AF187" s="1512"/>
      <c r="AG187" s="1512"/>
      <c r="AH187" s="1512"/>
      <c r="AI187" s="1512"/>
      <c r="AJ187" s="1512"/>
      <c r="AK187" s="1512"/>
      <c r="AL187" s="1512"/>
      <c r="AM187" s="1512"/>
      <c r="AN187" s="1512"/>
      <c r="AO187" s="1512"/>
      <c r="AP187" s="1512"/>
      <c r="AQ187" s="1512"/>
      <c r="AR187" s="1512"/>
      <c r="AS187" s="1512"/>
      <c r="AT187" s="1512"/>
      <c r="AU187" s="1512"/>
      <c r="AV187" s="1512"/>
      <c r="AW187" s="1512"/>
      <c r="AX187" s="1512"/>
      <c r="AY187" s="1512"/>
      <c r="AZ187" s="1512"/>
      <c r="BA187" s="1512"/>
      <c r="BB187" s="1512"/>
      <c r="BC187" s="1512"/>
      <c r="BD187" s="1512"/>
      <c r="BE187" s="1512"/>
      <c r="BF187" s="1512"/>
      <c r="BG187" s="1512"/>
    </row>
    <row r="188" spans="10:59" s="1577" customFormat="1" ht="11.25">
      <c r="J188" s="1512"/>
      <c r="K188" s="1512"/>
      <c r="L188" s="1512"/>
      <c r="M188" s="1512"/>
      <c r="N188" s="1512"/>
      <c r="O188" s="1512"/>
      <c r="P188" s="1512"/>
      <c r="Q188" s="1512"/>
      <c r="R188" s="1512"/>
      <c r="S188" s="1512"/>
      <c r="T188" s="1512"/>
      <c r="U188" s="1512"/>
      <c r="V188" s="1512"/>
      <c r="W188" s="1512"/>
      <c r="X188" s="1512"/>
      <c r="Y188" s="1512"/>
      <c r="Z188" s="1512"/>
      <c r="AA188" s="1512"/>
      <c r="AB188" s="1512"/>
      <c r="AC188" s="1512"/>
      <c r="AD188" s="1512"/>
      <c r="AE188" s="1512"/>
      <c r="AF188" s="1512"/>
      <c r="AG188" s="1512"/>
      <c r="AH188" s="1512"/>
      <c r="AI188" s="1512"/>
      <c r="AJ188" s="1512"/>
      <c r="AK188" s="1512"/>
      <c r="AL188" s="1512"/>
      <c r="AM188" s="1512"/>
      <c r="AN188" s="1512"/>
      <c r="AO188" s="1512"/>
      <c r="AP188" s="1512"/>
      <c r="AQ188" s="1512"/>
      <c r="AR188" s="1512"/>
      <c r="AS188" s="1512"/>
      <c r="AT188" s="1512"/>
      <c r="AU188" s="1512"/>
      <c r="AV188" s="1512"/>
      <c r="AW188" s="1512"/>
      <c r="AX188" s="1512"/>
      <c r="AY188" s="1512"/>
      <c r="AZ188" s="1512"/>
      <c r="BA188" s="1512"/>
      <c r="BB188" s="1512"/>
      <c r="BC188" s="1512"/>
      <c r="BD188" s="1512"/>
      <c r="BE188" s="1512"/>
      <c r="BF188" s="1512"/>
      <c r="BG188" s="1512"/>
    </row>
    <row r="189" spans="10:59" s="1577" customFormat="1" ht="11.25">
      <c r="J189" s="1512"/>
      <c r="K189" s="1512"/>
      <c r="L189" s="1512"/>
      <c r="M189" s="1512"/>
      <c r="N189" s="1512"/>
      <c r="O189" s="1512"/>
      <c r="P189" s="1512"/>
      <c r="Q189" s="1512"/>
      <c r="R189" s="1512"/>
      <c r="S189" s="1512"/>
      <c r="T189" s="1512"/>
      <c r="U189" s="1512"/>
      <c r="V189" s="1512"/>
      <c r="W189" s="1512"/>
      <c r="X189" s="1512"/>
      <c r="Y189" s="1512"/>
      <c r="Z189" s="1512"/>
      <c r="AA189" s="1512"/>
      <c r="AB189" s="1512"/>
      <c r="AC189" s="1512"/>
      <c r="AD189" s="1512"/>
      <c r="AE189" s="1512"/>
      <c r="AF189" s="1512"/>
      <c r="AG189" s="1512"/>
      <c r="AH189" s="1512"/>
      <c r="AI189" s="1512"/>
      <c r="AJ189" s="1512"/>
      <c r="AK189" s="1512"/>
      <c r="AL189" s="1512"/>
      <c r="AM189" s="1512"/>
      <c r="AN189" s="1512"/>
      <c r="AO189" s="1512"/>
      <c r="AP189" s="1512"/>
      <c r="AQ189" s="1512"/>
      <c r="AR189" s="1512"/>
      <c r="AS189" s="1512"/>
      <c r="AT189" s="1512"/>
      <c r="AU189" s="1512"/>
      <c r="AV189" s="1512"/>
      <c r="AW189" s="1512"/>
      <c r="AX189" s="1512"/>
      <c r="AY189" s="1512"/>
      <c r="AZ189" s="1512"/>
      <c r="BA189" s="1512"/>
      <c r="BB189" s="1512"/>
      <c r="BC189" s="1512"/>
      <c r="BD189" s="1512"/>
      <c r="BE189" s="1512"/>
      <c r="BF189" s="1512"/>
      <c r="BG189" s="1512"/>
    </row>
    <row r="190" spans="10:59" s="1577" customFormat="1" ht="11.25">
      <c r="J190" s="1512"/>
      <c r="K190" s="1512"/>
      <c r="L190" s="1512"/>
      <c r="M190" s="1512"/>
      <c r="N190" s="1512"/>
      <c r="O190" s="1512"/>
      <c r="P190" s="1512"/>
      <c r="Q190" s="1512"/>
      <c r="R190" s="1512"/>
      <c r="S190" s="1512"/>
      <c r="T190" s="1512"/>
      <c r="U190" s="1512"/>
      <c r="V190" s="1512"/>
      <c r="W190" s="1512"/>
      <c r="X190" s="1512"/>
      <c r="Y190" s="1512"/>
      <c r="Z190" s="1512"/>
      <c r="AA190" s="1512"/>
      <c r="AB190" s="1512"/>
      <c r="AC190" s="1512"/>
      <c r="AD190" s="1512"/>
      <c r="AE190" s="1512"/>
      <c r="AF190" s="1512"/>
      <c r="AG190" s="1512"/>
      <c r="AH190" s="1512"/>
      <c r="AI190" s="1512"/>
      <c r="AJ190" s="1512"/>
      <c r="AK190" s="1512"/>
      <c r="AL190" s="1512"/>
      <c r="AM190" s="1512"/>
      <c r="AN190" s="1512"/>
      <c r="AO190" s="1512"/>
      <c r="AP190" s="1512"/>
      <c r="AQ190" s="1512"/>
      <c r="AR190" s="1512"/>
      <c r="AS190" s="1512"/>
      <c r="AT190" s="1512"/>
      <c r="AU190" s="1512"/>
      <c r="AV190" s="1512"/>
      <c r="AW190" s="1512"/>
      <c r="AX190" s="1512"/>
      <c r="AY190" s="1512"/>
      <c r="AZ190" s="1512"/>
      <c r="BA190" s="1512"/>
      <c r="BB190" s="1512"/>
      <c r="BC190" s="1512"/>
      <c r="BD190" s="1512"/>
      <c r="BE190" s="1512"/>
      <c r="BF190" s="1512"/>
      <c r="BG190" s="1512"/>
    </row>
    <row r="191" spans="10:59" s="1577" customFormat="1" ht="11.25">
      <c r="J191" s="1512"/>
      <c r="K191" s="1512"/>
      <c r="L191" s="1512"/>
      <c r="M191" s="1512"/>
      <c r="N191" s="1512"/>
      <c r="O191" s="1512"/>
      <c r="P191" s="1512"/>
      <c r="Q191" s="1512"/>
      <c r="R191" s="1512"/>
      <c r="S191" s="1512"/>
      <c r="T191" s="1512"/>
      <c r="U191" s="1512"/>
      <c r="V191" s="1512"/>
      <c r="W191" s="1512"/>
      <c r="X191" s="1512"/>
      <c r="Y191" s="1512"/>
      <c r="Z191" s="1512"/>
      <c r="AA191" s="1512"/>
      <c r="AB191" s="1512"/>
      <c r="AC191" s="1512"/>
      <c r="AD191" s="1512"/>
      <c r="AE191" s="1512"/>
      <c r="AF191" s="1512"/>
      <c r="AG191" s="1512"/>
      <c r="AH191" s="1512"/>
      <c r="AI191" s="1512"/>
      <c r="AJ191" s="1512"/>
      <c r="AK191" s="1512"/>
      <c r="AL191" s="1512"/>
      <c r="AM191" s="1512"/>
      <c r="AN191" s="1512"/>
      <c r="AO191" s="1512"/>
      <c r="AP191" s="1512"/>
      <c r="AQ191" s="1512"/>
      <c r="AR191" s="1512"/>
      <c r="AS191" s="1512"/>
      <c r="AT191" s="1512"/>
      <c r="AU191" s="1512"/>
      <c r="AV191" s="1512"/>
      <c r="AW191" s="1512"/>
      <c r="AX191" s="1512"/>
      <c r="AY191" s="1512"/>
      <c r="AZ191" s="1512"/>
      <c r="BA191" s="1512"/>
      <c r="BB191" s="1512"/>
      <c r="BC191" s="1512"/>
      <c r="BD191" s="1512"/>
      <c r="BE191" s="1512"/>
      <c r="BF191" s="1512"/>
      <c r="BG191" s="1512"/>
    </row>
    <row r="192" spans="10:59" s="1577" customFormat="1" ht="11.25">
      <c r="J192" s="1512"/>
      <c r="K192" s="1512"/>
      <c r="L192" s="1512"/>
      <c r="M192" s="1512"/>
      <c r="N192" s="1512"/>
      <c r="O192" s="1512"/>
      <c r="P192" s="1512"/>
      <c r="Q192" s="1512"/>
      <c r="R192" s="1512"/>
      <c r="S192" s="1512"/>
      <c r="T192" s="1512"/>
      <c r="U192" s="1512"/>
      <c r="V192" s="1512"/>
      <c r="W192" s="1512"/>
      <c r="X192" s="1512"/>
      <c r="Y192" s="1512"/>
      <c r="Z192" s="1512"/>
      <c r="AA192" s="1512"/>
      <c r="AB192" s="1512"/>
      <c r="AC192" s="1512"/>
      <c r="AD192" s="1512"/>
      <c r="AE192" s="1512"/>
      <c r="AF192" s="1512"/>
      <c r="AG192" s="1512"/>
      <c r="AH192" s="1512"/>
      <c r="AI192" s="1512"/>
      <c r="AJ192" s="1512"/>
      <c r="AK192" s="1512"/>
      <c r="AL192" s="1512"/>
      <c r="AM192" s="1512"/>
      <c r="AN192" s="1512"/>
      <c r="AO192" s="1512"/>
      <c r="AP192" s="1512"/>
      <c r="AQ192" s="1512"/>
      <c r="AR192" s="1512"/>
      <c r="AS192" s="1512"/>
      <c r="AT192" s="1512"/>
      <c r="AU192" s="1512"/>
      <c r="AV192" s="1512"/>
      <c r="AW192" s="1512"/>
      <c r="AX192" s="1512"/>
      <c r="AY192" s="1512"/>
      <c r="AZ192" s="1512"/>
      <c r="BA192" s="1512"/>
      <c r="BB192" s="1512"/>
      <c r="BC192" s="1512"/>
      <c r="BD192" s="1512"/>
      <c r="BE192" s="1512"/>
      <c r="BF192" s="1512"/>
      <c r="BG192" s="1512"/>
    </row>
    <row r="193" spans="10:59" s="1577" customFormat="1" ht="11.25">
      <c r="J193" s="1512"/>
      <c r="K193" s="1512"/>
      <c r="L193" s="1512"/>
      <c r="M193" s="1512"/>
      <c r="N193" s="1512"/>
      <c r="O193" s="1512"/>
      <c r="P193" s="1512"/>
      <c r="Q193" s="1512"/>
      <c r="R193" s="1512"/>
      <c r="S193" s="1512"/>
      <c r="T193" s="1512"/>
      <c r="U193" s="1512"/>
      <c r="V193" s="1512"/>
      <c r="W193" s="1512"/>
      <c r="X193" s="1512"/>
      <c r="Y193" s="1512"/>
      <c r="Z193" s="1512"/>
      <c r="AA193" s="1512"/>
      <c r="AB193" s="1512"/>
      <c r="AC193" s="1512"/>
      <c r="AD193" s="1512"/>
      <c r="AE193" s="1512"/>
      <c r="AF193" s="1512"/>
      <c r="AG193" s="1512"/>
      <c r="AH193" s="1512"/>
      <c r="AI193" s="1512"/>
      <c r="AJ193" s="1512"/>
      <c r="AK193" s="1512"/>
      <c r="AL193" s="1512"/>
      <c r="AM193" s="1512"/>
      <c r="AN193" s="1512"/>
      <c r="AO193" s="1512"/>
      <c r="AP193" s="1512"/>
      <c r="AQ193" s="1512"/>
      <c r="AR193" s="1512"/>
      <c r="AS193" s="1512"/>
      <c r="AT193" s="1512"/>
      <c r="AU193" s="1512"/>
      <c r="AV193" s="1512"/>
      <c r="AW193" s="1512"/>
      <c r="AX193" s="1512"/>
      <c r="AY193" s="1512"/>
      <c r="AZ193" s="1512"/>
      <c r="BA193" s="1512"/>
      <c r="BB193" s="1512"/>
      <c r="BC193" s="1512"/>
      <c r="BD193" s="1512"/>
      <c r="BE193" s="1512"/>
      <c r="BF193" s="1512"/>
      <c r="BG193" s="1512"/>
    </row>
    <row r="194" spans="10:59" s="1577" customFormat="1" ht="11.25">
      <c r="J194" s="1512"/>
      <c r="K194" s="1512"/>
      <c r="L194" s="1512"/>
      <c r="M194" s="1512"/>
      <c r="N194" s="1512"/>
      <c r="O194" s="1512"/>
      <c r="P194" s="1512"/>
      <c r="Q194" s="1512"/>
      <c r="R194" s="1512"/>
      <c r="S194" s="1512"/>
      <c r="T194" s="1512"/>
      <c r="U194" s="1512"/>
      <c r="V194" s="1512"/>
      <c r="W194" s="1512"/>
      <c r="X194" s="1512"/>
      <c r="Y194" s="1512"/>
      <c r="Z194" s="1512"/>
      <c r="AA194" s="1512"/>
      <c r="AB194" s="1512"/>
      <c r="AC194" s="1512"/>
      <c r="AD194" s="1512"/>
      <c r="AE194" s="1512"/>
      <c r="AF194" s="1512"/>
      <c r="AG194" s="1512"/>
      <c r="AH194" s="1512"/>
      <c r="AI194" s="1512"/>
      <c r="AJ194" s="1512"/>
      <c r="AK194" s="1512"/>
      <c r="AL194" s="1512"/>
      <c r="AM194" s="1512"/>
      <c r="AN194" s="1512"/>
      <c r="AO194" s="1512"/>
      <c r="AP194" s="1512"/>
      <c r="AQ194" s="1512"/>
      <c r="AR194" s="1512"/>
      <c r="AS194" s="1512"/>
      <c r="AT194" s="1512"/>
      <c r="AU194" s="1512"/>
      <c r="AV194" s="1512"/>
      <c r="AW194" s="1512"/>
      <c r="AX194" s="1512"/>
      <c r="AY194" s="1512"/>
      <c r="AZ194" s="1512"/>
      <c r="BA194" s="1512"/>
      <c r="BB194" s="1512"/>
      <c r="BC194" s="1512"/>
      <c r="BD194" s="1512"/>
      <c r="BE194" s="1512"/>
      <c r="BF194" s="1512"/>
      <c r="BG194" s="1512"/>
    </row>
    <row r="195" spans="10:59" s="1577" customFormat="1" ht="11.25">
      <c r="J195" s="1512"/>
      <c r="K195" s="1512"/>
      <c r="L195" s="1512"/>
      <c r="M195" s="1512"/>
      <c r="N195" s="1512"/>
      <c r="O195" s="1512"/>
      <c r="P195" s="1512"/>
      <c r="Q195" s="1512"/>
      <c r="R195" s="1512"/>
      <c r="S195" s="1512"/>
      <c r="T195" s="1512"/>
      <c r="U195" s="1512"/>
      <c r="V195" s="1512"/>
      <c r="W195" s="1512"/>
      <c r="X195" s="1512"/>
      <c r="Y195" s="1512"/>
      <c r="Z195" s="1512"/>
      <c r="AA195" s="1512"/>
      <c r="AB195" s="1512"/>
      <c r="AC195" s="1512"/>
      <c r="AD195" s="1512"/>
      <c r="AE195" s="1512"/>
      <c r="AF195" s="1512"/>
      <c r="AG195" s="1512"/>
      <c r="AH195" s="1512"/>
      <c r="AI195" s="1512"/>
      <c r="AJ195" s="1512"/>
      <c r="AK195" s="1512"/>
      <c r="AL195" s="1512"/>
      <c r="AM195" s="1512"/>
      <c r="AN195" s="1512"/>
      <c r="AO195" s="1512"/>
      <c r="AP195" s="1512"/>
      <c r="AQ195" s="1512"/>
      <c r="AR195" s="1512"/>
      <c r="AS195" s="1512"/>
      <c r="AT195" s="1512"/>
      <c r="AU195" s="1512"/>
      <c r="AV195" s="1512"/>
      <c r="AW195" s="1512"/>
      <c r="AX195" s="1512"/>
      <c r="AY195" s="1512"/>
      <c r="AZ195" s="1512"/>
      <c r="BA195" s="1512"/>
      <c r="BB195" s="1512"/>
      <c r="BC195" s="1512"/>
      <c r="BD195" s="1512"/>
      <c r="BE195" s="1512"/>
      <c r="BF195" s="1512"/>
      <c r="BG195" s="1512"/>
    </row>
    <row r="196" spans="10:59" s="1577" customFormat="1" ht="11.25">
      <c r="J196" s="1512"/>
      <c r="K196" s="1512"/>
      <c r="L196" s="1512"/>
      <c r="M196" s="1512"/>
      <c r="N196" s="1512"/>
      <c r="O196" s="1512"/>
      <c r="P196" s="1512"/>
      <c r="Q196" s="1512"/>
      <c r="R196" s="1512"/>
      <c r="S196" s="1512"/>
      <c r="T196" s="1512"/>
      <c r="U196" s="1512"/>
      <c r="V196" s="1512"/>
      <c r="W196" s="1512"/>
      <c r="X196" s="1512"/>
      <c r="Y196" s="1512"/>
      <c r="Z196" s="1512"/>
      <c r="AA196" s="1512"/>
      <c r="AB196" s="1512"/>
      <c r="AC196" s="1512"/>
      <c r="AD196" s="1512"/>
      <c r="AE196" s="1512"/>
      <c r="AF196" s="1512"/>
      <c r="AG196" s="1512"/>
      <c r="AH196" s="1512"/>
      <c r="AI196" s="1512"/>
      <c r="AJ196" s="1512"/>
      <c r="AK196" s="1512"/>
      <c r="AL196" s="1512"/>
      <c r="AM196" s="1512"/>
      <c r="AN196" s="1512"/>
      <c r="AO196" s="1512"/>
      <c r="AP196" s="1512"/>
      <c r="AQ196" s="1512"/>
      <c r="AR196" s="1512"/>
      <c r="AS196" s="1512"/>
      <c r="AT196" s="1512"/>
      <c r="AU196" s="1512"/>
      <c r="AV196" s="1512"/>
      <c r="AW196" s="1512"/>
      <c r="AX196" s="1512"/>
      <c r="AY196" s="1512"/>
      <c r="AZ196" s="1512"/>
      <c r="BA196" s="1512"/>
      <c r="BB196" s="1512"/>
      <c r="BC196" s="1512"/>
      <c r="BD196" s="1512"/>
      <c r="BE196" s="1512"/>
      <c r="BF196" s="1512"/>
      <c r="BG196" s="1512"/>
    </row>
    <row r="197" spans="10:59" s="1577" customFormat="1" ht="11.25">
      <c r="J197" s="1512"/>
      <c r="K197" s="1512"/>
      <c r="L197" s="1512"/>
      <c r="M197" s="1512"/>
      <c r="N197" s="1512"/>
      <c r="O197" s="1512"/>
      <c r="P197" s="1512"/>
      <c r="Q197" s="1512"/>
      <c r="R197" s="1512"/>
      <c r="S197" s="1512"/>
      <c r="T197" s="1512"/>
      <c r="U197" s="1512"/>
      <c r="V197" s="1512"/>
      <c r="W197" s="1512"/>
      <c r="X197" s="1512"/>
      <c r="Y197" s="1512"/>
      <c r="Z197" s="1512"/>
      <c r="AA197" s="1512"/>
      <c r="AB197" s="1512"/>
      <c r="AC197" s="1512"/>
      <c r="AD197" s="1512"/>
      <c r="AE197" s="1512"/>
      <c r="AF197" s="1512"/>
      <c r="AG197" s="1512"/>
      <c r="AH197" s="1512"/>
      <c r="AI197" s="1512"/>
      <c r="AJ197" s="1512"/>
      <c r="AK197" s="1512"/>
      <c r="AL197" s="1512"/>
      <c r="AM197" s="1512"/>
      <c r="AN197" s="1512"/>
      <c r="AO197" s="1512"/>
      <c r="AP197" s="1512"/>
      <c r="AQ197" s="1512"/>
      <c r="AR197" s="1512"/>
      <c r="AS197" s="1512"/>
      <c r="AT197" s="1512"/>
      <c r="AU197" s="1512"/>
      <c r="AV197" s="1512"/>
      <c r="AW197" s="1512"/>
      <c r="AX197" s="1512"/>
      <c r="AY197" s="1512"/>
      <c r="AZ197" s="1512"/>
      <c r="BA197" s="1512"/>
      <c r="BB197" s="1512"/>
      <c r="BC197" s="1512"/>
      <c r="BD197" s="1512"/>
      <c r="BE197" s="1512"/>
      <c r="BF197" s="1512"/>
      <c r="BG197" s="1512"/>
    </row>
    <row r="198" spans="10:59" s="1577" customFormat="1" ht="11.25">
      <c r="J198" s="1512"/>
      <c r="K198" s="1512"/>
      <c r="L198" s="1512"/>
      <c r="M198" s="1512"/>
      <c r="N198" s="1512"/>
      <c r="O198" s="1512"/>
      <c r="P198" s="1512"/>
      <c r="Q198" s="1512"/>
      <c r="R198" s="1512"/>
      <c r="S198" s="1512"/>
      <c r="T198" s="1512"/>
      <c r="U198" s="1512"/>
      <c r="V198" s="1512"/>
      <c r="W198" s="1512"/>
      <c r="X198" s="1512"/>
      <c r="Y198" s="1512"/>
      <c r="Z198" s="1512"/>
      <c r="AA198" s="1512"/>
      <c r="AB198" s="1512"/>
      <c r="AC198" s="1512"/>
      <c r="AD198" s="1512"/>
      <c r="AE198" s="1512"/>
      <c r="AF198" s="1512"/>
      <c r="AG198" s="1512"/>
      <c r="AH198" s="1512"/>
      <c r="AI198" s="1512"/>
      <c r="AJ198" s="1512"/>
      <c r="AK198" s="1512"/>
      <c r="AL198" s="1512"/>
      <c r="AM198" s="1512"/>
      <c r="AN198" s="1512"/>
      <c r="AO198" s="1512"/>
      <c r="AP198" s="1512"/>
      <c r="AQ198" s="1512"/>
      <c r="AR198" s="1512"/>
      <c r="AS198" s="1512"/>
      <c r="AT198" s="1512"/>
      <c r="AU198" s="1512"/>
      <c r="AV198" s="1512"/>
      <c r="AW198" s="1512"/>
      <c r="AX198" s="1512"/>
      <c r="AY198" s="1512"/>
      <c r="AZ198" s="1512"/>
      <c r="BA198" s="1512"/>
      <c r="BB198" s="1512"/>
      <c r="BC198" s="1512"/>
      <c r="BD198" s="1512"/>
      <c r="BE198" s="1512"/>
      <c r="BF198" s="1512"/>
      <c r="BG198" s="1512"/>
    </row>
    <row r="199" spans="10:59" s="1577" customFormat="1" ht="11.25">
      <c r="J199" s="1512"/>
      <c r="K199" s="1512"/>
      <c r="L199" s="1512"/>
      <c r="M199" s="1512"/>
      <c r="N199" s="1512"/>
      <c r="O199" s="1512"/>
      <c r="P199" s="1512"/>
      <c r="Q199" s="1512"/>
      <c r="R199" s="1512"/>
      <c r="S199" s="1512"/>
      <c r="T199" s="1512"/>
      <c r="U199" s="1512"/>
      <c r="V199" s="1512"/>
      <c r="W199" s="1512"/>
      <c r="X199" s="1512"/>
      <c r="Y199" s="1512"/>
      <c r="Z199" s="1512"/>
      <c r="AA199" s="1512"/>
      <c r="AB199" s="1512"/>
      <c r="AC199" s="1512"/>
      <c r="AD199" s="1512"/>
      <c r="AE199" s="1512"/>
      <c r="AF199" s="1512"/>
      <c r="AG199" s="1512"/>
      <c r="AH199" s="1512"/>
      <c r="AI199" s="1512"/>
      <c r="AJ199" s="1512"/>
      <c r="AK199" s="1512"/>
      <c r="AL199" s="1512"/>
      <c r="AM199" s="1512"/>
      <c r="AN199" s="1512"/>
      <c r="AO199" s="1512"/>
      <c r="AP199" s="1512"/>
      <c r="AQ199" s="1512"/>
      <c r="AR199" s="1512"/>
      <c r="AS199" s="1512"/>
      <c r="AT199" s="1512"/>
      <c r="AU199" s="1512"/>
      <c r="AV199" s="1512"/>
      <c r="AW199" s="1512"/>
      <c r="AX199" s="1512"/>
      <c r="AY199" s="1512"/>
      <c r="AZ199" s="1512"/>
      <c r="BA199" s="1512"/>
      <c r="BB199" s="1512"/>
      <c r="BC199" s="1512"/>
      <c r="BD199" s="1512"/>
      <c r="BE199" s="1512"/>
      <c r="BF199" s="1512"/>
      <c r="BG199" s="1512"/>
    </row>
    <row r="200" spans="10:59" s="1577" customFormat="1" ht="11.25">
      <c r="J200" s="1512"/>
      <c r="K200" s="1512"/>
      <c r="L200" s="1512"/>
      <c r="M200" s="1512"/>
      <c r="N200" s="1512"/>
      <c r="O200" s="1512"/>
      <c r="P200" s="1512"/>
      <c r="Q200" s="1512"/>
      <c r="R200" s="1512"/>
      <c r="S200" s="1512"/>
      <c r="T200" s="1512"/>
      <c r="U200" s="1512"/>
      <c r="V200" s="1512"/>
      <c r="W200" s="1512"/>
      <c r="X200" s="1512"/>
      <c r="Y200" s="1512"/>
      <c r="Z200" s="1512"/>
      <c r="AA200" s="1512"/>
      <c r="AB200" s="1512"/>
      <c r="AC200" s="1512"/>
      <c r="AD200" s="1512"/>
      <c r="AE200" s="1512"/>
      <c r="AF200" s="1512"/>
      <c r="AG200" s="1512"/>
      <c r="AH200" s="1512"/>
      <c r="AI200" s="1512"/>
      <c r="AJ200" s="1512"/>
      <c r="AK200" s="1512"/>
      <c r="AL200" s="1512"/>
      <c r="AM200" s="1512"/>
      <c r="AN200" s="1512"/>
      <c r="AO200" s="1512"/>
      <c r="AP200" s="1512"/>
      <c r="AQ200" s="1512"/>
      <c r="AR200" s="1512"/>
      <c r="AS200" s="1512"/>
      <c r="AT200" s="1512"/>
      <c r="AU200" s="1512"/>
      <c r="AV200" s="1512"/>
      <c r="AW200" s="1512"/>
      <c r="AX200" s="1512"/>
      <c r="AY200" s="1512"/>
      <c r="AZ200" s="1512"/>
      <c r="BA200" s="1512"/>
      <c r="BB200" s="1512"/>
      <c r="BC200" s="1512"/>
      <c r="BD200" s="1512"/>
      <c r="BE200" s="1512"/>
      <c r="BF200" s="1512"/>
      <c r="BG200" s="1512"/>
    </row>
    <row r="201" spans="10:59" s="1577" customFormat="1" ht="11.25">
      <c r="J201" s="1512"/>
      <c r="K201" s="1512"/>
      <c r="L201" s="1512"/>
      <c r="M201" s="1512"/>
      <c r="N201" s="1512"/>
      <c r="O201" s="1512"/>
      <c r="P201" s="1512"/>
      <c r="Q201" s="1512"/>
      <c r="R201" s="1512"/>
      <c r="S201" s="1512"/>
      <c r="T201" s="1512"/>
      <c r="U201" s="1512"/>
      <c r="V201" s="1512"/>
      <c r="W201" s="1512"/>
      <c r="X201" s="1512"/>
      <c r="Y201" s="1512"/>
      <c r="Z201" s="1512"/>
      <c r="AA201" s="1512"/>
      <c r="AB201" s="1512"/>
      <c r="AC201" s="1512"/>
      <c r="AD201" s="1512"/>
      <c r="AE201" s="1512"/>
      <c r="AF201" s="1512"/>
      <c r="AG201" s="1512"/>
      <c r="AH201" s="1512"/>
      <c r="AI201" s="1512"/>
      <c r="AJ201" s="1512"/>
      <c r="AK201" s="1512"/>
      <c r="AL201" s="1512"/>
      <c r="AM201" s="1512"/>
      <c r="AN201" s="1512"/>
      <c r="AO201" s="1512"/>
      <c r="AP201" s="1512"/>
      <c r="AQ201" s="1512"/>
      <c r="AR201" s="1512"/>
      <c r="AS201" s="1512"/>
      <c r="AT201" s="1512"/>
      <c r="AU201" s="1512"/>
      <c r="AV201" s="1512"/>
      <c r="AW201" s="1512"/>
      <c r="AX201" s="1512"/>
      <c r="AY201" s="1512"/>
      <c r="AZ201" s="1512"/>
      <c r="BA201" s="1512"/>
      <c r="BB201" s="1512"/>
      <c r="BC201" s="1512"/>
      <c r="BD201" s="1512"/>
      <c r="BE201" s="1512"/>
      <c r="BF201" s="1512"/>
      <c r="BG201" s="1512"/>
    </row>
    <row r="202" spans="10:59" s="1577" customFormat="1" ht="11.25">
      <c r="J202" s="1512"/>
      <c r="K202" s="1512"/>
      <c r="L202" s="1512"/>
      <c r="M202" s="1512"/>
      <c r="N202" s="1512"/>
      <c r="O202" s="1512"/>
      <c r="P202" s="1512"/>
      <c r="Q202" s="1512"/>
      <c r="R202" s="1512"/>
      <c r="S202" s="1512"/>
      <c r="T202" s="1512"/>
      <c r="U202" s="1512"/>
      <c r="V202" s="1512"/>
      <c r="W202" s="1512"/>
      <c r="X202" s="1512"/>
      <c r="Y202" s="1512"/>
      <c r="Z202" s="1512"/>
      <c r="AA202" s="1512"/>
      <c r="AB202" s="1512"/>
      <c r="AC202" s="1512"/>
      <c r="AD202" s="1512"/>
      <c r="AE202" s="1512"/>
      <c r="AF202" s="1512"/>
      <c r="AG202" s="1512"/>
      <c r="AH202" s="1512"/>
      <c r="AI202" s="1512"/>
      <c r="AJ202" s="1512"/>
      <c r="AK202" s="1512"/>
      <c r="AL202" s="1512"/>
      <c r="AM202" s="1512"/>
      <c r="AN202" s="1512"/>
      <c r="AO202" s="1512"/>
      <c r="AP202" s="1512"/>
      <c r="AQ202" s="1512"/>
      <c r="AR202" s="1512"/>
      <c r="AS202" s="1512"/>
      <c r="AT202" s="1512"/>
      <c r="AU202" s="1512"/>
      <c r="AV202" s="1512"/>
      <c r="AW202" s="1512"/>
      <c r="AX202" s="1512"/>
      <c r="AY202" s="1512"/>
      <c r="AZ202" s="1512"/>
      <c r="BA202" s="1512"/>
      <c r="BB202" s="1512"/>
      <c r="BC202" s="1512"/>
      <c r="BD202" s="1512"/>
      <c r="BE202" s="1512"/>
      <c r="BF202" s="1512"/>
      <c r="BG202" s="1512"/>
    </row>
    <row r="203" spans="10:59" s="1577" customFormat="1" ht="11.25">
      <c r="J203" s="1512"/>
      <c r="K203" s="1512"/>
      <c r="L203" s="1512"/>
      <c r="M203" s="1512"/>
      <c r="N203" s="1512"/>
      <c r="O203" s="1512"/>
      <c r="P203" s="1512"/>
      <c r="Q203" s="1512"/>
      <c r="R203" s="1512"/>
      <c r="S203" s="1512"/>
      <c r="T203" s="1512"/>
      <c r="U203" s="1512"/>
      <c r="V203" s="1512"/>
      <c r="W203" s="1512"/>
      <c r="X203" s="1512"/>
      <c r="Y203" s="1512"/>
      <c r="Z203" s="1512"/>
      <c r="AA203" s="1512"/>
      <c r="AB203" s="1512"/>
      <c r="AC203" s="1512"/>
      <c r="AD203" s="1512"/>
      <c r="AE203" s="1512"/>
      <c r="AF203" s="1512"/>
      <c r="AG203" s="1512"/>
      <c r="AH203" s="1512"/>
      <c r="AI203" s="1512"/>
      <c r="AJ203" s="1512"/>
      <c r="AK203" s="1512"/>
      <c r="AL203" s="1512"/>
      <c r="AM203" s="1512"/>
      <c r="AN203" s="1512"/>
      <c r="AO203" s="1512"/>
      <c r="AP203" s="1512"/>
      <c r="AQ203" s="1512"/>
      <c r="AR203" s="1512"/>
      <c r="AS203" s="1512"/>
      <c r="AT203" s="1512"/>
      <c r="AU203" s="1512"/>
      <c r="AV203" s="1512"/>
      <c r="AW203" s="1512"/>
      <c r="AX203" s="1512"/>
      <c r="AY203" s="1512"/>
      <c r="AZ203" s="1512"/>
      <c r="BA203" s="1512"/>
      <c r="BB203" s="1512"/>
      <c r="BC203" s="1512"/>
      <c r="BD203" s="1512"/>
      <c r="BE203" s="1512"/>
      <c r="BF203" s="1512"/>
      <c r="BG203" s="1512"/>
    </row>
    <row r="204" spans="10:59" s="1577" customFormat="1" ht="11.25">
      <c r="J204" s="1512"/>
      <c r="K204" s="1512"/>
      <c r="L204" s="1512"/>
      <c r="M204" s="1512"/>
      <c r="N204" s="1512"/>
      <c r="O204" s="1512"/>
      <c r="P204" s="1512"/>
      <c r="Q204" s="1512"/>
      <c r="R204" s="1512"/>
      <c r="S204" s="1512"/>
      <c r="T204" s="1512"/>
      <c r="U204" s="1512"/>
      <c r="V204" s="1512"/>
      <c r="W204" s="1512"/>
      <c r="X204" s="1512"/>
      <c r="Y204" s="1512"/>
      <c r="Z204" s="1512"/>
      <c r="AA204" s="1512"/>
      <c r="AB204" s="1512"/>
      <c r="AC204" s="1512"/>
      <c r="AD204" s="1512"/>
      <c r="AE204" s="1512"/>
      <c r="AF204" s="1512"/>
      <c r="AG204" s="1512"/>
      <c r="AH204" s="1512"/>
      <c r="AI204" s="1512"/>
      <c r="AJ204" s="1512"/>
      <c r="AK204" s="1512"/>
      <c r="AL204" s="1512"/>
      <c r="AM204" s="1512"/>
      <c r="AN204" s="1512"/>
      <c r="AO204" s="1512"/>
      <c r="AP204" s="1512"/>
      <c r="AQ204" s="1512"/>
      <c r="AR204" s="1512"/>
      <c r="AS204" s="1512"/>
      <c r="AT204" s="1512"/>
      <c r="AU204" s="1512"/>
      <c r="AV204" s="1512"/>
      <c r="AW204" s="1512"/>
      <c r="AX204" s="1512"/>
      <c r="AY204" s="1512"/>
      <c r="AZ204" s="1512"/>
      <c r="BA204" s="1512"/>
      <c r="BB204" s="1512"/>
      <c r="BC204" s="1512"/>
      <c r="BD204" s="1512"/>
      <c r="BE204" s="1512"/>
      <c r="BF204" s="1512"/>
      <c r="BG204" s="1512"/>
    </row>
    <row r="205" spans="10:59" s="1577" customFormat="1" ht="11.25">
      <c r="J205" s="1512"/>
      <c r="K205" s="1512"/>
      <c r="L205" s="1512"/>
      <c r="M205" s="1512"/>
      <c r="N205" s="1512"/>
      <c r="O205" s="1512"/>
      <c r="P205" s="1512"/>
      <c r="Q205" s="1512"/>
      <c r="R205" s="1512"/>
      <c r="S205" s="1512"/>
      <c r="T205" s="1512"/>
      <c r="U205" s="1512"/>
      <c r="V205" s="1512"/>
      <c r="W205" s="1512"/>
      <c r="X205" s="1512"/>
      <c r="Y205" s="1512"/>
      <c r="Z205" s="1512"/>
      <c r="AA205" s="1512"/>
      <c r="AB205" s="1512"/>
      <c r="AC205" s="1512"/>
      <c r="AD205" s="1512"/>
      <c r="AE205" s="1512"/>
      <c r="AF205" s="1512"/>
      <c r="AG205" s="1512"/>
      <c r="AH205" s="1512"/>
      <c r="AI205" s="1512"/>
      <c r="AJ205" s="1512"/>
      <c r="AK205" s="1512"/>
      <c r="AL205" s="1512"/>
      <c r="AM205" s="1512"/>
      <c r="AN205" s="1512"/>
      <c r="AO205" s="1512"/>
      <c r="AP205" s="1512"/>
      <c r="AQ205" s="1512"/>
      <c r="AR205" s="1512"/>
      <c r="AS205" s="1512"/>
      <c r="AT205" s="1512"/>
      <c r="AU205" s="1512"/>
      <c r="AV205" s="1512"/>
      <c r="AW205" s="1512"/>
      <c r="AX205" s="1512"/>
      <c r="AY205" s="1512"/>
      <c r="AZ205" s="1512"/>
      <c r="BA205" s="1512"/>
      <c r="BB205" s="1512"/>
      <c r="BC205" s="1512"/>
      <c r="BD205" s="1512"/>
      <c r="BE205" s="1512"/>
      <c r="BF205" s="1512"/>
      <c r="BG205" s="1512"/>
    </row>
    <row r="206" spans="10:59" s="1577" customFormat="1" ht="11.25">
      <c r="J206" s="1512"/>
      <c r="K206" s="1512"/>
      <c r="L206" s="1512"/>
      <c r="M206" s="1512"/>
      <c r="N206" s="1512"/>
      <c r="O206" s="1512"/>
      <c r="P206" s="1512"/>
      <c r="Q206" s="1512"/>
      <c r="R206" s="1512"/>
      <c r="S206" s="1512"/>
      <c r="T206" s="1512"/>
      <c r="U206" s="1512"/>
      <c r="V206" s="1512"/>
      <c r="W206" s="1512"/>
      <c r="X206" s="1512"/>
      <c r="Y206" s="1512"/>
      <c r="Z206" s="1512"/>
      <c r="AA206" s="1512"/>
      <c r="AB206" s="1512"/>
      <c r="AC206" s="1512"/>
      <c r="AD206" s="1512"/>
      <c r="AE206" s="1512"/>
      <c r="AF206" s="1512"/>
      <c r="AG206" s="1512"/>
      <c r="AH206" s="1512"/>
      <c r="AI206" s="1512"/>
      <c r="AJ206" s="1512"/>
      <c r="AK206" s="1512"/>
      <c r="AL206" s="1512"/>
      <c r="AM206" s="1512"/>
      <c r="AN206" s="1512"/>
      <c r="AO206" s="1512"/>
      <c r="AP206" s="1512"/>
      <c r="AQ206" s="1512"/>
      <c r="AR206" s="1512"/>
      <c r="AS206" s="1512"/>
      <c r="AT206" s="1512"/>
      <c r="AU206" s="1512"/>
      <c r="AV206" s="1512"/>
      <c r="AW206" s="1512"/>
      <c r="AX206" s="1512"/>
      <c r="AY206" s="1512"/>
      <c r="AZ206" s="1512"/>
      <c r="BA206" s="1512"/>
      <c r="BB206" s="1512"/>
      <c r="BC206" s="1512"/>
      <c r="BD206" s="1512"/>
      <c r="BE206" s="1512"/>
      <c r="BF206" s="1512"/>
      <c r="BG206" s="1512"/>
    </row>
    <row r="207" spans="10:59" s="1577" customFormat="1" ht="11.25">
      <c r="J207" s="1512"/>
      <c r="K207" s="1512"/>
      <c r="L207" s="1512"/>
      <c r="M207" s="1512"/>
      <c r="N207" s="1512"/>
      <c r="O207" s="1512"/>
      <c r="P207" s="1512"/>
      <c r="Q207" s="1512"/>
      <c r="R207" s="1512"/>
      <c r="S207" s="1512"/>
      <c r="T207" s="1512"/>
      <c r="U207" s="1512"/>
      <c r="V207" s="1512"/>
      <c r="W207" s="1512"/>
      <c r="X207" s="1512"/>
      <c r="Y207" s="1512"/>
      <c r="Z207" s="1512"/>
      <c r="AA207" s="1512"/>
      <c r="AB207" s="1512"/>
      <c r="AC207" s="1512"/>
      <c r="AD207" s="1512"/>
      <c r="AE207" s="1512"/>
      <c r="AF207" s="1512"/>
      <c r="AG207" s="1512"/>
      <c r="AH207" s="1512"/>
      <c r="AI207" s="1512"/>
      <c r="AJ207" s="1512"/>
      <c r="AK207" s="1512"/>
      <c r="AL207" s="1512"/>
      <c r="AM207" s="1512"/>
      <c r="AN207" s="1512"/>
      <c r="AO207" s="1512"/>
      <c r="AP207" s="1512"/>
      <c r="AQ207" s="1512"/>
      <c r="AR207" s="1512"/>
      <c r="AS207" s="1512"/>
      <c r="AT207" s="1512"/>
      <c r="AU207" s="1512"/>
      <c r="AV207" s="1512"/>
      <c r="AW207" s="1512"/>
      <c r="AX207" s="1512"/>
      <c r="AY207" s="1512"/>
      <c r="AZ207" s="1512"/>
      <c r="BA207" s="1512"/>
      <c r="BB207" s="1512"/>
      <c r="BC207" s="1512"/>
      <c r="BD207" s="1512"/>
      <c r="BE207" s="1512"/>
      <c r="BF207" s="1512"/>
      <c r="BG207" s="1512"/>
    </row>
    <row r="208" spans="10:59" s="1577" customFormat="1" ht="11.25">
      <c r="J208" s="1512"/>
      <c r="K208" s="1512"/>
      <c r="L208" s="1512"/>
      <c r="M208" s="1512"/>
      <c r="N208" s="1512"/>
      <c r="O208" s="1512"/>
      <c r="P208" s="1512"/>
      <c r="Q208" s="1512"/>
      <c r="R208" s="1512"/>
      <c r="S208" s="1512"/>
      <c r="T208" s="1512"/>
      <c r="U208" s="1512"/>
      <c r="V208" s="1512"/>
      <c r="W208" s="1512"/>
      <c r="X208" s="1512"/>
      <c r="Y208" s="1512"/>
      <c r="Z208" s="1512"/>
      <c r="AA208" s="1512"/>
      <c r="AB208" s="1512"/>
      <c r="AC208" s="1512"/>
      <c r="AD208" s="1512"/>
      <c r="AE208" s="1512"/>
      <c r="AF208" s="1512"/>
      <c r="AG208" s="1512"/>
      <c r="AH208" s="1512"/>
      <c r="AI208" s="1512"/>
      <c r="AJ208" s="1512"/>
      <c r="AK208" s="1512"/>
      <c r="AL208" s="1512"/>
      <c r="AM208" s="1512"/>
      <c r="AN208" s="1512"/>
      <c r="AO208" s="1512"/>
      <c r="AP208" s="1512"/>
      <c r="AQ208" s="1512"/>
      <c r="AR208" s="1512"/>
      <c r="AS208" s="1512"/>
      <c r="AT208" s="1512"/>
      <c r="AU208" s="1512"/>
      <c r="AV208" s="1512"/>
      <c r="AW208" s="1512"/>
      <c r="AX208" s="1512"/>
      <c r="AY208" s="1512"/>
      <c r="AZ208" s="1512"/>
      <c r="BA208" s="1512"/>
      <c r="BB208" s="1512"/>
      <c r="BC208" s="1512"/>
      <c r="BD208" s="1512"/>
      <c r="BE208" s="1512"/>
      <c r="BF208" s="1512"/>
      <c r="BG208" s="1512"/>
    </row>
    <row r="209" spans="10:59" s="1577" customFormat="1" ht="11.25">
      <c r="J209" s="1512"/>
      <c r="K209" s="1512"/>
      <c r="L209" s="1512"/>
      <c r="M209" s="1512"/>
      <c r="N209" s="1512"/>
      <c r="O209" s="1512"/>
      <c r="P209" s="1512"/>
      <c r="Q209" s="1512"/>
      <c r="R209" s="1512"/>
      <c r="S209" s="1512"/>
      <c r="T209" s="1512"/>
      <c r="U209" s="1512"/>
      <c r="V209" s="1512"/>
      <c r="W209" s="1512"/>
      <c r="X209" s="1512"/>
      <c r="Y209" s="1512"/>
      <c r="Z209" s="1512"/>
      <c r="AA209" s="1512"/>
      <c r="AB209" s="1512"/>
      <c r="AC209" s="1512"/>
      <c r="AD209" s="1512"/>
      <c r="AE209" s="1512"/>
      <c r="AF209" s="1512"/>
      <c r="AG209" s="1512"/>
      <c r="AH209" s="1512"/>
      <c r="AI209" s="1512"/>
      <c r="AJ209" s="1512"/>
      <c r="AK209" s="1512"/>
      <c r="AL209" s="1512"/>
      <c r="AM209" s="1512"/>
      <c r="AN209" s="1512"/>
      <c r="AO209" s="1512"/>
      <c r="AP209" s="1512"/>
      <c r="AQ209" s="1512"/>
      <c r="AR209" s="1512"/>
      <c r="AS209" s="1512"/>
      <c r="AT209" s="1512"/>
      <c r="AU209" s="1512"/>
      <c r="AV209" s="1512"/>
      <c r="AW209" s="1512"/>
      <c r="AX209" s="1512"/>
      <c r="AY209" s="1512"/>
      <c r="AZ209" s="1512"/>
      <c r="BA209" s="1512"/>
      <c r="BB209" s="1512"/>
      <c r="BC209" s="1512"/>
      <c r="BD209" s="1512"/>
      <c r="BE209" s="1512"/>
      <c r="BF209" s="1512"/>
      <c r="BG209" s="1512"/>
    </row>
    <row r="210" spans="10:59" s="1577" customFormat="1" ht="11.25">
      <c r="J210" s="1512"/>
      <c r="K210" s="1512"/>
      <c r="L210" s="1512"/>
      <c r="M210" s="1512"/>
      <c r="N210" s="1512"/>
      <c r="O210" s="1512"/>
      <c r="P210" s="1512"/>
      <c r="Q210" s="1512"/>
      <c r="R210" s="1512"/>
      <c r="S210" s="1512"/>
      <c r="T210" s="1512"/>
      <c r="U210" s="1512"/>
      <c r="V210" s="1512"/>
      <c r="W210" s="1512"/>
      <c r="X210" s="1512"/>
      <c r="Y210" s="1512"/>
      <c r="Z210" s="1512"/>
      <c r="AA210" s="1512"/>
      <c r="AB210" s="1512"/>
      <c r="AC210" s="1512"/>
      <c r="AD210" s="1512"/>
      <c r="AE210" s="1512"/>
      <c r="AF210" s="1512"/>
      <c r="AG210" s="1512"/>
      <c r="AH210" s="1512"/>
      <c r="AI210" s="1512"/>
      <c r="AJ210" s="1512"/>
      <c r="AK210" s="1512"/>
      <c r="AL210" s="1512"/>
      <c r="AM210" s="1512"/>
      <c r="AN210" s="1512"/>
      <c r="AO210" s="1512"/>
      <c r="AP210" s="1512"/>
      <c r="AQ210" s="1512"/>
      <c r="AR210" s="1512"/>
      <c r="AS210" s="1512"/>
      <c r="AT210" s="1512"/>
      <c r="AU210" s="1512"/>
      <c r="AV210" s="1512"/>
      <c r="AW210" s="1512"/>
      <c r="AX210" s="1512"/>
      <c r="AY210" s="1512"/>
      <c r="AZ210" s="1512"/>
      <c r="BA210" s="1512"/>
      <c r="BB210" s="1512"/>
      <c r="BC210" s="1512"/>
      <c r="BD210" s="1512"/>
      <c r="BE210" s="1512"/>
      <c r="BF210" s="1512"/>
      <c r="BG210" s="1512"/>
    </row>
    <row r="211" spans="10:59" s="1577" customFormat="1" ht="11.25">
      <c r="J211" s="1512"/>
      <c r="K211" s="1512"/>
      <c r="L211" s="1512"/>
      <c r="M211" s="1512"/>
      <c r="N211" s="1512"/>
      <c r="O211" s="1512"/>
      <c r="P211" s="1512"/>
      <c r="Q211" s="1512"/>
      <c r="R211" s="1512"/>
      <c r="S211" s="1512"/>
      <c r="T211" s="1512"/>
      <c r="U211" s="1512"/>
      <c r="V211" s="1512"/>
      <c r="W211" s="1512"/>
      <c r="X211" s="1512"/>
      <c r="Y211" s="1512"/>
      <c r="Z211" s="1512"/>
      <c r="AA211" s="1512"/>
      <c r="AB211" s="1512"/>
      <c r="AC211" s="1512"/>
      <c r="AD211" s="1512"/>
      <c r="AE211" s="1512"/>
      <c r="AF211" s="1512"/>
      <c r="AG211" s="1512"/>
      <c r="AH211" s="1512"/>
      <c r="AI211" s="1512"/>
      <c r="AJ211" s="1512"/>
      <c r="AK211" s="1512"/>
      <c r="AL211" s="1512"/>
      <c r="AM211" s="1512"/>
      <c r="AN211" s="1512"/>
      <c r="AO211" s="1512"/>
      <c r="AP211" s="1512"/>
      <c r="AQ211" s="1512"/>
      <c r="AR211" s="1512"/>
      <c r="AS211" s="1512"/>
      <c r="AT211" s="1512"/>
      <c r="AU211" s="1512"/>
      <c r="AV211" s="1512"/>
      <c r="AW211" s="1512"/>
      <c r="AX211" s="1512"/>
      <c r="AY211" s="1512"/>
      <c r="AZ211" s="1512"/>
      <c r="BA211" s="1512"/>
      <c r="BB211" s="1512"/>
      <c r="BC211" s="1512"/>
      <c r="BD211" s="1512"/>
      <c r="BE211" s="1512"/>
      <c r="BF211" s="1512"/>
      <c r="BG211" s="1512"/>
    </row>
    <row r="212" spans="10:59" s="1577" customFormat="1" ht="11.25">
      <c r="J212" s="1512"/>
      <c r="K212" s="1512"/>
      <c r="L212" s="1512"/>
      <c r="M212" s="1512"/>
      <c r="N212" s="1512"/>
      <c r="O212" s="1512"/>
      <c r="P212" s="1512"/>
      <c r="Q212" s="1512"/>
      <c r="R212" s="1512"/>
      <c r="S212" s="1512"/>
      <c r="T212" s="1512"/>
      <c r="U212" s="1512"/>
      <c r="V212" s="1512"/>
      <c r="W212" s="1512"/>
      <c r="X212" s="1512"/>
      <c r="Y212" s="1512"/>
      <c r="Z212" s="1512"/>
      <c r="AA212" s="1512"/>
      <c r="AB212" s="1512"/>
      <c r="AC212" s="1512"/>
      <c r="AD212" s="1512"/>
      <c r="AE212" s="1512"/>
      <c r="AF212" s="1512"/>
      <c r="AG212" s="1512"/>
      <c r="AH212" s="1512"/>
      <c r="AI212" s="1512"/>
      <c r="AJ212" s="1512"/>
      <c r="AK212" s="1512"/>
      <c r="AL212" s="1512"/>
      <c r="AM212" s="1512"/>
      <c r="AN212" s="1512"/>
      <c r="AO212" s="1512"/>
      <c r="AP212" s="1512"/>
      <c r="AQ212" s="1512"/>
      <c r="AR212" s="1512"/>
      <c r="AS212" s="1512"/>
      <c r="AT212" s="1512"/>
      <c r="AU212" s="1512"/>
      <c r="AV212" s="1512"/>
      <c r="AW212" s="1512"/>
      <c r="AX212" s="1512"/>
      <c r="AY212" s="1512"/>
      <c r="AZ212" s="1512"/>
      <c r="BA212" s="1512"/>
      <c r="BB212" s="1512"/>
      <c r="BC212" s="1512"/>
      <c r="BD212" s="1512"/>
      <c r="BE212" s="1512"/>
      <c r="BF212" s="1512"/>
      <c r="BG212" s="1512"/>
    </row>
    <row r="213" spans="10:59" s="1577" customFormat="1" ht="11.25">
      <c r="J213" s="1512"/>
      <c r="K213" s="1512"/>
      <c r="L213" s="1512"/>
      <c r="M213" s="1512"/>
      <c r="N213" s="1512"/>
      <c r="O213" s="1512"/>
      <c r="P213" s="1512"/>
      <c r="Q213" s="1512"/>
      <c r="R213" s="1512"/>
      <c r="S213" s="1512"/>
      <c r="T213" s="1512"/>
      <c r="U213" s="1512"/>
      <c r="V213" s="1512"/>
      <c r="W213" s="1512"/>
      <c r="X213" s="1512"/>
      <c r="Y213" s="1512"/>
      <c r="Z213" s="1512"/>
      <c r="AA213" s="1512"/>
      <c r="AB213" s="1512"/>
      <c r="AC213" s="1512"/>
      <c r="AD213" s="1512"/>
      <c r="AE213" s="1512"/>
      <c r="AF213" s="1512"/>
      <c r="AG213" s="1512"/>
      <c r="AH213" s="1512"/>
      <c r="AI213" s="1512"/>
      <c r="AJ213" s="1512"/>
      <c r="AK213" s="1512"/>
      <c r="AL213" s="1512"/>
      <c r="AM213" s="1512"/>
      <c r="AN213" s="1512"/>
      <c r="AO213" s="1512"/>
      <c r="AP213" s="1512"/>
      <c r="AQ213" s="1512"/>
      <c r="AR213" s="1512"/>
      <c r="AS213" s="1512"/>
      <c r="AT213" s="1512"/>
      <c r="AU213" s="1512"/>
      <c r="AV213" s="1512"/>
      <c r="AW213" s="1512"/>
      <c r="AX213" s="1512"/>
      <c r="AY213" s="1512"/>
      <c r="AZ213" s="1512"/>
      <c r="BA213" s="1512"/>
      <c r="BB213" s="1512"/>
      <c r="BC213" s="1512"/>
      <c r="BD213" s="1512"/>
      <c r="BE213" s="1512"/>
      <c r="BF213" s="1512"/>
      <c r="BG213" s="1512"/>
    </row>
    <row r="214" spans="10:59" s="1577" customFormat="1" ht="11.25">
      <c r="J214" s="1512"/>
      <c r="K214" s="1512"/>
      <c r="L214" s="1512"/>
      <c r="M214" s="1512"/>
      <c r="N214" s="1512"/>
      <c r="O214" s="1512"/>
      <c r="P214" s="1512"/>
      <c r="Q214" s="1512"/>
      <c r="R214" s="1512"/>
      <c r="S214" s="1512"/>
      <c r="T214" s="1512"/>
      <c r="U214" s="1512"/>
      <c r="V214" s="1512"/>
      <c r="W214" s="1512"/>
      <c r="X214" s="1512"/>
      <c r="Y214" s="1512"/>
      <c r="Z214" s="1512"/>
      <c r="AA214" s="1512"/>
      <c r="AB214" s="1512"/>
      <c r="AC214" s="1512"/>
      <c r="AD214" s="1512"/>
      <c r="AE214" s="1512"/>
      <c r="AF214" s="1512"/>
      <c r="AG214" s="1512"/>
      <c r="AH214" s="1512"/>
      <c r="AI214" s="1512"/>
      <c r="AJ214" s="1512"/>
      <c r="AK214" s="1512"/>
      <c r="AL214" s="1512"/>
      <c r="AM214" s="1512"/>
      <c r="AN214" s="1512"/>
      <c r="AO214" s="1512"/>
      <c r="AP214" s="1512"/>
      <c r="AQ214" s="1512"/>
      <c r="AR214" s="1512"/>
      <c r="AS214" s="1512"/>
      <c r="AT214" s="1512"/>
      <c r="AU214" s="1512"/>
      <c r="AV214" s="1512"/>
      <c r="AW214" s="1512"/>
      <c r="AX214" s="1512"/>
      <c r="AY214" s="1512"/>
      <c r="AZ214" s="1512"/>
      <c r="BA214" s="1512"/>
      <c r="BB214" s="1512"/>
      <c r="BC214" s="1512"/>
      <c r="BD214" s="1512"/>
      <c r="BE214" s="1512"/>
      <c r="BF214" s="1512"/>
      <c r="BG214" s="1512"/>
    </row>
    <row r="215" spans="10:59" s="1577" customFormat="1" ht="11.25">
      <c r="J215" s="1512"/>
      <c r="K215" s="1512"/>
      <c r="L215" s="1512"/>
      <c r="M215" s="1512"/>
      <c r="N215" s="1512"/>
      <c r="O215" s="1512"/>
      <c r="P215" s="1512"/>
      <c r="Q215" s="1512"/>
      <c r="R215" s="1512"/>
      <c r="S215" s="1512"/>
      <c r="T215" s="1512"/>
      <c r="U215" s="1512"/>
      <c r="V215" s="1512"/>
      <c r="W215" s="1512"/>
      <c r="X215" s="1512"/>
      <c r="Y215" s="1512"/>
      <c r="Z215" s="1512"/>
      <c r="AA215" s="1512"/>
      <c r="AB215" s="1512"/>
      <c r="AC215" s="1512"/>
      <c r="AD215" s="1512"/>
      <c r="AE215" s="1512"/>
      <c r="AF215" s="1512"/>
      <c r="AG215" s="1512"/>
      <c r="AH215" s="1512"/>
      <c r="AI215" s="1512"/>
      <c r="AJ215" s="1512"/>
      <c r="AK215" s="1512"/>
      <c r="AL215" s="1512"/>
      <c r="AM215" s="1512"/>
      <c r="AN215" s="1512"/>
      <c r="AO215" s="1512"/>
      <c r="AP215" s="1512"/>
      <c r="AQ215" s="1512"/>
      <c r="AR215" s="1512"/>
      <c r="AS215" s="1512"/>
      <c r="AT215" s="1512"/>
      <c r="AU215" s="1512"/>
      <c r="AV215" s="1512"/>
      <c r="AW215" s="1512"/>
      <c r="AX215" s="1512"/>
      <c r="AY215" s="1512"/>
      <c r="AZ215" s="1512"/>
      <c r="BA215" s="1512"/>
      <c r="BB215" s="1512"/>
      <c r="BC215" s="1512"/>
      <c r="BD215" s="1512"/>
      <c r="BE215" s="1512"/>
      <c r="BF215" s="1512"/>
      <c r="BG215" s="1512"/>
    </row>
    <row r="216" spans="10:59" s="1577" customFormat="1" ht="11.25">
      <c r="J216" s="1512"/>
      <c r="K216" s="1512"/>
      <c r="L216" s="1512"/>
      <c r="M216" s="1512"/>
      <c r="N216" s="1512"/>
      <c r="O216" s="1512"/>
      <c r="P216" s="1512"/>
      <c r="Q216" s="1512"/>
      <c r="R216" s="1512"/>
      <c r="S216" s="1512"/>
      <c r="T216" s="1512"/>
      <c r="U216" s="1512"/>
      <c r="V216" s="1512"/>
      <c r="W216" s="1512"/>
      <c r="X216" s="1512"/>
      <c r="Y216" s="1512"/>
      <c r="Z216" s="1512"/>
      <c r="AA216" s="1512"/>
      <c r="AB216" s="1512"/>
      <c r="AC216" s="1512"/>
      <c r="AD216" s="1512"/>
      <c r="AE216" s="1512"/>
      <c r="AF216" s="1512"/>
      <c r="AG216" s="1512"/>
      <c r="AH216" s="1512"/>
      <c r="AI216" s="1512"/>
      <c r="AJ216" s="1512"/>
      <c r="AK216" s="1512"/>
      <c r="AL216" s="1512"/>
      <c r="AM216" s="1512"/>
      <c r="AN216" s="1512"/>
      <c r="AO216" s="1512"/>
      <c r="AP216" s="1512"/>
      <c r="AQ216" s="1512"/>
      <c r="AR216" s="1512"/>
      <c r="AS216" s="1512"/>
      <c r="AT216" s="1512"/>
      <c r="AU216" s="1512"/>
      <c r="AV216" s="1512"/>
      <c r="AW216" s="1512"/>
      <c r="AX216" s="1512"/>
      <c r="AY216" s="1512"/>
      <c r="AZ216" s="1512"/>
      <c r="BA216" s="1512"/>
      <c r="BB216" s="1512"/>
      <c r="BC216" s="1512"/>
      <c r="BD216" s="1512"/>
      <c r="BE216" s="1512"/>
      <c r="BF216" s="1512"/>
      <c r="BG216" s="1512"/>
    </row>
    <row r="217" spans="10:59" s="1577" customFormat="1" ht="11.25">
      <c r="J217" s="1512"/>
      <c r="K217" s="1512"/>
      <c r="L217" s="1512"/>
      <c r="M217" s="1512"/>
      <c r="N217" s="1512"/>
      <c r="O217" s="1512"/>
      <c r="P217" s="1512"/>
      <c r="Q217" s="1512"/>
      <c r="R217" s="1512"/>
      <c r="S217" s="1512"/>
      <c r="T217" s="1512"/>
      <c r="U217" s="1512"/>
      <c r="V217" s="1512"/>
      <c r="W217" s="1512"/>
      <c r="X217" s="1512"/>
      <c r="Y217" s="1512"/>
      <c r="Z217" s="1512"/>
      <c r="AA217" s="1512"/>
      <c r="AB217" s="1512"/>
      <c r="AC217" s="1512"/>
      <c r="AD217" s="1512"/>
      <c r="AE217" s="1512"/>
      <c r="AF217" s="1512"/>
      <c r="AG217" s="1512"/>
      <c r="AH217" s="1512"/>
      <c r="AI217" s="1512"/>
      <c r="AJ217" s="1512"/>
      <c r="AK217" s="1512"/>
      <c r="AL217" s="1512"/>
      <c r="AM217" s="1512"/>
      <c r="AN217" s="1512"/>
      <c r="AO217" s="1512"/>
      <c r="AP217" s="1512"/>
      <c r="AQ217" s="1512"/>
      <c r="AR217" s="1512"/>
      <c r="AS217" s="1512"/>
      <c r="AT217" s="1512"/>
      <c r="AU217" s="1512"/>
      <c r="AV217" s="1512"/>
      <c r="AW217" s="1512"/>
      <c r="AX217" s="1512"/>
      <c r="AY217" s="1512"/>
      <c r="AZ217" s="1512"/>
      <c r="BA217" s="1512"/>
      <c r="BB217" s="1512"/>
      <c r="BC217" s="1512"/>
      <c r="BD217" s="1512"/>
      <c r="BE217" s="1512"/>
      <c r="BF217" s="1512"/>
      <c r="BG217" s="1512"/>
    </row>
  </sheetData>
  <mergeCells count="11">
    <mergeCell ref="A62:I62"/>
    <mergeCell ref="A63:I63"/>
    <mergeCell ref="A64:I64"/>
    <mergeCell ref="A65:I65"/>
    <mergeCell ref="A66:I71"/>
    <mergeCell ref="A1:I2"/>
    <mergeCell ref="K1:L1"/>
    <mergeCell ref="A4:A7"/>
    <mergeCell ref="B4:G6"/>
    <mergeCell ref="H4:H7"/>
    <mergeCell ref="I4:I7"/>
  </mergeCells>
  <hyperlinks>
    <hyperlink ref="K1" location="Contents!A1" display="back to contents"/>
  </hyperlinks>
  <printOptions gridLinesSet="0"/>
  <pageMargins left="0.59055118110236227" right="0.39370078740157483" top="0.78740157480314965" bottom="0.78740157480314965" header="0.19685039370078741" footer="0.19685039370078741"/>
  <pageSetup paperSize="9" scale="8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8"/>
  <sheetViews>
    <sheetView showGridLines="0" zoomScaleNormal="100" zoomScaleSheetLayoutView="100" workbookViewId="0">
      <selection sqref="A1:H2"/>
    </sheetView>
  </sheetViews>
  <sheetFormatPr defaultColWidth="20.7109375" defaultRowHeight="15.95" customHeight="1"/>
  <cols>
    <col min="1" max="1" width="13.7109375" style="1973" customWidth="1"/>
    <col min="2" max="2" width="12.7109375" style="1976" customWidth="1"/>
    <col min="3" max="3" width="4.7109375" style="1976" customWidth="1"/>
    <col min="4" max="4" width="10.42578125" style="1976" bestFit="1" customWidth="1"/>
    <col min="5" max="6" width="12.7109375" style="1976" customWidth="1"/>
    <col min="7" max="7" width="13.85546875" style="1976" customWidth="1"/>
    <col min="8" max="8" width="14.7109375" style="1976" customWidth="1"/>
    <col min="9" max="9" width="4.28515625" style="1972" customWidth="1"/>
    <col min="10" max="10" width="6.5703125" style="1973" bestFit="1" customWidth="1"/>
    <col min="11" max="11" width="13.85546875" style="1973" customWidth="1"/>
    <col min="12" max="12" width="4" style="1973" bestFit="1" customWidth="1"/>
    <col min="13" max="13" width="6" style="1973" customWidth="1"/>
    <col min="14" max="14" width="7.7109375" style="1973" bestFit="1" customWidth="1"/>
    <col min="15" max="15" width="7.28515625" style="1973" customWidth="1"/>
    <col min="16" max="16" width="5.42578125" style="1973" customWidth="1"/>
    <col min="17" max="17" width="8.28515625" style="1973" customWidth="1"/>
    <col min="18" max="18" width="8.42578125" style="1973" customWidth="1"/>
    <col min="19" max="16384" width="20.7109375" style="1973"/>
  </cols>
  <sheetData>
    <row r="1" spans="1:25" s="1928" customFormat="1" ht="18" customHeight="1">
      <c r="A1" s="1926" t="s">
        <v>662</v>
      </c>
      <c r="B1" s="1926"/>
      <c r="C1" s="1926"/>
      <c r="D1" s="1926"/>
      <c r="E1" s="1926"/>
      <c r="F1" s="1926"/>
      <c r="G1" s="1926"/>
      <c r="H1" s="1926"/>
      <c r="I1" s="1927"/>
      <c r="J1" s="1927"/>
      <c r="K1" s="677" t="s">
        <v>340</v>
      </c>
      <c r="L1" s="677"/>
    </row>
    <row r="2" spans="1:25" s="1928" customFormat="1" ht="18" customHeight="1">
      <c r="A2" s="1926"/>
      <c r="B2" s="1926"/>
      <c r="C2" s="1926"/>
      <c r="D2" s="1926"/>
      <c r="E2" s="1926"/>
      <c r="F2" s="1926"/>
      <c r="G2" s="1926"/>
      <c r="H2" s="1926"/>
      <c r="I2" s="1927"/>
      <c r="J2" s="1927"/>
    </row>
    <row r="3" spans="1:25" s="655" customFormat="1" ht="15" customHeight="1">
      <c r="A3" s="1929"/>
      <c r="B3" s="1930"/>
      <c r="C3" s="1930"/>
      <c r="D3" s="1930"/>
      <c r="E3" s="1930"/>
      <c r="F3" s="1930"/>
      <c r="G3" s="1930"/>
      <c r="H3" s="1930"/>
      <c r="I3" s="1931"/>
    </row>
    <row r="4" spans="1:25" s="655" customFormat="1" ht="13.5" customHeight="1">
      <c r="A4" s="1932" t="s">
        <v>4</v>
      </c>
      <c r="B4" s="1933" t="s">
        <v>1</v>
      </c>
      <c r="C4" s="1934" t="s">
        <v>121</v>
      </c>
      <c r="D4" s="1935"/>
      <c r="E4" s="1936" t="s">
        <v>120</v>
      </c>
      <c r="F4" s="1936" t="s">
        <v>119</v>
      </c>
      <c r="G4" s="1936" t="s">
        <v>663</v>
      </c>
      <c r="H4" s="1937" t="s">
        <v>2</v>
      </c>
      <c r="I4" s="1256"/>
      <c r="J4" s="118"/>
      <c r="K4" s="118"/>
      <c r="L4" s="118"/>
      <c r="M4" s="118"/>
      <c r="N4" s="118"/>
      <c r="O4" s="118"/>
      <c r="P4" s="118"/>
      <c r="Q4" s="118"/>
      <c r="R4" s="118"/>
      <c r="S4" s="118"/>
      <c r="T4" s="118"/>
      <c r="U4" s="118"/>
      <c r="V4" s="118"/>
      <c r="W4" s="118"/>
      <c r="X4" s="118"/>
      <c r="Y4" s="118"/>
    </row>
    <row r="5" spans="1:25" s="1643" customFormat="1" ht="13.5" customHeight="1">
      <c r="A5" s="1938"/>
      <c r="B5" s="1939"/>
      <c r="C5" s="1940"/>
      <c r="D5" s="1941"/>
      <c r="E5" s="1942"/>
      <c r="F5" s="1942"/>
      <c r="G5" s="1942"/>
      <c r="H5" s="1943"/>
      <c r="I5" s="1944"/>
      <c r="J5" s="1945"/>
      <c r="K5" s="1945"/>
      <c r="L5" s="1945"/>
      <c r="M5" s="1945"/>
      <c r="N5" s="1945"/>
      <c r="O5" s="1945"/>
      <c r="P5" s="1945"/>
      <c r="Q5" s="1945"/>
      <c r="R5" s="1945"/>
      <c r="S5" s="1945"/>
      <c r="T5" s="1945"/>
      <c r="U5" s="1945"/>
      <c r="V5" s="1945"/>
      <c r="W5" s="1945"/>
      <c r="X5" s="1945"/>
      <c r="Y5" s="1945"/>
    </row>
    <row r="6" spans="1:25" s="1627" customFormat="1" ht="13.5" customHeight="1">
      <c r="A6" s="1946"/>
      <c r="B6" s="1947" t="s">
        <v>5</v>
      </c>
      <c r="C6" s="1948"/>
      <c r="D6" s="1948"/>
      <c r="E6" s="1948"/>
      <c r="F6" s="1948"/>
      <c r="G6" s="1948"/>
      <c r="H6" s="1949"/>
      <c r="I6" s="1251"/>
      <c r="J6" s="1950"/>
      <c r="K6" s="1950"/>
      <c r="L6" s="1950"/>
      <c r="M6" s="1950"/>
      <c r="N6" s="1950"/>
      <c r="O6" s="1950"/>
      <c r="P6" s="1950"/>
      <c r="Q6" s="1950"/>
      <c r="R6" s="1950"/>
      <c r="S6" s="1950"/>
      <c r="T6" s="1950"/>
      <c r="U6" s="1950"/>
      <c r="V6" s="1950"/>
      <c r="W6" s="1950"/>
      <c r="X6" s="1950"/>
      <c r="Y6" s="1950"/>
    </row>
    <row r="7" spans="1:25" s="669" customFormat="1" ht="13.5" customHeight="1">
      <c r="A7" s="1951" t="s">
        <v>30</v>
      </c>
      <c r="B7" s="1952">
        <v>101222</v>
      </c>
      <c r="C7" s="1952"/>
      <c r="D7" s="1952">
        <v>3047</v>
      </c>
      <c r="E7" s="1952">
        <v>5037</v>
      </c>
      <c r="F7" s="1952">
        <v>2643</v>
      </c>
      <c r="G7" s="1952">
        <v>2146</v>
      </c>
      <c r="H7" s="1953">
        <v>4789</v>
      </c>
      <c r="I7" s="199"/>
    </row>
    <row r="8" spans="1:25" s="669" customFormat="1" ht="13.5" customHeight="1">
      <c r="A8" s="1951" t="s">
        <v>31</v>
      </c>
      <c r="B8" s="1952">
        <v>91366</v>
      </c>
      <c r="C8" s="1952"/>
      <c r="D8" s="1952">
        <v>2390</v>
      </c>
      <c r="E8" s="1952">
        <v>3979</v>
      </c>
      <c r="F8" s="1952">
        <v>1893</v>
      </c>
      <c r="G8" s="1952">
        <v>1116</v>
      </c>
      <c r="H8" s="1953">
        <v>3009</v>
      </c>
      <c r="I8" s="199"/>
    </row>
    <row r="9" spans="1:25" s="669" customFormat="1" ht="13.5" customHeight="1">
      <c r="A9" s="1951" t="s">
        <v>32</v>
      </c>
      <c r="B9" s="1952">
        <v>98663</v>
      </c>
      <c r="C9" s="1952"/>
      <c r="D9" s="1952">
        <v>2307</v>
      </c>
      <c r="E9" s="1952">
        <v>3917</v>
      </c>
      <c r="F9" s="1952">
        <v>1874</v>
      </c>
      <c r="G9" s="1952">
        <v>881</v>
      </c>
      <c r="H9" s="1953">
        <v>2755</v>
      </c>
      <c r="I9" s="199"/>
    </row>
    <row r="10" spans="1:25" s="669" customFormat="1" ht="13.5" customHeight="1">
      <c r="A10" s="1951" t="s">
        <v>33</v>
      </c>
      <c r="B10" s="1952">
        <v>102642</v>
      </c>
      <c r="C10" s="1952"/>
      <c r="D10" s="1952">
        <v>2000</v>
      </c>
      <c r="E10" s="1952">
        <v>3512</v>
      </c>
      <c r="F10" s="1952">
        <v>1745</v>
      </c>
      <c r="G10" s="1952">
        <v>823</v>
      </c>
      <c r="H10" s="1953">
        <v>2568</v>
      </c>
      <c r="I10" s="199"/>
    </row>
    <row r="11" spans="1:25" s="669" customFormat="1" ht="13.5" customHeight="1">
      <c r="A11" s="1951" t="s">
        <v>34</v>
      </c>
      <c r="B11" s="1952">
        <v>93033</v>
      </c>
      <c r="C11" s="1952"/>
      <c r="D11" s="1952">
        <v>1415</v>
      </c>
      <c r="E11" s="1952">
        <v>2512</v>
      </c>
      <c r="F11" s="1952">
        <v>1280</v>
      </c>
      <c r="G11" s="1952">
        <v>690</v>
      </c>
      <c r="H11" s="1953">
        <v>1970</v>
      </c>
      <c r="I11" s="199"/>
    </row>
    <row r="12" spans="1:25" s="669" customFormat="1" ht="13.5" customHeight="1">
      <c r="A12" s="1951" t="s">
        <v>35</v>
      </c>
      <c r="B12" s="1952">
        <v>75541</v>
      </c>
      <c r="C12" s="1952"/>
      <c r="D12" s="1952">
        <v>939</v>
      </c>
      <c r="E12" s="1952">
        <v>1759</v>
      </c>
      <c r="F12" s="1952">
        <v>956</v>
      </c>
      <c r="G12" s="1952">
        <v>465</v>
      </c>
      <c r="H12" s="1953">
        <v>1421</v>
      </c>
      <c r="I12" s="199"/>
    </row>
    <row r="13" spans="1:25" s="669" customFormat="1" ht="13.5" customHeight="1">
      <c r="A13" s="1951" t="s">
        <v>36</v>
      </c>
      <c r="B13" s="1952">
        <v>65758</v>
      </c>
      <c r="C13" s="1952"/>
      <c r="D13" s="1952">
        <v>529</v>
      </c>
      <c r="E13" s="1952">
        <v>1046</v>
      </c>
      <c r="F13" s="1952">
        <v>613</v>
      </c>
      <c r="G13" s="1952">
        <v>287</v>
      </c>
      <c r="H13" s="1953">
        <v>900</v>
      </c>
      <c r="I13" s="199"/>
    </row>
    <row r="14" spans="1:25" s="669" customFormat="1" ht="13.5" customHeight="1">
      <c r="A14" s="1951" t="s">
        <v>63</v>
      </c>
      <c r="B14" s="1952">
        <v>66422</v>
      </c>
      <c r="C14" s="1952"/>
      <c r="D14" s="1952">
        <v>389</v>
      </c>
      <c r="E14" s="1952">
        <v>729</v>
      </c>
      <c r="F14" s="1952">
        <v>421</v>
      </c>
      <c r="G14" s="1952">
        <v>274</v>
      </c>
      <c r="H14" s="1953">
        <v>695</v>
      </c>
      <c r="I14" s="199"/>
    </row>
    <row r="15" spans="1:25" s="669" customFormat="1" ht="13.5" customHeight="1">
      <c r="A15" s="1951" t="s">
        <v>64</v>
      </c>
      <c r="B15" s="1952">
        <v>65544</v>
      </c>
      <c r="C15" s="1952"/>
      <c r="D15" s="1952">
        <v>350</v>
      </c>
      <c r="E15" s="1952">
        <v>598</v>
      </c>
      <c r="F15" s="1952">
        <v>309</v>
      </c>
      <c r="G15" s="1952">
        <v>241</v>
      </c>
      <c r="H15" s="1953">
        <v>550</v>
      </c>
      <c r="I15" s="199"/>
    </row>
    <row r="16" spans="1:25" s="669" customFormat="1" ht="13.5" customHeight="1">
      <c r="A16" s="1951" t="s">
        <v>65</v>
      </c>
      <c r="B16" s="1952">
        <v>63571.4</v>
      </c>
      <c r="C16" s="1952"/>
      <c r="D16" s="1954" t="s">
        <v>664</v>
      </c>
      <c r="E16" s="1954" t="s">
        <v>665</v>
      </c>
      <c r="F16" s="1952">
        <v>267.39999999999998</v>
      </c>
      <c r="G16" s="1952">
        <v>150.4</v>
      </c>
      <c r="H16" s="1953">
        <v>417.8</v>
      </c>
      <c r="I16" s="199"/>
    </row>
    <row r="17" spans="1:9" s="669" customFormat="1" ht="13.5" customHeight="1">
      <c r="A17" s="1951" t="s">
        <v>68</v>
      </c>
      <c r="B17" s="1952">
        <v>56856</v>
      </c>
      <c r="C17" s="1952"/>
      <c r="D17" s="1954" t="s">
        <v>666</v>
      </c>
      <c r="E17" s="1954" t="s">
        <v>667</v>
      </c>
      <c r="F17" s="1952">
        <v>204</v>
      </c>
      <c r="G17" s="1952">
        <v>112</v>
      </c>
      <c r="H17" s="1953">
        <v>316</v>
      </c>
      <c r="I17" s="199"/>
    </row>
    <row r="18" spans="1:9" s="669" customFormat="1" ht="13.5" customHeight="1">
      <c r="A18" s="1951" t="s">
        <v>66</v>
      </c>
      <c r="B18" s="1952">
        <v>52914</v>
      </c>
      <c r="C18" s="1952"/>
      <c r="D18" s="1954" t="s">
        <v>668</v>
      </c>
      <c r="E18" s="1954" t="s">
        <v>669</v>
      </c>
      <c r="F18" s="1952">
        <v>179</v>
      </c>
      <c r="G18" s="1952">
        <v>96</v>
      </c>
      <c r="H18" s="1953">
        <v>275</v>
      </c>
      <c r="I18" s="199"/>
    </row>
    <row r="19" spans="1:9" s="669" customFormat="1" ht="13.5" customHeight="1">
      <c r="A19" s="1951" t="s">
        <v>67</v>
      </c>
      <c r="B19" s="1952">
        <v>58269.8</v>
      </c>
      <c r="C19" s="1952"/>
      <c r="D19" s="1954" t="s">
        <v>670</v>
      </c>
      <c r="E19" s="1954" t="s">
        <v>671</v>
      </c>
      <c r="F19" s="1952">
        <v>168.6</v>
      </c>
      <c r="G19" s="1952">
        <v>76.599999999999994</v>
      </c>
      <c r="H19" s="1953">
        <v>245.2</v>
      </c>
      <c r="I19" s="199"/>
    </row>
    <row r="20" spans="1:9" s="669" customFormat="1" ht="13.5" customHeight="1">
      <c r="A20" s="1951" t="s">
        <v>60</v>
      </c>
      <c r="B20" s="1952">
        <v>56891</v>
      </c>
      <c r="C20" s="1952"/>
      <c r="D20" s="1954" t="s">
        <v>672</v>
      </c>
      <c r="E20" s="1954" t="s">
        <v>673</v>
      </c>
      <c r="F20" s="1952">
        <v>137</v>
      </c>
      <c r="G20" s="1952">
        <v>67</v>
      </c>
      <c r="H20" s="1953">
        <v>205</v>
      </c>
      <c r="I20" s="199"/>
    </row>
    <row r="21" spans="1:9" s="669" customFormat="1" ht="13.5" customHeight="1">
      <c r="A21" s="1951">
        <v>1971</v>
      </c>
      <c r="B21" s="1952">
        <v>86728</v>
      </c>
      <c r="C21" s="1952"/>
      <c r="D21" s="1952">
        <v>1155</v>
      </c>
      <c r="E21" s="1952">
        <v>2151</v>
      </c>
      <c r="F21" s="1952">
        <v>1168</v>
      </c>
      <c r="G21" s="1952">
        <v>554</v>
      </c>
      <c r="H21" s="1953">
        <v>1722</v>
      </c>
      <c r="I21" s="199"/>
    </row>
    <row r="22" spans="1:9" s="669" customFormat="1" ht="13.5" customHeight="1">
      <c r="A22" s="1951">
        <v>1972</v>
      </c>
      <c r="B22" s="1952">
        <v>78550</v>
      </c>
      <c r="C22" s="1952"/>
      <c r="D22" s="1952">
        <v>1053</v>
      </c>
      <c r="E22" s="1952">
        <v>1888</v>
      </c>
      <c r="F22" s="1952">
        <v>974</v>
      </c>
      <c r="G22" s="1952">
        <v>503</v>
      </c>
      <c r="H22" s="1953">
        <v>1477</v>
      </c>
      <c r="I22" s="199"/>
    </row>
    <row r="23" spans="1:9" s="669" customFormat="1" ht="13.5" customHeight="1">
      <c r="A23" s="1951">
        <v>1973</v>
      </c>
      <c r="B23" s="1952">
        <v>74392</v>
      </c>
      <c r="C23" s="1952"/>
      <c r="D23" s="1952">
        <v>873</v>
      </c>
      <c r="E23" s="1952">
        <v>1690</v>
      </c>
      <c r="F23" s="1952">
        <v>942</v>
      </c>
      <c r="G23" s="1952">
        <v>470</v>
      </c>
      <c r="H23" s="1953">
        <v>1412</v>
      </c>
      <c r="I23" s="199"/>
    </row>
    <row r="24" spans="1:9" s="669" customFormat="1" ht="13.5" customHeight="1">
      <c r="A24" s="1951">
        <v>1974</v>
      </c>
      <c r="B24" s="1952">
        <v>70093</v>
      </c>
      <c r="C24" s="1952"/>
      <c r="D24" s="1952">
        <v>850</v>
      </c>
      <c r="E24" s="1952">
        <v>1617</v>
      </c>
      <c r="F24" s="1952">
        <v>897</v>
      </c>
      <c r="G24" s="1952">
        <v>429</v>
      </c>
      <c r="H24" s="1953">
        <v>1326</v>
      </c>
      <c r="I24" s="199"/>
    </row>
    <row r="25" spans="1:9" s="669" customFormat="1" ht="13.5" customHeight="1">
      <c r="A25" s="1951">
        <v>1975</v>
      </c>
      <c r="B25" s="1952">
        <v>67943</v>
      </c>
      <c r="C25" s="1952"/>
      <c r="D25" s="1952">
        <v>765</v>
      </c>
      <c r="E25" s="1952">
        <v>1448</v>
      </c>
      <c r="F25" s="1952">
        <v>799</v>
      </c>
      <c r="G25" s="1952">
        <v>369</v>
      </c>
      <c r="H25" s="1953">
        <v>1168</v>
      </c>
      <c r="I25" s="199"/>
    </row>
    <row r="26" spans="1:9" s="669" customFormat="1" ht="13.5" customHeight="1">
      <c r="A26" s="1951">
        <v>1976</v>
      </c>
      <c r="B26" s="1952">
        <v>64895</v>
      </c>
      <c r="C26" s="1952"/>
      <c r="D26" s="1952">
        <v>629</v>
      </c>
      <c r="E26" s="1952">
        <v>1199</v>
      </c>
      <c r="F26" s="1952">
        <v>666</v>
      </c>
      <c r="G26" s="1952">
        <v>293</v>
      </c>
      <c r="H26" s="1953">
        <v>959</v>
      </c>
      <c r="I26" s="199"/>
    </row>
    <row r="27" spans="1:9" s="669" customFormat="1" ht="13.5" customHeight="1">
      <c r="A27" s="1951">
        <v>1977</v>
      </c>
      <c r="B27" s="1952">
        <v>62342</v>
      </c>
      <c r="C27" s="1952"/>
      <c r="D27" s="1952">
        <v>553</v>
      </c>
      <c r="E27" s="1952">
        <v>1150</v>
      </c>
      <c r="F27" s="1952">
        <v>706</v>
      </c>
      <c r="G27" s="1952">
        <v>298</v>
      </c>
      <c r="H27" s="1953">
        <v>1004</v>
      </c>
      <c r="I27" s="199"/>
    </row>
    <row r="28" spans="1:9" s="669" customFormat="1" ht="13.5" customHeight="1">
      <c r="A28" s="1951">
        <v>1978</v>
      </c>
      <c r="B28" s="1952">
        <v>64295</v>
      </c>
      <c r="C28" s="1952"/>
      <c r="D28" s="1952">
        <v>524</v>
      </c>
      <c r="E28" s="1952">
        <v>999</v>
      </c>
      <c r="F28" s="1952">
        <v>564</v>
      </c>
      <c r="G28" s="1952">
        <v>266</v>
      </c>
      <c r="H28" s="1953">
        <v>830</v>
      </c>
      <c r="I28" s="199"/>
    </row>
    <row r="29" spans="1:9" s="669" customFormat="1" ht="13.5" customHeight="1">
      <c r="A29" s="1951">
        <v>1979</v>
      </c>
      <c r="B29" s="1952">
        <v>68366</v>
      </c>
      <c r="C29" s="1952"/>
      <c r="D29" s="1952">
        <v>475</v>
      </c>
      <c r="E29" s="1952">
        <v>973</v>
      </c>
      <c r="F29" s="1952">
        <v>594</v>
      </c>
      <c r="G29" s="1952">
        <v>284</v>
      </c>
      <c r="H29" s="1953">
        <v>878</v>
      </c>
      <c r="I29" s="199"/>
    </row>
    <row r="30" spans="1:9" s="669" customFormat="1" ht="13.5" customHeight="1">
      <c r="A30" s="1951">
        <v>1980</v>
      </c>
      <c r="B30" s="1952">
        <v>68892</v>
      </c>
      <c r="C30" s="1952"/>
      <c r="D30" s="1952">
        <v>463</v>
      </c>
      <c r="E30" s="1952">
        <v>909</v>
      </c>
      <c r="F30" s="1952">
        <v>535</v>
      </c>
      <c r="G30" s="1952">
        <v>296</v>
      </c>
      <c r="H30" s="1953">
        <v>831</v>
      </c>
      <c r="I30" s="199"/>
    </row>
    <row r="31" spans="1:9" s="669" customFormat="1" ht="13.5" customHeight="1">
      <c r="A31" s="1951">
        <v>1981</v>
      </c>
      <c r="B31" s="1952">
        <v>69054</v>
      </c>
      <c r="C31" s="1952"/>
      <c r="D31" s="1952">
        <v>436</v>
      </c>
      <c r="E31" s="1952">
        <v>808</v>
      </c>
      <c r="F31" s="1952">
        <v>474</v>
      </c>
      <c r="G31" s="1952">
        <v>306</v>
      </c>
      <c r="H31" s="1953">
        <v>780</v>
      </c>
      <c r="I31" s="199"/>
    </row>
    <row r="32" spans="1:9" s="669" customFormat="1" ht="13.5" customHeight="1">
      <c r="A32" s="1951">
        <v>1982</v>
      </c>
      <c r="B32" s="1952">
        <v>66196</v>
      </c>
      <c r="C32" s="1952"/>
      <c r="D32" s="1952">
        <v>386</v>
      </c>
      <c r="E32" s="1952">
        <v>766</v>
      </c>
      <c r="F32" s="1952">
        <v>472</v>
      </c>
      <c r="G32" s="1952">
        <v>281</v>
      </c>
      <c r="H32" s="1953">
        <v>753</v>
      </c>
      <c r="I32" s="199"/>
    </row>
    <row r="33" spans="1:9" s="669" customFormat="1" ht="13.5" customHeight="1">
      <c r="A33" s="1951">
        <v>1983</v>
      </c>
      <c r="B33" s="1952">
        <v>65078</v>
      </c>
      <c r="C33" s="1952"/>
      <c r="D33" s="1952">
        <v>379</v>
      </c>
      <c r="E33" s="1952">
        <v>696</v>
      </c>
      <c r="F33" s="1952">
        <v>379</v>
      </c>
      <c r="G33" s="1952">
        <v>267</v>
      </c>
      <c r="H33" s="1953">
        <v>646</v>
      </c>
      <c r="I33" s="199"/>
    </row>
    <row r="34" spans="1:9" s="669" customFormat="1" ht="13.5" customHeight="1">
      <c r="A34" s="1951">
        <v>1984</v>
      </c>
      <c r="B34" s="1952">
        <v>65106</v>
      </c>
      <c r="C34" s="1952"/>
      <c r="D34" s="1952">
        <v>379</v>
      </c>
      <c r="E34" s="1952">
        <v>718</v>
      </c>
      <c r="F34" s="1952">
        <v>416</v>
      </c>
      <c r="G34" s="1952">
        <v>256</v>
      </c>
      <c r="H34" s="1953">
        <v>672</v>
      </c>
      <c r="I34" s="199"/>
    </row>
    <row r="35" spans="1:9" s="669" customFormat="1" ht="13.5" customHeight="1">
      <c r="A35" s="1951">
        <v>1985</v>
      </c>
      <c r="B35" s="1952">
        <v>66676</v>
      </c>
      <c r="C35" s="1952"/>
      <c r="D35" s="1952">
        <v>366</v>
      </c>
      <c r="E35" s="1952">
        <v>656</v>
      </c>
      <c r="F35" s="1952">
        <v>364</v>
      </c>
      <c r="G35" s="1952">
        <v>260</v>
      </c>
      <c r="H35" s="1953">
        <v>624</v>
      </c>
      <c r="I35" s="199"/>
    </row>
    <row r="36" spans="1:9" s="669" customFormat="1" ht="13.5" customHeight="1">
      <c r="A36" s="1951">
        <v>1986</v>
      </c>
      <c r="B36" s="1952">
        <v>65812</v>
      </c>
      <c r="C36" s="1952"/>
      <c r="D36" s="1952">
        <v>385</v>
      </c>
      <c r="E36" s="1952">
        <v>673</v>
      </c>
      <c r="F36" s="1952">
        <v>343</v>
      </c>
      <c r="G36" s="1952">
        <v>238</v>
      </c>
      <c r="H36" s="1953">
        <v>581</v>
      </c>
      <c r="I36" s="199"/>
    </row>
    <row r="37" spans="1:9" s="669" customFormat="1" ht="13.5" customHeight="1">
      <c r="A37" s="1951">
        <v>1987</v>
      </c>
      <c r="B37" s="1952">
        <v>66241</v>
      </c>
      <c r="C37" s="1952"/>
      <c r="D37" s="1952">
        <v>339</v>
      </c>
      <c r="E37" s="1952">
        <v>594</v>
      </c>
      <c r="F37" s="1952">
        <v>312</v>
      </c>
      <c r="G37" s="1952">
        <v>251</v>
      </c>
      <c r="H37" s="1953">
        <v>563</v>
      </c>
      <c r="I37" s="199"/>
    </row>
    <row r="38" spans="1:9" s="669" customFormat="1" ht="13.5" customHeight="1">
      <c r="A38" s="1951">
        <v>1988</v>
      </c>
      <c r="B38" s="1952">
        <v>66212</v>
      </c>
      <c r="C38" s="1952"/>
      <c r="D38" s="1952">
        <v>357</v>
      </c>
      <c r="E38" s="1952">
        <v>594</v>
      </c>
      <c r="F38" s="1952">
        <v>300</v>
      </c>
      <c r="G38" s="1952">
        <v>243</v>
      </c>
      <c r="H38" s="1953">
        <v>543</v>
      </c>
      <c r="I38" s="199"/>
    </row>
    <row r="39" spans="1:9" s="669" customFormat="1" ht="13.5" customHeight="1">
      <c r="A39" s="1951">
        <v>1989</v>
      </c>
      <c r="B39" s="1952">
        <v>63480</v>
      </c>
      <c r="C39" s="1952"/>
      <c r="D39" s="1952">
        <v>319</v>
      </c>
      <c r="E39" s="1952">
        <v>553</v>
      </c>
      <c r="F39" s="1952">
        <v>300</v>
      </c>
      <c r="G39" s="1952">
        <v>254</v>
      </c>
      <c r="H39" s="1953">
        <v>554</v>
      </c>
      <c r="I39" s="199"/>
    </row>
    <row r="40" spans="1:9" s="669" customFormat="1" ht="13.5" customHeight="1">
      <c r="A40" s="1951">
        <v>1990</v>
      </c>
      <c r="B40" s="1952">
        <v>65973</v>
      </c>
      <c r="C40" s="1952"/>
      <c r="D40" s="1952">
        <v>349</v>
      </c>
      <c r="E40" s="1952">
        <v>574</v>
      </c>
      <c r="F40" s="1952">
        <v>289</v>
      </c>
      <c r="G40" s="1952">
        <v>221</v>
      </c>
      <c r="H40" s="1953">
        <v>510</v>
      </c>
      <c r="I40" s="199"/>
    </row>
    <row r="41" spans="1:9" s="669" customFormat="1" ht="13.5" customHeight="1">
      <c r="A41" s="1951">
        <v>1991</v>
      </c>
      <c r="B41" s="1952">
        <v>67024</v>
      </c>
      <c r="C41" s="1952"/>
      <c r="D41" s="1952">
        <v>369</v>
      </c>
      <c r="E41" s="1952">
        <v>582</v>
      </c>
      <c r="F41" s="1952">
        <v>292</v>
      </c>
      <c r="G41" s="1952">
        <v>181</v>
      </c>
      <c r="H41" s="1953">
        <v>473</v>
      </c>
      <c r="I41" s="199"/>
    </row>
    <row r="42" spans="1:9" s="669" customFormat="1" ht="13.5" customHeight="1">
      <c r="A42" s="1951">
        <v>1992</v>
      </c>
      <c r="B42" s="1952">
        <v>65789</v>
      </c>
      <c r="C42" s="1952"/>
      <c r="D42" s="1954" t="s">
        <v>674</v>
      </c>
      <c r="E42" s="1954" t="s">
        <v>675</v>
      </c>
      <c r="F42" s="1952">
        <v>304</v>
      </c>
      <c r="G42" s="1952">
        <v>145</v>
      </c>
      <c r="H42" s="1953">
        <v>449</v>
      </c>
      <c r="I42" s="199"/>
    </row>
    <row r="43" spans="1:9" s="669" customFormat="1" ht="13.5" customHeight="1">
      <c r="A43" s="1951">
        <v>1993</v>
      </c>
      <c r="B43" s="1952">
        <v>63337</v>
      </c>
      <c r="C43" s="1952"/>
      <c r="D43" s="1954" t="s">
        <v>676</v>
      </c>
      <c r="E43" s="1954" t="s">
        <v>677</v>
      </c>
      <c r="F43" s="1952">
        <v>254</v>
      </c>
      <c r="G43" s="1952">
        <v>158</v>
      </c>
      <c r="H43" s="1953">
        <v>412</v>
      </c>
      <c r="I43" s="199"/>
    </row>
    <row r="44" spans="1:9" s="669" customFormat="1" ht="13.5" customHeight="1">
      <c r="A44" s="1951">
        <v>1994</v>
      </c>
      <c r="B44" s="1952">
        <v>61656</v>
      </c>
      <c r="C44" s="1952"/>
      <c r="D44" s="1954" t="s">
        <v>678</v>
      </c>
      <c r="E44" s="1954" t="s">
        <v>679</v>
      </c>
      <c r="F44" s="1952">
        <v>246</v>
      </c>
      <c r="G44" s="1952">
        <v>136</v>
      </c>
      <c r="H44" s="1953">
        <v>382</v>
      </c>
      <c r="I44" s="199"/>
    </row>
    <row r="45" spans="1:9" s="669" customFormat="1" ht="13.5" customHeight="1">
      <c r="A45" s="1951">
        <v>1995</v>
      </c>
      <c r="B45" s="1952">
        <v>60051</v>
      </c>
      <c r="C45" s="1952"/>
      <c r="D45" s="1954" t="s">
        <v>680</v>
      </c>
      <c r="E45" s="1954" t="s">
        <v>681</v>
      </c>
      <c r="F45" s="1952">
        <v>241</v>
      </c>
      <c r="G45" s="1952">
        <v>132</v>
      </c>
      <c r="H45" s="1953">
        <v>375</v>
      </c>
      <c r="I45" s="199"/>
    </row>
    <row r="46" spans="1:9" s="669" customFormat="1" ht="13.5" customHeight="1">
      <c r="A46" s="1951">
        <v>1996</v>
      </c>
      <c r="B46" s="1952">
        <v>59296</v>
      </c>
      <c r="C46" s="1952"/>
      <c r="D46" s="1954" t="s">
        <v>682</v>
      </c>
      <c r="E46" s="1954" t="s">
        <v>683</v>
      </c>
      <c r="F46" s="1952">
        <v>233</v>
      </c>
      <c r="G46" s="1952">
        <v>132</v>
      </c>
      <c r="H46" s="1953">
        <v>365</v>
      </c>
      <c r="I46" s="199"/>
    </row>
    <row r="47" spans="1:9" s="669" customFormat="1" ht="13.5" customHeight="1">
      <c r="A47" s="1951">
        <v>1997</v>
      </c>
      <c r="B47" s="1952">
        <v>59440</v>
      </c>
      <c r="C47" s="1952"/>
      <c r="D47" s="1954" t="s">
        <v>684</v>
      </c>
      <c r="E47" s="1954" t="s">
        <v>685</v>
      </c>
      <c r="F47" s="1952">
        <v>189</v>
      </c>
      <c r="G47" s="1952">
        <v>127</v>
      </c>
      <c r="H47" s="1953">
        <v>316</v>
      </c>
      <c r="I47" s="199"/>
    </row>
    <row r="48" spans="1:9" s="669" customFormat="1" ht="13.5" customHeight="1">
      <c r="A48" s="1951">
        <v>1998</v>
      </c>
      <c r="B48" s="1952">
        <v>57319</v>
      </c>
      <c r="C48" s="1952"/>
      <c r="D48" s="1954" t="s">
        <v>686</v>
      </c>
      <c r="E48" s="1954" t="s">
        <v>687</v>
      </c>
      <c r="F48" s="1952">
        <v>206</v>
      </c>
      <c r="G48" s="1952">
        <v>114</v>
      </c>
      <c r="H48" s="1953">
        <v>320</v>
      </c>
      <c r="I48" s="199"/>
    </row>
    <row r="49" spans="1:18" s="669" customFormat="1" ht="13.5" customHeight="1">
      <c r="A49" s="1951">
        <v>1999</v>
      </c>
      <c r="B49" s="1952">
        <v>55147</v>
      </c>
      <c r="C49" s="1952"/>
      <c r="D49" s="1954" t="s">
        <v>688</v>
      </c>
      <c r="E49" s="1954" t="s">
        <v>689</v>
      </c>
      <c r="F49" s="1952">
        <v>182</v>
      </c>
      <c r="G49" s="1952">
        <v>94</v>
      </c>
      <c r="H49" s="1953">
        <v>276</v>
      </c>
      <c r="I49" s="199"/>
    </row>
    <row r="50" spans="1:18" s="669" customFormat="1" ht="13.5" customHeight="1">
      <c r="A50" s="1951">
        <v>2000</v>
      </c>
      <c r="B50" s="1952">
        <v>53076</v>
      </c>
      <c r="C50" s="1952"/>
      <c r="D50" s="1954" t="s">
        <v>690</v>
      </c>
      <c r="E50" s="1954" t="s">
        <v>691</v>
      </c>
      <c r="F50" s="1952">
        <v>212</v>
      </c>
      <c r="G50" s="1952">
        <v>93</v>
      </c>
      <c r="H50" s="1953">
        <v>305</v>
      </c>
      <c r="I50" s="199"/>
    </row>
    <row r="51" spans="1:18" s="669" customFormat="1" ht="13.5" customHeight="1">
      <c r="A51" s="1951">
        <v>2001</v>
      </c>
      <c r="B51" s="1952">
        <v>52527</v>
      </c>
      <c r="C51" s="1952"/>
      <c r="D51" s="1954" t="s">
        <v>692</v>
      </c>
      <c r="E51" s="1954" t="s">
        <v>693</v>
      </c>
      <c r="F51" s="1952">
        <v>199</v>
      </c>
      <c r="G51" s="1952">
        <v>91</v>
      </c>
      <c r="H51" s="1953">
        <v>290</v>
      </c>
      <c r="I51" s="199"/>
    </row>
    <row r="52" spans="1:18" s="669" customFormat="1" ht="13.5" customHeight="1">
      <c r="A52" s="1951">
        <v>2002</v>
      </c>
      <c r="B52" s="1952">
        <v>51270</v>
      </c>
      <c r="C52" s="1952"/>
      <c r="D52" s="1954" t="s">
        <v>694</v>
      </c>
      <c r="E52" s="1954" t="s">
        <v>695</v>
      </c>
      <c r="F52" s="1952">
        <v>163</v>
      </c>
      <c r="G52" s="1952">
        <v>107</v>
      </c>
      <c r="H52" s="1953">
        <v>270</v>
      </c>
      <c r="I52" s="199"/>
      <c r="L52" s="1955"/>
    </row>
    <row r="53" spans="1:18" s="669" customFormat="1" ht="13.5" customHeight="1">
      <c r="A53" s="1951">
        <v>2003</v>
      </c>
      <c r="B53" s="1952">
        <v>52432</v>
      </c>
      <c r="C53" s="1952"/>
      <c r="D53" s="1954" t="s">
        <v>696</v>
      </c>
      <c r="E53" s="1954" t="s">
        <v>697</v>
      </c>
      <c r="F53" s="1952">
        <v>178</v>
      </c>
      <c r="G53" s="1952">
        <v>87</v>
      </c>
      <c r="H53" s="1953">
        <v>265</v>
      </c>
      <c r="I53" s="199"/>
      <c r="L53" s="1955"/>
    </row>
    <row r="54" spans="1:18" s="669" customFormat="1" ht="13.5" customHeight="1">
      <c r="A54" s="1951">
        <v>2004</v>
      </c>
      <c r="B54" s="1952">
        <v>53957</v>
      </c>
      <c r="C54" s="1952"/>
      <c r="D54" s="1954" t="s">
        <v>698</v>
      </c>
      <c r="E54" s="1954" t="s">
        <v>699</v>
      </c>
      <c r="F54" s="1952">
        <v>166</v>
      </c>
      <c r="G54" s="1952">
        <v>100</v>
      </c>
      <c r="H54" s="1953">
        <v>266</v>
      </c>
      <c r="I54" s="199"/>
      <c r="L54" s="1955"/>
    </row>
    <row r="55" spans="1:18" s="669" customFormat="1" ht="13.5" customHeight="1">
      <c r="A55" s="1951">
        <v>2005</v>
      </c>
      <c r="B55" s="1952">
        <v>54386</v>
      </c>
      <c r="C55" s="1952"/>
      <c r="D55" s="1954" t="s">
        <v>700</v>
      </c>
      <c r="E55" s="1954" t="s">
        <v>701</v>
      </c>
      <c r="F55" s="1952">
        <v>190</v>
      </c>
      <c r="G55" s="1952">
        <v>94</v>
      </c>
      <c r="H55" s="1953">
        <v>284</v>
      </c>
      <c r="I55" s="199"/>
      <c r="L55" s="1955"/>
    </row>
    <row r="56" spans="1:18" s="669" customFormat="1" ht="13.5" customHeight="1">
      <c r="A56" s="1951">
        <v>2006</v>
      </c>
      <c r="B56" s="1952">
        <v>55690</v>
      </c>
      <c r="C56" s="1952"/>
      <c r="D56" s="1954" t="s">
        <v>702</v>
      </c>
      <c r="E56" s="1954" t="s">
        <v>703</v>
      </c>
      <c r="F56" s="1952">
        <v>172</v>
      </c>
      <c r="G56" s="1952">
        <v>76</v>
      </c>
      <c r="H56" s="1953">
        <v>248</v>
      </c>
      <c r="I56" s="199"/>
      <c r="L56" s="1955"/>
    </row>
    <row r="57" spans="1:18" s="669" customFormat="1" ht="13.5" customHeight="1">
      <c r="A57" s="1951">
        <v>2007</v>
      </c>
      <c r="B57" s="1952">
        <v>57781</v>
      </c>
      <c r="C57" s="1952"/>
      <c r="D57" s="1954" t="s">
        <v>704</v>
      </c>
      <c r="E57" s="1954" t="s">
        <v>705</v>
      </c>
      <c r="F57" s="1952">
        <v>188</v>
      </c>
      <c r="G57" s="1952">
        <v>84</v>
      </c>
      <c r="H57" s="1953">
        <v>272</v>
      </c>
      <c r="I57" s="199"/>
    </row>
    <row r="58" spans="1:18" s="669" customFormat="1" ht="13.5" customHeight="1">
      <c r="A58" s="1951">
        <v>2008</v>
      </c>
      <c r="B58" s="1952">
        <v>60041</v>
      </c>
      <c r="C58" s="1952"/>
      <c r="D58" s="1954" t="s">
        <v>706</v>
      </c>
      <c r="E58" s="1954" t="s">
        <v>707</v>
      </c>
      <c r="F58" s="1952">
        <v>168</v>
      </c>
      <c r="G58" s="1952">
        <v>85</v>
      </c>
      <c r="H58" s="1953">
        <v>253</v>
      </c>
      <c r="I58" s="199"/>
    </row>
    <row r="59" spans="1:18" s="669" customFormat="1" ht="13.5" customHeight="1">
      <c r="A59" s="1951">
        <v>2009</v>
      </c>
      <c r="B59" s="1952">
        <v>59046</v>
      </c>
      <c r="C59" s="1952"/>
      <c r="D59" s="1954" t="s">
        <v>708</v>
      </c>
      <c r="E59" s="1954" t="s">
        <v>709</v>
      </c>
      <c r="F59" s="1952">
        <v>165</v>
      </c>
      <c r="G59" s="1952">
        <v>70</v>
      </c>
      <c r="H59" s="1953">
        <v>235</v>
      </c>
      <c r="I59" s="199"/>
      <c r="K59"/>
      <c r="L59"/>
      <c r="M59"/>
      <c r="N59"/>
      <c r="O59"/>
      <c r="P59"/>
      <c r="Q59"/>
      <c r="R59"/>
    </row>
    <row r="60" spans="1:18" s="669" customFormat="1" ht="13.5" customHeight="1">
      <c r="A60" s="1951">
        <v>2010</v>
      </c>
      <c r="B60" s="1952">
        <v>58791</v>
      </c>
      <c r="C60" s="1952"/>
      <c r="D60" s="1954" t="s">
        <v>710</v>
      </c>
      <c r="E60" s="1954" t="s">
        <v>711</v>
      </c>
      <c r="F60" s="1952">
        <v>150</v>
      </c>
      <c r="G60" s="1952">
        <v>68</v>
      </c>
      <c r="H60" s="1953">
        <v>218</v>
      </c>
      <c r="I60" s="199"/>
    </row>
    <row r="61" spans="1:18" s="669" customFormat="1" ht="13.5" customHeight="1">
      <c r="A61" s="1951">
        <v>2011</v>
      </c>
      <c r="B61" s="1952">
        <v>58590</v>
      </c>
      <c r="C61" s="1952"/>
      <c r="D61" s="1954" t="s">
        <v>712</v>
      </c>
      <c r="E61" s="1954" t="s">
        <v>713</v>
      </c>
      <c r="F61" s="1952">
        <v>159</v>
      </c>
      <c r="G61" s="1952">
        <v>79</v>
      </c>
      <c r="H61" s="1953">
        <v>238</v>
      </c>
      <c r="I61" s="199"/>
      <c r="K61"/>
      <c r="L61"/>
      <c r="M61"/>
      <c r="N61"/>
    </row>
    <row r="62" spans="1:18" s="669" customFormat="1" ht="13.5" customHeight="1">
      <c r="A62" s="1951">
        <v>2012</v>
      </c>
      <c r="B62" s="1952">
        <v>58027</v>
      </c>
      <c r="C62" s="1952"/>
      <c r="D62" s="1954" t="s">
        <v>714</v>
      </c>
      <c r="E62" s="1954" t="s">
        <v>715</v>
      </c>
      <c r="F62" s="1952">
        <v>148</v>
      </c>
      <c r="G62" s="1952">
        <v>69</v>
      </c>
      <c r="H62" s="1953">
        <v>217</v>
      </c>
      <c r="I62" s="199"/>
    </row>
    <row r="63" spans="1:18" s="669" customFormat="1" ht="13.5" customHeight="1">
      <c r="A63" s="1951">
        <v>2013</v>
      </c>
      <c r="B63" s="1952">
        <v>56014</v>
      </c>
      <c r="C63" s="1952"/>
      <c r="D63" s="1954" t="s">
        <v>716</v>
      </c>
      <c r="E63" s="1954" t="s">
        <v>717</v>
      </c>
      <c r="F63" s="1952">
        <v>131</v>
      </c>
      <c r="G63" s="1952">
        <v>55</v>
      </c>
      <c r="H63" s="1953">
        <v>186</v>
      </c>
      <c r="I63" s="199"/>
    </row>
    <row r="64" spans="1:18" s="669" customFormat="1" ht="13.5" customHeight="1">
      <c r="A64" s="1951">
        <v>2014</v>
      </c>
      <c r="B64" s="1952">
        <v>56725</v>
      </c>
      <c r="C64" s="1952"/>
      <c r="D64" s="1954" t="s">
        <v>718</v>
      </c>
      <c r="E64" s="1954" t="s">
        <v>719</v>
      </c>
      <c r="F64" s="1952">
        <v>137</v>
      </c>
      <c r="G64" s="1952">
        <v>70</v>
      </c>
      <c r="H64" s="1953">
        <v>207</v>
      </c>
      <c r="I64" s="199"/>
    </row>
    <row r="65" spans="1:25" s="669" customFormat="1" ht="13.5" customHeight="1">
      <c r="A65" s="1951">
        <v>2015</v>
      </c>
      <c r="B65" s="1952">
        <v>55098</v>
      </c>
      <c r="C65" s="1952"/>
      <c r="D65" s="1954" t="s">
        <v>720</v>
      </c>
      <c r="E65" s="1954" t="s">
        <v>721</v>
      </c>
      <c r="F65" s="1952">
        <v>112</v>
      </c>
      <c r="G65" s="1952">
        <v>63</v>
      </c>
      <c r="H65" s="1953">
        <v>175</v>
      </c>
      <c r="I65" s="199"/>
    </row>
    <row r="66" spans="1:25" s="669" customFormat="1" ht="13.5" customHeight="1">
      <c r="A66" s="1951">
        <v>2016</v>
      </c>
      <c r="B66" s="1952">
        <v>54488</v>
      </c>
      <c r="C66" s="1952"/>
      <c r="D66" s="1954" t="s">
        <v>722</v>
      </c>
      <c r="E66" s="1954" t="s">
        <v>723</v>
      </c>
      <c r="F66" s="1952">
        <v>121</v>
      </c>
      <c r="G66" s="1952">
        <v>60</v>
      </c>
      <c r="H66" s="1953">
        <v>181</v>
      </c>
      <c r="I66" s="199"/>
    </row>
    <row r="67" spans="1:25" s="669" customFormat="1" ht="13.5" customHeight="1">
      <c r="A67" s="1951">
        <v>2017</v>
      </c>
      <c r="B67" s="1952">
        <v>52861</v>
      </c>
      <c r="C67" s="1952"/>
      <c r="D67" s="1954" t="s">
        <v>724</v>
      </c>
      <c r="E67" s="1954" t="s">
        <v>725</v>
      </c>
      <c r="F67" s="1952">
        <v>119</v>
      </c>
      <c r="G67" s="1952">
        <v>57</v>
      </c>
      <c r="H67" s="1953">
        <v>176</v>
      </c>
      <c r="I67" s="199"/>
      <c r="K67"/>
      <c r="L67"/>
      <c r="M67"/>
      <c r="N67"/>
      <c r="O67"/>
      <c r="P67"/>
      <c r="Q67"/>
      <c r="R67"/>
    </row>
    <row r="68" spans="1:25" s="669" customFormat="1" ht="13.5" customHeight="1">
      <c r="A68" s="1951">
        <v>2018</v>
      </c>
      <c r="B68" s="1952">
        <v>51308</v>
      </c>
      <c r="C68" s="1952"/>
      <c r="D68" s="1954" t="s">
        <v>726</v>
      </c>
      <c r="E68" s="1954" t="s">
        <v>727</v>
      </c>
      <c r="F68" s="1952">
        <v>103</v>
      </c>
      <c r="G68" s="1952">
        <v>60</v>
      </c>
      <c r="H68" s="1953">
        <v>163</v>
      </c>
      <c r="I68" s="199"/>
    </row>
    <row r="69" spans="1:25" s="669" customFormat="1" ht="13.5" customHeight="1">
      <c r="A69" s="1956"/>
      <c r="B69" s="1957"/>
      <c r="C69" s="1957"/>
      <c r="D69" s="1957"/>
      <c r="E69" s="1957"/>
      <c r="F69" s="1957"/>
      <c r="G69" s="1957"/>
      <c r="H69" s="1958"/>
      <c r="I69" s="199"/>
    </row>
    <row r="70" spans="1:25" s="669" customFormat="1" ht="13.5" customHeight="1">
      <c r="A70" s="1232"/>
      <c r="B70" s="1959"/>
      <c r="C70" s="1959"/>
      <c r="D70" s="1959"/>
      <c r="E70" s="1959"/>
      <c r="F70" s="1959"/>
      <c r="G70" s="1959"/>
      <c r="H70" s="1959"/>
      <c r="I70" s="199"/>
    </row>
    <row r="71" spans="1:25" s="655" customFormat="1" ht="13.5" customHeight="1">
      <c r="A71" s="1932" t="s">
        <v>4</v>
      </c>
      <c r="B71" s="1933" t="s">
        <v>1</v>
      </c>
      <c r="C71" s="1934" t="s">
        <v>121</v>
      </c>
      <c r="D71" s="1935"/>
      <c r="E71" s="1936" t="s">
        <v>120</v>
      </c>
      <c r="F71" s="1936" t="s">
        <v>119</v>
      </c>
      <c r="G71" s="1936" t="s">
        <v>663</v>
      </c>
      <c r="H71" s="1937" t="s">
        <v>2</v>
      </c>
      <c r="I71" s="1256"/>
      <c r="J71" s="118"/>
      <c r="K71" s="118"/>
      <c r="L71" s="118"/>
      <c r="M71" s="118"/>
      <c r="N71" s="118"/>
      <c r="O71" s="118"/>
      <c r="P71" s="118"/>
      <c r="Q71" s="118"/>
      <c r="R71" s="118"/>
      <c r="S71" s="118"/>
      <c r="T71" s="118"/>
      <c r="U71" s="118"/>
      <c r="V71" s="118"/>
      <c r="W71" s="118"/>
      <c r="X71" s="118"/>
      <c r="Y71" s="118"/>
    </row>
    <row r="72" spans="1:25" s="1643" customFormat="1" ht="13.5" customHeight="1">
      <c r="A72" s="1938"/>
      <c r="B72" s="1939"/>
      <c r="C72" s="1940"/>
      <c r="D72" s="1941"/>
      <c r="E72" s="1942"/>
      <c r="F72" s="1942"/>
      <c r="G72" s="1942"/>
      <c r="H72" s="1943"/>
      <c r="I72" s="1944"/>
      <c r="J72" s="1945"/>
      <c r="K72" s="1945"/>
      <c r="L72" s="1945"/>
      <c r="M72" s="1945"/>
      <c r="N72" s="1945"/>
      <c r="O72" s="1945"/>
      <c r="P72" s="1945"/>
      <c r="Q72" s="1945"/>
      <c r="R72" s="1945"/>
      <c r="S72" s="1945"/>
      <c r="T72" s="1945"/>
      <c r="U72" s="1945"/>
      <c r="V72" s="1945"/>
      <c r="W72" s="1945"/>
      <c r="X72" s="1945"/>
      <c r="Y72" s="1945"/>
    </row>
    <row r="73" spans="1:25" s="669" customFormat="1" ht="13.5" customHeight="1">
      <c r="A73" s="1960"/>
      <c r="B73" s="1961" t="s">
        <v>728</v>
      </c>
      <c r="C73" s="1962"/>
      <c r="D73" s="1962"/>
      <c r="E73" s="1962"/>
      <c r="F73" s="1962"/>
      <c r="G73" s="1962"/>
      <c r="H73" s="1963"/>
      <c r="I73" s="199"/>
    </row>
    <row r="74" spans="1:25" s="669" customFormat="1" ht="13.5" customHeight="1">
      <c r="A74" s="1951" t="s">
        <v>30</v>
      </c>
      <c r="B74" s="1952">
        <v>52146</v>
      </c>
      <c r="C74" s="1952"/>
      <c r="D74" s="1952">
        <v>1606</v>
      </c>
      <c r="E74" s="1952">
        <v>2767</v>
      </c>
      <c r="F74" s="1952">
        <v>1527</v>
      </c>
      <c r="G74" s="1952">
        <v>1248</v>
      </c>
      <c r="H74" s="1953">
        <v>2775</v>
      </c>
      <c r="I74" s="199"/>
    </row>
    <row r="75" spans="1:25" s="669" customFormat="1" ht="13.5" customHeight="1">
      <c r="A75" s="1951" t="s">
        <v>31</v>
      </c>
      <c r="B75" s="1952">
        <v>46952</v>
      </c>
      <c r="C75" s="1952"/>
      <c r="D75" s="1952">
        <v>1244</v>
      </c>
      <c r="E75" s="1952">
        <v>2173</v>
      </c>
      <c r="F75" s="1952">
        <v>1104</v>
      </c>
      <c r="G75" s="1952">
        <v>626</v>
      </c>
      <c r="H75" s="1953">
        <v>1730</v>
      </c>
      <c r="I75" s="199"/>
    </row>
    <row r="76" spans="1:25" s="669" customFormat="1" ht="13.5" customHeight="1">
      <c r="A76" s="1951" t="s">
        <v>32</v>
      </c>
      <c r="B76" s="1952">
        <v>50677</v>
      </c>
      <c r="C76" s="1952"/>
      <c r="D76" s="1952">
        <v>1162</v>
      </c>
      <c r="E76" s="1952">
        <v>2119</v>
      </c>
      <c r="F76" s="1952">
        <v>1109</v>
      </c>
      <c r="G76" s="1952">
        <v>489</v>
      </c>
      <c r="H76" s="1953">
        <v>1599</v>
      </c>
      <c r="I76" s="199"/>
    </row>
    <row r="77" spans="1:25" s="669" customFormat="1" ht="13.5" customHeight="1">
      <c r="A77" s="1951" t="s">
        <v>33</v>
      </c>
      <c r="B77" s="1952">
        <v>52862</v>
      </c>
      <c r="C77" s="1952"/>
      <c r="D77" s="1952">
        <v>1003</v>
      </c>
      <c r="E77" s="1952">
        <v>1906</v>
      </c>
      <c r="F77" s="1952">
        <v>1035</v>
      </c>
      <c r="G77" s="1952">
        <v>459</v>
      </c>
      <c r="H77" s="1953">
        <v>1494</v>
      </c>
      <c r="I77" s="199"/>
    </row>
    <row r="78" spans="1:25" s="669" customFormat="1" ht="13.5" customHeight="1">
      <c r="A78" s="1951" t="s">
        <v>34</v>
      </c>
      <c r="B78" s="1952">
        <v>47996</v>
      </c>
      <c r="C78" s="1952"/>
      <c r="D78" s="1952">
        <v>717</v>
      </c>
      <c r="E78" s="1952">
        <v>1357</v>
      </c>
      <c r="F78" s="1952">
        <v>742</v>
      </c>
      <c r="G78" s="1952">
        <v>399</v>
      </c>
      <c r="H78" s="1953">
        <v>1141</v>
      </c>
      <c r="I78" s="199"/>
    </row>
    <row r="79" spans="1:25" s="669" customFormat="1" ht="13.5" customHeight="1">
      <c r="A79" s="1951" t="s">
        <v>35</v>
      </c>
      <c r="B79" s="1952">
        <v>38838</v>
      </c>
      <c r="C79" s="1952"/>
      <c r="D79" s="1952">
        <v>473</v>
      </c>
      <c r="E79" s="1952">
        <v>956</v>
      </c>
      <c r="F79" s="1952">
        <v>558</v>
      </c>
      <c r="G79" s="1952">
        <v>258</v>
      </c>
      <c r="H79" s="1953">
        <v>816</v>
      </c>
      <c r="I79" s="199"/>
    </row>
    <row r="80" spans="1:25" s="669" customFormat="1" ht="13.5" customHeight="1">
      <c r="A80" s="1951" t="s">
        <v>36</v>
      </c>
      <c r="B80" s="1952">
        <v>33860</v>
      </c>
      <c r="C80" s="1952"/>
      <c r="D80" s="1952">
        <v>268</v>
      </c>
      <c r="E80" s="1952">
        <v>577</v>
      </c>
      <c r="F80" s="1952">
        <v>363</v>
      </c>
      <c r="G80" s="1952">
        <v>157</v>
      </c>
      <c r="H80" s="1953">
        <v>521</v>
      </c>
      <c r="I80" s="199"/>
    </row>
    <row r="81" spans="1:9" s="669" customFormat="1" ht="13.5" customHeight="1">
      <c r="A81" s="1951" t="s">
        <v>63</v>
      </c>
      <c r="B81" s="1952">
        <v>34023</v>
      </c>
      <c r="C81" s="1952"/>
      <c r="D81" s="1952">
        <v>217</v>
      </c>
      <c r="E81" s="1952">
        <v>407</v>
      </c>
      <c r="F81" s="1952">
        <v>230</v>
      </c>
      <c r="G81" s="1952">
        <v>166</v>
      </c>
      <c r="H81" s="1953">
        <v>396</v>
      </c>
      <c r="I81" s="199"/>
    </row>
    <row r="82" spans="1:9" s="669" customFormat="1" ht="13.5" customHeight="1">
      <c r="A82" s="1951" t="s">
        <v>64</v>
      </c>
      <c r="B82" s="1952">
        <v>33661</v>
      </c>
      <c r="C82" s="1952"/>
      <c r="D82" s="1952">
        <v>133</v>
      </c>
      <c r="E82" s="1952">
        <v>328</v>
      </c>
      <c r="F82" s="1952">
        <v>177</v>
      </c>
      <c r="G82" s="1952">
        <v>147</v>
      </c>
      <c r="H82" s="1953">
        <v>323</v>
      </c>
      <c r="I82" s="199"/>
    </row>
    <row r="83" spans="1:9" s="669" customFormat="1" ht="13.5" customHeight="1">
      <c r="A83" s="1951" t="s">
        <v>65</v>
      </c>
      <c r="B83" s="1952">
        <v>32490.799999999999</v>
      </c>
      <c r="C83" s="1952"/>
      <c r="D83" s="1954" t="s">
        <v>729</v>
      </c>
      <c r="E83" s="1954" t="s">
        <v>730</v>
      </c>
      <c r="F83" s="1952">
        <v>156.4</v>
      </c>
      <c r="G83" s="1952">
        <v>85.8</v>
      </c>
      <c r="H83" s="1953">
        <v>243</v>
      </c>
      <c r="I83" s="199"/>
    </row>
    <row r="84" spans="1:9" s="669" customFormat="1" ht="13.5" customHeight="1">
      <c r="A84" s="1951" t="s">
        <v>68</v>
      </c>
      <c r="B84" s="1952">
        <v>29195</v>
      </c>
      <c r="C84" s="1952"/>
      <c r="D84" s="1954" t="s">
        <v>731</v>
      </c>
      <c r="E84" s="1954" t="s">
        <v>732</v>
      </c>
      <c r="F84" s="1952">
        <v>116</v>
      </c>
      <c r="G84" s="1952">
        <v>65</v>
      </c>
      <c r="H84" s="1953">
        <v>182</v>
      </c>
      <c r="I84" s="199"/>
    </row>
    <row r="85" spans="1:9" s="669" customFormat="1" ht="13.5" customHeight="1">
      <c r="A85" s="1951" t="s">
        <v>66</v>
      </c>
      <c r="B85" s="1952">
        <v>27152</v>
      </c>
      <c r="C85" s="1952"/>
      <c r="D85" s="1954" t="s">
        <v>733</v>
      </c>
      <c r="E85" s="1954" t="s">
        <v>734</v>
      </c>
      <c r="F85" s="1952">
        <v>102</v>
      </c>
      <c r="G85" s="1952">
        <v>55</v>
      </c>
      <c r="H85" s="1953">
        <v>157</v>
      </c>
      <c r="I85" s="199"/>
    </row>
    <row r="86" spans="1:9" s="669" customFormat="1" ht="13.5" customHeight="1">
      <c r="A86" s="1951" t="s">
        <v>67</v>
      </c>
      <c r="B86" s="1952">
        <v>29754.799999999999</v>
      </c>
      <c r="C86" s="1952"/>
      <c r="D86" s="1954" t="s">
        <v>735</v>
      </c>
      <c r="E86" s="1954" t="s">
        <v>736</v>
      </c>
      <c r="F86" s="1952">
        <v>95.4</v>
      </c>
      <c r="G86" s="1952">
        <v>44.6</v>
      </c>
      <c r="H86" s="1953">
        <v>140</v>
      </c>
      <c r="I86" s="199"/>
    </row>
    <row r="87" spans="1:9" s="669" customFormat="1" ht="13.5" customHeight="1">
      <c r="A87" s="1951" t="s">
        <v>60</v>
      </c>
      <c r="B87" s="1952">
        <v>29212</v>
      </c>
      <c r="C87" s="1952"/>
      <c r="D87" s="1954" t="s">
        <v>737</v>
      </c>
      <c r="E87" s="1954" t="s">
        <v>738</v>
      </c>
      <c r="F87" s="1952">
        <v>75.8</v>
      </c>
      <c r="G87" s="1952">
        <v>40</v>
      </c>
      <c r="H87" s="1953">
        <v>115.8</v>
      </c>
      <c r="I87" s="199"/>
    </row>
    <row r="88" spans="1:9" s="669" customFormat="1" ht="13.5" customHeight="1">
      <c r="A88" s="1951">
        <v>1971</v>
      </c>
      <c r="B88" s="1952">
        <v>44467</v>
      </c>
      <c r="C88" s="1952"/>
      <c r="D88" s="1952">
        <v>613</v>
      </c>
      <c r="E88" s="1952">
        <v>1205</v>
      </c>
      <c r="F88" s="1952">
        <v>689</v>
      </c>
      <c r="G88" s="1952">
        <v>299</v>
      </c>
      <c r="H88" s="1953">
        <v>988</v>
      </c>
      <c r="I88" s="199"/>
    </row>
    <row r="89" spans="1:9" s="669" customFormat="1" ht="13.5" customHeight="1">
      <c r="A89" s="1951">
        <v>1972</v>
      </c>
      <c r="B89" s="1952">
        <v>40280</v>
      </c>
      <c r="C89" s="1952"/>
      <c r="D89" s="1952">
        <v>528</v>
      </c>
      <c r="E89" s="1952">
        <v>1013</v>
      </c>
      <c r="F89" s="1952">
        <v>561</v>
      </c>
      <c r="G89" s="1952">
        <v>272</v>
      </c>
      <c r="H89" s="1953">
        <v>833</v>
      </c>
      <c r="I89" s="199"/>
    </row>
    <row r="90" spans="1:9" s="669" customFormat="1" ht="13.5" customHeight="1">
      <c r="A90" s="1951">
        <v>1973</v>
      </c>
      <c r="B90" s="1952">
        <v>38601</v>
      </c>
      <c r="C90" s="1952"/>
      <c r="D90" s="1952">
        <v>441</v>
      </c>
      <c r="E90" s="1952">
        <v>939</v>
      </c>
      <c r="F90" s="1952">
        <v>570</v>
      </c>
      <c r="G90" s="1952">
        <v>271</v>
      </c>
      <c r="H90" s="1953">
        <v>841</v>
      </c>
      <c r="I90" s="199"/>
    </row>
    <row r="91" spans="1:9" s="669" customFormat="1" ht="13.5" customHeight="1">
      <c r="A91" s="1951">
        <v>1974</v>
      </c>
      <c r="B91" s="1952">
        <v>35824</v>
      </c>
      <c r="C91" s="1952"/>
      <c r="D91" s="1952">
        <v>424</v>
      </c>
      <c r="E91" s="1952">
        <v>864</v>
      </c>
      <c r="F91" s="1952">
        <v>509</v>
      </c>
      <c r="G91" s="1952">
        <v>239</v>
      </c>
      <c r="H91" s="1953">
        <v>748</v>
      </c>
      <c r="I91" s="199"/>
    </row>
    <row r="92" spans="1:9" s="669" customFormat="1" ht="13.5" customHeight="1">
      <c r="A92" s="1951">
        <v>1975</v>
      </c>
      <c r="B92" s="1952">
        <v>35017</v>
      </c>
      <c r="C92" s="1952"/>
      <c r="D92" s="1952">
        <v>358</v>
      </c>
      <c r="E92" s="1952">
        <v>757</v>
      </c>
      <c r="F92" s="1952">
        <v>461</v>
      </c>
      <c r="G92" s="1952">
        <v>208</v>
      </c>
      <c r="H92" s="1953">
        <v>669</v>
      </c>
      <c r="I92" s="199"/>
    </row>
    <row r="93" spans="1:9" s="669" customFormat="1" ht="13.5" customHeight="1">
      <c r="A93" s="1951">
        <v>1976</v>
      </c>
      <c r="B93" s="1952">
        <v>33501</v>
      </c>
      <c r="C93" s="1952"/>
      <c r="D93" s="1952">
        <v>324</v>
      </c>
      <c r="E93" s="1952">
        <v>670</v>
      </c>
      <c r="F93" s="1952">
        <v>396</v>
      </c>
      <c r="G93" s="1952">
        <v>172</v>
      </c>
      <c r="H93" s="1953">
        <v>568</v>
      </c>
      <c r="I93" s="199"/>
    </row>
    <row r="94" spans="1:9" s="669" customFormat="1" ht="13.5" customHeight="1">
      <c r="A94" s="1951">
        <v>1977</v>
      </c>
      <c r="B94" s="1952">
        <v>31993</v>
      </c>
      <c r="C94" s="1952"/>
      <c r="D94" s="1952">
        <v>246</v>
      </c>
      <c r="E94" s="1952">
        <v>603</v>
      </c>
      <c r="F94" s="1952">
        <v>417</v>
      </c>
      <c r="G94" s="1952">
        <v>168</v>
      </c>
      <c r="H94" s="1953">
        <v>585</v>
      </c>
      <c r="I94" s="199"/>
    </row>
    <row r="95" spans="1:9" s="669" customFormat="1" ht="13.5" customHeight="1">
      <c r="A95" s="1951">
        <v>1978</v>
      </c>
      <c r="B95" s="1952">
        <v>33059</v>
      </c>
      <c r="C95" s="1952"/>
      <c r="D95" s="1952">
        <v>274</v>
      </c>
      <c r="E95" s="1952">
        <v>559</v>
      </c>
      <c r="F95" s="1952">
        <v>339</v>
      </c>
      <c r="G95" s="1952">
        <v>140</v>
      </c>
      <c r="H95" s="1953">
        <v>479</v>
      </c>
      <c r="I95" s="199"/>
    </row>
    <row r="96" spans="1:9" s="669" customFormat="1" ht="13.5" customHeight="1">
      <c r="A96" s="1951">
        <v>1979</v>
      </c>
      <c r="B96" s="1952">
        <v>35351</v>
      </c>
      <c r="C96" s="1952"/>
      <c r="D96" s="1952">
        <v>257</v>
      </c>
      <c r="E96" s="1952">
        <v>544</v>
      </c>
      <c r="F96" s="1952">
        <v>343</v>
      </c>
      <c r="G96" s="1952">
        <v>147</v>
      </c>
      <c r="H96" s="1953">
        <v>490</v>
      </c>
      <c r="I96" s="199"/>
    </row>
    <row r="97" spans="1:9" s="669" customFormat="1" ht="13.5" customHeight="1">
      <c r="A97" s="1951">
        <v>1980</v>
      </c>
      <c r="B97" s="1952">
        <v>35395</v>
      </c>
      <c r="C97" s="1952"/>
      <c r="D97" s="1952">
        <v>237</v>
      </c>
      <c r="E97" s="1952">
        <v>507</v>
      </c>
      <c r="F97" s="1952">
        <v>322</v>
      </c>
      <c r="G97" s="1952">
        <v>159</v>
      </c>
      <c r="H97" s="1953">
        <v>481</v>
      </c>
      <c r="I97" s="199"/>
    </row>
    <row r="98" spans="1:9" s="669" customFormat="1" ht="13.5" customHeight="1">
      <c r="A98" s="1951">
        <v>1981</v>
      </c>
      <c r="B98" s="1952">
        <v>35283</v>
      </c>
      <c r="C98" s="1952"/>
      <c r="D98" s="1952">
        <v>231</v>
      </c>
      <c r="E98" s="1952">
        <v>432</v>
      </c>
      <c r="F98" s="1952">
        <v>249</v>
      </c>
      <c r="G98" s="1952">
        <v>186</v>
      </c>
      <c r="H98" s="1953">
        <v>435</v>
      </c>
      <c r="I98" s="199"/>
    </row>
    <row r="99" spans="1:9" s="669" customFormat="1" ht="13.5" customHeight="1">
      <c r="A99" s="1951">
        <v>1982</v>
      </c>
      <c r="B99" s="1952">
        <v>33911</v>
      </c>
      <c r="C99" s="1952"/>
      <c r="D99" s="1952">
        <v>219</v>
      </c>
      <c r="E99" s="1952">
        <v>447</v>
      </c>
      <c r="F99" s="1952">
        <v>275</v>
      </c>
      <c r="G99" s="1952">
        <v>161</v>
      </c>
      <c r="H99" s="1953">
        <v>436</v>
      </c>
      <c r="I99" s="199"/>
    </row>
    <row r="100" spans="1:9" s="669" customFormat="1" ht="13.5" customHeight="1">
      <c r="A100" s="1951">
        <v>1983</v>
      </c>
      <c r="B100" s="1952">
        <v>33656</v>
      </c>
      <c r="C100" s="1952"/>
      <c r="D100" s="1952">
        <v>215</v>
      </c>
      <c r="E100" s="1952">
        <v>393</v>
      </c>
      <c r="F100" s="1952">
        <v>206</v>
      </c>
      <c r="G100" s="1952">
        <v>174</v>
      </c>
      <c r="H100" s="1953">
        <v>380</v>
      </c>
      <c r="I100" s="199"/>
    </row>
    <row r="101" spans="1:9" s="669" customFormat="1" ht="13.5" customHeight="1">
      <c r="A101" s="1951">
        <v>1984</v>
      </c>
      <c r="B101" s="1952">
        <v>33144</v>
      </c>
      <c r="C101" s="1952"/>
      <c r="D101" s="1952">
        <v>224</v>
      </c>
      <c r="E101" s="1952">
        <v>419</v>
      </c>
      <c r="F101" s="1952">
        <v>234</v>
      </c>
      <c r="G101" s="1952">
        <v>155</v>
      </c>
      <c r="H101" s="1953">
        <v>389</v>
      </c>
      <c r="I101" s="199"/>
    </row>
    <row r="102" spans="1:9" s="669" customFormat="1" ht="13.5" customHeight="1">
      <c r="A102" s="1951">
        <v>1985</v>
      </c>
      <c r="B102" s="1952">
        <v>34120</v>
      </c>
      <c r="C102" s="1952"/>
      <c r="D102" s="1952">
        <v>197</v>
      </c>
      <c r="E102" s="1952">
        <v>345</v>
      </c>
      <c r="F102" s="1952">
        <v>186</v>
      </c>
      <c r="G102" s="1952">
        <v>156</v>
      </c>
      <c r="H102" s="1953">
        <v>342</v>
      </c>
      <c r="I102" s="199"/>
    </row>
    <row r="103" spans="1:9" s="669" customFormat="1" ht="13.5" customHeight="1">
      <c r="A103" s="1951">
        <v>1986</v>
      </c>
      <c r="B103" s="1952">
        <v>33874</v>
      </c>
      <c r="C103" s="1952"/>
      <c r="D103" s="1952">
        <v>208</v>
      </c>
      <c r="E103" s="1952">
        <v>372</v>
      </c>
      <c r="F103" s="1952">
        <v>190</v>
      </c>
      <c r="G103" s="1952">
        <v>144</v>
      </c>
      <c r="H103" s="1953">
        <v>334</v>
      </c>
      <c r="I103" s="199"/>
    </row>
    <row r="104" spans="1:9" s="669" customFormat="1" ht="13.5" customHeight="1">
      <c r="A104" s="1951">
        <v>1987</v>
      </c>
      <c r="B104" s="1952">
        <v>33970</v>
      </c>
      <c r="C104" s="1952"/>
      <c r="D104" s="1952">
        <v>156</v>
      </c>
      <c r="E104" s="1952">
        <v>303</v>
      </c>
      <c r="F104" s="1952">
        <v>181</v>
      </c>
      <c r="G104" s="1952">
        <v>150</v>
      </c>
      <c r="H104" s="1953">
        <v>331</v>
      </c>
      <c r="I104" s="199"/>
    </row>
    <row r="105" spans="1:9" s="669" customFormat="1" ht="13.5" customHeight="1">
      <c r="A105" s="1951">
        <v>1988</v>
      </c>
      <c r="B105" s="1952">
        <v>34060</v>
      </c>
      <c r="C105" s="1952"/>
      <c r="D105" s="1952">
        <v>186</v>
      </c>
      <c r="E105" s="1952">
        <v>331</v>
      </c>
      <c r="F105" s="1952">
        <v>181</v>
      </c>
      <c r="G105" s="1952">
        <v>143</v>
      </c>
      <c r="H105" s="1953">
        <v>324</v>
      </c>
      <c r="I105" s="199"/>
    </row>
    <row r="106" spans="1:9" s="669" customFormat="1" ht="13.5" customHeight="1">
      <c r="A106" s="1951">
        <v>1989</v>
      </c>
      <c r="B106" s="1952">
        <v>32504</v>
      </c>
      <c r="C106" s="1952"/>
      <c r="D106" s="1952">
        <v>185</v>
      </c>
      <c r="E106" s="1952">
        <v>326</v>
      </c>
      <c r="F106" s="1952">
        <v>172</v>
      </c>
      <c r="G106" s="1952">
        <v>159</v>
      </c>
      <c r="H106" s="1953">
        <v>331</v>
      </c>
      <c r="I106" s="199"/>
    </row>
    <row r="107" spans="1:9" s="669" customFormat="1" ht="13.5" customHeight="1">
      <c r="A107" s="1951">
        <v>1990</v>
      </c>
      <c r="B107" s="1952">
        <v>33898</v>
      </c>
      <c r="C107" s="1952"/>
      <c r="D107" s="1952">
        <v>183</v>
      </c>
      <c r="E107" s="1952">
        <v>309</v>
      </c>
      <c r="F107" s="1952">
        <v>159</v>
      </c>
      <c r="G107" s="1952">
        <v>138</v>
      </c>
      <c r="H107" s="1953">
        <v>297</v>
      </c>
      <c r="I107" s="199"/>
    </row>
    <row r="108" spans="1:9" s="669" customFormat="1" ht="13.5" customHeight="1">
      <c r="A108" s="1951">
        <v>1991</v>
      </c>
      <c r="B108" s="1952">
        <v>34419</v>
      </c>
      <c r="C108" s="1952"/>
      <c r="D108" s="1952">
        <v>203</v>
      </c>
      <c r="E108" s="1952">
        <v>340</v>
      </c>
      <c r="F108" s="1952">
        <v>188</v>
      </c>
      <c r="G108" s="1952">
        <v>111</v>
      </c>
      <c r="H108" s="1953">
        <v>299</v>
      </c>
      <c r="I108" s="199"/>
    </row>
    <row r="109" spans="1:9" s="669" customFormat="1" ht="13.5" customHeight="1">
      <c r="A109" s="1951">
        <v>1992</v>
      </c>
      <c r="B109" s="1952">
        <v>33610</v>
      </c>
      <c r="C109" s="1952"/>
      <c r="D109" s="1954" t="s">
        <v>739</v>
      </c>
      <c r="E109" s="1954" t="s">
        <v>740</v>
      </c>
      <c r="F109" s="1952">
        <v>184</v>
      </c>
      <c r="G109" s="1952">
        <v>81</v>
      </c>
      <c r="H109" s="1953">
        <v>265</v>
      </c>
      <c r="I109" s="199"/>
    </row>
    <row r="110" spans="1:9" s="669" customFormat="1" ht="13.5" customHeight="1">
      <c r="A110" s="1951">
        <v>1993</v>
      </c>
      <c r="B110" s="1952">
        <v>32374</v>
      </c>
      <c r="C110" s="1952"/>
      <c r="D110" s="1954" t="s">
        <v>741</v>
      </c>
      <c r="E110" s="1954" t="s">
        <v>742</v>
      </c>
      <c r="F110" s="1952">
        <v>146</v>
      </c>
      <c r="G110" s="1952">
        <v>94</v>
      </c>
      <c r="H110" s="1953">
        <v>240</v>
      </c>
      <c r="I110" s="199"/>
    </row>
    <row r="111" spans="1:9" s="669" customFormat="1" ht="13.5" customHeight="1">
      <c r="A111" s="1951">
        <v>1994</v>
      </c>
      <c r="B111" s="1952">
        <v>31399</v>
      </c>
      <c r="C111" s="1952"/>
      <c r="D111" s="1954" t="s">
        <v>743</v>
      </c>
      <c r="E111" s="1954" t="s">
        <v>744</v>
      </c>
      <c r="F111" s="1952">
        <v>137</v>
      </c>
      <c r="G111" s="1952">
        <v>75</v>
      </c>
      <c r="H111" s="1953">
        <v>212</v>
      </c>
      <c r="I111" s="199"/>
    </row>
    <row r="112" spans="1:9" s="669" customFormat="1" ht="13.5" customHeight="1">
      <c r="A112" s="1951">
        <v>1995</v>
      </c>
      <c r="B112" s="1952">
        <v>30652</v>
      </c>
      <c r="C112" s="1952"/>
      <c r="D112" s="1954" t="s">
        <v>745</v>
      </c>
      <c r="E112" s="1954" t="s">
        <v>746</v>
      </c>
      <c r="F112" s="1952">
        <v>127</v>
      </c>
      <c r="G112" s="1952">
        <v>68</v>
      </c>
      <c r="H112" s="1953">
        <v>197</v>
      </c>
      <c r="I112" s="199"/>
    </row>
    <row r="113" spans="1:14" s="669" customFormat="1" ht="13.5" customHeight="1">
      <c r="A113" s="1951">
        <v>1996</v>
      </c>
      <c r="B113" s="1952">
        <v>30523</v>
      </c>
      <c r="C113" s="1952"/>
      <c r="D113" s="1954" t="s">
        <v>747</v>
      </c>
      <c r="E113" s="1954" t="s">
        <v>748</v>
      </c>
      <c r="F113" s="1952">
        <v>131</v>
      </c>
      <c r="G113" s="1952">
        <v>75</v>
      </c>
      <c r="H113" s="1953">
        <v>206</v>
      </c>
      <c r="I113" s="199"/>
    </row>
    <row r="114" spans="1:14" s="669" customFormat="1" ht="13.5" customHeight="1">
      <c r="A114" s="1951">
        <v>1997</v>
      </c>
      <c r="B114" s="1952">
        <v>30516</v>
      </c>
      <c r="C114" s="1952"/>
      <c r="D114" s="1954" t="s">
        <v>735</v>
      </c>
      <c r="E114" s="1954" t="s">
        <v>749</v>
      </c>
      <c r="F114" s="1952">
        <v>104</v>
      </c>
      <c r="G114" s="1952">
        <v>82</v>
      </c>
      <c r="H114" s="1953">
        <v>186</v>
      </c>
      <c r="I114" s="199"/>
    </row>
    <row r="115" spans="1:14" s="669" customFormat="1" ht="13.5" customHeight="1">
      <c r="A115" s="1951">
        <v>1998</v>
      </c>
      <c r="B115" s="1952">
        <v>29496</v>
      </c>
      <c r="C115" s="1952"/>
      <c r="D115" s="1954" t="s">
        <v>750</v>
      </c>
      <c r="E115" s="1954" t="s">
        <v>751</v>
      </c>
      <c r="F115" s="1952">
        <v>117</v>
      </c>
      <c r="G115" s="1952">
        <v>66</v>
      </c>
      <c r="H115" s="1953">
        <v>183</v>
      </c>
      <c r="I115" s="199"/>
    </row>
    <row r="116" spans="1:14" s="669" customFormat="1" ht="13.5" customHeight="1">
      <c r="A116" s="1951">
        <v>1999</v>
      </c>
      <c r="B116" s="1952">
        <v>28246</v>
      </c>
      <c r="C116" s="1952"/>
      <c r="D116" s="1954" t="s">
        <v>752</v>
      </c>
      <c r="E116" s="1954" t="s">
        <v>753</v>
      </c>
      <c r="F116" s="1952">
        <v>108</v>
      </c>
      <c r="G116" s="1952">
        <v>53</v>
      </c>
      <c r="H116" s="1953">
        <v>161</v>
      </c>
      <c r="I116" s="199"/>
    </row>
    <row r="117" spans="1:14" s="669" customFormat="1" ht="13.5" customHeight="1">
      <c r="A117" s="1951">
        <v>2000</v>
      </c>
      <c r="B117" s="1952">
        <v>27196</v>
      </c>
      <c r="C117" s="1952"/>
      <c r="D117" s="1954" t="s">
        <v>754</v>
      </c>
      <c r="E117" s="1954" t="s">
        <v>755</v>
      </c>
      <c r="F117" s="1952">
        <v>122</v>
      </c>
      <c r="G117" s="1952">
        <v>51</v>
      </c>
      <c r="H117" s="1953">
        <v>173</v>
      </c>
      <c r="I117" s="199"/>
    </row>
    <row r="118" spans="1:14" s="669" customFormat="1" ht="13.5" customHeight="1">
      <c r="A118" s="1951">
        <v>2001</v>
      </c>
      <c r="B118" s="1952">
        <v>26786</v>
      </c>
      <c r="C118" s="1952"/>
      <c r="D118" s="1954" t="s">
        <v>756</v>
      </c>
      <c r="E118" s="1954" t="s">
        <v>757</v>
      </c>
      <c r="F118" s="1952">
        <v>108</v>
      </c>
      <c r="G118" s="1952">
        <v>47</v>
      </c>
      <c r="H118" s="1953">
        <v>155</v>
      </c>
      <c r="I118" s="199"/>
    </row>
    <row r="119" spans="1:14" s="669" customFormat="1" ht="13.5" customHeight="1">
      <c r="A119" s="1951">
        <v>2002</v>
      </c>
      <c r="B119" s="1952">
        <v>26218</v>
      </c>
      <c r="C119" s="1952"/>
      <c r="D119" s="1954" t="s">
        <v>758</v>
      </c>
      <c r="E119" s="1954" t="s">
        <v>759</v>
      </c>
      <c r="F119" s="1952">
        <v>97</v>
      </c>
      <c r="G119" s="1952">
        <v>70</v>
      </c>
      <c r="H119" s="1953">
        <v>167</v>
      </c>
      <c r="I119" s="199"/>
    </row>
    <row r="120" spans="1:14" s="669" customFormat="1" ht="13.5" customHeight="1">
      <c r="A120" s="1951">
        <v>2003</v>
      </c>
      <c r="B120" s="1952">
        <v>26906</v>
      </c>
      <c r="C120" s="1952"/>
      <c r="D120" s="1954" t="s">
        <v>760</v>
      </c>
      <c r="E120" s="1954" t="s">
        <v>761</v>
      </c>
      <c r="F120" s="1952">
        <v>98</v>
      </c>
      <c r="G120" s="1952">
        <v>48</v>
      </c>
      <c r="H120" s="1953">
        <v>146</v>
      </c>
      <c r="I120" s="199"/>
    </row>
    <row r="121" spans="1:14" s="669" customFormat="1" ht="13.5" customHeight="1">
      <c r="A121" s="1951">
        <v>2004</v>
      </c>
      <c r="B121" s="1952">
        <v>27769</v>
      </c>
      <c r="C121" s="1952"/>
      <c r="D121" s="1954" t="s">
        <v>762</v>
      </c>
      <c r="E121" s="1954" t="s">
        <v>763</v>
      </c>
      <c r="F121" s="1952">
        <v>101</v>
      </c>
      <c r="G121" s="1952">
        <v>59</v>
      </c>
      <c r="H121" s="1953">
        <v>160</v>
      </c>
      <c r="I121" s="199"/>
    </row>
    <row r="122" spans="1:14" s="669" customFormat="1" ht="13.5" customHeight="1">
      <c r="A122" s="1951">
        <v>2005</v>
      </c>
      <c r="B122" s="1952">
        <v>28083</v>
      </c>
      <c r="C122" s="1952"/>
      <c r="D122" s="1954" t="s">
        <v>764</v>
      </c>
      <c r="E122" s="1954" t="s">
        <v>765</v>
      </c>
      <c r="F122" s="1952">
        <v>107</v>
      </c>
      <c r="G122" s="1952">
        <v>52</v>
      </c>
      <c r="H122" s="1953">
        <v>159</v>
      </c>
      <c r="I122" s="199"/>
    </row>
    <row r="123" spans="1:14" s="669" customFormat="1" ht="13.5" customHeight="1">
      <c r="A123" s="1951">
        <v>2006</v>
      </c>
      <c r="B123" s="1952">
        <v>28473</v>
      </c>
      <c r="C123" s="1952"/>
      <c r="D123" s="1954" t="s">
        <v>766</v>
      </c>
      <c r="E123" s="1954" t="s">
        <v>767</v>
      </c>
      <c r="F123" s="1952">
        <v>97</v>
      </c>
      <c r="G123" s="1952">
        <v>48</v>
      </c>
      <c r="H123" s="1953">
        <v>145</v>
      </c>
      <c r="I123" s="199"/>
    </row>
    <row r="124" spans="1:14" s="669" customFormat="1" ht="13.5" customHeight="1">
      <c r="A124" s="1232">
        <v>2007</v>
      </c>
      <c r="B124" s="1964">
        <v>29694</v>
      </c>
      <c r="C124" s="1952"/>
      <c r="D124" s="1954" t="s">
        <v>768</v>
      </c>
      <c r="E124" s="1954" t="s">
        <v>769</v>
      </c>
      <c r="F124" s="1952">
        <v>104</v>
      </c>
      <c r="G124" s="1952">
        <v>50</v>
      </c>
      <c r="H124" s="1953">
        <v>154</v>
      </c>
      <c r="I124" s="199"/>
    </row>
    <row r="125" spans="1:14" s="669" customFormat="1" ht="13.5" customHeight="1">
      <c r="A125" s="1232">
        <v>2008</v>
      </c>
      <c r="B125" s="1964">
        <v>30570</v>
      </c>
      <c r="C125" s="1952"/>
      <c r="D125" s="1954" t="s">
        <v>770</v>
      </c>
      <c r="E125" s="1954" t="s">
        <v>771</v>
      </c>
      <c r="F125" s="1952">
        <v>92</v>
      </c>
      <c r="G125" s="1952">
        <v>48</v>
      </c>
      <c r="H125" s="1953">
        <v>140</v>
      </c>
      <c r="I125" s="199"/>
    </row>
    <row r="126" spans="1:14" s="669" customFormat="1" ht="13.5" customHeight="1">
      <c r="A126" s="1232">
        <v>2009</v>
      </c>
      <c r="B126" s="1964">
        <v>30165</v>
      </c>
      <c r="C126" s="1952"/>
      <c r="D126" s="1954" t="s">
        <v>772</v>
      </c>
      <c r="E126" s="1954" t="s">
        <v>773</v>
      </c>
      <c r="F126" s="1952">
        <v>100</v>
      </c>
      <c r="G126" s="1952">
        <v>42</v>
      </c>
      <c r="H126" s="1953">
        <v>142</v>
      </c>
      <c r="I126" s="199"/>
      <c r="K126"/>
      <c r="L126"/>
      <c r="M126"/>
      <c r="N126"/>
    </row>
    <row r="127" spans="1:14" s="669" customFormat="1" ht="13.5" customHeight="1">
      <c r="A127" s="1232">
        <v>2010</v>
      </c>
      <c r="B127" s="1964">
        <v>29872</v>
      </c>
      <c r="C127" s="1952"/>
      <c r="D127" s="1954" t="s">
        <v>774</v>
      </c>
      <c r="E127" s="1954" t="s">
        <v>775</v>
      </c>
      <c r="F127" s="1952">
        <v>84</v>
      </c>
      <c r="G127" s="1952">
        <v>35</v>
      </c>
      <c r="H127" s="1953">
        <v>119</v>
      </c>
      <c r="I127" s="199"/>
    </row>
    <row r="128" spans="1:14" s="669" customFormat="1" ht="13.5" customHeight="1">
      <c r="A128" s="1232">
        <v>2011</v>
      </c>
      <c r="B128" s="1964">
        <v>30111</v>
      </c>
      <c r="C128" s="1952"/>
      <c r="D128" s="1954" t="s">
        <v>776</v>
      </c>
      <c r="E128" s="1954" t="s">
        <v>777</v>
      </c>
      <c r="F128" s="1952">
        <v>91</v>
      </c>
      <c r="G128" s="1952">
        <v>48</v>
      </c>
      <c r="H128" s="1953">
        <v>139</v>
      </c>
      <c r="I128" s="199"/>
    </row>
    <row r="129" spans="1:25" s="669" customFormat="1" ht="13.5" customHeight="1">
      <c r="A129" s="1232">
        <v>2012</v>
      </c>
      <c r="B129" s="1964">
        <v>29713</v>
      </c>
      <c r="C129" s="1952"/>
      <c r="D129" s="1954" t="s">
        <v>778</v>
      </c>
      <c r="E129" s="1954" t="s">
        <v>779</v>
      </c>
      <c r="F129" s="1952">
        <v>88</v>
      </c>
      <c r="G129" s="1952">
        <v>45</v>
      </c>
      <c r="H129" s="1953">
        <v>133</v>
      </c>
      <c r="I129" s="199"/>
    </row>
    <row r="130" spans="1:25" s="669" customFormat="1" ht="13.5" customHeight="1">
      <c r="A130" s="1232">
        <v>2013</v>
      </c>
      <c r="B130" s="1964">
        <v>28828</v>
      </c>
      <c r="C130" s="1952"/>
      <c r="D130" s="1954" t="s">
        <v>780</v>
      </c>
      <c r="E130" s="1954" t="s">
        <v>781</v>
      </c>
      <c r="F130" s="1952">
        <v>65</v>
      </c>
      <c r="G130" s="1952">
        <v>33</v>
      </c>
      <c r="H130" s="1953">
        <v>98</v>
      </c>
      <c r="I130" s="199"/>
    </row>
    <row r="131" spans="1:25" s="669" customFormat="1" ht="13.5" customHeight="1">
      <c r="A131" s="1232">
        <v>2014</v>
      </c>
      <c r="B131" s="1964">
        <v>29056</v>
      </c>
      <c r="C131" s="1952"/>
      <c r="D131" s="1954" t="s">
        <v>782</v>
      </c>
      <c r="E131" s="1954" t="s">
        <v>783</v>
      </c>
      <c r="F131" s="1952">
        <v>72</v>
      </c>
      <c r="G131" s="1952">
        <v>38</v>
      </c>
      <c r="H131" s="1953">
        <v>110</v>
      </c>
      <c r="I131" s="199"/>
      <c r="K131"/>
      <c r="L131"/>
      <c r="M131"/>
      <c r="N131"/>
      <c r="O131"/>
      <c r="P131"/>
      <c r="Q131"/>
      <c r="R131"/>
    </row>
    <row r="132" spans="1:25" s="669" customFormat="1" ht="13.5" customHeight="1">
      <c r="A132" s="1951">
        <v>2015</v>
      </c>
      <c r="B132" s="1952">
        <v>28354</v>
      </c>
      <c r="C132" s="1952"/>
      <c r="D132" s="1954" t="s">
        <v>784</v>
      </c>
      <c r="E132" s="1954" t="s">
        <v>785</v>
      </c>
      <c r="F132" s="1952">
        <v>63</v>
      </c>
      <c r="G132" s="1952">
        <v>36</v>
      </c>
      <c r="H132" s="1953">
        <v>99</v>
      </c>
      <c r="I132" s="199"/>
    </row>
    <row r="133" spans="1:25" s="669" customFormat="1" ht="13.5" customHeight="1">
      <c r="A133" s="1232">
        <v>2016</v>
      </c>
      <c r="B133" s="1964">
        <v>28236</v>
      </c>
      <c r="C133" s="1952"/>
      <c r="D133" s="1954" t="s">
        <v>786</v>
      </c>
      <c r="E133" s="1954" t="s">
        <v>787</v>
      </c>
      <c r="F133" s="1952">
        <v>66</v>
      </c>
      <c r="G133" s="1952">
        <v>28</v>
      </c>
      <c r="H133" s="1953">
        <v>94</v>
      </c>
      <c r="I133" s="199"/>
      <c r="K133"/>
      <c r="L133"/>
      <c r="M133"/>
      <c r="N133"/>
      <c r="O133"/>
      <c r="P133"/>
      <c r="Q133"/>
      <c r="R133"/>
    </row>
    <row r="134" spans="1:25" s="669" customFormat="1" ht="13.5" customHeight="1">
      <c r="A134" s="1232">
        <v>2017</v>
      </c>
      <c r="B134" s="1964">
        <v>27215</v>
      </c>
      <c r="C134" s="1952"/>
      <c r="D134" s="1954" t="s">
        <v>788</v>
      </c>
      <c r="E134" s="1954" t="s">
        <v>789</v>
      </c>
      <c r="F134" s="1952">
        <v>72</v>
      </c>
      <c r="G134" s="1952">
        <v>30</v>
      </c>
      <c r="H134" s="1953">
        <v>102</v>
      </c>
      <c r="I134" s="199"/>
    </row>
    <row r="135" spans="1:25" s="669" customFormat="1" ht="13.5" customHeight="1">
      <c r="A135" s="1232">
        <v>2018</v>
      </c>
      <c r="B135" s="1964">
        <v>26332</v>
      </c>
      <c r="C135" s="1952"/>
      <c r="D135" s="1954" t="s">
        <v>790</v>
      </c>
      <c r="E135" s="1954" t="s">
        <v>791</v>
      </c>
      <c r="F135" s="1952">
        <v>51</v>
      </c>
      <c r="G135" s="1952">
        <v>31</v>
      </c>
      <c r="H135" s="1953">
        <v>82</v>
      </c>
      <c r="I135" s="199"/>
    </row>
    <row r="136" spans="1:25" s="669" customFormat="1" ht="13.5" customHeight="1">
      <c r="A136" s="1965"/>
      <c r="B136" s="1966"/>
      <c r="C136" s="1957"/>
      <c r="D136" s="1957"/>
      <c r="E136" s="1957"/>
      <c r="F136" s="1957"/>
      <c r="G136" s="1957"/>
      <c r="H136" s="1958"/>
      <c r="I136" s="199"/>
    </row>
    <row r="137" spans="1:25" s="669" customFormat="1" ht="13.5" customHeight="1">
      <c r="A137" s="1967"/>
      <c r="B137" s="1968"/>
      <c r="C137" s="1969"/>
      <c r="D137" s="1969"/>
      <c r="E137" s="1969"/>
      <c r="F137" s="1969"/>
      <c r="G137" s="1969"/>
      <c r="H137" s="1969"/>
      <c r="I137" s="1969"/>
    </row>
    <row r="138" spans="1:25" s="655" customFormat="1" ht="13.5" customHeight="1">
      <c r="A138" s="1932" t="s">
        <v>4</v>
      </c>
      <c r="B138" s="1933" t="s">
        <v>1</v>
      </c>
      <c r="C138" s="1934" t="s">
        <v>121</v>
      </c>
      <c r="D138" s="1935"/>
      <c r="E138" s="1936" t="s">
        <v>120</v>
      </c>
      <c r="F138" s="1936" t="s">
        <v>119</v>
      </c>
      <c r="G138" s="1936" t="s">
        <v>663</v>
      </c>
      <c r="H138" s="1937" t="s">
        <v>2</v>
      </c>
      <c r="I138" s="1256"/>
      <c r="J138" s="118"/>
      <c r="K138" s="118"/>
      <c r="L138" s="118"/>
      <c r="M138" s="118"/>
      <c r="N138" s="118"/>
      <c r="O138" s="118"/>
      <c r="P138" s="118"/>
      <c r="Q138" s="118"/>
      <c r="R138" s="118"/>
      <c r="S138" s="118"/>
      <c r="T138" s="118"/>
      <c r="U138" s="118"/>
      <c r="V138" s="118"/>
      <c r="W138" s="118"/>
      <c r="X138" s="118"/>
      <c r="Y138" s="118"/>
    </row>
    <row r="139" spans="1:25" s="1643" customFormat="1" ht="13.5" customHeight="1">
      <c r="A139" s="1938"/>
      <c r="B139" s="1939"/>
      <c r="C139" s="1940"/>
      <c r="D139" s="1941"/>
      <c r="E139" s="1942"/>
      <c r="F139" s="1942"/>
      <c r="G139" s="1942"/>
      <c r="H139" s="1943"/>
      <c r="I139" s="1944"/>
      <c r="J139" s="1945"/>
      <c r="K139" s="1945"/>
      <c r="L139" s="1945"/>
      <c r="M139" s="1945"/>
      <c r="N139" s="1945"/>
      <c r="O139" s="1945"/>
      <c r="P139" s="1945"/>
      <c r="Q139" s="1945"/>
      <c r="R139" s="1945"/>
      <c r="S139" s="1945"/>
      <c r="T139" s="1945"/>
      <c r="U139" s="1945"/>
      <c r="V139" s="1945"/>
      <c r="W139" s="1945"/>
      <c r="X139" s="1945"/>
      <c r="Y139" s="1945"/>
    </row>
    <row r="140" spans="1:25" s="669" customFormat="1" ht="13.5" customHeight="1">
      <c r="A140" s="1970"/>
      <c r="B140" s="1961" t="s">
        <v>8</v>
      </c>
      <c r="C140" s="1962"/>
      <c r="D140" s="1962"/>
      <c r="E140" s="1962"/>
      <c r="F140" s="1962"/>
      <c r="G140" s="1962"/>
      <c r="H140" s="1963"/>
      <c r="I140" s="199"/>
    </row>
    <row r="141" spans="1:25" s="669" customFormat="1" ht="13.5" customHeight="1">
      <c r="A141" s="1951" t="s">
        <v>30</v>
      </c>
      <c r="B141" s="1952">
        <v>49076</v>
      </c>
      <c r="C141" s="1952"/>
      <c r="D141" s="1952">
        <v>1441</v>
      </c>
      <c r="E141" s="1952">
        <v>2270</v>
      </c>
      <c r="F141" s="1952">
        <v>1117</v>
      </c>
      <c r="G141" s="1952">
        <v>898</v>
      </c>
      <c r="H141" s="1953">
        <v>2015</v>
      </c>
      <c r="I141" s="199"/>
    </row>
    <row r="142" spans="1:25" s="669" customFormat="1" ht="13.5" customHeight="1">
      <c r="A142" s="1951" t="s">
        <v>31</v>
      </c>
      <c r="B142" s="1952">
        <v>44414</v>
      </c>
      <c r="C142" s="1952"/>
      <c r="D142" s="1952">
        <v>1146</v>
      </c>
      <c r="E142" s="1952">
        <v>1807</v>
      </c>
      <c r="F142" s="1952">
        <v>789</v>
      </c>
      <c r="G142" s="1952">
        <v>490</v>
      </c>
      <c r="H142" s="1953">
        <v>1279</v>
      </c>
      <c r="I142" s="199"/>
    </row>
    <row r="143" spans="1:25" s="669" customFormat="1" ht="13.5" customHeight="1">
      <c r="A143" s="1951" t="s">
        <v>32</v>
      </c>
      <c r="B143" s="1952">
        <v>47986</v>
      </c>
      <c r="C143" s="1952"/>
      <c r="D143" s="1952">
        <v>1145</v>
      </c>
      <c r="E143" s="1952">
        <v>1798</v>
      </c>
      <c r="F143" s="1952">
        <v>765</v>
      </c>
      <c r="G143" s="1952">
        <v>392</v>
      </c>
      <c r="H143" s="1953">
        <v>1157</v>
      </c>
      <c r="I143" s="199"/>
    </row>
    <row r="144" spans="1:25" s="669" customFormat="1" ht="13.5" customHeight="1">
      <c r="A144" s="1951" t="s">
        <v>33</v>
      </c>
      <c r="B144" s="1952">
        <v>49780</v>
      </c>
      <c r="C144" s="1952"/>
      <c r="D144" s="1952">
        <v>997</v>
      </c>
      <c r="E144" s="1952">
        <v>1606</v>
      </c>
      <c r="F144" s="1952">
        <v>710</v>
      </c>
      <c r="G144" s="1952">
        <v>364</v>
      </c>
      <c r="H144" s="1953">
        <v>1074</v>
      </c>
      <c r="I144" s="199"/>
    </row>
    <row r="145" spans="1:13" s="669" customFormat="1" ht="13.5" customHeight="1">
      <c r="A145" s="1951" t="s">
        <v>34</v>
      </c>
      <c r="B145" s="1952">
        <v>45037</v>
      </c>
      <c r="C145" s="1952"/>
      <c r="D145" s="1952">
        <v>698</v>
      </c>
      <c r="E145" s="1952">
        <v>1156</v>
      </c>
      <c r="F145" s="1952">
        <v>538</v>
      </c>
      <c r="G145" s="1952">
        <v>291</v>
      </c>
      <c r="H145" s="1953">
        <v>829</v>
      </c>
      <c r="I145" s="199"/>
    </row>
    <row r="146" spans="1:13" s="669" customFormat="1" ht="13.5" customHeight="1">
      <c r="A146" s="1951" t="s">
        <v>35</v>
      </c>
      <c r="B146" s="1952">
        <v>36703</v>
      </c>
      <c r="C146" s="1952"/>
      <c r="D146" s="1952">
        <v>466</v>
      </c>
      <c r="E146" s="1952">
        <v>803</v>
      </c>
      <c r="F146" s="1952">
        <v>398</v>
      </c>
      <c r="G146" s="1952">
        <v>207</v>
      </c>
      <c r="H146" s="1953">
        <v>605</v>
      </c>
      <c r="I146" s="199"/>
    </row>
    <row r="147" spans="1:13" s="669" customFormat="1" ht="13.5" customHeight="1">
      <c r="A147" s="1951" t="s">
        <v>36</v>
      </c>
      <c r="B147" s="1952">
        <v>31898</v>
      </c>
      <c r="C147" s="1952"/>
      <c r="D147" s="1952">
        <v>261</v>
      </c>
      <c r="E147" s="1952">
        <v>469</v>
      </c>
      <c r="F147" s="1952">
        <v>250</v>
      </c>
      <c r="G147" s="1952">
        <v>130</v>
      </c>
      <c r="H147" s="1953">
        <v>380</v>
      </c>
      <c r="I147" s="199"/>
    </row>
    <row r="148" spans="1:13" s="669" customFormat="1" ht="13.5" customHeight="1">
      <c r="A148" s="1951" t="s">
        <v>63</v>
      </c>
      <c r="B148" s="1952">
        <v>32399</v>
      </c>
      <c r="C148" s="1952"/>
      <c r="D148" s="1952">
        <v>172</v>
      </c>
      <c r="E148" s="1952">
        <v>322</v>
      </c>
      <c r="F148" s="1952">
        <v>191</v>
      </c>
      <c r="G148" s="1952">
        <v>108</v>
      </c>
      <c r="H148" s="1953">
        <v>299</v>
      </c>
      <c r="I148" s="199"/>
    </row>
    <row r="149" spans="1:13" s="669" customFormat="1" ht="13.5" customHeight="1">
      <c r="A149" s="1951" t="s">
        <v>64</v>
      </c>
      <c r="B149" s="1952">
        <v>31882</v>
      </c>
      <c r="C149" s="1952"/>
      <c r="D149" s="1952">
        <v>166</v>
      </c>
      <c r="E149" s="1952">
        <v>269</v>
      </c>
      <c r="F149" s="1952">
        <v>132</v>
      </c>
      <c r="G149" s="1952">
        <v>95</v>
      </c>
      <c r="H149" s="1953">
        <v>227</v>
      </c>
      <c r="I149" s="199"/>
      <c r="M149" s="197"/>
    </row>
    <row r="150" spans="1:13" s="669" customFormat="1" ht="13.5" customHeight="1">
      <c r="A150" s="1951" t="s">
        <v>65</v>
      </c>
      <c r="B150" s="1952">
        <v>31080.6</v>
      </c>
      <c r="C150" s="1952"/>
      <c r="D150" s="1954" t="s">
        <v>792</v>
      </c>
      <c r="E150" s="1954" t="s">
        <v>793</v>
      </c>
      <c r="F150" s="1952">
        <v>111</v>
      </c>
      <c r="G150" s="1952">
        <v>64.599999999999994</v>
      </c>
      <c r="H150" s="1953">
        <v>175.6</v>
      </c>
      <c r="I150" s="199"/>
      <c r="M150" s="197"/>
    </row>
    <row r="151" spans="1:13" s="669" customFormat="1" ht="13.5" customHeight="1">
      <c r="A151" s="1951" t="s">
        <v>68</v>
      </c>
      <c r="B151" s="1952">
        <v>27660</v>
      </c>
      <c r="C151" s="1952"/>
      <c r="D151" s="1954" t="s">
        <v>794</v>
      </c>
      <c r="E151" s="1954" t="s">
        <v>795</v>
      </c>
      <c r="F151" s="1952">
        <v>88</v>
      </c>
      <c r="G151" s="1952">
        <v>47</v>
      </c>
      <c r="H151" s="1953">
        <v>135</v>
      </c>
      <c r="I151" s="199"/>
      <c r="M151" s="197"/>
    </row>
    <row r="152" spans="1:13" s="669" customFormat="1" ht="13.5" customHeight="1">
      <c r="A152" s="1951" t="s">
        <v>66</v>
      </c>
      <c r="B152" s="1952">
        <v>25762</v>
      </c>
      <c r="C152" s="1952"/>
      <c r="D152" s="1954" t="s">
        <v>796</v>
      </c>
      <c r="E152" s="1954" t="s">
        <v>797</v>
      </c>
      <c r="F152" s="1952">
        <v>77</v>
      </c>
      <c r="G152" s="1952">
        <v>41</v>
      </c>
      <c r="H152" s="1953">
        <v>118</v>
      </c>
      <c r="I152" s="199"/>
    </row>
    <row r="153" spans="1:13" s="669" customFormat="1" ht="13.5" customHeight="1">
      <c r="A153" s="1951" t="s">
        <v>67</v>
      </c>
      <c r="B153" s="1952">
        <v>28515</v>
      </c>
      <c r="C153" s="1952"/>
      <c r="D153" s="1954" t="s">
        <v>798</v>
      </c>
      <c r="E153" s="1954" t="s">
        <v>799</v>
      </c>
      <c r="F153" s="1952">
        <v>73.2</v>
      </c>
      <c r="G153" s="1952">
        <v>32</v>
      </c>
      <c r="H153" s="1953">
        <v>105.2</v>
      </c>
      <c r="I153" s="199"/>
    </row>
    <row r="154" spans="1:13" s="669" customFormat="1" ht="13.5" customHeight="1">
      <c r="A154" s="1951" t="s">
        <v>60</v>
      </c>
      <c r="B154" s="1952">
        <v>27678</v>
      </c>
      <c r="C154" s="1952"/>
      <c r="D154" s="1954" t="s">
        <v>800</v>
      </c>
      <c r="E154" s="1954" t="s">
        <v>801</v>
      </c>
      <c r="F154" s="1952">
        <v>61.6</v>
      </c>
      <c r="G154" s="1952">
        <v>27.2</v>
      </c>
      <c r="H154" s="1953">
        <v>88.8</v>
      </c>
      <c r="I154" s="199"/>
    </row>
    <row r="155" spans="1:13" s="669" customFormat="1" ht="13.5" customHeight="1">
      <c r="A155" s="1951">
        <v>1971</v>
      </c>
      <c r="B155" s="1952">
        <f t="shared" ref="B155:B175" si="0">B21-B88</f>
        <v>42261</v>
      </c>
      <c r="C155" s="1952"/>
      <c r="D155" s="1952">
        <f t="shared" ref="D155:H170" si="1">D21-D88</f>
        <v>542</v>
      </c>
      <c r="E155" s="1952">
        <f t="shared" si="1"/>
        <v>946</v>
      </c>
      <c r="F155" s="1952">
        <f t="shared" si="1"/>
        <v>479</v>
      </c>
      <c r="G155" s="1952">
        <f t="shared" si="1"/>
        <v>255</v>
      </c>
      <c r="H155" s="1953">
        <f t="shared" si="1"/>
        <v>734</v>
      </c>
      <c r="I155" s="199"/>
    </row>
    <row r="156" spans="1:13" s="669" customFormat="1" ht="13.5" customHeight="1">
      <c r="A156" s="1951">
        <v>1972</v>
      </c>
      <c r="B156" s="1952">
        <f t="shared" si="0"/>
        <v>38270</v>
      </c>
      <c r="C156" s="1952"/>
      <c r="D156" s="1952">
        <f t="shared" si="1"/>
        <v>525</v>
      </c>
      <c r="E156" s="1952">
        <f t="shared" si="1"/>
        <v>875</v>
      </c>
      <c r="F156" s="1952">
        <f t="shared" si="1"/>
        <v>413</v>
      </c>
      <c r="G156" s="1952">
        <f t="shared" si="1"/>
        <v>231</v>
      </c>
      <c r="H156" s="1953">
        <f t="shared" si="1"/>
        <v>644</v>
      </c>
      <c r="I156" s="199"/>
    </row>
    <row r="157" spans="1:13" s="669" customFormat="1" ht="13.5" customHeight="1">
      <c r="A157" s="1951">
        <v>1973</v>
      </c>
      <c r="B157" s="1952">
        <f t="shared" si="0"/>
        <v>35791</v>
      </c>
      <c r="C157" s="1952"/>
      <c r="D157" s="1952">
        <f t="shared" si="1"/>
        <v>432</v>
      </c>
      <c r="E157" s="1952">
        <f t="shared" si="1"/>
        <v>751</v>
      </c>
      <c r="F157" s="1952">
        <f t="shared" si="1"/>
        <v>372</v>
      </c>
      <c r="G157" s="1952">
        <f t="shared" si="1"/>
        <v>199</v>
      </c>
      <c r="H157" s="1953">
        <f t="shared" si="1"/>
        <v>571</v>
      </c>
      <c r="I157" s="199"/>
    </row>
    <row r="158" spans="1:13" s="669" customFormat="1" ht="13.5" customHeight="1">
      <c r="A158" s="1951">
        <v>1974</v>
      </c>
      <c r="B158" s="1952">
        <f t="shared" si="0"/>
        <v>34269</v>
      </c>
      <c r="C158" s="1952"/>
      <c r="D158" s="1952">
        <f t="shared" si="1"/>
        <v>426</v>
      </c>
      <c r="E158" s="1952">
        <f t="shared" si="1"/>
        <v>753</v>
      </c>
      <c r="F158" s="1952">
        <f t="shared" si="1"/>
        <v>388</v>
      </c>
      <c r="G158" s="1952">
        <f t="shared" si="1"/>
        <v>190</v>
      </c>
      <c r="H158" s="1953">
        <f t="shared" si="1"/>
        <v>578</v>
      </c>
      <c r="I158" s="199"/>
    </row>
    <row r="159" spans="1:13" s="669" customFormat="1" ht="13.5" customHeight="1">
      <c r="A159" s="1951">
        <v>1975</v>
      </c>
      <c r="B159" s="1952">
        <f t="shared" si="0"/>
        <v>32926</v>
      </c>
      <c r="C159" s="1952"/>
      <c r="D159" s="1952">
        <f t="shared" si="1"/>
        <v>407</v>
      </c>
      <c r="E159" s="1952">
        <f t="shared" si="1"/>
        <v>691</v>
      </c>
      <c r="F159" s="1952">
        <f t="shared" si="1"/>
        <v>338</v>
      </c>
      <c r="G159" s="1952">
        <f t="shared" si="1"/>
        <v>161</v>
      </c>
      <c r="H159" s="1953">
        <f t="shared" si="1"/>
        <v>499</v>
      </c>
      <c r="I159" s="199"/>
    </row>
    <row r="160" spans="1:13" s="669" customFormat="1" ht="13.5" customHeight="1">
      <c r="A160" s="1951">
        <v>1976</v>
      </c>
      <c r="B160" s="1952">
        <f t="shared" si="0"/>
        <v>31394</v>
      </c>
      <c r="C160" s="1952"/>
      <c r="D160" s="1952">
        <f t="shared" si="1"/>
        <v>305</v>
      </c>
      <c r="E160" s="1952">
        <f t="shared" si="1"/>
        <v>529</v>
      </c>
      <c r="F160" s="1952">
        <f t="shared" si="1"/>
        <v>270</v>
      </c>
      <c r="G160" s="1952">
        <f t="shared" si="1"/>
        <v>121</v>
      </c>
      <c r="H160" s="1953">
        <f t="shared" si="1"/>
        <v>391</v>
      </c>
      <c r="I160" s="199"/>
    </row>
    <row r="161" spans="1:9" s="669" customFormat="1" ht="13.5" customHeight="1">
      <c r="A161" s="1951">
        <v>1977</v>
      </c>
      <c r="B161" s="1952">
        <f t="shared" si="0"/>
        <v>30349</v>
      </c>
      <c r="C161" s="1952"/>
      <c r="D161" s="1952">
        <f t="shared" si="1"/>
        <v>307</v>
      </c>
      <c r="E161" s="1952">
        <f t="shared" si="1"/>
        <v>547</v>
      </c>
      <c r="F161" s="1952">
        <f t="shared" si="1"/>
        <v>289</v>
      </c>
      <c r="G161" s="1952">
        <f t="shared" si="1"/>
        <v>130</v>
      </c>
      <c r="H161" s="1953">
        <f t="shared" si="1"/>
        <v>419</v>
      </c>
      <c r="I161" s="199"/>
    </row>
    <row r="162" spans="1:9" s="669" customFormat="1" ht="13.5" customHeight="1">
      <c r="A162" s="1951">
        <v>1978</v>
      </c>
      <c r="B162" s="1952">
        <f t="shared" si="0"/>
        <v>31236</v>
      </c>
      <c r="C162" s="1952"/>
      <c r="D162" s="1952">
        <f t="shared" si="1"/>
        <v>250</v>
      </c>
      <c r="E162" s="1952">
        <f t="shared" si="1"/>
        <v>440</v>
      </c>
      <c r="F162" s="1952">
        <f t="shared" si="1"/>
        <v>225</v>
      </c>
      <c r="G162" s="1952">
        <f t="shared" si="1"/>
        <v>126</v>
      </c>
      <c r="H162" s="1953">
        <f t="shared" si="1"/>
        <v>351</v>
      </c>
      <c r="I162" s="199"/>
    </row>
    <row r="163" spans="1:9" s="669" customFormat="1" ht="13.5" customHeight="1">
      <c r="A163" s="1951">
        <v>1979</v>
      </c>
      <c r="B163" s="1952">
        <f t="shared" si="0"/>
        <v>33015</v>
      </c>
      <c r="C163" s="1952"/>
      <c r="D163" s="1952">
        <f t="shared" si="1"/>
        <v>218</v>
      </c>
      <c r="E163" s="1952">
        <f t="shared" si="1"/>
        <v>429</v>
      </c>
      <c r="F163" s="1952">
        <f t="shared" si="1"/>
        <v>251</v>
      </c>
      <c r="G163" s="1952">
        <f t="shared" si="1"/>
        <v>137</v>
      </c>
      <c r="H163" s="1953">
        <f t="shared" si="1"/>
        <v>388</v>
      </c>
      <c r="I163" s="199"/>
    </row>
    <row r="164" spans="1:9" s="669" customFormat="1" ht="13.5" customHeight="1">
      <c r="A164" s="1951">
        <v>1980</v>
      </c>
      <c r="B164" s="1952">
        <f t="shared" si="0"/>
        <v>33497</v>
      </c>
      <c r="C164" s="1952"/>
      <c r="D164" s="1952">
        <f t="shared" si="1"/>
        <v>226</v>
      </c>
      <c r="E164" s="1952">
        <f t="shared" si="1"/>
        <v>402</v>
      </c>
      <c r="F164" s="1952">
        <f t="shared" si="1"/>
        <v>213</v>
      </c>
      <c r="G164" s="1952">
        <f t="shared" si="1"/>
        <v>137</v>
      </c>
      <c r="H164" s="1953">
        <f t="shared" si="1"/>
        <v>350</v>
      </c>
      <c r="I164" s="199"/>
    </row>
    <row r="165" spans="1:9" s="669" customFormat="1" ht="13.5" customHeight="1">
      <c r="A165" s="1951">
        <v>1981</v>
      </c>
      <c r="B165" s="1952">
        <f t="shared" si="0"/>
        <v>33771</v>
      </c>
      <c r="C165" s="1952"/>
      <c r="D165" s="1952">
        <f t="shared" si="1"/>
        <v>205</v>
      </c>
      <c r="E165" s="1952">
        <f t="shared" si="1"/>
        <v>376</v>
      </c>
      <c r="F165" s="1952">
        <f t="shared" si="1"/>
        <v>225</v>
      </c>
      <c r="G165" s="1952">
        <f t="shared" si="1"/>
        <v>120</v>
      </c>
      <c r="H165" s="1953">
        <f t="shared" si="1"/>
        <v>345</v>
      </c>
      <c r="I165" s="199"/>
    </row>
    <row r="166" spans="1:9" s="669" customFormat="1" ht="13.5" customHeight="1">
      <c r="A166" s="1951">
        <v>1982</v>
      </c>
      <c r="B166" s="1952">
        <f t="shared" si="0"/>
        <v>32285</v>
      </c>
      <c r="C166" s="1952"/>
      <c r="D166" s="1952">
        <f t="shared" si="1"/>
        <v>167</v>
      </c>
      <c r="E166" s="1952">
        <f t="shared" si="1"/>
        <v>319</v>
      </c>
      <c r="F166" s="1952">
        <f t="shared" si="1"/>
        <v>197</v>
      </c>
      <c r="G166" s="1952">
        <f t="shared" si="1"/>
        <v>120</v>
      </c>
      <c r="H166" s="1953">
        <f t="shared" si="1"/>
        <v>317</v>
      </c>
      <c r="I166" s="199"/>
    </row>
    <row r="167" spans="1:9" s="669" customFormat="1" ht="13.5" customHeight="1">
      <c r="A167" s="1951">
        <v>1983</v>
      </c>
      <c r="B167" s="1952">
        <f t="shared" si="0"/>
        <v>31422</v>
      </c>
      <c r="C167" s="1952"/>
      <c r="D167" s="1952">
        <f t="shared" si="1"/>
        <v>164</v>
      </c>
      <c r="E167" s="1952">
        <f t="shared" si="1"/>
        <v>303</v>
      </c>
      <c r="F167" s="1952">
        <f t="shared" si="1"/>
        <v>173</v>
      </c>
      <c r="G167" s="1952">
        <f t="shared" si="1"/>
        <v>93</v>
      </c>
      <c r="H167" s="1953">
        <f t="shared" si="1"/>
        <v>266</v>
      </c>
      <c r="I167" s="199"/>
    </row>
    <row r="168" spans="1:9" s="669" customFormat="1" ht="13.5" customHeight="1">
      <c r="A168" s="1951">
        <v>1984</v>
      </c>
      <c r="B168" s="1952">
        <f t="shared" si="0"/>
        <v>31962</v>
      </c>
      <c r="C168" s="1952"/>
      <c r="D168" s="1952">
        <f t="shared" si="1"/>
        <v>155</v>
      </c>
      <c r="E168" s="1952">
        <f t="shared" si="1"/>
        <v>299</v>
      </c>
      <c r="F168" s="1952">
        <f t="shared" si="1"/>
        <v>182</v>
      </c>
      <c r="G168" s="1952">
        <f t="shared" si="1"/>
        <v>101</v>
      </c>
      <c r="H168" s="1953">
        <f t="shared" si="1"/>
        <v>283</v>
      </c>
      <c r="I168" s="199"/>
    </row>
    <row r="169" spans="1:9" s="669" customFormat="1" ht="13.5" customHeight="1">
      <c r="A169" s="1951">
        <v>1985</v>
      </c>
      <c r="B169" s="1952">
        <f t="shared" si="0"/>
        <v>32556</v>
      </c>
      <c r="C169" s="1952"/>
      <c r="D169" s="1952">
        <f t="shared" si="1"/>
        <v>169</v>
      </c>
      <c r="E169" s="1952">
        <f t="shared" si="1"/>
        <v>311</v>
      </c>
      <c r="F169" s="1952">
        <f t="shared" si="1"/>
        <v>178</v>
      </c>
      <c r="G169" s="1952">
        <f t="shared" si="1"/>
        <v>104</v>
      </c>
      <c r="H169" s="1953">
        <f t="shared" si="1"/>
        <v>282</v>
      </c>
      <c r="I169" s="199"/>
    </row>
    <row r="170" spans="1:9" s="669" customFormat="1" ht="13.5" customHeight="1">
      <c r="A170" s="1951">
        <v>1986</v>
      </c>
      <c r="B170" s="1952">
        <f t="shared" si="0"/>
        <v>31938</v>
      </c>
      <c r="C170" s="1952"/>
      <c r="D170" s="1952">
        <f t="shared" si="1"/>
        <v>177</v>
      </c>
      <c r="E170" s="1952">
        <f t="shared" si="1"/>
        <v>301</v>
      </c>
      <c r="F170" s="1952">
        <f t="shared" si="1"/>
        <v>153</v>
      </c>
      <c r="G170" s="1952">
        <f t="shared" si="1"/>
        <v>94</v>
      </c>
      <c r="H170" s="1953">
        <f t="shared" si="1"/>
        <v>247</v>
      </c>
      <c r="I170" s="199"/>
    </row>
    <row r="171" spans="1:9" s="669" customFormat="1" ht="13.5" customHeight="1">
      <c r="A171" s="1951">
        <v>1987</v>
      </c>
      <c r="B171" s="1952">
        <f t="shared" si="0"/>
        <v>32271</v>
      </c>
      <c r="C171" s="1952"/>
      <c r="D171" s="1952">
        <f t="shared" ref="D171:H175" si="2">D37-D104</f>
        <v>183</v>
      </c>
      <c r="E171" s="1952">
        <f t="shared" si="2"/>
        <v>291</v>
      </c>
      <c r="F171" s="1952">
        <f t="shared" si="2"/>
        <v>131</v>
      </c>
      <c r="G171" s="1952">
        <f t="shared" si="2"/>
        <v>101</v>
      </c>
      <c r="H171" s="1953">
        <f t="shared" si="2"/>
        <v>232</v>
      </c>
      <c r="I171" s="199"/>
    </row>
    <row r="172" spans="1:9" s="669" customFormat="1" ht="13.5" customHeight="1">
      <c r="A172" s="1951">
        <v>1988</v>
      </c>
      <c r="B172" s="1952">
        <f t="shared" si="0"/>
        <v>32152</v>
      </c>
      <c r="C172" s="1952"/>
      <c r="D172" s="1952">
        <f t="shared" si="2"/>
        <v>171</v>
      </c>
      <c r="E172" s="1952">
        <f t="shared" si="2"/>
        <v>263</v>
      </c>
      <c r="F172" s="1952">
        <f t="shared" si="2"/>
        <v>119</v>
      </c>
      <c r="G172" s="1952">
        <f t="shared" si="2"/>
        <v>100</v>
      </c>
      <c r="H172" s="1953">
        <f t="shared" si="2"/>
        <v>219</v>
      </c>
      <c r="I172" s="199"/>
    </row>
    <row r="173" spans="1:9" s="669" customFormat="1" ht="13.5" customHeight="1">
      <c r="A173" s="1951">
        <v>1989</v>
      </c>
      <c r="B173" s="1952">
        <f t="shared" si="0"/>
        <v>30976</v>
      </c>
      <c r="C173" s="1952"/>
      <c r="D173" s="1952">
        <v>134</v>
      </c>
      <c r="E173" s="1952">
        <f t="shared" si="2"/>
        <v>227</v>
      </c>
      <c r="F173" s="1952">
        <f t="shared" si="2"/>
        <v>128</v>
      </c>
      <c r="G173" s="1952">
        <f t="shared" si="2"/>
        <v>95</v>
      </c>
      <c r="H173" s="1953">
        <f t="shared" si="2"/>
        <v>223</v>
      </c>
      <c r="I173" s="199"/>
    </row>
    <row r="174" spans="1:9" s="669" customFormat="1" ht="13.5" customHeight="1">
      <c r="A174" s="1951">
        <v>1990</v>
      </c>
      <c r="B174" s="1952">
        <f t="shared" si="0"/>
        <v>32075</v>
      </c>
      <c r="C174" s="1952"/>
      <c r="D174" s="1952">
        <f>D40-D107</f>
        <v>166</v>
      </c>
      <c r="E174" s="1952">
        <f t="shared" si="2"/>
        <v>265</v>
      </c>
      <c r="F174" s="1952">
        <f t="shared" si="2"/>
        <v>130</v>
      </c>
      <c r="G174" s="1952">
        <f t="shared" si="2"/>
        <v>83</v>
      </c>
      <c r="H174" s="1953">
        <f t="shared" si="2"/>
        <v>213</v>
      </c>
      <c r="I174" s="199"/>
    </row>
    <row r="175" spans="1:9" s="669" customFormat="1" ht="13.5" customHeight="1">
      <c r="A175" s="1951">
        <v>1991</v>
      </c>
      <c r="B175" s="1952">
        <f t="shared" si="0"/>
        <v>32605</v>
      </c>
      <c r="C175" s="1952"/>
      <c r="D175" s="1952">
        <f>D41-D108</f>
        <v>166</v>
      </c>
      <c r="E175" s="1952">
        <f t="shared" si="2"/>
        <v>242</v>
      </c>
      <c r="F175" s="1952">
        <f t="shared" si="2"/>
        <v>104</v>
      </c>
      <c r="G175" s="1952">
        <f t="shared" si="2"/>
        <v>70</v>
      </c>
      <c r="H175" s="1953">
        <f t="shared" si="2"/>
        <v>174</v>
      </c>
      <c r="I175" s="199"/>
    </row>
    <row r="176" spans="1:9" s="669" customFormat="1" ht="13.5" customHeight="1">
      <c r="A176" s="1951">
        <v>1992</v>
      </c>
      <c r="B176" s="1952">
        <v>32179</v>
      </c>
      <c r="C176" s="1952"/>
      <c r="D176" s="1954" t="s">
        <v>802</v>
      </c>
      <c r="E176" s="1954" t="s">
        <v>803</v>
      </c>
      <c r="F176" s="1952">
        <v>120</v>
      </c>
      <c r="G176" s="1952">
        <v>64</v>
      </c>
      <c r="H176" s="1953">
        <v>184</v>
      </c>
      <c r="I176" s="199"/>
    </row>
    <row r="177" spans="1:9" s="669" customFormat="1" ht="13.5" customHeight="1">
      <c r="A177" s="1951">
        <v>1993</v>
      </c>
      <c r="B177" s="1952">
        <v>30963</v>
      </c>
      <c r="C177" s="1952"/>
      <c r="D177" s="1954" t="s">
        <v>804</v>
      </c>
      <c r="E177" s="1954" t="s">
        <v>805</v>
      </c>
      <c r="F177" s="1952">
        <v>108</v>
      </c>
      <c r="G177" s="1952">
        <v>64</v>
      </c>
      <c r="H177" s="1953">
        <v>172</v>
      </c>
      <c r="I177" s="199"/>
    </row>
    <row r="178" spans="1:9" s="669" customFormat="1" ht="13.5" customHeight="1">
      <c r="A178" s="1951">
        <v>1994</v>
      </c>
      <c r="B178" s="1952">
        <v>30257</v>
      </c>
      <c r="C178" s="1952"/>
      <c r="D178" s="1954" t="s">
        <v>806</v>
      </c>
      <c r="E178" s="1954" t="s">
        <v>807</v>
      </c>
      <c r="F178" s="1952">
        <v>109</v>
      </c>
      <c r="G178" s="1952">
        <v>61</v>
      </c>
      <c r="H178" s="1953">
        <v>170</v>
      </c>
      <c r="I178" s="199"/>
    </row>
    <row r="179" spans="1:9" s="669" customFormat="1" ht="13.5" customHeight="1">
      <c r="A179" s="1951">
        <v>1995</v>
      </c>
      <c r="B179" s="1952">
        <v>29399</v>
      </c>
      <c r="C179" s="1952"/>
      <c r="D179" s="1954" t="s">
        <v>808</v>
      </c>
      <c r="E179" s="1954" t="s">
        <v>809</v>
      </c>
      <c r="F179" s="1952">
        <v>114</v>
      </c>
      <c r="G179" s="1952">
        <v>64</v>
      </c>
      <c r="H179" s="1953">
        <v>178</v>
      </c>
      <c r="I179" s="199"/>
    </row>
    <row r="180" spans="1:9" s="669" customFormat="1" ht="13.5" customHeight="1">
      <c r="A180" s="1951">
        <v>1996</v>
      </c>
      <c r="B180" s="1952">
        <v>28773</v>
      </c>
      <c r="C180" s="1952"/>
      <c r="D180" s="1954" t="s">
        <v>810</v>
      </c>
      <c r="E180" s="1954" t="s">
        <v>811</v>
      </c>
      <c r="F180" s="1952">
        <v>102</v>
      </c>
      <c r="G180" s="1952">
        <v>57</v>
      </c>
      <c r="H180" s="1953">
        <v>159</v>
      </c>
      <c r="I180" s="199"/>
    </row>
    <row r="181" spans="1:9" s="669" customFormat="1" ht="13.5" customHeight="1">
      <c r="A181" s="1951">
        <v>1997</v>
      </c>
      <c r="B181" s="1952">
        <v>28924</v>
      </c>
      <c r="C181" s="1952"/>
      <c r="D181" s="1954" t="s">
        <v>812</v>
      </c>
      <c r="E181" s="1954" t="s">
        <v>813</v>
      </c>
      <c r="F181" s="1952">
        <v>85</v>
      </c>
      <c r="G181" s="1952">
        <v>45</v>
      </c>
      <c r="H181" s="1953">
        <v>130</v>
      </c>
      <c r="I181" s="199"/>
    </row>
    <row r="182" spans="1:9" s="669" customFormat="1" ht="13.5" customHeight="1">
      <c r="A182" s="1951">
        <v>1998</v>
      </c>
      <c r="B182" s="1952">
        <v>27823</v>
      </c>
      <c r="C182" s="1952"/>
      <c r="D182" s="1954" t="s">
        <v>814</v>
      </c>
      <c r="E182" s="1954" t="s">
        <v>815</v>
      </c>
      <c r="F182" s="1952">
        <v>89</v>
      </c>
      <c r="G182" s="1952">
        <v>48</v>
      </c>
      <c r="H182" s="1953">
        <v>137</v>
      </c>
      <c r="I182" s="199"/>
    </row>
    <row r="183" spans="1:9" s="669" customFormat="1" ht="13.5" customHeight="1">
      <c r="A183" s="1951">
        <v>1999</v>
      </c>
      <c r="B183" s="1952">
        <v>26901</v>
      </c>
      <c r="C183" s="1952"/>
      <c r="D183" s="1954" t="s">
        <v>816</v>
      </c>
      <c r="E183" s="1954" t="s">
        <v>817</v>
      </c>
      <c r="F183" s="1952">
        <v>74</v>
      </c>
      <c r="G183" s="1952">
        <v>41</v>
      </c>
      <c r="H183" s="1953">
        <v>115</v>
      </c>
      <c r="I183" s="199"/>
    </row>
    <row r="184" spans="1:9" s="669" customFormat="1" ht="13.5" customHeight="1">
      <c r="A184" s="1951">
        <v>2000</v>
      </c>
      <c r="B184" s="1952">
        <v>25880</v>
      </c>
      <c r="C184" s="1952"/>
      <c r="D184" s="1954" t="s">
        <v>818</v>
      </c>
      <c r="E184" s="1954" t="s">
        <v>819</v>
      </c>
      <c r="F184" s="1952">
        <v>90</v>
      </c>
      <c r="G184" s="1952">
        <v>42</v>
      </c>
      <c r="H184" s="1953">
        <v>132</v>
      </c>
      <c r="I184" s="199"/>
    </row>
    <row r="185" spans="1:9" s="669" customFormat="1" ht="13.5" customHeight="1">
      <c r="A185" s="1951">
        <v>2001</v>
      </c>
      <c r="B185" s="1952">
        <v>25741</v>
      </c>
      <c r="C185" s="1952"/>
      <c r="D185" s="1954" t="s">
        <v>820</v>
      </c>
      <c r="E185" s="1954" t="s">
        <v>821</v>
      </c>
      <c r="F185" s="1952">
        <v>91</v>
      </c>
      <c r="G185" s="1952">
        <v>44</v>
      </c>
      <c r="H185" s="1953">
        <v>135</v>
      </c>
      <c r="I185" s="199"/>
    </row>
    <row r="186" spans="1:9" s="669" customFormat="1" ht="13.5" customHeight="1">
      <c r="A186" s="1951">
        <v>2002</v>
      </c>
      <c r="B186" s="1952">
        <v>25052</v>
      </c>
      <c r="C186" s="1952"/>
      <c r="D186" s="1954" t="s">
        <v>822</v>
      </c>
      <c r="E186" s="1954" t="s">
        <v>823</v>
      </c>
      <c r="F186" s="1952">
        <v>66</v>
      </c>
      <c r="G186" s="1952">
        <v>37</v>
      </c>
      <c r="H186" s="1953">
        <v>103</v>
      </c>
      <c r="I186" s="199"/>
    </row>
    <row r="187" spans="1:9" s="669" customFormat="1" ht="13.5" customHeight="1">
      <c r="A187" s="1951">
        <v>2003</v>
      </c>
      <c r="B187" s="1952">
        <v>25526</v>
      </c>
      <c r="C187" s="1952"/>
      <c r="D187" s="1954" t="s">
        <v>824</v>
      </c>
      <c r="E187" s="1954" t="s">
        <v>739</v>
      </c>
      <c r="F187" s="1952">
        <v>80</v>
      </c>
      <c r="G187" s="1952">
        <v>39</v>
      </c>
      <c r="H187" s="1953">
        <v>119</v>
      </c>
      <c r="I187" s="199"/>
    </row>
    <row r="188" spans="1:9" s="669" customFormat="1" ht="13.5" customHeight="1">
      <c r="A188" s="1951">
        <v>2004</v>
      </c>
      <c r="B188" s="1952">
        <v>26188</v>
      </c>
      <c r="C188" s="1952"/>
      <c r="D188" s="1954" t="s">
        <v>825</v>
      </c>
      <c r="E188" s="1954" t="s">
        <v>826</v>
      </c>
      <c r="F188" s="1952">
        <v>65</v>
      </c>
      <c r="G188" s="1952">
        <v>41</v>
      </c>
      <c r="H188" s="1953">
        <v>106</v>
      </c>
      <c r="I188" s="199"/>
    </row>
    <row r="189" spans="1:9" s="669" customFormat="1" ht="13.5" customHeight="1">
      <c r="A189" s="1951">
        <v>2005</v>
      </c>
      <c r="B189" s="1952">
        <v>26303</v>
      </c>
      <c r="C189" s="1952"/>
      <c r="D189" s="1954" t="s">
        <v>827</v>
      </c>
      <c r="E189" s="1954" t="s">
        <v>828</v>
      </c>
      <c r="F189" s="1952">
        <v>83</v>
      </c>
      <c r="G189" s="1952">
        <v>42</v>
      </c>
      <c r="H189" s="1953">
        <v>125</v>
      </c>
      <c r="I189" s="199"/>
    </row>
    <row r="190" spans="1:9" s="669" customFormat="1" ht="13.5" customHeight="1">
      <c r="A190" s="1951">
        <v>2006</v>
      </c>
      <c r="B190" s="1952">
        <v>27217</v>
      </c>
      <c r="C190" s="1952"/>
      <c r="D190" s="1954" t="s">
        <v>829</v>
      </c>
      <c r="E190" s="1954" t="s">
        <v>830</v>
      </c>
      <c r="F190" s="1952">
        <v>75</v>
      </c>
      <c r="G190" s="1952">
        <v>28</v>
      </c>
      <c r="H190" s="1953">
        <v>103</v>
      </c>
      <c r="I190" s="199"/>
    </row>
    <row r="191" spans="1:9" s="669" customFormat="1" ht="13.5" customHeight="1">
      <c r="A191" s="1951">
        <v>2007</v>
      </c>
      <c r="B191" s="1952">
        <v>28087</v>
      </c>
      <c r="C191" s="1952"/>
      <c r="D191" s="1954" t="s">
        <v>831</v>
      </c>
      <c r="E191" s="1954" t="s">
        <v>832</v>
      </c>
      <c r="F191" s="1952">
        <v>84</v>
      </c>
      <c r="G191" s="1952">
        <v>34</v>
      </c>
      <c r="H191" s="1953">
        <v>118</v>
      </c>
      <c r="I191" s="199"/>
    </row>
    <row r="192" spans="1:9" s="669" customFormat="1" ht="13.5" customHeight="1">
      <c r="A192" s="1951">
        <v>2008</v>
      </c>
      <c r="B192" s="1952">
        <v>29471</v>
      </c>
      <c r="C192" s="1952"/>
      <c r="D192" s="1954" t="s">
        <v>833</v>
      </c>
      <c r="E192" s="1954" t="s">
        <v>834</v>
      </c>
      <c r="F192" s="1952">
        <v>76</v>
      </c>
      <c r="G192" s="1952">
        <v>37</v>
      </c>
      <c r="H192" s="1953">
        <v>113</v>
      </c>
      <c r="I192" s="199"/>
    </row>
    <row r="193" spans="1:19" s="669" customFormat="1" ht="13.5" customHeight="1">
      <c r="A193" s="1951">
        <v>2009</v>
      </c>
      <c r="B193" s="1952">
        <v>28881</v>
      </c>
      <c r="C193" s="1952"/>
      <c r="D193" s="1954" t="s">
        <v>835</v>
      </c>
      <c r="E193" s="1954" t="s">
        <v>836</v>
      </c>
      <c r="F193" s="1952">
        <v>65</v>
      </c>
      <c r="G193" s="1952">
        <v>28</v>
      </c>
      <c r="H193" s="1953">
        <v>93</v>
      </c>
      <c r="I193" s="199"/>
    </row>
    <row r="194" spans="1:19" s="669" customFormat="1" ht="13.5" customHeight="1">
      <c r="A194" s="1951">
        <v>2010</v>
      </c>
      <c r="B194" s="1952">
        <v>28919</v>
      </c>
      <c r="C194" s="1952"/>
      <c r="D194" s="1954" t="s">
        <v>837</v>
      </c>
      <c r="E194" s="1954" t="s">
        <v>838</v>
      </c>
      <c r="F194" s="1952">
        <v>66</v>
      </c>
      <c r="G194" s="1952">
        <v>33</v>
      </c>
      <c r="H194" s="1953">
        <v>99</v>
      </c>
      <c r="I194" s="199"/>
    </row>
    <row r="195" spans="1:19" s="669" customFormat="1" ht="13.5" customHeight="1">
      <c r="A195" s="1951">
        <v>2011</v>
      </c>
      <c r="B195" s="1952">
        <v>28479</v>
      </c>
      <c r="C195" s="1952"/>
      <c r="D195" s="1954" t="s">
        <v>839</v>
      </c>
      <c r="E195" s="1954" t="s">
        <v>840</v>
      </c>
      <c r="F195" s="1952">
        <v>68</v>
      </c>
      <c r="G195" s="1952">
        <v>31</v>
      </c>
      <c r="H195" s="1953">
        <v>99</v>
      </c>
      <c r="I195" s="199"/>
    </row>
    <row r="196" spans="1:19" s="669" customFormat="1" ht="13.5" customHeight="1">
      <c r="A196" s="1951">
        <v>2012</v>
      </c>
      <c r="B196" s="1952">
        <v>28314</v>
      </c>
      <c r="C196" s="1952"/>
      <c r="D196" s="1954" t="s">
        <v>820</v>
      </c>
      <c r="E196" s="1954" t="s">
        <v>841</v>
      </c>
      <c r="F196" s="1952">
        <v>60</v>
      </c>
      <c r="G196" s="1952">
        <v>24</v>
      </c>
      <c r="H196" s="1953">
        <v>84</v>
      </c>
      <c r="I196" s="199"/>
      <c r="K196"/>
      <c r="L196"/>
      <c r="M196"/>
      <c r="N196"/>
    </row>
    <row r="197" spans="1:19" s="669" customFormat="1" ht="13.5" customHeight="1">
      <c r="A197" s="1951">
        <v>2013</v>
      </c>
      <c r="B197" s="1952">
        <v>27186</v>
      </c>
      <c r="C197" s="1952"/>
      <c r="D197" s="1954" t="s">
        <v>842</v>
      </c>
      <c r="E197" s="1954" t="s">
        <v>843</v>
      </c>
      <c r="F197" s="1952">
        <v>66</v>
      </c>
      <c r="G197" s="1952">
        <v>22</v>
      </c>
      <c r="H197" s="1953">
        <v>88</v>
      </c>
      <c r="I197" s="199"/>
    </row>
    <row r="198" spans="1:19" s="669" customFormat="1" ht="13.5" customHeight="1">
      <c r="A198" s="1951">
        <v>2014</v>
      </c>
      <c r="B198" s="1952">
        <v>27669</v>
      </c>
      <c r="C198" s="1952"/>
      <c r="D198" s="1954" t="s">
        <v>844</v>
      </c>
      <c r="E198" s="1954" t="s">
        <v>845</v>
      </c>
      <c r="F198" s="1952">
        <v>65</v>
      </c>
      <c r="G198" s="1952">
        <v>32</v>
      </c>
      <c r="H198" s="1953">
        <v>97</v>
      </c>
      <c r="I198" s="199"/>
    </row>
    <row r="199" spans="1:19" s="669" customFormat="1" ht="13.5" customHeight="1">
      <c r="A199" s="1951">
        <v>2015</v>
      </c>
      <c r="B199" s="1952">
        <v>26744</v>
      </c>
      <c r="C199" s="1952"/>
      <c r="D199" s="1954" t="s">
        <v>846</v>
      </c>
      <c r="E199" s="1954" t="s">
        <v>847</v>
      </c>
      <c r="F199" s="1952">
        <v>49</v>
      </c>
      <c r="G199" s="1952">
        <v>27</v>
      </c>
      <c r="H199" s="1953">
        <v>76</v>
      </c>
      <c r="I199" s="199"/>
      <c r="L199"/>
      <c r="M199"/>
      <c r="N199"/>
      <c r="O199"/>
      <c r="P199"/>
      <c r="Q199"/>
      <c r="R199"/>
      <c r="S199"/>
    </row>
    <row r="200" spans="1:19" s="669" customFormat="1" ht="13.5" customHeight="1">
      <c r="A200" s="1951">
        <v>2016</v>
      </c>
      <c r="B200" s="1952">
        <v>26252</v>
      </c>
      <c r="C200" s="1952"/>
      <c r="D200" s="1954" t="s">
        <v>848</v>
      </c>
      <c r="E200" s="1954" t="s">
        <v>849</v>
      </c>
      <c r="F200" s="1952">
        <v>55</v>
      </c>
      <c r="G200" s="1952">
        <v>32</v>
      </c>
      <c r="H200" s="1953">
        <v>87</v>
      </c>
      <c r="I200" s="199"/>
    </row>
    <row r="201" spans="1:19" s="669" customFormat="1" ht="13.5" customHeight="1">
      <c r="A201" s="1951">
        <v>2017</v>
      </c>
      <c r="B201" s="1952">
        <v>25646</v>
      </c>
      <c r="C201" s="1952"/>
      <c r="D201" s="1954" t="s">
        <v>850</v>
      </c>
      <c r="E201" s="1954" t="s">
        <v>851</v>
      </c>
      <c r="F201" s="1952">
        <v>47</v>
      </c>
      <c r="G201" s="1952">
        <v>27</v>
      </c>
      <c r="H201" s="1953">
        <v>74</v>
      </c>
      <c r="I201" s="199"/>
      <c r="K201"/>
      <c r="L201"/>
      <c r="M201"/>
      <c r="N201"/>
      <c r="O201"/>
      <c r="P201"/>
      <c r="Q201"/>
      <c r="R201"/>
    </row>
    <row r="202" spans="1:19" s="669" customFormat="1" ht="13.5" customHeight="1">
      <c r="A202" s="1951">
        <v>2018</v>
      </c>
      <c r="B202" s="1952">
        <v>24976</v>
      </c>
      <c r="C202" s="1952"/>
      <c r="D202" s="1954" t="s">
        <v>852</v>
      </c>
      <c r="E202" s="1954" t="s">
        <v>853</v>
      </c>
      <c r="F202" s="1952">
        <v>52</v>
      </c>
      <c r="G202" s="1952">
        <v>29</v>
      </c>
      <c r="H202" s="1953">
        <v>81</v>
      </c>
      <c r="I202" s="199"/>
    </row>
    <row r="203" spans="1:19" s="669" customFormat="1" ht="13.5" customHeight="1">
      <c r="A203" s="1956"/>
      <c r="B203" s="1966"/>
      <c r="C203" s="1957"/>
      <c r="D203" s="1957"/>
      <c r="E203" s="1957"/>
      <c r="F203" s="1957"/>
      <c r="G203" s="1957"/>
      <c r="H203" s="1958"/>
      <c r="I203" s="199"/>
    </row>
    <row r="204" spans="1:19" ht="15">
      <c r="A204" s="118"/>
      <c r="B204" s="1971"/>
      <c r="C204" s="1971"/>
      <c r="D204" s="1971"/>
      <c r="E204" s="1971"/>
      <c r="F204" s="1971"/>
      <c r="G204" s="1971"/>
      <c r="H204" s="1971"/>
    </row>
    <row r="205" spans="1:19" ht="12.75" customHeight="1">
      <c r="A205" s="1974" t="s">
        <v>48</v>
      </c>
      <c r="B205" s="1187"/>
      <c r="C205"/>
      <c r="D205"/>
      <c r="E205"/>
      <c r="F205"/>
      <c r="G205"/>
      <c r="H205"/>
      <c r="I205"/>
    </row>
    <row r="206" spans="1:19" ht="12.75" customHeight="1">
      <c r="A206" s="1694" t="s">
        <v>854</v>
      </c>
      <c r="B206" s="1694"/>
      <c r="C206" s="1694"/>
      <c r="D206" s="1694"/>
      <c r="E206" s="1694"/>
      <c r="F206" s="1694"/>
      <c r="G206" s="1694"/>
      <c r="H206" s="1694"/>
    </row>
    <row r="207" spans="1:19" ht="12.75" customHeight="1">
      <c r="A207" s="1694"/>
      <c r="B207" s="1694"/>
      <c r="C207" s="1694"/>
      <c r="D207" s="1694"/>
      <c r="E207" s="1694"/>
      <c r="F207" s="1694"/>
      <c r="G207" s="1694"/>
      <c r="H207" s="1694"/>
    </row>
    <row r="208" spans="1:19" ht="12.75" customHeight="1">
      <c r="A208" s="1694"/>
      <c r="B208" s="1694"/>
      <c r="C208" s="1694"/>
      <c r="D208" s="1694"/>
      <c r="E208" s="1694"/>
      <c r="F208" s="1694"/>
      <c r="G208" s="1694"/>
      <c r="H208" s="1694"/>
    </row>
    <row r="209" spans="1:8" ht="12.75" customHeight="1">
      <c r="A209" s="1694" t="s">
        <v>855</v>
      </c>
      <c r="B209" s="1694"/>
      <c r="C209" s="1694"/>
      <c r="D209" s="1694"/>
      <c r="E209" s="1694"/>
      <c r="F209" s="1694"/>
      <c r="G209" s="1694"/>
      <c r="H209" s="1694"/>
    </row>
    <row r="210" spans="1:8" ht="12.75" customHeight="1">
      <c r="A210" s="1695"/>
      <c r="B210" s="1695"/>
      <c r="C210" s="1695"/>
      <c r="D210" s="1695"/>
      <c r="E210" s="1695"/>
      <c r="F210" s="1695"/>
      <c r="G210" s="1695"/>
      <c r="H210" s="1695"/>
    </row>
    <row r="211" spans="1:8" ht="12.75" customHeight="1">
      <c r="A211" s="756" t="s">
        <v>70</v>
      </c>
      <c r="B211" s="756"/>
      <c r="C211" s="756"/>
      <c r="D211" s="756"/>
      <c r="E211" s="756"/>
      <c r="F211" s="1971"/>
      <c r="G211" s="1971"/>
      <c r="H211" s="1971"/>
    </row>
    <row r="212" spans="1:8" ht="12.75" customHeight="1">
      <c r="A212" s="118"/>
      <c r="B212" s="1971"/>
      <c r="C212" s="1971"/>
      <c r="D212" s="1971"/>
      <c r="E212" s="1971"/>
      <c r="F212" s="1971"/>
      <c r="G212" s="1971"/>
      <c r="H212" s="1971"/>
    </row>
    <row r="213" spans="1:8" ht="12.75" customHeight="1">
      <c r="A213" s="118"/>
      <c r="B213" s="1971"/>
      <c r="C213" s="1971"/>
      <c r="D213" s="1971"/>
      <c r="E213" s="1971"/>
      <c r="F213" s="1971"/>
      <c r="G213" s="1971"/>
      <c r="H213" s="1971"/>
    </row>
    <row r="214" spans="1:8" ht="12.75" customHeight="1">
      <c r="A214" s="118"/>
      <c r="B214" s="1971"/>
      <c r="C214" s="1971"/>
      <c r="D214" s="1971"/>
      <c r="E214" s="1971"/>
      <c r="F214" s="1971"/>
      <c r="G214" s="1971"/>
      <c r="H214" s="1971"/>
    </row>
    <row r="215" spans="1:8" ht="12.75" customHeight="1">
      <c r="A215" s="118"/>
      <c r="B215" s="1971"/>
      <c r="C215" s="1971"/>
      <c r="D215" s="1971"/>
      <c r="E215" s="1971"/>
      <c r="F215" s="1971"/>
      <c r="G215" s="1971"/>
      <c r="H215" s="1971"/>
    </row>
    <row r="216" spans="1:8" ht="12.75" customHeight="1">
      <c r="A216" s="118"/>
      <c r="B216" s="1955"/>
      <c r="C216" s="1971"/>
      <c r="D216" s="1971"/>
      <c r="E216" s="1971"/>
      <c r="F216" s="1971"/>
      <c r="G216" s="1971"/>
      <c r="H216" s="1971"/>
    </row>
    <row r="217" spans="1:8" ht="12.75" customHeight="1">
      <c r="A217" s="118"/>
      <c r="B217" s="1955"/>
      <c r="C217" s="1971"/>
      <c r="D217" s="1971"/>
      <c r="E217" s="1971"/>
      <c r="F217" s="1971"/>
      <c r="G217" s="1971"/>
      <c r="H217" s="1971"/>
    </row>
    <row r="218" spans="1:8" ht="12.75" customHeight="1">
      <c r="A218" s="118"/>
      <c r="B218" s="1955"/>
      <c r="C218" s="1971"/>
      <c r="D218" s="1971"/>
      <c r="E218" s="1971"/>
      <c r="F218" s="1971"/>
      <c r="G218" s="1971"/>
      <c r="H218" s="1971"/>
    </row>
    <row r="219" spans="1:8" ht="12.75" customHeight="1">
      <c r="A219" s="118"/>
      <c r="B219" s="1955"/>
      <c r="C219" s="1971"/>
      <c r="D219" s="1971"/>
      <c r="E219" s="1971"/>
      <c r="F219" s="1971"/>
      <c r="G219" s="1971"/>
      <c r="H219" s="1971"/>
    </row>
    <row r="220" spans="1:8" ht="12.75" customHeight="1">
      <c r="A220" s="118"/>
      <c r="B220" s="1955"/>
      <c r="C220" s="1971"/>
      <c r="D220" s="1971"/>
      <c r="E220" s="1971"/>
      <c r="F220" s="1971"/>
      <c r="G220" s="1971"/>
      <c r="H220" s="1971"/>
    </row>
    <row r="221" spans="1:8" ht="12.75" customHeight="1">
      <c r="A221" s="118"/>
      <c r="B221" s="1971"/>
      <c r="C221" s="1971"/>
      <c r="D221" s="1971"/>
      <c r="E221" s="1971"/>
      <c r="F221" s="1971"/>
      <c r="G221" s="1971"/>
      <c r="H221" s="1971"/>
    </row>
    <row r="222" spans="1:8" ht="12.75" customHeight="1">
      <c r="A222" s="118"/>
      <c r="B222" s="1971"/>
      <c r="C222" s="1971"/>
      <c r="D222" s="1971"/>
      <c r="E222" s="1971"/>
      <c r="F222" s="1971"/>
      <c r="G222" s="1971"/>
      <c r="H222" s="1971"/>
    </row>
    <row r="223" spans="1:8" ht="12.75" customHeight="1">
      <c r="A223" s="118"/>
      <c r="B223" s="1971"/>
      <c r="C223" s="1971"/>
      <c r="D223" s="1971"/>
      <c r="E223" s="1971"/>
      <c r="F223" s="1971"/>
      <c r="G223" s="1971"/>
      <c r="H223" s="1971"/>
    </row>
    <row r="224" spans="1:8" ht="12.75" customHeight="1">
      <c r="A224" s="118"/>
      <c r="B224" s="1971"/>
      <c r="C224" s="1971"/>
      <c r="D224" s="1971"/>
      <c r="E224" s="1971"/>
      <c r="F224" s="1971"/>
      <c r="G224" s="1971"/>
      <c r="H224" s="1971"/>
    </row>
    <row r="225" spans="1:8" ht="12.75" customHeight="1">
      <c r="A225" s="118"/>
      <c r="B225" s="1971"/>
      <c r="C225" s="1971"/>
      <c r="D225" s="1971"/>
      <c r="E225" s="1971"/>
      <c r="F225" s="1971"/>
      <c r="G225" s="1971"/>
      <c r="H225" s="1971"/>
    </row>
    <row r="226" spans="1:8" ht="12.75" customHeight="1">
      <c r="A226" s="118"/>
      <c r="B226" s="1971"/>
      <c r="C226" s="1971"/>
      <c r="D226" s="1971"/>
      <c r="E226" s="1971"/>
      <c r="F226" s="1971"/>
      <c r="G226" s="1971"/>
      <c r="H226" s="1971"/>
    </row>
    <row r="227" spans="1:8" ht="12.75" customHeight="1">
      <c r="A227" s="118"/>
      <c r="B227" s="1971"/>
      <c r="C227" s="1971"/>
      <c r="D227" s="1971"/>
      <c r="E227" s="1971"/>
      <c r="F227" s="1971"/>
      <c r="G227" s="1971"/>
      <c r="H227" s="1971"/>
    </row>
    <row r="228" spans="1:8" ht="12.75" customHeight="1">
      <c r="A228" s="118"/>
      <c r="B228" s="1971"/>
      <c r="C228" s="1971"/>
      <c r="D228" s="1971"/>
      <c r="E228" s="1971"/>
      <c r="F228" s="1971"/>
      <c r="G228" s="1971"/>
      <c r="H228" s="1971"/>
    </row>
    <row r="229" spans="1:8" ht="12.75" customHeight="1">
      <c r="A229" s="118"/>
      <c r="B229" s="1971"/>
      <c r="C229" s="1971"/>
      <c r="D229" s="1971"/>
      <c r="E229" s="1971"/>
      <c r="F229" s="1971"/>
      <c r="G229" s="1971"/>
      <c r="H229" s="1971"/>
    </row>
    <row r="230" spans="1:8" ht="12.75" customHeight="1">
      <c r="A230" s="118"/>
      <c r="B230" s="1971"/>
      <c r="C230" s="1971"/>
      <c r="D230" s="1971"/>
      <c r="E230" s="1971"/>
      <c r="F230" s="1971"/>
      <c r="G230" s="1971"/>
      <c r="H230" s="1971"/>
    </row>
    <row r="231" spans="1:8" ht="12.75" customHeight="1">
      <c r="A231" s="118"/>
      <c r="B231" s="1971"/>
      <c r="C231" s="1971"/>
      <c r="D231" s="1971"/>
      <c r="E231" s="1971"/>
      <c r="F231" s="1971"/>
      <c r="G231" s="1971"/>
      <c r="H231" s="1971"/>
    </row>
    <row r="232" spans="1:8" ht="12.75" customHeight="1">
      <c r="A232" s="118"/>
      <c r="B232" s="1971"/>
      <c r="C232" s="1971"/>
      <c r="D232" s="1971"/>
      <c r="E232" s="1971"/>
      <c r="F232" s="1971"/>
      <c r="G232" s="1971"/>
      <c r="H232" s="1971"/>
    </row>
    <row r="233" spans="1:8" ht="12.75" customHeight="1">
      <c r="A233" s="118"/>
      <c r="B233" s="1971"/>
      <c r="C233" s="1971"/>
      <c r="D233" s="1971"/>
      <c r="E233" s="1971"/>
      <c r="F233" s="1971"/>
      <c r="G233" s="1971"/>
      <c r="H233" s="1971"/>
    </row>
    <row r="234" spans="1:8" ht="12.75" customHeight="1">
      <c r="A234" s="118"/>
      <c r="B234" s="1971"/>
      <c r="C234" s="1971"/>
      <c r="D234" s="1971"/>
      <c r="E234" s="1971"/>
      <c r="F234" s="1971"/>
      <c r="G234" s="1971"/>
      <c r="H234" s="1971"/>
    </row>
    <row r="235" spans="1:8" ht="12.75" customHeight="1">
      <c r="A235" s="118"/>
      <c r="B235" s="1971"/>
      <c r="C235" s="1971"/>
      <c r="D235" s="1971"/>
      <c r="E235" s="1971"/>
      <c r="F235" s="1971"/>
      <c r="G235" s="1971"/>
      <c r="H235" s="1971"/>
    </row>
    <row r="236" spans="1:8" ht="12.75" customHeight="1">
      <c r="A236" s="118"/>
      <c r="B236" s="1971"/>
      <c r="C236" s="1971"/>
      <c r="D236" s="1971"/>
      <c r="E236" s="1971"/>
      <c r="F236" s="1971"/>
      <c r="G236" s="1971"/>
      <c r="H236" s="1971"/>
    </row>
    <row r="237" spans="1:8" ht="12.75" customHeight="1">
      <c r="A237" s="118"/>
      <c r="B237" s="1971"/>
      <c r="C237" s="1971"/>
      <c r="D237" s="1971"/>
      <c r="E237" s="1971"/>
      <c r="F237" s="1971"/>
      <c r="G237" s="1971"/>
      <c r="H237" s="1971"/>
    </row>
    <row r="238" spans="1:8" ht="12.75" customHeight="1">
      <c r="A238" s="118"/>
      <c r="B238" s="1971"/>
      <c r="C238" s="1971"/>
      <c r="D238" s="1971"/>
      <c r="E238" s="1971"/>
      <c r="F238" s="1971"/>
      <c r="G238" s="1971"/>
      <c r="H238" s="1971"/>
    </row>
    <row r="239" spans="1:8" ht="12.75" customHeight="1">
      <c r="A239" s="118"/>
      <c r="B239" s="1971"/>
      <c r="C239" s="1971"/>
      <c r="D239" s="1971"/>
      <c r="E239" s="1971"/>
      <c r="F239" s="1971"/>
      <c r="G239" s="1971"/>
      <c r="H239" s="1971"/>
    </row>
    <row r="240" spans="1:8" ht="12.75" customHeight="1">
      <c r="A240" s="118"/>
      <c r="B240" s="1971"/>
      <c r="C240" s="1971"/>
      <c r="D240" s="1971"/>
      <c r="E240" s="1971"/>
      <c r="F240" s="1971"/>
      <c r="G240" s="1971"/>
      <c r="H240" s="1971"/>
    </row>
    <row r="241" spans="1:8" ht="12.75" customHeight="1">
      <c r="A241" s="118"/>
      <c r="B241" s="1971"/>
      <c r="C241" s="1971"/>
      <c r="D241" s="1971"/>
      <c r="E241" s="1971"/>
      <c r="F241" s="1971"/>
      <c r="G241" s="1971"/>
      <c r="H241" s="1971"/>
    </row>
    <row r="242" spans="1:8" ht="12.75" customHeight="1">
      <c r="A242" s="118"/>
      <c r="B242" s="1971"/>
      <c r="C242" s="1971"/>
      <c r="D242" s="1971"/>
      <c r="E242" s="1971"/>
      <c r="F242" s="1971"/>
      <c r="G242" s="1971"/>
      <c r="H242" s="1971"/>
    </row>
    <row r="243" spans="1:8" ht="12.75" customHeight="1">
      <c r="A243" s="118"/>
      <c r="B243" s="1971"/>
      <c r="C243" s="1971"/>
      <c r="D243" s="1971"/>
      <c r="E243" s="1971"/>
      <c r="F243" s="1971"/>
      <c r="G243" s="1971"/>
      <c r="H243" s="1971"/>
    </row>
    <row r="244" spans="1:8" ht="12.75" customHeight="1">
      <c r="A244" s="118"/>
      <c r="B244" s="1971"/>
      <c r="C244" s="1971"/>
      <c r="D244" s="1971"/>
      <c r="E244" s="1971"/>
      <c r="F244" s="1971"/>
      <c r="G244" s="1971"/>
      <c r="H244" s="1971"/>
    </row>
    <row r="245" spans="1:8" ht="12.75" customHeight="1">
      <c r="A245" s="118"/>
      <c r="B245" s="1971"/>
      <c r="C245" s="1971"/>
      <c r="D245" s="1971"/>
      <c r="E245" s="1971"/>
      <c r="F245" s="1971"/>
      <c r="G245" s="1971"/>
      <c r="H245" s="1971"/>
    </row>
    <row r="246" spans="1:8" ht="12.75" customHeight="1">
      <c r="A246" s="118"/>
      <c r="B246" s="1971"/>
      <c r="C246" s="1971"/>
      <c r="D246" s="1971"/>
      <c r="E246" s="1971"/>
      <c r="F246" s="1971"/>
      <c r="G246" s="1971"/>
      <c r="H246" s="1971"/>
    </row>
    <row r="247" spans="1:8" ht="12.75" customHeight="1">
      <c r="A247" s="118"/>
      <c r="B247" s="1971"/>
      <c r="C247" s="1971"/>
      <c r="D247" s="1971"/>
      <c r="E247" s="1971"/>
      <c r="F247" s="1971"/>
      <c r="G247" s="1971"/>
      <c r="H247" s="1971"/>
    </row>
    <row r="248" spans="1:8" ht="12.75" customHeight="1">
      <c r="A248" s="118"/>
      <c r="B248" s="1971"/>
      <c r="C248" s="1971"/>
      <c r="D248" s="1971"/>
      <c r="E248" s="1971"/>
      <c r="F248" s="1971"/>
      <c r="G248" s="1971"/>
      <c r="H248" s="1971"/>
    </row>
    <row r="249" spans="1:8" ht="12.75" customHeight="1">
      <c r="A249" s="118"/>
      <c r="B249" s="1971"/>
      <c r="C249" s="1971"/>
      <c r="D249" s="1971"/>
      <c r="E249" s="1971"/>
      <c r="F249" s="1971"/>
      <c r="G249" s="1971"/>
      <c r="H249" s="1971"/>
    </row>
    <row r="250" spans="1:8" ht="12.75" customHeight="1">
      <c r="A250" s="118"/>
      <c r="B250" s="1971"/>
      <c r="C250" s="1971"/>
      <c r="D250" s="1971"/>
      <c r="E250" s="1971"/>
      <c r="F250" s="1971"/>
      <c r="G250" s="1971"/>
      <c r="H250" s="1971"/>
    </row>
    <row r="251" spans="1:8" ht="12.75" customHeight="1">
      <c r="A251" s="118"/>
      <c r="B251" s="1971"/>
      <c r="C251" s="1971"/>
      <c r="D251" s="1971"/>
      <c r="E251" s="1971"/>
      <c r="F251" s="1971"/>
      <c r="G251" s="1971"/>
      <c r="H251" s="1971"/>
    </row>
    <row r="252" spans="1:8" ht="12.75" customHeight="1">
      <c r="A252" s="118"/>
      <c r="B252" s="1971"/>
      <c r="C252" s="1971"/>
      <c r="D252" s="1971"/>
      <c r="E252" s="1971"/>
      <c r="F252" s="1971"/>
      <c r="G252" s="1971"/>
      <c r="H252" s="1971"/>
    </row>
    <row r="253" spans="1:8" ht="12.75" customHeight="1">
      <c r="A253" s="118"/>
      <c r="B253" s="1971"/>
      <c r="C253" s="1971"/>
      <c r="D253" s="1971"/>
      <c r="E253" s="1971"/>
      <c r="F253" s="1971"/>
      <c r="G253" s="1971"/>
      <c r="H253" s="1971"/>
    </row>
    <row r="254" spans="1:8" ht="12.75" customHeight="1">
      <c r="A254" s="118"/>
      <c r="B254" s="1971"/>
      <c r="C254" s="1971"/>
      <c r="D254" s="1971"/>
      <c r="E254" s="1971"/>
      <c r="F254" s="1971"/>
      <c r="G254" s="1971"/>
      <c r="H254" s="1971"/>
    </row>
    <row r="255" spans="1:8" ht="12.75" customHeight="1">
      <c r="A255" s="118"/>
      <c r="B255" s="1971"/>
      <c r="C255" s="1971"/>
      <c r="D255" s="1971"/>
      <c r="E255" s="1971"/>
      <c r="F255" s="1971"/>
      <c r="G255" s="1971"/>
      <c r="H255" s="1971"/>
    </row>
    <row r="256" spans="1:8" ht="12.75" customHeight="1">
      <c r="A256" s="118"/>
      <c r="B256" s="1971"/>
      <c r="C256" s="1971"/>
      <c r="D256" s="1971"/>
      <c r="E256" s="1971"/>
      <c r="F256" s="1971"/>
      <c r="G256" s="1971"/>
      <c r="H256" s="1971"/>
    </row>
    <row r="257" spans="1:8" ht="12.75" customHeight="1">
      <c r="A257" s="118"/>
      <c r="B257" s="1971"/>
      <c r="C257" s="1971"/>
      <c r="D257" s="1971"/>
      <c r="E257" s="1971"/>
      <c r="F257" s="1971"/>
      <c r="G257" s="1971"/>
      <c r="H257" s="1971"/>
    </row>
    <row r="258" spans="1:8" ht="12.75" customHeight="1">
      <c r="A258" s="118"/>
      <c r="B258" s="1971"/>
      <c r="C258" s="1971"/>
      <c r="D258" s="1971"/>
      <c r="E258" s="1971"/>
      <c r="F258" s="1971"/>
      <c r="G258" s="1971"/>
      <c r="H258" s="1971"/>
    </row>
    <row r="259" spans="1:8" ht="12.75" customHeight="1">
      <c r="A259" s="118"/>
      <c r="B259" s="1971"/>
      <c r="C259" s="1971"/>
      <c r="D259" s="1971"/>
      <c r="E259" s="1971"/>
      <c r="F259" s="1971"/>
      <c r="G259" s="1971"/>
      <c r="H259" s="1971"/>
    </row>
    <row r="260" spans="1:8" ht="12.75" customHeight="1">
      <c r="A260" s="118"/>
      <c r="B260" s="1971"/>
      <c r="C260" s="1971"/>
      <c r="D260" s="1971"/>
      <c r="E260" s="1971"/>
      <c r="F260" s="1971"/>
      <c r="G260" s="1971"/>
      <c r="H260" s="1971"/>
    </row>
    <row r="261" spans="1:8" ht="12.75" customHeight="1">
      <c r="A261" s="118"/>
      <c r="B261" s="1971"/>
      <c r="C261" s="1971"/>
      <c r="D261" s="1971"/>
      <c r="E261" s="1971"/>
      <c r="F261" s="1971"/>
      <c r="G261" s="1971"/>
      <c r="H261" s="1971"/>
    </row>
    <row r="262" spans="1:8" ht="12.75" customHeight="1">
      <c r="A262" s="118"/>
      <c r="B262" s="1971"/>
      <c r="C262" s="1971"/>
      <c r="D262" s="1971"/>
      <c r="E262" s="1971"/>
      <c r="F262" s="1971"/>
      <c r="G262" s="1971"/>
      <c r="H262" s="1971"/>
    </row>
    <row r="263" spans="1:8" ht="12.75" customHeight="1">
      <c r="A263" s="118"/>
      <c r="B263" s="1971"/>
      <c r="C263" s="1971"/>
      <c r="D263" s="1971"/>
      <c r="E263" s="1971"/>
      <c r="F263" s="1971"/>
      <c r="G263" s="1971"/>
      <c r="H263" s="1971"/>
    </row>
    <row r="264" spans="1:8" ht="12.75" customHeight="1">
      <c r="A264" s="118"/>
      <c r="B264" s="1971"/>
      <c r="C264" s="1971"/>
      <c r="D264" s="1971"/>
      <c r="E264" s="1971"/>
      <c r="F264" s="1971"/>
      <c r="G264" s="1971"/>
      <c r="H264" s="1971"/>
    </row>
    <row r="265" spans="1:8" ht="12.75" customHeight="1">
      <c r="A265" s="118"/>
      <c r="B265" s="1971"/>
      <c r="C265" s="1971"/>
      <c r="D265" s="1971"/>
      <c r="E265" s="1971"/>
      <c r="F265" s="1971"/>
      <c r="G265" s="1971"/>
      <c r="H265" s="1971"/>
    </row>
    <row r="266" spans="1:8" ht="12.75" customHeight="1">
      <c r="A266" s="118"/>
      <c r="B266" s="1971"/>
      <c r="C266" s="1971"/>
      <c r="D266" s="1971"/>
      <c r="E266" s="1971"/>
      <c r="F266" s="1971"/>
      <c r="G266" s="1971"/>
      <c r="H266" s="1971"/>
    </row>
    <row r="267" spans="1:8" ht="12.75" customHeight="1">
      <c r="A267" s="118"/>
      <c r="B267" s="1971"/>
      <c r="C267" s="1971"/>
      <c r="D267" s="1971"/>
      <c r="E267" s="1971"/>
      <c r="F267" s="1971"/>
      <c r="G267" s="1971"/>
      <c r="H267" s="1971"/>
    </row>
    <row r="268" spans="1:8" ht="12.75" customHeight="1">
      <c r="A268" s="118"/>
      <c r="B268" s="1971"/>
      <c r="C268" s="1971"/>
      <c r="D268" s="1971"/>
      <c r="E268" s="1971"/>
      <c r="F268" s="1971"/>
      <c r="G268" s="1971"/>
      <c r="H268" s="1971"/>
    </row>
    <row r="269" spans="1:8" ht="12.75" customHeight="1">
      <c r="A269" s="118"/>
      <c r="B269" s="1971"/>
      <c r="C269" s="1971"/>
      <c r="D269" s="1971"/>
      <c r="E269" s="1971"/>
      <c r="F269" s="1971"/>
      <c r="G269" s="1971"/>
      <c r="H269" s="1971"/>
    </row>
    <row r="270" spans="1:8" ht="12.75" customHeight="1">
      <c r="A270" s="118"/>
      <c r="B270" s="1971"/>
      <c r="C270" s="1971"/>
      <c r="D270" s="1971"/>
      <c r="E270" s="1971"/>
      <c r="F270" s="1971"/>
      <c r="G270" s="1971"/>
      <c r="H270" s="1971"/>
    </row>
    <row r="271" spans="1:8" ht="12.75" customHeight="1">
      <c r="A271" s="118"/>
      <c r="B271" s="1971"/>
      <c r="C271" s="1971"/>
      <c r="D271" s="1971"/>
      <c r="E271" s="1971"/>
      <c r="F271" s="1971"/>
      <c r="G271" s="1971"/>
      <c r="H271" s="1971"/>
    </row>
    <row r="272" spans="1:8" ht="12.75" customHeight="1">
      <c r="A272" s="118"/>
      <c r="B272" s="1971"/>
      <c r="C272" s="1971"/>
      <c r="D272" s="1971"/>
      <c r="E272" s="1971"/>
      <c r="F272" s="1971"/>
      <c r="G272" s="1971"/>
      <c r="H272" s="1971"/>
    </row>
    <row r="273" spans="1:8" ht="12.75" customHeight="1">
      <c r="A273" s="118"/>
      <c r="B273" s="1971"/>
      <c r="C273" s="1971"/>
      <c r="D273" s="1971"/>
      <c r="E273" s="1971"/>
      <c r="F273" s="1971"/>
      <c r="G273" s="1971"/>
      <c r="H273" s="1971"/>
    </row>
    <row r="274" spans="1:8" ht="12.75" customHeight="1">
      <c r="A274" s="118"/>
      <c r="B274" s="1971"/>
      <c r="C274" s="1971"/>
      <c r="D274" s="1971"/>
      <c r="E274" s="1971"/>
      <c r="F274" s="1971"/>
      <c r="G274" s="1971"/>
      <c r="H274" s="1971"/>
    </row>
    <row r="275" spans="1:8" ht="12.75" customHeight="1">
      <c r="A275" s="118"/>
      <c r="B275" s="1971"/>
      <c r="C275" s="1971"/>
      <c r="D275" s="1971"/>
      <c r="E275" s="1971"/>
      <c r="F275" s="1971"/>
      <c r="G275" s="1971"/>
      <c r="H275" s="1971"/>
    </row>
    <row r="276" spans="1:8" ht="12.75" customHeight="1">
      <c r="A276" s="118"/>
      <c r="B276" s="1971"/>
      <c r="C276" s="1971"/>
      <c r="D276" s="1971"/>
      <c r="E276" s="1971"/>
      <c r="F276" s="1971"/>
      <c r="G276" s="1971"/>
      <c r="H276" s="1971"/>
    </row>
    <row r="277" spans="1:8" ht="12.75" customHeight="1">
      <c r="A277" s="118"/>
      <c r="B277" s="1971"/>
      <c r="C277" s="1971"/>
      <c r="D277" s="1971"/>
      <c r="E277" s="1971"/>
      <c r="F277" s="1971"/>
      <c r="G277" s="1971"/>
      <c r="H277" s="1971"/>
    </row>
    <row r="278" spans="1:8" ht="12.75" customHeight="1">
      <c r="A278" s="118"/>
      <c r="B278" s="1971"/>
      <c r="C278" s="1971"/>
      <c r="D278" s="1971"/>
      <c r="E278" s="1971"/>
      <c r="F278" s="1971"/>
      <c r="G278" s="1971"/>
      <c r="H278" s="1971"/>
    </row>
    <row r="279" spans="1:8" ht="12.75" customHeight="1">
      <c r="A279" s="118"/>
      <c r="B279" s="1971"/>
      <c r="C279" s="1971"/>
      <c r="D279" s="1971"/>
      <c r="E279" s="1971"/>
      <c r="F279" s="1971"/>
      <c r="G279" s="1971"/>
      <c r="H279" s="1971"/>
    </row>
    <row r="280" spans="1:8" ht="12.75" customHeight="1">
      <c r="A280" s="118"/>
      <c r="B280" s="1971"/>
      <c r="C280" s="1971"/>
      <c r="D280" s="1971"/>
      <c r="E280" s="1971"/>
      <c r="F280" s="1971"/>
      <c r="G280" s="1971"/>
      <c r="H280" s="1971"/>
    </row>
    <row r="281" spans="1:8" ht="12.75" customHeight="1">
      <c r="A281" s="118"/>
      <c r="B281" s="1971"/>
      <c r="C281" s="1971"/>
      <c r="D281" s="1971"/>
      <c r="E281" s="1971"/>
      <c r="F281" s="1971"/>
      <c r="G281" s="1971"/>
      <c r="H281" s="1971"/>
    </row>
    <row r="282" spans="1:8" ht="12.75" customHeight="1">
      <c r="A282" s="118"/>
      <c r="B282" s="1971"/>
      <c r="C282" s="1971"/>
      <c r="D282" s="1971"/>
      <c r="E282" s="1971"/>
      <c r="F282" s="1971"/>
      <c r="G282" s="1971"/>
      <c r="H282" s="1971"/>
    </row>
    <row r="283" spans="1:8" ht="12.75" customHeight="1">
      <c r="A283" s="118"/>
      <c r="B283" s="1971"/>
      <c r="C283" s="1971"/>
      <c r="D283" s="1971"/>
      <c r="E283" s="1971"/>
      <c r="F283" s="1971"/>
      <c r="G283" s="1971"/>
      <c r="H283" s="1971"/>
    </row>
    <row r="284" spans="1:8" ht="12.75" customHeight="1">
      <c r="A284" s="118"/>
      <c r="B284" s="1971"/>
      <c r="C284" s="1971"/>
      <c r="D284" s="1971"/>
      <c r="E284" s="1971"/>
      <c r="F284" s="1971"/>
      <c r="G284" s="1971"/>
      <c r="H284" s="1971"/>
    </row>
    <row r="285" spans="1:8" ht="12.75" customHeight="1">
      <c r="A285" s="118"/>
      <c r="B285" s="1971"/>
      <c r="C285" s="1971"/>
      <c r="D285" s="1971"/>
      <c r="E285" s="1971"/>
      <c r="F285" s="1971"/>
      <c r="G285" s="1971"/>
      <c r="H285" s="1971"/>
    </row>
    <row r="286" spans="1:8" ht="12.75" customHeight="1">
      <c r="A286" s="118"/>
      <c r="B286" s="1971"/>
      <c r="C286" s="1971"/>
      <c r="D286" s="1971"/>
      <c r="E286" s="1971"/>
      <c r="F286" s="1971"/>
      <c r="G286" s="1971"/>
      <c r="H286" s="1971"/>
    </row>
    <row r="287" spans="1:8" ht="12.75" customHeight="1">
      <c r="A287" s="118"/>
      <c r="B287" s="1971"/>
      <c r="C287" s="1971"/>
      <c r="D287" s="1971"/>
      <c r="E287" s="1971"/>
      <c r="F287" s="1971"/>
      <c r="G287" s="1971"/>
      <c r="H287" s="1971"/>
    </row>
    <row r="288" spans="1:8" ht="12.75" customHeight="1">
      <c r="A288" s="118"/>
      <c r="B288" s="1971"/>
      <c r="C288" s="1971"/>
      <c r="D288" s="1971"/>
      <c r="E288" s="1971"/>
      <c r="F288" s="1971"/>
      <c r="G288" s="1971"/>
      <c r="H288" s="1971"/>
    </row>
    <row r="289" spans="1:8" ht="12.75" customHeight="1">
      <c r="A289" s="118"/>
      <c r="B289" s="1971"/>
      <c r="C289" s="1971"/>
      <c r="D289" s="1971"/>
      <c r="E289" s="1971"/>
      <c r="F289" s="1971"/>
      <c r="G289" s="1971"/>
      <c r="H289" s="1971"/>
    </row>
    <row r="290" spans="1:8" ht="12.75" customHeight="1">
      <c r="A290" s="118"/>
      <c r="B290" s="1971"/>
      <c r="C290" s="1971"/>
      <c r="D290" s="1971"/>
      <c r="E290" s="1971"/>
      <c r="F290" s="1971"/>
      <c r="G290" s="1971"/>
      <c r="H290" s="1971"/>
    </row>
    <row r="291" spans="1:8" ht="12.75" customHeight="1">
      <c r="A291" s="118"/>
      <c r="B291" s="1971"/>
      <c r="C291" s="1971"/>
      <c r="D291" s="1971"/>
      <c r="E291" s="1971"/>
      <c r="F291" s="1971"/>
      <c r="G291" s="1971"/>
      <c r="H291" s="1971"/>
    </row>
    <row r="292" spans="1:8" ht="12.75" customHeight="1">
      <c r="A292" s="118"/>
      <c r="B292" s="1971"/>
      <c r="C292" s="1971"/>
      <c r="D292" s="1971"/>
      <c r="E292" s="1971"/>
      <c r="F292" s="1971"/>
      <c r="G292" s="1971"/>
      <c r="H292" s="1971"/>
    </row>
    <row r="293" spans="1:8" ht="12.75" customHeight="1">
      <c r="A293" s="118"/>
      <c r="B293" s="1971"/>
      <c r="C293" s="1971"/>
      <c r="D293" s="1971"/>
      <c r="E293" s="1971"/>
      <c r="F293" s="1971"/>
      <c r="G293" s="1971"/>
      <c r="H293" s="1971"/>
    </row>
    <row r="294" spans="1:8" ht="12.75" customHeight="1">
      <c r="A294" s="118"/>
      <c r="B294" s="1971"/>
      <c r="C294" s="1971"/>
      <c r="D294" s="1971"/>
      <c r="E294" s="1971"/>
      <c r="F294" s="1971"/>
      <c r="G294" s="1971"/>
      <c r="H294" s="1971"/>
    </row>
    <row r="295" spans="1:8" ht="12.75" customHeight="1">
      <c r="A295" s="118"/>
      <c r="B295" s="1971"/>
      <c r="C295" s="1971"/>
      <c r="D295" s="1971"/>
      <c r="E295" s="1971"/>
      <c r="F295" s="1971"/>
      <c r="G295" s="1971"/>
      <c r="H295" s="1971"/>
    </row>
    <row r="296" spans="1:8" ht="12.75" customHeight="1">
      <c r="A296" s="118"/>
      <c r="B296" s="1971"/>
      <c r="C296" s="1971"/>
      <c r="D296" s="1971"/>
      <c r="E296" s="1971"/>
      <c r="F296" s="1971"/>
      <c r="G296" s="1971"/>
      <c r="H296" s="1971"/>
    </row>
    <row r="297" spans="1:8" ht="12.75" customHeight="1">
      <c r="A297" s="118"/>
      <c r="B297" s="1971"/>
      <c r="C297" s="1971"/>
      <c r="D297" s="1971"/>
      <c r="E297" s="1971"/>
      <c r="F297" s="1971"/>
      <c r="G297" s="1971"/>
      <c r="H297" s="1971"/>
    </row>
    <row r="298" spans="1:8" ht="12.75" customHeight="1">
      <c r="A298" s="118"/>
      <c r="B298" s="1971"/>
      <c r="C298" s="1971"/>
      <c r="D298" s="1971"/>
      <c r="E298" s="1971"/>
      <c r="F298" s="1971"/>
      <c r="G298" s="1971"/>
      <c r="H298" s="1971"/>
    </row>
    <row r="299" spans="1:8" ht="12.75" customHeight="1">
      <c r="A299" s="118"/>
      <c r="B299" s="1971"/>
      <c r="C299" s="1971"/>
      <c r="D299" s="1971"/>
      <c r="E299" s="1971"/>
      <c r="F299" s="1971"/>
      <c r="G299" s="1971"/>
      <c r="H299" s="1971"/>
    </row>
    <row r="300" spans="1:8" ht="12.75" customHeight="1">
      <c r="A300" s="118"/>
      <c r="B300" s="1971"/>
      <c r="C300" s="1971"/>
      <c r="D300" s="1971"/>
      <c r="E300" s="1971"/>
      <c r="F300" s="1971"/>
      <c r="G300" s="1971"/>
      <c r="H300" s="1971"/>
    </row>
    <row r="301" spans="1:8" ht="12.75" customHeight="1">
      <c r="A301" s="118"/>
      <c r="B301" s="1971"/>
      <c r="C301" s="1971"/>
      <c r="D301" s="1971"/>
      <c r="E301" s="1971"/>
      <c r="F301" s="1971"/>
      <c r="G301" s="1971"/>
      <c r="H301" s="1971"/>
    </row>
    <row r="302" spans="1:8" ht="12.75" customHeight="1">
      <c r="A302" s="118"/>
      <c r="B302" s="1971"/>
      <c r="C302" s="1971"/>
      <c r="D302" s="1971"/>
      <c r="E302" s="1971"/>
      <c r="F302" s="1971"/>
      <c r="G302" s="1971"/>
      <c r="H302" s="1971"/>
    </row>
    <row r="303" spans="1:8" ht="12.75" customHeight="1">
      <c r="A303" s="1975"/>
    </row>
    <row r="304" spans="1:8" ht="12.75" customHeight="1">
      <c r="A304" s="1975"/>
    </row>
    <row r="305" spans="1:1" ht="12.75" customHeight="1">
      <c r="A305" s="1975"/>
    </row>
    <row r="306" spans="1:1" ht="12.75" customHeight="1">
      <c r="A306" s="1975"/>
    </row>
    <row r="307" spans="1:1" ht="12.75" customHeight="1">
      <c r="A307" s="1975"/>
    </row>
    <row r="308" spans="1:1" ht="12.75" customHeight="1">
      <c r="A308" s="1975"/>
    </row>
    <row r="309" spans="1:1" ht="12.75" customHeight="1">
      <c r="A309" s="1975"/>
    </row>
    <row r="310" spans="1:1" ht="12.75" customHeight="1">
      <c r="A310" s="1975"/>
    </row>
    <row r="311" spans="1:1" ht="12.75" customHeight="1">
      <c r="A311" s="1975"/>
    </row>
    <row r="312" spans="1:1" ht="12.75" customHeight="1">
      <c r="A312" s="1975"/>
    </row>
    <row r="313" spans="1:1" ht="12.75" customHeight="1">
      <c r="A313" s="1975"/>
    </row>
    <row r="314" spans="1:1" ht="12.75" customHeight="1">
      <c r="A314" s="1975"/>
    </row>
    <row r="315" spans="1:1" ht="12.75" customHeight="1">
      <c r="A315" s="1975"/>
    </row>
    <row r="316" spans="1:1" ht="12.75" customHeight="1">
      <c r="A316" s="1975"/>
    </row>
    <row r="317" spans="1:1" ht="12.75" customHeight="1">
      <c r="A317" s="1975"/>
    </row>
    <row r="318" spans="1:1" ht="12.75" customHeight="1">
      <c r="A318" s="1975"/>
    </row>
    <row r="319" spans="1:1" ht="12.75" customHeight="1">
      <c r="A319" s="1975"/>
    </row>
    <row r="320" spans="1:1" ht="12.75" customHeight="1">
      <c r="A320" s="1975"/>
    </row>
    <row r="321" spans="1:1" ht="12.75" customHeight="1">
      <c r="A321" s="1975"/>
    </row>
    <row r="322" spans="1:1" ht="12.75" customHeight="1">
      <c r="A322" s="1975"/>
    </row>
    <row r="323" spans="1:1" ht="12.75" customHeight="1">
      <c r="A323" s="1975"/>
    </row>
    <row r="324" spans="1:1" ht="12.75" customHeight="1">
      <c r="A324" s="1975"/>
    </row>
    <row r="325" spans="1:1" ht="12.75" customHeight="1">
      <c r="A325" s="1975"/>
    </row>
    <row r="326" spans="1:1" ht="12.75" customHeight="1">
      <c r="A326" s="1975"/>
    </row>
    <row r="327" spans="1:1" ht="12.75" customHeight="1">
      <c r="A327" s="1975"/>
    </row>
    <row r="328" spans="1:1" ht="12.75" customHeight="1">
      <c r="A328" s="1975"/>
    </row>
    <row r="329" spans="1:1" ht="12.75" customHeight="1">
      <c r="A329" s="1975"/>
    </row>
    <row r="330" spans="1:1" ht="12.75" customHeight="1">
      <c r="A330" s="1975"/>
    </row>
    <row r="331" spans="1:1" ht="12.75" customHeight="1">
      <c r="A331" s="1975"/>
    </row>
    <row r="332" spans="1:1" ht="12.75" customHeight="1">
      <c r="A332" s="1975"/>
    </row>
    <row r="333" spans="1:1" ht="12.75" customHeight="1">
      <c r="A333" s="1975"/>
    </row>
    <row r="334" spans="1:1" ht="12.75" customHeight="1">
      <c r="A334" s="1975"/>
    </row>
    <row r="335" spans="1:1" ht="12.75" customHeight="1">
      <c r="A335" s="1975"/>
    </row>
    <row r="336" spans="1:1" ht="12.75" customHeight="1">
      <c r="A336" s="1975"/>
    </row>
    <row r="337" spans="1:1" ht="12.75" customHeight="1">
      <c r="A337" s="1975"/>
    </row>
    <row r="338" spans="1:1" ht="12.75" customHeight="1">
      <c r="A338" s="1975"/>
    </row>
    <row r="339" spans="1:1" ht="12.75" customHeight="1">
      <c r="A339" s="1975"/>
    </row>
    <row r="340" spans="1:1" ht="12.75" customHeight="1">
      <c r="A340" s="1975"/>
    </row>
    <row r="341" spans="1:1" ht="12.75" customHeight="1">
      <c r="A341" s="1975"/>
    </row>
    <row r="342" spans="1:1" ht="12.75" customHeight="1">
      <c r="A342" s="1975"/>
    </row>
    <row r="343" spans="1:1" ht="12.75" customHeight="1">
      <c r="A343" s="1975"/>
    </row>
    <row r="344" spans="1:1" ht="12.75" customHeight="1">
      <c r="A344" s="1975"/>
    </row>
    <row r="345" spans="1:1" ht="12.75" customHeight="1">
      <c r="A345" s="1975"/>
    </row>
    <row r="346" spans="1:1" ht="12.75" customHeight="1">
      <c r="A346" s="1975"/>
    </row>
    <row r="347" spans="1:1" ht="12.75" customHeight="1">
      <c r="A347" s="1975"/>
    </row>
    <row r="348" spans="1:1" ht="12.75" customHeight="1">
      <c r="A348" s="1975"/>
    </row>
    <row r="349" spans="1:1" ht="12.75" customHeight="1">
      <c r="A349" s="1975"/>
    </row>
    <row r="350" spans="1:1" ht="12.75" customHeight="1">
      <c r="A350" s="1975"/>
    </row>
    <row r="351" spans="1:1" ht="12.75" customHeight="1">
      <c r="A351" s="1975"/>
    </row>
    <row r="352" spans="1:1" ht="12.75" customHeight="1">
      <c r="A352" s="1975"/>
    </row>
    <row r="353" spans="1:1" ht="12.75" customHeight="1">
      <c r="A353" s="1975"/>
    </row>
    <row r="354" spans="1:1" ht="12.75" customHeight="1">
      <c r="A354" s="1975"/>
    </row>
    <row r="355" spans="1:1" ht="12.75" customHeight="1">
      <c r="A355" s="1975"/>
    </row>
    <row r="356" spans="1:1" ht="12.75" customHeight="1">
      <c r="A356" s="1975"/>
    </row>
    <row r="357" spans="1:1" ht="12.75" customHeight="1">
      <c r="A357" s="1975"/>
    </row>
    <row r="358" spans="1:1" ht="12.75" customHeight="1">
      <c r="A358" s="1975"/>
    </row>
    <row r="359" spans="1:1" ht="12.75" customHeight="1">
      <c r="A359" s="1975"/>
    </row>
    <row r="360" spans="1:1" ht="12.75" customHeight="1">
      <c r="A360" s="1975"/>
    </row>
    <row r="361" spans="1:1" ht="12.75" customHeight="1">
      <c r="A361" s="1975"/>
    </row>
    <row r="362" spans="1:1" ht="12.75" customHeight="1">
      <c r="A362" s="1975"/>
    </row>
    <row r="363" spans="1:1" ht="12.75" customHeight="1">
      <c r="A363" s="1975"/>
    </row>
    <row r="364" spans="1:1" ht="12.75" customHeight="1">
      <c r="A364" s="1975"/>
    </row>
    <row r="365" spans="1:1" ht="12.75" customHeight="1">
      <c r="A365" s="1975"/>
    </row>
    <row r="366" spans="1:1" ht="12.75" customHeight="1">
      <c r="A366" s="1975"/>
    </row>
    <row r="367" spans="1:1" ht="12.75" customHeight="1">
      <c r="A367" s="1975"/>
    </row>
    <row r="368" spans="1:1" ht="12.75" customHeight="1">
      <c r="A368" s="1975"/>
    </row>
    <row r="369" spans="1:1" ht="12.75" customHeight="1">
      <c r="A369" s="1975"/>
    </row>
    <row r="370" spans="1:1" ht="12.75" customHeight="1">
      <c r="A370" s="1975"/>
    </row>
    <row r="371" spans="1:1" ht="12.75" customHeight="1">
      <c r="A371" s="1975"/>
    </row>
    <row r="372" spans="1:1" ht="12.75" customHeight="1">
      <c r="A372" s="1975"/>
    </row>
    <row r="373" spans="1:1" ht="12.75" customHeight="1">
      <c r="A373" s="1975"/>
    </row>
    <row r="374" spans="1:1" ht="12.75" customHeight="1">
      <c r="A374" s="1975"/>
    </row>
    <row r="375" spans="1:1" ht="15.95" customHeight="1">
      <c r="A375" s="1975"/>
    </row>
    <row r="376" spans="1:1" ht="15.95" customHeight="1">
      <c r="A376" s="1975"/>
    </row>
    <row r="377" spans="1:1" ht="15.95" customHeight="1">
      <c r="A377" s="1975"/>
    </row>
    <row r="378" spans="1:1" ht="15.95" customHeight="1">
      <c r="A378" s="1975"/>
    </row>
    <row r="379" spans="1:1" ht="15.95" customHeight="1">
      <c r="A379" s="1975"/>
    </row>
    <row r="380" spans="1:1" ht="15.95" customHeight="1">
      <c r="A380" s="1975"/>
    </row>
    <row r="381" spans="1:1" ht="15.95" customHeight="1">
      <c r="A381" s="1975"/>
    </row>
    <row r="382" spans="1:1" ht="15.95" customHeight="1">
      <c r="A382" s="1975"/>
    </row>
    <row r="383" spans="1:1" ht="15.95" customHeight="1">
      <c r="A383" s="1975"/>
    </row>
    <row r="384" spans="1:1" ht="15.95" customHeight="1">
      <c r="A384" s="1975"/>
    </row>
    <row r="385" spans="1:1" ht="15.95" customHeight="1">
      <c r="A385" s="1975"/>
    </row>
    <row r="386" spans="1:1" ht="15.95" customHeight="1">
      <c r="A386" s="1975"/>
    </row>
    <row r="387" spans="1:1" ht="15.95" customHeight="1">
      <c r="A387" s="1975"/>
    </row>
    <row r="388" spans="1:1" ht="15.95" customHeight="1">
      <c r="A388" s="1975"/>
    </row>
    <row r="389" spans="1:1" ht="15.95" customHeight="1">
      <c r="A389" s="1975"/>
    </row>
    <row r="390" spans="1:1" ht="15.95" customHeight="1">
      <c r="A390" s="1975"/>
    </row>
    <row r="391" spans="1:1" ht="15.95" customHeight="1">
      <c r="A391" s="1975"/>
    </row>
    <row r="392" spans="1:1" ht="15.95" customHeight="1">
      <c r="A392" s="1975"/>
    </row>
    <row r="393" spans="1:1" ht="15.95" customHeight="1">
      <c r="A393" s="1975"/>
    </row>
    <row r="394" spans="1:1" ht="15.95" customHeight="1">
      <c r="A394" s="1975"/>
    </row>
    <row r="395" spans="1:1" ht="15.95" customHeight="1">
      <c r="A395" s="1975"/>
    </row>
    <row r="396" spans="1:1" ht="15.95" customHeight="1">
      <c r="A396" s="1975"/>
    </row>
    <row r="397" spans="1:1" ht="15.95" customHeight="1">
      <c r="A397" s="1975"/>
    </row>
    <row r="398" spans="1:1" ht="15.95" customHeight="1">
      <c r="A398" s="1975"/>
    </row>
    <row r="399" spans="1:1" ht="15.95" customHeight="1">
      <c r="A399" s="1975"/>
    </row>
    <row r="400" spans="1:1" ht="15.95" customHeight="1">
      <c r="A400" s="1975"/>
    </row>
    <row r="401" spans="1:1" ht="15.95" customHeight="1">
      <c r="A401" s="1975"/>
    </row>
    <row r="402" spans="1:1" ht="15.95" customHeight="1">
      <c r="A402" s="1975"/>
    </row>
    <row r="403" spans="1:1" ht="15.95" customHeight="1">
      <c r="A403" s="1975"/>
    </row>
    <row r="404" spans="1:1" ht="15.95" customHeight="1">
      <c r="A404" s="1975"/>
    </row>
    <row r="405" spans="1:1" ht="15.95" customHeight="1">
      <c r="A405" s="1975"/>
    </row>
    <row r="406" spans="1:1" ht="15.95" customHeight="1">
      <c r="A406" s="1975"/>
    </row>
    <row r="407" spans="1:1" ht="15.95" customHeight="1">
      <c r="A407" s="1975"/>
    </row>
    <row r="408" spans="1:1" ht="15.95" customHeight="1">
      <c r="A408" s="1975"/>
    </row>
    <row r="409" spans="1:1" ht="15.95" customHeight="1">
      <c r="A409" s="1975"/>
    </row>
    <row r="410" spans="1:1" ht="15.95" customHeight="1">
      <c r="A410" s="1975"/>
    </row>
    <row r="411" spans="1:1" ht="15.95" customHeight="1">
      <c r="A411" s="1975"/>
    </row>
    <row r="412" spans="1:1" ht="15.95" customHeight="1">
      <c r="A412" s="1975"/>
    </row>
    <row r="413" spans="1:1" ht="15.95" customHeight="1">
      <c r="A413" s="1975"/>
    </row>
    <row r="414" spans="1:1" ht="15.95" customHeight="1">
      <c r="A414" s="1975"/>
    </row>
    <row r="415" spans="1:1" ht="15.95" customHeight="1">
      <c r="A415" s="1975"/>
    </row>
    <row r="416" spans="1:1" ht="15.95" customHeight="1">
      <c r="A416" s="1975"/>
    </row>
    <row r="417" spans="1:1" ht="15.95" customHeight="1">
      <c r="A417" s="1975"/>
    </row>
    <row r="418" spans="1:1" ht="15.95" customHeight="1">
      <c r="A418" s="1975"/>
    </row>
    <row r="419" spans="1:1" ht="15.95" customHeight="1">
      <c r="A419" s="1975"/>
    </row>
    <row r="420" spans="1:1" ht="15.95" customHeight="1">
      <c r="A420" s="1975"/>
    </row>
    <row r="421" spans="1:1" ht="15.95" customHeight="1">
      <c r="A421" s="1975"/>
    </row>
    <row r="422" spans="1:1" ht="15.95" customHeight="1">
      <c r="A422" s="1975"/>
    </row>
    <row r="423" spans="1:1" ht="15.95" customHeight="1">
      <c r="A423" s="1975"/>
    </row>
    <row r="424" spans="1:1" ht="15.95" customHeight="1">
      <c r="A424" s="1975"/>
    </row>
    <row r="425" spans="1:1" ht="15.95" customHeight="1">
      <c r="A425" s="1975"/>
    </row>
    <row r="426" spans="1:1" ht="15.95" customHeight="1">
      <c r="A426" s="1975"/>
    </row>
    <row r="427" spans="1:1" ht="15.95" customHeight="1">
      <c r="A427" s="1975"/>
    </row>
    <row r="428" spans="1:1" ht="15.95" customHeight="1">
      <c r="A428" s="1975"/>
    </row>
    <row r="429" spans="1:1" ht="15.95" customHeight="1">
      <c r="A429" s="1975"/>
    </row>
    <row r="430" spans="1:1" ht="15.95" customHeight="1">
      <c r="A430" s="1975"/>
    </row>
    <row r="431" spans="1:1" ht="15.95" customHeight="1">
      <c r="A431" s="1975"/>
    </row>
    <row r="432" spans="1:1" ht="15.95" customHeight="1">
      <c r="A432" s="1975"/>
    </row>
    <row r="433" spans="1:1" ht="15.95" customHeight="1">
      <c r="A433" s="1975"/>
    </row>
    <row r="434" spans="1:1" ht="15.95" customHeight="1">
      <c r="A434" s="1975"/>
    </row>
    <row r="435" spans="1:1" ht="15.95" customHeight="1">
      <c r="A435" s="1975"/>
    </row>
    <row r="436" spans="1:1" ht="15.95" customHeight="1">
      <c r="A436" s="1975"/>
    </row>
    <row r="437" spans="1:1" ht="15.95" customHeight="1">
      <c r="A437" s="1975"/>
    </row>
    <row r="438" spans="1:1" ht="15.95" customHeight="1">
      <c r="A438" s="1975"/>
    </row>
    <row r="439" spans="1:1" ht="15.95" customHeight="1">
      <c r="A439" s="1975"/>
    </row>
    <row r="440" spans="1:1" ht="15.95" customHeight="1">
      <c r="A440" s="1975"/>
    </row>
    <row r="441" spans="1:1" ht="15.95" customHeight="1">
      <c r="A441" s="1975"/>
    </row>
    <row r="442" spans="1:1" ht="15.95" customHeight="1">
      <c r="A442" s="1975"/>
    </row>
    <row r="443" spans="1:1" ht="15.95" customHeight="1">
      <c r="A443" s="1975"/>
    </row>
    <row r="444" spans="1:1" ht="15.95" customHeight="1">
      <c r="A444" s="1975"/>
    </row>
    <row r="445" spans="1:1" ht="15.95" customHeight="1">
      <c r="A445" s="1975"/>
    </row>
    <row r="446" spans="1:1" ht="15.95" customHeight="1">
      <c r="A446" s="1975"/>
    </row>
    <row r="447" spans="1:1" ht="15.95" customHeight="1">
      <c r="A447" s="1975"/>
    </row>
    <row r="448" spans="1:1" ht="15.95" customHeight="1">
      <c r="A448" s="1975"/>
    </row>
    <row r="449" spans="1:1" ht="15.95" customHeight="1">
      <c r="A449" s="1975"/>
    </row>
    <row r="450" spans="1:1" ht="15.95" customHeight="1">
      <c r="A450" s="1975"/>
    </row>
    <row r="451" spans="1:1" ht="15.95" customHeight="1">
      <c r="A451" s="1975"/>
    </row>
    <row r="452" spans="1:1" ht="15.95" customHeight="1">
      <c r="A452" s="1975"/>
    </row>
    <row r="453" spans="1:1" ht="15.95" customHeight="1">
      <c r="A453" s="1975"/>
    </row>
    <row r="454" spans="1:1" ht="15.95" customHeight="1">
      <c r="A454" s="1975"/>
    </row>
    <row r="455" spans="1:1" ht="15.95" customHeight="1">
      <c r="A455" s="1975"/>
    </row>
    <row r="456" spans="1:1" ht="15.95" customHeight="1">
      <c r="A456" s="1975"/>
    </row>
    <row r="457" spans="1:1" ht="15.95" customHeight="1">
      <c r="A457" s="1975"/>
    </row>
    <row r="458" spans="1:1" ht="15.95" customHeight="1">
      <c r="A458" s="1975"/>
    </row>
    <row r="459" spans="1:1" ht="15.95" customHeight="1">
      <c r="A459" s="1975"/>
    </row>
    <row r="460" spans="1:1" ht="15.95" customHeight="1">
      <c r="A460" s="1975"/>
    </row>
    <row r="461" spans="1:1" ht="15.95" customHeight="1">
      <c r="A461" s="1975"/>
    </row>
    <row r="462" spans="1:1" ht="15.95" customHeight="1">
      <c r="A462" s="1975"/>
    </row>
    <row r="463" spans="1:1" ht="15.95" customHeight="1">
      <c r="A463" s="1975"/>
    </row>
    <row r="464" spans="1:1" ht="15.95" customHeight="1">
      <c r="A464" s="1975"/>
    </row>
    <row r="465" spans="1:1" ht="15.95" customHeight="1">
      <c r="A465" s="1975"/>
    </row>
    <row r="466" spans="1:1" ht="15.95" customHeight="1">
      <c r="A466" s="1975"/>
    </row>
    <row r="467" spans="1:1" ht="15.95" customHeight="1">
      <c r="A467" s="1975"/>
    </row>
    <row r="468" spans="1:1" ht="15.95" customHeight="1">
      <c r="A468" s="1975"/>
    </row>
    <row r="469" spans="1:1" ht="15.95" customHeight="1">
      <c r="A469" s="1975"/>
    </row>
    <row r="470" spans="1:1" ht="15.95" customHeight="1">
      <c r="A470" s="1975"/>
    </row>
    <row r="471" spans="1:1" ht="15.95" customHeight="1">
      <c r="A471" s="1975"/>
    </row>
    <row r="472" spans="1:1" ht="15.95" customHeight="1">
      <c r="A472" s="1975"/>
    </row>
    <row r="473" spans="1:1" ht="15.95" customHeight="1">
      <c r="A473" s="1975"/>
    </row>
    <row r="474" spans="1:1" ht="15.95" customHeight="1">
      <c r="A474" s="1975"/>
    </row>
    <row r="475" spans="1:1" ht="15.95" customHeight="1">
      <c r="A475" s="1975"/>
    </row>
    <row r="476" spans="1:1" ht="15.95" customHeight="1">
      <c r="A476" s="1975"/>
    </row>
    <row r="477" spans="1:1" ht="15.95" customHeight="1">
      <c r="A477" s="1975"/>
    </row>
    <row r="478" spans="1:1" ht="15.95" customHeight="1">
      <c r="A478" s="1975"/>
    </row>
    <row r="479" spans="1:1" ht="15.95" customHeight="1">
      <c r="A479" s="1975"/>
    </row>
    <row r="480" spans="1:1" ht="15.95" customHeight="1">
      <c r="A480" s="1975"/>
    </row>
    <row r="481" spans="1:1" ht="15.95" customHeight="1">
      <c r="A481" s="1975"/>
    </row>
    <row r="482" spans="1:1" ht="15.95" customHeight="1">
      <c r="A482" s="1975"/>
    </row>
    <row r="483" spans="1:1" ht="15.95" customHeight="1">
      <c r="A483" s="1975"/>
    </row>
    <row r="484" spans="1:1" ht="15.95" customHeight="1">
      <c r="A484" s="1975"/>
    </row>
    <row r="485" spans="1:1" ht="15.95" customHeight="1">
      <c r="A485" s="1975"/>
    </row>
    <row r="486" spans="1:1" ht="15.95" customHeight="1">
      <c r="A486" s="1975"/>
    </row>
    <row r="487" spans="1:1" ht="15.95" customHeight="1">
      <c r="A487" s="1975"/>
    </row>
    <row r="488" spans="1:1" ht="15.95" customHeight="1">
      <c r="A488" s="1975"/>
    </row>
    <row r="489" spans="1:1" ht="15.95" customHeight="1">
      <c r="A489" s="1975"/>
    </row>
    <row r="490" spans="1:1" ht="15.95" customHeight="1">
      <c r="A490" s="1975"/>
    </row>
    <row r="491" spans="1:1" ht="15.95" customHeight="1">
      <c r="A491" s="1975"/>
    </row>
    <row r="492" spans="1:1" ht="15.95" customHeight="1">
      <c r="A492" s="1975"/>
    </row>
    <row r="493" spans="1:1" ht="15.95" customHeight="1">
      <c r="A493" s="1975"/>
    </row>
    <row r="494" spans="1:1" ht="15.95" customHeight="1">
      <c r="A494" s="1975"/>
    </row>
    <row r="495" spans="1:1" ht="15.95" customHeight="1">
      <c r="A495" s="1975"/>
    </row>
    <row r="496" spans="1:1" ht="15.95" customHeight="1">
      <c r="A496" s="1975"/>
    </row>
    <row r="497" spans="1:1" ht="15.95" customHeight="1">
      <c r="A497" s="1975"/>
    </row>
    <row r="498" spans="1:1" ht="15.95" customHeight="1">
      <c r="A498" s="1975"/>
    </row>
    <row r="499" spans="1:1" ht="15.95" customHeight="1">
      <c r="A499" s="1975"/>
    </row>
    <row r="500" spans="1:1" ht="15.95" customHeight="1">
      <c r="A500" s="1975"/>
    </row>
    <row r="501" spans="1:1" ht="15.95" customHeight="1">
      <c r="A501" s="1975"/>
    </row>
    <row r="502" spans="1:1" ht="15.95" customHeight="1">
      <c r="A502" s="1975"/>
    </row>
    <row r="503" spans="1:1" ht="15.95" customHeight="1">
      <c r="A503" s="1975"/>
    </row>
    <row r="504" spans="1:1" ht="15.95" customHeight="1">
      <c r="A504" s="1975"/>
    </row>
    <row r="505" spans="1:1" ht="15.95" customHeight="1">
      <c r="A505" s="1975"/>
    </row>
    <row r="506" spans="1:1" ht="15.95" customHeight="1">
      <c r="A506" s="1975"/>
    </row>
    <row r="507" spans="1:1" ht="15.95" customHeight="1">
      <c r="A507" s="1975"/>
    </row>
    <row r="508" spans="1:1" ht="15.95" customHeight="1">
      <c r="A508" s="1975"/>
    </row>
    <row r="509" spans="1:1" ht="15.95" customHeight="1">
      <c r="A509" s="1975"/>
    </row>
    <row r="510" spans="1:1" ht="15.95" customHeight="1">
      <c r="A510" s="1975"/>
    </row>
    <row r="511" spans="1:1" ht="15.95" customHeight="1">
      <c r="A511" s="1975"/>
    </row>
    <row r="512" spans="1:1" ht="15.95" customHeight="1">
      <c r="A512" s="1975"/>
    </row>
    <row r="513" spans="1:1" ht="15.95" customHeight="1">
      <c r="A513" s="1975"/>
    </row>
    <row r="514" spans="1:1" ht="15.95" customHeight="1">
      <c r="A514" s="1975"/>
    </row>
    <row r="515" spans="1:1" ht="15.95" customHeight="1">
      <c r="A515" s="1975"/>
    </row>
    <row r="516" spans="1:1" ht="15.95" customHeight="1">
      <c r="A516" s="1975"/>
    </row>
    <row r="517" spans="1:1" ht="15.95" customHeight="1">
      <c r="A517" s="1975"/>
    </row>
    <row r="518" spans="1:1" ht="15.95" customHeight="1">
      <c r="A518" s="1975"/>
    </row>
    <row r="519" spans="1:1" ht="15.95" customHeight="1">
      <c r="A519" s="1975"/>
    </row>
    <row r="520" spans="1:1" ht="15.95" customHeight="1">
      <c r="A520" s="1975"/>
    </row>
    <row r="521" spans="1:1" ht="15.95" customHeight="1">
      <c r="A521" s="1975"/>
    </row>
    <row r="522" spans="1:1" ht="15.95" customHeight="1">
      <c r="A522" s="1975"/>
    </row>
    <row r="523" spans="1:1" ht="15.95" customHeight="1">
      <c r="A523" s="1975"/>
    </row>
    <row r="524" spans="1:1" ht="15.95" customHeight="1">
      <c r="A524" s="1975"/>
    </row>
    <row r="525" spans="1:1" ht="15.95" customHeight="1">
      <c r="A525" s="1975"/>
    </row>
    <row r="526" spans="1:1" ht="15.95" customHeight="1">
      <c r="A526" s="1975"/>
    </row>
    <row r="527" spans="1:1" ht="15.95" customHeight="1">
      <c r="A527" s="1975"/>
    </row>
    <row r="528" spans="1:1" ht="15.95" customHeight="1">
      <c r="A528" s="1975"/>
    </row>
    <row r="529" spans="1:1" ht="15.95" customHeight="1">
      <c r="A529" s="1975"/>
    </row>
    <row r="530" spans="1:1" ht="15.95" customHeight="1">
      <c r="A530" s="1975"/>
    </row>
    <row r="531" spans="1:1" ht="15.95" customHeight="1">
      <c r="A531" s="1975"/>
    </row>
    <row r="532" spans="1:1" ht="15.95" customHeight="1">
      <c r="A532" s="1975"/>
    </row>
    <row r="533" spans="1:1" ht="15.95" customHeight="1">
      <c r="A533" s="1975"/>
    </row>
    <row r="534" spans="1:1" ht="15.95" customHeight="1">
      <c r="A534" s="1975"/>
    </row>
    <row r="535" spans="1:1" ht="15.95" customHeight="1">
      <c r="A535" s="1975"/>
    </row>
    <row r="536" spans="1:1" ht="15.95" customHeight="1">
      <c r="A536" s="1975"/>
    </row>
    <row r="537" spans="1:1" ht="15.95" customHeight="1">
      <c r="A537" s="1975"/>
    </row>
    <row r="538" spans="1:1" ht="15.95" customHeight="1">
      <c r="A538" s="1975"/>
    </row>
    <row r="539" spans="1:1" ht="15.95" customHeight="1">
      <c r="A539" s="1975"/>
    </row>
    <row r="540" spans="1:1" ht="15.95" customHeight="1">
      <c r="A540" s="1975"/>
    </row>
    <row r="541" spans="1:1" ht="15.95" customHeight="1">
      <c r="A541" s="1975"/>
    </row>
    <row r="542" spans="1:1" ht="15.95" customHeight="1">
      <c r="A542" s="1975"/>
    </row>
    <row r="543" spans="1:1" ht="15.95" customHeight="1">
      <c r="A543" s="1975"/>
    </row>
    <row r="544" spans="1:1" ht="15.95" customHeight="1">
      <c r="A544" s="1975"/>
    </row>
    <row r="545" spans="1:1" ht="15.95" customHeight="1">
      <c r="A545" s="1975"/>
    </row>
    <row r="546" spans="1:1" ht="15.95" customHeight="1">
      <c r="A546" s="1975"/>
    </row>
    <row r="547" spans="1:1" ht="15.95" customHeight="1">
      <c r="A547" s="1975"/>
    </row>
    <row r="548" spans="1:1" ht="15.95" customHeight="1">
      <c r="A548" s="1975"/>
    </row>
  </sheetData>
  <mergeCells count="29">
    <mergeCell ref="B140:H140"/>
    <mergeCell ref="A206:H208"/>
    <mergeCell ref="A209:H209"/>
    <mergeCell ref="A211:E211"/>
    <mergeCell ref="K1:L1"/>
    <mergeCell ref="B73:H73"/>
    <mergeCell ref="A138:A139"/>
    <mergeCell ref="B138:B139"/>
    <mergeCell ref="C138:D139"/>
    <mergeCell ref="E138:E139"/>
    <mergeCell ref="F138:F139"/>
    <mergeCell ref="G138:G139"/>
    <mergeCell ref="H138:H139"/>
    <mergeCell ref="B6:H6"/>
    <mergeCell ref="A71:A72"/>
    <mergeCell ref="B71:B72"/>
    <mergeCell ref="C71:D72"/>
    <mergeCell ref="E71:E72"/>
    <mergeCell ref="F71:F72"/>
    <mergeCell ref="G71:G72"/>
    <mergeCell ref="H71:H72"/>
    <mergeCell ref="A1:H2"/>
    <mergeCell ref="A4:A5"/>
    <mergeCell ref="B4:B5"/>
    <mergeCell ref="C4:D5"/>
    <mergeCell ref="E4:E5"/>
    <mergeCell ref="F4:F5"/>
    <mergeCell ref="G4:G5"/>
    <mergeCell ref="H4:H5"/>
  </mergeCells>
  <hyperlinks>
    <hyperlink ref="K1" location="Contents!A1" display="back to contents"/>
  </hyperlinks>
  <printOptions gridLinesSet="0"/>
  <pageMargins left="0.59055118110236227" right="0.39370078740157483" top="0.51181102362204722" bottom="0.39370078740157483" header="0.19685039370078741" footer="0.19685039370078741"/>
  <pageSetup paperSize="9" scale="80" fitToHeight="0" orientation="portrait" r:id="rId1"/>
  <headerFooter alignWithMargins="0"/>
  <rowBreaks count="2" manualBreakCount="2">
    <brk id="70" max="7" man="1"/>
    <brk id="137"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
  <sheetViews>
    <sheetView zoomScaleNormal="100" zoomScaleSheetLayoutView="100" workbookViewId="0">
      <selection sqref="A1:H1"/>
    </sheetView>
  </sheetViews>
  <sheetFormatPr defaultColWidth="9.140625" defaultRowHeight="12.75"/>
  <cols>
    <col min="1" max="1" width="13.5703125" style="1315" customWidth="1"/>
    <col min="2" max="2" width="12.7109375" style="1315" customWidth="1"/>
    <col min="3" max="3" width="16.42578125" style="1315" customWidth="1"/>
    <col min="4" max="5" width="16" style="1315" customWidth="1"/>
    <col min="6" max="6" width="14.28515625" style="1315" customWidth="1"/>
    <col min="7" max="7" width="16.7109375" style="1315" customWidth="1"/>
    <col min="8" max="16384" width="9.140625" style="1315"/>
  </cols>
  <sheetData>
    <row r="1" spans="1:11" ht="18" customHeight="1">
      <c r="A1" s="1977" t="s">
        <v>856</v>
      </c>
      <c r="B1" s="1977"/>
      <c r="C1" s="1977"/>
      <c r="D1" s="1977"/>
      <c r="E1" s="1977"/>
      <c r="F1" s="1977"/>
      <c r="G1" s="1977"/>
      <c r="H1" s="1977"/>
      <c r="J1" s="897" t="s">
        <v>340</v>
      </c>
      <c r="K1" s="897"/>
    </row>
    <row r="2" spans="1:11" ht="15" customHeight="1">
      <c r="A2" s="1978"/>
      <c r="B2" s="1920"/>
      <c r="C2" s="1920"/>
      <c r="D2" s="1920"/>
      <c r="E2" s="1920"/>
      <c r="F2" s="1920"/>
      <c r="G2" s="1920"/>
      <c r="H2" s="1979"/>
    </row>
    <row r="3" spans="1:11" ht="12.75" customHeight="1">
      <c r="A3" s="1980" t="s">
        <v>4</v>
      </c>
      <c r="B3" s="1981" t="s">
        <v>857</v>
      </c>
      <c r="C3" s="1982"/>
      <c r="D3" s="1983"/>
      <c r="E3" s="1981" t="s">
        <v>858</v>
      </c>
      <c r="F3" s="1982"/>
      <c r="G3" s="1984"/>
      <c r="H3" s="1979"/>
    </row>
    <row r="4" spans="1:11">
      <c r="A4" s="1985"/>
      <c r="B4" s="1986" t="s">
        <v>121</v>
      </c>
      <c r="C4" s="1986" t="s">
        <v>120</v>
      </c>
      <c r="D4" s="1986" t="s">
        <v>859</v>
      </c>
      <c r="E4" s="1986" t="s">
        <v>119</v>
      </c>
      <c r="F4" s="1986" t="s">
        <v>663</v>
      </c>
      <c r="G4" s="1987" t="s">
        <v>2</v>
      </c>
      <c r="H4" s="1979"/>
    </row>
    <row r="5" spans="1:11">
      <c r="A5" s="1988"/>
      <c r="B5" s="1989"/>
      <c r="C5" s="1989"/>
      <c r="D5" s="1989"/>
      <c r="E5" s="1989"/>
      <c r="F5" s="1989"/>
      <c r="G5" s="1990"/>
      <c r="H5" s="1979"/>
    </row>
    <row r="6" spans="1:11" ht="13.5" customHeight="1">
      <c r="A6" s="1991"/>
      <c r="B6" s="1282" t="s">
        <v>5</v>
      </c>
      <c r="C6" s="1283"/>
      <c r="D6" s="1283"/>
      <c r="E6" s="1283"/>
      <c r="F6" s="1283"/>
      <c r="G6" s="1284"/>
      <c r="H6" s="1992"/>
    </row>
    <row r="7" spans="1:11" ht="13.5" customHeight="1">
      <c r="A7" s="1993" t="s">
        <v>30</v>
      </c>
      <c r="B7" s="1994">
        <v>29.2</v>
      </c>
      <c r="C7" s="1995">
        <v>48.3</v>
      </c>
      <c r="D7" s="1995">
        <v>54.6</v>
      </c>
      <c r="E7" s="1995">
        <v>26.1</v>
      </c>
      <c r="F7" s="1995">
        <v>21.2</v>
      </c>
      <c r="G7" s="1996">
        <v>47.3</v>
      </c>
      <c r="H7" s="1997"/>
    </row>
    <row r="8" spans="1:11" ht="13.5" customHeight="1">
      <c r="A8" s="1993" t="s">
        <v>31</v>
      </c>
      <c r="B8" s="1994">
        <v>25.5</v>
      </c>
      <c r="C8" s="1995">
        <v>42.4</v>
      </c>
      <c r="D8" s="1995">
        <v>45.7</v>
      </c>
      <c r="E8" s="1995">
        <v>20.7</v>
      </c>
      <c r="F8" s="1995">
        <v>12.2</v>
      </c>
      <c r="G8" s="1996">
        <v>32.9</v>
      </c>
      <c r="H8" s="1997"/>
    </row>
    <row r="9" spans="1:11" ht="13.5" customHeight="1">
      <c r="A9" s="1993" t="s">
        <v>32</v>
      </c>
      <c r="B9" s="1994">
        <v>22.8</v>
      </c>
      <c r="C9" s="1995">
        <v>38.799999999999997</v>
      </c>
      <c r="D9" s="1995">
        <v>41.4</v>
      </c>
      <c r="E9" s="1995">
        <v>19</v>
      </c>
      <c r="F9" s="1995">
        <v>8.9</v>
      </c>
      <c r="G9" s="1996">
        <v>27.9</v>
      </c>
      <c r="H9" s="1997"/>
    </row>
    <row r="10" spans="1:11" ht="13.5" customHeight="1">
      <c r="A10" s="1993" t="s">
        <v>33</v>
      </c>
      <c r="B10" s="1994">
        <v>19.100000000000001</v>
      </c>
      <c r="C10" s="1995">
        <v>33.6</v>
      </c>
      <c r="D10" s="1995">
        <v>35.799999999999997</v>
      </c>
      <c r="E10" s="1995">
        <v>17</v>
      </c>
      <c r="F10" s="1995">
        <v>8</v>
      </c>
      <c r="G10" s="1996">
        <v>25</v>
      </c>
      <c r="H10" s="1997"/>
    </row>
    <row r="11" spans="1:11" ht="13.5" customHeight="1">
      <c r="A11" s="1993" t="s">
        <v>34</v>
      </c>
      <c r="B11" s="1994">
        <v>15</v>
      </c>
      <c r="C11" s="1995">
        <v>26.6</v>
      </c>
      <c r="D11" s="1995">
        <v>28.5</v>
      </c>
      <c r="E11" s="1995">
        <v>13.8</v>
      </c>
      <c r="F11" s="1995">
        <v>7.4</v>
      </c>
      <c r="G11" s="1996">
        <v>21.2</v>
      </c>
      <c r="H11" s="1997"/>
    </row>
    <row r="12" spans="1:11" ht="13.5" customHeight="1">
      <c r="A12" s="1993" t="s">
        <v>35</v>
      </c>
      <c r="B12" s="1994">
        <v>12.3</v>
      </c>
      <c r="C12" s="1995">
        <v>23</v>
      </c>
      <c r="D12" s="1995">
        <v>24.8</v>
      </c>
      <c r="E12" s="1995">
        <v>12.7</v>
      </c>
      <c r="F12" s="1995">
        <v>6.2</v>
      </c>
      <c r="G12" s="1996">
        <v>18.8</v>
      </c>
      <c r="H12" s="1997"/>
    </row>
    <row r="13" spans="1:11" ht="13.5" customHeight="1">
      <c r="A13" s="1993" t="s">
        <v>36</v>
      </c>
      <c r="B13" s="1994">
        <v>8</v>
      </c>
      <c r="C13" s="1995">
        <v>15.8</v>
      </c>
      <c r="D13" s="1995">
        <v>17.2</v>
      </c>
      <c r="E13" s="1995">
        <v>9.3000000000000007</v>
      </c>
      <c r="F13" s="1995">
        <v>4.4000000000000004</v>
      </c>
      <c r="G13" s="1996">
        <v>13.7</v>
      </c>
      <c r="H13" s="1997"/>
    </row>
    <row r="14" spans="1:11" ht="13.5" customHeight="1">
      <c r="A14" s="1993" t="s">
        <v>63</v>
      </c>
      <c r="B14" s="1994">
        <v>5.8</v>
      </c>
      <c r="C14" s="1995">
        <v>10.9</v>
      </c>
      <c r="D14" s="1995">
        <v>12.1</v>
      </c>
      <c r="E14" s="1995">
        <v>6.3</v>
      </c>
      <c r="F14" s="1995">
        <v>4.0999999999999996</v>
      </c>
      <c r="G14" s="1996">
        <v>10.5</v>
      </c>
      <c r="H14" s="1997"/>
    </row>
    <row r="15" spans="1:11" ht="13.5" customHeight="1">
      <c r="A15" s="1993" t="s">
        <v>64</v>
      </c>
      <c r="B15" s="1994">
        <v>5.3</v>
      </c>
      <c r="C15" s="1995">
        <v>9.1</v>
      </c>
      <c r="D15" s="1995">
        <v>10</v>
      </c>
      <c r="E15" s="1995">
        <v>4.7</v>
      </c>
      <c r="F15" s="1995">
        <v>3.7</v>
      </c>
      <c r="G15" s="1996">
        <v>8.4</v>
      </c>
      <c r="H15" s="1997"/>
    </row>
    <row r="16" spans="1:11" ht="13.5" customHeight="1">
      <c r="A16" s="1993" t="s">
        <v>65</v>
      </c>
      <c r="B16" s="1998" t="s">
        <v>860</v>
      </c>
      <c r="C16" s="1999" t="s">
        <v>861</v>
      </c>
      <c r="D16" s="1999" t="s">
        <v>862</v>
      </c>
      <c r="E16" s="1995">
        <v>4.2</v>
      </c>
      <c r="F16" s="1995">
        <v>2.4</v>
      </c>
      <c r="G16" s="1996">
        <v>6.6</v>
      </c>
      <c r="H16" s="1997"/>
    </row>
    <row r="17" spans="1:8" ht="13.5" customHeight="1">
      <c r="A17" s="1993" t="s">
        <v>68</v>
      </c>
      <c r="B17" s="1998" t="s">
        <v>863</v>
      </c>
      <c r="C17" s="1999" t="s">
        <v>864</v>
      </c>
      <c r="D17" s="1999" t="s">
        <v>865</v>
      </c>
      <c r="E17" s="1995">
        <v>3.6</v>
      </c>
      <c r="F17" s="1995">
        <v>2</v>
      </c>
      <c r="G17" s="1996">
        <v>5.6</v>
      </c>
      <c r="H17" s="1997"/>
    </row>
    <row r="18" spans="1:8" ht="13.5" customHeight="1">
      <c r="A18" s="1993" t="s">
        <v>66</v>
      </c>
      <c r="B18" s="1998" t="s">
        <v>866</v>
      </c>
      <c r="C18" s="1999" t="s">
        <v>867</v>
      </c>
      <c r="D18" s="1999" t="s">
        <v>868</v>
      </c>
      <c r="E18" s="1995">
        <v>3.4</v>
      </c>
      <c r="F18" s="1995">
        <v>1.8</v>
      </c>
      <c r="G18" s="1996">
        <v>5.2</v>
      </c>
      <c r="H18" s="1997"/>
    </row>
    <row r="19" spans="1:8" ht="13.5" customHeight="1">
      <c r="A19" s="1993" t="s">
        <v>67</v>
      </c>
      <c r="B19" s="1998" t="s">
        <v>869</v>
      </c>
      <c r="C19" s="1999" t="s">
        <v>870</v>
      </c>
      <c r="D19" s="1999" t="s">
        <v>871</v>
      </c>
      <c r="E19" s="1995">
        <v>2.9</v>
      </c>
      <c r="F19" s="1995">
        <v>1.3</v>
      </c>
      <c r="G19" s="1996">
        <v>4.2</v>
      </c>
      <c r="H19" s="1997"/>
    </row>
    <row r="20" spans="1:8" ht="13.5" customHeight="1">
      <c r="A20" s="1993" t="s">
        <v>60</v>
      </c>
      <c r="B20" s="1998" t="s">
        <v>872</v>
      </c>
      <c r="C20" s="1999" t="s">
        <v>873</v>
      </c>
      <c r="D20" s="1999" t="s">
        <v>874</v>
      </c>
      <c r="E20" s="1995">
        <v>2.4</v>
      </c>
      <c r="F20" s="1995">
        <v>1.1600000000000001</v>
      </c>
      <c r="G20" s="1996">
        <v>3.5799999999999996</v>
      </c>
      <c r="H20" s="1997"/>
    </row>
    <row r="21" spans="1:8" ht="13.5" customHeight="1">
      <c r="A21" s="1993">
        <v>1971</v>
      </c>
      <c r="B21" s="1994">
        <v>13.1</v>
      </c>
      <c r="C21" s="1995">
        <v>24.5</v>
      </c>
      <c r="D21" s="1995">
        <v>26.8</v>
      </c>
      <c r="E21" s="1995">
        <v>13.5</v>
      </c>
      <c r="F21" s="1995">
        <v>6.4</v>
      </c>
      <c r="G21" s="1996">
        <v>19.899999999999999</v>
      </c>
      <c r="H21" s="1997"/>
    </row>
    <row r="22" spans="1:8" ht="13.5" customHeight="1">
      <c r="A22" s="1993">
        <v>1972</v>
      </c>
      <c r="B22" s="1994">
        <v>13.2</v>
      </c>
      <c r="C22" s="1995">
        <v>23.7</v>
      </c>
      <c r="D22" s="1995">
        <v>25.5</v>
      </c>
      <c r="E22" s="1995">
        <v>12.4</v>
      </c>
      <c r="F22" s="1995">
        <v>6.4</v>
      </c>
      <c r="G22" s="1996">
        <v>18.8</v>
      </c>
      <c r="H22" s="1997"/>
    </row>
    <row r="23" spans="1:8" ht="13.5" customHeight="1">
      <c r="A23" s="1993">
        <v>1973</v>
      </c>
      <c r="B23" s="1994">
        <v>11.6</v>
      </c>
      <c r="C23" s="1995">
        <v>22.5</v>
      </c>
      <c r="D23" s="1995">
        <v>24.1</v>
      </c>
      <c r="E23" s="1995">
        <v>12.7</v>
      </c>
      <c r="F23" s="1995">
        <v>6.3</v>
      </c>
      <c r="G23" s="1996">
        <v>19</v>
      </c>
      <c r="H23" s="1997"/>
    </row>
    <row r="24" spans="1:8" ht="13.5" customHeight="1">
      <c r="A24" s="1993">
        <v>1974</v>
      </c>
      <c r="B24" s="1994">
        <v>12</v>
      </c>
      <c r="C24" s="1995">
        <v>22.8</v>
      </c>
      <c r="D24" s="1995">
        <v>24.6</v>
      </c>
      <c r="E24" s="1995">
        <v>12.8</v>
      </c>
      <c r="F24" s="1995">
        <v>6.1</v>
      </c>
      <c r="G24" s="1996">
        <v>18.899999999999999</v>
      </c>
      <c r="H24" s="1997"/>
    </row>
    <row r="25" spans="1:8" ht="13.5" customHeight="1">
      <c r="A25" s="1993">
        <v>1975</v>
      </c>
      <c r="B25" s="1994">
        <v>11.1</v>
      </c>
      <c r="C25" s="1995">
        <v>21.1</v>
      </c>
      <c r="D25" s="1995">
        <v>22.8</v>
      </c>
      <c r="E25" s="1995">
        <v>11.8</v>
      </c>
      <c r="F25" s="1995">
        <v>5.4</v>
      </c>
      <c r="G25" s="1996">
        <v>17.2</v>
      </c>
      <c r="H25" s="1997"/>
    </row>
    <row r="26" spans="1:8" ht="13.5" customHeight="1">
      <c r="A26" s="1993">
        <v>1976</v>
      </c>
      <c r="B26" s="1994">
        <v>9.6</v>
      </c>
      <c r="C26" s="1995">
        <v>18.3</v>
      </c>
      <c r="D26" s="1995">
        <v>19.8</v>
      </c>
      <c r="E26" s="1995">
        <v>10.3</v>
      </c>
      <c r="F26" s="1995">
        <v>4.5</v>
      </c>
      <c r="G26" s="1996">
        <v>14.8</v>
      </c>
      <c r="H26" s="1997"/>
    </row>
    <row r="27" spans="1:8" ht="13.5" customHeight="1">
      <c r="A27" s="1993">
        <v>1977</v>
      </c>
      <c r="B27" s="1994">
        <v>8.8000000000000007</v>
      </c>
      <c r="C27" s="1995">
        <v>18.3</v>
      </c>
      <c r="D27" s="1995">
        <v>20</v>
      </c>
      <c r="E27" s="1995">
        <v>11.3</v>
      </c>
      <c r="F27" s="1995">
        <v>4.8</v>
      </c>
      <c r="G27" s="1996">
        <v>16.100000000000001</v>
      </c>
      <c r="H27" s="1997"/>
    </row>
    <row r="28" spans="1:8" ht="13.5" customHeight="1">
      <c r="A28" s="1993">
        <v>1978</v>
      </c>
      <c r="B28" s="1994">
        <v>8.1</v>
      </c>
      <c r="C28" s="1995">
        <v>15.4</v>
      </c>
      <c r="D28" s="1995">
        <v>16.8</v>
      </c>
      <c r="E28" s="1995">
        <v>8.8000000000000007</v>
      </c>
      <c r="F28" s="1995">
        <v>4.0999999999999996</v>
      </c>
      <c r="G28" s="1996">
        <v>12.9</v>
      </c>
      <c r="H28" s="1997"/>
    </row>
    <row r="29" spans="1:8" ht="13.5" customHeight="1">
      <c r="A29" s="1993">
        <v>1979</v>
      </c>
      <c r="B29" s="1994">
        <v>6.9</v>
      </c>
      <c r="C29" s="1995">
        <v>14.1</v>
      </c>
      <c r="D29" s="1995">
        <v>15.5</v>
      </c>
      <c r="E29" s="1995">
        <v>8.6999999999999993</v>
      </c>
      <c r="F29" s="1995">
        <v>4.2</v>
      </c>
      <c r="G29" s="1996">
        <v>12.8</v>
      </c>
      <c r="H29" s="1997"/>
    </row>
    <row r="30" spans="1:8" ht="13.5" customHeight="1">
      <c r="A30" s="1993">
        <v>1980</v>
      </c>
      <c r="B30" s="1994">
        <v>6.7</v>
      </c>
      <c r="C30" s="1995">
        <v>13.1</v>
      </c>
      <c r="D30" s="1995">
        <v>14.4</v>
      </c>
      <c r="E30" s="1995">
        <v>7.8</v>
      </c>
      <c r="F30" s="1995">
        <v>4.3</v>
      </c>
      <c r="G30" s="1996">
        <v>12.1</v>
      </c>
      <c r="H30" s="1997"/>
    </row>
    <row r="31" spans="1:8" ht="13.5" customHeight="1">
      <c r="A31" s="1993">
        <v>1981</v>
      </c>
      <c r="B31" s="1994">
        <v>6.3</v>
      </c>
      <c r="C31" s="1995">
        <v>11.6</v>
      </c>
      <c r="D31" s="1995">
        <v>13.1</v>
      </c>
      <c r="E31" s="1995">
        <v>6.9</v>
      </c>
      <c r="F31" s="1995">
        <v>4.4000000000000004</v>
      </c>
      <c r="G31" s="1996">
        <v>11.3</v>
      </c>
      <c r="H31" s="1997"/>
    </row>
    <row r="32" spans="1:8" ht="13.5" customHeight="1">
      <c r="A32" s="1993">
        <v>1982</v>
      </c>
      <c r="B32" s="1994">
        <v>5.8</v>
      </c>
      <c r="C32" s="1995">
        <v>11.5</v>
      </c>
      <c r="D32" s="1995">
        <v>12.9</v>
      </c>
      <c r="E32" s="1995">
        <v>7.1</v>
      </c>
      <c r="F32" s="1995">
        <v>4.2</v>
      </c>
      <c r="G32" s="1996">
        <v>11.4</v>
      </c>
      <c r="H32" s="1997"/>
    </row>
    <row r="33" spans="1:8" ht="13.5" customHeight="1">
      <c r="A33" s="1993">
        <v>1983</v>
      </c>
      <c r="B33" s="1994">
        <v>5.8</v>
      </c>
      <c r="C33" s="1995">
        <v>10.6</v>
      </c>
      <c r="D33" s="1995">
        <v>11.6</v>
      </c>
      <c r="E33" s="1995">
        <v>5.8</v>
      </c>
      <c r="F33" s="1995">
        <v>4.0999999999999996</v>
      </c>
      <c r="G33" s="1996">
        <v>9.9</v>
      </c>
      <c r="H33" s="1997"/>
    </row>
    <row r="34" spans="1:8" ht="13.5" customHeight="1">
      <c r="A34" s="1993">
        <v>1984</v>
      </c>
      <c r="B34" s="1994">
        <v>5.8</v>
      </c>
      <c r="C34" s="1995">
        <v>11</v>
      </c>
      <c r="D34" s="1995">
        <v>12.1</v>
      </c>
      <c r="E34" s="1995">
        <v>6.4</v>
      </c>
      <c r="F34" s="1995">
        <v>3.9</v>
      </c>
      <c r="G34" s="1996">
        <v>10.3</v>
      </c>
      <c r="H34" s="1997"/>
    </row>
    <row r="35" spans="1:8" ht="13.5" customHeight="1">
      <c r="A35" s="1993">
        <v>1985</v>
      </c>
      <c r="B35" s="1994">
        <v>5.5</v>
      </c>
      <c r="C35" s="1995">
        <v>9.8000000000000007</v>
      </c>
      <c r="D35" s="1995">
        <v>10.9</v>
      </c>
      <c r="E35" s="1995">
        <v>5.5</v>
      </c>
      <c r="F35" s="1995">
        <v>3.9</v>
      </c>
      <c r="G35" s="1996">
        <v>9.4</v>
      </c>
      <c r="H35" s="1997"/>
    </row>
    <row r="36" spans="1:8" ht="13.5" customHeight="1">
      <c r="A36" s="1993">
        <v>1986</v>
      </c>
      <c r="B36" s="1994">
        <v>5.8</v>
      </c>
      <c r="C36" s="1995">
        <v>10.199999999999999</v>
      </c>
      <c r="D36" s="1995">
        <v>11</v>
      </c>
      <c r="E36" s="1995">
        <v>5.2</v>
      </c>
      <c r="F36" s="1995">
        <v>3.6</v>
      </c>
      <c r="G36" s="1996">
        <v>8.8000000000000007</v>
      </c>
      <c r="H36" s="1997"/>
    </row>
    <row r="37" spans="1:8" ht="13.5" customHeight="1">
      <c r="A37" s="1993">
        <v>1987</v>
      </c>
      <c r="B37" s="1994">
        <v>5.0999999999999996</v>
      </c>
      <c r="C37" s="1995">
        <v>8.9</v>
      </c>
      <c r="D37" s="1995">
        <v>9.8000000000000007</v>
      </c>
      <c r="E37" s="1995">
        <v>4.7</v>
      </c>
      <c r="F37" s="1995">
        <v>3.8</v>
      </c>
      <c r="G37" s="1996">
        <v>8.5</v>
      </c>
      <c r="H37" s="1997"/>
    </row>
    <row r="38" spans="1:8" ht="13.5" customHeight="1">
      <c r="A38" s="1993">
        <v>1988</v>
      </c>
      <c r="B38" s="1994">
        <v>5.4</v>
      </c>
      <c r="C38" s="1995">
        <v>8.9</v>
      </c>
      <c r="D38" s="1995">
        <v>9.9</v>
      </c>
      <c r="E38" s="1995">
        <v>4.5</v>
      </c>
      <c r="F38" s="1995">
        <v>3.7</v>
      </c>
      <c r="G38" s="1996">
        <v>8.1999999999999993</v>
      </c>
      <c r="H38" s="1997"/>
    </row>
    <row r="39" spans="1:8" ht="13.5" customHeight="1">
      <c r="A39" s="1993">
        <v>1989</v>
      </c>
      <c r="B39" s="1994">
        <v>5</v>
      </c>
      <c r="C39" s="1995">
        <v>8.6999999999999993</v>
      </c>
      <c r="D39" s="1995">
        <v>9.6999999999999993</v>
      </c>
      <c r="E39" s="1995">
        <v>4.7</v>
      </c>
      <c r="F39" s="1995">
        <v>4</v>
      </c>
      <c r="G39" s="1996">
        <v>8.6999999999999993</v>
      </c>
      <c r="H39" s="1997"/>
    </row>
    <row r="40" spans="1:8" ht="13.5" customHeight="1">
      <c r="A40" s="1993">
        <v>1990</v>
      </c>
      <c r="B40" s="1994">
        <v>5.3</v>
      </c>
      <c r="C40" s="1995">
        <v>8.6999999999999993</v>
      </c>
      <c r="D40" s="1995">
        <v>9.6</v>
      </c>
      <c r="E40" s="1995">
        <v>4.4000000000000004</v>
      </c>
      <c r="F40" s="1995">
        <v>3.3</v>
      </c>
      <c r="G40" s="1996">
        <v>7.7</v>
      </c>
      <c r="H40" s="1997"/>
    </row>
    <row r="41" spans="1:8" ht="13.5" customHeight="1">
      <c r="A41" s="2000">
        <v>1991</v>
      </c>
      <c r="B41" s="1994">
        <v>5.5</v>
      </c>
      <c r="C41" s="1995">
        <v>8.6</v>
      </c>
      <c r="D41" s="1995">
        <v>9.8000000000000007</v>
      </c>
      <c r="E41" s="1995">
        <v>4.4000000000000004</v>
      </c>
      <c r="F41" s="1995">
        <v>2.7</v>
      </c>
      <c r="G41" s="1996">
        <v>7.1</v>
      </c>
      <c r="H41" s="1997"/>
    </row>
    <row r="42" spans="1:8" ht="13.5" customHeight="1">
      <c r="A42" s="1993">
        <v>1992</v>
      </c>
      <c r="B42" s="1998" t="s">
        <v>875</v>
      </c>
      <c r="C42" s="1999" t="s">
        <v>876</v>
      </c>
      <c r="D42" s="1999" t="s">
        <v>877</v>
      </c>
      <c r="E42" s="1995">
        <v>4.5999999999999996</v>
      </c>
      <c r="F42" s="1995">
        <v>2.2000000000000002</v>
      </c>
      <c r="G42" s="1996">
        <v>6.8</v>
      </c>
      <c r="H42" s="1997"/>
    </row>
    <row r="43" spans="1:8" ht="13.5" customHeight="1">
      <c r="A43" s="1993">
        <v>1993</v>
      </c>
      <c r="B43" s="1998" t="s">
        <v>878</v>
      </c>
      <c r="C43" s="1999" t="s">
        <v>879</v>
      </c>
      <c r="D43" s="1999" t="s">
        <v>880</v>
      </c>
      <c r="E43" s="1995">
        <v>4</v>
      </c>
      <c r="F43" s="1995">
        <v>2.5</v>
      </c>
      <c r="G43" s="1996">
        <v>6.5</v>
      </c>
      <c r="H43" s="1997"/>
    </row>
    <row r="44" spans="1:8" ht="13.5" customHeight="1">
      <c r="A44" s="1993">
        <v>1994</v>
      </c>
      <c r="B44" s="1998" t="s">
        <v>881</v>
      </c>
      <c r="C44" s="1999" t="s">
        <v>882</v>
      </c>
      <c r="D44" s="1999" t="s">
        <v>883</v>
      </c>
      <c r="E44" s="1995">
        <v>4</v>
      </c>
      <c r="F44" s="1995">
        <v>2.2000000000000002</v>
      </c>
      <c r="G44" s="1996">
        <v>6.2</v>
      </c>
      <c r="H44" s="1997"/>
    </row>
    <row r="45" spans="1:8" ht="13.5" customHeight="1">
      <c r="A45" s="1993">
        <v>1995</v>
      </c>
      <c r="B45" s="1998" t="s">
        <v>884</v>
      </c>
      <c r="C45" s="1999" t="s">
        <v>885</v>
      </c>
      <c r="D45" s="1999" t="s">
        <v>886</v>
      </c>
      <c r="E45" s="1995">
        <v>4</v>
      </c>
      <c r="F45" s="1995">
        <v>2.2000000000000002</v>
      </c>
      <c r="G45" s="1996">
        <v>6.2</v>
      </c>
      <c r="H45" s="1997"/>
    </row>
    <row r="46" spans="1:8" ht="13.5" customHeight="1">
      <c r="A46" s="1993">
        <v>1996</v>
      </c>
      <c r="B46" s="1998" t="s">
        <v>887</v>
      </c>
      <c r="C46" s="1999" t="s">
        <v>888</v>
      </c>
      <c r="D46" s="1999" t="s">
        <v>889</v>
      </c>
      <c r="E46" s="1995">
        <v>3.9</v>
      </c>
      <c r="F46" s="1995">
        <v>2.2000000000000002</v>
      </c>
      <c r="G46" s="1996">
        <v>6.2</v>
      </c>
      <c r="H46" s="1997"/>
    </row>
    <row r="47" spans="1:8" ht="13.5" customHeight="1">
      <c r="A47" s="1993">
        <v>1997</v>
      </c>
      <c r="B47" s="1998" t="s">
        <v>890</v>
      </c>
      <c r="C47" s="1999" t="s">
        <v>891</v>
      </c>
      <c r="D47" s="1999" t="s">
        <v>892</v>
      </c>
      <c r="E47" s="1995">
        <v>3.2</v>
      </c>
      <c r="F47" s="1995">
        <v>2.1</v>
      </c>
      <c r="G47" s="1996">
        <v>5.3</v>
      </c>
      <c r="H47" s="1997"/>
    </row>
    <row r="48" spans="1:8" ht="13.5" customHeight="1">
      <c r="A48" s="1993">
        <v>1998</v>
      </c>
      <c r="B48" s="1998" t="s">
        <v>881</v>
      </c>
      <c r="C48" s="1999" t="s">
        <v>893</v>
      </c>
      <c r="D48" s="1999" t="s">
        <v>894</v>
      </c>
      <c r="E48" s="1995">
        <v>3.6</v>
      </c>
      <c r="F48" s="1995">
        <v>2</v>
      </c>
      <c r="G48" s="1996">
        <v>5.6</v>
      </c>
      <c r="H48" s="1997"/>
    </row>
    <row r="49" spans="1:8" ht="13.5" customHeight="1">
      <c r="A49" s="1993">
        <v>1999</v>
      </c>
      <c r="B49" s="1998" t="s">
        <v>895</v>
      </c>
      <c r="C49" s="1999" t="s">
        <v>896</v>
      </c>
      <c r="D49" s="1999" t="s">
        <v>897</v>
      </c>
      <c r="E49" s="1995">
        <v>3.3</v>
      </c>
      <c r="F49" s="1995">
        <v>1.7</v>
      </c>
      <c r="G49" s="1996">
        <v>5</v>
      </c>
      <c r="H49" s="1997"/>
    </row>
    <row r="50" spans="1:8" ht="13.5" customHeight="1">
      <c r="A50" s="1993">
        <v>2000</v>
      </c>
      <c r="B50" s="1998" t="s">
        <v>898</v>
      </c>
      <c r="C50" s="1999" t="s">
        <v>899</v>
      </c>
      <c r="D50" s="1999" t="s">
        <v>900</v>
      </c>
      <c r="E50" s="1995">
        <v>4</v>
      </c>
      <c r="F50" s="1995">
        <v>1.8</v>
      </c>
      <c r="G50" s="1996">
        <v>5.7</v>
      </c>
      <c r="H50" s="1997"/>
    </row>
    <row r="51" spans="1:8" ht="13.5" customHeight="1">
      <c r="A51" s="1993">
        <v>2001</v>
      </c>
      <c r="B51" s="1998" t="s">
        <v>901</v>
      </c>
      <c r="C51" s="1999" t="s">
        <v>902</v>
      </c>
      <c r="D51" s="1999" t="s">
        <v>903</v>
      </c>
      <c r="E51" s="1995">
        <v>3.8</v>
      </c>
      <c r="F51" s="1995">
        <v>1.7</v>
      </c>
      <c r="G51" s="1996">
        <v>5.5</v>
      </c>
      <c r="H51" s="1997"/>
    </row>
    <row r="52" spans="1:8" ht="13.5" customHeight="1">
      <c r="A52" s="1993">
        <v>2002</v>
      </c>
      <c r="B52" s="1998" t="s">
        <v>904</v>
      </c>
      <c r="C52" s="1999" t="s">
        <v>896</v>
      </c>
      <c r="D52" s="1999" t="s">
        <v>905</v>
      </c>
      <c r="E52" s="1995">
        <v>3.2</v>
      </c>
      <c r="F52" s="1995">
        <v>2.1</v>
      </c>
      <c r="G52" s="1996">
        <v>5.3</v>
      </c>
      <c r="H52" s="1997"/>
    </row>
    <row r="53" spans="1:8" ht="13.5" customHeight="1">
      <c r="A53" s="1993">
        <v>2003</v>
      </c>
      <c r="B53" s="1998" t="s">
        <v>906</v>
      </c>
      <c r="C53" s="1999" t="s">
        <v>907</v>
      </c>
      <c r="D53" s="1999" t="s">
        <v>908</v>
      </c>
      <c r="E53" s="1995">
        <v>3.4</v>
      </c>
      <c r="F53" s="1995">
        <v>1.7</v>
      </c>
      <c r="G53" s="1996">
        <v>5.0999999999999996</v>
      </c>
      <c r="H53" s="1997"/>
    </row>
    <row r="54" spans="1:8" ht="13.5" customHeight="1">
      <c r="A54" s="1993">
        <v>2004</v>
      </c>
      <c r="B54" s="1998" t="s">
        <v>909</v>
      </c>
      <c r="C54" s="1999" t="s">
        <v>910</v>
      </c>
      <c r="D54" s="1999" t="s">
        <v>911</v>
      </c>
      <c r="E54" s="1995">
        <v>3.1</v>
      </c>
      <c r="F54" s="1995">
        <v>1.9</v>
      </c>
      <c r="G54" s="1996">
        <v>4.9000000000000004</v>
      </c>
      <c r="H54" s="1997"/>
    </row>
    <row r="55" spans="1:8" ht="13.5" customHeight="1">
      <c r="A55" s="1993">
        <v>2005</v>
      </c>
      <c r="B55" s="1998" t="s">
        <v>890</v>
      </c>
      <c r="C55" s="1999" t="s">
        <v>912</v>
      </c>
      <c r="D55" s="1999" t="s">
        <v>913</v>
      </c>
      <c r="E55" s="1995">
        <v>3.5</v>
      </c>
      <c r="F55" s="1995">
        <v>1.7</v>
      </c>
      <c r="G55" s="1996">
        <v>5.2</v>
      </c>
      <c r="H55" s="1997"/>
    </row>
    <row r="56" spans="1:8" ht="13.5" customHeight="1">
      <c r="A56" s="1993">
        <v>2006</v>
      </c>
      <c r="B56" s="1998" t="s">
        <v>869</v>
      </c>
      <c r="C56" s="1999" t="s">
        <v>914</v>
      </c>
      <c r="D56" s="1999" t="s">
        <v>915</v>
      </c>
      <c r="E56" s="1995">
        <v>3.1</v>
      </c>
      <c r="F56" s="1995">
        <v>1.4</v>
      </c>
      <c r="G56" s="1996">
        <v>4.5</v>
      </c>
      <c r="H56" s="1997"/>
    </row>
    <row r="57" spans="1:8" ht="13.5" customHeight="1">
      <c r="A57" s="1993">
        <v>2007</v>
      </c>
      <c r="B57" s="1998" t="s">
        <v>916</v>
      </c>
      <c r="C57" s="1999" t="s">
        <v>917</v>
      </c>
      <c r="D57" s="1999" t="s">
        <v>918</v>
      </c>
      <c r="E57" s="1995">
        <v>3.3</v>
      </c>
      <c r="F57" s="1995">
        <v>1.5</v>
      </c>
      <c r="G57" s="1996">
        <v>4.7</v>
      </c>
      <c r="H57" s="1997"/>
    </row>
    <row r="58" spans="1:8" ht="13.5" customHeight="1">
      <c r="A58" s="1993">
        <v>2008</v>
      </c>
      <c r="B58" s="1998" t="s">
        <v>919</v>
      </c>
      <c r="C58" s="1999" t="s">
        <v>920</v>
      </c>
      <c r="D58" s="1999" t="s">
        <v>921</v>
      </c>
      <c r="E58" s="1995">
        <v>2.8</v>
      </c>
      <c r="F58" s="1995">
        <v>1.4</v>
      </c>
      <c r="G58" s="1996">
        <v>4.2</v>
      </c>
      <c r="H58" s="1997"/>
    </row>
    <row r="59" spans="1:8" ht="13.5" customHeight="1">
      <c r="A59" s="1993">
        <v>2009</v>
      </c>
      <c r="B59" s="1998" t="s">
        <v>869</v>
      </c>
      <c r="C59" s="1999" t="s">
        <v>922</v>
      </c>
      <c r="D59" s="1999" t="s">
        <v>923</v>
      </c>
      <c r="E59" s="1995">
        <v>2.8</v>
      </c>
      <c r="F59" s="1995">
        <v>1.2</v>
      </c>
      <c r="G59" s="1996">
        <v>4</v>
      </c>
      <c r="H59" s="1997"/>
    </row>
    <row r="60" spans="1:8" ht="13.5" customHeight="1">
      <c r="A60" s="1993">
        <v>2010</v>
      </c>
      <c r="B60" s="1998" t="s">
        <v>924</v>
      </c>
      <c r="C60" s="1999" t="s">
        <v>925</v>
      </c>
      <c r="D60" s="1999" t="s">
        <v>926</v>
      </c>
      <c r="E60" s="1995">
        <v>2.6</v>
      </c>
      <c r="F60" s="1995">
        <v>1.2</v>
      </c>
      <c r="G60" s="1996">
        <v>3.7</v>
      </c>
      <c r="H60" s="1997"/>
    </row>
    <row r="61" spans="1:8" ht="13.5" customHeight="1">
      <c r="A61" s="1993">
        <v>2011</v>
      </c>
      <c r="B61" s="1998" t="s">
        <v>927</v>
      </c>
      <c r="C61" s="1999" t="s">
        <v>925</v>
      </c>
      <c r="D61" s="1999" t="s">
        <v>928</v>
      </c>
      <c r="E61" s="1995">
        <v>2.7</v>
      </c>
      <c r="F61" s="1995">
        <v>1.3</v>
      </c>
      <c r="G61" s="1996">
        <v>4.0999999999999996</v>
      </c>
      <c r="H61" s="1997"/>
    </row>
    <row r="62" spans="1:8" ht="13.5" customHeight="1">
      <c r="A62" s="1993">
        <v>2012</v>
      </c>
      <c r="B62" s="1998" t="s">
        <v>929</v>
      </c>
      <c r="C62" s="1999" t="s">
        <v>930</v>
      </c>
      <c r="D62" s="1999" t="s">
        <v>931</v>
      </c>
      <c r="E62" s="1995">
        <v>2.6</v>
      </c>
      <c r="F62" s="1995">
        <v>1.2</v>
      </c>
      <c r="G62" s="1996">
        <v>3.7</v>
      </c>
      <c r="H62" s="1997"/>
    </row>
    <row r="63" spans="1:8" ht="13.5" customHeight="1">
      <c r="A63" s="1993">
        <v>2013</v>
      </c>
      <c r="B63" s="1998" t="s">
        <v>932</v>
      </c>
      <c r="C63" s="1999" t="s">
        <v>933</v>
      </c>
      <c r="D63" s="1999" t="s">
        <v>930</v>
      </c>
      <c r="E63" s="1995">
        <v>2.2999999999999998</v>
      </c>
      <c r="F63" s="1995">
        <v>1</v>
      </c>
      <c r="G63" s="1996">
        <v>3.3</v>
      </c>
      <c r="H63" s="1997"/>
    </row>
    <row r="64" spans="1:8" ht="13.5" customHeight="1">
      <c r="A64" s="1993">
        <v>2014</v>
      </c>
      <c r="B64" s="1998" t="s">
        <v>934</v>
      </c>
      <c r="C64" s="1999" t="s">
        <v>935</v>
      </c>
      <c r="D64" s="1999" t="s">
        <v>936</v>
      </c>
      <c r="E64" s="1995">
        <v>2.4</v>
      </c>
      <c r="F64" s="1995">
        <v>1.2</v>
      </c>
      <c r="G64" s="1996">
        <v>3.6</v>
      </c>
      <c r="H64" s="1997"/>
    </row>
    <row r="65" spans="1:8" ht="13.5" customHeight="1">
      <c r="A65" s="1993">
        <v>2015</v>
      </c>
      <c r="B65" s="1998" t="s">
        <v>937</v>
      </c>
      <c r="C65" s="1999" t="s">
        <v>938</v>
      </c>
      <c r="D65" s="1999" t="s">
        <v>939</v>
      </c>
      <c r="E65" s="1995">
        <v>2</v>
      </c>
      <c r="F65" s="1995">
        <v>1.1000000000000001</v>
      </c>
      <c r="G65" s="1996">
        <v>3.2</v>
      </c>
      <c r="H65" s="1997"/>
    </row>
    <row r="66" spans="1:8" ht="13.5" customHeight="1">
      <c r="A66" s="1993">
        <v>2016</v>
      </c>
      <c r="B66" s="1998" t="s">
        <v>940</v>
      </c>
      <c r="C66" s="1999" t="s">
        <v>941</v>
      </c>
      <c r="D66" s="1999" t="s">
        <v>942</v>
      </c>
      <c r="E66" s="1995">
        <v>2.2000000000000002</v>
      </c>
      <c r="F66" s="1995">
        <v>1.1000000000000001</v>
      </c>
      <c r="G66" s="1996">
        <v>3.3</v>
      </c>
      <c r="H66" s="1997"/>
    </row>
    <row r="67" spans="1:8" ht="13.5" customHeight="1">
      <c r="A67" s="1993">
        <v>2017</v>
      </c>
      <c r="B67" s="1998" t="s">
        <v>943</v>
      </c>
      <c r="C67" s="1999" t="s">
        <v>944</v>
      </c>
      <c r="D67" s="1999" t="s">
        <v>945</v>
      </c>
      <c r="E67" s="1995">
        <v>2.2999999999999998</v>
      </c>
      <c r="F67" s="1995">
        <v>1.1000000000000001</v>
      </c>
      <c r="G67" s="1996">
        <v>3.3</v>
      </c>
      <c r="H67" s="1997"/>
    </row>
    <row r="68" spans="1:8" ht="13.5" customHeight="1">
      <c r="A68" s="1993">
        <v>2018</v>
      </c>
      <c r="B68" s="1998" t="s">
        <v>946</v>
      </c>
      <c r="C68" s="1999" t="s">
        <v>947</v>
      </c>
      <c r="D68" s="1999" t="s">
        <v>948</v>
      </c>
      <c r="E68" s="1995">
        <v>2</v>
      </c>
      <c r="F68" s="1995">
        <v>1.2</v>
      </c>
      <c r="G68" s="1996">
        <v>3.2</v>
      </c>
      <c r="H68" s="1997"/>
    </row>
    <row r="69" spans="1:8" ht="13.5" customHeight="1">
      <c r="A69" s="2001"/>
      <c r="B69" s="2002"/>
      <c r="C69" s="2003"/>
      <c r="D69" s="2003"/>
      <c r="E69" s="2004"/>
      <c r="F69" s="2004"/>
      <c r="G69" s="2005"/>
      <c r="H69" s="1997"/>
    </row>
    <row r="70" spans="1:8" ht="13.5" customHeight="1">
      <c r="A70" s="2006"/>
      <c r="B70" s="2003"/>
      <c r="C70" s="2003"/>
      <c r="D70" s="2003"/>
      <c r="E70" s="2004"/>
      <c r="F70" s="2004"/>
      <c r="G70" s="2004"/>
      <c r="H70" s="1997"/>
    </row>
    <row r="71" spans="1:8" ht="13.5" customHeight="1">
      <c r="A71" s="2007" t="s">
        <v>4</v>
      </c>
      <c r="B71" s="2008" t="s">
        <v>857</v>
      </c>
      <c r="C71" s="2009"/>
      <c r="D71" s="2010"/>
      <c r="E71" s="2008" t="s">
        <v>858</v>
      </c>
      <c r="F71" s="2009"/>
      <c r="G71" s="2011"/>
      <c r="H71" s="1997"/>
    </row>
    <row r="72" spans="1:8" ht="13.5" customHeight="1">
      <c r="A72" s="2007"/>
      <c r="B72" s="2012" t="s">
        <v>121</v>
      </c>
      <c r="C72" s="2013" t="s">
        <v>120</v>
      </c>
      <c r="D72" s="2013" t="s">
        <v>859</v>
      </c>
      <c r="E72" s="2012" t="s">
        <v>119</v>
      </c>
      <c r="F72" s="2012" t="s">
        <v>663</v>
      </c>
      <c r="G72" s="2014" t="s">
        <v>2</v>
      </c>
      <c r="H72" s="1997"/>
    </row>
    <row r="73" spans="1:8">
      <c r="A73" s="2015"/>
      <c r="B73" s="2016"/>
      <c r="C73" s="2017"/>
      <c r="D73" s="2017"/>
      <c r="E73" s="2016"/>
      <c r="F73" s="2016"/>
      <c r="G73" s="2018"/>
      <c r="H73" s="1997"/>
    </row>
    <row r="74" spans="1:8" ht="13.5" customHeight="1">
      <c r="A74" s="1993"/>
      <c r="B74" s="2019" t="s">
        <v>728</v>
      </c>
      <c r="C74" s="2020"/>
      <c r="D74" s="2020"/>
      <c r="E74" s="2020"/>
      <c r="F74" s="2020"/>
      <c r="G74" s="2021"/>
      <c r="H74" s="1997"/>
    </row>
    <row r="75" spans="1:8">
      <c r="A75" s="1993" t="s">
        <v>30</v>
      </c>
      <c r="B75" s="1999">
        <v>29.9</v>
      </c>
      <c r="C75" s="1999">
        <v>51.5</v>
      </c>
      <c r="D75" s="1999">
        <v>58.3</v>
      </c>
      <c r="E75" s="1995">
        <v>29.3</v>
      </c>
      <c r="F75" s="1995">
        <v>23.9</v>
      </c>
      <c r="G75" s="1996">
        <v>53.2</v>
      </c>
      <c r="H75" s="1997"/>
    </row>
    <row r="76" spans="1:8">
      <c r="A76" s="1993" t="s">
        <v>31</v>
      </c>
      <c r="B76" s="1999">
        <v>25.8</v>
      </c>
      <c r="C76" s="1999">
        <v>45.1</v>
      </c>
      <c r="D76" s="1999">
        <v>48.7</v>
      </c>
      <c r="E76" s="1995">
        <v>23.5</v>
      </c>
      <c r="F76" s="1995">
        <v>13.3</v>
      </c>
      <c r="G76" s="1996">
        <v>36.799999999999997</v>
      </c>
      <c r="H76" s="1997"/>
    </row>
    <row r="77" spans="1:8">
      <c r="A77" s="1993" t="s">
        <v>32</v>
      </c>
      <c r="B77" s="1999">
        <v>22.4</v>
      </c>
      <c r="C77" s="1999">
        <v>40.9</v>
      </c>
      <c r="D77" s="1999">
        <v>43.8</v>
      </c>
      <c r="E77" s="1995">
        <v>21.9</v>
      </c>
      <c r="F77" s="1995">
        <v>9.6999999999999993</v>
      </c>
      <c r="G77" s="1996">
        <v>31.5</v>
      </c>
      <c r="H77" s="1997"/>
    </row>
    <row r="78" spans="1:8">
      <c r="A78" s="1993" t="s">
        <v>33</v>
      </c>
      <c r="B78" s="1999">
        <v>18.600000000000001</v>
      </c>
      <c r="C78" s="1999">
        <v>35.4</v>
      </c>
      <c r="D78" s="1999">
        <v>37.799999999999997</v>
      </c>
      <c r="E78" s="1995">
        <v>19.600000000000001</v>
      </c>
      <c r="F78" s="1995">
        <v>8.6999999999999993</v>
      </c>
      <c r="G78" s="1996">
        <v>28.3</v>
      </c>
      <c r="H78" s="1997"/>
    </row>
    <row r="79" spans="1:8">
      <c r="A79" s="1993" t="s">
        <v>34</v>
      </c>
      <c r="B79" s="1999">
        <v>14.7</v>
      </c>
      <c r="C79" s="1999">
        <v>27.8</v>
      </c>
      <c r="D79" s="1999">
        <v>30</v>
      </c>
      <c r="E79" s="1995">
        <v>15.5</v>
      </c>
      <c r="F79" s="1995">
        <v>8.3000000000000007</v>
      </c>
      <c r="G79" s="1996">
        <v>23.8</v>
      </c>
      <c r="H79" s="1997"/>
    </row>
    <row r="80" spans="1:8">
      <c r="A80" s="1993" t="s">
        <v>35</v>
      </c>
      <c r="B80" s="1995">
        <v>12</v>
      </c>
      <c r="C80" s="1999">
        <v>24.3</v>
      </c>
      <c r="D80" s="1999">
        <v>26.2</v>
      </c>
      <c r="E80" s="1995">
        <v>14.4</v>
      </c>
      <c r="F80" s="1995">
        <v>6.6</v>
      </c>
      <c r="G80" s="1996">
        <v>21</v>
      </c>
      <c r="H80" s="1997"/>
    </row>
    <row r="81" spans="1:8">
      <c r="A81" s="1993" t="s">
        <v>36</v>
      </c>
      <c r="B81" s="1999">
        <v>7.9</v>
      </c>
      <c r="C81" s="1999">
        <v>16.899999999999999</v>
      </c>
      <c r="D81" s="1999">
        <v>18.5</v>
      </c>
      <c r="E81" s="1995">
        <v>10.7</v>
      </c>
      <c r="F81" s="1995">
        <v>4.5999999999999996</v>
      </c>
      <c r="G81" s="1996">
        <v>15.4</v>
      </c>
      <c r="H81" s="1997"/>
    </row>
    <row r="82" spans="1:8">
      <c r="A82" s="1993" t="s">
        <v>63</v>
      </c>
      <c r="B82" s="1999">
        <v>6.3</v>
      </c>
      <c r="C82" s="1999">
        <v>11.9</v>
      </c>
      <c r="D82" s="1999">
        <v>13.1</v>
      </c>
      <c r="E82" s="1995">
        <v>6.8</v>
      </c>
      <c r="F82" s="1995">
        <v>4.9000000000000004</v>
      </c>
      <c r="G82" s="1996">
        <v>11.7</v>
      </c>
      <c r="H82" s="1997"/>
    </row>
    <row r="83" spans="1:8">
      <c r="A83" s="1993" t="s">
        <v>64</v>
      </c>
      <c r="B83" s="1999">
        <v>5.4</v>
      </c>
      <c r="C83" s="1999">
        <v>9.6999999999999993</v>
      </c>
      <c r="D83" s="1999">
        <v>10.6</v>
      </c>
      <c r="E83" s="1995">
        <v>5.3</v>
      </c>
      <c r="F83" s="1995">
        <v>4.3</v>
      </c>
      <c r="G83" s="1996">
        <v>9.5</v>
      </c>
      <c r="H83" s="1997"/>
    </row>
    <row r="84" spans="1:8">
      <c r="A84" s="1993" t="s">
        <v>65</v>
      </c>
      <c r="B84" s="1999" t="s">
        <v>949</v>
      </c>
      <c r="C84" s="1999" t="s">
        <v>950</v>
      </c>
      <c r="D84" s="1999" t="s">
        <v>951</v>
      </c>
      <c r="E84" s="1995">
        <v>4.8</v>
      </c>
      <c r="F84" s="1995">
        <v>2.6</v>
      </c>
      <c r="G84" s="1996">
        <v>7.5</v>
      </c>
      <c r="H84" s="1997"/>
    </row>
    <row r="85" spans="1:8">
      <c r="A85" s="1993" t="s">
        <v>68</v>
      </c>
      <c r="B85" s="1999" t="s">
        <v>952</v>
      </c>
      <c r="C85" s="1999" t="s">
        <v>953</v>
      </c>
      <c r="D85" s="1999" t="s">
        <v>954</v>
      </c>
      <c r="E85" s="1995">
        <v>4</v>
      </c>
      <c r="F85" s="1995">
        <v>2.2000000000000002</v>
      </c>
      <c r="G85" s="1996">
        <v>6.2</v>
      </c>
      <c r="H85" s="1997"/>
    </row>
    <row r="86" spans="1:8">
      <c r="A86" s="1993" t="s">
        <v>66</v>
      </c>
      <c r="B86" s="1999" t="s">
        <v>955</v>
      </c>
      <c r="C86" s="1999" t="s">
        <v>956</v>
      </c>
      <c r="D86" s="1999" t="s">
        <v>957</v>
      </c>
      <c r="E86" s="1995">
        <v>3.8</v>
      </c>
      <c r="F86" s="1995">
        <v>2</v>
      </c>
      <c r="G86" s="1996">
        <v>5.8</v>
      </c>
      <c r="H86" s="1997"/>
    </row>
    <row r="87" spans="1:8">
      <c r="A87" s="1993" t="s">
        <v>67</v>
      </c>
      <c r="B87" s="1999" t="s">
        <v>958</v>
      </c>
      <c r="C87" s="1999" t="s">
        <v>928</v>
      </c>
      <c r="D87" s="1999" t="s">
        <v>959</v>
      </c>
      <c r="E87" s="1995">
        <v>3.2</v>
      </c>
      <c r="F87" s="1995">
        <v>1.5</v>
      </c>
      <c r="G87" s="1996">
        <v>4.7</v>
      </c>
      <c r="H87" s="1997"/>
    </row>
    <row r="88" spans="1:8" ht="13.5" customHeight="1">
      <c r="A88" s="1993" t="s">
        <v>60</v>
      </c>
      <c r="B88" s="1999" t="s">
        <v>932</v>
      </c>
      <c r="C88" s="1999" t="s">
        <v>960</v>
      </c>
      <c r="D88" s="1999" t="s">
        <v>961</v>
      </c>
      <c r="E88" s="1995">
        <v>2.6</v>
      </c>
      <c r="F88" s="1995">
        <v>1.4</v>
      </c>
      <c r="G88" s="1996">
        <v>4</v>
      </c>
      <c r="H88" s="1997"/>
    </row>
    <row r="89" spans="1:8">
      <c r="A89" s="1993">
        <v>1971</v>
      </c>
      <c r="B89" s="1999">
        <v>13.6</v>
      </c>
      <c r="C89" s="1999">
        <v>26.7</v>
      </c>
      <c r="D89" s="1999">
        <v>28.9</v>
      </c>
      <c r="E89" s="1995">
        <v>15.5</v>
      </c>
      <c r="F89" s="1995">
        <v>6.7</v>
      </c>
      <c r="G89" s="1996">
        <v>22.2</v>
      </c>
      <c r="H89" s="1997"/>
    </row>
    <row r="90" spans="1:8">
      <c r="A90" s="1993">
        <v>1972</v>
      </c>
      <c r="B90" s="1999">
        <v>12.9</v>
      </c>
      <c r="C90" s="1999">
        <v>24.8</v>
      </c>
      <c r="D90" s="1999">
        <v>26.7</v>
      </c>
      <c r="E90" s="1995">
        <v>13.9</v>
      </c>
      <c r="F90" s="1995">
        <v>6.8</v>
      </c>
      <c r="G90" s="1996">
        <v>20.7</v>
      </c>
      <c r="H90" s="1997"/>
    </row>
    <row r="91" spans="1:8">
      <c r="A91" s="1993">
        <v>1973</v>
      </c>
      <c r="B91" s="1999">
        <v>11.3</v>
      </c>
      <c r="C91" s="1999">
        <v>24.1</v>
      </c>
      <c r="D91" s="1999">
        <v>25.9</v>
      </c>
      <c r="E91" s="1995">
        <v>14.8</v>
      </c>
      <c r="F91" s="1995">
        <v>7</v>
      </c>
      <c r="G91" s="1996">
        <v>21.8</v>
      </c>
      <c r="H91" s="1997"/>
    </row>
    <row r="92" spans="1:8">
      <c r="A92" s="1993">
        <v>1974</v>
      </c>
      <c r="B92" s="1999">
        <v>11.7</v>
      </c>
      <c r="C92" s="1999">
        <v>23.8</v>
      </c>
      <c r="D92" s="1999">
        <v>25.7</v>
      </c>
      <c r="E92" s="1995">
        <v>14.2</v>
      </c>
      <c r="F92" s="1995">
        <v>6.7</v>
      </c>
      <c r="G92" s="1996">
        <v>20.9</v>
      </c>
      <c r="H92" s="1997"/>
    </row>
    <row r="93" spans="1:8">
      <c r="A93" s="1993">
        <v>1975</v>
      </c>
      <c r="B93" s="1999">
        <v>10.1</v>
      </c>
      <c r="C93" s="1999">
        <v>21.4</v>
      </c>
      <c r="D93" s="1999">
        <v>23.2</v>
      </c>
      <c r="E93" s="1995">
        <v>13.2</v>
      </c>
      <c r="F93" s="1995">
        <v>5.9</v>
      </c>
      <c r="G93" s="1996">
        <v>19.100000000000001</v>
      </c>
      <c r="H93" s="1997"/>
    </row>
    <row r="94" spans="1:8">
      <c r="A94" s="1993">
        <v>1976</v>
      </c>
      <c r="B94" s="1999">
        <v>9.6</v>
      </c>
      <c r="C94" s="1999">
        <v>19.8</v>
      </c>
      <c r="D94" s="1999">
        <v>21.3</v>
      </c>
      <c r="E94" s="1995">
        <v>11.8</v>
      </c>
      <c r="F94" s="1995">
        <v>5.0999999999999996</v>
      </c>
      <c r="G94" s="1996">
        <v>17</v>
      </c>
      <c r="H94" s="1997"/>
    </row>
    <row r="95" spans="1:8">
      <c r="A95" s="1993">
        <v>1977</v>
      </c>
      <c r="B95" s="1999">
        <v>7.6</v>
      </c>
      <c r="C95" s="1999">
        <v>18.7</v>
      </c>
      <c r="D95" s="1999">
        <v>20.6</v>
      </c>
      <c r="E95" s="1995">
        <v>13</v>
      </c>
      <c r="F95" s="1995">
        <v>5.3</v>
      </c>
      <c r="G95" s="1996">
        <v>18.3</v>
      </c>
      <c r="H95" s="1997"/>
    </row>
    <row r="96" spans="1:8">
      <c r="A96" s="1993">
        <v>1978</v>
      </c>
      <c r="B96" s="1999">
        <v>8.1999999999999993</v>
      </c>
      <c r="C96" s="1999">
        <v>16.8</v>
      </c>
      <c r="D96" s="1999">
        <v>18.399999999999999</v>
      </c>
      <c r="E96" s="1995">
        <v>10.3</v>
      </c>
      <c r="F96" s="1995">
        <v>4.2</v>
      </c>
      <c r="G96" s="1996">
        <v>14.5</v>
      </c>
      <c r="H96" s="1997"/>
    </row>
    <row r="97" spans="1:8">
      <c r="A97" s="1993">
        <v>1979</v>
      </c>
      <c r="B97" s="1999">
        <v>7.2</v>
      </c>
      <c r="C97" s="1999">
        <v>15.3</v>
      </c>
      <c r="D97" s="1999">
        <v>16.899999999999999</v>
      </c>
      <c r="E97" s="1995">
        <v>9.6999999999999993</v>
      </c>
      <c r="F97" s="1995">
        <v>4.2</v>
      </c>
      <c r="G97" s="1996">
        <v>13.9</v>
      </c>
      <c r="H97" s="1997"/>
    </row>
    <row r="98" spans="1:8">
      <c r="A98" s="1993">
        <v>1980</v>
      </c>
      <c r="B98" s="1999">
        <v>6.7</v>
      </c>
      <c r="C98" s="1999">
        <v>14.2</v>
      </c>
      <c r="D98" s="1999">
        <v>15.7</v>
      </c>
      <c r="E98" s="1995">
        <v>9.1</v>
      </c>
      <c r="F98" s="1995">
        <v>4.5</v>
      </c>
      <c r="G98" s="1996">
        <v>13.6</v>
      </c>
      <c r="H98" s="1997"/>
    </row>
    <row r="99" spans="1:8">
      <c r="A99" s="1993">
        <v>1981</v>
      </c>
      <c r="B99" s="1999">
        <v>6.5</v>
      </c>
      <c r="C99" s="1999">
        <v>12.2</v>
      </c>
      <c r="D99" s="1999">
        <v>13.5</v>
      </c>
      <c r="E99" s="1995">
        <v>7.1</v>
      </c>
      <c r="F99" s="1995">
        <v>5.3</v>
      </c>
      <c r="G99" s="1996">
        <v>12.3</v>
      </c>
      <c r="H99" s="1997"/>
    </row>
    <row r="100" spans="1:8">
      <c r="A100" s="1993">
        <v>1982</v>
      </c>
      <c r="B100" s="1999">
        <v>6.4</v>
      </c>
      <c r="C100" s="1999">
        <v>13.1</v>
      </c>
      <c r="D100" s="1999">
        <v>14.5</v>
      </c>
      <c r="E100" s="1995">
        <v>8.1</v>
      </c>
      <c r="F100" s="1995">
        <v>4.7</v>
      </c>
      <c r="G100" s="1996">
        <v>12.9</v>
      </c>
      <c r="H100" s="1997"/>
    </row>
    <row r="101" spans="1:8">
      <c r="A101" s="1993">
        <v>1983</v>
      </c>
      <c r="B101" s="1999">
        <v>6.3</v>
      </c>
      <c r="C101" s="1999">
        <v>11.6</v>
      </c>
      <c r="D101" s="1999">
        <v>12.4</v>
      </c>
      <c r="E101" s="1995">
        <v>6.1</v>
      </c>
      <c r="F101" s="1995">
        <v>5.2</v>
      </c>
      <c r="G101" s="1996">
        <v>11.3</v>
      </c>
      <c r="H101" s="1997"/>
    </row>
    <row r="102" spans="1:8">
      <c r="A102" s="1993">
        <v>1984</v>
      </c>
      <c r="B102" s="1999">
        <v>6.7</v>
      </c>
      <c r="C102" s="1999">
        <v>12.6</v>
      </c>
      <c r="D102" s="1999">
        <v>13.7</v>
      </c>
      <c r="E102" s="1995">
        <v>7.1</v>
      </c>
      <c r="F102" s="1995">
        <v>4.7</v>
      </c>
      <c r="G102" s="1996">
        <v>11.7</v>
      </c>
      <c r="H102" s="1997"/>
    </row>
    <row r="103" spans="1:8">
      <c r="A103" s="1993">
        <v>1985</v>
      </c>
      <c r="B103" s="1999">
        <v>5.7</v>
      </c>
      <c r="C103" s="1999">
        <v>10.1</v>
      </c>
      <c r="D103" s="1999">
        <v>11.2</v>
      </c>
      <c r="E103" s="1995">
        <v>5.5</v>
      </c>
      <c r="F103" s="1995">
        <v>4.5999999999999996</v>
      </c>
      <c r="G103" s="1996">
        <v>10</v>
      </c>
      <c r="H103" s="1997"/>
    </row>
    <row r="104" spans="1:8">
      <c r="A104" s="1993">
        <v>1986</v>
      </c>
      <c r="B104" s="1999">
        <v>6.1</v>
      </c>
      <c r="C104" s="1999">
        <v>10.9</v>
      </c>
      <c r="D104" s="1999">
        <v>11.7</v>
      </c>
      <c r="E104" s="1995">
        <v>5.6</v>
      </c>
      <c r="F104" s="1995">
        <v>4.3</v>
      </c>
      <c r="G104" s="1996">
        <v>9.9</v>
      </c>
      <c r="H104" s="1997"/>
    </row>
    <row r="105" spans="1:8">
      <c r="A105" s="1993">
        <v>1987</v>
      </c>
      <c r="B105" s="1999">
        <v>4.5999999999999996</v>
      </c>
      <c r="C105" s="1999">
        <v>8.9</v>
      </c>
      <c r="D105" s="1999">
        <v>9.9</v>
      </c>
      <c r="E105" s="1995">
        <v>5.3</v>
      </c>
      <c r="F105" s="1995">
        <v>4.4000000000000004</v>
      </c>
      <c r="G105" s="1996">
        <v>9.6999999999999993</v>
      </c>
      <c r="H105" s="1997"/>
    </row>
    <row r="106" spans="1:8">
      <c r="A106" s="1993">
        <v>1988</v>
      </c>
      <c r="B106" s="1999">
        <v>5.4</v>
      </c>
      <c r="C106" s="1999">
        <v>9.6999999999999993</v>
      </c>
      <c r="D106" s="1999">
        <v>10.7</v>
      </c>
      <c r="E106" s="1995">
        <v>5.3</v>
      </c>
      <c r="F106" s="1995">
        <v>4.2</v>
      </c>
      <c r="G106" s="1996">
        <v>9.5</v>
      </c>
      <c r="H106" s="1997"/>
    </row>
    <row r="107" spans="1:8">
      <c r="A107" s="1993">
        <v>1989</v>
      </c>
      <c r="B107" s="1999">
        <v>5.7</v>
      </c>
      <c r="C107" s="1999">
        <v>10.1</v>
      </c>
      <c r="D107" s="1999">
        <v>10.9</v>
      </c>
      <c r="E107" s="1995">
        <v>5.3</v>
      </c>
      <c r="F107" s="1995">
        <v>4.9000000000000004</v>
      </c>
      <c r="G107" s="1996">
        <v>10.199999999999999</v>
      </c>
      <c r="H107" s="1997"/>
    </row>
    <row r="108" spans="1:8">
      <c r="A108" s="1993">
        <v>1990</v>
      </c>
      <c r="B108" s="1999">
        <v>5.4</v>
      </c>
      <c r="C108" s="1999">
        <v>9.1</v>
      </c>
      <c r="D108" s="1995">
        <v>10</v>
      </c>
      <c r="E108" s="1995">
        <v>4.7</v>
      </c>
      <c r="F108" s="1995">
        <v>4.0999999999999996</v>
      </c>
      <c r="G108" s="1996">
        <v>8.8000000000000007</v>
      </c>
      <c r="H108" s="1997"/>
    </row>
    <row r="109" spans="1:8">
      <c r="A109" s="1993">
        <v>1991</v>
      </c>
      <c r="B109" s="1999">
        <v>5.9</v>
      </c>
      <c r="C109" s="1999">
        <v>9.8000000000000007</v>
      </c>
      <c r="D109" s="1999">
        <v>11.3</v>
      </c>
      <c r="E109" s="1995">
        <v>5.5</v>
      </c>
      <c r="F109" s="1995">
        <v>3.2</v>
      </c>
      <c r="G109" s="1996">
        <v>8.6999999999999993</v>
      </c>
      <c r="H109" s="1997"/>
    </row>
    <row r="110" spans="1:8">
      <c r="A110" s="2000">
        <v>1992</v>
      </c>
      <c r="B110" s="1999" t="s">
        <v>962</v>
      </c>
      <c r="C110" s="1999" t="s">
        <v>963</v>
      </c>
      <c r="D110" s="1999" t="s">
        <v>964</v>
      </c>
      <c r="E110" s="1995">
        <v>5.5</v>
      </c>
      <c r="F110" s="1995">
        <v>2.4</v>
      </c>
      <c r="G110" s="1996">
        <v>7.9</v>
      </c>
      <c r="H110" s="1997"/>
    </row>
    <row r="111" spans="1:8">
      <c r="A111" s="1993">
        <v>1993</v>
      </c>
      <c r="B111" s="1999" t="s">
        <v>965</v>
      </c>
      <c r="C111" s="1999" t="s">
        <v>966</v>
      </c>
      <c r="D111" s="1999" t="s">
        <v>967</v>
      </c>
      <c r="E111" s="1995">
        <v>4.5</v>
      </c>
      <c r="F111" s="1995">
        <v>2.9</v>
      </c>
      <c r="G111" s="1996">
        <v>7.4</v>
      </c>
      <c r="H111" s="1997"/>
    </row>
    <row r="112" spans="1:8">
      <c r="A112" s="1993">
        <v>1994</v>
      </c>
      <c r="B112" s="1999" t="s">
        <v>968</v>
      </c>
      <c r="C112" s="1999" t="s">
        <v>969</v>
      </c>
      <c r="D112" s="1999" t="s">
        <v>970</v>
      </c>
      <c r="E112" s="1995">
        <v>4.4000000000000004</v>
      </c>
      <c r="F112" s="1995">
        <v>2.4</v>
      </c>
      <c r="G112" s="1996">
        <v>6.8</v>
      </c>
      <c r="H112" s="1997"/>
    </row>
    <row r="113" spans="1:8">
      <c r="A113" s="1993">
        <v>1995</v>
      </c>
      <c r="B113" s="1999" t="s">
        <v>971</v>
      </c>
      <c r="C113" s="1999" t="s">
        <v>883</v>
      </c>
      <c r="D113" s="1999" t="s">
        <v>972</v>
      </c>
      <c r="E113" s="1995">
        <v>4.0999999999999996</v>
      </c>
      <c r="F113" s="1995">
        <v>2.2000000000000002</v>
      </c>
      <c r="G113" s="1996">
        <v>6.4</v>
      </c>
      <c r="H113" s="1997"/>
    </row>
    <row r="114" spans="1:8">
      <c r="A114" s="1993">
        <v>1996</v>
      </c>
      <c r="B114" s="1999" t="s">
        <v>973</v>
      </c>
      <c r="C114" s="1999" t="s">
        <v>954</v>
      </c>
      <c r="D114" s="1999" t="s">
        <v>974</v>
      </c>
      <c r="E114" s="1995">
        <v>4.3</v>
      </c>
      <c r="F114" s="1995">
        <v>2.5</v>
      </c>
      <c r="G114" s="1996">
        <v>6.7</v>
      </c>
      <c r="H114" s="1997"/>
    </row>
    <row r="115" spans="1:8">
      <c r="A115" s="1993">
        <v>1997</v>
      </c>
      <c r="B115" s="1999" t="s">
        <v>869</v>
      </c>
      <c r="C115" s="1999" t="s">
        <v>975</v>
      </c>
      <c r="D115" s="1999" t="s">
        <v>976</v>
      </c>
      <c r="E115" s="1995">
        <v>3.4</v>
      </c>
      <c r="F115" s="1995">
        <v>2.7</v>
      </c>
      <c r="G115" s="1996">
        <v>6.1</v>
      </c>
      <c r="H115" s="1997"/>
    </row>
    <row r="116" spans="1:8">
      <c r="A116" s="1993">
        <v>1998</v>
      </c>
      <c r="B116" s="1999" t="s">
        <v>977</v>
      </c>
      <c r="C116" s="1999" t="s">
        <v>969</v>
      </c>
      <c r="D116" s="1999" t="s">
        <v>978</v>
      </c>
      <c r="E116" s="1995">
        <v>4</v>
      </c>
      <c r="F116" s="1995">
        <v>2.2000000000000002</v>
      </c>
      <c r="G116" s="1996">
        <v>6.2</v>
      </c>
      <c r="H116" s="1997"/>
    </row>
    <row r="117" spans="1:8">
      <c r="A117" s="1993">
        <v>1999</v>
      </c>
      <c r="B117" s="1999" t="s">
        <v>979</v>
      </c>
      <c r="C117" s="1999" t="s">
        <v>980</v>
      </c>
      <c r="D117" s="1999" t="s">
        <v>981</v>
      </c>
      <c r="E117" s="1995">
        <v>3.8</v>
      </c>
      <c r="F117" s="1995">
        <v>1.9</v>
      </c>
      <c r="G117" s="1996">
        <v>5.7</v>
      </c>
      <c r="H117" s="1997"/>
    </row>
    <row r="118" spans="1:8">
      <c r="A118" s="1993">
        <v>2000</v>
      </c>
      <c r="B118" s="1999" t="s">
        <v>982</v>
      </c>
      <c r="C118" s="1999" t="s">
        <v>983</v>
      </c>
      <c r="D118" s="1999" t="s">
        <v>970</v>
      </c>
      <c r="E118" s="1995">
        <v>4.5</v>
      </c>
      <c r="F118" s="1995">
        <v>1.9</v>
      </c>
      <c r="G118" s="1996">
        <v>6.4</v>
      </c>
      <c r="H118" s="1997"/>
    </row>
    <row r="119" spans="1:8">
      <c r="A119" s="1993">
        <v>2001</v>
      </c>
      <c r="B119" s="1999" t="s">
        <v>860</v>
      </c>
      <c r="C119" s="1999" t="s">
        <v>984</v>
      </c>
      <c r="D119" s="1999" t="s">
        <v>985</v>
      </c>
      <c r="E119" s="1995">
        <v>4</v>
      </c>
      <c r="F119" s="1995">
        <v>1.8</v>
      </c>
      <c r="G119" s="1996">
        <v>5.8</v>
      </c>
      <c r="H119" s="1997"/>
    </row>
    <row r="120" spans="1:8">
      <c r="A120" s="1993">
        <v>2002</v>
      </c>
      <c r="B120" s="1999" t="s">
        <v>863</v>
      </c>
      <c r="C120" s="1999" t="s">
        <v>986</v>
      </c>
      <c r="D120" s="1999" t="s">
        <v>987</v>
      </c>
      <c r="E120" s="1995">
        <v>3.7</v>
      </c>
      <c r="F120" s="1995">
        <v>2.7</v>
      </c>
      <c r="G120" s="1996">
        <v>6.4</v>
      </c>
      <c r="H120" s="1997"/>
    </row>
    <row r="121" spans="1:8">
      <c r="A121" s="1993">
        <v>2003</v>
      </c>
      <c r="B121" s="1999" t="s">
        <v>863</v>
      </c>
      <c r="C121" s="1999" t="s">
        <v>988</v>
      </c>
      <c r="D121" s="1999" t="s">
        <v>989</v>
      </c>
      <c r="E121" s="1995">
        <v>3.6</v>
      </c>
      <c r="F121" s="1995">
        <v>1.8</v>
      </c>
      <c r="G121" s="1996">
        <v>5.4</v>
      </c>
      <c r="H121" s="1997"/>
    </row>
    <row r="122" spans="1:8">
      <c r="A122" s="1993">
        <v>2004</v>
      </c>
      <c r="B122" s="1999" t="s">
        <v>990</v>
      </c>
      <c r="C122" s="1999" t="s">
        <v>991</v>
      </c>
      <c r="D122" s="1999" t="s">
        <v>992</v>
      </c>
      <c r="E122" s="1995">
        <v>3.6</v>
      </c>
      <c r="F122" s="1995">
        <v>2.1</v>
      </c>
      <c r="G122" s="1996">
        <v>5.8</v>
      </c>
      <c r="H122" s="2022"/>
    </row>
    <row r="123" spans="1:8">
      <c r="A123" s="1993">
        <v>2005</v>
      </c>
      <c r="B123" s="1999" t="s">
        <v>993</v>
      </c>
      <c r="C123" s="1999" t="s">
        <v>994</v>
      </c>
      <c r="D123" s="1999" t="s">
        <v>995</v>
      </c>
      <c r="E123" s="1995">
        <v>3.8</v>
      </c>
      <c r="F123" s="1995">
        <v>1.9</v>
      </c>
      <c r="G123" s="1996">
        <v>5.7</v>
      </c>
      <c r="H123" s="1997"/>
    </row>
    <row r="124" spans="1:8">
      <c r="A124" s="1993">
        <v>2006</v>
      </c>
      <c r="B124" s="1999" t="s">
        <v>869</v>
      </c>
      <c r="C124" s="1999" t="s">
        <v>996</v>
      </c>
      <c r="D124" s="1999" t="s">
        <v>997</v>
      </c>
      <c r="E124" s="1995">
        <v>3.4</v>
      </c>
      <c r="F124" s="1995">
        <v>1.7</v>
      </c>
      <c r="G124" s="1996">
        <v>5.0999999999999996</v>
      </c>
      <c r="H124" s="1997"/>
    </row>
    <row r="125" spans="1:8">
      <c r="A125" s="1993">
        <v>2007</v>
      </c>
      <c r="B125" s="1999" t="s">
        <v>998</v>
      </c>
      <c r="C125" s="1999" t="s">
        <v>864</v>
      </c>
      <c r="D125" s="1999" t="s">
        <v>865</v>
      </c>
      <c r="E125" s="1995">
        <v>3.5</v>
      </c>
      <c r="F125" s="1995">
        <v>1.7</v>
      </c>
      <c r="G125" s="1996">
        <v>5.2</v>
      </c>
      <c r="H125" s="1997"/>
    </row>
    <row r="126" spans="1:8">
      <c r="A126" s="1993">
        <v>2008</v>
      </c>
      <c r="B126" s="1999" t="s">
        <v>999</v>
      </c>
      <c r="C126" s="1999" t="s">
        <v>1000</v>
      </c>
      <c r="D126" s="1999" t="s">
        <v>1001</v>
      </c>
      <c r="E126" s="1995">
        <v>3</v>
      </c>
      <c r="F126" s="1995">
        <v>1.6</v>
      </c>
      <c r="G126" s="1996">
        <v>4.5999999999999996</v>
      </c>
    </row>
    <row r="127" spans="1:8">
      <c r="A127" s="1993">
        <v>2009</v>
      </c>
      <c r="B127" s="1999" t="s">
        <v>1002</v>
      </c>
      <c r="C127" s="1999" t="s">
        <v>1003</v>
      </c>
      <c r="D127" s="1999" t="s">
        <v>1004</v>
      </c>
      <c r="E127" s="1995">
        <v>3.3</v>
      </c>
      <c r="F127" s="1995">
        <v>1.4</v>
      </c>
      <c r="G127" s="1996">
        <v>4.7</v>
      </c>
    </row>
    <row r="128" spans="1:8">
      <c r="A128" s="1993">
        <v>2010</v>
      </c>
      <c r="B128" s="1999" t="s">
        <v>1005</v>
      </c>
      <c r="C128" s="1999" t="s">
        <v>922</v>
      </c>
      <c r="D128" s="1999" t="s">
        <v>1006</v>
      </c>
      <c r="E128" s="1995">
        <v>2.8</v>
      </c>
      <c r="F128" s="1995">
        <v>1.2</v>
      </c>
      <c r="G128" s="1996">
        <v>4</v>
      </c>
    </row>
    <row r="129" spans="1:8">
      <c r="A129" s="1993">
        <v>2011</v>
      </c>
      <c r="B129" s="1999" t="s">
        <v>927</v>
      </c>
      <c r="C129" s="1999" t="s">
        <v>1007</v>
      </c>
      <c r="D129" s="1999" t="s">
        <v>923</v>
      </c>
      <c r="E129" s="1995">
        <v>3</v>
      </c>
      <c r="F129" s="1995">
        <v>1.6</v>
      </c>
      <c r="G129" s="1996">
        <v>4.5999999999999996</v>
      </c>
    </row>
    <row r="130" spans="1:8">
      <c r="A130" s="1993">
        <v>2012</v>
      </c>
      <c r="B130" s="1999" t="s">
        <v>1008</v>
      </c>
      <c r="C130" s="1999" t="s">
        <v>1009</v>
      </c>
      <c r="D130" s="1999" t="s">
        <v>1010</v>
      </c>
      <c r="E130" s="1995">
        <v>3</v>
      </c>
      <c r="F130" s="1995">
        <v>1.5</v>
      </c>
      <c r="G130" s="1996">
        <v>4.5</v>
      </c>
    </row>
    <row r="131" spans="1:8">
      <c r="A131" s="1993">
        <v>2013</v>
      </c>
      <c r="B131" s="1999" t="s">
        <v>1011</v>
      </c>
      <c r="C131" s="1999" t="s">
        <v>1012</v>
      </c>
      <c r="D131" s="1999" t="s">
        <v>1013</v>
      </c>
      <c r="E131" s="1995">
        <v>2.2999999999999998</v>
      </c>
      <c r="F131" s="1995">
        <v>1.1000000000000001</v>
      </c>
      <c r="G131" s="1996">
        <v>3.4</v>
      </c>
    </row>
    <row r="132" spans="1:8">
      <c r="A132" s="1993">
        <v>2014</v>
      </c>
      <c r="B132" s="1998" t="s">
        <v>1014</v>
      </c>
      <c r="C132" s="1999" t="s">
        <v>1015</v>
      </c>
      <c r="D132" s="1999" t="s">
        <v>1016</v>
      </c>
      <c r="E132" s="1995">
        <v>2.5</v>
      </c>
      <c r="F132" s="1995">
        <v>1.3</v>
      </c>
      <c r="G132" s="1996">
        <v>3.8</v>
      </c>
    </row>
    <row r="133" spans="1:8">
      <c r="A133" s="2000">
        <v>2015</v>
      </c>
      <c r="B133" s="1998" t="s">
        <v>1017</v>
      </c>
      <c r="C133" s="1999" t="s">
        <v>1018</v>
      </c>
      <c r="D133" s="1999" t="s">
        <v>1019</v>
      </c>
      <c r="E133" s="1995">
        <v>2.2000000000000002</v>
      </c>
      <c r="F133" s="1995">
        <v>1.3</v>
      </c>
      <c r="G133" s="1996">
        <v>3.5</v>
      </c>
    </row>
    <row r="134" spans="1:8">
      <c r="A134" s="2000">
        <v>2016</v>
      </c>
      <c r="B134" s="1998" t="s">
        <v>1020</v>
      </c>
      <c r="C134" s="1999" t="s">
        <v>998</v>
      </c>
      <c r="D134" s="1999" t="s">
        <v>1021</v>
      </c>
      <c r="E134" s="1995">
        <v>2.2999999999999998</v>
      </c>
      <c r="F134" s="1995">
        <v>1</v>
      </c>
      <c r="G134" s="1996">
        <v>3.3</v>
      </c>
    </row>
    <row r="135" spans="1:8">
      <c r="A135" s="2000">
        <v>2017</v>
      </c>
      <c r="B135" s="1998" t="s">
        <v>1022</v>
      </c>
      <c r="C135" s="1999" t="s">
        <v>1021</v>
      </c>
      <c r="D135" s="1999" t="s">
        <v>1023</v>
      </c>
      <c r="E135" s="1995">
        <v>2.6</v>
      </c>
      <c r="F135" s="1995">
        <v>1.1000000000000001</v>
      </c>
      <c r="G135" s="1996">
        <v>3.7</v>
      </c>
    </row>
    <row r="136" spans="1:8">
      <c r="A136" s="2000">
        <v>2018</v>
      </c>
      <c r="B136" s="1998" t="s">
        <v>1024</v>
      </c>
      <c r="C136" s="1999" t="s">
        <v>1025</v>
      </c>
      <c r="D136" s="1999" t="s">
        <v>1026</v>
      </c>
      <c r="E136" s="1995">
        <v>1.9</v>
      </c>
      <c r="F136" s="1995">
        <v>1.2</v>
      </c>
      <c r="G136" s="1996">
        <v>3.1</v>
      </c>
    </row>
    <row r="137" spans="1:8">
      <c r="A137" s="2006"/>
      <c r="B137" s="2023"/>
      <c r="C137" s="2024"/>
      <c r="D137" s="2024"/>
      <c r="E137" s="2024"/>
      <c r="F137" s="2024"/>
      <c r="G137" s="2025"/>
    </row>
    <row r="138" spans="1:8">
      <c r="A138" s="2000"/>
      <c r="B138" s="2026"/>
      <c r="C138" s="2026"/>
      <c r="D138" s="2026"/>
      <c r="E138" s="2026"/>
      <c r="F138" s="2026"/>
      <c r="G138" s="2026"/>
    </row>
    <row r="139" spans="1:8">
      <c r="A139" s="2027" t="s">
        <v>4</v>
      </c>
      <c r="B139" s="2028" t="s">
        <v>857</v>
      </c>
      <c r="C139" s="2029"/>
      <c r="D139" s="2030"/>
      <c r="E139" s="2028" t="s">
        <v>858</v>
      </c>
      <c r="F139" s="2029"/>
      <c r="G139" s="2031"/>
      <c r="H139" s="1997"/>
    </row>
    <row r="140" spans="1:8">
      <c r="A140" s="2007"/>
      <c r="B140" s="2012" t="s">
        <v>121</v>
      </c>
      <c r="C140" s="2012" t="s">
        <v>120</v>
      </c>
      <c r="D140" s="2013" t="s">
        <v>859</v>
      </c>
      <c r="E140" s="2012" t="s">
        <v>119</v>
      </c>
      <c r="F140" s="2013" t="s">
        <v>663</v>
      </c>
      <c r="G140" s="2014" t="s">
        <v>2</v>
      </c>
      <c r="H140" s="1997"/>
    </row>
    <row r="141" spans="1:8">
      <c r="A141" s="2015"/>
      <c r="B141" s="2016"/>
      <c r="C141" s="2016"/>
      <c r="D141" s="2017"/>
      <c r="E141" s="2016"/>
      <c r="F141" s="2017"/>
      <c r="G141" s="2018"/>
      <c r="H141" s="1997"/>
    </row>
    <row r="142" spans="1:8">
      <c r="A142" s="1993"/>
      <c r="B142" s="2032" t="s">
        <v>7</v>
      </c>
      <c r="C142" s="2033"/>
      <c r="D142" s="2033"/>
      <c r="E142" s="2033"/>
      <c r="F142" s="2033"/>
      <c r="G142" s="2034"/>
      <c r="H142" s="1997"/>
    </row>
    <row r="143" spans="1:8">
      <c r="A143" s="1993" t="s">
        <v>30</v>
      </c>
      <c r="B143" s="1998">
        <v>28.5</v>
      </c>
      <c r="C143" s="1999">
        <v>44.9</v>
      </c>
      <c r="D143" s="1999">
        <v>50.6</v>
      </c>
      <c r="E143" s="1995">
        <v>22.8</v>
      </c>
      <c r="F143" s="1995">
        <v>18.3</v>
      </c>
      <c r="G143" s="1996">
        <v>41.1</v>
      </c>
      <c r="H143" s="1997"/>
    </row>
    <row r="144" spans="1:8">
      <c r="A144" s="1993" t="s">
        <v>31</v>
      </c>
      <c r="B144" s="1998">
        <v>25.1</v>
      </c>
      <c r="C144" s="1999">
        <v>39.700000000000003</v>
      </c>
      <c r="D144" s="1999">
        <v>42.5</v>
      </c>
      <c r="E144" s="1995">
        <v>17.8</v>
      </c>
      <c r="F144" s="1995">
        <v>11</v>
      </c>
      <c r="G144" s="1996">
        <v>28.8</v>
      </c>
      <c r="H144" s="1997"/>
    </row>
    <row r="145" spans="1:8">
      <c r="A145" s="1993" t="s">
        <v>32</v>
      </c>
      <c r="B145" s="1998">
        <v>23.3</v>
      </c>
      <c r="C145" s="1999">
        <v>36.6</v>
      </c>
      <c r="D145" s="1999">
        <v>38.9</v>
      </c>
      <c r="E145" s="1995">
        <v>15.9</v>
      </c>
      <c r="F145" s="1995">
        <v>8.1999999999999993</v>
      </c>
      <c r="G145" s="1996">
        <v>24.1</v>
      </c>
      <c r="H145" s="1997"/>
    </row>
    <row r="146" spans="1:8">
      <c r="A146" s="1993" t="s">
        <v>33</v>
      </c>
      <c r="B146" s="1998">
        <v>19.600000000000001</v>
      </c>
      <c r="C146" s="1999">
        <v>31.6</v>
      </c>
      <c r="D146" s="1999">
        <v>33.6</v>
      </c>
      <c r="E146" s="1995">
        <v>14.3</v>
      </c>
      <c r="F146" s="1995">
        <v>7.3</v>
      </c>
      <c r="G146" s="1996">
        <v>21.6</v>
      </c>
      <c r="H146" s="1997"/>
    </row>
    <row r="147" spans="1:8">
      <c r="A147" s="1993" t="s">
        <v>34</v>
      </c>
      <c r="B147" s="1998">
        <v>15.3</v>
      </c>
      <c r="C147" s="1999">
        <v>25.3</v>
      </c>
      <c r="D147" s="1995">
        <v>27</v>
      </c>
      <c r="E147" s="1995">
        <v>11.9</v>
      </c>
      <c r="F147" s="1995">
        <v>6.5</v>
      </c>
      <c r="G147" s="1996">
        <v>18.399999999999999</v>
      </c>
      <c r="H147" s="1997"/>
    </row>
    <row r="148" spans="1:8">
      <c r="A148" s="1993" t="s">
        <v>35</v>
      </c>
      <c r="B148" s="1998">
        <v>12.5</v>
      </c>
      <c r="C148" s="1999">
        <v>21.6</v>
      </c>
      <c r="D148" s="1999">
        <v>23.2</v>
      </c>
      <c r="E148" s="1995">
        <v>10.8</v>
      </c>
      <c r="F148" s="1995">
        <v>5.6</v>
      </c>
      <c r="G148" s="1996">
        <v>16.5</v>
      </c>
      <c r="H148" s="1997"/>
    </row>
    <row r="149" spans="1:8">
      <c r="A149" s="1993" t="s">
        <v>36</v>
      </c>
      <c r="B149" s="1998">
        <v>8.1</v>
      </c>
      <c r="C149" s="1999">
        <v>14.6</v>
      </c>
      <c r="D149" s="1999">
        <v>15.9</v>
      </c>
      <c r="E149" s="1995">
        <v>7.8</v>
      </c>
      <c r="F149" s="1995">
        <v>4.0999999999999996</v>
      </c>
      <c r="G149" s="1996">
        <v>11.9</v>
      </c>
      <c r="H149" s="1997"/>
    </row>
    <row r="150" spans="1:8">
      <c r="A150" s="1993" t="s">
        <v>63</v>
      </c>
      <c r="B150" s="1998">
        <v>5.3</v>
      </c>
      <c r="C150" s="1999">
        <v>9.9</v>
      </c>
      <c r="D150" s="1999">
        <v>11.1</v>
      </c>
      <c r="E150" s="1995">
        <v>5.9</v>
      </c>
      <c r="F150" s="1995">
        <v>3.3</v>
      </c>
      <c r="G150" s="1996">
        <v>9.1999999999999993</v>
      </c>
      <c r="H150" s="1997"/>
    </row>
    <row r="151" spans="1:8">
      <c r="A151" s="1993" t="s">
        <v>64</v>
      </c>
      <c r="B151" s="1998">
        <v>5.2</v>
      </c>
      <c r="C151" s="1999">
        <v>8.4</v>
      </c>
      <c r="D151" s="1999">
        <v>9.3000000000000007</v>
      </c>
      <c r="E151" s="1995">
        <v>4.0999999999999996</v>
      </c>
      <c r="F151" s="1995">
        <v>3</v>
      </c>
      <c r="G151" s="1996">
        <v>7.1</v>
      </c>
      <c r="H151" s="2035"/>
    </row>
    <row r="152" spans="1:8">
      <c r="A152" s="1993" t="s">
        <v>65</v>
      </c>
      <c r="B152" s="1998" t="s">
        <v>1027</v>
      </c>
      <c r="C152" s="1999" t="s">
        <v>921</v>
      </c>
      <c r="D152" s="1999" t="s">
        <v>1028</v>
      </c>
      <c r="E152" s="1995">
        <v>3.6</v>
      </c>
      <c r="F152" s="1995">
        <v>2.1</v>
      </c>
      <c r="G152" s="1996">
        <v>5.6</v>
      </c>
      <c r="H152" s="2035"/>
    </row>
    <row r="153" spans="1:8" s="1979" customFormat="1">
      <c r="A153" s="1993" t="s">
        <v>68</v>
      </c>
      <c r="B153" s="1998" t="s">
        <v>895</v>
      </c>
      <c r="C153" s="1999" t="s">
        <v>1029</v>
      </c>
      <c r="D153" s="1999" t="s">
        <v>1030</v>
      </c>
      <c r="E153" s="1995">
        <v>3.2</v>
      </c>
      <c r="F153" s="1995">
        <v>1.7</v>
      </c>
      <c r="G153" s="1996">
        <v>4.9000000000000004</v>
      </c>
      <c r="H153" s="2036"/>
    </row>
    <row r="154" spans="1:8">
      <c r="A154" s="1993" t="s">
        <v>66</v>
      </c>
      <c r="B154" s="1998" t="s">
        <v>919</v>
      </c>
      <c r="C154" s="1999" t="s">
        <v>896</v>
      </c>
      <c r="D154" s="1999" t="s">
        <v>897</v>
      </c>
      <c r="E154" s="1995">
        <v>3</v>
      </c>
      <c r="F154" s="1995">
        <v>1.6</v>
      </c>
      <c r="G154" s="1996">
        <v>4.5999999999999996</v>
      </c>
      <c r="H154" s="2036"/>
    </row>
    <row r="155" spans="1:8">
      <c r="A155" s="1993" t="s">
        <v>67</v>
      </c>
      <c r="B155" s="1998" t="s">
        <v>1002</v>
      </c>
      <c r="C155" s="1999" t="s">
        <v>1031</v>
      </c>
      <c r="D155" s="1999" t="s">
        <v>996</v>
      </c>
      <c r="E155" s="1995">
        <v>2.6</v>
      </c>
      <c r="F155" s="1995">
        <v>1.1000000000000001</v>
      </c>
      <c r="G155" s="1996">
        <v>3.7</v>
      </c>
      <c r="H155" s="2036"/>
    </row>
    <row r="156" spans="1:8" ht="13.5" customHeight="1">
      <c r="A156" s="1993" t="s">
        <v>60</v>
      </c>
      <c r="B156" s="1998" t="s">
        <v>1032</v>
      </c>
      <c r="C156" s="1999" t="s">
        <v>1033</v>
      </c>
      <c r="D156" s="1999" t="s">
        <v>1034</v>
      </c>
      <c r="E156" s="1995">
        <v>2.2000000000000002</v>
      </c>
      <c r="F156" s="1995">
        <v>1</v>
      </c>
      <c r="G156" s="1996">
        <v>3.2</v>
      </c>
      <c r="H156" s="1997"/>
    </row>
    <row r="157" spans="1:8">
      <c r="A157" s="1993">
        <v>1971</v>
      </c>
      <c r="B157" s="1998">
        <v>12.7</v>
      </c>
      <c r="C157" s="1999">
        <v>22.1</v>
      </c>
      <c r="D157" s="1999">
        <v>23.9</v>
      </c>
      <c r="E157" s="1995">
        <v>11.3</v>
      </c>
      <c r="F157" s="1995">
        <v>6</v>
      </c>
      <c r="G157" s="1996">
        <v>17.399999999999999</v>
      </c>
    </row>
    <row r="158" spans="1:8">
      <c r="A158" s="1993">
        <v>1972</v>
      </c>
      <c r="B158" s="1998">
        <v>13.5</v>
      </c>
      <c r="C158" s="1999">
        <v>22.6</v>
      </c>
      <c r="D158" s="1999">
        <v>24.2</v>
      </c>
      <c r="E158" s="1995">
        <v>10.8</v>
      </c>
      <c r="F158" s="1995">
        <v>6</v>
      </c>
      <c r="G158" s="1996">
        <v>16.8</v>
      </c>
    </row>
    <row r="159" spans="1:8">
      <c r="A159" s="1993">
        <v>1973</v>
      </c>
      <c r="B159" s="1998">
        <v>11.9</v>
      </c>
      <c r="C159" s="1999">
        <v>20.7</v>
      </c>
      <c r="D159" s="1999">
        <v>22.2</v>
      </c>
      <c r="E159" s="1995">
        <v>10.4</v>
      </c>
      <c r="F159" s="1995">
        <v>5.6</v>
      </c>
      <c r="G159" s="1996">
        <v>16</v>
      </c>
    </row>
    <row r="160" spans="1:8">
      <c r="A160" s="1993">
        <v>1974</v>
      </c>
      <c r="B160" s="1998">
        <v>12.3</v>
      </c>
      <c r="C160" s="1999">
        <v>21.7</v>
      </c>
      <c r="D160" s="1999">
        <v>23.5</v>
      </c>
      <c r="E160" s="1995">
        <v>11.3</v>
      </c>
      <c r="F160" s="1995">
        <v>5.5</v>
      </c>
      <c r="G160" s="1996">
        <v>16.899999999999999</v>
      </c>
    </row>
    <row r="161" spans="1:7">
      <c r="A161" s="1993">
        <v>1975</v>
      </c>
      <c r="B161" s="1998">
        <v>12.2</v>
      </c>
      <c r="C161" s="1999">
        <v>20.7</v>
      </c>
      <c r="D161" s="1999">
        <v>22.4</v>
      </c>
      <c r="E161" s="1995">
        <v>10.3</v>
      </c>
      <c r="F161" s="1995">
        <v>4.9000000000000004</v>
      </c>
      <c r="G161" s="1996">
        <v>15.2</v>
      </c>
    </row>
    <row r="162" spans="1:7">
      <c r="A162" s="1993">
        <v>1976</v>
      </c>
      <c r="B162" s="1998">
        <v>9.6</v>
      </c>
      <c r="C162" s="1999">
        <v>16.7</v>
      </c>
      <c r="D162" s="1999">
        <v>18.100000000000001</v>
      </c>
      <c r="E162" s="1995">
        <v>8.6</v>
      </c>
      <c r="F162" s="1995">
        <v>3.9</v>
      </c>
      <c r="G162" s="1996">
        <v>12.5</v>
      </c>
    </row>
    <row r="163" spans="1:7">
      <c r="A163" s="1993">
        <v>1977</v>
      </c>
      <c r="B163" s="1994">
        <v>10</v>
      </c>
      <c r="C163" s="1995">
        <v>17.8</v>
      </c>
      <c r="D163" s="1999">
        <v>19.399999999999999</v>
      </c>
      <c r="E163" s="1995">
        <v>9.5</v>
      </c>
      <c r="F163" s="1995">
        <v>4.3</v>
      </c>
      <c r="G163" s="1996">
        <v>13.8</v>
      </c>
    </row>
    <row r="164" spans="1:7">
      <c r="A164" s="1993">
        <v>1978</v>
      </c>
      <c r="B164" s="1994">
        <v>7.9</v>
      </c>
      <c r="C164" s="1995">
        <v>14</v>
      </c>
      <c r="D164" s="1999">
        <v>15.1</v>
      </c>
      <c r="E164" s="1995">
        <v>7.2</v>
      </c>
      <c r="F164" s="1995">
        <v>4</v>
      </c>
      <c r="G164" s="1996">
        <v>11.2</v>
      </c>
    </row>
    <row r="165" spans="1:7">
      <c r="A165" s="1993">
        <v>1979</v>
      </c>
      <c r="B165" s="1998">
        <v>6.6</v>
      </c>
      <c r="C165" s="1999">
        <v>12.9</v>
      </c>
      <c r="D165" s="1999">
        <v>14.1</v>
      </c>
      <c r="E165" s="1995">
        <v>7.6</v>
      </c>
      <c r="F165" s="1995">
        <v>4.0999999999999996</v>
      </c>
      <c r="G165" s="1996">
        <v>11.8</v>
      </c>
    </row>
    <row r="166" spans="1:7">
      <c r="A166" s="1993">
        <v>1980</v>
      </c>
      <c r="B166" s="1998">
        <v>6.7</v>
      </c>
      <c r="C166" s="1999">
        <v>11.9</v>
      </c>
      <c r="D166" s="1999">
        <v>13</v>
      </c>
      <c r="E166" s="1995">
        <v>6.4</v>
      </c>
      <c r="F166" s="1995">
        <v>4.0999999999999996</v>
      </c>
      <c r="G166" s="1996">
        <v>10.4</v>
      </c>
    </row>
    <row r="167" spans="1:7">
      <c r="A167" s="1993">
        <v>1981</v>
      </c>
      <c r="B167" s="1994">
        <v>6</v>
      </c>
      <c r="C167" s="1995">
        <v>11.1</v>
      </c>
      <c r="D167" s="1999">
        <v>12.7</v>
      </c>
      <c r="E167" s="1995">
        <v>6.7</v>
      </c>
      <c r="F167" s="1995">
        <v>3.6</v>
      </c>
      <c r="G167" s="1996">
        <v>10.199999999999999</v>
      </c>
    </row>
    <row r="168" spans="1:7">
      <c r="A168" s="1993">
        <v>1982</v>
      </c>
      <c r="B168" s="1994">
        <v>5.0999999999999996</v>
      </c>
      <c r="C168" s="1995">
        <v>9.8000000000000007</v>
      </c>
      <c r="D168" s="1999">
        <v>11.2</v>
      </c>
      <c r="E168" s="1995">
        <v>6.1</v>
      </c>
      <c r="F168" s="1995">
        <v>3.7</v>
      </c>
      <c r="G168" s="1996">
        <v>9.8000000000000007</v>
      </c>
    </row>
    <row r="169" spans="1:7">
      <c r="A169" s="1993">
        <v>1983</v>
      </c>
      <c r="B169" s="1998">
        <v>5.2</v>
      </c>
      <c r="C169" s="1999">
        <v>9.6</v>
      </c>
      <c r="D169" s="1999">
        <v>10.7</v>
      </c>
      <c r="E169" s="1995">
        <v>5.5</v>
      </c>
      <c r="F169" s="1995">
        <v>3</v>
      </c>
      <c r="G169" s="1996">
        <v>8.5</v>
      </c>
    </row>
    <row r="170" spans="1:7">
      <c r="A170" s="1993">
        <v>1984</v>
      </c>
      <c r="B170" s="1998">
        <v>4.8</v>
      </c>
      <c r="C170" s="1999">
        <v>9.3000000000000007</v>
      </c>
      <c r="D170" s="1999">
        <v>10.5</v>
      </c>
      <c r="E170" s="1995">
        <v>5.7</v>
      </c>
      <c r="F170" s="1995">
        <v>3.2</v>
      </c>
      <c r="G170" s="1996">
        <v>8.9</v>
      </c>
    </row>
    <row r="171" spans="1:7">
      <c r="A171" s="1993">
        <v>1985</v>
      </c>
      <c r="B171" s="1998">
        <v>5.2</v>
      </c>
      <c r="C171" s="1999">
        <v>9.5</v>
      </c>
      <c r="D171" s="1999">
        <v>10.6</v>
      </c>
      <c r="E171" s="1995">
        <v>5.5</v>
      </c>
      <c r="F171" s="1995">
        <v>3.2</v>
      </c>
      <c r="G171" s="1996">
        <v>8.6999999999999993</v>
      </c>
    </row>
    <row r="172" spans="1:7">
      <c r="A172" s="1993">
        <v>1986</v>
      </c>
      <c r="B172" s="1998">
        <v>5.5</v>
      </c>
      <c r="C172" s="1999">
        <v>9.4</v>
      </c>
      <c r="D172" s="1999">
        <v>10.3</v>
      </c>
      <c r="E172" s="1995">
        <v>4.8</v>
      </c>
      <c r="F172" s="1995">
        <v>2.9</v>
      </c>
      <c r="G172" s="1996">
        <v>7.7</v>
      </c>
    </row>
    <row r="173" spans="1:7">
      <c r="A173" s="1993">
        <v>1987</v>
      </c>
      <c r="B173" s="1994">
        <v>5.6</v>
      </c>
      <c r="C173" s="1995">
        <v>9</v>
      </c>
      <c r="D173" s="1995">
        <v>9.6999999999999993</v>
      </c>
      <c r="E173" s="1995">
        <v>4.0999999999999996</v>
      </c>
      <c r="F173" s="1995">
        <v>3.1</v>
      </c>
      <c r="G173" s="1996">
        <v>7.2</v>
      </c>
    </row>
    <row r="174" spans="1:7">
      <c r="A174" s="1993">
        <v>1988</v>
      </c>
      <c r="B174" s="1998">
        <v>5.3</v>
      </c>
      <c r="C174" s="1999">
        <v>8.1</v>
      </c>
      <c r="D174" s="1995">
        <v>9</v>
      </c>
      <c r="E174" s="1995">
        <v>3.7</v>
      </c>
      <c r="F174" s="1995">
        <v>3.1</v>
      </c>
      <c r="G174" s="1996">
        <v>6.8</v>
      </c>
    </row>
    <row r="175" spans="1:7">
      <c r="A175" s="1993">
        <v>1989</v>
      </c>
      <c r="B175" s="1998">
        <v>4.3</v>
      </c>
      <c r="C175" s="1999">
        <v>7.3</v>
      </c>
      <c r="D175" s="1999">
        <v>8.4</v>
      </c>
      <c r="E175" s="1995">
        <v>4.0999999999999996</v>
      </c>
      <c r="F175" s="1995">
        <v>3.1</v>
      </c>
      <c r="G175" s="1996">
        <v>7.2</v>
      </c>
    </row>
    <row r="176" spans="1:7">
      <c r="A176" s="1993">
        <v>1990</v>
      </c>
      <c r="B176" s="1998">
        <v>5.0999999999999996</v>
      </c>
      <c r="C176" s="1999">
        <v>8.1999999999999993</v>
      </c>
      <c r="D176" s="1999">
        <v>9.1999999999999993</v>
      </c>
      <c r="E176" s="1995">
        <v>4.0999999999999996</v>
      </c>
      <c r="F176" s="1995">
        <v>2.6</v>
      </c>
      <c r="G176" s="1996">
        <v>6.6</v>
      </c>
    </row>
    <row r="177" spans="1:7">
      <c r="A177" s="1993">
        <v>1991</v>
      </c>
      <c r="B177" s="1998">
        <v>5.0999999999999996</v>
      </c>
      <c r="C177" s="1999">
        <v>7.4</v>
      </c>
      <c r="D177" s="1999">
        <v>8.1999999999999993</v>
      </c>
      <c r="E177" s="1995">
        <v>3.2</v>
      </c>
      <c r="F177" s="1995">
        <v>2.1</v>
      </c>
      <c r="G177" s="1996">
        <v>5.3</v>
      </c>
    </row>
    <row r="178" spans="1:7">
      <c r="A178" s="1993">
        <v>1992</v>
      </c>
      <c r="B178" s="1998" t="s">
        <v>1035</v>
      </c>
      <c r="C178" s="1999" t="s">
        <v>1036</v>
      </c>
      <c r="D178" s="1999" t="s">
        <v>1037</v>
      </c>
      <c r="E178" s="1995">
        <v>3.7</v>
      </c>
      <c r="F178" s="1995">
        <v>2</v>
      </c>
      <c r="G178" s="1996">
        <v>5.7</v>
      </c>
    </row>
    <row r="179" spans="1:7">
      <c r="A179" s="1993">
        <v>1993</v>
      </c>
      <c r="B179" s="1998" t="s">
        <v>1038</v>
      </c>
      <c r="C179" s="1999" t="s">
        <v>1039</v>
      </c>
      <c r="D179" s="1999" t="s">
        <v>1040</v>
      </c>
      <c r="E179" s="1995">
        <v>3.5</v>
      </c>
      <c r="F179" s="1995">
        <v>2.1</v>
      </c>
      <c r="G179" s="1996">
        <v>5.6</v>
      </c>
    </row>
    <row r="180" spans="1:7">
      <c r="A180" s="1993">
        <v>1994</v>
      </c>
      <c r="B180" s="1998" t="s">
        <v>909</v>
      </c>
      <c r="C180" s="1999" t="s">
        <v>1041</v>
      </c>
      <c r="D180" s="1999" t="s">
        <v>1042</v>
      </c>
      <c r="E180" s="1995">
        <v>3.6</v>
      </c>
      <c r="F180" s="1995">
        <v>2</v>
      </c>
      <c r="G180" s="1996">
        <v>5.6</v>
      </c>
    </row>
    <row r="181" spans="1:7">
      <c r="A181" s="1993">
        <v>1995</v>
      </c>
      <c r="B181" s="1998" t="s">
        <v>1043</v>
      </c>
      <c r="C181" s="1999" t="s">
        <v>1044</v>
      </c>
      <c r="D181" s="1999" t="s">
        <v>1045</v>
      </c>
      <c r="E181" s="1995">
        <v>3.9</v>
      </c>
      <c r="F181" s="1995">
        <v>2.2000000000000002</v>
      </c>
      <c r="G181" s="1996">
        <v>6.1</v>
      </c>
    </row>
    <row r="182" spans="1:7">
      <c r="A182" s="1993">
        <v>1996</v>
      </c>
      <c r="B182" s="1998" t="s">
        <v>944</v>
      </c>
      <c r="C182" s="1999" t="s">
        <v>915</v>
      </c>
      <c r="D182" s="1999" t="s">
        <v>1046</v>
      </c>
      <c r="E182" s="1995">
        <v>3.5</v>
      </c>
      <c r="F182" s="1995">
        <v>2</v>
      </c>
      <c r="G182" s="1996">
        <v>5.5</v>
      </c>
    </row>
    <row r="183" spans="1:7">
      <c r="A183" s="1993">
        <v>1997</v>
      </c>
      <c r="B183" s="1998" t="s">
        <v>1047</v>
      </c>
      <c r="C183" s="1999" t="s">
        <v>1029</v>
      </c>
      <c r="D183" s="1999" t="s">
        <v>1048</v>
      </c>
      <c r="E183" s="1995">
        <v>2.9</v>
      </c>
      <c r="F183" s="1995">
        <v>1.6</v>
      </c>
      <c r="G183" s="1996">
        <v>4.5</v>
      </c>
    </row>
    <row r="184" spans="1:7">
      <c r="A184" s="1993">
        <v>1998</v>
      </c>
      <c r="B184" s="1998" t="s">
        <v>1049</v>
      </c>
      <c r="C184" s="1999" t="s">
        <v>1050</v>
      </c>
      <c r="D184" s="1999" t="s">
        <v>1051</v>
      </c>
      <c r="E184" s="1995">
        <v>3.2</v>
      </c>
      <c r="F184" s="1995">
        <v>1.7</v>
      </c>
      <c r="G184" s="1996">
        <v>4.9000000000000004</v>
      </c>
    </row>
    <row r="185" spans="1:7">
      <c r="A185" s="1993">
        <v>1999</v>
      </c>
      <c r="B185" s="1998" t="s">
        <v>1052</v>
      </c>
      <c r="C185" s="1999" t="s">
        <v>1053</v>
      </c>
      <c r="D185" s="1999" t="s">
        <v>1010</v>
      </c>
      <c r="E185" s="1995">
        <v>2.8</v>
      </c>
      <c r="F185" s="1995">
        <v>1.5</v>
      </c>
      <c r="G185" s="1996">
        <v>4.3</v>
      </c>
    </row>
    <row r="186" spans="1:7">
      <c r="A186" s="1993">
        <v>2000</v>
      </c>
      <c r="B186" s="1998" t="s">
        <v>1054</v>
      </c>
      <c r="C186" s="1999" t="s">
        <v>1055</v>
      </c>
      <c r="D186" s="1999" t="s">
        <v>1056</v>
      </c>
      <c r="E186" s="1995">
        <v>3.5</v>
      </c>
      <c r="F186" s="1995">
        <v>1.6</v>
      </c>
      <c r="G186" s="1996">
        <v>5.0999999999999996</v>
      </c>
    </row>
    <row r="187" spans="1:7">
      <c r="A187" s="1993">
        <v>2001</v>
      </c>
      <c r="B187" s="1998" t="s">
        <v>938</v>
      </c>
      <c r="C187" s="1999" t="s">
        <v>1057</v>
      </c>
      <c r="D187" s="1999" t="s">
        <v>1058</v>
      </c>
      <c r="E187" s="1995">
        <v>3.5</v>
      </c>
      <c r="F187" s="1995">
        <v>1.7</v>
      </c>
      <c r="G187" s="1996">
        <v>5.2</v>
      </c>
    </row>
    <row r="188" spans="1:7">
      <c r="A188" s="1993">
        <v>2002</v>
      </c>
      <c r="B188" s="1998" t="s">
        <v>1059</v>
      </c>
      <c r="C188" s="1999" t="s">
        <v>931</v>
      </c>
      <c r="D188" s="1999" t="s">
        <v>1060</v>
      </c>
      <c r="E188" s="1995">
        <v>2.6</v>
      </c>
      <c r="F188" s="1995">
        <v>1.5</v>
      </c>
      <c r="G188" s="1996">
        <v>4.0999999999999996</v>
      </c>
    </row>
    <row r="189" spans="1:7">
      <c r="A189" s="1993">
        <v>2003</v>
      </c>
      <c r="B189" s="1998" t="s">
        <v>1061</v>
      </c>
      <c r="C189" s="1999" t="s">
        <v>1062</v>
      </c>
      <c r="D189" s="1999" t="s">
        <v>1063</v>
      </c>
      <c r="E189" s="1995">
        <v>3.1</v>
      </c>
      <c r="F189" s="1995">
        <v>1.5</v>
      </c>
      <c r="G189" s="1996">
        <v>4.7</v>
      </c>
    </row>
    <row r="190" spans="1:7">
      <c r="A190" s="1993">
        <v>2004</v>
      </c>
      <c r="B190" s="1998" t="s">
        <v>1064</v>
      </c>
      <c r="C190" s="1999" t="s">
        <v>1065</v>
      </c>
      <c r="D190" s="1999" t="s">
        <v>1066</v>
      </c>
      <c r="E190" s="1995">
        <v>2.5</v>
      </c>
      <c r="F190" s="1995">
        <v>1.6</v>
      </c>
      <c r="G190" s="1996">
        <v>4</v>
      </c>
    </row>
    <row r="191" spans="1:7">
      <c r="A191" s="1993">
        <v>2005</v>
      </c>
      <c r="B191" s="1998" t="s">
        <v>909</v>
      </c>
      <c r="C191" s="1999" t="s">
        <v>1050</v>
      </c>
      <c r="D191" s="1999" t="s">
        <v>911</v>
      </c>
      <c r="E191" s="1995">
        <v>3.2</v>
      </c>
      <c r="F191" s="1995">
        <v>1.6</v>
      </c>
      <c r="G191" s="1996">
        <v>4.8</v>
      </c>
    </row>
    <row r="192" spans="1:7">
      <c r="A192" s="1993">
        <v>2006</v>
      </c>
      <c r="B192" s="1998" t="s">
        <v>890</v>
      </c>
      <c r="C192" s="1999" t="s">
        <v>1007</v>
      </c>
      <c r="D192" s="1999" t="s">
        <v>867</v>
      </c>
      <c r="E192" s="1995">
        <v>2.8</v>
      </c>
      <c r="F192" s="1995">
        <v>1</v>
      </c>
      <c r="G192" s="1996">
        <v>3.8</v>
      </c>
    </row>
    <row r="193" spans="1:8">
      <c r="A193" s="2037">
        <v>2007</v>
      </c>
      <c r="B193" s="1998" t="s">
        <v>1067</v>
      </c>
      <c r="C193" s="1999" t="s">
        <v>1068</v>
      </c>
      <c r="D193" s="1999" t="s">
        <v>899</v>
      </c>
      <c r="E193" s="1995">
        <v>3</v>
      </c>
      <c r="F193" s="1995">
        <v>1.2</v>
      </c>
      <c r="G193" s="1996">
        <v>4.2</v>
      </c>
    </row>
    <row r="194" spans="1:8">
      <c r="A194" s="2037">
        <v>2008</v>
      </c>
      <c r="B194" s="1998" t="s">
        <v>1069</v>
      </c>
      <c r="C194" s="1999" t="s">
        <v>874</v>
      </c>
      <c r="D194" s="1999" t="s">
        <v>1070</v>
      </c>
      <c r="E194" s="1995">
        <v>2.6</v>
      </c>
      <c r="F194" s="1995">
        <v>1.3</v>
      </c>
      <c r="G194" s="1996">
        <v>3.8</v>
      </c>
    </row>
    <row r="195" spans="1:8">
      <c r="A195" s="2037">
        <v>2009</v>
      </c>
      <c r="B195" s="1998" t="s">
        <v>1071</v>
      </c>
      <c r="C195" s="1999" t="s">
        <v>1072</v>
      </c>
      <c r="D195" s="1999" t="s">
        <v>1073</v>
      </c>
      <c r="E195" s="1995">
        <v>2.2999999999999998</v>
      </c>
      <c r="F195" s="1995">
        <v>1</v>
      </c>
      <c r="G195" s="1996">
        <v>3.2</v>
      </c>
    </row>
    <row r="196" spans="1:8">
      <c r="A196" s="2037">
        <v>2010</v>
      </c>
      <c r="B196" s="1998" t="s">
        <v>1022</v>
      </c>
      <c r="C196" s="1999" t="s">
        <v>1074</v>
      </c>
      <c r="D196" s="1999" t="s">
        <v>925</v>
      </c>
      <c r="E196" s="1995">
        <v>2.2999999999999998</v>
      </c>
      <c r="F196" s="1995">
        <v>1.1000000000000001</v>
      </c>
      <c r="G196" s="1996">
        <v>3.4</v>
      </c>
    </row>
    <row r="197" spans="1:8">
      <c r="A197" s="2037">
        <v>2011</v>
      </c>
      <c r="B197" s="1998" t="s">
        <v>1075</v>
      </c>
      <c r="C197" s="1999" t="s">
        <v>1076</v>
      </c>
      <c r="D197" s="1999" t="s">
        <v>926</v>
      </c>
      <c r="E197" s="1995">
        <v>2.4</v>
      </c>
      <c r="F197" s="1995">
        <v>1.1000000000000001</v>
      </c>
      <c r="G197" s="1996">
        <v>3.5</v>
      </c>
    </row>
    <row r="198" spans="1:8">
      <c r="A198" s="1993">
        <v>2012</v>
      </c>
      <c r="B198" s="1998" t="s">
        <v>993</v>
      </c>
      <c r="C198" s="1999" t="s">
        <v>1077</v>
      </c>
      <c r="D198" s="1999" t="s">
        <v>1078</v>
      </c>
      <c r="E198" s="1995">
        <v>2.1</v>
      </c>
      <c r="F198" s="1995">
        <v>0.8</v>
      </c>
      <c r="G198" s="1996">
        <v>3</v>
      </c>
    </row>
    <row r="199" spans="1:8">
      <c r="A199" s="1993">
        <v>2013</v>
      </c>
      <c r="B199" s="1998" t="s">
        <v>1079</v>
      </c>
      <c r="C199" s="1999" t="s">
        <v>1074</v>
      </c>
      <c r="D199" s="1999" t="s">
        <v>1007</v>
      </c>
      <c r="E199" s="1995">
        <v>2.4</v>
      </c>
      <c r="F199" s="1995">
        <v>0.8</v>
      </c>
      <c r="G199" s="1996">
        <v>3.2</v>
      </c>
    </row>
    <row r="200" spans="1:8">
      <c r="A200" s="2000">
        <v>2014</v>
      </c>
      <c r="B200" s="1998" t="s">
        <v>943</v>
      </c>
      <c r="C200" s="1999" t="s">
        <v>1080</v>
      </c>
      <c r="D200" s="1999" t="s">
        <v>1081</v>
      </c>
      <c r="E200" s="1995">
        <v>2.2999999999999998</v>
      </c>
      <c r="F200" s="1995">
        <v>1.2</v>
      </c>
      <c r="G200" s="1996">
        <v>3.5</v>
      </c>
    </row>
    <row r="201" spans="1:8">
      <c r="A201" s="2000">
        <v>2015</v>
      </c>
      <c r="B201" s="1998" t="s">
        <v>1082</v>
      </c>
      <c r="C201" s="1999" t="s">
        <v>1047</v>
      </c>
      <c r="D201" s="1999" t="s">
        <v>1083</v>
      </c>
      <c r="E201" s="1995">
        <v>1.8</v>
      </c>
      <c r="F201" s="1995">
        <v>1</v>
      </c>
      <c r="G201" s="1996">
        <v>2.8</v>
      </c>
    </row>
    <row r="202" spans="1:8">
      <c r="A202" s="2000">
        <v>2016</v>
      </c>
      <c r="B202" s="1998" t="s">
        <v>1032</v>
      </c>
      <c r="C202" s="1999" t="s">
        <v>860</v>
      </c>
      <c r="D202" s="1999" t="s">
        <v>1084</v>
      </c>
      <c r="E202" s="1995">
        <v>2.1</v>
      </c>
      <c r="F202" s="1995">
        <v>1.2</v>
      </c>
      <c r="G202" s="1996">
        <v>3.3</v>
      </c>
    </row>
    <row r="203" spans="1:8">
      <c r="A203" s="2000">
        <v>2017</v>
      </c>
      <c r="B203" s="1998" t="s">
        <v>1085</v>
      </c>
      <c r="C203" s="1999" t="s">
        <v>1086</v>
      </c>
      <c r="D203" s="1999" t="s">
        <v>944</v>
      </c>
      <c r="E203" s="1995">
        <v>1.8</v>
      </c>
      <c r="F203" s="1995">
        <v>1.1000000000000001</v>
      </c>
      <c r="G203" s="1996">
        <v>2.9</v>
      </c>
      <c r="H203"/>
    </row>
    <row r="204" spans="1:8">
      <c r="A204" s="2000">
        <v>2018</v>
      </c>
      <c r="B204" s="1998" t="s">
        <v>1087</v>
      </c>
      <c r="C204" s="1999" t="s">
        <v>1088</v>
      </c>
      <c r="D204" s="1999" t="s">
        <v>1089</v>
      </c>
      <c r="E204" s="1995">
        <v>2.1</v>
      </c>
      <c r="F204" s="1995">
        <v>1.2</v>
      </c>
      <c r="G204" s="1996">
        <v>3.2</v>
      </c>
    </row>
    <row r="205" spans="1:8">
      <c r="A205" s="2006"/>
      <c r="B205" s="2002"/>
      <c r="C205" s="2003"/>
      <c r="D205" s="2003"/>
      <c r="E205" s="2004"/>
      <c r="F205" s="2004"/>
      <c r="G205" s="2005"/>
    </row>
    <row r="206" spans="1:8" ht="9.6" customHeight="1">
      <c r="A206" s="2038"/>
      <c r="B206" s="2039"/>
      <c r="C206" s="2039"/>
      <c r="D206" s="2039"/>
      <c r="E206" s="2039"/>
      <c r="F206" s="2039"/>
      <c r="G206" s="2039"/>
    </row>
    <row r="207" spans="1:8">
      <c r="A207" s="2040" t="s">
        <v>48</v>
      </c>
      <c r="B207" s="2041"/>
      <c r="C207" s="2041"/>
      <c r="D207" s="2041"/>
      <c r="E207" s="2041"/>
      <c r="F207" s="2041"/>
      <c r="G207" s="2041"/>
    </row>
    <row r="208" spans="1:8">
      <c r="A208" s="2042" t="s">
        <v>1090</v>
      </c>
      <c r="B208" s="2042"/>
      <c r="C208" s="2042"/>
      <c r="D208" s="2042"/>
      <c r="E208" s="2042"/>
      <c r="F208" s="2042"/>
      <c r="G208" s="2042"/>
    </row>
    <row r="209" spans="1:7">
      <c r="A209" s="2042"/>
      <c r="B209" s="2042"/>
      <c r="C209" s="2042"/>
      <c r="D209" s="2042"/>
      <c r="E209" s="2042"/>
      <c r="F209" s="2042"/>
      <c r="G209" s="2042"/>
    </row>
    <row r="210" spans="1:7" ht="11.25" customHeight="1">
      <c r="A210" s="2043" t="s">
        <v>855</v>
      </c>
      <c r="B210" s="2043"/>
      <c r="C210" s="2043"/>
      <c r="D210" s="2043"/>
      <c r="E210" s="2043"/>
      <c r="F210" s="2043"/>
      <c r="G210" s="2043"/>
    </row>
    <row r="211" spans="1:7">
      <c r="A211" s="2035"/>
      <c r="B211" s="2035"/>
      <c r="C211" s="2035"/>
      <c r="D211" s="2035"/>
      <c r="E211" s="2035"/>
      <c r="F211" s="2035"/>
      <c r="G211" s="2035"/>
    </row>
    <row r="212" spans="1:7">
      <c r="A212" s="2044" t="s">
        <v>70</v>
      </c>
      <c r="B212" s="2044"/>
      <c r="C212" s="2036"/>
      <c r="D212" s="2036"/>
      <c r="E212" s="2036"/>
      <c r="F212" s="2036"/>
      <c r="G212" s="2036"/>
    </row>
  </sheetData>
  <mergeCells count="35">
    <mergeCell ref="B142:G142"/>
    <mergeCell ref="A208:G209"/>
    <mergeCell ref="A210:G210"/>
    <mergeCell ref="A212:B212"/>
    <mergeCell ref="J1:K1"/>
    <mergeCell ref="B74:G74"/>
    <mergeCell ref="A139:A141"/>
    <mergeCell ref="B139:D139"/>
    <mergeCell ref="E139:G139"/>
    <mergeCell ref="B140:B141"/>
    <mergeCell ref="C140:C141"/>
    <mergeCell ref="D140:D141"/>
    <mergeCell ref="E140:E141"/>
    <mergeCell ref="F140:F141"/>
    <mergeCell ref="G140:G141"/>
    <mergeCell ref="B6:G6"/>
    <mergeCell ref="A71:A73"/>
    <mergeCell ref="B71:D71"/>
    <mergeCell ref="E71:G71"/>
    <mergeCell ref="B72:B73"/>
    <mergeCell ref="C72:C73"/>
    <mergeCell ref="D72:D73"/>
    <mergeCell ref="E72:E73"/>
    <mergeCell ref="F72:F73"/>
    <mergeCell ref="G72:G73"/>
    <mergeCell ref="A1:H1"/>
    <mergeCell ref="A3:A5"/>
    <mergeCell ref="B3:D3"/>
    <mergeCell ref="E3:G3"/>
    <mergeCell ref="B4:B5"/>
    <mergeCell ref="C4:C5"/>
    <mergeCell ref="D4:D5"/>
    <mergeCell ref="E4:E5"/>
    <mergeCell ref="F4:F5"/>
    <mergeCell ref="G4:G5"/>
  </mergeCells>
  <hyperlinks>
    <hyperlink ref="J1" location="Contents!A1" display="back to contents"/>
  </hyperlinks>
  <pageMargins left="0.23622047244094491" right="0.23622047244094491" top="0.74803149606299213" bottom="0.74803149606299213" header="0.31496062992125984" footer="0.31496062992125984"/>
  <pageSetup paperSize="9" scale="83" fitToHeight="3" orientation="portrait" r:id="rId1"/>
  <headerFooter alignWithMargins="0"/>
  <rowBreaks count="2" manualBreakCount="2">
    <brk id="70" max="6" man="1"/>
    <brk id="138"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showGridLines="0" zoomScaleNormal="100" workbookViewId="0">
      <selection sqref="A1:G1"/>
    </sheetView>
  </sheetViews>
  <sheetFormatPr defaultRowHeight="12.75"/>
  <cols>
    <col min="1" max="7" width="10.7109375" customWidth="1"/>
  </cols>
  <sheetData>
    <row r="1" spans="1:10" ht="18" customHeight="1">
      <c r="A1" s="2045" t="s">
        <v>1091</v>
      </c>
      <c r="B1" s="2045"/>
      <c r="C1" s="2045"/>
      <c r="D1" s="2045"/>
      <c r="E1" s="2045"/>
      <c r="F1" s="2045"/>
      <c r="G1" s="2045"/>
      <c r="I1" s="677" t="s">
        <v>340</v>
      </c>
      <c r="J1" s="677"/>
    </row>
    <row r="2" spans="1:10" ht="18" customHeight="1">
      <c r="A2" s="2046"/>
    </row>
    <row r="3" spans="1:10" s="2051" customFormat="1" ht="12.75" customHeight="1">
      <c r="A3" s="2047" t="s">
        <v>4</v>
      </c>
      <c r="B3" s="2048" t="s">
        <v>858</v>
      </c>
      <c r="C3" s="2049"/>
      <c r="D3" s="2049"/>
      <c r="E3" s="2049"/>
      <c r="F3" s="2049"/>
      <c r="G3" s="2050"/>
    </row>
    <row r="4" spans="1:10" s="2051" customFormat="1" ht="12.75" customHeight="1">
      <c r="A4" s="2052"/>
      <c r="B4" s="2053" t="s">
        <v>1092</v>
      </c>
      <c r="C4" s="2053" t="s">
        <v>1093</v>
      </c>
      <c r="D4" s="2054" t="s">
        <v>1094</v>
      </c>
      <c r="E4" s="2053" t="s">
        <v>1095</v>
      </c>
      <c r="F4" s="2053" t="s">
        <v>1096</v>
      </c>
      <c r="G4" s="2055" t="s">
        <v>1097</v>
      </c>
    </row>
    <row r="5" spans="1:10" s="2051" customFormat="1" ht="12.75" customHeight="1">
      <c r="A5" s="2052"/>
      <c r="B5" s="2056"/>
      <c r="C5" s="2056"/>
      <c r="D5" s="2057"/>
      <c r="E5" s="2056"/>
      <c r="F5" s="2056"/>
      <c r="G5" s="2058"/>
    </row>
    <row r="6" spans="1:10" s="2051" customFormat="1" ht="15.75" customHeight="1">
      <c r="A6" s="2059"/>
      <c r="B6" s="2060"/>
      <c r="C6" s="2060"/>
      <c r="D6" s="2061"/>
      <c r="E6" s="2060"/>
      <c r="F6" s="2060"/>
      <c r="G6" s="2062"/>
    </row>
    <row r="7" spans="1:10" ht="12.75" customHeight="1">
      <c r="A7" s="1951" t="s">
        <v>30</v>
      </c>
      <c r="B7" s="2063">
        <v>47.3</v>
      </c>
      <c r="C7" s="2064">
        <v>19.7</v>
      </c>
      <c r="D7" s="2064">
        <v>6.5</v>
      </c>
      <c r="E7" s="2064">
        <v>7.9</v>
      </c>
      <c r="F7" s="2064">
        <v>7.4</v>
      </c>
      <c r="G7" s="2065">
        <v>5.9</v>
      </c>
    </row>
    <row r="8" spans="1:10" ht="12.75" customHeight="1">
      <c r="A8" s="1951" t="s">
        <v>31</v>
      </c>
      <c r="B8" s="2063">
        <v>32.9</v>
      </c>
      <c r="C8" s="2064">
        <v>17.399999999999999</v>
      </c>
      <c r="D8" s="2064">
        <v>3.3</v>
      </c>
      <c r="E8" s="2064">
        <v>4.9000000000000004</v>
      </c>
      <c r="F8" s="2064">
        <v>4.4000000000000004</v>
      </c>
      <c r="G8" s="2065">
        <v>2.9</v>
      </c>
    </row>
    <row r="9" spans="1:10" ht="12.75" customHeight="1">
      <c r="A9" s="1951" t="s">
        <v>32</v>
      </c>
      <c r="B9" s="2063">
        <v>27.9</v>
      </c>
      <c r="C9" s="2064">
        <v>16.3</v>
      </c>
      <c r="D9" s="2064">
        <v>2.7</v>
      </c>
      <c r="E9" s="2064">
        <v>3.7</v>
      </c>
      <c r="F9" s="2064">
        <v>3.1</v>
      </c>
      <c r="G9" s="2065">
        <v>2.2000000000000002</v>
      </c>
    </row>
    <row r="10" spans="1:10" ht="12.75" customHeight="1">
      <c r="A10" s="1951" t="s">
        <v>33</v>
      </c>
      <c r="B10" s="2063">
        <v>25</v>
      </c>
      <c r="C10" s="2064">
        <v>14.7</v>
      </c>
      <c r="D10" s="2064">
        <v>2.2999999999999998</v>
      </c>
      <c r="E10" s="2064">
        <v>3.2</v>
      </c>
      <c r="F10" s="2064">
        <v>2.9</v>
      </c>
      <c r="G10" s="2065">
        <v>1.9</v>
      </c>
    </row>
    <row r="11" spans="1:10" ht="12.75" customHeight="1">
      <c r="A11" s="1951" t="s">
        <v>34</v>
      </c>
      <c r="B11" s="2063">
        <v>21.2</v>
      </c>
      <c r="C11" s="2064">
        <v>11.8</v>
      </c>
      <c r="D11" s="2064">
        <v>2</v>
      </c>
      <c r="E11" s="2064">
        <v>3</v>
      </c>
      <c r="F11" s="2064">
        <v>2.7</v>
      </c>
      <c r="G11" s="2065">
        <v>1.7</v>
      </c>
    </row>
    <row r="12" spans="1:10" ht="12.75" customHeight="1">
      <c r="A12" s="1951" t="s">
        <v>35</v>
      </c>
      <c r="B12" s="2063">
        <v>18.8</v>
      </c>
      <c r="C12" s="2064">
        <v>10.9</v>
      </c>
      <c r="D12" s="2064">
        <v>1.8</v>
      </c>
      <c r="E12" s="2064">
        <v>2.4</v>
      </c>
      <c r="F12" s="2064">
        <v>2.2000000000000002</v>
      </c>
      <c r="G12" s="2065">
        <v>1.6</v>
      </c>
    </row>
    <row r="13" spans="1:10" ht="12.75" customHeight="1">
      <c r="A13" s="1951" t="s">
        <v>36</v>
      </c>
      <c r="B13" s="2063">
        <v>13.7</v>
      </c>
      <c r="C13" s="2064">
        <v>7.9</v>
      </c>
      <c r="D13" s="2064">
        <v>1.5</v>
      </c>
      <c r="E13" s="2064">
        <v>1.7</v>
      </c>
      <c r="F13" s="2064">
        <v>1.6</v>
      </c>
      <c r="G13" s="2065">
        <v>1.1000000000000001</v>
      </c>
    </row>
    <row r="14" spans="1:10" ht="12.75" customHeight="1">
      <c r="A14" s="1951" t="s">
        <v>63</v>
      </c>
      <c r="B14" s="2063">
        <v>10.5</v>
      </c>
      <c r="C14" s="2064">
        <v>5.0999999999999996</v>
      </c>
      <c r="D14" s="2064">
        <v>1.2</v>
      </c>
      <c r="E14" s="2064">
        <v>1.7</v>
      </c>
      <c r="F14" s="2064">
        <v>1.5</v>
      </c>
      <c r="G14" s="2065">
        <v>1</v>
      </c>
    </row>
    <row r="15" spans="1:10" ht="12.75" customHeight="1">
      <c r="A15" s="1951" t="s">
        <v>64</v>
      </c>
      <c r="B15" s="2063">
        <v>8.4</v>
      </c>
      <c r="C15" s="2064">
        <v>3.8</v>
      </c>
      <c r="D15" s="2064">
        <v>0.9</v>
      </c>
      <c r="E15" s="2064">
        <v>1.5</v>
      </c>
      <c r="F15" s="2064">
        <v>1.4</v>
      </c>
      <c r="G15" s="2065">
        <v>0.8</v>
      </c>
    </row>
    <row r="16" spans="1:10" ht="12.75" customHeight="1">
      <c r="A16" s="1951" t="s">
        <v>65</v>
      </c>
      <c r="B16" s="2063">
        <v>6.5721377852304652</v>
      </c>
      <c r="C16" s="2064">
        <v>3.2026980686283455</v>
      </c>
      <c r="D16" s="2064">
        <v>1.00359595667234</v>
      </c>
      <c r="E16" s="2064">
        <v>0.99101168135356466</v>
      </c>
      <c r="F16" s="2064">
        <v>0.74561831263744394</v>
      </c>
      <c r="G16" s="2065">
        <v>0.62921376593877121</v>
      </c>
    </row>
    <row r="17" spans="1:8" ht="12.75" customHeight="1">
      <c r="A17" s="1951" t="s">
        <v>68</v>
      </c>
      <c r="B17" s="2063">
        <v>5.5649751299784009</v>
      </c>
      <c r="C17" s="2064">
        <v>2.662886329578793</v>
      </c>
      <c r="D17" s="2064">
        <v>0.93218609952229858</v>
      </c>
      <c r="E17" s="2064">
        <v>0.97439830025538388</v>
      </c>
      <c r="F17" s="2064">
        <v>0.57338239329107432</v>
      </c>
      <c r="G17" s="2065">
        <v>0.4221220073308522</v>
      </c>
    </row>
    <row r="18" spans="1:8" ht="12.75" customHeight="1">
      <c r="A18" s="1951" t="s">
        <v>66</v>
      </c>
      <c r="B18" s="2063">
        <v>5.2</v>
      </c>
      <c r="C18" s="2064">
        <v>2.4</v>
      </c>
      <c r="D18" s="2064">
        <v>1</v>
      </c>
      <c r="E18" s="2064">
        <v>0.9</v>
      </c>
      <c r="F18" s="2064">
        <v>0.5</v>
      </c>
      <c r="G18" s="2065">
        <v>0.3</v>
      </c>
    </row>
    <row r="19" spans="1:8" ht="12.75" customHeight="1">
      <c r="A19" s="1951" t="s">
        <v>67</v>
      </c>
      <c r="B19" s="2063">
        <v>4.22</v>
      </c>
      <c r="C19" s="2064">
        <v>2.06</v>
      </c>
      <c r="D19" s="2064">
        <v>0.82</v>
      </c>
      <c r="E19" s="2064">
        <v>0.72</v>
      </c>
      <c r="F19" s="2064">
        <v>0.28000000000000003</v>
      </c>
      <c r="G19" s="2065">
        <v>0.32</v>
      </c>
    </row>
    <row r="20" spans="1:8" ht="12.75" customHeight="1">
      <c r="A20" s="1951" t="s">
        <v>60</v>
      </c>
      <c r="B20" s="2063">
        <v>3.6</v>
      </c>
      <c r="C20" s="2064">
        <v>1.7600000000000002</v>
      </c>
      <c r="D20" s="2064">
        <v>0.66</v>
      </c>
      <c r="E20" s="2064">
        <v>0.61999999999999988</v>
      </c>
      <c r="F20" s="2064">
        <v>0.3</v>
      </c>
      <c r="G20" s="2065">
        <v>0.24000000000000005</v>
      </c>
    </row>
    <row r="21" spans="1:8" ht="12.75" customHeight="1">
      <c r="A21" s="1951">
        <v>1995</v>
      </c>
      <c r="B21" s="2063">
        <v>6.2</v>
      </c>
      <c r="C21" s="2064">
        <v>3.1</v>
      </c>
      <c r="D21" s="2064">
        <v>0.9</v>
      </c>
      <c r="E21" s="2064">
        <v>0.9</v>
      </c>
      <c r="F21" s="2064">
        <v>0.6</v>
      </c>
      <c r="G21" s="2065">
        <v>0.6</v>
      </c>
    </row>
    <row r="22" spans="1:8" ht="12.75" customHeight="1">
      <c r="A22" s="2066">
        <v>1996</v>
      </c>
      <c r="B22" s="2063">
        <v>6.2</v>
      </c>
      <c r="C22" s="2064">
        <v>2.9</v>
      </c>
      <c r="D22" s="2064">
        <v>1</v>
      </c>
      <c r="E22" s="2064">
        <v>1.2</v>
      </c>
      <c r="F22" s="2064">
        <v>0.5</v>
      </c>
      <c r="G22" s="2065">
        <v>0.5</v>
      </c>
    </row>
    <row r="23" spans="1:8" ht="12.75" customHeight="1">
      <c r="A23" s="1951">
        <v>1997</v>
      </c>
      <c r="B23" s="2063">
        <v>5.3</v>
      </c>
      <c r="C23" s="2064">
        <v>2.5</v>
      </c>
      <c r="D23" s="2064">
        <v>0.7</v>
      </c>
      <c r="E23" s="2064">
        <v>1.1000000000000001</v>
      </c>
      <c r="F23" s="2064">
        <v>0.6</v>
      </c>
      <c r="G23" s="2065">
        <v>0.5</v>
      </c>
    </row>
    <row r="24" spans="1:8" ht="12.75" customHeight="1">
      <c r="A24" s="1951">
        <v>1998</v>
      </c>
      <c r="B24" s="2063">
        <v>5.6</v>
      </c>
      <c r="C24" s="2064">
        <v>2.7</v>
      </c>
      <c r="D24" s="2064">
        <v>0.9</v>
      </c>
      <c r="E24" s="2064">
        <v>0.9</v>
      </c>
      <c r="F24" s="2064">
        <v>0.8</v>
      </c>
      <c r="G24" s="2065">
        <v>0.3</v>
      </c>
    </row>
    <row r="25" spans="1:8" ht="12.75" customHeight="1">
      <c r="A25" s="1951">
        <v>1999</v>
      </c>
      <c r="B25" s="2063">
        <v>5</v>
      </c>
      <c r="C25" s="2064">
        <v>2.5</v>
      </c>
      <c r="D25" s="2064">
        <v>0.8</v>
      </c>
      <c r="E25" s="2064">
        <v>0.8</v>
      </c>
      <c r="F25" s="2064">
        <v>0.5</v>
      </c>
      <c r="G25" s="2065">
        <v>0.5</v>
      </c>
    </row>
    <row r="26" spans="1:8" ht="12.75" customHeight="1">
      <c r="A26" s="1951">
        <v>2000</v>
      </c>
      <c r="B26" s="2063">
        <v>5.7</v>
      </c>
      <c r="C26" s="2064">
        <v>2.8</v>
      </c>
      <c r="D26" s="2064">
        <v>1.2</v>
      </c>
      <c r="E26" s="2064">
        <v>1</v>
      </c>
      <c r="F26" s="2064">
        <v>0.5</v>
      </c>
      <c r="G26" s="2065">
        <v>0.3</v>
      </c>
    </row>
    <row r="27" spans="1:8" ht="12.75" customHeight="1">
      <c r="A27" s="1951">
        <v>2001</v>
      </c>
      <c r="B27" s="2063">
        <v>5.5</v>
      </c>
      <c r="C27" s="2064">
        <v>2.8</v>
      </c>
      <c r="D27" s="2064">
        <v>1</v>
      </c>
      <c r="E27" s="2064">
        <v>0.9</v>
      </c>
      <c r="F27" s="2064">
        <v>0.5</v>
      </c>
      <c r="G27" s="2065">
        <v>0.3</v>
      </c>
    </row>
    <row r="28" spans="1:8" ht="12.75" customHeight="1">
      <c r="A28" s="1951">
        <v>2002</v>
      </c>
      <c r="B28" s="2063">
        <v>5.3</v>
      </c>
      <c r="C28" s="2064">
        <v>2.2000000000000002</v>
      </c>
      <c r="D28" s="2064">
        <v>1</v>
      </c>
      <c r="E28" s="2064">
        <v>1</v>
      </c>
      <c r="F28" s="2064">
        <v>0.6</v>
      </c>
      <c r="G28" s="2065">
        <v>0.4</v>
      </c>
    </row>
    <row r="29" spans="1:8" ht="12.75" customHeight="1">
      <c r="A29" s="1951">
        <v>2003</v>
      </c>
      <c r="B29" s="2063">
        <v>5.0999999999999996</v>
      </c>
      <c r="C29" s="2064">
        <v>2.4</v>
      </c>
      <c r="D29" s="2064">
        <v>1</v>
      </c>
      <c r="E29" s="2064">
        <v>0.9</v>
      </c>
      <c r="F29" s="2064">
        <v>0.6</v>
      </c>
      <c r="G29" s="2065">
        <v>0.2</v>
      </c>
    </row>
    <row r="30" spans="1:8" s="2068" customFormat="1" ht="12.75" customHeight="1">
      <c r="A30" s="1165">
        <v>2004</v>
      </c>
      <c r="B30" s="2063">
        <v>4.9000000000000004</v>
      </c>
      <c r="C30" s="2064">
        <v>2.2999999999999998</v>
      </c>
      <c r="D30" s="2064">
        <v>0.8</v>
      </c>
      <c r="E30" s="2064">
        <v>0.9</v>
      </c>
      <c r="F30" s="2064">
        <v>0.5</v>
      </c>
      <c r="G30" s="2065">
        <v>0.4</v>
      </c>
      <c r="H30" s="2067"/>
    </row>
    <row r="31" spans="1:8" s="2068" customFormat="1" ht="12.75" customHeight="1">
      <c r="A31" s="1960">
        <v>2005</v>
      </c>
      <c r="B31" s="2063">
        <v>5.2</v>
      </c>
      <c r="C31" s="2064">
        <v>2.4</v>
      </c>
      <c r="D31" s="2064">
        <v>1.1000000000000001</v>
      </c>
      <c r="E31" s="2064">
        <v>1</v>
      </c>
      <c r="F31" s="2064">
        <v>0.4</v>
      </c>
      <c r="G31" s="2065">
        <v>0.3</v>
      </c>
      <c r="H31" s="2067"/>
    </row>
    <row r="32" spans="1:8" s="2068" customFormat="1" ht="12.75" customHeight="1">
      <c r="A32" s="1960">
        <v>2006</v>
      </c>
      <c r="B32" s="2063">
        <v>4.5</v>
      </c>
      <c r="C32" s="2064">
        <v>2.1</v>
      </c>
      <c r="D32" s="2064">
        <v>1</v>
      </c>
      <c r="E32" s="2064">
        <v>0.8</v>
      </c>
      <c r="F32" s="2064">
        <v>0.2</v>
      </c>
      <c r="G32" s="2065">
        <v>0.4</v>
      </c>
      <c r="H32" s="2067"/>
    </row>
    <row r="33" spans="1:8" s="2068" customFormat="1" ht="12.75" customHeight="1">
      <c r="A33" s="1960">
        <v>2007</v>
      </c>
      <c r="B33" s="2063">
        <v>4.7</v>
      </c>
      <c r="C33" s="2064">
        <v>2.2000000000000002</v>
      </c>
      <c r="D33" s="2064">
        <v>1</v>
      </c>
      <c r="E33" s="2064">
        <v>0.8</v>
      </c>
      <c r="F33" s="2064">
        <v>0.3</v>
      </c>
      <c r="G33" s="2065">
        <v>0.3</v>
      </c>
      <c r="H33" s="2067"/>
    </row>
    <row r="34" spans="1:8" s="2068" customFormat="1" ht="12.75" customHeight="1">
      <c r="A34" s="1960">
        <v>2008</v>
      </c>
      <c r="B34" s="2063">
        <v>4.2</v>
      </c>
      <c r="C34" s="2064">
        <v>2</v>
      </c>
      <c r="D34" s="2064">
        <v>0.8</v>
      </c>
      <c r="E34" s="2064">
        <v>0.8</v>
      </c>
      <c r="F34" s="2064">
        <v>0.3</v>
      </c>
      <c r="G34" s="2065">
        <v>0.3</v>
      </c>
      <c r="H34" s="2067"/>
    </row>
    <row r="35" spans="1:8" s="2068" customFormat="1" ht="12.75" customHeight="1">
      <c r="A35" s="1960">
        <v>2009</v>
      </c>
      <c r="B35" s="2063">
        <v>4</v>
      </c>
      <c r="C35" s="2064">
        <v>2</v>
      </c>
      <c r="D35" s="2064">
        <v>0.8</v>
      </c>
      <c r="E35" s="2064">
        <v>0.6</v>
      </c>
      <c r="F35" s="2064">
        <v>0.2</v>
      </c>
      <c r="G35" s="2065">
        <v>0.3</v>
      </c>
      <c r="H35" s="2067"/>
    </row>
    <row r="36" spans="1:8" s="2068" customFormat="1" ht="12.75" customHeight="1">
      <c r="A36" s="1960">
        <v>2010</v>
      </c>
      <c r="B36" s="2063">
        <v>3.7</v>
      </c>
      <c r="C36" s="2064">
        <v>2</v>
      </c>
      <c r="D36" s="2064">
        <v>0.5</v>
      </c>
      <c r="E36" s="2064">
        <v>0.6</v>
      </c>
      <c r="F36" s="2064">
        <v>0.4</v>
      </c>
      <c r="G36" s="2065">
        <v>0.2</v>
      </c>
      <c r="H36" s="2067"/>
    </row>
    <row r="37" spans="1:8" s="2068" customFormat="1" ht="12.75" customHeight="1">
      <c r="A37" s="1960">
        <v>2011</v>
      </c>
      <c r="B37" s="2063">
        <v>4.0999999999999996</v>
      </c>
      <c r="C37" s="2064">
        <v>1.9</v>
      </c>
      <c r="D37" s="2064">
        <v>0.8</v>
      </c>
      <c r="E37" s="2064">
        <v>0.7</v>
      </c>
      <c r="F37" s="2064">
        <v>0.4</v>
      </c>
      <c r="G37" s="2065">
        <v>0.2</v>
      </c>
      <c r="H37" s="2067"/>
    </row>
    <row r="38" spans="1:8" s="2068" customFormat="1" ht="12.75" customHeight="1">
      <c r="A38" s="1960">
        <v>2012</v>
      </c>
      <c r="B38" s="2063">
        <v>3.7</v>
      </c>
      <c r="C38" s="2064">
        <v>1.8</v>
      </c>
      <c r="D38" s="2064">
        <v>0.7</v>
      </c>
      <c r="E38" s="2064">
        <v>0.7</v>
      </c>
      <c r="F38" s="2064">
        <v>0.3</v>
      </c>
      <c r="G38" s="2065">
        <v>0.2</v>
      </c>
      <c r="H38" s="2067"/>
    </row>
    <row r="39" spans="1:8" s="2068" customFormat="1" ht="12.75" customHeight="1">
      <c r="A39" s="1960">
        <v>2013</v>
      </c>
      <c r="B39" s="2063">
        <v>3.3</v>
      </c>
      <c r="C39" s="2064">
        <v>1.7</v>
      </c>
      <c r="D39" s="2064">
        <v>0.7</v>
      </c>
      <c r="E39" s="2064">
        <v>0.4</v>
      </c>
      <c r="F39" s="2064">
        <v>0.3</v>
      </c>
      <c r="G39" s="2065">
        <v>0.2</v>
      </c>
      <c r="H39" s="2067"/>
    </row>
    <row r="40" spans="1:8" s="2068" customFormat="1" ht="12.75" customHeight="1">
      <c r="A40" s="1960">
        <v>2014</v>
      </c>
      <c r="B40" s="2063">
        <v>3.6</v>
      </c>
      <c r="C40" s="2064">
        <v>1.9</v>
      </c>
      <c r="D40" s="2064">
        <v>0.5</v>
      </c>
      <c r="E40" s="2064">
        <v>0.6</v>
      </c>
      <c r="F40" s="2064">
        <v>0.3</v>
      </c>
      <c r="G40" s="2065">
        <v>0.3</v>
      </c>
      <c r="H40" s="2067"/>
    </row>
    <row r="41" spans="1:8" s="2068" customFormat="1" ht="12.75" customHeight="1">
      <c r="A41" s="1960">
        <v>2015</v>
      </c>
      <c r="B41" s="2063">
        <v>3.2</v>
      </c>
      <c r="C41" s="2064">
        <v>1.5</v>
      </c>
      <c r="D41" s="2064">
        <v>0.6</v>
      </c>
      <c r="E41" s="2064">
        <v>0.7</v>
      </c>
      <c r="F41" s="2064">
        <v>0.2</v>
      </c>
      <c r="G41" s="2065">
        <v>0.3</v>
      </c>
      <c r="H41" s="2067"/>
    </row>
    <row r="42" spans="1:8" s="2068" customFormat="1" ht="12.75" customHeight="1">
      <c r="A42" s="1960">
        <v>2016</v>
      </c>
      <c r="B42" s="2063">
        <v>3.3</v>
      </c>
      <c r="C42" s="2064">
        <v>1.7</v>
      </c>
      <c r="D42" s="2064">
        <v>0.6</v>
      </c>
      <c r="E42" s="2064">
        <v>0.7</v>
      </c>
      <c r="F42" s="2064">
        <v>0.3</v>
      </c>
      <c r="G42" s="2065">
        <v>0.1</v>
      </c>
      <c r="H42" s="2067"/>
    </row>
    <row r="43" spans="1:8" s="2068" customFormat="1" ht="12.75" customHeight="1">
      <c r="A43" s="1960">
        <v>2017</v>
      </c>
      <c r="B43" s="2063">
        <v>3.3</v>
      </c>
      <c r="C43" s="2064">
        <v>1.5</v>
      </c>
      <c r="D43" s="2064">
        <v>0.8</v>
      </c>
      <c r="E43" s="2064">
        <v>0.5</v>
      </c>
      <c r="F43" s="2064">
        <v>0.4</v>
      </c>
      <c r="G43" s="2065">
        <v>0.2</v>
      </c>
      <c r="H43" s="2067"/>
    </row>
    <row r="44" spans="1:8" s="2068" customFormat="1" ht="12.75" customHeight="1">
      <c r="A44" s="1960">
        <v>2018</v>
      </c>
      <c r="B44" s="2063">
        <v>3.2</v>
      </c>
      <c r="C44" s="2064">
        <v>1.4</v>
      </c>
      <c r="D44" s="2064">
        <v>0.6</v>
      </c>
      <c r="E44" s="2064">
        <v>0.6</v>
      </c>
      <c r="F44" s="2064">
        <v>0.3</v>
      </c>
      <c r="G44" s="2065">
        <v>0.3</v>
      </c>
      <c r="H44" s="2067"/>
    </row>
    <row r="45" spans="1:8" s="2051" customFormat="1" ht="12.75" customHeight="1">
      <c r="A45" s="2069"/>
      <c r="B45" s="2070"/>
      <c r="C45" s="2071"/>
      <c r="D45" s="2071"/>
      <c r="E45" s="2071"/>
      <c r="F45" s="2071"/>
      <c r="G45" s="2072"/>
    </row>
    <row r="46" spans="1:8" ht="12.75" customHeight="1">
      <c r="A46" s="2073"/>
    </row>
    <row r="47" spans="1:8" ht="12.75" customHeight="1">
      <c r="A47" s="755" t="s">
        <v>70</v>
      </c>
      <c r="B47" s="755"/>
    </row>
    <row r="48" spans="1:8" ht="12.75" customHeight="1">
      <c r="A48" s="2074"/>
    </row>
    <row r="49" spans="1:7" ht="12.75" customHeight="1">
      <c r="A49" s="2075"/>
    </row>
    <row r="50" spans="1:7">
      <c r="B50" s="2076"/>
      <c r="C50" s="2076"/>
      <c r="D50" s="2076"/>
      <c r="E50" s="2076"/>
      <c r="F50" s="2076"/>
      <c r="G50" s="2076"/>
    </row>
    <row r="51" spans="1:7">
      <c r="B51" s="1228"/>
      <c r="C51" s="1228"/>
      <c r="D51" s="1228"/>
      <c r="E51" s="1228"/>
      <c r="F51" s="1228"/>
      <c r="G51" s="1228"/>
    </row>
  </sheetData>
  <mergeCells count="11">
    <mergeCell ref="A47:B47"/>
    <mergeCell ref="I1:J1"/>
    <mergeCell ref="A1:G1"/>
    <mergeCell ref="A3:A6"/>
    <mergeCell ref="B3:G3"/>
    <mergeCell ref="B4:B6"/>
    <mergeCell ref="C4:C6"/>
    <mergeCell ref="D4:D6"/>
    <mergeCell ref="E4:E6"/>
    <mergeCell ref="F4:F6"/>
    <mergeCell ref="G4:G6"/>
  </mergeCells>
  <hyperlinks>
    <hyperlink ref="I1" location="Contents!A1" display="back to contents"/>
  </hyperlinks>
  <printOptions gridLinesSet="0"/>
  <pageMargins left="0.59055118110236227" right="0.39370078740157483" top="0.78740157480314965" bottom="0.78740157480314965" header="0.19685039370078741" footer="0.19685039370078741"/>
  <pageSetup paperSize="9" scale="90"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6"/>
  <sheetViews>
    <sheetView showGridLines="0" zoomScaleNormal="100" workbookViewId="0">
      <selection sqref="A1:H1"/>
    </sheetView>
  </sheetViews>
  <sheetFormatPr defaultColWidth="9.140625" defaultRowHeight="11.25"/>
  <cols>
    <col min="1" max="1" width="13.85546875" style="118" customWidth="1"/>
    <col min="2" max="2" width="39.85546875" style="127" customWidth="1"/>
    <col min="3" max="3" width="3.7109375" style="118" customWidth="1"/>
    <col min="4" max="14" width="5" style="669" customWidth="1"/>
    <col min="15" max="16384" width="9.140625" style="669"/>
  </cols>
  <sheetData>
    <row r="1" spans="1:16" ht="18" customHeight="1">
      <c r="A1" s="2077" t="s">
        <v>1098</v>
      </c>
      <c r="B1" s="2077"/>
      <c r="C1" s="2077"/>
      <c r="D1" s="2077"/>
      <c r="E1" s="2077"/>
      <c r="F1" s="2077"/>
      <c r="G1" s="2077"/>
      <c r="H1" s="2077"/>
      <c r="J1" s="677" t="s">
        <v>340</v>
      </c>
      <c r="K1" s="677"/>
      <c r="L1" s="677"/>
      <c r="M1" s="199"/>
      <c r="N1" s="199"/>
    </row>
    <row r="2" spans="1:16" ht="15" customHeight="1">
      <c r="A2" s="2078"/>
      <c r="B2" s="214"/>
      <c r="C2" s="1256"/>
      <c r="K2" s="199"/>
      <c r="L2" s="199"/>
      <c r="M2" s="199"/>
      <c r="N2" s="199"/>
    </row>
    <row r="3" spans="1:16" s="1627" customFormat="1" ht="12.75">
      <c r="A3" s="1932" t="s">
        <v>1099</v>
      </c>
      <c r="B3" s="1327" t="s">
        <v>1100</v>
      </c>
      <c r="C3" s="2079"/>
      <c r="D3" s="1932">
        <v>2008</v>
      </c>
      <c r="E3" s="1932">
        <v>2009</v>
      </c>
      <c r="F3" s="1932">
        <v>2010</v>
      </c>
      <c r="G3" s="1932">
        <v>2011</v>
      </c>
      <c r="H3" s="1932">
        <v>2012</v>
      </c>
      <c r="I3" s="1932">
        <v>2013</v>
      </c>
      <c r="J3" s="1932">
        <v>2014</v>
      </c>
      <c r="K3" s="1932">
        <v>2015</v>
      </c>
      <c r="L3" s="1932">
        <v>2016</v>
      </c>
      <c r="M3" s="1932">
        <v>2017</v>
      </c>
      <c r="N3" s="2080">
        <v>2018</v>
      </c>
      <c r="O3" s="1237"/>
    </row>
    <row r="4" spans="1:16" s="1627" customFormat="1" ht="12.75">
      <c r="A4" s="2081"/>
      <c r="B4" s="2082"/>
      <c r="C4" s="2083"/>
      <c r="D4" s="2081"/>
      <c r="E4" s="2081"/>
      <c r="F4" s="2081"/>
      <c r="G4" s="2081"/>
      <c r="H4" s="2081"/>
      <c r="I4" s="2081"/>
      <c r="J4" s="2081"/>
      <c r="K4" s="2081"/>
      <c r="L4" s="2081"/>
      <c r="M4" s="2081"/>
      <c r="N4" s="2084"/>
      <c r="O4" s="1237"/>
    </row>
    <row r="5" spans="1:16" s="1627" customFormat="1" ht="12.75">
      <c r="A5" s="1938"/>
      <c r="B5" s="2085"/>
      <c r="C5" s="2086"/>
      <c r="D5" s="1938"/>
      <c r="E5" s="1938"/>
      <c r="F5" s="1938"/>
      <c r="G5" s="1938"/>
      <c r="H5" s="1938"/>
      <c r="I5" s="1938"/>
      <c r="J5" s="1938"/>
      <c r="K5" s="1938"/>
      <c r="L5" s="1938"/>
      <c r="M5" s="1938"/>
      <c r="N5" s="2087"/>
      <c r="O5" s="1237"/>
    </row>
    <row r="6" spans="1:16" ht="18" customHeight="1">
      <c r="A6" s="2088"/>
      <c r="B6" s="2089" t="s">
        <v>1101</v>
      </c>
      <c r="C6" s="2090" t="s">
        <v>362</v>
      </c>
      <c r="D6" s="2091">
        <v>325</v>
      </c>
      <c r="E6" s="2091">
        <v>317</v>
      </c>
      <c r="F6" s="2092">
        <v>291</v>
      </c>
      <c r="G6" s="2092">
        <v>299</v>
      </c>
      <c r="H6" s="2092">
        <v>274</v>
      </c>
      <c r="I6" s="2092">
        <v>234</v>
      </c>
      <c r="J6" s="1670">
        <v>228</v>
      </c>
      <c r="K6" s="1670">
        <v>211</v>
      </c>
      <c r="L6" s="1670">
        <v>236</v>
      </c>
      <c r="M6" s="1670">
        <v>225</v>
      </c>
      <c r="N6" s="2093">
        <v>190</v>
      </c>
      <c r="O6" s="106"/>
    </row>
    <row r="7" spans="1:16" s="1627" customFormat="1" ht="12.75" customHeight="1">
      <c r="A7" s="2094"/>
      <c r="B7" s="2089"/>
      <c r="C7" s="2090" t="s">
        <v>363</v>
      </c>
      <c r="D7" s="2091">
        <v>174</v>
      </c>
      <c r="E7" s="2091">
        <v>155</v>
      </c>
      <c r="F7" s="2092">
        <v>154</v>
      </c>
      <c r="G7" s="2092">
        <v>151</v>
      </c>
      <c r="H7" s="2092">
        <v>135</v>
      </c>
      <c r="I7" s="2092">
        <v>106</v>
      </c>
      <c r="J7" s="1670">
        <v>111</v>
      </c>
      <c r="K7" s="1670">
        <v>101</v>
      </c>
      <c r="L7" s="1670">
        <v>116</v>
      </c>
      <c r="M7" s="1670">
        <v>123</v>
      </c>
      <c r="N7" s="2093">
        <v>90</v>
      </c>
      <c r="O7" s="1237"/>
      <c r="P7" s="669"/>
    </row>
    <row r="8" spans="1:16" s="1643" customFormat="1" ht="12.75" customHeight="1">
      <c r="A8" s="2094"/>
      <c r="B8" s="2089"/>
      <c r="C8" s="2090" t="s">
        <v>364</v>
      </c>
      <c r="D8" s="2091">
        <v>148</v>
      </c>
      <c r="E8" s="2091">
        <v>159</v>
      </c>
      <c r="F8" s="2092">
        <v>134</v>
      </c>
      <c r="G8" s="2092">
        <v>146</v>
      </c>
      <c r="H8" s="2092">
        <v>138</v>
      </c>
      <c r="I8" s="2092">
        <v>128</v>
      </c>
      <c r="J8" s="1670">
        <v>116</v>
      </c>
      <c r="K8" s="1670">
        <v>107</v>
      </c>
      <c r="L8" s="1670">
        <v>120</v>
      </c>
      <c r="M8" s="1670">
        <v>100</v>
      </c>
      <c r="N8" s="2093">
        <v>99</v>
      </c>
      <c r="O8" s="188"/>
      <c r="P8" s="669"/>
    </row>
    <row r="9" spans="1:16" s="1643" customFormat="1" ht="12.75" customHeight="1">
      <c r="A9" s="2094"/>
      <c r="B9" s="2089"/>
      <c r="C9" s="2090" t="s">
        <v>1102</v>
      </c>
      <c r="D9" s="2091">
        <v>3</v>
      </c>
      <c r="E9" s="2091">
        <v>3</v>
      </c>
      <c r="F9" s="2092">
        <v>3</v>
      </c>
      <c r="G9" s="2092">
        <v>2</v>
      </c>
      <c r="H9" s="2092">
        <v>1</v>
      </c>
      <c r="I9" s="2092" t="s">
        <v>37</v>
      </c>
      <c r="J9" s="1670">
        <v>1</v>
      </c>
      <c r="K9" s="1670">
        <v>3</v>
      </c>
      <c r="L9" s="1670" t="s">
        <v>37</v>
      </c>
      <c r="M9" s="1670">
        <v>2</v>
      </c>
      <c r="N9" s="2093">
        <v>1</v>
      </c>
      <c r="O9" s="188"/>
      <c r="P9" s="669"/>
    </row>
    <row r="10" spans="1:16" s="1643" customFormat="1" ht="12.75" customHeight="1">
      <c r="A10" s="2094"/>
      <c r="B10" s="2095" t="s">
        <v>1103</v>
      </c>
      <c r="C10" s="2090" t="s">
        <v>363</v>
      </c>
      <c r="D10" s="2091" t="s">
        <v>37</v>
      </c>
      <c r="E10" s="2091" t="s">
        <v>37</v>
      </c>
      <c r="F10" s="2096">
        <v>1</v>
      </c>
      <c r="G10" s="2096" t="s">
        <v>37</v>
      </c>
      <c r="H10" s="2096">
        <v>1</v>
      </c>
      <c r="I10" s="2096">
        <v>1</v>
      </c>
      <c r="J10" s="1670">
        <v>2</v>
      </c>
      <c r="K10" s="1670" t="s">
        <v>37</v>
      </c>
      <c r="L10" s="1670" t="s">
        <v>37</v>
      </c>
      <c r="M10" s="1670" t="s">
        <v>37</v>
      </c>
      <c r="N10" s="2093">
        <v>1</v>
      </c>
      <c r="O10" s="188"/>
      <c r="P10" s="669"/>
    </row>
    <row r="11" spans="1:16" s="1643" customFormat="1" ht="12.75" customHeight="1">
      <c r="A11" s="2094"/>
      <c r="B11" s="2095"/>
      <c r="C11" s="2090" t="s">
        <v>364</v>
      </c>
      <c r="D11" s="2091">
        <v>1</v>
      </c>
      <c r="E11" s="2096" t="s">
        <v>37</v>
      </c>
      <c r="F11" s="2096">
        <v>1</v>
      </c>
      <c r="G11" s="2096">
        <v>2</v>
      </c>
      <c r="H11" s="2096">
        <v>1</v>
      </c>
      <c r="I11" s="2096" t="s">
        <v>37</v>
      </c>
      <c r="J11" s="1670" t="s">
        <v>37</v>
      </c>
      <c r="K11" s="1670">
        <v>3</v>
      </c>
      <c r="L11" s="1670">
        <v>1</v>
      </c>
      <c r="M11" s="1670" t="s">
        <v>37</v>
      </c>
      <c r="N11" s="2093" t="s">
        <v>37</v>
      </c>
      <c r="O11" s="188"/>
      <c r="P11" s="669"/>
    </row>
    <row r="12" spans="1:16" s="1643" customFormat="1" ht="12.75" customHeight="1">
      <c r="A12" s="2094"/>
      <c r="B12" s="2097"/>
      <c r="C12" s="2090" t="s">
        <v>1102</v>
      </c>
      <c r="D12" s="2096" t="s">
        <v>1104</v>
      </c>
      <c r="E12" s="2096" t="s">
        <v>37</v>
      </c>
      <c r="F12" s="2096" t="s">
        <v>1104</v>
      </c>
      <c r="G12" s="2096" t="s">
        <v>1104</v>
      </c>
      <c r="H12" s="2096" t="s">
        <v>1104</v>
      </c>
      <c r="I12" s="2096" t="s">
        <v>1104</v>
      </c>
      <c r="J12" s="2096" t="s">
        <v>1104</v>
      </c>
      <c r="K12" s="2096">
        <v>1</v>
      </c>
      <c r="L12" s="2096" t="s">
        <v>37</v>
      </c>
      <c r="M12" s="1670" t="s">
        <v>37</v>
      </c>
      <c r="N12" s="2093" t="s">
        <v>37</v>
      </c>
      <c r="O12" s="188"/>
      <c r="P12" s="669"/>
    </row>
    <row r="13" spans="1:16" s="198" customFormat="1" ht="12.75" customHeight="1">
      <c r="A13" s="2098" t="s">
        <v>1105</v>
      </c>
      <c r="B13" s="2099" t="s">
        <v>1106</v>
      </c>
      <c r="C13" s="2090" t="s">
        <v>363</v>
      </c>
      <c r="D13" s="2091">
        <v>161</v>
      </c>
      <c r="E13" s="2091">
        <v>135</v>
      </c>
      <c r="F13" s="2092">
        <v>142</v>
      </c>
      <c r="G13" s="2092">
        <v>133</v>
      </c>
      <c r="H13" s="2092">
        <v>120</v>
      </c>
      <c r="I13" s="2092">
        <v>91</v>
      </c>
      <c r="J13" s="1670">
        <v>102</v>
      </c>
      <c r="K13" s="1670">
        <v>89</v>
      </c>
      <c r="L13" s="1670">
        <v>100</v>
      </c>
      <c r="M13" s="1670">
        <v>106</v>
      </c>
      <c r="N13" s="2093">
        <v>81</v>
      </c>
      <c r="O13" s="264"/>
      <c r="P13" s="669"/>
    </row>
    <row r="14" spans="1:16" s="2101" customFormat="1" ht="12.75" customHeight="1">
      <c r="A14" s="2098"/>
      <c r="B14" s="2099"/>
      <c r="C14" s="2090" t="s">
        <v>364</v>
      </c>
      <c r="D14" s="2091">
        <v>129</v>
      </c>
      <c r="E14" s="2091">
        <v>139</v>
      </c>
      <c r="F14" s="2092">
        <v>119</v>
      </c>
      <c r="G14" s="2092">
        <v>136</v>
      </c>
      <c r="H14" s="2092">
        <v>122</v>
      </c>
      <c r="I14" s="2092">
        <v>120</v>
      </c>
      <c r="J14" s="1670">
        <v>100</v>
      </c>
      <c r="K14" s="1670">
        <v>84</v>
      </c>
      <c r="L14" s="1670">
        <v>98</v>
      </c>
      <c r="M14" s="1670">
        <v>84</v>
      </c>
      <c r="N14" s="2093">
        <v>87</v>
      </c>
      <c r="O14" s="2100"/>
      <c r="P14" s="669"/>
    </row>
    <row r="15" spans="1:16" s="2101" customFormat="1" ht="12.75" customHeight="1">
      <c r="A15" s="2098"/>
      <c r="B15" s="2102"/>
      <c r="C15" s="2090" t="s">
        <v>1102</v>
      </c>
      <c r="D15" s="2091">
        <v>3</v>
      </c>
      <c r="E15" s="2091">
        <v>3</v>
      </c>
      <c r="F15" s="2103">
        <v>3</v>
      </c>
      <c r="G15" s="2103">
        <v>2</v>
      </c>
      <c r="H15" s="2103" t="s">
        <v>1107</v>
      </c>
      <c r="I15" s="2103" t="s">
        <v>37</v>
      </c>
      <c r="J15" s="1670">
        <v>1</v>
      </c>
      <c r="K15" s="1670">
        <v>2</v>
      </c>
      <c r="L15" s="1670" t="s">
        <v>37</v>
      </c>
      <c r="M15" s="1670">
        <v>2</v>
      </c>
      <c r="N15" s="2093">
        <v>1</v>
      </c>
      <c r="O15" s="2100"/>
      <c r="P15" s="669"/>
    </row>
    <row r="16" spans="1:16" ht="12.75" customHeight="1">
      <c r="A16" s="2104" t="s">
        <v>1108</v>
      </c>
      <c r="B16" s="2105" t="s">
        <v>1109</v>
      </c>
      <c r="C16" s="2106" t="s">
        <v>363</v>
      </c>
      <c r="D16" s="2107">
        <v>9</v>
      </c>
      <c r="E16" s="2107">
        <v>4</v>
      </c>
      <c r="F16" s="1355">
        <v>2</v>
      </c>
      <c r="G16" s="1355">
        <v>5</v>
      </c>
      <c r="H16" s="1355">
        <v>7</v>
      </c>
      <c r="I16" s="1355">
        <v>1</v>
      </c>
      <c r="J16" s="192">
        <v>2</v>
      </c>
      <c r="K16" s="192">
        <v>5</v>
      </c>
      <c r="L16" s="192">
        <v>4</v>
      </c>
      <c r="M16" s="192">
        <v>5</v>
      </c>
      <c r="N16" s="2108">
        <v>1</v>
      </c>
      <c r="O16" s="106"/>
    </row>
    <row r="17" spans="1:16" s="1643" customFormat="1" ht="12.75" customHeight="1">
      <c r="A17" s="2104"/>
      <c r="B17" s="2105"/>
      <c r="C17" s="2106" t="s">
        <v>364</v>
      </c>
      <c r="D17" s="2107">
        <v>3</v>
      </c>
      <c r="E17" s="2107">
        <v>6</v>
      </c>
      <c r="F17" s="1355">
        <v>4</v>
      </c>
      <c r="G17" s="1355">
        <v>7</v>
      </c>
      <c r="H17" s="1355">
        <v>8</v>
      </c>
      <c r="I17" s="1355">
        <v>11</v>
      </c>
      <c r="J17" s="192">
        <v>3</v>
      </c>
      <c r="K17" s="192">
        <v>7</v>
      </c>
      <c r="L17" s="192">
        <v>7</v>
      </c>
      <c r="M17" s="192">
        <v>5</v>
      </c>
      <c r="N17" s="2108">
        <v>4</v>
      </c>
      <c r="O17" s="188"/>
      <c r="P17" s="669"/>
    </row>
    <row r="18" spans="1:16" ht="12.75" customHeight="1">
      <c r="A18" s="2104" t="s">
        <v>1110</v>
      </c>
      <c r="B18" s="2105" t="s">
        <v>1111</v>
      </c>
      <c r="C18" s="2106" t="s">
        <v>363</v>
      </c>
      <c r="D18" s="2109">
        <v>4</v>
      </c>
      <c r="E18" s="2109">
        <v>3</v>
      </c>
      <c r="F18" s="1355">
        <v>5</v>
      </c>
      <c r="G18" s="1355">
        <v>5</v>
      </c>
      <c r="H18" s="1355">
        <v>2</v>
      </c>
      <c r="I18" s="1355">
        <v>3</v>
      </c>
      <c r="J18" s="192">
        <v>2</v>
      </c>
      <c r="K18" s="192" t="s">
        <v>37</v>
      </c>
      <c r="L18" s="192">
        <v>1</v>
      </c>
      <c r="M18" s="192">
        <v>2</v>
      </c>
      <c r="N18" s="2108">
        <v>1</v>
      </c>
      <c r="O18" s="106"/>
    </row>
    <row r="19" spans="1:16" s="1643" customFormat="1" ht="12.75" customHeight="1">
      <c r="A19" s="2104"/>
      <c r="B19" s="2105"/>
      <c r="C19" s="2106" t="s">
        <v>364</v>
      </c>
      <c r="D19" s="2107">
        <v>6</v>
      </c>
      <c r="E19" s="2107">
        <v>4</v>
      </c>
      <c r="F19" s="1355" t="s">
        <v>37</v>
      </c>
      <c r="G19" s="1355">
        <v>1</v>
      </c>
      <c r="H19" s="1355">
        <v>2</v>
      </c>
      <c r="I19" s="1355">
        <v>3</v>
      </c>
      <c r="J19" s="192">
        <v>2</v>
      </c>
      <c r="K19" s="192" t="s">
        <v>37</v>
      </c>
      <c r="L19" s="192" t="s">
        <v>37</v>
      </c>
      <c r="M19" s="192">
        <v>1</v>
      </c>
      <c r="N19" s="2108" t="s">
        <v>37</v>
      </c>
      <c r="O19" s="188"/>
      <c r="P19" s="669"/>
    </row>
    <row r="20" spans="1:16" s="1643" customFormat="1" ht="12.75" customHeight="1">
      <c r="A20" s="2104"/>
      <c r="B20" s="2105"/>
      <c r="C20" s="2106" t="s">
        <v>1102</v>
      </c>
      <c r="D20" s="2109" t="s">
        <v>37</v>
      </c>
      <c r="E20" s="2109" t="s">
        <v>37</v>
      </c>
      <c r="F20" s="2110">
        <v>1</v>
      </c>
      <c r="G20" s="2110" t="s">
        <v>37</v>
      </c>
      <c r="H20" s="2109" t="s">
        <v>37</v>
      </c>
      <c r="I20" s="2109" t="s">
        <v>37</v>
      </c>
      <c r="J20" s="192" t="s">
        <v>37</v>
      </c>
      <c r="K20" s="192" t="s">
        <v>37</v>
      </c>
      <c r="L20" s="192" t="s">
        <v>37</v>
      </c>
      <c r="M20" s="192">
        <v>1</v>
      </c>
      <c r="N20" s="2108" t="s">
        <v>37</v>
      </c>
      <c r="O20" s="188"/>
      <c r="P20" s="669"/>
    </row>
    <row r="21" spans="1:16" ht="12.75" customHeight="1">
      <c r="A21" s="2104" t="s">
        <v>1112</v>
      </c>
      <c r="B21" s="2111" t="s">
        <v>1113</v>
      </c>
      <c r="C21" s="2106" t="s">
        <v>363</v>
      </c>
      <c r="D21" s="2107">
        <v>29</v>
      </c>
      <c r="E21" s="2107">
        <v>29</v>
      </c>
      <c r="F21" s="1355">
        <v>34</v>
      </c>
      <c r="G21" s="1355">
        <v>31</v>
      </c>
      <c r="H21" s="1355">
        <v>32</v>
      </c>
      <c r="I21" s="1355">
        <v>26</v>
      </c>
      <c r="J21" s="192">
        <v>39</v>
      </c>
      <c r="K21" s="192">
        <v>17</v>
      </c>
      <c r="L21" s="192">
        <v>35</v>
      </c>
      <c r="M21" s="192">
        <v>29</v>
      </c>
      <c r="N21" s="2108">
        <v>16</v>
      </c>
      <c r="O21" s="106"/>
    </row>
    <row r="22" spans="1:16" s="1643" customFormat="1" ht="12.75" customHeight="1">
      <c r="A22" s="2104"/>
      <c r="B22" s="2111"/>
      <c r="C22" s="2106" t="s">
        <v>364</v>
      </c>
      <c r="D22" s="2107">
        <v>23</v>
      </c>
      <c r="E22" s="2107">
        <v>22</v>
      </c>
      <c r="F22" s="1355">
        <v>21</v>
      </c>
      <c r="G22" s="1355">
        <v>33</v>
      </c>
      <c r="H22" s="1355">
        <v>29</v>
      </c>
      <c r="I22" s="1355">
        <v>24</v>
      </c>
      <c r="J22" s="192">
        <v>22</v>
      </c>
      <c r="K22" s="192">
        <v>24</v>
      </c>
      <c r="L22" s="192">
        <v>17</v>
      </c>
      <c r="M22" s="192">
        <v>24</v>
      </c>
      <c r="N22" s="2108">
        <v>21</v>
      </c>
      <c r="O22" s="188"/>
      <c r="P22" s="669"/>
    </row>
    <row r="23" spans="1:16" s="1643" customFormat="1" ht="12.75" customHeight="1">
      <c r="A23" s="2104"/>
      <c r="B23" s="2111"/>
      <c r="C23" s="2106" t="s">
        <v>1102</v>
      </c>
      <c r="D23" s="2107" t="s">
        <v>37</v>
      </c>
      <c r="E23" s="2109" t="s">
        <v>37</v>
      </c>
      <c r="F23" s="2109">
        <v>1</v>
      </c>
      <c r="G23" s="2109" t="s">
        <v>37</v>
      </c>
      <c r="H23" s="2109" t="s">
        <v>37</v>
      </c>
      <c r="I23" s="2109" t="s">
        <v>37</v>
      </c>
      <c r="J23" s="192" t="s">
        <v>37</v>
      </c>
      <c r="K23" s="192" t="s">
        <v>37</v>
      </c>
      <c r="L23" s="192" t="s">
        <v>37</v>
      </c>
      <c r="M23" s="192" t="s">
        <v>37</v>
      </c>
      <c r="N23" s="2108" t="s">
        <v>37</v>
      </c>
      <c r="O23" s="188"/>
      <c r="P23" s="669"/>
    </row>
    <row r="24" spans="1:16" ht="12.75" customHeight="1">
      <c r="A24" s="2112" t="s">
        <v>1114</v>
      </c>
      <c r="B24" s="2105" t="s">
        <v>1115</v>
      </c>
      <c r="C24" s="2106" t="s">
        <v>363</v>
      </c>
      <c r="D24" s="2109">
        <v>1</v>
      </c>
      <c r="E24" s="2109">
        <v>1</v>
      </c>
      <c r="F24" s="2109" t="s">
        <v>37</v>
      </c>
      <c r="G24" s="2109">
        <v>1</v>
      </c>
      <c r="H24" s="2109" t="s">
        <v>37</v>
      </c>
      <c r="I24" s="2109">
        <v>1</v>
      </c>
      <c r="J24" s="192" t="s">
        <v>37</v>
      </c>
      <c r="K24" s="192" t="s">
        <v>37</v>
      </c>
      <c r="L24" s="192" t="s">
        <v>37</v>
      </c>
      <c r="M24" s="276" t="s">
        <v>37</v>
      </c>
      <c r="N24" s="2108" t="s">
        <v>37</v>
      </c>
      <c r="O24" s="106"/>
    </row>
    <row r="25" spans="1:16" s="1643" customFormat="1" ht="12.75" customHeight="1">
      <c r="A25" s="2112"/>
      <c r="B25" s="2105"/>
      <c r="C25" s="2106" t="s">
        <v>364</v>
      </c>
      <c r="D25" s="2109" t="s">
        <v>37</v>
      </c>
      <c r="E25" s="2109">
        <v>2</v>
      </c>
      <c r="F25" s="2109">
        <v>1</v>
      </c>
      <c r="G25" s="2109">
        <v>1</v>
      </c>
      <c r="H25" s="2109" t="s">
        <v>37</v>
      </c>
      <c r="I25" s="2109" t="s">
        <v>37</v>
      </c>
      <c r="J25" s="192">
        <v>1</v>
      </c>
      <c r="K25" s="192">
        <v>1</v>
      </c>
      <c r="L25" s="192">
        <v>1</v>
      </c>
      <c r="M25" s="276">
        <v>1</v>
      </c>
      <c r="N25" s="2108" t="s">
        <v>37</v>
      </c>
      <c r="O25" s="188"/>
      <c r="P25" s="669"/>
    </row>
    <row r="26" spans="1:16" ht="12.75" customHeight="1">
      <c r="A26" s="2104" t="s">
        <v>1116</v>
      </c>
      <c r="B26" s="2105" t="s">
        <v>1117</v>
      </c>
      <c r="C26" s="2106" t="s">
        <v>363</v>
      </c>
      <c r="D26" s="2107">
        <v>9</v>
      </c>
      <c r="E26" s="2107">
        <v>7</v>
      </c>
      <c r="F26" s="1355">
        <v>4</v>
      </c>
      <c r="G26" s="1355">
        <v>3</v>
      </c>
      <c r="H26" s="1355">
        <v>5</v>
      </c>
      <c r="I26" s="1355">
        <v>2</v>
      </c>
      <c r="J26" s="192">
        <v>3</v>
      </c>
      <c r="K26" s="192">
        <v>4</v>
      </c>
      <c r="L26" s="192" t="s">
        <v>37</v>
      </c>
      <c r="M26" s="276">
        <v>6</v>
      </c>
      <c r="N26" s="2113">
        <v>3</v>
      </c>
      <c r="O26" s="106"/>
    </row>
    <row r="27" spans="1:16" s="1643" customFormat="1" ht="12.75" customHeight="1">
      <c r="A27" s="2104"/>
      <c r="B27" s="2105"/>
      <c r="C27" s="2106" t="s">
        <v>364</v>
      </c>
      <c r="D27" s="2109">
        <v>5</v>
      </c>
      <c r="E27" s="2109">
        <v>7</v>
      </c>
      <c r="F27" s="1355">
        <v>3</v>
      </c>
      <c r="G27" s="1355">
        <v>4</v>
      </c>
      <c r="H27" s="1355">
        <v>1</v>
      </c>
      <c r="I27" s="1355">
        <v>7</v>
      </c>
      <c r="J27" s="192">
        <v>9</v>
      </c>
      <c r="K27" s="192">
        <v>2</v>
      </c>
      <c r="L27" s="192">
        <v>7</v>
      </c>
      <c r="M27" s="276">
        <v>3</v>
      </c>
      <c r="N27" s="2113">
        <v>3</v>
      </c>
      <c r="O27" s="188"/>
      <c r="P27" s="669"/>
    </row>
    <row r="28" spans="1:16" s="1643" customFormat="1" ht="12.75" customHeight="1">
      <c r="A28" s="2104"/>
      <c r="B28" s="2105"/>
      <c r="C28" s="2106" t="s">
        <v>1102</v>
      </c>
      <c r="D28" s="2109">
        <v>1</v>
      </c>
      <c r="E28" s="2109" t="s">
        <v>37</v>
      </c>
      <c r="F28" s="1355" t="s">
        <v>37</v>
      </c>
      <c r="G28" s="2109" t="s">
        <v>37</v>
      </c>
      <c r="H28" s="2109" t="s">
        <v>37</v>
      </c>
      <c r="I28" s="2109" t="s">
        <v>37</v>
      </c>
      <c r="J28" s="192">
        <v>1</v>
      </c>
      <c r="K28" s="192">
        <v>1</v>
      </c>
      <c r="L28" s="192">
        <v>5</v>
      </c>
      <c r="M28" s="192" t="s">
        <v>37</v>
      </c>
      <c r="N28" s="2108" t="s">
        <v>37</v>
      </c>
      <c r="O28" s="188"/>
      <c r="P28" s="669"/>
    </row>
    <row r="29" spans="1:16" ht="12.75" customHeight="1">
      <c r="A29" s="2104" t="s">
        <v>1118</v>
      </c>
      <c r="B29" s="2105" t="s">
        <v>1119</v>
      </c>
      <c r="C29" s="2106" t="s">
        <v>363</v>
      </c>
      <c r="D29" s="2109" t="s">
        <v>37</v>
      </c>
      <c r="E29" s="2109" t="s">
        <v>37</v>
      </c>
      <c r="F29" s="2109" t="s">
        <v>37</v>
      </c>
      <c r="G29" s="2109" t="s">
        <v>37</v>
      </c>
      <c r="H29" s="2109" t="s">
        <v>37</v>
      </c>
      <c r="I29" s="2109" t="s">
        <v>37</v>
      </c>
      <c r="J29" s="192" t="s">
        <v>37</v>
      </c>
      <c r="K29" s="192" t="s">
        <v>37</v>
      </c>
      <c r="L29" s="192" t="s">
        <v>37</v>
      </c>
      <c r="M29" s="192" t="s">
        <v>37</v>
      </c>
      <c r="N29" s="2108" t="s">
        <v>37</v>
      </c>
      <c r="O29" s="106"/>
    </row>
    <row r="30" spans="1:16" s="1643" customFormat="1" ht="12.75" customHeight="1">
      <c r="A30" s="2104"/>
      <c r="B30" s="2105"/>
      <c r="C30" s="2106" t="s">
        <v>364</v>
      </c>
      <c r="D30" s="2109" t="s">
        <v>37</v>
      </c>
      <c r="E30" s="2109" t="s">
        <v>37</v>
      </c>
      <c r="F30" s="2109" t="s">
        <v>37</v>
      </c>
      <c r="G30" s="2109" t="s">
        <v>37</v>
      </c>
      <c r="H30" s="2109" t="s">
        <v>37</v>
      </c>
      <c r="I30" s="2109" t="s">
        <v>37</v>
      </c>
      <c r="J30" s="192" t="s">
        <v>37</v>
      </c>
      <c r="K30" s="192" t="s">
        <v>37</v>
      </c>
      <c r="L30" s="192" t="s">
        <v>37</v>
      </c>
      <c r="M30" s="192" t="s">
        <v>37</v>
      </c>
      <c r="N30" s="2108" t="s">
        <v>37</v>
      </c>
      <c r="O30" s="188"/>
      <c r="P30" s="669"/>
    </row>
    <row r="31" spans="1:16" ht="12.75" customHeight="1">
      <c r="A31" s="2112" t="s">
        <v>1120</v>
      </c>
      <c r="B31" s="2105" t="s">
        <v>1121</v>
      </c>
      <c r="C31" s="2106" t="s">
        <v>363</v>
      </c>
      <c r="D31" s="2107">
        <v>2</v>
      </c>
      <c r="E31" s="2107">
        <v>2</v>
      </c>
      <c r="F31" s="1355">
        <v>3</v>
      </c>
      <c r="G31" s="1355">
        <v>4</v>
      </c>
      <c r="H31" s="1355">
        <v>3</v>
      </c>
      <c r="I31" s="1355">
        <v>2</v>
      </c>
      <c r="J31" s="192">
        <v>3</v>
      </c>
      <c r="K31" s="192">
        <v>2</v>
      </c>
      <c r="L31" s="192">
        <v>1</v>
      </c>
      <c r="M31" s="276">
        <v>1</v>
      </c>
      <c r="N31" s="2113">
        <v>2</v>
      </c>
      <c r="O31" s="106"/>
    </row>
    <row r="32" spans="1:16" s="1643" customFormat="1" ht="12.75" customHeight="1">
      <c r="A32" s="2112"/>
      <c r="B32" s="2105"/>
      <c r="C32" s="2106" t="s">
        <v>364</v>
      </c>
      <c r="D32" s="2107">
        <v>5</v>
      </c>
      <c r="E32" s="2107">
        <v>3</v>
      </c>
      <c r="F32" s="1355">
        <v>3</v>
      </c>
      <c r="G32" s="1355">
        <v>7</v>
      </c>
      <c r="H32" s="1355">
        <v>1</v>
      </c>
      <c r="I32" s="1355">
        <v>1</v>
      </c>
      <c r="J32" s="192">
        <v>1</v>
      </c>
      <c r="K32" s="192">
        <v>1</v>
      </c>
      <c r="L32" s="192">
        <v>1</v>
      </c>
      <c r="M32" s="276">
        <v>3</v>
      </c>
      <c r="N32" s="2108" t="s">
        <v>37</v>
      </c>
      <c r="O32" s="188"/>
      <c r="P32" s="669"/>
    </row>
    <row r="33" spans="1:16" ht="12.75" customHeight="1">
      <c r="A33" s="2112" t="s">
        <v>1122</v>
      </c>
      <c r="B33" s="2105" t="s">
        <v>1123</v>
      </c>
      <c r="C33" s="2106" t="s">
        <v>363</v>
      </c>
      <c r="D33" s="2109">
        <v>1</v>
      </c>
      <c r="E33" s="2109">
        <v>2</v>
      </c>
      <c r="F33" s="1355">
        <v>1</v>
      </c>
      <c r="G33" s="2109">
        <v>2</v>
      </c>
      <c r="H33" s="2109">
        <v>1</v>
      </c>
      <c r="I33" s="2109">
        <v>1</v>
      </c>
      <c r="J33" s="192" t="s">
        <v>37</v>
      </c>
      <c r="K33" s="192">
        <v>2</v>
      </c>
      <c r="L33" s="192" t="s">
        <v>37</v>
      </c>
      <c r="M33" s="192" t="s">
        <v>37</v>
      </c>
      <c r="N33" s="2108" t="s">
        <v>37</v>
      </c>
      <c r="O33" s="106"/>
    </row>
    <row r="34" spans="1:16" s="1643" customFormat="1" ht="12.75" customHeight="1">
      <c r="A34" s="2112"/>
      <c r="B34" s="2105"/>
      <c r="C34" s="2106" t="s">
        <v>364</v>
      </c>
      <c r="D34" s="2109">
        <v>4</v>
      </c>
      <c r="E34" s="2109">
        <v>1</v>
      </c>
      <c r="F34" s="1355">
        <v>2</v>
      </c>
      <c r="G34" s="1355">
        <v>1</v>
      </c>
      <c r="H34" s="1355">
        <v>2</v>
      </c>
      <c r="I34" s="1355" t="s">
        <v>37</v>
      </c>
      <c r="J34" s="192">
        <v>2</v>
      </c>
      <c r="K34" s="192">
        <v>2</v>
      </c>
      <c r="L34" s="192" t="s">
        <v>37</v>
      </c>
      <c r="M34" s="192" t="s">
        <v>37</v>
      </c>
      <c r="N34" s="2108" t="s">
        <v>37</v>
      </c>
      <c r="O34" s="188"/>
      <c r="P34" s="669"/>
    </row>
    <row r="35" spans="1:16" s="1643" customFormat="1" ht="12.75" customHeight="1">
      <c r="A35" s="2112" t="s">
        <v>1124</v>
      </c>
      <c r="B35" s="2105" t="s">
        <v>1125</v>
      </c>
      <c r="C35" s="2106" t="s">
        <v>363</v>
      </c>
      <c r="D35" s="2107" t="s">
        <v>37</v>
      </c>
      <c r="E35" s="2107">
        <v>1</v>
      </c>
      <c r="F35" s="1355">
        <v>3</v>
      </c>
      <c r="G35" s="1355">
        <v>1</v>
      </c>
      <c r="H35" s="2109">
        <v>3</v>
      </c>
      <c r="I35" s="2109" t="s">
        <v>37</v>
      </c>
      <c r="J35" s="192">
        <v>2</v>
      </c>
      <c r="K35" s="192">
        <v>5</v>
      </c>
      <c r="L35" s="192">
        <v>1</v>
      </c>
      <c r="M35" s="276">
        <v>1</v>
      </c>
      <c r="N35" s="2113">
        <v>3</v>
      </c>
      <c r="O35" s="188"/>
      <c r="P35" s="669"/>
    </row>
    <row r="36" spans="1:16" s="1643" customFormat="1" ht="12.75" customHeight="1">
      <c r="A36" s="2112"/>
      <c r="B36" s="2105"/>
      <c r="C36" s="2106" t="s">
        <v>364</v>
      </c>
      <c r="D36" s="2109" t="s">
        <v>37</v>
      </c>
      <c r="E36" s="2109">
        <v>2</v>
      </c>
      <c r="F36" s="1355">
        <v>3</v>
      </c>
      <c r="G36" s="1355">
        <v>1</v>
      </c>
      <c r="H36" s="1355">
        <v>1</v>
      </c>
      <c r="I36" s="1355">
        <v>2</v>
      </c>
      <c r="J36" s="192">
        <v>1</v>
      </c>
      <c r="K36" s="192">
        <v>2</v>
      </c>
      <c r="L36" s="192">
        <v>1</v>
      </c>
      <c r="M36" s="276" t="s">
        <v>37</v>
      </c>
      <c r="N36" s="2108">
        <v>2</v>
      </c>
      <c r="O36" s="188"/>
      <c r="P36" s="669"/>
    </row>
    <row r="37" spans="1:16" ht="12.75" customHeight="1">
      <c r="A37" s="2112" t="s">
        <v>1126</v>
      </c>
      <c r="B37" s="2105" t="s">
        <v>1127</v>
      </c>
      <c r="C37" s="2106" t="s">
        <v>363</v>
      </c>
      <c r="D37" s="2109" t="s">
        <v>37</v>
      </c>
      <c r="E37" s="2109">
        <v>2</v>
      </c>
      <c r="F37" s="2110" t="s">
        <v>37</v>
      </c>
      <c r="G37" s="2110">
        <v>2</v>
      </c>
      <c r="H37" s="2110">
        <v>5</v>
      </c>
      <c r="I37" s="2110" t="s">
        <v>37</v>
      </c>
      <c r="J37" s="192" t="s">
        <v>37</v>
      </c>
      <c r="K37" s="192">
        <v>3</v>
      </c>
      <c r="L37" s="192">
        <v>3</v>
      </c>
      <c r="M37" s="276" t="s">
        <v>37</v>
      </c>
      <c r="N37" s="2108" t="s">
        <v>37</v>
      </c>
      <c r="O37" s="106"/>
    </row>
    <row r="38" spans="1:16" s="1643" customFormat="1" ht="12.75" customHeight="1">
      <c r="A38" s="2112"/>
      <c r="B38" s="2105"/>
      <c r="C38" s="2106" t="s">
        <v>364</v>
      </c>
      <c r="D38" s="2109">
        <v>1</v>
      </c>
      <c r="E38" s="2109">
        <v>2</v>
      </c>
      <c r="F38" s="2109">
        <v>1</v>
      </c>
      <c r="G38" s="2109">
        <v>1</v>
      </c>
      <c r="H38" s="2109">
        <v>2</v>
      </c>
      <c r="I38" s="2109" t="s">
        <v>37</v>
      </c>
      <c r="J38" s="192">
        <v>1</v>
      </c>
      <c r="K38" s="192" t="s">
        <v>37</v>
      </c>
      <c r="L38" s="192" t="s">
        <v>37</v>
      </c>
      <c r="M38" s="276" t="s">
        <v>37</v>
      </c>
      <c r="N38" s="2108">
        <v>1</v>
      </c>
      <c r="O38" s="188"/>
      <c r="P38" s="669"/>
    </row>
    <row r="39" spans="1:16" s="1643" customFormat="1" ht="12.75" customHeight="1">
      <c r="A39" s="2112" t="s">
        <v>1128</v>
      </c>
      <c r="B39" s="2105" t="s">
        <v>1129</v>
      </c>
      <c r="C39" s="2106" t="s">
        <v>363</v>
      </c>
      <c r="D39" s="2109">
        <v>106</v>
      </c>
      <c r="E39" s="2109">
        <v>84</v>
      </c>
      <c r="F39" s="2110">
        <v>90</v>
      </c>
      <c r="G39" s="2110">
        <v>79</v>
      </c>
      <c r="H39" s="2110">
        <v>62</v>
      </c>
      <c r="I39" s="2110">
        <v>55</v>
      </c>
      <c r="J39" s="192">
        <v>51</v>
      </c>
      <c r="K39" s="192">
        <v>51</v>
      </c>
      <c r="L39" s="192">
        <v>48</v>
      </c>
      <c r="M39" s="276">
        <v>62</v>
      </c>
      <c r="N39" s="2113">
        <v>55</v>
      </c>
      <c r="O39" s="188"/>
      <c r="P39" s="669"/>
    </row>
    <row r="40" spans="1:16" s="1643" customFormat="1" ht="12.75" customHeight="1">
      <c r="A40" s="2112"/>
      <c r="B40" s="2105"/>
      <c r="C40" s="2106" t="s">
        <v>364</v>
      </c>
      <c r="D40" s="2109">
        <v>82</v>
      </c>
      <c r="E40" s="2109">
        <v>90</v>
      </c>
      <c r="F40" s="2110">
        <v>81</v>
      </c>
      <c r="G40" s="2110">
        <v>80</v>
      </c>
      <c r="H40" s="2110">
        <v>76</v>
      </c>
      <c r="I40" s="2110">
        <v>72</v>
      </c>
      <c r="J40" s="192">
        <v>58</v>
      </c>
      <c r="K40" s="192">
        <v>45</v>
      </c>
      <c r="L40" s="192">
        <v>66</v>
      </c>
      <c r="M40" s="276">
        <v>47</v>
      </c>
      <c r="N40" s="2113">
        <v>56</v>
      </c>
      <c r="O40" s="188"/>
      <c r="P40" s="669"/>
    </row>
    <row r="41" spans="1:16" s="1643" customFormat="1" ht="12.75" customHeight="1">
      <c r="A41" s="2112"/>
      <c r="B41" s="2105"/>
      <c r="C41" s="2106" t="s">
        <v>1102</v>
      </c>
      <c r="D41" s="2109">
        <v>2</v>
      </c>
      <c r="E41" s="2109">
        <v>3</v>
      </c>
      <c r="F41" s="2109">
        <v>1</v>
      </c>
      <c r="G41" s="2109">
        <v>2</v>
      </c>
      <c r="H41" s="2109" t="s">
        <v>37</v>
      </c>
      <c r="I41" s="2109" t="s">
        <v>37</v>
      </c>
      <c r="J41" s="192" t="s">
        <v>37</v>
      </c>
      <c r="K41" s="192">
        <v>1</v>
      </c>
      <c r="L41" s="192" t="s">
        <v>37</v>
      </c>
      <c r="M41" s="276">
        <v>1</v>
      </c>
      <c r="N41" s="2113">
        <v>1</v>
      </c>
      <c r="O41" s="188"/>
      <c r="P41" s="669"/>
    </row>
    <row r="42" spans="1:16" s="198" customFormat="1" ht="12.75" customHeight="1">
      <c r="A42" s="2114" t="s">
        <v>1130</v>
      </c>
      <c r="B42" s="2095" t="s">
        <v>1131</v>
      </c>
      <c r="C42" s="2090" t="s">
        <v>363</v>
      </c>
      <c r="D42" s="2091">
        <v>13</v>
      </c>
      <c r="E42" s="2091">
        <v>20</v>
      </c>
      <c r="F42" s="2092">
        <v>11</v>
      </c>
      <c r="G42" s="2092">
        <v>18</v>
      </c>
      <c r="H42" s="2092">
        <v>14</v>
      </c>
      <c r="I42" s="2092">
        <v>14</v>
      </c>
      <c r="J42" s="1670">
        <v>7</v>
      </c>
      <c r="K42" s="1670">
        <v>12</v>
      </c>
      <c r="L42" s="1670">
        <v>16</v>
      </c>
      <c r="M42" s="1670">
        <v>17</v>
      </c>
      <c r="N42" s="2093">
        <v>8</v>
      </c>
      <c r="O42" s="264"/>
      <c r="P42" s="669"/>
    </row>
    <row r="43" spans="1:16" s="2101" customFormat="1" ht="12.75" customHeight="1">
      <c r="A43" s="2114"/>
      <c r="B43" s="2095"/>
      <c r="C43" s="2090" t="s">
        <v>364</v>
      </c>
      <c r="D43" s="2091">
        <v>18</v>
      </c>
      <c r="E43" s="2091">
        <v>20</v>
      </c>
      <c r="F43" s="2092">
        <v>14</v>
      </c>
      <c r="G43" s="2092">
        <v>8</v>
      </c>
      <c r="H43" s="2092">
        <v>15</v>
      </c>
      <c r="I43" s="2092">
        <v>8</v>
      </c>
      <c r="J43" s="1670">
        <v>16</v>
      </c>
      <c r="K43" s="1670">
        <v>20</v>
      </c>
      <c r="L43" s="1670">
        <v>21</v>
      </c>
      <c r="M43" s="1670">
        <v>16</v>
      </c>
      <c r="N43" s="2093">
        <v>12</v>
      </c>
      <c r="O43" s="2100"/>
      <c r="P43" s="669"/>
    </row>
    <row r="44" spans="1:16" s="2101" customFormat="1" ht="12.75" customHeight="1">
      <c r="A44" s="2114"/>
      <c r="B44" s="2095"/>
      <c r="C44" s="2090" t="s">
        <v>1102</v>
      </c>
      <c r="D44" s="2091" t="s">
        <v>37</v>
      </c>
      <c r="E44" s="2091" t="s">
        <v>37</v>
      </c>
      <c r="F44" s="2103" t="s">
        <v>37</v>
      </c>
      <c r="G44" s="2096" t="s">
        <v>37</v>
      </c>
      <c r="H44" s="2096">
        <v>1</v>
      </c>
      <c r="I44" s="2096" t="s">
        <v>37</v>
      </c>
      <c r="J44" s="1670" t="s">
        <v>37</v>
      </c>
      <c r="K44" s="1670" t="s">
        <v>37</v>
      </c>
      <c r="L44" s="1670" t="s">
        <v>37</v>
      </c>
      <c r="M44" s="276" t="s">
        <v>37</v>
      </c>
      <c r="N44" s="2108" t="s">
        <v>37</v>
      </c>
      <c r="O44" s="2100"/>
      <c r="P44" s="669"/>
    </row>
    <row r="45" spans="1:16" ht="12.75" customHeight="1">
      <c r="A45" s="2112" t="s">
        <v>1132</v>
      </c>
      <c r="B45" s="2105" t="s">
        <v>1133</v>
      </c>
      <c r="C45" s="2106" t="s">
        <v>363</v>
      </c>
      <c r="D45" s="2107">
        <v>3</v>
      </c>
      <c r="E45" s="2109">
        <v>3</v>
      </c>
      <c r="F45" s="1355">
        <v>3</v>
      </c>
      <c r="G45" s="1355">
        <v>3</v>
      </c>
      <c r="H45" s="1355">
        <v>5</v>
      </c>
      <c r="I45" s="1355">
        <v>1</v>
      </c>
      <c r="J45" s="192">
        <v>1</v>
      </c>
      <c r="K45" s="192">
        <v>2</v>
      </c>
      <c r="L45" s="192">
        <v>4</v>
      </c>
      <c r="M45" s="276">
        <v>4</v>
      </c>
      <c r="N45" s="2113">
        <v>1</v>
      </c>
      <c r="O45" s="106"/>
    </row>
    <row r="46" spans="1:16" s="1643" customFormat="1" ht="12.75" customHeight="1">
      <c r="A46" s="2112"/>
      <c r="B46" s="2105"/>
      <c r="C46" s="2106" t="s">
        <v>364</v>
      </c>
      <c r="D46" s="2107">
        <v>5</v>
      </c>
      <c r="E46" s="2107">
        <v>9</v>
      </c>
      <c r="F46" s="1355">
        <v>2</v>
      </c>
      <c r="G46" s="1355">
        <v>4</v>
      </c>
      <c r="H46" s="1355">
        <v>4</v>
      </c>
      <c r="I46" s="1355">
        <v>2</v>
      </c>
      <c r="J46" s="192">
        <v>4</v>
      </c>
      <c r="K46" s="192">
        <v>7</v>
      </c>
      <c r="L46" s="192">
        <v>7</v>
      </c>
      <c r="M46" s="276">
        <v>2</v>
      </c>
      <c r="N46" s="2113">
        <v>3</v>
      </c>
      <c r="O46" s="188"/>
      <c r="P46" s="669"/>
    </row>
    <row r="47" spans="1:16" ht="12.75" customHeight="1">
      <c r="A47" s="2112" t="s">
        <v>1134</v>
      </c>
      <c r="B47" s="2105" t="s">
        <v>1135</v>
      </c>
      <c r="C47" s="2106" t="s">
        <v>363</v>
      </c>
      <c r="D47" s="2109">
        <v>2</v>
      </c>
      <c r="E47" s="2109">
        <v>1</v>
      </c>
      <c r="F47" s="1355">
        <v>1</v>
      </c>
      <c r="G47" s="1355">
        <v>2</v>
      </c>
      <c r="H47" s="1355">
        <v>1</v>
      </c>
      <c r="I47" s="1355" t="s">
        <v>37</v>
      </c>
      <c r="J47" s="192">
        <v>2</v>
      </c>
      <c r="K47" s="192">
        <v>4</v>
      </c>
      <c r="L47" s="192">
        <v>2</v>
      </c>
      <c r="M47" s="276">
        <v>4</v>
      </c>
      <c r="N47" s="2108">
        <v>3</v>
      </c>
      <c r="O47" s="106"/>
    </row>
    <row r="48" spans="1:16" s="1643" customFormat="1" ht="12.75" customHeight="1">
      <c r="A48" s="2112"/>
      <c r="B48" s="2105"/>
      <c r="C48" s="2106" t="s">
        <v>364</v>
      </c>
      <c r="D48" s="2107">
        <v>1</v>
      </c>
      <c r="E48" s="2107">
        <v>1</v>
      </c>
      <c r="F48" s="2110">
        <v>1</v>
      </c>
      <c r="G48" s="2109">
        <v>1</v>
      </c>
      <c r="H48" s="2109">
        <v>2</v>
      </c>
      <c r="I48" s="2109">
        <v>2</v>
      </c>
      <c r="J48" s="192">
        <v>1</v>
      </c>
      <c r="K48" s="192">
        <v>1</v>
      </c>
      <c r="L48" s="192">
        <v>4</v>
      </c>
      <c r="M48" s="276">
        <v>4</v>
      </c>
      <c r="N48" s="2108" t="s">
        <v>37</v>
      </c>
      <c r="O48" s="188"/>
      <c r="P48" s="669"/>
    </row>
    <row r="49" spans="1:16" ht="12.75" customHeight="1">
      <c r="A49" s="2112" t="s">
        <v>1136</v>
      </c>
      <c r="B49" s="2105" t="s">
        <v>1137</v>
      </c>
      <c r="C49" s="2106" t="s">
        <v>363</v>
      </c>
      <c r="D49" s="2109" t="s">
        <v>37</v>
      </c>
      <c r="E49" s="2109" t="s">
        <v>37</v>
      </c>
      <c r="F49" s="2109" t="s">
        <v>37</v>
      </c>
      <c r="G49" s="2109" t="s">
        <v>37</v>
      </c>
      <c r="H49" s="2109" t="s">
        <v>37</v>
      </c>
      <c r="I49" s="2109">
        <v>1</v>
      </c>
      <c r="J49" s="192" t="s">
        <v>37</v>
      </c>
      <c r="K49" s="192" t="s">
        <v>37</v>
      </c>
      <c r="L49" s="192" t="s">
        <v>37</v>
      </c>
      <c r="M49" s="276" t="s">
        <v>37</v>
      </c>
      <c r="N49" s="2108" t="s">
        <v>37</v>
      </c>
      <c r="O49" s="106"/>
    </row>
    <row r="50" spans="1:16" s="1643" customFormat="1" ht="12.75" customHeight="1">
      <c r="A50" s="2112"/>
      <c r="B50" s="2105"/>
      <c r="C50" s="2106" t="s">
        <v>364</v>
      </c>
      <c r="D50" s="2109" t="s">
        <v>37</v>
      </c>
      <c r="E50" s="2109" t="s">
        <v>37</v>
      </c>
      <c r="F50" s="2109" t="s">
        <v>37</v>
      </c>
      <c r="G50" s="2109" t="s">
        <v>37</v>
      </c>
      <c r="H50" s="2109" t="s">
        <v>37</v>
      </c>
      <c r="I50" s="2109">
        <v>1</v>
      </c>
      <c r="J50" s="192" t="s">
        <v>37</v>
      </c>
      <c r="K50" s="192" t="s">
        <v>37</v>
      </c>
      <c r="L50" s="192" t="s">
        <v>37</v>
      </c>
      <c r="M50" s="276" t="s">
        <v>37</v>
      </c>
      <c r="N50" s="2108" t="s">
        <v>37</v>
      </c>
      <c r="O50" s="188"/>
      <c r="P50" s="669"/>
    </row>
    <row r="51" spans="1:16" ht="12.75" customHeight="1">
      <c r="A51" s="2112" t="s">
        <v>1138</v>
      </c>
      <c r="B51" s="2105" t="s">
        <v>1139</v>
      </c>
      <c r="C51" s="2106" t="s">
        <v>363</v>
      </c>
      <c r="D51" s="2109" t="s">
        <v>37</v>
      </c>
      <c r="E51" s="2109" t="s">
        <v>37</v>
      </c>
      <c r="F51" s="2109" t="s">
        <v>37</v>
      </c>
      <c r="G51" s="2109">
        <v>1</v>
      </c>
      <c r="H51" s="2109" t="s">
        <v>37</v>
      </c>
      <c r="I51" s="2109" t="s">
        <v>37</v>
      </c>
      <c r="J51" s="192" t="s">
        <v>37</v>
      </c>
      <c r="K51" s="192" t="s">
        <v>37</v>
      </c>
      <c r="L51" s="192" t="s">
        <v>37</v>
      </c>
      <c r="M51" s="276" t="s">
        <v>37</v>
      </c>
      <c r="N51" s="2108" t="s">
        <v>37</v>
      </c>
      <c r="O51" s="106"/>
    </row>
    <row r="52" spans="1:16" s="1643" customFormat="1" ht="12.75" customHeight="1">
      <c r="A52" s="2112"/>
      <c r="B52" s="2105"/>
      <c r="C52" s="2106" t="s">
        <v>364</v>
      </c>
      <c r="D52" s="2109">
        <v>1</v>
      </c>
      <c r="E52" s="2109" t="s">
        <v>37</v>
      </c>
      <c r="F52" s="2109" t="s">
        <v>37</v>
      </c>
      <c r="G52" s="2109" t="s">
        <v>37</v>
      </c>
      <c r="H52" s="2109" t="s">
        <v>37</v>
      </c>
      <c r="I52" s="2109">
        <v>1</v>
      </c>
      <c r="J52" s="192" t="s">
        <v>37</v>
      </c>
      <c r="K52" s="192">
        <v>1</v>
      </c>
      <c r="L52" s="192">
        <v>1</v>
      </c>
      <c r="M52" s="276" t="s">
        <v>37</v>
      </c>
      <c r="N52" s="2108" t="s">
        <v>37</v>
      </c>
      <c r="O52" s="188"/>
      <c r="P52" s="669"/>
    </row>
    <row r="53" spans="1:16" ht="12.75" customHeight="1">
      <c r="A53" s="2112" t="s">
        <v>1140</v>
      </c>
      <c r="B53" s="2105" t="s">
        <v>1141</v>
      </c>
      <c r="C53" s="2106" t="s">
        <v>363</v>
      </c>
      <c r="D53" s="2107" t="s">
        <v>37</v>
      </c>
      <c r="E53" s="2107">
        <v>2</v>
      </c>
      <c r="F53" s="1355">
        <v>1</v>
      </c>
      <c r="G53" s="1355" t="s">
        <v>37</v>
      </c>
      <c r="H53" s="2109">
        <v>1</v>
      </c>
      <c r="I53" s="2109">
        <v>1</v>
      </c>
      <c r="J53" s="192" t="s">
        <v>37</v>
      </c>
      <c r="K53" s="192">
        <v>1</v>
      </c>
      <c r="L53" s="192">
        <v>2</v>
      </c>
      <c r="M53" s="276">
        <v>1</v>
      </c>
      <c r="N53" s="2108" t="s">
        <v>37</v>
      </c>
      <c r="O53" s="106"/>
    </row>
    <row r="54" spans="1:16" s="1643" customFormat="1" ht="12.75" customHeight="1">
      <c r="A54" s="2112"/>
      <c r="B54" s="2105"/>
      <c r="C54" s="2106" t="s">
        <v>364</v>
      </c>
      <c r="D54" s="2109" t="s">
        <v>37</v>
      </c>
      <c r="E54" s="2109" t="s">
        <v>37</v>
      </c>
      <c r="F54" s="2109">
        <v>1</v>
      </c>
      <c r="G54" s="2109" t="s">
        <v>37</v>
      </c>
      <c r="H54" s="2109">
        <v>1</v>
      </c>
      <c r="I54" s="2109" t="s">
        <v>37</v>
      </c>
      <c r="J54" s="192">
        <v>1</v>
      </c>
      <c r="K54" s="192" t="s">
        <v>37</v>
      </c>
      <c r="L54" s="192" t="s">
        <v>37</v>
      </c>
      <c r="M54" s="276">
        <v>1</v>
      </c>
      <c r="N54" s="2113">
        <v>1</v>
      </c>
      <c r="O54" s="188"/>
      <c r="P54" s="669"/>
    </row>
    <row r="55" spans="1:16" ht="12.75" customHeight="1">
      <c r="A55" s="2112" t="s">
        <v>1142</v>
      </c>
      <c r="B55" s="2105" t="s">
        <v>1143</v>
      </c>
      <c r="C55" s="2106" t="s">
        <v>363</v>
      </c>
      <c r="D55" s="2107">
        <v>2</v>
      </c>
      <c r="E55" s="2109">
        <v>3</v>
      </c>
      <c r="F55" s="2110" t="s">
        <v>37</v>
      </c>
      <c r="G55" s="2110">
        <v>4</v>
      </c>
      <c r="H55" s="2109" t="s">
        <v>37</v>
      </c>
      <c r="I55" s="2109">
        <v>2</v>
      </c>
      <c r="J55" s="192" t="s">
        <v>37</v>
      </c>
      <c r="K55" s="192">
        <v>2</v>
      </c>
      <c r="L55" s="192">
        <v>1</v>
      </c>
      <c r="M55" s="276">
        <v>1</v>
      </c>
      <c r="N55" s="2113">
        <v>1</v>
      </c>
      <c r="O55" s="106"/>
    </row>
    <row r="56" spans="1:16" s="1643" customFormat="1" ht="12.75" customHeight="1">
      <c r="A56" s="2112"/>
      <c r="B56" s="2105"/>
      <c r="C56" s="2106" t="s">
        <v>364</v>
      </c>
      <c r="D56" s="2109">
        <v>1</v>
      </c>
      <c r="E56" s="2109">
        <v>1</v>
      </c>
      <c r="F56" s="2110" t="s">
        <v>37</v>
      </c>
      <c r="G56" s="2109">
        <v>1</v>
      </c>
      <c r="H56" s="2109" t="s">
        <v>37</v>
      </c>
      <c r="I56" s="2109" t="s">
        <v>37</v>
      </c>
      <c r="J56" s="192">
        <v>2</v>
      </c>
      <c r="K56" s="192" t="s">
        <v>37</v>
      </c>
      <c r="L56" s="192">
        <v>1</v>
      </c>
      <c r="M56" s="276">
        <v>1</v>
      </c>
      <c r="N56" s="2108" t="s">
        <v>37</v>
      </c>
      <c r="O56" s="188"/>
      <c r="P56" s="669"/>
    </row>
    <row r="57" spans="1:16" s="1643" customFormat="1" ht="12.75" customHeight="1">
      <c r="A57" s="2115" t="s">
        <v>1144</v>
      </c>
      <c r="B57" s="2105" t="s">
        <v>1145</v>
      </c>
      <c r="C57" s="2106" t="s">
        <v>363</v>
      </c>
      <c r="D57" s="2109">
        <v>4</v>
      </c>
      <c r="E57" s="2109">
        <v>6</v>
      </c>
      <c r="F57" s="1355">
        <v>2</v>
      </c>
      <c r="G57" s="1355">
        <v>2</v>
      </c>
      <c r="H57" s="1355">
        <v>3</v>
      </c>
      <c r="I57" s="1355">
        <v>1</v>
      </c>
      <c r="J57" s="192">
        <v>2</v>
      </c>
      <c r="K57" s="192">
        <v>1</v>
      </c>
      <c r="L57" s="192">
        <v>4</v>
      </c>
      <c r="M57" s="276">
        <v>3</v>
      </c>
      <c r="N57" s="2108" t="s">
        <v>37</v>
      </c>
      <c r="O57" s="188"/>
      <c r="P57" s="669"/>
    </row>
    <row r="58" spans="1:16" s="1643" customFormat="1" ht="12.75" customHeight="1">
      <c r="A58" s="2115"/>
      <c r="B58" s="2105"/>
      <c r="C58" s="2106" t="s">
        <v>364</v>
      </c>
      <c r="D58" s="2107">
        <v>4</v>
      </c>
      <c r="E58" s="2107">
        <v>7</v>
      </c>
      <c r="F58" s="1355">
        <v>3</v>
      </c>
      <c r="G58" s="1355">
        <v>1</v>
      </c>
      <c r="H58" s="1355">
        <v>5</v>
      </c>
      <c r="I58" s="1355">
        <v>2</v>
      </c>
      <c r="J58" s="192">
        <v>1</v>
      </c>
      <c r="K58" s="192">
        <v>6</v>
      </c>
      <c r="L58" s="192">
        <v>2</v>
      </c>
      <c r="M58" s="276" t="s">
        <v>37</v>
      </c>
      <c r="N58" s="2108" t="s">
        <v>37</v>
      </c>
      <c r="O58" s="188"/>
      <c r="P58" s="669"/>
    </row>
    <row r="59" spans="1:16" s="1643" customFormat="1" ht="12.75" customHeight="1">
      <c r="A59" s="2115"/>
      <c r="B59" s="2105"/>
      <c r="C59" s="2106" t="s">
        <v>1102</v>
      </c>
      <c r="D59" s="2107" t="s">
        <v>37</v>
      </c>
      <c r="E59" s="2107" t="s">
        <v>37</v>
      </c>
      <c r="F59" s="2109" t="s">
        <v>37</v>
      </c>
      <c r="G59" s="2109" t="s">
        <v>37</v>
      </c>
      <c r="H59" s="2109">
        <v>1</v>
      </c>
      <c r="I59" s="2109" t="s">
        <v>37</v>
      </c>
      <c r="J59" s="192" t="s">
        <v>37</v>
      </c>
      <c r="K59" s="192" t="s">
        <v>37</v>
      </c>
      <c r="L59" s="192" t="s">
        <v>37</v>
      </c>
      <c r="M59" s="192" t="s">
        <v>37</v>
      </c>
      <c r="N59" s="2108" t="s">
        <v>37</v>
      </c>
      <c r="O59" s="188"/>
      <c r="P59" s="669"/>
    </row>
    <row r="60" spans="1:16" ht="12.75" customHeight="1">
      <c r="A60" s="2104" t="s">
        <v>1146</v>
      </c>
      <c r="B60" s="2105" t="s">
        <v>1147</v>
      </c>
      <c r="C60" s="2106" t="s">
        <v>363</v>
      </c>
      <c r="D60" s="2107">
        <v>2</v>
      </c>
      <c r="E60" s="2107">
        <v>4</v>
      </c>
      <c r="F60" s="1355">
        <v>4</v>
      </c>
      <c r="G60" s="1355">
        <v>6</v>
      </c>
      <c r="H60" s="1355">
        <v>4</v>
      </c>
      <c r="I60" s="1355">
        <v>8</v>
      </c>
      <c r="J60" s="192">
        <v>2</v>
      </c>
      <c r="K60" s="192">
        <v>2</v>
      </c>
      <c r="L60" s="192">
        <v>3</v>
      </c>
      <c r="M60" s="276">
        <v>4</v>
      </c>
      <c r="N60" s="2113">
        <v>3</v>
      </c>
      <c r="O60" s="106"/>
    </row>
    <row r="61" spans="1:16" s="1643" customFormat="1" ht="12.75" customHeight="1">
      <c r="A61" s="2104"/>
      <c r="B61" s="2105"/>
      <c r="C61" s="2106" t="s">
        <v>364</v>
      </c>
      <c r="D61" s="2107">
        <v>6</v>
      </c>
      <c r="E61" s="2107">
        <v>2</v>
      </c>
      <c r="F61" s="1355">
        <v>7</v>
      </c>
      <c r="G61" s="1355">
        <v>1</v>
      </c>
      <c r="H61" s="1355">
        <v>3</v>
      </c>
      <c r="I61" s="1355" t="s">
        <v>37</v>
      </c>
      <c r="J61" s="192">
        <v>7</v>
      </c>
      <c r="K61" s="192">
        <v>5</v>
      </c>
      <c r="L61" s="192">
        <v>6</v>
      </c>
      <c r="M61" s="276">
        <v>8</v>
      </c>
      <c r="N61" s="2113">
        <v>8</v>
      </c>
      <c r="O61" s="188"/>
      <c r="P61" s="669"/>
    </row>
    <row r="62" spans="1:16" ht="12.75" customHeight="1">
      <c r="A62" s="1965"/>
      <c r="B62" s="2116"/>
      <c r="C62" s="1956"/>
      <c r="D62" s="2117"/>
      <c r="E62" s="2117"/>
      <c r="F62" s="2117"/>
      <c r="G62" s="2117"/>
      <c r="H62" s="2117"/>
      <c r="I62" s="2117"/>
      <c r="J62" s="2117"/>
      <c r="K62" s="2117"/>
      <c r="L62" s="2117"/>
      <c r="M62" s="2117"/>
      <c r="N62" s="2118"/>
      <c r="O62" s="106"/>
    </row>
    <row r="63" spans="1:16" ht="12.75" customHeight="1">
      <c r="A63" s="106"/>
      <c r="B63" s="2119"/>
      <c r="C63" s="1260"/>
      <c r="D63" s="106"/>
      <c r="E63" s="106"/>
      <c r="F63" s="106"/>
      <c r="G63" s="106"/>
      <c r="H63" s="106"/>
      <c r="I63" s="106"/>
      <c r="J63" s="106"/>
      <c r="K63" s="192"/>
      <c r="L63" s="192"/>
      <c r="M63" s="192"/>
      <c r="N63" s="192"/>
      <c r="O63" s="106"/>
    </row>
    <row r="64" spans="1:16" ht="12.75" customHeight="1">
      <c r="A64" s="2120" t="s">
        <v>70</v>
      </c>
      <c r="B64" s="2120"/>
      <c r="K64" s="127"/>
      <c r="L64" s="127"/>
      <c r="M64" s="127"/>
      <c r="N64" s="127"/>
    </row>
    <row r="65" spans="1:14" ht="12.75" customHeight="1">
      <c r="A65" s="669"/>
      <c r="B65" s="671"/>
      <c r="K65" s="127"/>
      <c r="L65" s="127"/>
      <c r="M65" s="127"/>
      <c r="N65" s="127"/>
    </row>
    <row r="66" spans="1:14" ht="12.75" customHeight="1">
      <c r="A66" s="1643"/>
      <c r="B66" s="671"/>
      <c r="K66" s="127"/>
      <c r="L66" s="127"/>
      <c r="M66" s="127"/>
      <c r="N66" s="127"/>
    </row>
    <row r="67" spans="1:14">
      <c r="A67" s="1643"/>
      <c r="B67" s="118"/>
      <c r="C67" s="669"/>
      <c r="K67" s="127"/>
      <c r="L67" s="127"/>
      <c r="M67" s="127"/>
      <c r="N67" s="127"/>
    </row>
    <row r="68" spans="1:14">
      <c r="A68" s="1643"/>
      <c r="B68" s="118"/>
      <c r="C68" s="669"/>
      <c r="K68" s="127"/>
      <c r="L68" s="127"/>
      <c r="M68" s="127"/>
      <c r="N68" s="127"/>
    </row>
    <row r="69" spans="1:14">
      <c r="A69" s="1643"/>
      <c r="B69" s="118"/>
      <c r="C69" s="669"/>
      <c r="K69" s="127"/>
      <c r="L69" s="127"/>
      <c r="M69" s="127"/>
      <c r="N69" s="127"/>
    </row>
    <row r="70" spans="1:14">
      <c r="A70" s="669"/>
      <c r="B70" s="118"/>
      <c r="C70" s="669"/>
    </row>
    <row r="71" spans="1:14">
      <c r="A71" s="1643"/>
      <c r="B71" s="118"/>
      <c r="C71" s="669"/>
    </row>
    <row r="72" spans="1:14">
      <c r="A72" s="1643"/>
      <c r="B72" s="118"/>
      <c r="C72" s="669"/>
    </row>
    <row r="73" spans="1:14">
      <c r="B73" s="118"/>
      <c r="C73" s="669"/>
    </row>
    <row r="74" spans="1:14">
      <c r="B74" s="118"/>
      <c r="C74" s="669"/>
    </row>
    <row r="75" spans="1:14">
      <c r="B75" s="118"/>
      <c r="C75" s="669"/>
    </row>
    <row r="76" spans="1:14">
      <c r="B76" s="118"/>
      <c r="C76" s="669"/>
    </row>
    <row r="77" spans="1:14">
      <c r="B77" s="118"/>
      <c r="C77" s="669"/>
    </row>
    <row r="78" spans="1:14">
      <c r="B78" s="118"/>
      <c r="C78" s="669"/>
    </row>
    <row r="79" spans="1:14">
      <c r="B79" s="118"/>
      <c r="C79" s="669"/>
    </row>
    <row r="80" spans="1:14">
      <c r="B80" s="118"/>
      <c r="C80" s="669"/>
    </row>
    <row r="81" spans="2:3">
      <c r="B81" s="118"/>
      <c r="C81" s="669"/>
    </row>
    <row r="82" spans="2:3">
      <c r="B82" s="118"/>
      <c r="C82" s="669"/>
    </row>
    <row r="83" spans="2:3">
      <c r="B83" s="118"/>
      <c r="C83" s="669"/>
    </row>
    <row r="84" spans="2:3">
      <c r="B84" s="118"/>
      <c r="C84" s="669"/>
    </row>
    <row r="85" spans="2:3">
      <c r="B85" s="118"/>
      <c r="C85" s="669"/>
    </row>
    <row r="86" spans="2:3">
      <c r="B86" s="118"/>
      <c r="C86" s="669"/>
    </row>
    <row r="87" spans="2:3">
      <c r="B87" s="118"/>
      <c r="C87" s="669"/>
    </row>
    <row r="88" spans="2:3">
      <c r="B88" s="118"/>
      <c r="C88" s="669"/>
    </row>
    <row r="89" spans="2:3">
      <c r="B89" s="118"/>
      <c r="C89" s="669"/>
    </row>
    <row r="90" spans="2:3">
      <c r="B90" s="118"/>
      <c r="C90" s="669"/>
    </row>
    <row r="91" spans="2:3">
      <c r="B91" s="118"/>
      <c r="C91" s="669"/>
    </row>
    <row r="92" spans="2:3">
      <c r="B92" s="118"/>
      <c r="C92" s="669"/>
    </row>
    <row r="93" spans="2:3">
      <c r="B93" s="118"/>
      <c r="C93" s="669"/>
    </row>
    <row r="94" spans="2:3">
      <c r="B94" s="118"/>
      <c r="C94" s="669"/>
    </row>
    <row r="95" spans="2:3">
      <c r="B95" s="118"/>
      <c r="C95" s="669"/>
    </row>
    <row r="96" spans="2:3">
      <c r="B96" s="118"/>
      <c r="C96" s="669"/>
    </row>
    <row r="97" spans="2:3">
      <c r="B97" s="118"/>
      <c r="C97" s="669"/>
    </row>
    <row r="98" spans="2:3">
      <c r="B98" s="118"/>
      <c r="C98" s="669"/>
    </row>
    <row r="99" spans="2:3">
      <c r="B99" s="118"/>
      <c r="C99" s="669"/>
    </row>
    <row r="100" spans="2:3">
      <c r="B100" s="118"/>
      <c r="C100" s="669"/>
    </row>
    <row r="101" spans="2:3">
      <c r="B101" s="118"/>
      <c r="C101" s="669"/>
    </row>
    <row r="102" spans="2:3">
      <c r="B102" s="118"/>
      <c r="C102" s="669"/>
    </row>
    <row r="103" spans="2:3">
      <c r="B103" s="118"/>
      <c r="C103" s="669"/>
    </row>
    <row r="104" spans="2:3">
      <c r="B104" s="118"/>
      <c r="C104" s="669"/>
    </row>
    <row r="105" spans="2:3">
      <c r="B105" s="118"/>
      <c r="C105" s="669"/>
    </row>
    <row r="106" spans="2:3">
      <c r="B106" s="118"/>
      <c r="C106" s="669"/>
    </row>
    <row r="107" spans="2:3">
      <c r="B107" s="118"/>
      <c r="C107" s="669"/>
    </row>
    <row r="108" spans="2:3">
      <c r="B108" s="118"/>
      <c r="C108" s="669"/>
    </row>
    <row r="109" spans="2:3">
      <c r="B109" s="118"/>
      <c r="C109" s="669"/>
    </row>
    <row r="110" spans="2:3">
      <c r="B110" s="118"/>
      <c r="C110" s="669"/>
    </row>
    <row r="111" spans="2:3">
      <c r="B111" s="118"/>
      <c r="C111" s="669"/>
    </row>
    <row r="112" spans="2:3">
      <c r="B112" s="118"/>
      <c r="C112" s="669"/>
    </row>
    <row r="113" spans="2:3">
      <c r="B113" s="118"/>
      <c r="C113" s="669"/>
    </row>
    <row r="114" spans="2:3">
      <c r="B114" s="118"/>
      <c r="C114" s="669"/>
    </row>
    <row r="115" spans="2:3">
      <c r="B115" s="118"/>
      <c r="C115" s="669"/>
    </row>
    <row r="116" spans="2:3">
      <c r="B116" s="118"/>
      <c r="C116" s="669"/>
    </row>
    <row r="117" spans="2:3">
      <c r="B117" s="118"/>
      <c r="C117" s="669"/>
    </row>
    <row r="118" spans="2:3">
      <c r="B118" s="118"/>
      <c r="C118" s="669"/>
    </row>
    <row r="119" spans="2:3">
      <c r="B119" s="118"/>
      <c r="C119" s="669"/>
    </row>
    <row r="120" spans="2:3">
      <c r="B120" s="118"/>
      <c r="C120" s="669"/>
    </row>
    <row r="121" spans="2:3">
      <c r="B121" s="118"/>
      <c r="C121" s="669"/>
    </row>
    <row r="122" spans="2:3">
      <c r="B122" s="118"/>
      <c r="C122" s="669"/>
    </row>
    <row r="123" spans="2:3">
      <c r="B123" s="118"/>
      <c r="C123" s="669"/>
    </row>
    <row r="124" spans="2:3">
      <c r="B124" s="118"/>
      <c r="C124" s="669"/>
    </row>
    <row r="125" spans="2:3">
      <c r="B125" s="118"/>
      <c r="C125" s="669"/>
    </row>
    <row r="126" spans="2:3">
      <c r="B126" s="118"/>
      <c r="C126" s="669"/>
    </row>
    <row r="127" spans="2:3">
      <c r="B127" s="118"/>
      <c r="C127" s="669"/>
    </row>
    <row r="128" spans="2:3">
      <c r="B128" s="118"/>
      <c r="C128" s="669"/>
    </row>
    <row r="129" spans="2:3">
      <c r="B129" s="118"/>
      <c r="C129" s="669"/>
    </row>
    <row r="130" spans="2:3">
      <c r="B130" s="118"/>
      <c r="C130" s="669"/>
    </row>
    <row r="131" spans="2:3">
      <c r="B131" s="118"/>
      <c r="C131" s="669"/>
    </row>
    <row r="132" spans="2:3">
      <c r="B132" s="118"/>
      <c r="C132" s="669"/>
    </row>
    <row r="133" spans="2:3">
      <c r="B133" s="118"/>
      <c r="C133" s="669"/>
    </row>
    <row r="134" spans="2:3">
      <c r="B134" s="118"/>
      <c r="C134" s="669"/>
    </row>
    <row r="135" spans="2:3">
      <c r="B135" s="118"/>
      <c r="C135" s="669"/>
    </row>
    <row r="136" spans="2:3">
      <c r="B136" s="118"/>
      <c r="C136" s="669"/>
    </row>
    <row r="137" spans="2:3">
      <c r="B137" s="118"/>
      <c r="C137" s="669"/>
    </row>
    <row r="138" spans="2:3">
      <c r="B138" s="118"/>
      <c r="C138" s="669"/>
    </row>
    <row r="139" spans="2:3">
      <c r="B139" s="118"/>
      <c r="C139" s="669"/>
    </row>
    <row r="140" spans="2:3">
      <c r="B140" s="118"/>
      <c r="C140" s="669"/>
    </row>
    <row r="141" spans="2:3">
      <c r="B141" s="118"/>
      <c r="C141" s="669"/>
    </row>
    <row r="142" spans="2:3">
      <c r="B142" s="118"/>
      <c r="C142" s="669"/>
    </row>
    <row r="143" spans="2:3">
      <c r="B143" s="118"/>
      <c r="C143" s="669"/>
    </row>
    <row r="144" spans="2:3">
      <c r="B144" s="118"/>
      <c r="C144" s="669"/>
    </row>
    <row r="145" spans="2:3">
      <c r="B145" s="118"/>
      <c r="C145" s="669"/>
    </row>
    <row r="146" spans="2:3">
      <c r="B146" s="118"/>
      <c r="C146" s="669"/>
    </row>
    <row r="147" spans="2:3">
      <c r="B147" s="118"/>
      <c r="C147" s="669"/>
    </row>
    <row r="148" spans="2:3">
      <c r="B148" s="118"/>
      <c r="C148" s="669"/>
    </row>
    <row r="149" spans="2:3">
      <c r="B149" s="118"/>
      <c r="C149" s="669"/>
    </row>
    <row r="150" spans="2:3">
      <c r="B150" s="118"/>
      <c r="C150" s="669"/>
    </row>
    <row r="151" spans="2:3">
      <c r="B151" s="118"/>
      <c r="C151" s="669"/>
    </row>
    <row r="152" spans="2:3">
      <c r="B152" s="118"/>
      <c r="C152" s="669"/>
    </row>
    <row r="153" spans="2:3">
      <c r="B153" s="118"/>
      <c r="C153" s="669"/>
    </row>
    <row r="154" spans="2:3">
      <c r="B154" s="118"/>
      <c r="C154" s="669"/>
    </row>
    <row r="155" spans="2:3">
      <c r="B155" s="118"/>
      <c r="C155" s="669"/>
    </row>
    <row r="156" spans="2:3">
      <c r="B156" s="118"/>
      <c r="C156" s="669"/>
    </row>
    <row r="157" spans="2:3">
      <c r="B157" s="118"/>
      <c r="C157" s="669"/>
    </row>
    <row r="158" spans="2:3">
      <c r="B158" s="118"/>
      <c r="C158" s="669"/>
    </row>
    <row r="159" spans="2:3">
      <c r="B159" s="118"/>
      <c r="C159" s="669"/>
    </row>
    <row r="160" spans="2:3">
      <c r="B160" s="118"/>
      <c r="C160" s="669"/>
    </row>
    <row r="161" spans="2:3">
      <c r="B161" s="118"/>
      <c r="C161" s="669"/>
    </row>
    <row r="162" spans="2:3">
      <c r="B162" s="118"/>
      <c r="C162" s="669"/>
    </row>
    <row r="163" spans="2:3">
      <c r="B163" s="118"/>
      <c r="C163" s="669"/>
    </row>
    <row r="164" spans="2:3">
      <c r="B164" s="118"/>
      <c r="C164" s="669"/>
    </row>
    <row r="165" spans="2:3">
      <c r="B165" s="118"/>
      <c r="C165" s="669"/>
    </row>
    <row r="166" spans="2:3">
      <c r="B166" s="118"/>
      <c r="C166" s="669"/>
    </row>
    <row r="167" spans="2:3">
      <c r="B167" s="118"/>
      <c r="C167" s="669"/>
    </row>
    <row r="168" spans="2:3">
      <c r="B168" s="118"/>
      <c r="C168" s="669"/>
    </row>
    <row r="169" spans="2:3">
      <c r="B169" s="118"/>
      <c r="C169" s="669"/>
    </row>
    <row r="170" spans="2:3">
      <c r="B170" s="118"/>
      <c r="C170" s="669"/>
    </row>
    <row r="171" spans="2:3">
      <c r="B171" s="118"/>
      <c r="C171" s="669"/>
    </row>
    <row r="172" spans="2:3">
      <c r="B172" s="118"/>
      <c r="C172" s="669"/>
    </row>
    <row r="173" spans="2:3">
      <c r="B173" s="118"/>
      <c r="C173" s="669"/>
    </row>
    <row r="174" spans="2:3">
      <c r="B174" s="118"/>
      <c r="C174" s="669"/>
    </row>
    <row r="175" spans="2:3">
      <c r="B175" s="118"/>
      <c r="C175" s="669"/>
    </row>
    <row r="176" spans="2:3">
      <c r="B176" s="118"/>
      <c r="C176" s="669"/>
    </row>
    <row r="177" spans="2:3">
      <c r="B177" s="118"/>
      <c r="C177" s="669"/>
    </row>
    <row r="178" spans="2:3">
      <c r="B178" s="118"/>
      <c r="C178" s="669"/>
    </row>
    <row r="179" spans="2:3">
      <c r="B179" s="118"/>
      <c r="C179" s="669"/>
    </row>
    <row r="180" spans="2:3">
      <c r="B180" s="118"/>
      <c r="C180" s="669"/>
    </row>
    <row r="181" spans="2:3">
      <c r="B181" s="118"/>
      <c r="C181" s="669"/>
    </row>
    <row r="182" spans="2:3">
      <c r="B182" s="118"/>
      <c r="C182" s="669"/>
    </row>
    <row r="183" spans="2:3">
      <c r="B183" s="118"/>
      <c r="C183" s="669"/>
    </row>
    <row r="184" spans="2:3">
      <c r="B184" s="118"/>
      <c r="C184" s="669"/>
    </row>
    <row r="185" spans="2:3">
      <c r="B185" s="118"/>
      <c r="C185" s="669"/>
    </row>
    <row r="186" spans="2:3">
      <c r="B186" s="118"/>
      <c r="C186" s="669"/>
    </row>
    <row r="187" spans="2:3">
      <c r="B187" s="118"/>
      <c r="C187" s="669"/>
    </row>
    <row r="188" spans="2:3">
      <c r="B188" s="118"/>
      <c r="C188" s="669"/>
    </row>
    <row r="189" spans="2:3">
      <c r="B189" s="118"/>
      <c r="C189" s="669"/>
    </row>
    <row r="190" spans="2:3">
      <c r="B190" s="118"/>
      <c r="C190" s="669"/>
    </row>
    <row r="191" spans="2:3">
      <c r="B191" s="118"/>
      <c r="C191" s="669"/>
    </row>
    <row r="192" spans="2:3">
      <c r="B192" s="118"/>
      <c r="C192" s="669"/>
    </row>
    <row r="193" spans="2:3">
      <c r="B193" s="118"/>
      <c r="C193" s="669"/>
    </row>
    <row r="194" spans="2:3">
      <c r="B194" s="118"/>
      <c r="C194" s="669"/>
    </row>
    <row r="195" spans="2:3">
      <c r="B195" s="118"/>
      <c r="C195" s="669"/>
    </row>
    <row r="196" spans="2:3">
      <c r="B196" s="118"/>
      <c r="C196" s="669"/>
    </row>
    <row r="197" spans="2:3">
      <c r="B197" s="118"/>
      <c r="C197" s="669"/>
    </row>
    <row r="198" spans="2:3">
      <c r="B198" s="118"/>
      <c r="C198" s="669"/>
    </row>
    <row r="199" spans="2:3">
      <c r="B199" s="118"/>
      <c r="C199" s="669"/>
    </row>
    <row r="200" spans="2:3">
      <c r="B200" s="118"/>
      <c r="C200" s="669"/>
    </row>
    <row r="201" spans="2:3">
      <c r="B201" s="118"/>
      <c r="C201" s="669"/>
    </row>
    <row r="202" spans="2:3">
      <c r="B202" s="118"/>
      <c r="C202" s="669"/>
    </row>
    <row r="203" spans="2:3">
      <c r="B203" s="118"/>
      <c r="C203" s="669"/>
    </row>
    <row r="204" spans="2:3">
      <c r="B204" s="118"/>
      <c r="C204" s="669"/>
    </row>
    <row r="205" spans="2:3">
      <c r="B205" s="118"/>
      <c r="C205" s="669"/>
    </row>
    <row r="206" spans="2:3">
      <c r="B206" s="118"/>
      <c r="C206" s="669"/>
    </row>
    <row r="207" spans="2:3">
      <c r="B207" s="118"/>
      <c r="C207" s="669"/>
    </row>
    <row r="208" spans="2:3">
      <c r="B208" s="118"/>
      <c r="C208" s="669"/>
    </row>
    <row r="209" spans="2:3">
      <c r="B209" s="118"/>
      <c r="C209" s="669"/>
    </row>
    <row r="210" spans="2:3">
      <c r="B210" s="118"/>
      <c r="C210" s="669"/>
    </row>
    <row r="211" spans="2:3">
      <c r="B211" s="118"/>
      <c r="C211" s="669"/>
    </row>
    <row r="212" spans="2:3">
      <c r="B212" s="118"/>
      <c r="C212" s="669"/>
    </row>
    <row r="213" spans="2:3">
      <c r="B213" s="118"/>
      <c r="C213" s="669"/>
    </row>
    <row r="214" spans="2:3">
      <c r="B214" s="118"/>
      <c r="C214" s="669"/>
    </row>
    <row r="215" spans="2:3">
      <c r="B215" s="118"/>
      <c r="C215" s="669"/>
    </row>
    <row r="216" spans="2:3">
      <c r="B216" s="118"/>
      <c r="C216" s="669"/>
    </row>
    <row r="217" spans="2:3">
      <c r="B217" s="118"/>
      <c r="C217" s="669"/>
    </row>
    <row r="218" spans="2:3">
      <c r="B218" s="118"/>
      <c r="C218" s="669"/>
    </row>
    <row r="219" spans="2:3">
      <c r="B219" s="118"/>
      <c r="C219" s="669"/>
    </row>
    <row r="220" spans="2:3">
      <c r="B220" s="118"/>
      <c r="C220" s="669"/>
    </row>
    <row r="221" spans="2:3">
      <c r="B221" s="118"/>
      <c r="C221" s="669"/>
    </row>
    <row r="222" spans="2:3">
      <c r="B222" s="118"/>
      <c r="C222" s="669"/>
    </row>
    <row r="223" spans="2:3">
      <c r="B223" s="118"/>
      <c r="C223" s="669"/>
    </row>
    <row r="224" spans="2:3">
      <c r="B224" s="118"/>
      <c r="C224" s="669"/>
    </row>
    <row r="225" spans="2:3">
      <c r="B225" s="118"/>
      <c r="C225" s="669"/>
    </row>
    <row r="226" spans="2:3">
      <c r="B226" s="118"/>
      <c r="C226" s="669"/>
    </row>
    <row r="227" spans="2:3">
      <c r="B227" s="118"/>
      <c r="C227" s="669"/>
    </row>
    <row r="228" spans="2:3">
      <c r="B228" s="118"/>
      <c r="C228" s="669"/>
    </row>
    <row r="229" spans="2:3">
      <c r="B229" s="118"/>
      <c r="C229" s="669"/>
    </row>
    <row r="230" spans="2:3">
      <c r="B230" s="118"/>
      <c r="C230" s="669"/>
    </row>
    <row r="231" spans="2:3">
      <c r="B231" s="118"/>
      <c r="C231" s="669"/>
    </row>
    <row r="232" spans="2:3">
      <c r="B232" s="118"/>
      <c r="C232" s="669"/>
    </row>
    <row r="233" spans="2:3">
      <c r="B233" s="118"/>
      <c r="C233" s="669"/>
    </row>
    <row r="234" spans="2:3">
      <c r="B234" s="118"/>
      <c r="C234" s="669"/>
    </row>
    <row r="235" spans="2:3">
      <c r="B235" s="118"/>
      <c r="C235" s="669"/>
    </row>
    <row r="236" spans="2:3">
      <c r="B236" s="118"/>
      <c r="C236" s="669"/>
    </row>
    <row r="237" spans="2:3">
      <c r="B237" s="118"/>
      <c r="C237" s="669"/>
    </row>
    <row r="238" spans="2:3">
      <c r="B238" s="118"/>
      <c r="C238" s="669"/>
    </row>
    <row r="239" spans="2:3">
      <c r="B239" s="118"/>
      <c r="C239" s="669"/>
    </row>
    <row r="240" spans="2:3">
      <c r="B240" s="118"/>
      <c r="C240" s="669"/>
    </row>
    <row r="241" spans="2:3">
      <c r="B241" s="118"/>
      <c r="C241" s="669"/>
    </row>
    <row r="242" spans="2:3">
      <c r="B242" s="118"/>
      <c r="C242" s="669"/>
    </row>
    <row r="243" spans="2:3">
      <c r="B243" s="118"/>
      <c r="C243" s="669"/>
    </row>
    <row r="244" spans="2:3">
      <c r="B244" s="118"/>
      <c r="C244" s="669"/>
    </row>
    <row r="245" spans="2:3">
      <c r="B245" s="118"/>
      <c r="C245" s="669"/>
    </row>
    <row r="246" spans="2:3">
      <c r="B246" s="118"/>
      <c r="C246" s="669"/>
    </row>
    <row r="247" spans="2:3">
      <c r="B247" s="118"/>
      <c r="C247" s="669"/>
    </row>
    <row r="248" spans="2:3">
      <c r="B248" s="118"/>
      <c r="C248" s="669"/>
    </row>
    <row r="249" spans="2:3">
      <c r="B249" s="118"/>
      <c r="C249" s="669"/>
    </row>
    <row r="250" spans="2:3">
      <c r="B250" s="118"/>
      <c r="C250" s="669"/>
    </row>
    <row r="251" spans="2:3">
      <c r="B251" s="118"/>
      <c r="C251" s="669"/>
    </row>
    <row r="252" spans="2:3">
      <c r="B252" s="118"/>
      <c r="C252" s="669"/>
    </row>
    <row r="253" spans="2:3">
      <c r="B253" s="118"/>
      <c r="C253" s="669"/>
    </row>
    <row r="254" spans="2:3">
      <c r="B254" s="118"/>
      <c r="C254" s="669"/>
    </row>
    <row r="255" spans="2:3">
      <c r="B255" s="118"/>
      <c r="C255" s="669"/>
    </row>
    <row r="256" spans="2:3">
      <c r="B256" s="118"/>
      <c r="C256" s="669"/>
    </row>
    <row r="257" spans="2:3">
      <c r="B257" s="118"/>
      <c r="C257" s="669"/>
    </row>
    <row r="258" spans="2:3">
      <c r="B258" s="118"/>
      <c r="C258" s="669"/>
    </row>
    <row r="259" spans="2:3">
      <c r="B259" s="118"/>
      <c r="C259" s="669"/>
    </row>
    <row r="260" spans="2:3">
      <c r="B260" s="118"/>
      <c r="C260" s="669"/>
    </row>
    <row r="261" spans="2:3">
      <c r="B261" s="118"/>
      <c r="C261" s="669"/>
    </row>
    <row r="262" spans="2:3">
      <c r="B262" s="118"/>
      <c r="C262" s="669"/>
    </row>
    <row r="263" spans="2:3">
      <c r="B263" s="118"/>
      <c r="C263" s="669"/>
    </row>
    <row r="264" spans="2:3">
      <c r="B264" s="118"/>
      <c r="C264" s="669"/>
    </row>
    <row r="265" spans="2:3">
      <c r="B265" s="118"/>
      <c r="C265" s="669"/>
    </row>
    <row r="266" spans="2:3">
      <c r="B266" s="118"/>
      <c r="C266" s="669"/>
    </row>
    <row r="267" spans="2:3">
      <c r="B267" s="118"/>
      <c r="C267" s="669"/>
    </row>
    <row r="268" spans="2:3">
      <c r="B268" s="118"/>
      <c r="C268" s="669"/>
    </row>
    <row r="269" spans="2:3">
      <c r="B269" s="118"/>
      <c r="C269" s="669"/>
    </row>
    <row r="270" spans="2:3">
      <c r="B270" s="118"/>
      <c r="C270" s="669"/>
    </row>
    <row r="271" spans="2:3">
      <c r="B271" s="118"/>
      <c r="C271" s="669"/>
    </row>
    <row r="272" spans="2:3">
      <c r="B272" s="118"/>
      <c r="C272" s="669"/>
    </row>
    <row r="273" spans="2:3">
      <c r="B273" s="118"/>
      <c r="C273" s="669"/>
    </row>
    <row r="274" spans="2:3">
      <c r="B274" s="118"/>
      <c r="C274" s="669"/>
    </row>
    <row r="275" spans="2:3">
      <c r="B275" s="118"/>
      <c r="C275" s="669"/>
    </row>
    <row r="276" spans="2:3">
      <c r="B276" s="118"/>
      <c r="C276" s="669"/>
    </row>
    <row r="277" spans="2:3">
      <c r="B277" s="118"/>
      <c r="C277" s="669"/>
    </row>
    <row r="278" spans="2:3">
      <c r="B278" s="118"/>
      <c r="C278" s="669"/>
    </row>
    <row r="279" spans="2:3">
      <c r="B279" s="118"/>
      <c r="C279" s="669"/>
    </row>
    <row r="280" spans="2:3">
      <c r="B280" s="118"/>
      <c r="C280" s="669"/>
    </row>
    <row r="281" spans="2:3">
      <c r="B281" s="118"/>
      <c r="C281" s="669"/>
    </row>
    <row r="282" spans="2:3">
      <c r="B282" s="118"/>
      <c r="C282" s="669"/>
    </row>
    <row r="283" spans="2:3">
      <c r="B283" s="118"/>
      <c r="C283" s="669"/>
    </row>
    <row r="284" spans="2:3">
      <c r="B284" s="118"/>
      <c r="C284" s="669"/>
    </row>
    <row r="285" spans="2:3">
      <c r="B285" s="118"/>
      <c r="C285" s="669"/>
    </row>
    <row r="286" spans="2:3">
      <c r="B286" s="118"/>
      <c r="C286" s="669"/>
    </row>
    <row r="287" spans="2:3">
      <c r="B287" s="118"/>
      <c r="C287" s="669"/>
    </row>
    <row r="288" spans="2:3">
      <c r="B288" s="118"/>
      <c r="C288" s="669"/>
    </row>
    <row r="289" spans="2:3">
      <c r="B289" s="118"/>
      <c r="C289" s="669"/>
    </row>
    <row r="290" spans="2:3">
      <c r="B290" s="118"/>
      <c r="C290" s="669"/>
    </row>
    <row r="291" spans="2:3">
      <c r="B291" s="118"/>
      <c r="C291" s="669"/>
    </row>
    <row r="292" spans="2:3">
      <c r="B292" s="118"/>
      <c r="C292" s="669"/>
    </row>
    <row r="293" spans="2:3">
      <c r="B293" s="118"/>
      <c r="C293" s="669"/>
    </row>
    <row r="294" spans="2:3">
      <c r="B294" s="118"/>
      <c r="C294" s="669"/>
    </row>
    <row r="295" spans="2:3">
      <c r="B295" s="118"/>
      <c r="C295" s="669"/>
    </row>
    <row r="296" spans="2:3">
      <c r="B296" s="118"/>
      <c r="C296" s="669"/>
    </row>
    <row r="297" spans="2:3">
      <c r="B297" s="118"/>
      <c r="C297" s="669"/>
    </row>
    <row r="298" spans="2:3">
      <c r="B298" s="118"/>
      <c r="C298" s="669"/>
    </row>
    <row r="299" spans="2:3">
      <c r="B299" s="118"/>
      <c r="C299" s="669"/>
    </row>
    <row r="300" spans="2:3">
      <c r="B300" s="118"/>
      <c r="C300" s="669"/>
    </row>
    <row r="301" spans="2:3">
      <c r="B301" s="118"/>
      <c r="C301" s="669"/>
    </row>
    <row r="302" spans="2:3">
      <c r="B302" s="118"/>
      <c r="C302" s="669"/>
    </row>
    <row r="303" spans="2:3">
      <c r="B303" s="118"/>
      <c r="C303" s="669"/>
    </row>
    <row r="304" spans="2:3">
      <c r="B304" s="118"/>
      <c r="C304" s="669"/>
    </row>
    <row r="305" spans="2:3">
      <c r="B305" s="118"/>
      <c r="C305" s="669"/>
    </row>
    <row r="306" spans="2:3">
      <c r="B306" s="118"/>
      <c r="C306" s="669"/>
    </row>
    <row r="307" spans="2:3">
      <c r="B307" s="118"/>
      <c r="C307" s="669"/>
    </row>
    <row r="308" spans="2:3">
      <c r="B308" s="118"/>
      <c r="C308" s="669"/>
    </row>
    <row r="309" spans="2:3">
      <c r="B309" s="118"/>
      <c r="C309" s="669"/>
    </row>
    <row r="310" spans="2:3">
      <c r="B310" s="118"/>
      <c r="C310" s="669"/>
    </row>
    <row r="311" spans="2:3">
      <c r="B311" s="118"/>
      <c r="C311" s="669"/>
    </row>
    <row r="312" spans="2:3">
      <c r="B312" s="118"/>
      <c r="C312" s="669"/>
    </row>
    <row r="313" spans="2:3">
      <c r="B313" s="118"/>
      <c r="C313" s="669"/>
    </row>
    <row r="314" spans="2:3">
      <c r="B314" s="118"/>
      <c r="C314" s="669"/>
    </row>
    <row r="315" spans="2:3">
      <c r="B315" s="118"/>
      <c r="C315" s="669"/>
    </row>
    <row r="316" spans="2:3">
      <c r="B316" s="118"/>
      <c r="C316" s="669"/>
    </row>
    <row r="317" spans="2:3">
      <c r="B317" s="118"/>
      <c r="C317" s="669"/>
    </row>
    <row r="318" spans="2:3">
      <c r="B318" s="118"/>
      <c r="C318" s="669"/>
    </row>
    <row r="319" spans="2:3">
      <c r="B319" s="118"/>
      <c r="C319" s="669"/>
    </row>
    <row r="320" spans="2:3">
      <c r="B320" s="118"/>
      <c r="C320" s="669"/>
    </row>
    <row r="321" spans="2:3">
      <c r="B321" s="118"/>
      <c r="C321" s="669"/>
    </row>
    <row r="322" spans="2:3">
      <c r="B322" s="118"/>
      <c r="C322" s="669"/>
    </row>
    <row r="323" spans="2:3">
      <c r="B323" s="118"/>
      <c r="C323" s="669"/>
    </row>
    <row r="324" spans="2:3">
      <c r="B324" s="118"/>
      <c r="C324" s="669"/>
    </row>
    <row r="325" spans="2:3">
      <c r="B325" s="118"/>
      <c r="C325" s="669"/>
    </row>
    <row r="326" spans="2:3">
      <c r="B326" s="118"/>
      <c r="C326" s="669"/>
    </row>
    <row r="327" spans="2:3">
      <c r="B327" s="118"/>
      <c r="C327" s="669"/>
    </row>
    <row r="328" spans="2:3">
      <c r="B328" s="118"/>
      <c r="C328" s="669"/>
    </row>
    <row r="329" spans="2:3">
      <c r="B329" s="118"/>
      <c r="C329" s="669"/>
    </row>
    <row r="330" spans="2:3">
      <c r="B330" s="118"/>
      <c r="C330" s="669"/>
    </row>
    <row r="331" spans="2:3">
      <c r="B331" s="118"/>
      <c r="C331" s="669"/>
    </row>
    <row r="332" spans="2:3">
      <c r="B332" s="118"/>
      <c r="C332" s="669"/>
    </row>
    <row r="333" spans="2:3">
      <c r="B333" s="118"/>
      <c r="C333" s="669"/>
    </row>
    <row r="334" spans="2:3">
      <c r="B334" s="118"/>
      <c r="C334" s="669"/>
    </row>
    <row r="335" spans="2:3">
      <c r="B335" s="118"/>
      <c r="C335" s="669"/>
    </row>
    <row r="336" spans="2:3">
      <c r="B336" s="118"/>
      <c r="C336" s="669"/>
    </row>
    <row r="337" spans="2:3">
      <c r="B337" s="118"/>
      <c r="C337" s="669"/>
    </row>
    <row r="338" spans="2:3">
      <c r="B338" s="118"/>
      <c r="C338" s="669"/>
    </row>
    <row r="339" spans="2:3">
      <c r="B339" s="118"/>
      <c r="C339" s="669"/>
    </row>
    <row r="340" spans="2:3">
      <c r="B340" s="118"/>
      <c r="C340" s="669"/>
    </row>
    <row r="341" spans="2:3">
      <c r="B341" s="118"/>
      <c r="C341" s="669"/>
    </row>
    <row r="342" spans="2:3">
      <c r="B342" s="118"/>
      <c r="C342" s="669"/>
    </row>
    <row r="343" spans="2:3">
      <c r="B343" s="118"/>
      <c r="C343" s="669"/>
    </row>
    <row r="344" spans="2:3">
      <c r="B344" s="118"/>
      <c r="C344" s="669"/>
    </row>
    <row r="345" spans="2:3">
      <c r="B345" s="118"/>
      <c r="C345" s="669"/>
    </row>
    <row r="346" spans="2:3">
      <c r="B346" s="118"/>
      <c r="C346" s="669"/>
    </row>
    <row r="347" spans="2:3">
      <c r="B347" s="118"/>
      <c r="C347" s="669"/>
    </row>
    <row r="348" spans="2:3">
      <c r="B348" s="118"/>
      <c r="C348" s="669"/>
    </row>
    <row r="349" spans="2:3">
      <c r="B349" s="118"/>
      <c r="C349" s="669"/>
    </row>
    <row r="350" spans="2:3">
      <c r="B350" s="118"/>
      <c r="C350" s="669"/>
    </row>
    <row r="351" spans="2:3">
      <c r="B351" s="118"/>
      <c r="C351" s="669"/>
    </row>
    <row r="352" spans="2:3">
      <c r="B352" s="118"/>
      <c r="C352" s="669"/>
    </row>
    <row r="353" spans="2:3">
      <c r="B353" s="118"/>
      <c r="C353" s="669"/>
    </row>
    <row r="354" spans="2:3">
      <c r="B354" s="118"/>
      <c r="C354" s="669"/>
    </row>
    <row r="355" spans="2:3">
      <c r="B355" s="118"/>
      <c r="C355" s="669"/>
    </row>
    <row r="356" spans="2:3">
      <c r="B356" s="118"/>
      <c r="C356" s="669"/>
    </row>
    <row r="357" spans="2:3">
      <c r="B357" s="118"/>
      <c r="C357" s="669"/>
    </row>
    <row r="358" spans="2:3">
      <c r="B358" s="118"/>
      <c r="C358" s="669"/>
    </row>
    <row r="359" spans="2:3">
      <c r="B359" s="118"/>
      <c r="C359" s="669"/>
    </row>
    <row r="360" spans="2:3">
      <c r="B360" s="118"/>
      <c r="C360" s="669"/>
    </row>
    <row r="361" spans="2:3">
      <c r="B361" s="118"/>
      <c r="C361" s="669"/>
    </row>
    <row r="362" spans="2:3">
      <c r="B362" s="118"/>
      <c r="C362" s="669"/>
    </row>
    <row r="363" spans="2:3">
      <c r="B363" s="118"/>
      <c r="C363" s="669"/>
    </row>
    <row r="364" spans="2:3">
      <c r="B364" s="118"/>
      <c r="C364" s="669"/>
    </row>
    <row r="365" spans="2:3">
      <c r="B365" s="118"/>
      <c r="C365" s="669"/>
    </row>
    <row r="366" spans="2:3">
      <c r="B366" s="118"/>
      <c r="C366" s="669"/>
    </row>
    <row r="367" spans="2:3">
      <c r="B367" s="118"/>
      <c r="C367" s="669"/>
    </row>
    <row r="368" spans="2:3">
      <c r="B368" s="118"/>
      <c r="C368" s="669"/>
    </row>
    <row r="369" spans="2:3">
      <c r="B369" s="118"/>
      <c r="C369" s="669"/>
    </row>
    <row r="370" spans="2:3">
      <c r="B370" s="118"/>
      <c r="C370" s="669"/>
    </row>
    <row r="371" spans="2:3">
      <c r="B371" s="118"/>
      <c r="C371" s="669"/>
    </row>
    <row r="372" spans="2:3">
      <c r="B372" s="118"/>
      <c r="C372" s="669"/>
    </row>
    <row r="373" spans="2:3">
      <c r="B373" s="118"/>
      <c r="C373" s="669"/>
    </row>
    <row r="374" spans="2:3">
      <c r="B374" s="118"/>
      <c r="C374" s="669"/>
    </row>
    <row r="375" spans="2:3">
      <c r="B375" s="118"/>
      <c r="C375" s="669"/>
    </row>
    <row r="376" spans="2:3">
      <c r="B376" s="118"/>
      <c r="C376" s="669"/>
    </row>
  </sheetData>
  <mergeCells count="61">
    <mergeCell ref="A60:A61"/>
    <mergeCell ref="B60:B61"/>
    <mergeCell ref="A64:B64"/>
    <mergeCell ref="J1:L1"/>
    <mergeCell ref="A53:A54"/>
    <mergeCell ref="B53:B54"/>
    <mergeCell ref="A55:A56"/>
    <mergeCell ref="B55:B56"/>
    <mergeCell ref="A57:A59"/>
    <mergeCell ref="B57:B59"/>
    <mergeCell ref="A47:A48"/>
    <mergeCell ref="B47:B48"/>
    <mergeCell ref="A49:A50"/>
    <mergeCell ref="B49:B50"/>
    <mergeCell ref="A51:A52"/>
    <mergeCell ref="B51:B52"/>
    <mergeCell ref="A39:A41"/>
    <mergeCell ref="B39:B41"/>
    <mergeCell ref="A42:A44"/>
    <mergeCell ref="B42:B44"/>
    <mergeCell ref="A45:A46"/>
    <mergeCell ref="B45:B46"/>
    <mergeCell ref="A33:A34"/>
    <mergeCell ref="B33:B34"/>
    <mergeCell ref="A35:A36"/>
    <mergeCell ref="B35:B36"/>
    <mergeCell ref="A37:A38"/>
    <mergeCell ref="B37:B38"/>
    <mergeCell ref="A26:A28"/>
    <mergeCell ref="B26:B28"/>
    <mergeCell ref="A29:A30"/>
    <mergeCell ref="B29:B30"/>
    <mergeCell ref="A31:A32"/>
    <mergeCell ref="B31:B32"/>
    <mergeCell ref="A18:A20"/>
    <mergeCell ref="B18:B20"/>
    <mergeCell ref="A21:A23"/>
    <mergeCell ref="B21:B23"/>
    <mergeCell ref="A24:A25"/>
    <mergeCell ref="B24:B25"/>
    <mergeCell ref="B6:B9"/>
    <mergeCell ref="B10:B11"/>
    <mergeCell ref="A13:A15"/>
    <mergeCell ref="B13:B14"/>
    <mergeCell ref="A16:A17"/>
    <mergeCell ref="B16:B17"/>
    <mergeCell ref="I3:I5"/>
    <mergeCell ref="J3:J5"/>
    <mergeCell ref="K3:K5"/>
    <mergeCell ref="L3:L5"/>
    <mergeCell ref="M3:M5"/>
    <mergeCell ref="N3:N5"/>
    <mergeCell ref="A1:H1"/>
    <mergeCell ref="A3:A5"/>
    <mergeCell ref="B3:B5"/>
    <mergeCell ref="C3:C5"/>
    <mergeCell ref="D3:D5"/>
    <mergeCell ref="E3:E5"/>
    <mergeCell ref="F3:F5"/>
    <mergeCell ref="G3:G5"/>
    <mergeCell ref="H3:H5"/>
  </mergeCells>
  <hyperlinks>
    <hyperlink ref="J1" location="Contents!A1" display="back to contents"/>
  </hyperlink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0"/>
  <sheetViews>
    <sheetView showGridLines="0" zoomScaleNormal="100" workbookViewId="0">
      <selection sqref="A1:G1"/>
    </sheetView>
  </sheetViews>
  <sheetFormatPr defaultColWidth="9.140625" defaultRowHeight="12.75" customHeight="1"/>
  <cols>
    <col min="1" max="1" width="13.85546875" style="2185" customWidth="1"/>
    <col min="2" max="2" width="39.85546875" style="2186" customWidth="1"/>
    <col min="3" max="3" width="3.7109375" style="2185" customWidth="1"/>
    <col min="4" max="4" width="5.28515625" style="669" customWidth="1"/>
    <col min="5" max="6" width="5.28515625" style="204" customWidth="1"/>
    <col min="7" max="9" width="5.28515625" style="669" customWidth="1"/>
    <col min="10" max="10" width="5.28515625" style="127" customWidth="1"/>
    <col min="11" max="14" width="5.28515625" style="669" customWidth="1"/>
    <col min="15" max="16384" width="9.140625" style="2122"/>
  </cols>
  <sheetData>
    <row r="1" spans="1:15" ht="18" customHeight="1">
      <c r="A1" s="2077" t="s">
        <v>1148</v>
      </c>
      <c r="B1" s="2077"/>
      <c r="C1" s="2077"/>
      <c r="D1" s="2077"/>
      <c r="E1" s="2077"/>
      <c r="F1" s="2077"/>
      <c r="G1" s="2077"/>
      <c r="I1" s="677" t="s">
        <v>340</v>
      </c>
      <c r="J1" s="677"/>
      <c r="K1" s="677"/>
      <c r="L1" s="199"/>
      <c r="M1" s="199"/>
      <c r="N1" s="199"/>
      <c r="O1" s="2121"/>
    </row>
    <row r="2" spans="1:15" ht="15" customHeight="1">
      <c r="A2" s="1594"/>
      <c r="B2" s="2123"/>
      <c r="C2" s="2124"/>
      <c r="K2" s="199"/>
      <c r="L2" s="199"/>
      <c r="M2" s="199"/>
      <c r="N2" s="199"/>
    </row>
    <row r="3" spans="1:15" s="1627" customFormat="1">
      <c r="A3" s="1932" t="s">
        <v>1099</v>
      </c>
      <c r="B3" s="1327" t="s">
        <v>1100</v>
      </c>
      <c r="C3" s="2079"/>
      <c r="D3" s="1932">
        <v>2008</v>
      </c>
      <c r="E3" s="1932">
        <v>2009</v>
      </c>
      <c r="F3" s="1932">
        <v>2010</v>
      </c>
      <c r="G3" s="1932">
        <v>2011</v>
      </c>
      <c r="H3" s="1932">
        <v>2012</v>
      </c>
      <c r="I3" s="1932">
        <v>2013</v>
      </c>
      <c r="J3" s="1932">
        <v>2014</v>
      </c>
      <c r="K3" s="1932">
        <v>2015</v>
      </c>
      <c r="L3" s="1932">
        <v>2016</v>
      </c>
      <c r="M3" s="1932">
        <v>2017</v>
      </c>
      <c r="N3" s="2080">
        <v>2018</v>
      </c>
      <c r="O3" s="1237"/>
    </row>
    <row r="4" spans="1:15" s="1627" customFormat="1">
      <c r="A4" s="2081"/>
      <c r="B4" s="2082"/>
      <c r="C4" s="2083"/>
      <c r="D4" s="2081"/>
      <c r="E4" s="2081"/>
      <c r="F4" s="2081"/>
      <c r="G4" s="2081"/>
      <c r="H4" s="2081"/>
      <c r="I4" s="2081"/>
      <c r="J4" s="2081"/>
      <c r="K4" s="2081"/>
      <c r="L4" s="2081"/>
      <c r="M4" s="2081"/>
      <c r="N4" s="2084"/>
      <c r="O4" s="1237"/>
    </row>
    <row r="5" spans="1:15" s="1627" customFormat="1">
      <c r="A5" s="1938"/>
      <c r="B5" s="2085"/>
      <c r="C5" s="2086"/>
      <c r="D5" s="1938"/>
      <c r="E5" s="1938"/>
      <c r="F5" s="1938"/>
      <c r="G5" s="1938"/>
      <c r="H5" s="1938"/>
      <c r="I5" s="1938"/>
      <c r="J5" s="1938"/>
      <c r="K5" s="1938"/>
      <c r="L5" s="1938"/>
      <c r="M5" s="1938"/>
      <c r="N5" s="2087"/>
      <c r="O5" s="1237"/>
    </row>
    <row r="6" spans="1:15" s="669" customFormat="1" ht="12.75" customHeight="1">
      <c r="A6" s="2088"/>
      <c r="B6" s="2125" t="s">
        <v>1101</v>
      </c>
      <c r="C6" s="2126" t="s">
        <v>362</v>
      </c>
      <c r="D6" s="2096">
        <v>253</v>
      </c>
      <c r="E6" s="2096">
        <v>235</v>
      </c>
      <c r="F6" s="2091">
        <v>218</v>
      </c>
      <c r="G6" s="2091">
        <v>238</v>
      </c>
      <c r="H6" s="2091">
        <v>217</v>
      </c>
      <c r="I6" s="1670">
        <v>186</v>
      </c>
      <c r="J6" s="1670">
        <v>207</v>
      </c>
      <c r="K6" s="1670">
        <v>175</v>
      </c>
      <c r="L6" s="1670">
        <v>181</v>
      </c>
      <c r="M6" s="1670">
        <v>176</v>
      </c>
      <c r="N6" s="2093">
        <v>163</v>
      </c>
    </row>
    <row r="7" spans="1:15" s="1627" customFormat="1" ht="12.75" customHeight="1">
      <c r="A7" s="2127"/>
      <c r="B7" s="2128"/>
      <c r="C7" s="2090" t="s">
        <v>363</v>
      </c>
      <c r="D7" s="2096">
        <v>140</v>
      </c>
      <c r="E7" s="2096">
        <v>140</v>
      </c>
      <c r="F7" s="2091">
        <v>119</v>
      </c>
      <c r="G7" s="2091">
        <v>139</v>
      </c>
      <c r="H7" s="2091">
        <v>133</v>
      </c>
      <c r="I7" s="1670">
        <v>98</v>
      </c>
      <c r="J7" s="1670">
        <v>109</v>
      </c>
      <c r="K7" s="1670">
        <v>95</v>
      </c>
      <c r="L7" s="1670">
        <v>92</v>
      </c>
      <c r="M7" s="1670">
        <v>100</v>
      </c>
      <c r="N7" s="2093">
        <v>80</v>
      </c>
    </row>
    <row r="8" spans="1:15" s="1643" customFormat="1" ht="12.75" customHeight="1">
      <c r="A8" s="2129"/>
      <c r="B8" s="2130"/>
      <c r="C8" s="2090" t="s">
        <v>364</v>
      </c>
      <c r="D8" s="2096">
        <v>113</v>
      </c>
      <c r="E8" s="2096">
        <v>93</v>
      </c>
      <c r="F8" s="2091">
        <v>99</v>
      </c>
      <c r="G8" s="2091">
        <v>99</v>
      </c>
      <c r="H8" s="2091">
        <v>84</v>
      </c>
      <c r="I8" s="1670">
        <v>88</v>
      </c>
      <c r="J8" s="1670">
        <v>97</v>
      </c>
      <c r="K8" s="1670">
        <v>76</v>
      </c>
      <c r="L8" s="1670">
        <v>87</v>
      </c>
      <c r="M8" s="1670">
        <v>74</v>
      </c>
      <c r="N8" s="2093">
        <v>81</v>
      </c>
    </row>
    <row r="9" spans="1:15" s="1643" customFormat="1" ht="12.75" customHeight="1">
      <c r="A9" s="2129"/>
      <c r="B9" s="2130"/>
      <c r="C9" s="2090" t="s">
        <v>1102</v>
      </c>
      <c r="D9" s="2096" t="s">
        <v>37</v>
      </c>
      <c r="E9" s="2096">
        <v>2</v>
      </c>
      <c r="F9" s="2091" t="s">
        <v>37</v>
      </c>
      <c r="G9" s="2091" t="s">
        <v>37</v>
      </c>
      <c r="H9" s="2091" t="s">
        <v>37</v>
      </c>
      <c r="I9" s="1670" t="s">
        <v>37</v>
      </c>
      <c r="J9" s="1670">
        <v>1</v>
      </c>
      <c r="K9" s="1670">
        <v>4</v>
      </c>
      <c r="L9" s="1670">
        <v>2</v>
      </c>
      <c r="M9" s="1670">
        <v>2</v>
      </c>
      <c r="N9" s="2093">
        <v>2</v>
      </c>
    </row>
    <row r="10" spans="1:15" s="198" customFormat="1" ht="12.75" customHeight="1">
      <c r="A10" s="2114" t="s">
        <v>1149</v>
      </c>
      <c r="B10" s="2131" t="s">
        <v>1150</v>
      </c>
      <c r="C10" s="2090" t="s">
        <v>363</v>
      </c>
      <c r="D10" s="2091">
        <v>3</v>
      </c>
      <c r="E10" s="2091">
        <v>2</v>
      </c>
      <c r="F10" s="2091" t="s">
        <v>37</v>
      </c>
      <c r="G10" s="2091">
        <v>2</v>
      </c>
      <c r="H10" s="2091">
        <v>1</v>
      </c>
      <c r="I10" s="1670">
        <v>1</v>
      </c>
      <c r="J10" s="1670">
        <v>1</v>
      </c>
      <c r="K10" s="1670">
        <v>3</v>
      </c>
      <c r="L10" s="1670" t="s">
        <v>37</v>
      </c>
      <c r="M10" s="1670">
        <v>1</v>
      </c>
      <c r="N10" s="2093">
        <v>2</v>
      </c>
    </row>
    <row r="11" spans="1:15" s="2101" customFormat="1" ht="12.75" customHeight="1">
      <c r="A11" s="2114"/>
      <c r="B11" s="2131"/>
      <c r="C11" s="2090" t="s">
        <v>364</v>
      </c>
      <c r="D11" s="2096" t="s">
        <v>37</v>
      </c>
      <c r="E11" s="2091">
        <v>4</v>
      </c>
      <c r="F11" s="2091">
        <v>2</v>
      </c>
      <c r="G11" s="2091">
        <v>1</v>
      </c>
      <c r="H11" s="2091">
        <v>1</v>
      </c>
      <c r="I11" s="1670">
        <v>2</v>
      </c>
      <c r="J11" s="1670">
        <v>1</v>
      </c>
      <c r="K11" s="1670" t="s">
        <v>37</v>
      </c>
      <c r="L11" s="1670">
        <v>1</v>
      </c>
      <c r="M11" s="1670">
        <v>1</v>
      </c>
      <c r="N11" s="2093">
        <v>2</v>
      </c>
    </row>
    <row r="12" spans="1:15" s="198" customFormat="1" ht="12.75" customHeight="1">
      <c r="A12" s="2114" t="s">
        <v>1151</v>
      </c>
      <c r="B12" s="2132" t="s">
        <v>1152</v>
      </c>
      <c r="C12" s="2090" t="s">
        <v>363</v>
      </c>
      <c r="D12" s="2096" t="s">
        <v>37</v>
      </c>
      <c r="E12" s="2096">
        <v>2</v>
      </c>
      <c r="F12" s="2091">
        <v>2</v>
      </c>
      <c r="G12" s="2091">
        <v>2</v>
      </c>
      <c r="H12" s="2091">
        <v>1</v>
      </c>
      <c r="I12" s="1670">
        <v>3</v>
      </c>
      <c r="J12" s="1670">
        <v>1</v>
      </c>
      <c r="K12" s="1670" t="s">
        <v>37</v>
      </c>
      <c r="L12" s="1670" t="s">
        <v>37</v>
      </c>
      <c r="M12" s="1670" t="s">
        <v>37</v>
      </c>
      <c r="N12" s="2093" t="s">
        <v>37</v>
      </c>
    </row>
    <row r="13" spans="1:15" s="2101" customFormat="1" ht="12.75" customHeight="1">
      <c r="A13" s="2114"/>
      <c r="B13" s="2132"/>
      <c r="C13" s="2090" t="s">
        <v>364</v>
      </c>
      <c r="D13" s="2096" t="s">
        <v>37</v>
      </c>
      <c r="E13" s="2096">
        <v>1</v>
      </c>
      <c r="F13" s="2091" t="s">
        <v>37</v>
      </c>
      <c r="G13" s="2091">
        <v>1</v>
      </c>
      <c r="H13" s="2091" t="s">
        <v>37</v>
      </c>
      <c r="I13" s="1670">
        <v>1</v>
      </c>
      <c r="J13" s="1670">
        <v>1</v>
      </c>
      <c r="K13" s="1670" t="s">
        <v>37</v>
      </c>
      <c r="L13" s="1670">
        <v>1</v>
      </c>
      <c r="M13" s="1670">
        <v>1</v>
      </c>
      <c r="N13" s="2093">
        <v>1</v>
      </c>
    </row>
    <row r="14" spans="1:15" s="198" customFormat="1" ht="12.75" customHeight="1">
      <c r="A14" s="2114" t="s">
        <v>1153</v>
      </c>
      <c r="B14" s="2131" t="s">
        <v>1154</v>
      </c>
      <c r="C14" s="2090" t="s">
        <v>363</v>
      </c>
      <c r="D14" s="2096">
        <v>4</v>
      </c>
      <c r="E14" s="2096">
        <v>2</v>
      </c>
      <c r="F14" s="2091">
        <v>4</v>
      </c>
      <c r="G14" s="2091">
        <v>4</v>
      </c>
      <c r="H14" s="2091">
        <v>3</v>
      </c>
      <c r="I14" s="2091" t="s">
        <v>37</v>
      </c>
      <c r="J14" s="1670" t="s">
        <v>37</v>
      </c>
      <c r="K14" s="1670" t="s">
        <v>37</v>
      </c>
      <c r="L14" s="1670" t="s">
        <v>37</v>
      </c>
      <c r="M14" s="1670">
        <v>2</v>
      </c>
      <c r="N14" s="2093" t="s">
        <v>37</v>
      </c>
    </row>
    <row r="15" spans="1:15" s="2101" customFormat="1" ht="12.75" customHeight="1">
      <c r="A15" s="2114"/>
      <c r="B15" s="2131"/>
      <c r="C15" s="2090" t="s">
        <v>364</v>
      </c>
      <c r="D15" s="2096">
        <v>2</v>
      </c>
      <c r="E15" s="2091">
        <v>1</v>
      </c>
      <c r="F15" s="2091" t="s">
        <v>37</v>
      </c>
      <c r="G15" s="2091" t="s">
        <v>37</v>
      </c>
      <c r="H15" s="2091" t="s">
        <v>37</v>
      </c>
      <c r="I15" s="1670">
        <v>2</v>
      </c>
      <c r="J15" s="1670">
        <v>3</v>
      </c>
      <c r="K15" s="1670" t="s">
        <v>37</v>
      </c>
      <c r="L15" s="1670">
        <v>1</v>
      </c>
      <c r="M15" s="1670" t="s">
        <v>37</v>
      </c>
      <c r="N15" s="2093">
        <v>1</v>
      </c>
    </row>
    <row r="16" spans="1:15" s="198" customFormat="1" ht="12.75" customHeight="1">
      <c r="A16" s="2114" t="s">
        <v>1155</v>
      </c>
      <c r="B16" s="2131" t="s">
        <v>1156</v>
      </c>
      <c r="C16" s="2090" t="s">
        <v>363</v>
      </c>
      <c r="D16" s="2096">
        <v>5</v>
      </c>
      <c r="E16" s="2091">
        <v>1</v>
      </c>
      <c r="F16" s="2091">
        <v>1</v>
      </c>
      <c r="G16" s="2091">
        <v>2</v>
      </c>
      <c r="H16" s="2091">
        <v>4</v>
      </c>
      <c r="I16" s="2091">
        <v>2</v>
      </c>
      <c r="J16" s="1670">
        <v>3</v>
      </c>
      <c r="K16" s="1670">
        <v>5</v>
      </c>
      <c r="L16" s="1670">
        <v>1</v>
      </c>
      <c r="M16" s="1670" t="s">
        <v>37</v>
      </c>
      <c r="N16" s="2093">
        <v>1</v>
      </c>
    </row>
    <row r="17" spans="1:14" s="2101" customFormat="1" ht="12.75" customHeight="1">
      <c r="A17" s="2114"/>
      <c r="B17" s="2131"/>
      <c r="C17" s="2090" t="s">
        <v>364</v>
      </c>
      <c r="D17" s="2096">
        <v>5</v>
      </c>
      <c r="E17" s="2096">
        <v>2</v>
      </c>
      <c r="F17" s="2091">
        <v>2</v>
      </c>
      <c r="G17" s="2091">
        <v>2</v>
      </c>
      <c r="H17" s="2091">
        <v>1</v>
      </c>
      <c r="I17" s="1670">
        <v>1</v>
      </c>
      <c r="J17" s="1670">
        <v>4</v>
      </c>
      <c r="K17" s="1670">
        <v>2</v>
      </c>
      <c r="L17" s="1670" t="s">
        <v>37</v>
      </c>
      <c r="M17" s="1670">
        <v>1</v>
      </c>
      <c r="N17" s="2093" t="s">
        <v>37</v>
      </c>
    </row>
    <row r="18" spans="1:14" s="198" customFormat="1" ht="12.75" customHeight="1">
      <c r="A18" s="2114" t="s">
        <v>1157</v>
      </c>
      <c r="B18" s="2131" t="s">
        <v>1158</v>
      </c>
      <c r="C18" s="2090" t="s">
        <v>363</v>
      </c>
      <c r="D18" s="2096" t="s">
        <v>37</v>
      </c>
      <c r="E18" s="2096">
        <v>1</v>
      </c>
      <c r="F18" s="2091">
        <v>1</v>
      </c>
      <c r="G18" s="2091" t="s">
        <v>37</v>
      </c>
      <c r="H18" s="2091">
        <v>1</v>
      </c>
      <c r="I18" s="2091" t="s">
        <v>37</v>
      </c>
      <c r="J18" s="1670">
        <v>1</v>
      </c>
      <c r="K18" s="1670" t="s">
        <v>37</v>
      </c>
      <c r="L18" s="1670">
        <v>1</v>
      </c>
      <c r="M18" s="1670">
        <v>1</v>
      </c>
      <c r="N18" s="2093" t="s">
        <v>37</v>
      </c>
    </row>
    <row r="19" spans="1:14" s="2101" customFormat="1" ht="12.75" customHeight="1">
      <c r="A19" s="2114"/>
      <c r="B19" s="2131"/>
      <c r="C19" s="2090" t="s">
        <v>364</v>
      </c>
      <c r="D19" s="2096" t="s">
        <v>37</v>
      </c>
      <c r="E19" s="2096" t="s">
        <v>37</v>
      </c>
      <c r="F19" s="2091" t="s">
        <v>37</v>
      </c>
      <c r="G19" s="2091">
        <v>1</v>
      </c>
      <c r="H19" s="2091">
        <v>1</v>
      </c>
      <c r="I19" s="1670">
        <v>1</v>
      </c>
      <c r="J19" s="1670" t="s">
        <v>37</v>
      </c>
      <c r="K19" s="1670" t="s">
        <v>37</v>
      </c>
      <c r="L19" s="1670">
        <v>1</v>
      </c>
      <c r="M19" s="1670">
        <v>1</v>
      </c>
      <c r="N19" s="2093" t="s">
        <v>37</v>
      </c>
    </row>
    <row r="20" spans="1:14" s="198" customFormat="1" ht="12.75" customHeight="1">
      <c r="A20" s="2114" t="s">
        <v>1159</v>
      </c>
      <c r="B20" s="2131" t="s">
        <v>1160</v>
      </c>
      <c r="C20" s="2090" t="s">
        <v>363</v>
      </c>
      <c r="D20" s="2096">
        <v>2</v>
      </c>
      <c r="E20" s="2096">
        <v>1</v>
      </c>
      <c r="F20" s="2091" t="s">
        <v>37</v>
      </c>
      <c r="G20" s="2091" t="s">
        <v>37</v>
      </c>
      <c r="H20" s="2091">
        <v>1</v>
      </c>
      <c r="I20" s="1670">
        <v>2</v>
      </c>
      <c r="J20" s="1670">
        <v>1</v>
      </c>
      <c r="K20" s="1670">
        <v>3</v>
      </c>
      <c r="L20" s="1670" t="s">
        <v>37</v>
      </c>
      <c r="M20" s="1670">
        <v>1</v>
      </c>
      <c r="N20" s="2093">
        <v>1</v>
      </c>
    </row>
    <row r="21" spans="1:14" s="2101" customFormat="1" ht="12.75" customHeight="1">
      <c r="A21" s="2114"/>
      <c r="B21" s="2131"/>
      <c r="C21" s="2090" t="s">
        <v>364</v>
      </c>
      <c r="D21" s="2096">
        <v>2</v>
      </c>
      <c r="E21" s="2091">
        <v>3</v>
      </c>
      <c r="F21" s="2091" t="s">
        <v>37</v>
      </c>
      <c r="G21" s="2091" t="s">
        <v>37</v>
      </c>
      <c r="H21" s="2091">
        <v>1</v>
      </c>
      <c r="I21" s="1670" t="s">
        <v>37</v>
      </c>
      <c r="J21" s="1670" t="s">
        <v>37</v>
      </c>
      <c r="K21" s="1670" t="s">
        <v>37</v>
      </c>
      <c r="L21" s="1670">
        <v>1</v>
      </c>
      <c r="M21" s="1670" t="s">
        <v>37</v>
      </c>
      <c r="N21" s="2093" t="s">
        <v>37</v>
      </c>
    </row>
    <row r="22" spans="1:14" s="198" customFormat="1" ht="12.75" customHeight="1">
      <c r="A22" s="2098" t="s">
        <v>1161</v>
      </c>
      <c r="B22" s="2095" t="s">
        <v>1162</v>
      </c>
      <c r="C22" s="2090" t="s">
        <v>363</v>
      </c>
      <c r="D22" s="2096">
        <v>3</v>
      </c>
      <c r="E22" s="2096">
        <v>2</v>
      </c>
      <c r="F22" s="2091" t="s">
        <v>37</v>
      </c>
      <c r="G22" s="2091" t="s">
        <v>37</v>
      </c>
      <c r="H22" s="2091">
        <v>2</v>
      </c>
      <c r="I22" s="2091">
        <v>1</v>
      </c>
      <c r="J22" s="1670">
        <v>3</v>
      </c>
      <c r="K22" s="1670">
        <v>1</v>
      </c>
      <c r="L22" s="1670" t="s">
        <v>37</v>
      </c>
      <c r="M22" s="1670" t="s">
        <v>37</v>
      </c>
      <c r="N22" s="2093">
        <v>1</v>
      </c>
    </row>
    <row r="23" spans="1:14" s="2101" customFormat="1">
      <c r="A23" s="2098"/>
      <c r="B23" s="2095"/>
      <c r="C23" s="2133" t="s">
        <v>364</v>
      </c>
      <c r="D23" s="2134">
        <v>1</v>
      </c>
      <c r="E23" s="2134" t="s">
        <v>37</v>
      </c>
      <c r="F23" s="2134" t="s">
        <v>37</v>
      </c>
      <c r="G23" s="2134">
        <v>1</v>
      </c>
      <c r="H23" s="2134" t="s">
        <v>37</v>
      </c>
      <c r="I23" s="2134">
        <v>1</v>
      </c>
      <c r="J23" s="2135" t="s">
        <v>37</v>
      </c>
      <c r="K23" s="2135">
        <v>1</v>
      </c>
      <c r="L23" s="2135" t="s">
        <v>37</v>
      </c>
      <c r="M23" s="2135">
        <v>1</v>
      </c>
      <c r="N23" s="2136" t="s">
        <v>37</v>
      </c>
    </row>
    <row r="24" spans="1:14" s="2101" customFormat="1">
      <c r="A24" s="2098"/>
      <c r="B24" s="2097"/>
      <c r="C24" s="2133"/>
      <c r="D24" s="2134"/>
      <c r="E24" s="2134"/>
      <c r="F24" s="2134"/>
      <c r="G24" s="2134"/>
      <c r="H24" s="2134"/>
      <c r="I24" s="2134"/>
      <c r="J24" s="2135"/>
      <c r="K24" s="2135"/>
      <c r="L24" s="2135"/>
      <c r="M24" s="2135"/>
      <c r="N24" s="2136"/>
    </row>
    <row r="25" spans="1:14" s="198" customFormat="1" ht="14.25" customHeight="1">
      <c r="A25" s="2114" t="s">
        <v>1105</v>
      </c>
      <c r="B25" s="2131" t="s">
        <v>1106</v>
      </c>
      <c r="C25" s="2090" t="s">
        <v>363</v>
      </c>
      <c r="D25" s="2096">
        <v>75</v>
      </c>
      <c r="E25" s="2096">
        <v>73</v>
      </c>
      <c r="F25" s="2091">
        <v>62</v>
      </c>
      <c r="G25" s="2091">
        <v>84</v>
      </c>
      <c r="H25" s="2091">
        <v>67</v>
      </c>
      <c r="I25" s="1670">
        <v>55</v>
      </c>
      <c r="J25" s="1670">
        <v>59</v>
      </c>
      <c r="K25" s="1670">
        <v>52</v>
      </c>
      <c r="L25" s="1670">
        <v>45</v>
      </c>
      <c r="M25" s="1670">
        <v>54</v>
      </c>
      <c r="N25" s="2093">
        <v>41</v>
      </c>
    </row>
    <row r="26" spans="1:14" s="2101" customFormat="1" ht="12.75" customHeight="1">
      <c r="A26" s="2114"/>
      <c r="B26" s="2131"/>
      <c r="C26" s="2090" t="s">
        <v>364</v>
      </c>
      <c r="D26" s="2096">
        <v>59</v>
      </c>
      <c r="E26" s="2096">
        <v>48</v>
      </c>
      <c r="F26" s="2091">
        <v>56</v>
      </c>
      <c r="G26" s="2091">
        <v>48</v>
      </c>
      <c r="H26" s="2091">
        <v>43</v>
      </c>
      <c r="I26" s="1670">
        <v>46</v>
      </c>
      <c r="J26" s="1670">
        <v>44</v>
      </c>
      <c r="K26" s="1670">
        <v>44</v>
      </c>
      <c r="L26" s="1670">
        <v>47</v>
      </c>
      <c r="M26" s="1670">
        <v>42</v>
      </c>
      <c r="N26" s="2093">
        <v>49</v>
      </c>
    </row>
    <row r="27" spans="1:14" s="2101" customFormat="1" ht="12.75" customHeight="1">
      <c r="A27" s="2114"/>
      <c r="B27" s="2131"/>
      <c r="C27" s="2090" t="s">
        <v>1102</v>
      </c>
      <c r="D27" s="2091" t="s">
        <v>1104</v>
      </c>
      <c r="E27" s="2091">
        <v>2</v>
      </c>
      <c r="F27" s="2091" t="s">
        <v>1104</v>
      </c>
      <c r="G27" s="2091" t="s">
        <v>37</v>
      </c>
      <c r="H27" s="2091" t="s">
        <v>37</v>
      </c>
      <c r="I27" s="1670" t="s">
        <v>37</v>
      </c>
      <c r="J27" s="1670">
        <v>1</v>
      </c>
      <c r="K27" s="1670">
        <v>2</v>
      </c>
      <c r="L27" s="1670">
        <v>2</v>
      </c>
      <c r="M27" s="1670">
        <v>2</v>
      </c>
      <c r="N27" s="2093">
        <v>2</v>
      </c>
    </row>
    <row r="28" spans="1:14" s="669" customFormat="1" ht="12.75" customHeight="1">
      <c r="A28" s="2112" t="s">
        <v>1108</v>
      </c>
      <c r="B28" s="2137" t="s">
        <v>1109</v>
      </c>
      <c r="C28" s="2106" t="s">
        <v>363</v>
      </c>
      <c r="D28" s="2109" t="s">
        <v>37</v>
      </c>
      <c r="E28" s="2109" t="s">
        <v>37</v>
      </c>
      <c r="F28" s="2109">
        <v>2</v>
      </c>
      <c r="G28" s="2109" t="s">
        <v>37</v>
      </c>
      <c r="H28" s="2109" t="s">
        <v>37</v>
      </c>
      <c r="I28" s="2109">
        <v>3</v>
      </c>
      <c r="J28" s="192" t="s">
        <v>37</v>
      </c>
      <c r="K28" s="192">
        <v>1</v>
      </c>
      <c r="L28" s="192" t="s">
        <v>37</v>
      </c>
      <c r="M28" s="192" t="s">
        <v>37</v>
      </c>
      <c r="N28" s="2108" t="s">
        <v>37</v>
      </c>
    </row>
    <row r="29" spans="1:14" s="1643" customFormat="1" ht="12.75" customHeight="1">
      <c r="A29" s="2112"/>
      <c r="B29" s="2137"/>
      <c r="C29" s="2106" t="s">
        <v>364</v>
      </c>
      <c r="D29" s="2109" t="s">
        <v>37</v>
      </c>
      <c r="E29" s="2109">
        <v>1</v>
      </c>
      <c r="F29" s="2109">
        <v>1</v>
      </c>
      <c r="G29" s="2109" t="s">
        <v>37</v>
      </c>
      <c r="H29" s="2109" t="s">
        <v>37</v>
      </c>
      <c r="I29" s="192">
        <v>1</v>
      </c>
      <c r="J29" s="192">
        <v>1</v>
      </c>
      <c r="K29" s="192">
        <v>2</v>
      </c>
      <c r="L29" s="192" t="s">
        <v>37</v>
      </c>
      <c r="M29" s="192">
        <v>1</v>
      </c>
      <c r="N29" s="2108" t="s">
        <v>37</v>
      </c>
    </row>
    <row r="30" spans="1:14" s="669" customFormat="1" ht="12.75" customHeight="1">
      <c r="A30" s="2112" t="s">
        <v>1110</v>
      </c>
      <c r="B30" s="2137" t="s">
        <v>1111</v>
      </c>
      <c r="C30" s="2106" t="s">
        <v>363</v>
      </c>
      <c r="D30" s="2109">
        <v>2</v>
      </c>
      <c r="E30" s="2109">
        <v>3</v>
      </c>
      <c r="F30" s="2107">
        <v>3</v>
      </c>
      <c r="G30" s="2107">
        <v>7</v>
      </c>
      <c r="H30" s="2107">
        <v>9</v>
      </c>
      <c r="I30" s="192">
        <v>3</v>
      </c>
      <c r="J30" s="192">
        <v>5</v>
      </c>
      <c r="K30" s="192">
        <v>3</v>
      </c>
      <c r="L30" s="192">
        <v>5</v>
      </c>
      <c r="M30" s="192">
        <v>4</v>
      </c>
      <c r="N30" s="2108">
        <v>2</v>
      </c>
    </row>
    <row r="31" spans="1:14" s="1643" customFormat="1" ht="12.75" customHeight="1">
      <c r="A31" s="2112"/>
      <c r="B31" s="2137"/>
      <c r="C31" s="2106" t="s">
        <v>364</v>
      </c>
      <c r="D31" s="2109">
        <v>2</v>
      </c>
      <c r="E31" s="2109">
        <v>5</v>
      </c>
      <c r="F31" s="2107">
        <v>1</v>
      </c>
      <c r="G31" s="2107">
        <v>3</v>
      </c>
      <c r="H31" s="2107">
        <v>5</v>
      </c>
      <c r="I31" s="192">
        <v>3</v>
      </c>
      <c r="J31" s="192">
        <v>2</v>
      </c>
      <c r="K31" s="192">
        <v>2</v>
      </c>
      <c r="L31" s="192">
        <v>4</v>
      </c>
      <c r="M31" s="192">
        <v>2</v>
      </c>
      <c r="N31" s="2108">
        <v>1</v>
      </c>
    </row>
    <row r="32" spans="1:14" s="1643" customFormat="1" ht="12.75" customHeight="1">
      <c r="A32" s="2138"/>
      <c r="B32" s="2139"/>
      <c r="C32" s="2106" t="s">
        <v>1102</v>
      </c>
      <c r="D32" s="2109" t="s">
        <v>37</v>
      </c>
      <c r="E32" s="2109" t="s">
        <v>37</v>
      </c>
      <c r="F32" s="2107" t="s">
        <v>37</v>
      </c>
      <c r="G32" s="2107" t="s">
        <v>37</v>
      </c>
      <c r="H32" s="2107" t="s">
        <v>37</v>
      </c>
      <c r="I32" s="192" t="s">
        <v>37</v>
      </c>
      <c r="J32" s="192" t="s">
        <v>37</v>
      </c>
      <c r="K32" s="192" t="s">
        <v>37</v>
      </c>
      <c r="L32" s="192">
        <v>1</v>
      </c>
      <c r="M32" s="192" t="s">
        <v>37</v>
      </c>
      <c r="N32" s="2108" t="s">
        <v>37</v>
      </c>
    </row>
    <row r="33" spans="1:14" s="669" customFormat="1" ht="12.75" customHeight="1">
      <c r="A33" s="2112" t="s">
        <v>1112</v>
      </c>
      <c r="B33" s="2137" t="s">
        <v>1163</v>
      </c>
      <c r="C33" s="2106" t="s">
        <v>363</v>
      </c>
      <c r="D33" s="2109">
        <v>4</v>
      </c>
      <c r="E33" s="2109">
        <v>4</v>
      </c>
      <c r="F33" s="2107">
        <v>5</v>
      </c>
      <c r="G33" s="2107">
        <v>3</v>
      </c>
      <c r="H33" s="2107">
        <v>7</v>
      </c>
      <c r="I33" s="192">
        <v>2</v>
      </c>
      <c r="J33" s="192">
        <v>6</v>
      </c>
      <c r="K33" s="192">
        <v>3</v>
      </c>
      <c r="L33" s="192">
        <v>1</v>
      </c>
      <c r="M33" s="192">
        <v>4</v>
      </c>
      <c r="N33" s="2108">
        <v>4</v>
      </c>
    </row>
    <row r="34" spans="1:14" s="1643" customFormat="1" ht="24.75" customHeight="1">
      <c r="A34" s="2112"/>
      <c r="B34" s="2137"/>
      <c r="C34" s="2140" t="s">
        <v>364</v>
      </c>
      <c r="D34" s="2141">
        <v>5</v>
      </c>
      <c r="E34" s="2141">
        <v>7</v>
      </c>
      <c r="F34" s="2142">
        <v>4</v>
      </c>
      <c r="G34" s="2142">
        <v>3</v>
      </c>
      <c r="H34" s="2142">
        <v>2</v>
      </c>
      <c r="I34" s="2143">
        <v>3</v>
      </c>
      <c r="J34" s="2143">
        <v>6</v>
      </c>
      <c r="K34" s="2143">
        <v>4</v>
      </c>
      <c r="L34" s="2143">
        <v>3</v>
      </c>
      <c r="M34" s="2143">
        <v>1</v>
      </c>
      <c r="N34" s="2144">
        <v>2</v>
      </c>
    </row>
    <row r="35" spans="1:14" s="669" customFormat="1" ht="12.75" customHeight="1">
      <c r="A35" s="2112" t="s">
        <v>1114</v>
      </c>
      <c r="B35" s="2137" t="s">
        <v>1115</v>
      </c>
      <c r="C35" s="2106" t="s">
        <v>363</v>
      </c>
      <c r="D35" s="2109" t="s">
        <v>37</v>
      </c>
      <c r="E35" s="2109">
        <v>1</v>
      </c>
      <c r="F35" s="2109">
        <v>1</v>
      </c>
      <c r="G35" s="2109" t="s">
        <v>37</v>
      </c>
      <c r="H35" s="2109" t="s">
        <v>37</v>
      </c>
      <c r="I35" s="2107" t="s">
        <v>37</v>
      </c>
      <c r="J35" s="192">
        <v>1</v>
      </c>
      <c r="K35" s="192" t="s">
        <v>37</v>
      </c>
      <c r="L35" s="192" t="s">
        <v>37</v>
      </c>
      <c r="M35" s="192">
        <v>1</v>
      </c>
      <c r="N35" s="2108" t="s">
        <v>37</v>
      </c>
    </row>
    <row r="36" spans="1:14" s="1643" customFormat="1" ht="12.75" customHeight="1">
      <c r="A36" s="2112"/>
      <c r="B36" s="2137"/>
      <c r="C36" s="2106" t="s">
        <v>364</v>
      </c>
      <c r="D36" s="2109">
        <v>1</v>
      </c>
      <c r="E36" s="2109">
        <v>1</v>
      </c>
      <c r="F36" s="2109" t="s">
        <v>37</v>
      </c>
      <c r="G36" s="2109" t="s">
        <v>37</v>
      </c>
      <c r="H36" s="2109" t="s">
        <v>37</v>
      </c>
      <c r="I36" s="192">
        <v>2</v>
      </c>
      <c r="J36" s="192">
        <v>1</v>
      </c>
      <c r="K36" s="192" t="s">
        <v>37</v>
      </c>
      <c r="L36" s="192">
        <v>2</v>
      </c>
      <c r="M36" s="192" t="s">
        <v>37</v>
      </c>
      <c r="N36" s="2108" t="s">
        <v>37</v>
      </c>
    </row>
    <row r="37" spans="1:14" s="669" customFormat="1" ht="12.75" customHeight="1">
      <c r="A37" s="2112" t="s">
        <v>1116</v>
      </c>
      <c r="B37" s="2137" t="s">
        <v>1117</v>
      </c>
      <c r="C37" s="2106" t="s">
        <v>363</v>
      </c>
      <c r="D37" s="2109">
        <v>14</v>
      </c>
      <c r="E37" s="2109">
        <v>15</v>
      </c>
      <c r="F37" s="2107">
        <v>13</v>
      </c>
      <c r="G37" s="2107">
        <v>18</v>
      </c>
      <c r="H37" s="2107">
        <v>12</v>
      </c>
      <c r="I37" s="192">
        <v>10</v>
      </c>
      <c r="J37" s="192">
        <v>11</v>
      </c>
      <c r="K37" s="192">
        <v>13</v>
      </c>
      <c r="L37" s="192">
        <v>11</v>
      </c>
      <c r="M37" s="192">
        <v>13</v>
      </c>
      <c r="N37" s="2108">
        <v>8</v>
      </c>
    </row>
    <row r="38" spans="1:14" s="1643" customFormat="1" ht="12.75" customHeight="1">
      <c r="A38" s="2112"/>
      <c r="B38" s="2137"/>
      <c r="C38" s="2106" t="s">
        <v>364</v>
      </c>
      <c r="D38" s="2109">
        <v>18</v>
      </c>
      <c r="E38" s="2109">
        <v>7</v>
      </c>
      <c r="F38" s="2107">
        <v>10</v>
      </c>
      <c r="G38" s="2107">
        <v>9</v>
      </c>
      <c r="H38" s="2107">
        <v>9</v>
      </c>
      <c r="I38" s="192">
        <v>7</v>
      </c>
      <c r="J38" s="192">
        <v>10</v>
      </c>
      <c r="K38" s="192">
        <v>8</v>
      </c>
      <c r="L38" s="192">
        <v>5</v>
      </c>
      <c r="M38" s="192">
        <v>10</v>
      </c>
      <c r="N38" s="2108">
        <v>9</v>
      </c>
    </row>
    <row r="39" spans="1:14" s="1643" customFormat="1" ht="12.75" customHeight="1">
      <c r="A39" s="2112"/>
      <c r="B39" s="2137"/>
      <c r="C39" s="2106" t="s">
        <v>1102</v>
      </c>
      <c r="D39" s="2109" t="s">
        <v>37</v>
      </c>
      <c r="E39" s="2109">
        <v>2</v>
      </c>
      <c r="F39" s="2107" t="s">
        <v>37</v>
      </c>
      <c r="G39" s="2107" t="s">
        <v>37</v>
      </c>
      <c r="H39" s="2107" t="s">
        <v>37</v>
      </c>
      <c r="I39" s="192" t="s">
        <v>37</v>
      </c>
      <c r="J39" s="192" t="s">
        <v>37</v>
      </c>
      <c r="K39" s="192">
        <v>2</v>
      </c>
      <c r="L39" s="192">
        <v>1</v>
      </c>
      <c r="M39" s="192">
        <v>2</v>
      </c>
      <c r="N39" s="2108">
        <v>2</v>
      </c>
    </row>
    <row r="40" spans="1:14" s="669" customFormat="1" ht="12.75" customHeight="1">
      <c r="A40" s="2112" t="s">
        <v>1118</v>
      </c>
      <c r="B40" s="2145" t="s">
        <v>1119</v>
      </c>
      <c r="C40" s="2106" t="s">
        <v>363</v>
      </c>
      <c r="D40" s="2109" t="s">
        <v>37</v>
      </c>
      <c r="E40" s="2109" t="s">
        <v>37</v>
      </c>
      <c r="F40" s="2107" t="s">
        <v>37</v>
      </c>
      <c r="G40" s="2107" t="s">
        <v>37</v>
      </c>
      <c r="H40" s="2109" t="s">
        <v>37</v>
      </c>
      <c r="I40" s="2107">
        <v>1</v>
      </c>
      <c r="J40" s="192" t="s">
        <v>37</v>
      </c>
      <c r="K40" s="192" t="s">
        <v>37</v>
      </c>
      <c r="L40" s="192" t="s">
        <v>37</v>
      </c>
      <c r="M40" s="192" t="s">
        <v>37</v>
      </c>
      <c r="N40" s="2108" t="s">
        <v>37</v>
      </c>
    </row>
    <row r="41" spans="1:14" s="1643" customFormat="1" ht="12.75" customHeight="1">
      <c r="A41" s="2112"/>
      <c r="B41" s="2145"/>
      <c r="C41" s="2106" t="s">
        <v>364</v>
      </c>
      <c r="D41" s="2109">
        <v>1</v>
      </c>
      <c r="E41" s="2109">
        <v>1</v>
      </c>
      <c r="F41" s="2107" t="s">
        <v>37</v>
      </c>
      <c r="G41" s="2107" t="s">
        <v>37</v>
      </c>
      <c r="H41" s="2109">
        <v>1</v>
      </c>
      <c r="I41" s="2107" t="s">
        <v>37</v>
      </c>
      <c r="J41" s="192" t="s">
        <v>37</v>
      </c>
      <c r="K41" s="192" t="s">
        <v>37</v>
      </c>
      <c r="L41" s="192" t="s">
        <v>37</v>
      </c>
      <c r="M41" s="192" t="s">
        <v>37</v>
      </c>
      <c r="N41" s="2108" t="s">
        <v>37</v>
      </c>
    </row>
    <row r="42" spans="1:14" s="669" customFormat="1" ht="12.75" customHeight="1">
      <c r="A42" s="2112" t="s">
        <v>1120</v>
      </c>
      <c r="B42" s="2137" t="s">
        <v>1121</v>
      </c>
      <c r="C42" s="2106" t="s">
        <v>363</v>
      </c>
      <c r="D42" s="2109">
        <v>19</v>
      </c>
      <c r="E42" s="2109">
        <v>14</v>
      </c>
      <c r="F42" s="2107">
        <v>16</v>
      </c>
      <c r="G42" s="2107">
        <v>22</v>
      </c>
      <c r="H42" s="2107">
        <v>18</v>
      </c>
      <c r="I42" s="192">
        <v>16</v>
      </c>
      <c r="J42" s="192">
        <v>15</v>
      </c>
      <c r="K42" s="192">
        <v>8</v>
      </c>
      <c r="L42" s="192">
        <v>13</v>
      </c>
      <c r="M42" s="192">
        <v>11</v>
      </c>
      <c r="N42" s="2108">
        <v>13</v>
      </c>
    </row>
    <row r="43" spans="1:14" s="1643" customFormat="1" ht="12.75" customHeight="1">
      <c r="A43" s="2112"/>
      <c r="B43" s="2137"/>
      <c r="C43" s="2106" t="s">
        <v>364</v>
      </c>
      <c r="D43" s="2109">
        <v>8</v>
      </c>
      <c r="E43" s="2109">
        <v>7</v>
      </c>
      <c r="F43" s="2107">
        <v>16</v>
      </c>
      <c r="G43" s="2107">
        <v>8</v>
      </c>
      <c r="H43" s="2107">
        <v>4</v>
      </c>
      <c r="I43" s="192">
        <v>12</v>
      </c>
      <c r="J43" s="192">
        <v>9</v>
      </c>
      <c r="K43" s="192">
        <v>14</v>
      </c>
      <c r="L43" s="192">
        <v>9</v>
      </c>
      <c r="M43" s="192">
        <v>7</v>
      </c>
      <c r="N43" s="2108">
        <v>12</v>
      </c>
    </row>
    <row r="44" spans="1:14" s="669" customFormat="1" ht="12.75" customHeight="1">
      <c r="A44" s="2112" t="s">
        <v>1122</v>
      </c>
      <c r="B44" s="2137" t="s">
        <v>1123</v>
      </c>
      <c r="C44" s="2106" t="s">
        <v>363</v>
      </c>
      <c r="D44" s="2109">
        <v>4</v>
      </c>
      <c r="E44" s="2109">
        <v>8</v>
      </c>
      <c r="F44" s="2107">
        <v>7</v>
      </c>
      <c r="G44" s="2107">
        <v>10</v>
      </c>
      <c r="H44" s="2107">
        <v>10</v>
      </c>
      <c r="I44" s="192">
        <v>4</v>
      </c>
      <c r="J44" s="192">
        <v>7</v>
      </c>
      <c r="K44" s="192">
        <v>10</v>
      </c>
      <c r="L44" s="192">
        <v>2</v>
      </c>
      <c r="M44" s="276">
        <v>1</v>
      </c>
      <c r="N44" s="2113">
        <v>5</v>
      </c>
    </row>
    <row r="45" spans="1:14" s="1643" customFormat="1" ht="12.75" customHeight="1">
      <c r="A45" s="2112"/>
      <c r="B45" s="2137"/>
      <c r="C45" s="2106" t="s">
        <v>364</v>
      </c>
      <c r="D45" s="2109">
        <v>8</v>
      </c>
      <c r="E45" s="2109">
        <v>7</v>
      </c>
      <c r="F45" s="2107">
        <v>6</v>
      </c>
      <c r="G45" s="2107">
        <v>7</v>
      </c>
      <c r="H45" s="2107">
        <v>5</v>
      </c>
      <c r="I45" s="192">
        <v>4</v>
      </c>
      <c r="J45" s="192">
        <v>3</v>
      </c>
      <c r="K45" s="192">
        <v>4</v>
      </c>
      <c r="L45" s="192">
        <v>11</v>
      </c>
      <c r="M45" s="276">
        <v>9</v>
      </c>
      <c r="N45" s="2113">
        <v>8</v>
      </c>
    </row>
    <row r="46" spans="1:14" s="669" customFormat="1" ht="12.75" customHeight="1">
      <c r="A46" s="2112" t="s">
        <v>1124</v>
      </c>
      <c r="B46" s="2137" t="s">
        <v>1125</v>
      </c>
      <c r="C46" s="2106" t="s">
        <v>363</v>
      </c>
      <c r="D46" s="2146">
        <v>10</v>
      </c>
      <c r="E46" s="2146">
        <v>9</v>
      </c>
      <c r="F46" s="2147">
        <v>3</v>
      </c>
      <c r="G46" s="2147">
        <v>8</v>
      </c>
      <c r="H46" s="2147">
        <v>4</v>
      </c>
      <c r="I46" s="192">
        <v>3</v>
      </c>
      <c r="J46" s="192">
        <v>4</v>
      </c>
      <c r="K46" s="192">
        <v>3</v>
      </c>
      <c r="L46" s="192">
        <v>3</v>
      </c>
      <c r="M46" s="192">
        <v>2</v>
      </c>
      <c r="N46" s="2108">
        <v>2</v>
      </c>
    </row>
    <row r="47" spans="1:14" s="1643" customFormat="1" ht="12.75" customHeight="1">
      <c r="A47" s="2112"/>
      <c r="B47" s="2137"/>
      <c r="C47" s="2106" t="s">
        <v>364</v>
      </c>
      <c r="D47" s="2146">
        <v>4</v>
      </c>
      <c r="E47" s="2146">
        <v>2</v>
      </c>
      <c r="F47" s="2147">
        <v>1</v>
      </c>
      <c r="G47" s="2147">
        <v>4</v>
      </c>
      <c r="H47" s="2147">
        <v>5</v>
      </c>
      <c r="I47" s="2109">
        <v>5</v>
      </c>
      <c r="J47" s="192">
        <v>1</v>
      </c>
      <c r="K47" s="192" t="s">
        <v>37</v>
      </c>
      <c r="L47" s="192">
        <v>3</v>
      </c>
      <c r="M47" s="192">
        <v>4</v>
      </c>
      <c r="N47" s="2108">
        <v>3</v>
      </c>
    </row>
    <row r="48" spans="1:14" s="669" customFormat="1" ht="12.75" customHeight="1">
      <c r="A48" s="2112" t="s">
        <v>1126</v>
      </c>
      <c r="B48" s="2137" t="s">
        <v>1127</v>
      </c>
      <c r="C48" s="2106" t="s">
        <v>363</v>
      </c>
      <c r="D48" s="2109" t="s">
        <v>37</v>
      </c>
      <c r="E48" s="2109" t="s">
        <v>37</v>
      </c>
      <c r="F48" s="2109" t="s">
        <v>37</v>
      </c>
      <c r="G48" s="2109" t="s">
        <v>37</v>
      </c>
      <c r="H48" s="2109" t="s">
        <v>37</v>
      </c>
      <c r="I48" s="2109" t="s">
        <v>37</v>
      </c>
      <c r="J48" s="192" t="s">
        <v>37</v>
      </c>
      <c r="K48" s="192" t="s">
        <v>37</v>
      </c>
      <c r="L48" s="192" t="s">
        <v>37</v>
      </c>
      <c r="M48" s="192" t="s">
        <v>37</v>
      </c>
      <c r="N48" s="2108" t="s">
        <v>37</v>
      </c>
    </row>
    <row r="49" spans="1:14" s="1643" customFormat="1" ht="12.75" customHeight="1">
      <c r="A49" s="2112"/>
      <c r="B49" s="2137"/>
      <c r="C49" s="2106" t="s">
        <v>364</v>
      </c>
      <c r="D49" s="2109" t="s">
        <v>37</v>
      </c>
      <c r="E49" s="2109" t="s">
        <v>37</v>
      </c>
      <c r="F49" s="2107" t="s">
        <v>37</v>
      </c>
      <c r="G49" s="2109" t="s">
        <v>37</v>
      </c>
      <c r="H49" s="2109" t="s">
        <v>37</v>
      </c>
      <c r="I49" s="2109" t="s">
        <v>37</v>
      </c>
      <c r="J49" s="192" t="s">
        <v>37</v>
      </c>
      <c r="K49" s="192" t="s">
        <v>37</v>
      </c>
      <c r="L49" s="192" t="s">
        <v>37</v>
      </c>
      <c r="M49" s="192" t="s">
        <v>37</v>
      </c>
      <c r="N49" s="2108" t="s">
        <v>37</v>
      </c>
    </row>
    <row r="50" spans="1:14" s="669" customFormat="1" ht="12.75" customHeight="1">
      <c r="A50" s="2112" t="s">
        <v>1128</v>
      </c>
      <c r="B50" s="2137" t="s">
        <v>1129</v>
      </c>
      <c r="C50" s="2106" t="s">
        <v>363</v>
      </c>
      <c r="D50" s="2146">
        <v>22</v>
      </c>
      <c r="E50" s="2146">
        <v>19</v>
      </c>
      <c r="F50" s="2146">
        <v>12</v>
      </c>
      <c r="G50" s="2146">
        <v>16</v>
      </c>
      <c r="H50" s="2146">
        <v>7</v>
      </c>
      <c r="I50" s="192">
        <v>13</v>
      </c>
      <c r="J50" s="192">
        <v>10</v>
      </c>
      <c r="K50" s="192">
        <v>11</v>
      </c>
      <c r="L50" s="192">
        <v>10</v>
      </c>
      <c r="M50" s="192">
        <v>18</v>
      </c>
      <c r="N50" s="2108">
        <v>7</v>
      </c>
    </row>
    <row r="51" spans="1:14" s="1643" customFormat="1" ht="12.75" customHeight="1">
      <c r="A51" s="2112"/>
      <c r="B51" s="2137"/>
      <c r="C51" s="2106" t="s">
        <v>364</v>
      </c>
      <c r="D51" s="2146">
        <v>12</v>
      </c>
      <c r="E51" s="2146">
        <v>10</v>
      </c>
      <c r="F51" s="2146">
        <v>17</v>
      </c>
      <c r="G51" s="2146">
        <v>14</v>
      </c>
      <c r="H51" s="2146">
        <v>12</v>
      </c>
      <c r="I51" s="192">
        <v>9</v>
      </c>
      <c r="J51" s="192">
        <v>11</v>
      </c>
      <c r="K51" s="192">
        <v>10</v>
      </c>
      <c r="L51" s="192">
        <v>10</v>
      </c>
      <c r="M51" s="192">
        <v>8</v>
      </c>
      <c r="N51" s="2108">
        <v>14</v>
      </c>
    </row>
    <row r="52" spans="1:14" s="198" customFormat="1" ht="12.75" customHeight="1">
      <c r="A52" s="2114" t="s">
        <v>1130</v>
      </c>
      <c r="B52" s="2131" t="s">
        <v>1131</v>
      </c>
      <c r="C52" s="2090" t="s">
        <v>363</v>
      </c>
      <c r="D52" s="2148">
        <v>39</v>
      </c>
      <c r="E52" s="2148">
        <v>35</v>
      </c>
      <c r="F52" s="2149">
        <v>29</v>
      </c>
      <c r="G52" s="2149">
        <v>23</v>
      </c>
      <c r="H52" s="2149">
        <v>34</v>
      </c>
      <c r="I52" s="1670">
        <v>23</v>
      </c>
      <c r="J52" s="1670">
        <v>32</v>
      </c>
      <c r="K52" s="1670">
        <v>17</v>
      </c>
      <c r="L52" s="1670">
        <v>33</v>
      </c>
      <c r="M52" s="1670">
        <v>23</v>
      </c>
      <c r="N52" s="2093">
        <v>12</v>
      </c>
    </row>
    <row r="53" spans="1:14" s="2101" customFormat="1" ht="12.75" customHeight="1">
      <c r="A53" s="2114"/>
      <c r="B53" s="2131"/>
      <c r="C53" s="2090" t="s">
        <v>364</v>
      </c>
      <c r="D53" s="2096">
        <v>28</v>
      </c>
      <c r="E53" s="2096">
        <v>26</v>
      </c>
      <c r="F53" s="2091">
        <v>27</v>
      </c>
      <c r="G53" s="2091">
        <v>32</v>
      </c>
      <c r="H53" s="2091">
        <v>24</v>
      </c>
      <c r="I53" s="1670">
        <v>27</v>
      </c>
      <c r="J53" s="1670">
        <v>32</v>
      </c>
      <c r="K53" s="1670">
        <v>14</v>
      </c>
      <c r="L53" s="1670">
        <v>23</v>
      </c>
      <c r="M53" s="1670">
        <v>21</v>
      </c>
      <c r="N53" s="2093">
        <v>20</v>
      </c>
    </row>
    <row r="54" spans="1:14" s="2101" customFormat="1" ht="12.75" customHeight="1">
      <c r="A54" s="2114"/>
      <c r="B54" s="2131"/>
      <c r="C54" s="2090" t="s">
        <v>1102</v>
      </c>
      <c r="D54" s="2096" t="s">
        <v>37</v>
      </c>
      <c r="E54" s="2096" t="s">
        <v>37</v>
      </c>
      <c r="F54" s="2091" t="s">
        <v>37</v>
      </c>
      <c r="G54" s="2091" t="s">
        <v>37</v>
      </c>
      <c r="H54" s="2091" t="s">
        <v>37</v>
      </c>
      <c r="I54" s="1670" t="s">
        <v>37</v>
      </c>
      <c r="J54" s="1670" t="s">
        <v>37</v>
      </c>
      <c r="K54" s="1670">
        <v>2</v>
      </c>
      <c r="L54" s="1670" t="s">
        <v>37</v>
      </c>
      <c r="M54" s="1670" t="s">
        <v>37</v>
      </c>
      <c r="N54" s="2093"/>
    </row>
    <row r="55" spans="1:14" s="669" customFormat="1" ht="12.75" customHeight="1">
      <c r="A55" s="2112" t="s">
        <v>1132</v>
      </c>
      <c r="B55" s="2137" t="s">
        <v>1164</v>
      </c>
      <c r="C55" s="2106" t="s">
        <v>363</v>
      </c>
      <c r="D55" s="2109">
        <v>3</v>
      </c>
      <c r="E55" s="2109">
        <v>6</v>
      </c>
      <c r="F55" s="2107">
        <v>2</v>
      </c>
      <c r="G55" s="2107">
        <v>2</v>
      </c>
      <c r="H55" s="2107">
        <v>4</v>
      </c>
      <c r="I55" s="192">
        <v>2</v>
      </c>
      <c r="J55" s="192">
        <v>3</v>
      </c>
      <c r="K55" s="192">
        <v>1</v>
      </c>
      <c r="L55" s="192">
        <v>4</v>
      </c>
      <c r="M55" s="192">
        <v>1</v>
      </c>
      <c r="N55" s="2108">
        <v>1</v>
      </c>
    </row>
    <row r="56" spans="1:14" s="1643" customFormat="1" ht="12.75" customHeight="1">
      <c r="A56" s="2112"/>
      <c r="B56" s="2137"/>
      <c r="C56" s="2106" t="s">
        <v>364</v>
      </c>
      <c r="D56" s="2109">
        <v>4</v>
      </c>
      <c r="E56" s="2109">
        <v>4</v>
      </c>
      <c r="F56" s="2107">
        <v>3</v>
      </c>
      <c r="G56" s="2107">
        <v>2</v>
      </c>
      <c r="H56" s="2107">
        <v>4</v>
      </c>
      <c r="I56" s="192">
        <v>4</v>
      </c>
      <c r="J56" s="192">
        <v>9</v>
      </c>
      <c r="K56" s="192">
        <v>2</v>
      </c>
      <c r="L56" s="192">
        <v>2</v>
      </c>
      <c r="M56" s="192">
        <v>3</v>
      </c>
      <c r="N56" s="2108">
        <v>5</v>
      </c>
    </row>
    <row r="57" spans="1:14" s="1643" customFormat="1" ht="12.75" customHeight="1">
      <c r="A57" s="2112"/>
      <c r="B57" s="2137"/>
      <c r="C57" s="2106" t="s">
        <v>1102</v>
      </c>
      <c r="D57" s="2109" t="s">
        <v>37</v>
      </c>
      <c r="E57" s="2109" t="s">
        <v>37</v>
      </c>
      <c r="F57" s="2107" t="s">
        <v>37</v>
      </c>
      <c r="G57" s="2107" t="s">
        <v>37</v>
      </c>
      <c r="H57" s="2107" t="s">
        <v>37</v>
      </c>
      <c r="I57" s="192" t="s">
        <v>37</v>
      </c>
      <c r="J57" s="192" t="s">
        <v>37</v>
      </c>
      <c r="K57" s="192">
        <v>1</v>
      </c>
      <c r="L57" s="192" t="s">
        <v>37</v>
      </c>
      <c r="M57" s="192" t="s">
        <v>37</v>
      </c>
      <c r="N57" s="2108" t="s">
        <v>37</v>
      </c>
    </row>
    <row r="58" spans="1:14" s="669" customFormat="1" ht="12.75" customHeight="1">
      <c r="A58" s="2112" t="s">
        <v>1134</v>
      </c>
      <c r="B58" s="2137" t="s">
        <v>1135</v>
      </c>
      <c r="C58" s="2106" t="s">
        <v>363</v>
      </c>
      <c r="D58" s="2109">
        <v>13</v>
      </c>
      <c r="E58" s="2109">
        <v>11</v>
      </c>
      <c r="F58" s="2107">
        <v>11</v>
      </c>
      <c r="G58" s="2107">
        <v>8</v>
      </c>
      <c r="H58" s="2107">
        <v>12</v>
      </c>
      <c r="I58" s="192">
        <v>8</v>
      </c>
      <c r="J58" s="192">
        <v>9</v>
      </c>
      <c r="K58" s="192">
        <v>6</v>
      </c>
      <c r="L58" s="192">
        <v>5</v>
      </c>
      <c r="M58" s="192">
        <v>7</v>
      </c>
      <c r="N58" s="2108">
        <v>6</v>
      </c>
    </row>
    <row r="59" spans="1:14" s="1643" customFormat="1" ht="12.75" customHeight="1">
      <c r="A59" s="2112"/>
      <c r="B59" s="2137"/>
      <c r="C59" s="2106" t="s">
        <v>364</v>
      </c>
      <c r="D59" s="2109">
        <v>10</v>
      </c>
      <c r="E59" s="2109">
        <v>12</v>
      </c>
      <c r="F59" s="2107">
        <v>5</v>
      </c>
      <c r="G59" s="2107">
        <v>11</v>
      </c>
      <c r="H59" s="2107">
        <v>13</v>
      </c>
      <c r="I59" s="192">
        <v>5</v>
      </c>
      <c r="J59" s="192">
        <v>7</v>
      </c>
      <c r="K59" s="192">
        <v>3</v>
      </c>
      <c r="L59" s="192">
        <v>10</v>
      </c>
      <c r="M59" s="192">
        <v>7</v>
      </c>
      <c r="N59" s="2108">
        <v>6</v>
      </c>
    </row>
    <row r="60" spans="1:14" s="1643" customFormat="1" ht="12.75" customHeight="1">
      <c r="A60" s="2112"/>
      <c r="B60" s="2137"/>
      <c r="C60" s="2106" t="s">
        <v>1102</v>
      </c>
      <c r="D60" s="2109" t="s">
        <v>37</v>
      </c>
      <c r="E60" s="2109" t="s">
        <v>37</v>
      </c>
      <c r="F60" s="2107" t="s">
        <v>37</v>
      </c>
      <c r="G60" s="2107" t="s">
        <v>37</v>
      </c>
      <c r="H60" s="2107" t="s">
        <v>37</v>
      </c>
      <c r="I60" s="192" t="s">
        <v>37</v>
      </c>
      <c r="J60" s="192" t="s">
        <v>37</v>
      </c>
      <c r="K60" s="192" t="s">
        <v>37</v>
      </c>
      <c r="L60" s="192" t="s">
        <v>37</v>
      </c>
      <c r="M60" s="192" t="s">
        <v>37</v>
      </c>
      <c r="N60" s="2108" t="s">
        <v>37</v>
      </c>
    </row>
    <row r="61" spans="1:14" s="669" customFormat="1" ht="12.75" customHeight="1">
      <c r="A61" s="2112" t="s">
        <v>1136</v>
      </c>
      <c r="B61" s="2137" t="s">
        <v>1137</v>
      </c>
      <c r="C61" s="2106" t="s">
        <v>363</v>
      </c>
      <c r="D61" s="2109">
        <v>5</v>
      </c>
      <c r="E61" s="2109">
        <v>2</v>
      </c>
      <c r="F61" s="2107" t="s">
        <v>37</v>
      </c>
      <c r="G61" s="2107" t="s">
        <v>37</v>
      </c>
      <c r="H61" s="2107">
        <v>1</v>
      </c>
      <c r="I61" s="192">
        <v>2</v>
      </c>
      <c r="J61" s="192">
        <v>2</v>
      </c>
      <c r="K61" s="192">
        <v>1</v>
      </c>
      <c r="L61" s="192">
        <v>3</v>
      </c>
      <c r="M61" s="192">
        <v>1</v>
      </c>
      <c r="N61" s="2108" t="s">
        <v>37</v>
      </c>
    </row>
    <row r="62" spans="1:14" s="1643" customFormat="1" ht="12.75" customHeight="1">
      <c r="A62" s="2112"/>
      <c r="B62" s="2137"/>
      <c r="C62" s="2106" t="s">
        <v>364</v>
      </c>
      <c r="D62" s="2109">
        <v>1</v>
      </c>
      <c r="E62" s="2109">
        <v>2</v>
      </c>
      <c r="F62" s="2107">
        <v>2</v>
      </c>
      <c r="G62" s="2109">
        <v>4</v>
      </c>
      <c r="H62" s="2109">
        <v>1</v>
      </c>
      <c r="I62" s="192">
        <v>1</v>
      </c>
      <c r="J62" s="192" t="s">
        <v>37</v>
      </c>
      <c r="K62" s="192" t="s">
        <v>37</v>
      </c>
      <c r="L62" s="192" t="s">
        <v>37</v>
      </c>
      <c r="M62" s="192">
        <v>1</v>
      </c>
      <c r="N62" s="2108" t="s">
        <v>37</v>
      </c>
    </row>
    <row r="63" spans="1:14" s="669" customFormat="1" ht="12.75" customHeight="1">
      <c r="A63" s="2112" t="s">
        <v>1138</v>
      </c>
      <c r="B63" s="2137" t="s">
        <v>1139</v>
      </c>
      <c r="C63" s="2106" t="s">
        <v>363</v>
      </c>
      <c r="D63" s="2109" t="s">
        <v>37</v>
      </c>
      <c r="E63" s="2109" t="s">
        <v>37</v>
      </c>
      <c r="F63" s="2107">
        <v>1</v>
      </c>
      <c r="G63" s="2107">
        <v>2</v>
      </c>
      <c r="H63" s="2107">
        <v>2</v>
      </c>
      <c r="I63" s="2109">
        <v>1</v>
      </c>
      <c r="J63" s="192">
        <v>2</v>
      </c>
      <c r="K63" s="192">
        <v>1</v>
      </c>
      <c r="L63" s="192" t="s">
        <v>37</v>
      </c>
      <c r="M63" s="192" t="s">
        <v>37</v>
      </c>
      <c r="N63" s="2108">
        <v>1</v>
      </c>
    </row>
    <row r="64" spans="1:14" s="1643" customFormat="1" ht="12.75" customHeight="1">
      <c r="A64" s="2112"/>
      <c r="B64" s="2137"/>
      <c r="C64" s="2106" t="s">
        <v>364</v>
      </c>
      <c r="D64" s="2109">
        <v>1</v>
      </c>
      <c r="E64" s="2109" t="s">
        <v>37</v>
      </c>
      <c r="F64" s="2109">
        <v>2</v>
      </c>
      <c r="G64" s="2109">
        <v>1</v>
      </c>
      <c r="H64" s="2109" t="s">
        <v>37</v>
      </c>
      <c r="I64" s="192">
        <v>2</v>
      </c>
      <c r="J64" s="192">
        <v>1</v>
      </c>
      <c r="K64" s="192">
        <v>1</v>
      </c>
      <c r="L64" s="192" t="s">
        <v>37</v>
      </c>
      <c r="M64" s="192" t="s">
        <v>37</v>
      </c>
      <c r="N64" s="2108" t="s">
        <v>37</v>
      </c>
    </row>
    <row r="65" spans="1:14" s="669" customFormat="1" ht="12.75" customHeight="1">
      <c r="A65" s="2112" t="s">
        <v>1140</v>
      </c>
      <c r="B65" s="2137" t="s">
        <v>1165</v>
      </c>
      <c r="C65" s="2106" t="s">
        <v>363</v>
      </c>
      <c r="D65" s="2109">
        <v>5</v>
      </c>
      <c r="E65" s="2109">
        <v>3</v>
      </c>
      <c r="F65" s="2107">
        <v>3</v>
      </c>
      <c r="G65" s="2109">
        <v>1</v>
      </c>
      <c r="H65" s="2109">
        <v>5</v>
      </c>
      <c r="I65" s="192">
        <v>4</v>
      </c>
      <c r="J65" s="192">
        <v>4</v>
      </c>
      <c r="K65" s="192">
        <v>2</v>
      </c>
      <c r="L65" s="192">
        <v>5</v>
      </c>
      <c r="M65" s="192">
        <v>5</v>
      </c>
      <c r="N65" s="2108">
        <v>1</v>
      </c>
    </row>
    <row r="66" spans="1:14" s="1643" customFormat="1" ht="12.75" customHeight="1">
      <c r="A66" s="2112"/>
      <c r="B66" s="2137"/>
      <c r="C66" s="2106" t="s">
        <v>364</v>
      </c>
      <c r="D66" s="2109">
        <v>3</v>
      </c>
      <c r="E66" s="2109">
        <v>1</v>
      </c>
      <c r="F66" s="2107">
        <v>3</v>
      </c>
      <c r="G66" s="2109" t="s">
        <v>37</v>
      </c>
      <c r="H66" s="2109" t="s">
        <v>37</v>
      </c>
      <c r="I66" s="192">
        <v>2</v>
      </c>
      <c r="J66" s="192">
        <v>1</v>
      </c>
      <c r="K66" s="192">
        <v>2</v>
      </c>
      <c r="L66" s="192">
        <v>1</v>
      </c>
      <c r="M66" s="192" t="s">
        <v>37</v>
      </c>
      <c r="N66" s="2108" t="s">
        <v>37</v>
      </c>
    </row>
    <row r="67" spans="1:14" s="669" customFormat="1" ht="12.75" customHeight="1">
      <c r="A67" s="2112" t="s">
        <v>1142</v>
      </c>
      <c r="B67" s="2137" t="s">
        <v>1166</v>
      </c>
      <c r="C67" s="2106" t="s">
        <v>363</v>
      </c>
      <c r="D67" s="2109">
        <v>7</v>
      </c>
      <c r="E67" s="2109">
        <v>6</v>
      </c>
      <c r="F67" s="2107">
        <v>6</v>
      </c>
      <c r="G67" s="2107">
        <v>3</v>
      </c>
      <c r="H67" s="2107">
        <v>2</v>
      </c>
      <c r="I67" s="192">
        <v>3</v>
      </c>
      <c r="J67" s="192">
        <v>7</v>
      </c>
      <c r="K67" s="192">
        <v>6</v>
      </c>
      <c r="L67" s="192">
        <v>8</v>
      </c>
      <c r="M67" s="192">
        <v>5</v>
      </c>
      <c r="N67" s="2108">
        <v>2</v>
      </c>
    </row>
    <row r="68" spans="1:14" s="1643" customFormat="1" ht="12.75" customHeight="1">
      <c r="A68" s="2112"/>
      <c r="B68" s="2137"/>
      <c r="C68" s="2106" t="s">
        <v>364</v>
      </c>
      <c r="D68" s="2109">
        <v>2</v>
      </c>
      <c r="E68" s="2109">
        <v>1</v>
      </c>
      <c r="F68" s="2107">
        <v>3</v>
      </c>
      <c r="G68" s="2107">
        <v>6</v>
      </c>
      <c r="H68" s="2107">
        <v>1</v>
      </c>
      <c r="I68" s="192">
        <v>2</v>
      </c>
      <c r="J68" s="192">
        <v>2</v>
      </c>
      <c r="K68" s="192">
        <v>1</v>
      </c>
      <c r="L68" s="192">
        <v>2</v>
      </c>
      <c r="M68" s="192">
        <v>4</v>
      </c>
      <c r="N68" s="2108">
        <v>3</v>
      </c>
    </row>
    <row r="69" spans="1:14" s="2157" customFormat="1" ht="12.75" customHeight="1">
      <c r="A69" s="2150" t="s">
        <v>1144</v>
      </c>
      <c r="B69" s="2151" t="s">
        <v>1145</v>
      </c>
      <c r="C69" s="2152" t="s">
        <v>363</v>
      </c>
      <c r="D69" s="2153">
        <v>4</v>
      </c>
      <c r="E69" s="2153">
        <v>3</v>
      </c>
      <c r="F69" s="2154">
        <v>1</v>
      </c>
      <c r="G69" s="2154">
        <v>3</v>
      </c>
      <c r="H69" s="2154">
        <v>3</v>
      </c>
      <c r="I69" s="2155">
        <v>2</v>
      </c>
      <c r="J69" s="2155">
        <v>3</v>
      </c>
      <c r="K69" s="2155" t="s">
        <v>37</v>
      </c>
      <c r="L69" s="2155">
        <v>5</v>
      </c>
      <c r="M69" s="2155">
        <v>1</v>
      </c>
      <c r="N69" s="2156">
        <v>1</v>
      </c>
    </row>
    <row r="70" spans="1:14" s="2157" customFormat="1" ht="12.75" customHeight="1">
      <c r="A70" s="2150"/>
      <c r="B70" s="2151"/>
      <c r="C70" s="2152" t="s">
        <v>364</v>
      </c>
      <c r="D70" s="2153">
        <v>1</v>
      </c>
      <c r="E70" s="2153">
        <v>4</v>
      </c>
      <c r="F70" s="2154">
        <v>1</v>
      </c>
      <c r="G70" s="2154">
        <v>2</v>
      </c>
      <c r="H70" s="2158">
        <v>2</v>
      </c>
      <c r="I70" s="2155">
        <v>3</v>
      </c>
      <c r="J70" s="2155">
        <v>5</v>
      </c>
      <c r="K70" s="2155">
        <v>2</v>
      </c>
      <c r="L70" s="2155">
        <v>1</v>
      </c>
      <c r="M70" s="2155">
        <v>1</v>
      </c>
      <c r="N70" s="2156">
        <v>2</v>
      </c>
    </row>
    <row r="71" spans="1:14" s="2157" customFormat="1" ht="12.75" customHeight="1">
      <c r="A71" s="2159"/>
      <c r="B71" s="2160"/>
      <c r="C71" s="2152" t="s">
        <v>1102</v>
      </c>
      <c r="D71" s="2153" t="s">
        <v>37</v>
      </c>
      <c r="E71" s="2153" t="s">
        <v>37</v>
      </c>
      <c r="F71" s="2154" t="s">
        <v>37</v>
      </c>
      <c r="G71" s="2154" t="s">
        <v>37</v>
      </c>
      <c r="H71" s="2158" t="s">
        <v>37</v>
      </c>
      <c r="I71" s="2155" t="s">
        <v>37</v>
      </c>
      <c r="J71" s="2155" t="s">
        <v>37</v>
      </c>
      <c r="K71" s="2155">
        <v>1</v>
      </c>
      <c r="L71" s="2155" t="s">
        <v>37</v>
      </c>
      <c r="M71" s="2155" t="s">
        <v>37</v>
      </c>
      <c r="N71" s="2156" t="s">
        <v>37</v>
      </c>
    </row>
    <row r="72" spans="1:14" s="1314" customFormat="1" ht="12.75" customHeight="1">
      <c r="A72" s="2161" t="s">
        <v>1146</v>
      </c>
      <c r="B72" s="2162" t="s">
        <v>1147</v>
      </c>
      <c r="C72" s="2152" t="s">
        <v>363</v>
      </c>
      <c r="D72" s="2153">
        <v>2</v>
      </c>
      <c r="E72" s="2153">
        <v>4</v>
      </c>
      <c r="F72" s="2154">
        <v>5</v>
      </c>
      <c r="G72" s="2154">
        <v>4</v>
      </c>
      <c r="H72" s="2154">
        <v>5</v>
      </c>
      <c r="I72" s="2155">
        <v>1</v>
      </c>
      <c r="J72" s="2155">
        <v>2</v>
      </c>
      <c r="K72" s="2155" t="s">
        <v>37</v>
      </c>
      <c r="L72" s="2155">
        <v>3</v>
      </c>
      <c r="M72" s="2155">
        <v>3</v>
      </c>
      <c r="N72" s="2156" t="s">
        <v>37</v>
      </c>
    </row>
    <row r="73" spans="1:14" s="2157" customFormat="1" ht="12.75" customHeight="1">
      <c r="A73" s="2161"/>
      <c r="B73" s="2162"/>
      <c r="C73" s="2152" t="s">
        <v>364</v>
      </c>
      <c r="D73" s="2153">
        <v>6</v>
      </c>
      <c r="E73" s="2153">
        <v>2</v>
      </c>
      <c r="F73" s="2154">
        <v>8</v>
      </c>
      <c r="G73" s="2154">
        <v>6</v>
      </c>
      <c r="H73" s="2154">
        <v>3</v>
      </c>
      <c r="I73" s="2155">
        <v>8</v>
      </c>
      <c r="J73" s="2155">
        <v>7</v>
      </c>
      <c r="K73" s="2155">
        <v>3</v>
      </c>
      <c r="L73" s="2155">
        <v>7</v>
      </c>
      <c r="M73" s="2155">
        <v>5</v>
      </c>
      <c r="N73" s="2156">
        <v>4</v>
      </c>
    </row>
    <row r="74" spans="1:14" s="198" customFormat="1" ht="12.75" customHeight="1">
      <c r="A74" s="2114" t="s">
        <v>1167</v>
      </c>
      <c r="B74" s="2131" t="s">
        <v>1168</v>
      </c>
      <c r="C74" s="2090" t="s">
        <v>363</v>
      </c>
      <c r="D74" s="2096">
        <v>9</v>
      </c>
      <c r="E74" s="2096">
        <v>18</v>
      </c>
      <c r="F74" s="2091">
        <v>14</v>
      </c>
      <c r="G74" s="2091">
        <v>19</v>
      </c>
      <c r="H74" s="2091">
        <v>17</v>
      </c>
      <c r="I74" s="1670">
        <v>10</v>
      </c>
      <c r="J74" s="1670">
        <v>7</v>
      </c>
      <c r="K74" s="1670">
        <v>11</v>
      </c>
      <c r="L74" s="1670">
        <v>11</v>
      </c>
      <c r="M74" s="1670">
        <v>11</v>
      </c>
      <c r="N74" s="2093">
        <v>27</v>
      </c>
    </row>
    <row r="75" spans="1:14" s="2101" customFormat="1" ht="31.15" customHeight="1">
      <c r="A75" s="2114"/>
      <c r="B75" s="2131"/>
      <c r="C75" s="2133" t="s">
        <v>364</v>
      </c>
      <c r="D75" s="2163">
        <v>13</v>
      </c>
      <c r="E75" s="2163">
        <v>6</v>
      </c>
      <c r="F75" s="2134">
        <v>12</v>
      </c>
      <c r="G75" s="2134">
        <v>12</v>
      </c>
      <c r="H75" s="2134">
        <v>12</v>
      </c>
      <c r="I75" s="2135">
        <v>7</v>
      </c>
      <c r="J75" s="2135">
        <v>7</v>
      </c>
      <c r="K75" s="2135">
        <v>10</v>
      </c>
      <c r="L75" s="2135">
        <v>7</v>
      </c>
      <c r="M75" s="2135">
        <v>4</v>
      </c>
      <c r="N75" s="2136">
        <v>7</v>
      </c>
    </row>
    <row r="76" spans="1:14" s="2164" customFormat="1" ht="12.75" customHeight="1">
      <c r="A76" s="2112" t="s">
        <v>1169</v>
      </c>
      <c r="B76" s="2137" t="s">
        <v>1170</v>
      </c>
      <c r="C76" s="2106" t="s">
        <v>363</v>
      </c>
      <c r="D76" s="2146">
        <v>9</v>
      </c>
      <c r="E76" s="2146">
        <v>17</v>
      </c>
      <c r="F76" s="2147">
        <v>14</v>
      </c>
      <c r="G76" s="2147">
        <v>17</v>
      </c>
      <c r="H76" s="2147">
        <v>17</v>
      </c>
      <c r="I76" s="192">
        <v>10</v>
      </c>
      <c r="J76" s="192">
        <v>7</v>
      </c>
      <c r="K76" s="192">
        <v>10</v>
      </c>
      <c r="L76" s="192">
        <v>11</v>
      </c>
      <c r="M76" s="192">
        <v>11</v>
      </c>
      <c r="N76" s="2108">
        <v>21</v>
      </c>
    </row>
    <row r="77" spans="1:14" s="2165" customFormat="1" ht="12.75" customHeight="1">
      <c r="A77" s="2112"/>
      <c r="B77" s="2137"/>
      <c r="C77" s="2106" t="s">
        <v>364</v>
      </c>
      <c r="D77" s="2109">
        <v>13</v>
      </c>
      <c r="E77" s="2109">
        <v>6</v>
      </c>
      <c r="F77" s="2107">
        <v>12</v>
      </c>
      <c r="G77" s="2107">
        <v>12</v>
      </c>
      <c r="H77" s="2107">
        <v>12</v>
      </c>
      <c r="I77" s="192">
        <v>7</v>
      </c>
      <c r="J77" s="192">
        <v>7</v>
      </c>
      <c r="K77" s="192">
        <v>9</v>
      </c>
      <c r="L77" s="192">
        <v>7</v>
      </c>
      <c r="M77" s="192">
        <v>4</v>
      </c>
      <c r="N77" s="2108">
        <v>7</v>
      </c>
    </row>
    <row r="78" spans="1:14" s="198" customFormat="1" ht="12.75" customHeight="1">
      <c r="A78" s="2114" t="s">
        <v>1171</v>
      </c>
      <c r="B78" s="2131" t="s">
        <v>1172</v>
      </c>
      <c r="C78" s="2090" t="s">
        <v>363</v>
      </c>
      <c r="D78" s="2096" t="s">
        <v>37</v>
      </c>
      <c r="E78" s="2096">
        <v>3</v>
      </c>
      <c r="F78" s="2091">
        <v>6</v>
      </c>
      <c r="G78" s="2091">
        <v>3</v>
      </c>
      <c r="H78" s="2091">
        <v>2</v>
      </c>
      <c r="I78" s="1670">
        <v>1</v>
      </c>
      <c r="J78" s="1670">
        <v>1</v>
      </c>
      <c r="K78" s="1670">
        <v>3</v>
      </c>
      <c r="L78" s="1670">
        <v>1</v>
      </c>
      <c r="M78" s="1670">
        <v>7</v>
      </c>
      <c r="N78" s="2093">
        <v>1</v>
      </c>
    </row>
    <row r="79" spans="1:14" s="198" customFormat="1" ht="12.75" customHeight="1">
      <c r="A79" s="2114"/>
      <c r="B79" s="2131"/>
      <c r="C79" s="2090" t="s">
        <v>364</v>
      </c>
      <c r="D79" s="2103">
        <v>3</v>
      </c>
      <c r="E79" s="2103">
        <v>2</v>
      </c>
      <c r="F79" s="2092" t="s">
        <v>37</v>
      </c>
      <c r="G79" s="2092">
        <v>1</v>
      </c>
      <c r="H79" s="2092">
        <v>1</v>
      </c>
      <c r="I79" s="658" t="s">
        <v>37</v>
      </c>
      <c r="J79" s="658">
        <v>5</v>
      </c>
      <c r="K79" s="658">
        <v>5</v>
      </c>
      <c r="L79" s="658">
        <v>5</v>
      </c>
      <c r="M79" s="658">
        <v>2</v>
      </c>
      <c r="N79" s="2093">
        <v>2</v>
      </c>
    </row>
    <row r="80" spans="1:14" s="2101" customFormat="1" ht="12.75" customHeight="1">
      <c r="A80" s="2166"/>
      <c r="B80" s="2167"/>
      <c r="C80" s="2168"/>
      <c r="D80" s="2169"/>
      <c r="E80" s="2169"/>
      <c r="F80" s="2170"/>
      <c r="G80" s="2170"/>
      <c r="H80" s="2170"/>
      <c r="I80" s="2171"/>
      <c r="J80" s="2171"/>
      <c r="K80" s="2171"/>
      <c r="L80" s="2171"/>
      <c r="M80" s="2171"/>
      <c r="N80" s="2172"/>
    </row>
    <row r="81" spans="1:14" s="669" customFormat="1" ht="12.75" customHeight="1">
      <c r="A81" s="2173"/>
      <c r="B81" s="2174"/>
      <c r="C81" s="2173"/>
      <c r="D81" s="2175"/>
      <c r="E81" s="2176"/>
      <c r="F81" s="2176"/>
      <c r="G81" s="2175"/>
      <c r="H81" s="2175"/>
      <c r="I81" s="2175"/>
      <c r="J81" s="2175"/>
      <c r="K81" s="2177"/>
      <c r="L81" s="2177"/>
      <c r="M81" s="2177"/>
      <c r="N81" s="2177"/>
    </row>
    <row r="82" spans="1:14" s="669" customFormat="1" ht="12.75" customHeight="1">
      <c r="A82" s="2178" t="s">
        <v>70</v>
      </c>
      <c r="B82" s="2178"/>
      <c r="C82" s="118"/>
      <c r="D82" s="2179"/>
      <c r="E82" s="2180"/>
      <c r="F82" s="2180"/>
      <c r="G82" s="2179"/>
      <c r="H82" s="2179"/>
      <c r="I82" s="2179"/>
      <c r="J82" s="127"/>
    </row>
    <row r="83" spans="1:14" s="669" customFormat="1" ht="12.75" customHeight="1">
      <c r="A83" s="2181"/>
      <c r="B83" s="2181"/>
      <c r="C83" s="118"/>
      <c r="D83" s="2182"/>
      <c r="E83" s="2183"/>
      <c r="F83" s="2183"/>
      <c r="G83" s="2182"/>
      <c r="H83" s="2182"/>
      <c r="I83" s="2182"/>
      <c r="J83" s="127"/>
    </row>
    <row r="84" spans="1:14" s="669" customFormat="1" ht="12.75" customHeight="1">
      <c r="A84" s="118"/>
      <c r="B84" s="118"/>
      <c r="E84" s="204"/>
      <c r="F84" s="204"/>
      <c r="J84" s="127"/>
    </row>
    <row r="85" spans="1:14" s="669" customFormat="1" ht="12.75" customHeight="1">
      <c r="A85" s="118"/>
      <c r="B85" s="118"/>
      <c r="E85" s="204"/>
      <c r="F85" s="204"/>
      <c r="J85" s="127"/>
    </row>
    <row r="86" spans="1:14" s="669" customFormat="1" ht="12.75" customHeight="1">
      <c r="A86" s="118"/>
      <c r="B86" s="118"/>
      <c r="E86" s="204"/>
      <c r="F86" s="204"/>
      <c r="J86" s="127"/>
    </row>
    <row r="87" spans="1:14" s="669" customFormat="1" ht="12.75" customHeight="1">
      <c r="A87" s="118"/>
      <c r="B87" s="118"/>
      <c r="E87" s="204"/>
      <c r="F87" s="204"/>
      <c r="J87" s="127"/>
    </row>
    <row r="88" spans="1:14" s="669" customFormat="1" ht="12.75" customHeight="1">
      <c r="A88" s="118"/>
      <c r="B88" s="118"/>
      <c r="E88" s="204"/>
      <c r="F88" s="204"/>
      <c r="J88" s="127"/>
    </row>
    <row r="89" spans="1:14" s="669" customFormat="1" ht="12.75" customHeight="1">
      <c r="A89" s="118"/>
      <c r="B89" s="118"/>
      <c r="E89" s="204"/>
      <c r="F89" s="204"/>
      <c r="J89" s="127"/>
    </row>
    <row r="90" spans="1:14" s="669" customFormat="1" ht="12.75" customHeight="1">
      <c r="A90" s="118"/>
      <c r="B90" s="118"/>
      <c r="E90" s="204"/>
      <c r="F90" s="204"/>
      <c r="J90" s="127"/>
    </row>
    <row r="91" spans="1:14" s="669" customFormat="1" ht="12.75" customHeight="1">
      <c r="A91" s="118"/>
      <c r="B91" s="118"/>
      <c r="E91" s="204"/>
      <c r="F91" s="204"/>
      <c r="J91" s="127"/>
    </row>
    <row r="92" spans="1:14" s="669" customFormat="1" ht="12.75" customHeight="1">
      <c r="A92" s="118"/>
      <c r="B92" s="118"/>
      <c r="E92" s="204"/>
      <c r="F92" s="204"/>
      <c r="J92" s="127"/>
    </row>
    <row r="93" spans="1:14" s="669" customFormat="1" ht="12.75" customHeight="1">
      <c r="A93" s="118"/>
      <c r="B93" s="118"/>
      <c r="E93" s="204"/>
      <c r="F93" s="204"/>
      <c r="J93" s="127"/>
    </row>
    <row r="94" spans="1:14" s="669" customFormat="1" ht="12.75" customHeight="1">
      <c r="A94" s="118"/>
      <c r="B94" s="118"/>
      <c r="E94" s="204"/>
      <c r="F94" s="204"/>
      <c r="J94" s="127"/>
    </row>
    <row r="95" spans="1:14" s="669" customFormat="1" ht="12.75" customHeight="1">
      <c r="A95" s="118"/>
      <c r="B95" s="118"/>
      <c r="E95" s="204"/>
      <c r="F95" s="204"/>
      <c r="J95" s="127"/>
    </row>
    <row r="96" spans="1:14" s="669" customFormat="1" ht="12.75" customHeight="1">
      <c r="A96" s="118"/>
      <c r="B96" s="118"/>
      <c r="E96" s="204"/>
      <c r="F96" s="204"/>
      <c r="J96" s="127"/>
    </row>
    <row r="97" spans="1:10" s="669" customFormat="1" ht="12.75" customHeight="1">
      <c r="A97" s="118"/>
      <c r="B97" s="118"/>
      <c r="E97" s="204"/>
      <c r="F97" s="204"/>
      <c r="J97" s="127"/>
    </row>
    <row r="98" spans="1:10" s="669" customFormat="1" ht="12.75" customHeight="1">
      <c r="A98" s="118"/>
      <c r="B98" s="118"/>
      <c r="E98" s="204"/>
      <c r="F98" s="204"/>
      <c r="J98" s="127"/>
    </row>
    <row r="99" spans="1:10" s="669" customFormat="1" ht="12.75" customHeight="1">
      <c r="A99" s="118"/>
      <c r="B99" s="118"/>
      <c r="E99" s="204"/>
      <c r="F99" s="204"/>
      <c r="J99" s="127"/>
    </row>
    <row r="100" spans="1:10" s="669" customFormat="1" ht="12.75" customHeight="1">
      <c r="A100" s="118"/>
      <c r="B100" s="118"/>
      <c r="E100" s="204"/>
      <c r="F100" s="204"/>
      <c r="J100" s="127"/>
    </row>
    <row r="101" spans="1:10" s="669" customFormat="1" ht="12.75" customHeight="1">
      <c r="A101" s="118"/>
      <c r="B101" s="118"/>
      <c r="E101" s="204"/>
      <c r="F101" s="204"/>
      <c r="J101" s="127"/>
    </row>
    <row r="102" spans="1:10" s="669" customFormat="1" ht="12.75" customHeight="1">
      <c r="A102" s="118"/>
      <c r="B102" s="118"/>
      <c r="E102" s="204"/>
      <c r="F102" s="204"/>
      <c r="J102" s="127"/>
    </row>
    <row r="103" spans="1:10" s="669" customFormat="1" ht="12.75" customHeight="1">
      <c r="A103" s="118"/>
      <c r="B103" s="118"/>
      <c r="E103" s="204"/>
      <c r="F103" s="204"/>
      <c r="J103" s="127"/>
    </row>
    <row r="104" spans="1:10" s="669" customFormat="1" ht="12.75" customHeight="1">
      <c r="A104" s="118"/>
      <c r="B104" s="118"/>
      <c r="E104" s="204"/>
      <c r="F104" s="204"/>
      <c r="J104" s="127"/>
    </row>
    <row r="105" spans="1:10" s="669" customFormat="1" ht="12.75" customHeight="1">
      <c r="A105" s="118"/>
      <c r="B105" s="118"/>
      <c r="E105" s="204"/>
      <c r="F105" s="204"/>
      <c r="J105" s="127"/>
    </row>
    <row r="106" spans="1:10" s="669" customFormat="1" ht="12.75" customHeight="1">
      <c r="A106" s="118"/>
      <c r="B106" s="118"/>
      <c r="E106" s="204"/>
      <c r="F106" s="204"/>
      <c r="J106" s="127"/>
    </row>
    <row r="107" spans="1:10" s="669" customFormat="1" ht="12.75" customHeight="1">
      <c r="A107" s="118"/>
      <c r="B107" s="118"/>
      <c r="E107" s="204"/>
      <c r="F107" s="204"/>
      <c r="J107" s="127"/>
    </row>
    <row r="108" spans="1:10" s="669" customFormat="1" ht="12.75" customHeight="1">
      <c r="A108" s="118"/>
      <c r="B108" s="118"/>
      <c r="E108" s="204"/>
      <c r="F108" s="204"/>
      <c r="J108" s="127"/>
    </row>
    <row r="109" spans="1:10" s="669" customFormat="1" ht="12.75" customHeight="1">
      <c r="A109" s="118"/>
      <c r="B109" s="118"/>
      <c r="E109" s="204"/>
      <c r="F109" s="204"/>
      <c r="J109" s="127"/>
    </row>
    <row r="110" spans="1:10" s="669" customFormat="1" ht="12.75" customHeight="1">
      <c r="A110" s="118"/>
      <c r="B110" s="118"/>
      <c r="E110" s="204"/>
      <c r="F110" s="204"/>
      <c r="J110" s="127"/>
    </row>
    <row r="111" spans="1:10" s="669" customFormat="1" ht="12.75" customHeight="1">
      <c r="A111" s="118"/>
      <c r="B111" s="118"/>
      <c r="E111" s="204"/>
      <c r="F111" s="204"/>
      <c r="J111" s="127"/>
    </row>
    <row r="112" spans="1:10" s="669" customFormat="1" ht="12.75" customHeight="1">
      <c r="A112" s="118"/>
      <c r="B112" s="118"/>
      <c r="E112" s="204"/>
      <c r="F112" s="204"/>
      <c r="J112" s="127"/>
    </row>
    <row r="113" spans="1:14" s="669" customFormat="1" ht="12.75" customHeight="1">
      <c r="A113" s="118"/>
      <c r="B113" s="118"/>
      <c r="E113" s="204"/>
      <c r="F113" s="204"/>
      <c r="J113" s="127"/>
    </row>
    <row r="114" spans="1:14" s="669" customFormat="1" ht="12.75" customHeight="1">
      <c r="A114" s="118"/>
      <c r="B114" s="118"/>
      <c r="E114" s="204"/>
      <c r="F114" s="204"/>
      <c r="J114" s="127"/>
    </row>
    <row r="115" spans="1:14" s="669" customFormat="1" ht="12.75" customHeight="1">
      <c r="A115" s="118"/>
      <c r="B115" s="118"/>
      <c r="E115" s="204"/>
      <c r="F115" s="204"/>
      <c r="J115" s="127"/>
    </row>
    <row r="116" spans="1:14" s="113" customFormat="1" ht="12.75" customHeight="1">
      <c r="A116" s="2184"/>
      <c r="B116" s="2184"/>
      <c r="D116" s="669"/>
      <c r="E116" s="204"/>
      <c r="F116" s="204"/>
      <c r="G116" s="669"/>
      <c r="H116" s="669"/>
      <c r="I116" s="669"/>
      <c r="J116" s="127"/>
      <c r="K116" s="669"/>
      <c r="L116" s="669"/>
      <c r="M116" s="669"/>
      <c r="N116" s="669"/>
    </row>
    <row r="117" spans="1:14" s="113" customFormat="1" ht="12.75" customHeight="1">
      <c r="A117" s="2184"/>
      <c r="B117" s="2184"/>
      <c r="D117" s="669"/>
      <c r="E117" s="204"/>
      <c r="F117" s="204"/>
      <c r="G117" s="669"/>
      <c r="H117" s="669"/>
      <c r="I117" s="669"/>
      <c r="J117" s="127"/>
      <c r="K117" s="669"/>
      <c r="L117" s="669"/>
      <c r="M117" s="669"/>
      <c r="N117" s="669"/>
    </row>
    <row r="118" spans="1:14" s="113" customFormat="1" ht="12.75" customHeight="1">
      <c r="A118" s="2184"/>
      <c r="B118" s="2184"/>
      <c r="D118" s="669"/>
      <c r="E118" s="204"/>
      <c r="F118" s="204"/>
      <c r="G118" s="669"/>
      <c r="H118" s="669"/>
      <c r="I118" s="669"/>
      <c r="J118" s="127"/>
      <c r="K118" s="669"/>
      <c r="L118" s="669"/>
      <c r="M118" s="669"/>
      <c r="N118" s="669"/>
    </row>
    <row r="119" spans="1:14" s="113" customFormat="1" ht="12.75" customHeight="1">
      <c r="A119" s="2184"/>
      <c r="B119" s="2184"/>
      <c r="D119" s="669"/>
      <c r="E119" s="204"/>
      <c r="F119" s="204"/>
      <c r="G119" s="669"/>
      <c r="H119" s="669"/>
      <c r="I119" s="669"/>
      <c r="J119" s="127"/>
      <c r="K119" s="669"/>
      <c r="L119" s="669"/>
      <c r="M119" s="669"/>
      <c r="N119" s="669"/>
    </row>
    <row r="120" spans="1:14" s="113" customFormat="1" ht="12.75" customHeight="1">
      <c r="A120" s="2184"/>
      <c r="B120" s="2184"/>
      <c r="D120" s="669"/>
      <c r="E120" s="204"/>
      <c r="F120" s="204"/>
      <c r="G120" s="669"/>
      <c r="H120" s="669"/>
      <c r="I120" s="669"/>
      <c r="J120" s="127"/>
      <c r="K120" s="669"/>
      <c r="L120" s="669"/>
      <c r="M120" s="669"/>
      <c r="N120" s="669"/>
    </row>
    <row r="121" spans="1:14" s="113" customFormat="1" ht="12.75" customHeight="1">
      <c r="A121" s="2184"/>
      <c r="B121" s="2184"/>
      <c r="D121" s="669"/>
      <c r="E121" s="204"/>
      <c r="F121" s="204"/>
      <c r="G121" s="669"/>
      <c r="H121" s="669"/>
      <c r="I121" s="669"/>
      <c r="J121" s="127"/>
      <c r="K121" s="669"/>
      <c r="L121" s="669"/>
      <c r="M121" s="669"/>
      <c r="N121" s="669"/>
    </row>
    <row r="122" spans="1:14" s="113" customFormat="1" ht="12.75" customHeight="1">
      <c r="A122" s="2184"/>
      <c r="B122" s="2184"/>
      <c r="D122" s="669"/>
      <c r="E122" s="204"/>
      <c r="F122" s="204"/>
      <c r="G122" s="669"/>
      <c r="H122" s="669"/>
      <c r="I122" s="669"/>
      <c r="J122" s="127"/>
      <c r="K122" s="669"/>
      <c r="L122" s="669"/>
      <c r="M122" s="669"/>
      <c r="N122" s="669"/>
    </row>
    <row r="123" spans="1:14" s="113" customFormat="1" ht="12.75" customHeight="1">
      <c r="A123" s="2184"/>
      <c r="B123" s="2184"/>
      <c r="D123" s="669"/>
      <c r="E123" s="204"/>
      <c r="F123" s="204"/>
      <c r="G123" s="669"/>
      <c r="H123" s="669"/>
      <c r="I123" s="669"/>
      <c r="J123" s="127"/>
      <c r="K123" s="669"/>
      <c r="L123" s="669"/>
      <c r="M123" s="669"/>
      <c r="N123" s="669"/>
    </row>
    <row r="124" spans="1:14" s="113" customFormat="1" ht="12.75" customHeight="1">
      <c r="A124" s="2184"/>
      <c r="B124" s="2184"/>
      <c r="D124" s="669"/>
      <c r="E124" s="204"/>
      <c r="F124" s="204"/>
      <c r="G124" s="669"/>
      <c r="H124" s="669"/>
      <c r="I124" s="669"/>
      <c r="J124" s="127"/>
      <c r="K124" s="669"/>
      <c r="L124" s="669"/>
      <c r="M124" s="669"/>
      <c r="N124" s="669"/>
    </row>
    <row r="125" spans="1:14" s="113" customFormat="1" ht="12.75" customHeight="1">
      <c r="A125" s="2184"/>
      <c r="B125" s="2184"/>
      <c r="D125" s="669"/>
      <c r="E125" s="204"/>
      <c r="F125" s="204"/>
      <c r="G125" s="669"/>
      <c r="H125" s="669"/>
      <c r="I125" s="669"/>
      <c r="J125" s="127"/>
      <c r="K125" s="669"/>
      <c r="L125" s="669"/>
      <c r="M125" s="669"/>
      <c r="N125" s="669"/>
    </row>
    <row r="126" spans="1:14" s="113" customFormat="1" ht="12.75" customHeight="1">
      <c r="A126" s="2184"/>
      <c r="B126" s="2184"/>
      <c r="D126" s="669"/>
      <c r="E126" s="204"/>
      <c r="F126" s="204"/>
      <c r="G126" s="669"/>
      <c r="H126" s="669"/>
      <c r="I126" s="669"/>
      <c r="J126" s="127"/>
      <c r="K126" s="669"/>
      <c r="L126" s="669"/>
      <c r="M126" s="669"/>
      <c r="N126" s="669"/>
    </row>
    <row r="127" spans="1:14" s="113" customFormat="1" ht="12.75" customHeight="1">
      <c r="A127" s="2184"/>
      <c r="B127" s="2184"/>
      <c r="D127" s="669"/>
      <c r="E127" s="204"/>
      <c r="F127" s="204"/>
      <c r="G127" s="669"/>
      <c r="H127" s="669"/>
      <c r="I127" s="669"/>
      <c r="J127" s="127"/>
      <c r="K127" s="669"/>
      <c r="L127" s="669"/>
      <c r="M127" s="669"/>
      <c r="N127" s="669"/>
    </row>
    <row r="128" spans="1:14" s="113" customFormat="1" ht="12.75" customHeight="1">
      <c r="A128" s="2184"/>
      <c r="B128" s="2184"/>
      <c r="D128" s="669"/>
      <c r="E128" s="204"/>
      <c r="F128" s="204"/>
      <c r="G128" s="669"/>
      <c r="H128" s="669"/>
      <c r="I128" s="669"/>
      <c r="J128" s="127"/>
      <c r="K128" s="669"/>
      <c r="L128" s="669"/>
      <c r="M128" s="669"/>
      <c r="N128" s="669"/>
    </row>
    <row r="129" spans="1:14" s="113" customFormat="1" ht="12.75" customHeight="1">
      <c r="A129" s="2184"/>
      <c r="B129" s="2184"/>
      <c r="D129" s="669"/>
      <c r="E129" s="204"/>
      <c r="F129" s="204"/>
      <c r="G129" s="669"/>
      <c r="H129" s="669"/>
      <c r="I129" s="669"/>
      <c r="J129" s="127"/>
      <c r="K129" s="669"/>
      <c r="L129" s="669"/>
      <c r="M129" s="669"/>
      <c r="N129" s="669"/>
    </row>
    <row r="130" spans="1:14" s="113" customFormat="1" ht="12.75" customHeight="1">
      <c r="A130" s="2184"/>
      <c r="B130" s="2184"/>
      <c r="D130" s="669"/>
      <c r="E130" s="204"/>
      <c r="F130" s="204"/>
      <c r="G130" s="669"/>
      <c r="H130" s="669"/>
      <c r="I130" s="669"/>
      <c r="J130" s="127"/>
      <c r="K130" s="669"/>
      <c r="L130" s="669"/>
      <c r="M130" s="669"/>
      <c r="N130" s="669"/>
    </row>
    <row r="131" spans="1:14" s="113" customFormat="1" ht="12.75" customHeight="1">
      <c r="A131" s="2184"/>
      <c r="B131" s="2184"/>
      <c r="D131" s="669"/>
      <c r="E131" s="204"/>
      <c r="F131" s="204"/>
      <c r="G131" s="669"/>
      <c r="H131" s="669"/>
      <c r="I131" s="669"/>
      <c r="J131" s="127"/>
      <c r="K131" s="669"/>
      <c r="L131" s="669"/>
      <c r="M131" s="669"/>
      <c r="N131" s="669"/>
    </row>
    <row r="132" spans="1:14" s="113" customFormat="1" ht="12.75" customHeight="1">
      <c r="A132" s="2184"/>
      <c r="B132" s="2184"/>
      <c r="D132" s="669"/>
      <c r="E132" s="204"/>
      <c r="F132" s="204"/>
      <c r="G132" s="669"/>
      <c r="H132" s="669"/>
      <c r="I132" s="669"/>
      <c r="J132" s="127"/>
      <c r="K132" s="669"/>
      <c r="L132" s="669"/>
      <c r="M132" s="669"/>
      <c r="N132" s="669"/>
    </row>
    <row r="133" spans="1:14" s="113" customFormat="1" ht="12.75" customHeight="1">
      <c r="A133" s="2184"/>
      <c r="B133" s="2184"/>
      <c r="D133" s="669"/>
      <c r="E133" s="204"/>
      <c r="F133" s="204"/>
      <c r="G133" s="669"/>
      <c r="H133" s="669"/>
      <c r="I133" s="669"/>
      <c r="J133" s="127"/>
      <c r="K133" s="669"/>
      <c r="L133" s="669"/>
      <c r="M133" s="669"/>
      <c r="N133" s="669"/>
    </row>
    <row r="134" spans="1:14" s="113" customFormat="1" ht="12.75" customHeight="1">
      <c r="A134" s="2184"/>
      <c r="B134" s="2184"/>
      <c r="D134" s="669"/>
      <c r="E134" s="204"/>
      <c r="F134" s="204"/>
      <c r="G134" s="669"/>
      <c r="H134" s="669"/>
      <c r="I134" s="669"/>
      <c r="J134" s="127"/>
      <c r="K134" s="669"/>
      <c r="L134" s="669"/>
      <c r="M134" s="669"/>
      <c r="N134" s="669"/>
    </row>
    <row r="135" spans="1:14" s="113" customFormat="1" ht="12.75" customHeight="1">
      <c r="A135" s="2184"/>
      <c r="B135" s="2184"/>
      <c r="D135" s="669"/>
      <c r="E135" s="204"/>
      <c r="F135" s="204"/>
      <c r="G135" s="669"/>
      <c r="H135" s="669"/>
      <c r="I135" s="669"/>
      <c r="J135" s="127"/>
      <c r="K135" s="669"/>
      <c r="L135" s="669"/>
      <c r="M135" s="669"/>
      <c r="N135" s="669"/>
    </row>
    <row r="136" spans="1:14" s="113" customFormat="1" ht="12.75" customHeight="1">
      <c r="A136" s="2184"/>
      <c r="B136" s="2184"/>
      <c r="D136" s="669"/>
      <c r="E136" s="204"/>
      <c r="F136" s="204"/>
      <c r="G136" s="669"/>
      <c r="H136" s="669"/>
      <c r="I136" s="669"/>
      <c r="J136" s="127"/>
      <c r="K136" s="669"/>
      <c r="L136" s="669"/>
      <c r="M136" s="669"/>
      <c r="N136" s="669"/>
    </row>
    <row r="137" spans="1:14" s="113" customFormat="1" ht="12.75" customHeight="1">
      <c r="A137" s="2184"/>
      <c r="B137" s="2184"/>
      <c r="D137" s="669"/>
      <c r="E137" s="204"/>
      <c r="F137" s="204"/>
      <c r="G137" s="669"/>
      <c r="H137" s="669"/>
      <c r="I137" s="669"/>
      <c r="J137" s="127"/>
      <c r="K137" s="669"/>
      <c r="L137" s="669"/>
      <c r="M137" s="669"/>
      <c r="N137" s="669"/>
    </row>
    <row r="138" spans="1:14" s="113" customFormat="1" ht="12.75" customHeight="1">
      <c r="A138" s="2184"/>
      <c r="B138" s="2184"/>
      <c r="D138" s="669"/>
      <c r="E138" s="204"/>
      <c r="F138" s="204"/>
      <c r="G138" s="669"/>
      <c r="H138" s="669"/>
      <c r="I138" s="669"/>
      <c r="J138" s="127"/>
      <c r="K138" s="669"/>
      <c r="L138" s="669"/>
      <c r="M138" s="669"/>
      <c r="N138" s="669"/>
    </row>
    <row r="139" spans="1:14" s="113" customFormat="1" ht="12.75" customHeight="1">
      <c r="A139" s="2184"/>
      <c r="B139" s="2184"/>
      <c r="D139" s="669"/>
      <c r="E139" s="204"/>
      <c r="F139" s="204"/>
      <c r="G139" s="669"/>
      <c r="H139" s="669"/>
      <c r="I139" s="669"/>
      <c r="J139" s="127"/>
      <c r="K139" s="669"/>
      <c r="L139" s="669"/>
      <c r="M139" s="669"/>
      <c r="N139" s="669"/>
    </row>
    <row r="140" spans="1:14" s="113" customFormat="1" ht="12.75" customHeight="1">
      <c r="A140" s="2184"/>
      <c r="B140" s="2184"/>
      <c r="D140" s="669"/>
      <c r="E140" s="204"/>
      <c r="F140" s="204"/>
      <c r="G140" s="669"/>
      <c r="H140" s="669"/>
      <c r="I140" s="669"/>
      <c r="J140" s="127"/>
      <c r="K140" s="669"/>
      <c r="L140" s="669"/>
      <c r="M140" s="669"/>
      <c r="N140" s="669"/>
    </row>
    <row r="141" spans="1:14" s="113" customFormat="1" ht="12.75" customHeight="1">
      <c r="A141" s="2184"/>
      <c r="B141" s="2184"/>
      <c r="D141" s="669"/>
      <c r="E141" s="204"/>
      <c r="F141" s="204"/>
      <c r="G141" s="669"/>
      <c r="H141" s="669"/>
      <c r="I141" s="669"/>
      <c r="J141" s="127"/>
      <c r="K141" s="669"/>
      <c r="L141" s="669"/>
      <c r="M141" s="669"/>
      <c r="N141" s="669"/>
    </row>
    <row r="142" spans="1:14" s="113" customFormat="1" ht="12.75" customHeight="1">
      <c r="A142" s="2184"/>
      <c r="B142" s="2184"/>
      <c r="D142" s="669"/>
      <c r="E142" s="204"/>
      <c r="F142" s="204"/>
      <c r="G142" s="669"/>
      <c r="H142" s="669"/>
      <c r="I142" s="669"/>
      <c r="J142" s="127"/>
      <c r="K142" s="669"/>
      <c r="L142" s="669"/>
      <c r="M142" s="669"/>
      <c r="N142" s="669"/>
    </row>
    <row r="143" spans="1:14" s="113" customFormat="1" ht="12.75" customHeight="1">
      <c r="A143" s="2184"/>
      <c r="B143" s="2184"/>
      <c r="D143" s="669"/>
      <c r="E143" s="204"/>
      <c r="F143" s="204"/>
      <c r="G143" s="669"/>
      <c r="H143" s="669"/>
      <c r="I143" s="669"/>
      <c r="J143" s="127"/>
      <c r="K143" s="669"/>
      <c r="L143" s="669"/>
      <c r="M143" s="669"/>
      <c r="N143" s="669"/>
    </row>
    <row r="144" spans="1:14" s="113" customFormat="1" ht="12.75" customHeight="1">
      <c r="A144" s="2184"/>
      <c r="B144" s="2184"/>
      <c r="D144" s="669"/>
      <c r="E144" s="204"/>
      <c r="F144" s="204"/>
      <c r="G144" s="669"/>
      <c r="H144" s="669"/>
      <c r="I144" s="669"/>
      <c r="J144" s="127"/>
      <c r="K144" s="669"/>
      <c r="L144" s="669"/>
      <c r="M144" s="669"/>
      <c r="N144" s="669"/>
    </row>
    <row r="145" spans="1:14" s="113" customFormat="1" ht="12.75" customHeight="1">
      <c r="A145" s="2184"/>
      <c r="B145" s="2184"/>
      <c r="D145" s="669"/>
      <c r="E145" s="204"/>
      <c r="F145" s="204"/>
      <c r="G145" s="669"/>
      <c r="H145" s="669"/>
      <c r="I145" s="669"/>
      <c r="J145" s="127"/>
      <c r="K145" s="669"/>
      <c r="L145" s="669"/>
      <c r="M145" s="669"/>
      <c r="N145" s="669"/>
    </row>
    <row r="146" spans="1:14" s="113" customFormat="1" ht="12.75" customHeight="1">
      <c r="A146" s="2184"/>
      <c r="B146" s="2184"/>
      <c r="D146" s="669"/>
      <c r="E146" s="204"/>
      <c r="F146" s="204"/>
      <c r="G146" s="669"/>
      <c r="H146" s="669"/>
      <c r="I146" s="669"/>
      <c r="J146" s="127"/>
      <c r="K146" s="669"/>
      <c r="L146" s="669"/>
      <c r="M146" s="669"/>
      <c r="N146" s="669"/>
    </row>
    <row r="147" spans="1:14" s="113" customFormat="1" ht="12.75" customHeight="1">
      <c r="A147" s="2184"/>
      <c r="B147" s="2184"/>
      <c r="D147" s="669"/>
      <c r="E147" s="204"/>
      <c r="F147" s="204"/>
      <c r="G147" s="669"/>
      <c r="H147" s="669"/>
      <c r="I147" s="669"/>
      <c r="J147" s="127"/>
      <c r="K147" s="669"/>
      <c r="L147" s="669"/>
      <c r="M147" s="669"/>
      <c r="N147" s="669"/>
    </row>
    <row r="148" spans="1:14" s="113" customFormat="1" ht="12.75" customHeight="1">
      <c r="A148" s="2184"/>
      <c r="B148" s="2184"/>
      <c r="D148" s="669"/>
      <c r="E148" s="204"/>
      <c r="F148" s="204"/>
      <c r="G148" s="669"/>
      <c r="H148" s="669"/>
      <c r="I148" s="669"/>
      <c r="J148" s="127"/>
      <c r="K148" s="669"/>
      <c r="L148" s="669"/>
      <c r="M148" s="669"/>
      <c r="N148" s="669"/>
    </row>
    <row r="149" spans="1:14" s="113" customFormat="1" ht="12.75" customHeight="1">
      <c r="A149" s="2184"/>
      <c r="B149" s="2184"/>
      <c r="D149" s="669"/>
      <c r="E149" s="204"/>
      <c r="F149" s="204"/>
      <c r="G149" s="669"/>
      <c r="H149" s="669"/>
      <c r="I149" s="669"/>
      <c r="J149" s="127"/>
      <c r="K149" s="669"/>
      <c r="L149" s="669"/>
      <c r="M149" s="669"/>
      <c r="N149" s="669"/>
    </row>
    <row r="150" spans="1:14" s="113" customFormat="1" ht="12.75" customHeight="1">
      <c r="A150" s="2184"/>
      <c r="B150" s="2184"/>
      <c r="D150" s="669"/>
      <c r="E150" s="204"/>
      <c r="F150" s="204"/>
      <c r="G150" s="669"/>
      <c r="H150" s="669"/>
      <c r="I150" s="669"/>
      <c r="J150" s="127"/>
      <c r="K150" s="669"/>
      <c r="L150" s="669"/>
      <c r="M150" s="669"/>
      <c r="N150" s="669"/>
    </row>
    <row r="151" spans="1:14" s="113" customFormat="1" ht="12.75" customHeight="1">
      <c r="A151" s="2184"/>
      <c r="B151" s="2184"/>
      <c r="D151" s="669"/>
      <c r="E151" s="204"/>
      <c r="F151" s="204"/>
      <c r="G151" s="669"/>
      <c r="H151" s="669"/>
      <c r="I151" s="669"/>
      <c r="J151" s="127"/>
      <c r="K151" s="669"/>
      <c r="L151" s="669"/>
      <c r="M151" s="669"/>
      <c r="N151" s="669"/>
    </row>
    <row r="152" spans="1:14" s="113" customFormat="1" ht="12.75" customHeight="1">
      <c r="A152" s="2184"/>
      <c r="B152" s="2184"/>
      <c r="D152" s="669"/>
      <c r="E152" s="204"/>
      <c r="F152" s="204"/>
      <c r="G152" s="669"/>
      <c r="H152" s="669"/>
      <c r="I152" s="669"/>
      <c r="J152" s="127"/>
      <c r="K152" s="669"/>
      <c r="L152" s="669"/>
      <c r="M152" s="669"/>
      <c r="N152" s="669"/>
    </row>
    <row r="153" spans="1:14" s="113" customFormat="1" ht="12.75" customHeight="1">
      <c r="A153" s="2184"/>
      <c r="B153" s="2184"/>
      <c r="D153" s="669"/>
      <c r="E153" s="204"/>
      <c r="F153" s="204"/>
      <c r="G153" s="669"/>
      <c r="H153" s="669"/>
      <c r="I153" s="669"/>
      <c r="J153" s="127"/>
      <c r="K153" s="669"/>
      <c r="L153" s="669"/>
      <c r="M153" s="669"/>
      <c r="N153" s="669"/>
    </row>
    <row r="154" spans="1:14" s="113" customFormat="1" ht="12.75" customHeight="1">
      <c r="A154" s="2184"/>
      <c r="B154" s="2184"/>
      <c r="D154" s="669"/>
      <c r="E154" s="204"/>
      <c r="F154" s="204"/>
      <c r="G154" s="669"/>
      <c r="H154" s="669"/>
      <c r="I154" s="669"/>
      <c r="J154" s="127"/>
      <c r="K154" s="669"/>
      <c r="L154" s="669"/>
      <c r="M154" s="669"/>
      <c r="N154" s="669"/>
    </row>
    <row r="155" spans="1:14" s="113" customFormat="1" ht="12.75" customHeight="1">
      <c r="A155" s="2184"/>
      <c r="B155" s="2184"/>
      <c r="D155" s="669"/>
      <c r="E155" s="204"/>
      <c r="F155" s="204"/>
      <c r="G155" s="669"/>
      <c r="H155" s="669"/>
      <c r="I155" s="669"/>
      <c r="J155" s="127"/>
      <c r="K155" s="669"/>
      <c r="L155" s="669"/>
      <c r="M155" s="669"/>
      <c r="N155" s="669"/>
    </row>
    <row r="156" spans="1:14" s="113" customFormat="1" ht="12.75" customHeight="1">
      <c r="A156" s="2184"/>
      <c r="B156" s="2184"/>
      <c r="D156" s="669"/>
      <c r="E156" s="204"/>
      <c r="F156" s="204"/>
      <c r="G156" s="669"/>
      <c r="H156" s="669"/>
      <c r="I156" s="669"/>
      <c r="J156" s="127"/>
      <c r="K156" s="669"/>
      <c r="L156" s="669"/>
      <c r="M156" s="669"/>
      <c r="N156" s="669"/>
    </row>
    <row r="157" spans="1:14" s="113" customFormat="1" ht="12.75" customHeight="1">
      <c r="A157" s="2184"/>
      <c r="B157" s="2184"/>
      <c r="D157" s="669"/>
      <c r="E157" s="204"/>
      <c r="F157" s="204"/>
      <c r="G157" s="669"/>
      <c r="H157" s="669"/>
      <c r="I157" s="669"/>
      <c r="J157" s="127"/>
      <c r="K157" s="669"/>
      <c r="L157" s="669"/>
      <c r="M157" s="669"/>
      <c r="N157" s="669"/>
    </row>
    <row r="158" spans="1:14" s="113" customFormat="1" ht="12.75" customHeight="1">
      <c r="A158" s="2184"/>
      <c r="B158" s="2184"/>
      <c r="D158" s="669"/>
      <c r="E158" s="204"/>
      <c r="F158" s="204"/>
      <c r="G158" s="669"/>
      <c r="H158" s="669"/>
      <c r="I158" s="669"/>
      <c r="J158" s="127"/>
      <c r="K158" s="669"/>
      <c r="L158" s="669"/>
      <c r="M158" s="669"/>
      <c r="N158" s="669"/>
    </row>
    <row r="159" spans="1:14" ht="12.75" customHeight="1">
      <c r="B159" s="2185"/>
      <c r="C159" s="106"/>
    </row>
    <row r="160" spans="1:14" ht="12.75" customHeight="1">
      <c r="B160" s="2185"/>
      <c r="C160" s="106"/>
    </row>
    <row r="161" spans="2:3" ht="12.75" customHeight="1">
      <c r="B161" s="2185"/>
      <c r="C161" s="106"/>
    </row>
    <row r="162" spans="2:3" ht="12.75" customHeight="1">
      <c r="B162" s="2185"/>
      <c r="C162" s="106"/>
    </row>
    <row r="163" spans="2:3" ht="12.75" customHeight="1">
      <c r="B163" s="2185"/>
      <c r="C163" s="106"/>
    </row>
    <row r="164" spans="2:3" ht="12.75" customHeight="1">
      <c r="B164" s="2185"/>
      <c r="C164" s="106"/>
    </row>
    <row r="165" spans="2:3" ht="12.75" customHeight="1">
      <c r="B165" s="2185"/>
      <c r="C165" s="106"/>
    </row>
    <row r="166" spans="2:3" ht="12.75" customHeight="1">
      <c r="B166" s="2185"/>
      <c r="C166" s="106"/>
    </row>
    <row r="167" spans="2:3" ht="12.75" customHeight="1">
      <c r="B167" s="2185"/>
      <c r="C167" s="106"/>
    </row>
    <row r="168" spans="2:3" ht="12.75" customHeight="1">
      <c r="B168" s="2185"/>
      <c r="C168" s="106"/>
    </row>
    <row r="169" spans="2:3" ht="12.75" customHeight="1">
      <c r="B169" s="2185"/>
      <c r="C169" s="106"/>
    </row>
    <row r="170" spans="2:3" ht="12.75" customHeight="1">
      <c r="B170" s="2185"/>
      <c r="C170" s="106"/>
    </row>
    <row r="171" spans="2:3" ht="12.75" customHeight="1">
      <c r="B171" s="2185"/>
      <c r="C171" s="106"/>
    </row>
    <row r="172" spans="2:3" ht="12.75" customHeight="1">
      <c r="B172" s="2185"/>
      <c r="C172" s="106"/>
    </row>
    <row r="173" spans="2:3" ht="12.75" customHeight="1">
      <c r="B173" s="2185"/>
      <c r="C173" s="106"/>
    </row>
    <row r="174" spans="2:3" ht="12.75" customHeight="1">
      <c r="B174" s="2185"/>
      <c r="C174" s="106"/>
    </row>
    <row r="175" spans="2:3" ht="12.75" customHeight="1">
      <c r="B175" s="2185"/>
      <c r="C175" s="106"/>
    </row>
    <row r="176" spans="2:3" ht="12.75" customHeight="1">
      <c r="B176" s="2185"/>
      <c r="C176" s="106"/>
    </row>
    <row r="177" spans="2:3" ht="12.75" customHeight="1">
      <c r="B177" s="2185"/>
      <c r="C177" s="106"/>
    </row>
    <row r="178" spans="2:3" ht="12.75" customHeight="1">
      <c r="B178" s="2185"/>
      <c r="C178" s="106"/>
    </row>
    <row r="179" spans="2:3" ht="12.75" customHeight="1">
      <c r="B179" s="2185"/>
      <c r="C179" s="106"/>
    </row>
    <row r="180" spans="2:3" ht="12.75" customHeight="1">
      <c r="B180" s="2185"/>
      <c r="C180" s="106"/>
    </row>
    <row r="181" spans="2:3" ht="12.75" customHeight="1">
      <c r="B181" s="2185"/>
      <c r="C181" s="106"/>
    </row>
    <row r="182" spans="2:3" ht="12.75" customHeight="1">
      <c r="B182" s="2185"/>
      <c r="C182" s="106"/>
    </row>
    <row r="183" spans="2:3" ht="12.75" customHeight="1">
      <c r="B183" s="2185"/>
      <c r="C183" s="106"/>
    </row>
    <row r="184" spans="2:3" ht="12.75" customHeight="1">
      <c r="B184" s="2185"/>
      <c r="C184" s="106"/>
    </row>
    <row r="185" spans="2:3" ht="12.75" customHeight="1">
      <c r="B185" s="2185"/>
      <c r="C185" s="106"/>
    </row>
    <row r="186" spans="2:3" ht="12.75" customHeight="1">
      <c r="B186" s="2185"/>
      <c r="C186" s="106"/>
    </row>
    <row r="187" spans="2:3" ht="12.75" customHeight="1">
      <c r="B187" s="2185"/>
      <c r="C187" s="106"/>
    </row>
    <row r="188" spans="2:3" ht="12.75" customHeight="1">
      <c r="B188" s="2185"/>
      <c r="C188" s="106"/>
    </row>
    <row r="189" spans="2:3" ht="12.75" customHeight="1">
      <c r="B189" s="2185"/>
      <c r="C189" s="106"/>
    </row>
    <row r="190" spans="2:3" ht="12.75" customHeight="1">
      <c r="B190" s="2185"/>
      <c r="C190" s="106"/>
    </row>
    <row r="191" spans="2:3" ht="12.75" customHeight="1">
      <c r="B191" s="2185"/>
      <c r="C191" s="106"/>
    </row>
    <row r="192" spans="2:3" ht="12.75" customHeight="1">
      <c r="B192" s="2185"/>
      <c r="C192" s="106"/>
    </row>
    <row r="193" spans="2:3" ht="12.75" customHeight="1">
      <c r="B193" s="2185"/>
      <c r="C193" s="106"/>
    </row>
    <row r="194" spans="2:3" ht="12.75" customHeight="1">
      <c r="B194" s="2185"/>
      <c r="C194" s="106"/>
    </row>
    <row r="195" spans="2:3" ht="12.75" customHeight="1">
      <c r="B195" s="2185"/>
      <c r="C195" s="106"/>
    </row>
    <row r="196" spans="2:3" ht="12.75" customHeight="1">
      <c r="B196" s="2185"/>
      <c r="C196" s="106"/>
    </row>
    <row r="197" spans="2:3" ht="12.75" customHeight="1">
      <c r="B197" s="2185"/>
      <c r="C197" s="106"/>
    </row>
    <row r="198" spans="2:3" ht="12.75" customHeight="1">
      <c r="B198" s="2185"/>
      <c r="C198" s="106"/>
    </row>
    <row r="199" spans="2:3" ht="12.75" customHeight="1">
      <c r="B199" s="2185"/>
      <c r="C199" s="106"/>
    </row>
    <row r="200" spans="2:3" ht="12.75" customHeight="1">
      <c r="B200" s="2185"/>
      <c r="C200" s="106"/>
    </row>
    <row r="201" spans="2:3" ht="12.75" customHeight="1">
      <c r="B201" s="2185"/>
      <c r="C201" s="106"/>
    </row>
    <row r="202" spans="2:3" ht="12.75" customHeight="1">
      <c r="B202" s="2185"/>
      <c r="C202" s="106"/>
    </row>
    <row r="203" spans="2:3" ht="12.75" customHeight="1">
      <c r="B203" s="2185"/>
      <c r="C203" s="106"/>
    </row>
    <row r="204" spans="2:3" ht="12.75" customHeight="1">
      <c r="B204" s="2185"/>
      <c r="C204" s="106"/>
    </row>
    <row r="205" spans="2:3" ht="12.75" customHeight="1">
      <c r="B205" s="2185"/>
      <c r="C205" s="106"/>
    </row>
    <row r="206" spans="2:3" ht="12.75" customHeight="1">
      <c r="B206" s="2185"/>
      <c r="C206" s="106"/>
    </row>
    <row r="207" spans="2:3" ht="12.75" customHeight="1">
      <c r="B207" s="2185"/>
      <c r="C207" s="106"/>
    </row>
    <row r="208" spans="2:3" ht="12.75" customHeight="1">
      <c r="B208" s="2185"/>
      <c r="C208" s="106"/>
    </row>
    <row r="209" spans="2:3" ht="12.75" customHeight="1">
      <c r="B209" s="2185"/>
      <c r="C209" s="106"/>
    </row>
    <row r="210" spans="2:3" ht="12.75" customHeight="1">
      <c r="B210" s="2185"/>
      <c r="C210" s="106"/>
    </row>
    <row r="211" spans="2:3" ht="12.75" customHeight="1">
      <c r="B211" s="2185"/>
      <c r="C211" s="106"/>
    </row>
    <row r="212" spans="2:3" ht="12.75" customHeight="1">
      <c r="B212" s="2185"/>
      <c r="C212" s="106"/>
    </row>
    <row r="213" spans="2:3" ht="12.75" customHeight="1">
      <c r="B213" s="2185"/>
      <c r="C213" s="106"/>
    </row>
    <row r="214" spans="2:3" ht="12.75" customHeight="1">
      <c r="B214" s="2185"/>
      <c r="C214" s="106"/>
    </row>
    <row r="215" spans="2:3" ht="12.75" customHeight="1">
      <c r="B215" s="2185"/>
      <c r="C215" s="106"/>
    </row>
    <row r="216" spans="2:3" ht="12.75" customHeight="1">
      <c r="B216" s="2185"/>
      <c r="C216" s="106"/>
    </row>
    <row r="217" spans="2:3" ht="12.75" customHeight="1">
      <c r="B217" s="2185"/>
      <c r="C217" s="106"/>
    </row>
    <row r="218" spans="2:3" ht="12.75" customHeight="1">
      <c r="B218" s="2185"/>
      <c r="C218" s="106"/>
    </row>
    <row r="219" spans="2:3" ht="12.75" customHeight="1">
      <c r="B219" s="2185"/>
      <c r="C219" s="106"/>
    </row>
    <row r="220" spans="2:3" ht="12.75" customHeight="1">
      <c r="B220" s="2185"/>
      <c r="C220" s="106"/>
    </row>
    <row r="221" spans="2:3" ht="12.75" customHeight="1">
      <c r="B221" s="2185"/>
      <c r="C221" s="106"/>
    </row>
    <row r="222" spans="2:3" ht="12.75" customHeight="1">
      <c r="B222" s="2185"/>
      <c r="C222" s="106"/>
    </row>
    <row r="223" spans="2:3" ht="12.75" customHeight="1">
      <c r="B223" s="2185"/>
      <c r="C223" s="106"/>
    </row>
    <row r="224" spans="2:3" ht="12.75" customHeight="1">
      <c r="B224" s="2185"/>
      <c r="C224" s="106"/>
    </row>
    <row r="225" spans="2:3" ht="12.75" customHeight="1">
      <c r="B225" s="2185"/>
      <c r="C225" s="106"/>
    </row>
    <row r="226" spans="2:3" ht="12.75" customHeight="1">
      <c r="B226" s="2185"/>
      <c r="C226" s="106"/>
    </row>
    <row r="227" spans="2:3" ht="12.75" customHeight="1">
      <c r="B227" s="2185"/>
      <c r="C227" s="106"/>
    </row>
    <row r="228" spans="2:3" ht="12.75" customHeight="1">
      <c r="B228" s="2185"/>
      <c r="C228" s="106"/>
    </row>
    <row r="229" spans="2:3" ht="12.75" customHeight="1">
      <c r="B229" s="2185"/>
      <c r="C229" s="106"/>
    </row>
    <row r="230" spans="2:3" ht="12.75" customHeight="1">
      <c r="B230" s="2185"/>
      <c r="C230" s="106"/>
    </row>
    <row r="231" spans="2:3" ht="12.75" customHeight="1">
      <c r="B231" s="2185"/>
      <c r="C231" s="106"/>
    </row>
    <row r="232" spans="2:3" ht="12.75" customHeight="1">
      <c r="B232" s="2185"/>
      <c r="C232" s="106"/>
    </row>
    <row r="233" spans="2:3" ht="12.75" customHeight="1">
      <c r="B233" s="2185"/>
      <c r="C233" s="106"/>
    </row>
    <row r="234" spans="2:3" ht="12.75" customHeight="1">
      <c r="B234" s="2185"/>
      <c r="C234" s="106"/>
    </row>
    <row r="235" spans="2:3" ht="12.75" customHeight="1">
      <c r="B235" s="2185"/>
      <c r="C235" s="106"/>
    </row>
    <row r="236" spans="2:3" ht="12.75" customHeight="1">
      <c r="B236" s="2185"/>
      <c r="C236" s="106"/>
    </row>
    <row r="237" spans="2:3" ht="12.75" customHeight="1">
      <c r="B237" s="2185"/>
      <c r="C237" s="106"/>
    </row>
    <row r="238" spans="2:3" ht="12.75" customHeight="1">
      <c r="B238" s="2185"/>
      <c r="C238" s="106"/>
    </row>
    <row r="239" spans="2:3" ht="12.75" customHeight="1">
      <c r="B239" s="2185"/>
      <c r="C239" s="106"/>
    </row>
    <row r="240" spans="2:3" ht="12.75" customHeight="1">
      <c r="B240" s="2185"/>
      <c r="C240" s="106"/>
    </row>
    <row r="241" spans="2:3" ht="12.75" customHeight="1">
      <c r="B241" s="2185"/>
      <c r="C241" s="106"/>
    </row>
    <row r="242" spans="2:3" ht="12.75" customHeight="1">
      <c r="B242" s="2185"/>
      <c r="C242" s="106"/>
    </row>
    <row r="243" spans="2:3" ht="12.75" customHeight="1">
      <c r="B243" s="2185"/>
      <c r="C243" s="106"/>
    </row>
    <row r="244" spans="2:3" ht="12.75" customHeight="1">
      <c r="B244" s="2185"/>
      <c r="C244" s="106"/>
    </row>
    <row r="245" spans="2:3" ht="12.75" customHeight="1">
      <c r="B245" s="2185"/>
      <c r="C245" s="106"/>
    </row>
    <row r="246" spans="2:3" ht="12.75" customHeight="1">
      <c r="B246" s="2185"/>
      <c r="C246" s="106"/>
    </row>
    <row r="247" spans="2:3" ht="12.75" customHeight="1">
      <c r="B247" s="2185"/>
      <c r="C247" s="106"/>
    </row>
    <row r="248" spans="2:3" ht="12.75" customHeight="1">
      <c r="B248" s="2185"/>
      <c r="C248" s="106"/>
    </row>
    <row r="249" spans="2:3" ht="12.75" customHeight="1">
      <c r="B249" s="2185"/>
      <c r="C249" s="106"/>
    </row>
    <row r="250" spans="2:3" ht="12.75" customHeight="1">
      <c r="B250" s="2185"/>
      <c r="C250" s="106"/>
    </row>
    <row r="251" spans="2:3" ht="12.75" customHeight="1">
      <c r="B251" s="2185"/>
      <c r="C251" s="106"/>
    </row>
    <row r="252" spans="2:3" ht="12.75" customHeight="1">
      <c r="B252" s="2185"/>
      <c r="C252" s="106"/>
    </row>
    <row r="253" spans="2:3" ht="12.75" customHeight="1">
      <c r="B253" s="2185"/>
      <c r="C253" s="106"/>
    </row>
    <row r="254" spans="2:3" ht="12.75" customHeight="1">
      <c r="B254" s="2185"/>
      <c r="C254" s="106"/>
    </row>
    <row r="255" spans="2:3" ht="12.75" customHeight="1">
      <c r="B255" s="2185"/>
      <c r="C255" s="106"/>
    </row>
    <row r="256" spans="2:3" ht="12.75" customHeight="1">
      <c r="B256" s="2185"/>
      <c r="C256" s="106"/>
    </row>
    <row r="257" spans="2:3" ht="12.75" customHeight="1">
      <c r="B257" s="2185"/>
      <c r="C257" s="106"/>
    </row>
    <row r="258" spans="2:3" ht="12.75" customHeight="1">
      <c r="B258" s="2185"/>
      <c r="C258" s="106"/>
    </row>
    <row r="259" spans="2:3" ht="12.75" customHeight="1">
      <c r="B259" s="2185"/>
      <c r="C259" s="106"/>
    </row>
    <row r="260" spans="2:3" ht="12.75" customHeight="1">
      <c r="B260" s="2185"/>
      <c r="C260" s="106"/>
    </row>
    <row r="261" spans="2:3" ht="12.75" customHeight="1">
      <c r="B261" s="2185"/>
      <c r="C261" s="106"/>
    </row>
    <row r="262" spans="2:3" ht="12.75" customHeight="1">
      <c r="B262" s="2185"/>
      <c r="C262" s="106"/>
    </row>
    <row r="263" spans="2:3" ht="12.75" customHeight="1">
      <c r="B263" s="2185"/>
      <c r="C263" s="106"/>
    </row>
    <row r="264" spans="2:3" ht="12.75" customHeight="1">
      <c r="B264" s="2185"/>
      <c r="C264" s="106"/>
    </row>
    <row r="265" spans="2:3" ht="12.75" customHeight="1">
      <c r="B265" s="2185"/>
      <c r="C265" s="106"/>
    </row>
    <row r="266" spans="2:3" ht="12.75" customHeight="1">
      <c r="B266" s="2185"/>
      <c r="C266" s="106"/>
    </row>
    <row r="267" spans="2:3" ht="12.75" customHeight="1">
      <c r="B267" s="2185"/>
      <c r="C267" s="106"/>
    </row>
    <row r="268" spans="2:3" ht="12.75" customHeight="1">
      <c r="B268" s="2185"/>
      <c r="C268" s="106"/>
    </row>
    <row r="269" spans="2:3" ht="12.75" customHeight="1">
      <c r="B269" s="2185"/>
      <c r="C269" s="106"/>
    </row>
    <row r="270" spans="2:3" ht="12.75" customHeight="1">
      <c r="B270" s="2185"/>
      <c r="C270" s="106"/>
    </row>
    <row r="271" spans="2:3" ht="12.75" customHeight="1">
      <c r="B271" s="2185"/>
      <c r="C271" s="106"/>
    </row>
    <row r="272" spans="2:3" ht="12.75" customHeight="1">
      <c r="B272" s="2185"/>
      <c r="C272" s="106"/>
    </row>
    <row r="273" spans="2:3" ht="12.75" customHeight="1">
      <c r="B273" s="2185"/>
      <c r="C273" s="106"/>
    </row>
    <row r="274" spans="2:3" ht="12.75" customHeight="1">
      <c r="B274" s="2185"/>
      <c r="C274" s="106"/>
    </row>
    <row r="275" spans="2:3" ht="12.75" customHeight="1">
      <c r="B275" s="2185"/>
      <c r="C275" s="106"/>
    </row>
    <row r="276" spans="2:3" ht="12.75" customHeight="1">
      <c r="B276" s="2185"/>
      <c r="C276" s="106"/>
    </row>
    <row r="277" spans="2:3" ht="12.75" customHeight="1">
      <c r="B277" s="2185"/>
      <c r="C277" s="106"/>
    </row>
    <row r="278" spans="2:3" ht="12.75" customHeight="1">
      <c r="B278" s="2185"/>
      <c r="C278" s="106"/>
    </row>
    <row r="279" spans="2:3" ht="12.75" customHeight="1">
      <c r="B279" s="2185"/>
      <c r="C279" s="106"/>
    </row>
    <row r="280" spans="2:3" ht="12.75" customHeight="1">
      <c r="B280" s="2185"/>
      <c r="C280" s="106"/>
    </row>
    <row r="281" spans="2:3" ht="12.75" customHeight="1">
      <c r="B281" s="2185"/>
      <c r="C281" s="106"/>
    </row>
    <row r="282" spans="2:3" ht="12.75" customHeight="1">
      <c r="B282" s="2185"/>
      <c r="C282" s="106"/>
    </row>
    <row r="283" spans="2:3" ht="12.75" customHeight="1">
      <c r="B283" s="2185"/>
      <c r="C283" s="106"/>
    </row>
    <row r="284" spans="2:3" ht="12.75" customHeight="1">
      <c r="B284" s="2185"/>
      <c r="C284" s="106"/>
    </row>
    <row r="285" spans="2:3" ht="12.75" customHeight="1">
      <c r="B285" s="2185"/>
      <c r="C285" s="106"/>
    </row>
    <row r="286" spans="2:3" ht="12.75" customHeight="1">
      <c r="B286" s="2185"/>
      <c r="C286" s="106"/>
    </row>
    <row r="287" spans="2:3" ht="12.75" customHeight="1">
      <c r="B287" s="2185"/>
      <c r="C287" s="106"/>
    </row>
    <row r="288" spans="2:3" ht="12.75" customHeight="1">
      <c r="B288" s="2185"/>
      <c r="C288" s="106"/>
    </row>
    <row r="289" spans="2:3" ht="12.75" customHeight="1">
      <c r="B289" s="2185"/>
      <c r="C289" s="106"/>
    </row>
    <row r="290" spans="2:3" ht="12.75" customHeight="1">
      <c r="B290" s="2185"/>
      <c r="C290" s="106"/>
    </row>
    <row r="291" spans="2:3" ht="12.75" customHeight="1">
      <c r="B291" s="2185"/>
      <c r="C291" s="106"/>
    </row>
    <row r="292" spans="2:3" ht="12.75" customHeight="1">
      <c r="B292" s="2185"/>
      <c r="C292" s="106"/>
    </row>
    <row r="293" spans="2:3" ht="12.75" customHeight="1">
      <c r="B293" s="2185"/>
      <c r="C293" s="106"/>
    </row>
    <row r="294" spans="2:3" ht="12.75" customHeight="1">
      <c r="B294" s="2185"/>
      <c r="C294" s="106"/>
    </row>
    <row r="295" spans="2:3" ht="12.75" customHeight="1">
      <c r="B295" s="2185"/>
      <c r="C295" s="106"/>
    </row>
    <row r="296" spans="2:3" ht="12.75" customHeight="1">
      <c r="B296" s="2185"/>
      <c r="C296" s="106"/>
    </row>
    <row r="297" spans="2:3" ht="12.75" customHeight="1">
      <c r="B297" s="2185"/>
      <c r="C297" s="106"/>
    </row>
    <row r="298" spans="2:3" ht="12.75" customHeight="1">
      <c r="B298" s="2185"/>
      <c r="C298" s="106"/>
    </row>
    <row r="299" spans="2:3" ht="12.75" customHeight="1">
      <c r="B299" s="2185"/>
      <c r="C299" s="106"/>
    </row>
    <row r="300" spans="2:3" ht="12.75" customHeight="1">
      <c r="B300" s="2185"/>
      <c r="C300" s="106"/>
    </row>
    <row r="301" spans="2:3" ht="12.75" customHeight="1">
      <c r="B301" s="2185"/>
      <c r="C301" s="106"/>
    </row>
    <row r="302" spans="2:3" ht="12.75" customHeight="1">
      <c r="B302" s="2185"/>
      <c r="C302" s="106"/>
    </row>
    <row r="303" spans="2:3" ht="12.75" customHeight="1">
      <c r="B303" s="2185"/>
      <c r="C303" s="106"/>
    </row>
    <row r="304" spans="2:3" ht="12.75" customHeight="1">
      <c r="B304" s="2185"/>
      <c r="C304" s="106"/>
    </row>
    <row r="305" spans="2:3" ht="12.75" customHeight="1">
      <c r="B305" s="2185"/>
      <c r="C305" s="106"/>
    </row>
    <row r="306" spans="2:3" ht="12.75" customHeight="1">
      <c r="B306" s="2185"/>
      <c r="C306" s="106"/>
    </row>
    <row r="307" spans="2:3" ht="12.75" customHeight="1">
      <c r="B307" s="2185"/>
      <c r="C307" s="106"/>
    </row>
    <row r="308" spans="2:3" ht="12.75" customHeight="1">
      <c r="B308" s="2185"/>
      <c r="C308" s="106"/>
    </row>
    <row r="309" spans="2:3" ht="12.75" customHeight="1">
      <c r="B309" s="2185"/>
      <c r="C309" s="106"/>
    </row>
    <row r="310" spans="2:3" ht="12.75" customHeight="1">
      <c r="B310" s="2185"/>
      <c r="C310" s="106"/>
    </row>
    <row r="311" spans="2:3" ht="12.75" customHeight="1">
      <c r="B311" s="2185"/>
      <c r="C311" s="106"/>
    </row>
    <row r="312" spans="2:3" ht="12.75" customHeight="1">
      <c r="B312" s="2185"/>
      <c r="C312" s="106"/>
    </row>
    <row r="313" spans="2:3" ht="12.75" customHeight="1">
      <c r="B313" s="2185"/>
      <c r="C313" s="106"/>
    </row>
    <row r="314" spans="2:3" ht="12.75" customHeight="1">
      <c r="B314" s="2185"/>
      <c r="C314" s="106"/>
    </row>
    <row r="315" spans="2:3" ht="12.75" customHeight="1">
      <c r="B315" s="2185"/>
      <c r="C315" s="106"/>
    </row>
    <row r="316" spans="2:3" ht="12.75" customHeight="1">
      <c r="B316" s="2185"/>
      <c r="C316" s="106"/>
    </row>
    <row r="317" spans="2:3" ht="12.75" customHeight="1">
      <c r="B317" s="2185"/>
      <c r="C317" s="106"/>
    </row>
    <row r="318" spans="2:3" ht="12.75" customHeight="1">
      <c r="B318" s="2185"/>
      <c r="C318" s="106"/>
    </row>
    <row r="319" spans="2:3" ht="12.75" customHeight="1">
      <c r="B319" s="2185"/>
      <c r="C319" s="106"/>
    </row>
    <row r="320" spans="2:3" ht="12.75" customHeight="1">
      <c r="B320" s="2185"/>
      <c r="C320" s="106"/>
    </row>
    <row r="321" spans="2:3" ht="12.75" customHeight="1">
      <c r="B321" s="2185"/>
      <c r="C321" s="106"/>
    </row>
    <row r="322" spans="2:3" ht="12.75" customHeight="1">
      <c r="B322" s="2185"/>
      <c r="C322" s="106"/>
    </row>
    <row r="323" spans="2:3" ht="12.75" customHeight="1">
      <c r="B323" s="2185"/>
      <c r="C323" s="106"/>
    </row>
    <row r="324" spans="2:3" ht="12.75" customHeight="1">
      <c r="B324" s="2185"/>
      <c r="C324" s="106"/>
    </row>
    <row r="325" spans="2:3" ht="12.75" customHeight="1">
      <c r="B325" s="2185"/>
      <c r="C325" s="106"/>
    </row>
    <row r="326" spans="2:3" ht="12.75" customHeight="1">
      <c r="B326" s="2185"/>
      <c r="C326" s="106"/>
    </row>
    <row r="327" spans="2:3" ht="12.75" customHeight="1">
      <c r="B327" s="2185"/>
      <c r="C327" s="106"/>
    </row>
    <row r="328" spans="2:3" ht="12.75" customHeight="1">
      <c r="B328" s="2185"/>
      <c r="C328" s="106"/>
    </row>
    <row r="329" spans="2:3" ht="12.75" customHeight="1">
      <c r="B329" s="2185"/>
      <c r="C329" s="106"/>
    </row>
    <row r="330" spans="2:3" ht="12.75" customHeight="1">
      <c r="B330" s="2185"/>
      <c r="C330" s="106"/>
    </row>
    <row r="331" spans="2:3" ht="12.75" customHeight="1">
      <c r="B331" s="2185"/>
      <c r="C331" s="106"/>
    </row>
    <row r="332" spans="2:3" ht="12.75" customHeight="1">
      <c r="B332" s="2185"/>
      <c r="C332" s="106"/>
    </row>
    <row r="333" spans="2:3" ht="12.75" customHeight="1">
      <c r="B333" s="2185"/>
      <c r="C333" s="106"/>
    </row>
    <row r="334" spans="2:3" ht="12.75" customHeight="1">
      <c r="B334" s="2185"/>
      <c r="C334" s="106"/>
    </row>
    <row r="335" spans="2:3" ht="12.75" customHeight="1">
      <c r="B335" s="2185"/>
      <c r="C335" s="106"/>
    </row>
    <row r="336" spans="2:3" ht="12.75" customHeight="1">
      <c r="B336" s="2185"/>
      <c r="C336" s="106"/>
    </row>
    <row r="337" spans="2:3" ht="12.75" customHeight="1">
      <c r="B337" s="2185"/>
      <c r="C337" s="106"/>
    </row>
    <row r="338" spans="2:3" ht="12.75" customHeight="1">
      <c r="B338" s="2185"/>
      <c r="C338" s="106"/>
    </row>
    <row r="339" spans="2:3" ht="12.75" customHeight="1">
      <c r="B339" s="2185"/>
      <c r="C339" s="106"/>
    </row>
    <row r="340" spans="2:3" ht="12.75" customHeight="1">
      <c r="B340" s="2185"/>
      <c r="C340" s="106"/>
    </row>
    <row r="341" spans="2:3" ht="12.75" customHeight="1">
      <c r="B341" s="2185"/>
      <c r="C341" s="106"/>
    </row>
    <row r="342" spans="2:3" ht="12.75" customHeight="1">
      <c r="B342" s="2185"/>
      <c r="C342" s="106"/>
    </row>
    <row r="343" spans="2:3" ht="12.75" customHeight="1">
      <c r="B343" s="2185"/>
      <c r="C343" s="106"/>
    </row>
    <row r="344" spans="2:3" ht="12.75" customHeight="1">
      <c r="B344" s="2185"/>
      <c r="C344" s="106"/>
    </row>
    <row r="345" spans="2:3" ht="12.75" customHeight="1">
      <c r="B345" s="2185"/>
      <c r="C345" s="106"/>
    </row>
    <row r="346" spans="2:3" ht="12.75" customHeight="1">
      <c r="B346" s="2185"/>
      <c r="C346" s="106"/>
    </row>
    <row r="347" spans="2:3" ht="12.75" customHeight="1">
      <c r="B347" s="2185"/>
      <c r="C347" s="106"/>
    </row>
    <row r="348" spans="2:3" ht="12.75" customHeight="1">
      <c r="B348" s="2185"/>
      <c r="C348" s="106"/>
    </row>
    <row r="349" spans="2:3" ht="12.75" customHeight="1">
      <c r="B349" s="2185"/>
      <c r="C349" s="106"/>
    </row>
    <row r="350" spans="2:3" ht="12.75" customHeight="1">
      <c r="B350" s="2185"/>
      <c r="C350" s="106"/>
    </row>
    <row r="351" spans="2:3" ht="12.75" customHeight="1">
      <c r="B351" s="2185"/>
      <c r="C351" s="106"/>
    </row>
    <row r="352" spans="2:3" ht="12.75" customHeight="1">
      <c r="B352" s="2185"/>
      <c r="C352" s="106"/>
    </row>
    <row r="353" spans="2:3" ht="12.75" customHeight="1">
      <c r="B353" s="2185"/>
      <c r="C353" s="106"/>
    </row>
    <row r="354" spans="2:3" ht="12.75" customHeight="1">
      <c r="B354" s="2185"/>
      <c r="C354" s="106"/>
    </row>
    <row r="355" spans="2:3" ht="12.75" customHeight="1">
      <c r="B355" s="2185"/>
      <c r="C355" s="106"/>
    </row>
    <row r="356" spans="2:3" ht="12.75" customHeight="1">
      <c r="B356" s="2185"/>
      <c r="C356" s="106"/>
    </row>
    <row r="357" spans="2:3" ht="12.75" customHeight="1">
      <c r="B357" s="2185"/>
      <c r="C357" s="106"/>
    </row>
    <row r="358" spans="2:3" ht="12.75" customHeight="1">
      <c r="B358" s="2185"/>
      <c r="C358" s="106"/>
    </row>
    <row r="359" spans="2:3" ht="12.75" customHeight="1">
      <c r="B359" s="2185"/>
      <c r="C359" s="106"/>
    </row>
    <row r="360" spans="2:3" ht="12.75" customHeight="1">
      <c r="B360" s="2185"/>
      <c r="C360" s="106"/>
    </row>
    <row r="361" spans="2:3" ht="12.75" customHeight="1">
      <c r="B361" s="2185"/>
      <c r="C361" s="106"/>
    </row>
    <row r="362" spans="2:3" ht="12.75" customHeight="1">
      <c r="B362" s="2185"/>
      <c r="C362" s="106"/>
    </row>
    <row r="363" spans="2:3" ht="12.75" customHeight="1">
      <c r="B363" s="2185"/>
      <c r="C363" s="106"/>
    </row>
    <row r="364" spans="2:3" ht="12.75" customHeight="1">
      <c r="B364" s="2185"/>
      <c r="C364" s="106"/>
    </row>
    <row r="365" spans="2:3" ht="12.75" customHeight="1">
      <c r="B365" s="2185"/>
      <c r="C365" s="106"/>
    </row>
    <row r="366" spans="2:3" ht="12.75" customHeight="1">
      <c r="B366" s="2185"/>
      <c r="C366" s="106"/>
    </row>
    <row r="367" spans="2:3" ht="12.75" customHeight="1">
      <c r="B367" s="2185"/>
      <c r="C367" s="106"/>
    </row>
    <row r="368" spans="2:3" ht="12.75" customHeight="1">
      <c r="B368" s="2185"/>
      <c r="C368" s="106"/>
    </row>
    <row r="369" spans="2:3" ht="12.75" customHeight="1">
      <c r="B369" s="2185"/>
      <c r="C369" s="106"/>
    </row>
    <row r="370" spans="2:3" ht="12.75" customHeight="1">
      <c r="B370" s="2185"/>
      <c r="C370" s="106"/>
    </row>
    <row r="371" spans="2:3" ht="12.75" customHeight="1">
      <c r="B371" s="2185"/>
      <c r="C371" s="106"/>
    </row>
    <row r="372" spans="2:3" ht="12.75" customHeight="1">
      <c r="B372" s="2185"/>
      <c r="C372" s="106"/>
    </row>
    <row r="373" spans="2:3" ht="12.75" customHeight="1">
      <c r="B373" s="2185"/>
      <c r="C373" s="106"/>
    </row>
    <row r="374" spans="2:3" ht="12.75" customHeight="1">
      <c r="B374" s="2185"/>
      <c r="C374" s="106"/>
    </row>
    <row r="375" spans="2:3" ht="12.75" customHeight="1">
      <c r="B375" s="2185"/>
      <c r="C375" s="106"/>
    </row>
    <row r="376" spans="2:3" ht="12.75" customHeight="1">
      <c r="B376" s="2185"/>
      <c r="C376" s="106"/>
    </row>
    <row r="377" spans="2:3" ht="12.75" customHeight="1">
      <c r="B377" s="2185"/>
      <c r="C377" s="106"/>
    </row>
    <row r="378" spans="2:3" ht="12.75" customHeight="1">
      <c r="B378" s="2185"/>
      <c r="C378" s="106"/>
    </row>
    <row r="379" spans="2:3" ht="12.75" customHeight="1">
      <c r="B379" s="2185"/>
      <c r="C379" s="106"/>
    </row>
    <row r="380" spans="2:3" ht="12.75" customHeight="1">
      <c r="B380" s="2185"/>
      <c r="C380" s="106"/>
    </row>
    <row r="381" spans="2:3" ht="12.75" customHeight="1">
      <c r="B381" s="2185"/>
      <c r="C381" s="106"/>
    </row>
    <row r="382" spans="2:3" ht="12.75" customHeight="1">
      <c r="B382" s="2185"/>
      <c r="C382" s="106"/>
    </row>
    <row r="383" spans="2:3" ht="12.75" customHeight="1">
      <c r="B383" s="2185"/>
      <c r="C383" s="106"/>
    </row>
    <row r="384" spans="2:3" ht="12.75" customHeight="1">
      <c r="B384" s="2185"/>
      <c r="C384" s="106"/>
    </row>
    <row r="385" spans="2:3" ht="12.75" customHeight="1">
      <c r="B385" s="2185"/>
      <c r="C385" s="106"/>
    </row>
    <row r="386" spans="2:3" ht="12.75" customHeight="1">
      <c r="B386" s="2185"/>
      <c r="C386" s="106"/>
    </row>
    <row r="387" spans="2:3" ht="12.75" customHeight="1">
      <c r="B387" s="2185"/>
      <c r="C387" s="106"/>
    </row>
    <row r="388" spans="2:3" ht="12.75" customHeight="1">
      <c r="B388" s="2185"/>
      <c r="C388" s="106"/>
    </row>
    <row r="389" spans="2:3" ht="12.75" customHeight="1">
      <c r="B389" s="2185"/>
      <c r="C389" s="106"/>
    </row>
    <row r="390" spans="2:3" ht="12.75" customHeight="1">
      <c r="B390" s="2185"/>
      <c r="C390" s="106"/>
    </row>
  </sheetData>
  <mergeCells count="79">
    <mergeCell ref="A78:A80"/>
    <mergeCell ref="B78:B80"/>
    <mergeCell ref="A82:B82"/>
    <mergeCell ref="I1:K1"/>
    <mergeCell ref="A72:A73"/>
    <mergeCell ref="B72:B73"/>
    <mergeCell ref="A74:A75"/>
    <mergeCell ref="B74:B75"/>
    <mergeCell ref="A76:A77"/>
    <mergeCell ref="B76:B77"/>
    <mergeCell ref="A65:A66"/>
    <mergeCell ref="B65:B66"/>
    <mergeCell ref="A67:A68"/>
    <mergeCell ref="B67:B68"/>
    <mergeCell ref="A69:A70"/>
    <mergeCell ref="B69:B70"/>
    <mergeCell ref="A58:A60"/>
    <mergeCell ref="B58:B60"/>
    <mergeCell ref="A61:A62"/>
    <mergeCell ref="B61:B62"/>
    <mergeCell ref="A63:A64"/>
    <mergeCell ref="B63:B64"/>
    <mergeCell ref="A50:A51"/>
    <mergeCell ref="B50:B51"/>
    <mergeCell ref="A52:A54"/>
    <mergeCell ref="B52:B54"/>
    <mergeCell ref="A55:A57"/>
    <mergeCell ref="B55:B57"/>
    <mergeCell ref="A44:A45"/>
    <mergeCell ref="B44:B45"/>
    <mergeCell ref="A46:A47"/>
    <mergeCell ref="B46:B47"/>
    <mergeCell ref="A48:A49"/>
    <mergeCell ref="B48:B49"/>
    <mergeCell ref="A37:A39"/>
    <mergeCell ref="B37:B39"/>
    <mergeCell ref="A40:A41"/>
    <mergeCell ref="B40:B41"/>
    <mergeCell ref="A42:A43"/>
    <mergeCell ref="B42:B43"/>
    <mergeCell ref="A30:A31"/>
    <mergeCell ref="B30:B31"/>
    <mergeCell ref="A33:A34"/>
    <mergeCell ref="B33:B34"/>
    <mergeCell ref="A35:A36"/>
    <mergeCell ref="B35:B36"/>
    <mergeCell ref="A22:A24"/>
    <mergeCell ref="B22:B23"/>
    <mergeCell ref="A25:A27"/>
    <mergeCell ref="B25:B27"/>
    <mergeCell ref="A28:A29"/>
    <mergeCell ref="B28:B29"/>
    <mergeCell ref="A16:A17"/>
    <mergeCell ref="B16:B17"/>
    <mergeCell ref="A18:A19"/>
    <mergeCell ref="B18:B19"/>
    <mergeCell ref="A20:A21"/>
    <mergeCell ref="B20:B21"/>
    <mergeCell ref="N3:N5"/>
    <mergeCell ref="A10:A11"/>
    <mergeCell ref="B10:B11"/>
    <mergeCell ref="A12:A13"/>
    <mergeCell ref="B12:B13"/>
    <mergeCell ref="A14:A15"/>
    <mergeCell ref="B14:B15"/>
    <mergeCell ref="H3:H5"/>
    <mergeCell ref="I3:I5"/>
    <mergeCell ref="J3:J5"/>
    <mergeCell ref="K3:K5"/>
    <mergeCell ref="L3:L5"/>
    <mergeCell ref="M3:M5"/>
    <mergeCell ref="A1:G1"/>
    <mergeCell ref="A3:A5"/>
    <mergeCell ref="B3:B5"/>
    <mergeCell ref="C3:C5"/>
    <mergeCell ref="D3:D5"/>
    <mergeCell ref="E3:E5"/>
    <mergeCell ref="F3:F5"/>
    <mergeCell ref="G3:G5"/>
  </mergeCells>
  <hyperlinks>
    <hyperlink ref="I1" location="Contents!A1" display="back to contents"/>
  </hyperlinks>
  <printOptions gridLinesSet="0"/>
  <pageMargins left="0.59055118110236227" right="0.39370078740157483" top="0.78740157480314965" bottom="0.6692913385826772" header="0.19685039370078741" footer="0.19685039370078741"/>
  <pageSetup paperSize="9" scale="7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zoomScaleNormal="100" workbookViewId="0">
      <selection sqref="A1:J1"/>
    </sheetView>
  </sheetViews>
  <sheetFormatPr defaultRowHeight="12.75"/>
  <cols>
    <col min="1" max="1" width="9" customWidth="1"/>
    <col min="2" max="2" width="33.42578125" customWidth="1"/>
    <col min="3" max="3" width="2.85546875" customWidth="1"/>
    <col min="4" max="8" width="5.5703125" style="106" bestFit="1" customWidth="1"/>
    <col min="9" max="9" width="5" style="106" customWidth="1"/>
    <col min="10" max="14" width="5" customWidth="1"/>
  </cols>
  <sheetData>
    <row r="1" spans="1:16" ht="18" customHeight="1">
      <c r="A1" s="1591" t="s">
        <v>1173</v>
      </c>
      <c r="B1" s="1591"/>
      <c r="C1" s="1591"/>
      <c r="D1" s="1591"/>
      <c r="E1" s="1591"/>
      <c r="F1" s="1591"/>
      <c r="G1" s="1591"/>
      <c r="H1" s="1591"/>
      <c r="I1" s="1591"/>
      <c r="J1" s="1591"/>
      <c r="K1" s="1969"/>
      <c r="L1" s="2268" t="s">
        <v>340</v>
      </c>
      <c r="M1" s="2268"/>
      <c r="N1" s="2268"/>
      <c r="O1" s="1969"/>
      <c r="P1" s="1969"/>
    </row>
    <row r="2" spans="1:16" ht="15" customHeight="1">
      <c r="A2" s="2187"/>
      <c r="K2" s="2188"/>
      <c r="L2" s="2188"/>
      <c r="M2" s="2188"/>
      <c r="N2" s="2188"/>
    </row>
    <row r="3" spans="1:16" s="1627" customFormat="1" ht="12.75" customHeight="1">
      <c r="A3" s="2047" t="s">
        <v>1099</v>
      </c>
      <c r="B3" s="2189" t="s">
        <v>1100</v>
      </c>
      <c r="C3" s="2079"/>
      <c r="D3" s="2190">
        <v>2008</v>
      </c>
      <c r="E3" s="2190">
        <v>2009</v>
      </c>
      <c r="F3" s="2190">
        <v>2010</v>
      </c>
      <c r="G3" s="2190">
        <v>2011</v>
      </c>
      <c r="H3" s="2190">
        <v>2012</v>
      </c>
      <c r="I3" s="2190">
        <v>2013</v>
      </c>
      <c r="J3" s="2190">
        <v>2014</v>
      </c>
      <c r="K3" s="2190">
        <v>2015</v>
      </c>
      <c r="L3" s="2190">
        <v>2016</v>
      </c>
      <c r="M3" s="2190">
        <v>2017</v>
      </c>
      <c r="N3" s="2080">
        <v>2018</v>
      </c>
    </row>
    <row r="4" spans="1:16" s="1627" customFormat="1" ht="12.75" customHeight="1">
      <c r="A4" s="2052"/>
      <c r="B4" s="2191"/>
      <c r="C4" s="2083"/>
      <c r="D4" s="2192"/>
      <c r="E4" s="2192"/>
      <c r="F4" s="2192"/>
      <c r="G4" s="2192"/>
      <c r="H4" s="2192"/>
      <c r="I4" s="2192"/>
      <c r="J4" s="2192"/>
      <c r="K4" s="2192"/>
      <c r="L4" s="2192"/>
      <c r="M4" s="2192"/>
      <c r="N4" s="2084"/>
    </row>
    <row r="5" spans="1:16" s="1627" customFormat="1" ht="12.75" customHeight="1">
      <c r="A5" s="2059"/>
      <c r="B5" s="2193"/>
      <c r="C5" s="2086"/>
      <c r="D5" s="2194"/>
      <c r="E5" s="2194"/>
      <c r="F5" s="2194"/>
      <c r="G5" s="2194"/>
      <c r="H5" s="2194"/>
      <c r="I5" s="2194"/>
      <c r="J5" s="2194"/>
      <c r="K5" s="2194"/>
      <c r="L5" s="2194"/>
      <c r="M5" s="2194"/>
      <c r="N5" s="2087"/>
    </row>
    <row r="6" spans="1:16" s="113" customFormat="1" ht="12.75" customHeight="1">
      <c r="A6" s="2088"/>
      <c r="B6" s="2195" t="s">
        <v>1101</v>
      </c>
      <c r="C6" s="2126" t="s">
        <v>362</v>
      </c>
      <c r="D6" s="2196">
        <v>5.4</v>
      </c>
      <c r="E6" s="2196">
        <v>5.3</v>
      </c>
      <c r="F6" s="2196">
        <v>4.9000000000000004</v>
      </c>
      <c r="G6" s="2196">
        <v>5.0999999999999996</v>
      </c>
      <c r="H6" s="2196">
        <v>4.7</v>
      </c>
      <c r="I6" s="2196">
        <v>4.2</v>
      </c>
      <c r="J6" s="1555">
        <v>4</v>
      </c>
      <c r="K6" s="1555">
        <v>3.8</v>
      </c>
      <c r="L6" s="1555">
        <v>4.3</v>
      </c>
      <c r="M6" s="2197">
        <v>4.2</v>
      </c>
      <c r="N6" s="2198">
        <v>3.7</v>
      </c>
      <c r="P6"/>
    </row>
    <row r="7" spans="1:16" s="2200" customFormat="1" ht="12.75" customHeight="1">
      <c r="A7" s="2127"/>
      <c r="B7" s="2199"/>
      <c r="C7" s="2090" t="s">
        <v>363</v>
      </c>
      <c r="D7" s="2196">
        <v>5.8</v>
      </c>
      <c r="E7" s="2196">
        <v>5.2</v>
      </c>
      <c r="F7" s="2196">
        <v>5.2</v>
      </c>
      <c r="G7" s="2196">
        <v>5.0999999999999996</v>
      </c>
      <c r="H7" s="2196">
        <v>4.5999999999999996</v>
      </c>
      <c r="I7" s="2196">
        <v>3.7</v>
      </c>
      <c r="J7" s="1555">
        <v>3.8</v>
      </c>
      <c r="K7" s="1555">
        <v>3.7</v>
      </c>
      <c r="L7" s="1555">
        <v>4.0999999999999996</v>
      </c>
      <c r="M7" s="2197">
        <v>4.5999999999999996</v>
      </c>
      <c r="N7" s="2198">
        <v>3.4</v>
      </c>
      <c r="P7"/>
    </row>
    <row r="8" spans="1:16" s="2205" customFormat="1" ht="12.75" customHeight="1">
      <c r="A8" s="2129"/>
      <c r="B8" s="2199"/>
      <c r="C8" s="2133" t="s">
        <v>364</v>
      </c>
      <c r="D8" s="2201">
        <v>5</v>
      </c>
      <c r="E8" s="2201">
        <v>5.5</v>
      </c>
      <c r="F8" s="2201">
        <v>4.5999999999999996</v>
      </c>
      <c r="G8" s="2201">
        <v>5.0999999999999996</v>
      </c>
      <c r="H8" s="2201">
        <v>4.9000000000000004</v>
      </c>
      <c r="I8" s="2201">
        <v>4.7</v>
      </c>
      <c r="J8" s="2202">
        <v>4.2</v>
      </c>
      <c r="K8" s="2202">
        <v>4</v>
      </c>
      <c r="L8" s="2202">
        <v>4.5999999999999996</v>
      </c>
      <c r="M8" s="2203">
        <v>3.9</v>
      </c>
      <c r="N8" s="2204">
        <v>3.9</v>
      </c>
      <c r="P8"/>
    </row>
    <row r="9" spans="1:16" s="200" customFormat="1" ht="12.75" customHeight="1">
      <c r="A9" s="2206" t="s">
        <v>1105</v>
      </c>
      <c r="B9" s="2131" t="s">
        <v>1174</v>
      </c>
      <c r="C9" s="2090" t="s">
        <v>363</v>
      </c>
      <c r="D9" s="2196">
        <v>5.3</v>
      </c>
      <c r="E9" s="2196">
        <v>4.5999999999999996</v>
      </c>
      <c r="F9" s="2196">
        <v>4.8</v>
      </c>
      <c r="G9" s="2196">
        <v>4.5</v>
      </c>
      <c r="H9" s="2196">
        <v>4</v>
      </c>
      <c r="I9" s="2196">
        <v>3.1</v>
      </c>
      <c r="J9" s="1555">
        <v>3.5</v>
      </c>
      <c r="K9" s="1555">
        <v>3.2</v>
      </c>
      <c r="L9" s="1555">
        <v>3.5</v>
      </c>
      <c r="M9" s="2197">
        <v>4</v>
      </c>
      <c r="N9" s="2198">
        <v>3.1</v>
      </c>
      <c r="P9"/>
    </row>
    <row r="10" spans="1:16" s="2208" customFormat="1" ht="18.75" customHeight="1">
      <c r="A10" s="2207"/>
      <c r="B10" s="2131"/>
      <c r="C10" s="2133" t="s">
        <v>364</v>
      </c>
      <c r="D10" s="2201">
        <v>4.4000000000000004</v>
      </c>
      <c r="E10" s="2201">
        <v>4.8</v>
      </c>
      <c r="F10" s="2201">
        <v>4.0999999999999996</v>
      </c>
      <c r="G10" s="2201">
        <v>4.8</v>
      </c>
      <c r="H10" s="2201">
        <v>4.3</v>
      </c>
      <c r="I10" s="2201">
        <v>4.4000000000000004</v>
      </c>
      <c r="J10" s="2202">
        <v>3.6</v>
      </c>
      <c r="K10" s="2202">
        <v>3.1</v>
      </c>
      <c r="L10" s="2202">
        <v>3.7</v>
      </c>
      <c r="M10" s="2203">
        <v>3.3</v>
      </c>
      <c r="N10" s="2204">
        <v>3.5</v>
      </c>
      <c r="P10"/>
    </row>
    <row r="11" spans="1:16" s="200" customFormat="1" ht="12.75" customHeight="1">
      <c r="A11" s="2209" t="s">
        <v>1112</v>
      </c>
      <c r="B11" s="2210" t="s">
        <v>1113</v>
      </c>
      <c r="C11" s="2211" t="s">
        <v>363</v>
      </c>
      <c r="D11" s="2212">
        <v>0.9</v>
      </c>
      <c r="E11" s="2212">
        <v>1</v>
      </c>
      <c r="F11" s="2212">
        <v>1.2</v>
      </c>
      <c r="G11" s="2212">
        <v>1</v>
      </c>
      <c r="H11" s="2212">
        <v>1.1000000000000001</v>
      </c>
      <c r="I11" s="2212">
        <v>0.9</v>
      </c>
      <c r="J11" s="1574">
        <v>1.3</v>
      </c>
      <c r="K11" s="1574">
        <v>0.6</v>
      </c>
      <c r="L11" s="1574">
        <v>1.3</v>
      </c>
      <c r="M11" s="2213">
        <v>1.1000000000000001</v>
      </c>
      <c r="N11" s="2214">
        <v>0.6</v>
      </c>
      <c r="P11"/>
    </row>
    <row r="12" spans="1:16" s="2221" customFormat="1" ht="27.75" customHeight="1">
      <c r="A12" s="2215"/>
      <c r="B12" s="2210"/>
      <c r="C12" s="2216" t="s">
        <v>364</v>
      </c>
      <c r="D12" s="2217">
        <v>0.8</v>
      </c>
      <c r="E12" s="2217">
        <v>0.8</v>
      </c>
      <c r="F12" s="2217">
        <v>0.7</v>
      </c>
      <c r="G12" s="2217">
        <v>1.2</v>
      </c>
      <c r="H12" s="2217">
        <v>1</v>
      </c>
      <c r="I12" s="2217">
        <v>0.9</v>
      </c>
      <c r="J12" s="2218">
        <v>0.8</v>
      </c>
      <c r="K12" s="2218">
        <v>0.9</v>
      </c>
      <c r="L12" s="2218">
        <v>0.7</v>
      </c>
      <c r="M12" s="2219">
        <v>0.9</v>
      </c>
      <c r="N12" s="2220">
        <v>0.8</v>
      </c>
      <c r="P12"/>
    </row>
    <row r="13" spans="1:16" s="2223" customFormat="1" ht="12.75" customHeight="1">
      <c r="A13" s="2209" t="s">
        <v>1116</v>
      </c>
      <c r="B13" s="2210" t="s">
        <v>1117</v>
      </c>
      <c r="C13" s="2211" t="s">
        <v>363</v>
      </c>
      <c r="D13" s="2222">
        <v>0.3</v>
      </c>
      <c r="E13" s="2222">
        <v>0.2</v>
      </c>
      <c r="F13" s="2222">
        <v>0.1</v>
      </c>
      <c r="G13" s="2222">
        <v>0.1</v>
      </c>
      <c r="H13" s="2222">
        <v>0.2</v>
      </c>
      <c r="I13" s="2212">
        <v>0.1</v>
      </c>
      <c r="J13" s="1574">
        <v>0.1</v>
      </c>
      <c r="K13" s="1574">
        <v>0.2</v>
      </c>
      <c r="L13" s="1574">
        <v>0.2</v>
      </c>
      <c r="M13" s="2213">
        <v>0.2</v>
      </c>
      <c r="N13" s="2214">
        <v>0.1</v>
      </c>
      <c r="P13"/>
    </row>
    <row r="14" spans="1:16" s="2229" customFormat="1" ht="12.75" customHeight="1">
      <c r="A14" s="2224"/>
      <c r="B14" s="2210"/>
      <c r="C14" s="2225" t="s">
        <v>364</v>
      </c>
      <c r="D14" s="2226">
        <v>0.2</v>
      </c>
      <c r="E14" s="2226">
        <v>0.2</v>
      </c>
      <c r="F14" s="2226">
        <v>0.1</v>
      </c>
      <c r="G14" s="2226">
        <v>0.1</v>
      </c>
      <c r="H14" s="2226" t="s">
        <v>37</v>
      </c>
      <c r="I14" s="2226">
        <v>0.3</v>
      </c>
      <c r="J14" s="2218">
        <v>0.3</v>
      </c>
      <c r="K14" s="2218">
        <v>0.1</v>
      </c>
      <c r="L14" s="2218">
        <v>0.2</v>
      </c>
      <c r="M14" s="2218">
        <v>0.1</v>
      </c>
      <c r="N14" s="2227">
        <v>0.1</v>
      </c>
      <c r="O14" s="2228"/>
      <c r="P14"/>
    </row>
    <row r="15" spans="1:16" s="2223" customFormat="1" ht="12.75" customHeight="1">
      <c r="A15" s="2209" t="s">
        <v>1120</v>
      </c>
      <c r="B15" s="2210" t="s">
        <v>1121</v>
      </c>
      <c r="C15" s="2211" t="s">
        <v>363</v>
      </c>
      <c r="D15" s="2222">
        <v>0.1</v>
      </c>
      <c r="E15" s="2222">
        <v>0.1</v>
      </c>
      <c r="F15" s="2222">
        <v>0.1</v>
      </c>
      <c r="G15" s="2222">
        <v>0.1</v>
      </c>
      <c r="H15" s="2222">
        <v>0.1</v>
      </c>
      <c r="I15" s="2212">
        <v>0.1</v>
      </c>
      <c r="J15" s="1574">
        <v>0.1</v>
      </c>
      <c r="K15" s="1574">
        <v>0.1</v>
      </c>
      <c r="L15" s="1574" t="s">
        <v>37</v>
      </c>
      <c r="M15" s="1574" t="s">
        <v>37</v>
      </c>
      <c r="N15" s="2230">
        <v>0.1</v>
      </c>
      <c r="O15" s="2231"/>
      <c r="P15"/>
    </row>
    <row r="16" spans="1:16" s="2229" customFormat="1" ht="27.75" customHeight="1">
      <c r="A16" s="2224"/>
      <c r="B16" s="2210"/>
      <c r="C16" s="2225" t="s">
        <v>364</v>
      </c>
      <c r="D16" s="2226">
        <v>0.2</v>
      </c>
      <c r="E16" s="2226">
        <v>0.1</v>
      </c>
      <c r="F16" s="2226">
        <v>0.1</v>
      </c>
      <c r="G16" s="2226">
        <v>0.2</v>
      </c>
      <c r="H16" s="2226" t="s">
        <v>37</v>
      </c>
      <c r="I16" s="2217" t="s">
        <v>37</v>
      </c>
      <c r="J16" s="2218" t="s">
        <v>37</v>
      </c>
      <c r="K16" s="2218" t="s">
        <v>37</v>
      </c>
      <c r="L16" s="2218" t="s">
        <v>37</v>
      </c>
      <c r="M16" s="2218">
        <v>0.1</v>
      </c>
      <c r="N16" s="2227" t="s">
        <v>37</v>
      </c>
      <c r="O16" s="2228"/>
      <c r="P16"/>
    </row>
    <row r="17" spans="1:16" s="200" customFormat="1" ht="12.75" customHeight="1">
      <c r="A17" s="2206" t="s">
        <v>1130</v>
      </c>
      <c r="B17" s="2131" t="s">
        <v>1131</v>
      </c>
      <c r="C17" s="2090" t="s">
        <v>363</v>
      </c>
      <c r="D17" s="2196">
        <v>0.4</v>
      </c>
      <c r="E17" s="2196">
        <v>0.7</v>
      </c>
      <c r="F17" s="2196">
        <v>0.4</v>
      </c>
      <c r="G17" s="2196">
        <v>0.6</v>
      </c>
      <c r="H17" s="2196">
        <v>0.5</v>
      </c>
      <c r="I17" s="2196">
        <v>0.5</v>
      </c>
      <c r="J17" s="1555">
        <v>0.2</v>
      </c>
      <c r="K17" s="1555">
        <v>0.4</v>
      </c>
      <c r="L17" s="1555">
        <v>0.6</v>
      </c>
      <c r="M17" s="2197">
        <v>0.6</v>
      </c>
      <c r="N17" s="2198">
        <v>0.3</v>
      </c>
      <c r="P17"/>
    </row>
    <row r="18" spans="1:16" s="2208" customFormat="1" ht="27.75" customHeight="1">
      <c r="A18" s="2207"/>
      <c r="B18" s="2131"/>
      <c r="C18" s="2133" t="s">
        <v>364</v>
      </c>
      <c r="D18" s="2201">
        <v>0.6</v>
      </c>
      <c r="E18" s="2201">
        <v>0.7</v>
      </c>
      <c r="F18" s="2201">
        <v>0.5</v>
      </c>
      <c r="G18" s="2201">
        <v>0.3</v>
      </c>
      <c r="H18" s="2201">
        <v>0.5</v>
      </c>
      <c r="I18" s="2201">
        <v>0.3</v>
      </c>
      <c r="J18" s="2202">
        <v>0.6</v>
      </c>
      <c r="K18" s="2202">
        <v>0.7</v>
      </c>
      <c r="L18" s="2202">
        <v>0.8</v>
      </c>
      <c r="M18" s="2203">
        <v>0.6</v>
      </c>
      <c r="N18" s="2204">
        <v>0.5</v>
      </c>
      <c r="P18"/>
    </row>
    <row r="19" spans="1:16" s="2208" customFormat="1" ht="12.75" customHeight="1">
      <c r="A19" s="2232"/>
      <c r="B19" s="2233"/>
      <c r="C19" s="2168"/>
      <c r="D19" s="2234"/>
      <c r="E19" s="2234"/>
      <c r="F19" s="2234"/>
      <c r="G19" s="2234"/>
      <c r="H19" s="2234"/>
      <c r="I19" s="2234"/>
      <c r="J19" s="2235"/>
      <c r="K19" s="2235"/>
      <c r="L19" s="2235"/>
      <c r="M19" s="2235"/>
      <c r="N19" s="2236"/>
    </row>
    <row r="20" spans="1:16" s="2208" customFormat="1" ht="12.75" customHeight="1">
      <c r="A20" s="2237"/>
      <c r="B20" s="2238"/>
      <c r="C20" s="2239"/>
      <c r="D20" s="2240"/>
      <c r="E20" s="2240"/>
      <c r="F20" s="2240"/>
      <c r="G20" s="2240"/>
      <c r="H20" s="2240"/>
      <c r="I20" s="2240"/>
      <c r="J20" s="2241"/>
      <c r="K20" s="2241"/>
      <c r="L20" s="2241"/>
      <c r="M20" s="2241"/>
      <c r="N20" s="2241"/>
    </row>
    <row r="21" spans="1:16" s="2208" customFormat="1" ht="12.75" customHeight="1">
      <c r="A21" s="2242" t="s">
        <v>48</v>
      </c>
      <c r="B21" s="2242"/>
      <c r="C21" s="2239"/>
      <c r="D21" s="2240"/>
      <c r="E21" s="2240"/>
      <c r="F21" s="2240"/>
      <c r="G21" s="2240"/>
      <c r="H21" s="2240"/>
      <c r="I21" s="2240"/>
      <c r="J21" s="2241"/>
      <c r="K21" s="2241"/>
      <c r="L21" s="2241"/>
      <c r="M21" s="2241"/>
      <c r="N21" s="2241"/>
    </row>
    <row r="22" spans="1:16" s="212" customFormat="1" ht="12.75" customHeight="1">
      <c r="A22" s="756" t="s">
        <v>1175</v>
      </c>
      <c r="B22" s="756"/>
      <c r="C22" s="756"/>
      <c r="J22" s="2243"/>
      <c r="K22" s="2243"/>
      <c r="L22" s="2243"/>
      <c r="M22" s="2243"/>
    </row>
    <row r="23" spans="1:16" s="212" customFormat="1" ht="12.75" customHeight="1">
      <c r="A23" s="756" t="s">
        <v>1176</v>
      </c>
      <c r="B23" s="756"/>
      <c r="C23" s="756"/>
    </row>
    <row r="24" spans="1:16" s="212" customFormat="1" ht="12.75" customHeight="1">
      <c r="A24" s="670"/>
      <c r="B24" s="670"/>
    </row>
    <row r="25" spans="1:16" s="212" customFormat="1" ht="12.75" customHeight="1">
      <c r="A25" s="756" t="s">
        <v>70</v>
      </c>
      <c r="B25" s="756"/>
    </row>
    <row r="26" spans="1:16" s="212" customFormat="1" ht="12.75" customHeight="1"/>
    <row r="27" spans="1:16" s="212" customFormat="1" ht="12.75" customHeight="1"/>
    <row r="28" spans="1:16" s="113" customFormat="1" ht="12.75" customHeight="1">
      <c r="A28" s="2184"/>
      <c r="B28" s="2184"/>
    </row>
    <row r="29" spans="1:16" s="113" customFormat="1" ht="12.75" customHeight="1">
      <c r="A29" s="2184"/>
      <c r="B29" s="2184"/>
    </row>
    <row r="30" spans="1:16" s="113" customFormat="1" ht="12.75" customHeight="1">
      <c r="A30" s="2184"/>
      <c r="B30" s="2184"/>
    </row>
    <row r="31" spans="1:16" s="113" customFormat="1" ht="12.75" customHeight="1">
      <c r="A31" s="2184"/>
      <c r="B31" s="2184"/>
    </row>
    <row r="32" spans="1:16" s="113" customFormat="1" ht="12.75" customHeight="1">
      <c r="A32" s="2184"/>
      <c r="B32" s="2184"/>
    </row>
    <row r="33" spans="1:2" s="113" customFormat="1" ht="12.75" customHeight="1">
      <c r="A33" s="2184"/>
      <c r="B33" s="2184"/>
    </row>
    <row r="34" spans="1:2" s="113" customFormat="1" ht="12.75" customHeight="1">
      <c r="A34" s="2184"/>
      <c r="B34" s="2184"/>
    </row>
    <row r="35" spans="1:2" s="113" customFormat="1" ht="12.75" customHeight="1">
      <c r="A35" s="2184"/>
      <c r="B35" s="2184"/>
    </row>
    <row r="36" spans="1:2" s="113" customFormat="1" ht="12.75" customHeight="1">
      <c r="A36" s="2184"/>
      <c r="B36" s="2184"/>
    </row>
    <row r="37" spans="1:2" s="113" customFormat="1" ht="12.75" customHeight="1">
      <c r="A37" s="2184"/>
      <c r="B37" s="2184"/>
    </row>
    <row r="38" spans="1:2" s="113" customFormat="1" ht="12.75" customHeight="1">
      <c r="A38" s="2184"/>
      <c r="B38" s="2184"/>
    </row>
    <row r="39" spans="1:2" s="113" customFormat="1" ht="12.75" customHeight="1">
      <c r="A39" s="2184"/>
      <c r="B39" s="2184"/>
    </row>
    <row r="40" spans="1:2" s="113" customFormat="1" ht="12.75" customHeight="1">
      <c r="A40" s="2184"/>
      <c r="B40" s="2184"/>
    </row>
    <row r="41" spans="1:2" s="113" customFormat="1" ht="12.75" customHeight="1">
      <c r="A41" s="2184"/>
      <c r="B41" s="2184"/>
    </row>
    <row r="42" spans="1:2" s="113" customFormat="1" ht="12.75" customHeight="1">
      <c r="A42" s="2184"/>
      <c r="B42" s="2184"/>
    </row>
    <row r="43" spans="1:2" s="113" customFormat="1" ht="12.75" customHeight="1">
      <c r="A43" s="2184"/>
      <c r="B43" s="2184"/>
    </row>
    <row r="44" spans="1:2" s="113" customFormat="1" ht="12.75" customHeight="1">
      <c r="A44" s="2184"/>
      <c r="B44" s="2184"/>
    </row>
    <row r="45" spans="1:2" s="113" customFormat="1" ht="12.75" customHeight="1">
      <c r="A45" s="2184"/>
      <c r="B45" s="2184"/>
    </row>
    <row r="46" spans="1:2" s="113" customFormat="1" ht="12.75" customHeight="1">
      <c r="A46" s="2184"/>
      <c r="B46" s="2184"/>
    </row>
    <row r="47" spans="1:2" s="113" customFormat="1" ht="12.75" customHeight="1">
      <c r="A47" s="2184"/>
      <c r="B47" s="2184"/>
    </row>
    <row r="48" spans="1:2" s="113" customFormat="1" ht="12.75" customHeight="1">
      <c r="A48" s="2184"/>
      <c r="B48" s="2184"/>
    </row>
    <row r="49" spans="1:2" s="113" customFormat="1" ht="12.75" customHeight="1">
      <c r="A49" s="2184"/>
      <c r="B49" s="2184"/>
    </row>
    <row r="50" spans="1:2" s="113" customFormat="1" ht="12.75" customHeight="1">
      <c r="A50" s="2184"/>
      <c r="B50" s="2184"/>
    </row>
    <row r="51" spans="1:2" s="113" customFormat="1" ht="12.75" customHeight="1">
      <c r="A51" s="2184"/>
      <c r="B51" s="2184"/>
    </row>
    <row r="52" spans="1:2" s="113" customFormat="1" ht="12.75" customHeight="1">
      <c r="A52" s="2184"/>
      <c r="B52" s="2184"/>
    </row>
    <row r="53" spans="1:2" s="113" customFormat="1" ht="12.75" customHeight="1">
      <c r="A53" s="2184"/>
      <c r="B53" s="2184"/>
    </row>
    <row r="54" spans="1:2" s="113" customFormat="1" ht="12.75" customHeight="1">
      <c r="A54" s="2184"/>
      <c r="B54" s="2184"/>
    </row>
    <row r="55" spans="1:2" s="113" customFormat="1" ht="12.75" customHeight="1">
      <c r="A55" s="2184"/>
      <c r="B55" s="2184"/>
    </row>
    <row r="56" spans="1:2" s="113" customFormat="1" ht="12.75" customHeight="1">
      <c r="A56" s="2184"/>
      <c r="B56" s="2184"/>
    </row>
    <row r="57" spans="1:2" s="113" customFormat="1" ht="12.75" customHeight="1">
      <c r="A57" s="2184"/>
      <c r="B57" s="2184"/>
    </row>
    <row r="58" spans="1:2" s="113" customFormat="1" ht="12.75" customHeight="1">
      <c r="A58" s="2184"/>
      <c r="B58" s="2184"/>
    </row>
    <row r="59" spans="1:2" s="113" customFormat="1" ht="12.75" customHeight="1">
      <c r="A59" s="2184"/>
      <c r="B59" s="2184"/>
    </row>
    <row r="60" spans="1:2" s="113" customFormat="1" ht="12.75" customHeight="1">
      <c r="A60" s="2184"/>
      <c r="B60" s="2184"/>
    </row>
    <row r="61" spans="1:2" s="113" customFormat="1" ht="12.75" customHeight="1">
      <c r="A61" s="2184"/>
      <c r="B61" s="2184"/>
    </row>
    <row r="62" spans="1:2" s="113" customFormat="1" ht="12.75" customHeight="1">
      <c r="A62" s="2184"/>
      <c r="B62" s="2184"/>
    </row>
    <row r="63" spans="1:2" s="113" customFormat="1" ht="12.75" customHeight="1">
      <c r="A63" s="2184"/>
      <c r="B63" s="2184"/>
    </row>
    <row r="64" spans="1:2" s="113" customFormat="1" ht="12.75" customHeight="1">
      <c r="A64" s="2184"/>
      <c r="B64" s="2184"/>
    </row>
    <row r="65" spans="1:2" s="113" customFormat="1" ht="12.75" customHeight="1">
      <c r="A65" s="2184"/>
      <c r="B65" s="2184"/>
    </row>
    <row r="66" spans="1:2" s="113" customFormat="1" ht="12.75" customHeight="1">
      <c r="A66" s="2184"/>
      <c r="B66" s="2184"/>
    </row>
    <row r="67" spans="1:2" s="113" customFormat="1" ht="12.75" customHeight="1">
      <c r="A67" s="2184"/>
      <c r="B67" s="2184"/>
    </row>
    <row r="68" spans="1:2" s="113" customFormat="1" ht="12.75" customHeight="1">
      <c r="A68" s="2184"/>
      <c r="B68" s="2184"/>
    </row>
    <row r="69" spans="1:2" s="113" customFormat="1" ht="12.75" customHeight="1">
      <c r="A69" s="2184"/>
      <c r="B69" s="2184"/>
    </row>
    <row r="70" spans="1:2" s="113" customFormat="1" ht="12.75" customHeight="1">
      <c r="A70" s="2184"/>
      <c r="B70" s="2184"/>
    </row>
    <row r="71" spans="1:2" s="113" customFormat="1" ht="12.75" customHeight="1">
      <c r="A71" s="2184"/>
      <c r="B71" s="2184"/>
    </row>
    <row r="72" spans="1:2" s="113" customFormat="1" ht="12.75" customHeight="1">
      <c r="A72" s="2184"/>
      <c r="B72" s="2184"/>
    </row>
    <row r="73" spans="1:2" s="113" customFormat="1" ht="12.75" customHeight="1">
      <c r="A73" s="2184"/>
      <c r="B73" s="2184"/>
    </row>
    <row r="74" spans="1:2" s="113" customFormat="1" ht="12.75" customHeight="1">
      <c r="A74" s="2184"/>
      <c r="B74" s="2184"/>
    </row>
    <row r="75" spans="1:2" s="113" customFormat="1" ht="12.75" customHeight="1">
      <c r="A75" s="2184"/>
      <c r="B75" s="2184"/>
    </row>
    <row r="76" spans="1:2" s="113" customFormat="1" ht="12.75" customHeight="1">
      <c r="A76" s="2184"/>
      <c r="B76" s="2184"/>
    </row>
    <row r="77" spans="1:2" s="113" customFormat="1" ht="12.75" customHeight="1">
      <c r="A77" s="2184"/>
      <c r="B77" s="2184"/>
    </row>
    <row r="78" spans="1:2" s="113" customFormat="1" ht="12.75" customHeight="1">
      <c r="A78" s="2184"/>
      <c r="B78" s="2184"/>
    </row>
    <row r="79" spans="1:2" s="113" customFormat="1" ht="12.75" customHeight="1">
      <c r="A79" s="2184"/>
      <c r="B79" s="2184"/>
    </row>
    <row r="80" spans="1:2" s="113" customFormat="1" ht="12.75" customHeight="1">
      <c r="A80" s="2184"/>
      <c r="B80" s="2184"/>
    </row>
    <row r="81" spans="1:2" s="113" customFormat="1" ht="12.75" customHeight="1">
      <c r="A81" s="2184"/>
      <c r="B81" s="2184"/>
    </row>
    <row r="82" spans="1:2" s="113" customFormat="1" ht="12.75" customHeight="1">
      <c r="A82" s="2184"/>
      <c r="B82" s="2184"/>
    </row>
    <row r="83" spans="1:2" s="113" customFormat="1" ht="12.75" customHeight="1">
      <c r="A83" s="2184"/>
      <c r="B83" s="2184"/>
    </row>
    <row r="84" spans="1:2" s="113" customFormat="1" ht="12.75" customHeight="1">
      <c r="A84" s="2184"/>
      <c r="B84" s="2184"/>
    </row>
    <row r="85" spans="1:2" s="113" customFormat="1" ht="12.75" customHeight="1">
      <c r="A85" s="2184"/>
      <c r="B85" s="2184"/>
    </row>
    <row r="86" spans="1:2" s="113" customFormat="1" ht="12.75" customHeight="1">
      <c r="A86" s="2184"/>
      <c r="B86" s="2184"/>
    </row>
    <row r="87" spans="1:2" s="113" customFormat="1" ht="12.75" customHeight="1">
      <c r="A87" s="2184"/>
      <c r="B87" s="2184"/>
    </row>
    <row r="88" spans="1:2" s="113" customFormat="1" ht="12.75" customHeight="1">
      <c r="A88" s="2184"/>
      <c r="B88" s="2184"/>
    </row>
    <row r="89" spans="1:2" s="113" customFormat="1" ht="12.75" customHeight="1">
      <c r="A89" s="2184"/>
      <c r="B89" s="2184"/>
    </row>
    <row r="90" spans="1:2" s="113" customFormat="1" ht="12.75" customHeight="1">
      <c r="A90" s="2184"/>
      <c r="B90" s="2184"/>
    </row>
    <row r="91" spans="1:2" s="113" customFormat="1" ht="12.75" customHeight="1">
      <c r="A91" s="2184"/>
      <c r="B91" s="2184"/>
    </row>
    <row r="92" spans="1:2" s="113" customFormat="1" ht="12.75" customHeight="1">
      <c r="A92" s="2184"/>
      <c r="B92" s="2184"/>
    </row>
    <row r="93" spans="1:2" s="113" customFormat="1" ht="12.75" customHeight="1">
      <c r="A93" s="2184"/>
      <c r="B93" s="2184"/>
    </row>
    <row r="94" spans="1:2" s="113" customFormat="1" ht="12.75" customHeight="1">
      <c r="A94" s="2184"/>
      <c r="B94" s="2184"/>
    </row>
    <row r="95" spans="1:2" s="113" customFormat="1" ht="12.75" customHeight="1">
      <c r="A95" s="2184"/>
      <c r="B95" s="2184"/>
    </row>
    <row r="96" spans="1:2" s="113" customFormat="1" ht="12.75" customHeight="1">
      <c r="A96" s="2184"/>
      <c r="B96" s="2184"/>
    </row>
    <row r="97" spans="1:13" s="113" customFormat="1" ht="12.75" customHeight="1">
      <c r="A97" s="2184"/>
      <c r="B97" s="2184"/>
    </row>
    <row r="98" spans="1:13" s="113" customFormat="1" ht="12.75" customHeight="1">
      <c r="A98" s="2184"/>
      <c r="B98" s="2184"/>
    </row>
    <row r="99" spans="1:13" s="113" customFormat="1" ht="12.75" customHeight="1">
      <c r="A99" s="2184"/>
      <c r="B99" s="2184"/>
    </row>
    <row r="100" spans="1:13" s="2122" customFormat="1" ht="12.75" customHeight="1">
      <c r="A100" s="2185"/>
      <c r="B100" s="2185"/>
      <c r="C100" s="106"/>
      <c r="D100" s="106"/>
      <c r="E100" s="106"/>
      <c r="F100" s="106"/>
      <c r="J100" s="113"/>
      <c r="K100" s="113"/>
      <c r="L100" s="113"/>
      <c r="M100" s="113"/>
    </row>
    <row r="101" spans="1:13" s="2122" customFormat="1" ht="12.75" customHeight="1">
      <c r="A101" s="2185"/>
      <c r="B101" s="2185"/>
      <c r="C101" s="106"/>
      <c r="D101" s="106"/>
      <c r="E101" s="106"/>
      <c r="F101" s="106"/>
      <c r="J101" s="113"/>
      <c r="K101" s="113"/>
      <c r="L101" s="113"/>
      <c r="M101" s="113"/>
    </row>
    <row r="102" spans="1:13" s="2122" customFormat="1" ht="12.75" customHeight="1">
      <c r="A102" s="2185"/>
      <c r="B102" s="2185"/>
      <c r="C102" s="106"/>
      <c r="D102" s="106"/>
      <c r="E102" s="106"/>
      <c r="F102" s="106"/>
    </row>
    <row r="103" spans="1:13" s="2122" customFormat="1" ht="12.75" customHeight="1">
      <c r="A103" s="2185"/>
      <c r="B103" s="2185"/>
      <c r="C103" s="106"/>
      <c r="D103" s="106"/>
      <c r="E103" s="106"/>
      <c r="F103" s="106"/>
    </row>
    <row r="104" spans="1:13" s="2122" customFormat="1" ht="12.75" customHeight="1">
      <c r="A104" s="2185"/>
      <c r="B104" s="2185"/>
      <c r="C104" s="106"/>
      <c r="D104" s="106"/>
      <c r="E104" s="106"/>
      <c r="F104" s="106"/>
    </row>
    <row r="105" spans="1:13" s="2122" customFormat="1" ht="12.75" customHeight="1">
      <c r="A105" s="2185"/>
      <c r="B105" s="2185"/>
      <c r="C105" s="106"/>
      <c r="D105" s="106"/>
      <c r="E105" s="106"/>
      <c r="F105" s="106"/>
    </row>
    <row r="106" spans="1:13" s="2122" customFormat="1" ht="12.75" customHeight="1">
      <c r="A106" s="2185"/>
      <c r="B106" s="2185"/>
      <c r="C106" s="106"/>
      <c r="D106" s="106"/>
      <c r="E106" s="106"/>
      <c r="F106" s="106"/>
    </row>
    <row r="107" spans="1:13" s="2122" customFormat="1" ht="12.75" customHeight="1">
      <c r="A107" s="2185"/>
      <c r="B107" s="2185"/>
      <c r="C107" s="106"/>
      <c r="D107" s="106"/>
      <c r="E107" s="106"/>
      <c r="F107" s="106"/>
    </row>
    <row r="108" spans="1:13" s="2122" customFormat="1" ht="12.75" customHeight="1">
      <c r="A108" s="2185"/>
      <c r="B108" s="2185"/>
      <c r="C108" s="106"/>
      <c r="D108" s="106"/>
      <c r="E108" s="106"/>
      <c r="F108" s="106"/>
    </row>
    <row r="109" spans="1:13" s="2122" customFormat="1" ht="12.75" customHeight="1">
      <c r="A109" s="2185"/>
      <c r="B109" s="2185"/>
      <c r="C109" s="106"/>
      <c r="D109" s="106"/>
      <c r="E109" s="106"/>
      <c r="F109" s="106"/>
    </row>
    <row r="110" spans="1:13" s="2122" customFormat="1" ht="12.75" customHeight="1">
      <c r="A110" s="2185"/>
      <c r="B110" s="2185"/>
      <c r="C110" s="106"/>
      <c r="D110" s="106"/>
      <c r="E110" s="106"/>
      <c r="F110" s="106"/>
    </row>
    <row r="111" spans="1:13" s="2122" customFormat="1" ht="12.75" customHeight="1">
      <c r="A111" s="2185"/>
      <c r="B111" s="2185"/>
      <c r="C111" s="106"/>
      <c r="D111" s="106"/>
      <c r="E111" s="106"/>
      <c r="F111" s="106"/>
    </row>
    <row r="112" spans="1:13" s="2122" customFormat="1" ht="12.75" customHeight="1">
      <c r="A112" s="2185"/>
      <c r="B112" s="2185"/>
      <c r="C112" s="106"/>
      <c r="D112" s="106"/>
      <c r="E112" s="106"/>
      <c r="F112" s="106"/>
    </row>
    <row r="113" spans="1:6" s="2122" customFormat="1" ht="12.75" customHeight="1">
      <c r="A113" s="2185"/>
      <c r="B113" s="2185"/>
      <c r="C113" s="106"/>
      <c r="D113" s="106"/>
      <c r="E113" s="106"/>
      <c r="F113" s="106"/>
    </row>
    <row r="114" spans="1:6" s="2122" customFormat="1" ht="12.75" customHeight="1">
      <c r="A114" s="2185"/>
      <c r="B114" s="2185"/>
      <c r="C114" s="106"/>
      <c r="D114" s="106"/>
      <c r="E114" s="106"/>
      <c r="F114" s="106"/>
    </row>
    <row r="115" spans="1:6" s="2122" customFormat="1" ht="12.75" customHeight="1">
      <c r="A115" s="2185"/>
      <c r="B115" s="2185"/>
      <c r="C115" s="106"/>
      <c r="D115" s="106"/>
      <c r="E115" s="106"/>
      <c r="F115" s="106"/>
    </row>
    <row r="116" spans="1:6" s="2122" customFormat="1" ht="12.75" customHeight="1">
      <c r="A116" s="2185"/>
      <c r="B116" s="2185"/>
      <c r="C116" s="106"/>
      <c r="D116" s="106"/>
      <c r="E116" s="106"/>
      <c r="F116" s="106"/>
    </row>
    <row r="117" spans="1:6" s="2122" customFormat="1" ht="12.75" customHeight="1">
      <c r="A117" s="2185"/>
      <c r="B117" s="2185"/>
      <c r="C117" s="106"/>
      <c r="D117" s="106"/>
      <c r="E117" s="106"/>
      <c r="F117" s="106"/>
    </row>
    <row r="118" spans="1:6" s="2122" customFormat="1" ht="12.75" customHeight="1">
      <c r="A118" s="2185"/>
      <c r="B118" s="2185"/>
      <c r="C118" s="106"/>
      <c r="D118" s="106"/>
      <c r="E118" s="106"/>
      <c r="F118" s="106"/>
    </row>
    <row r="119" spans="1:6" s="2122" customFormat="1" ht="12.75" customHeight="1">
      <c r="A119" s="2185"/>
      <c r="B119" s="2185"/>
      <c r="C119" s="106"/>
      <c r="D119" s="106"/>
      <c r="E119" s="106"/>
      <c r="F119" s="106"/>
    </row>
    <row r="120" spans="1:6" s="2122" customFormat="1" ht="12.75" customHeight="1">
      <c r="A120" s="2185"/>
      <c r="B120" s="2185"/>
      <c r="C120" s="106"/>
      <c r="D120" s="106"/>
      <c r="E120" s="106"/>
      <c r="F120" s="106"/>
    </row>
    <row r="121" spans="1:6" s="2122" customFormat="1" ht="12.75" customHeight="1">
      <c r="A121" s="2185"/>
      <c r="B121" s="2185"/>
      <c r="C121" s="106"/>
      <c r="D121" s="106"/>
      <c r="E121" s="106"/>
      <c r="F121" s="106"/>
    </row>
    <row r="122" spans="1:6" s="2122" customFormat="1" ht="12.75" customHeight="1">
      <c r="A122" s="2185"/>
      <c r="B122" s="2185"/>
      <c r="C122" s="106"/>
      <c r="D122" s="106"/>
      <c r="E122" s="106"/>
      <c r="F122" s="106"/>
    </row>
    <row r="123" spans="1:6" s="2122" customFormat="1" ht="12.75" customHeight="1">
      <c r="A123" s="2185"/>
      <c r="B123" s="2185"/>
      <c r="C123" s="106"/>
      <c r="D123" s="106"/>
      <c r="E123" s="106"/>
      <c r="F123" s="106"/>
    </row>
    <row r="124" spans="1:6" s="2122" customFormat="1" ht="12.75" customHeight="1">
      <c r="A124" s="2185"/>
      <c r="B124" s="2185"/>
      <c r="C124" s="106"/>
      <c r="D124" s="106"/>
      <c r="E124" s="106"/>
      <c r="F124" s="106"/>
    </row>
    <row r="125" spans="1:6" s="2122" customFormat="1" ht="12.75" customHeight="1">
      <c r="A125" s="2185"/>
      <c r="B125" s="2185"/>
      <c r="C125" s="106"/>
      <c r="D125" s="106"/>
      <c r="E125" s="106"/>
      <c r="F125" s="106"/>
    </row>
    <row r="126" spans="1:6" s="2122" customFormat="1" ht="12.75" customHeight="1">
      <c r="A126" s="2185"/>
      <c r="B126" s="2185"/>
      <c r="C126" s="106"/>
      <c r="D126" s="106"/>
      <c r="E126" s="106"/>
      <c r="F126" s="106"/>
    </row>
    <row r="127" spans="1:6" s="2122" customFormat="1" ht="12.75" customHeight="1">
      <c r="A127" s="2185"/>
      <c r="B127" s="2185"/>
      <c r="C127" s="106"/>
      <c r="D127" s="106"/>
      <c r="E127" s="106"/>
      <c r="F127" s="106"/>
    </row>
    <row r="128" spans="1:6" s="2122" customFormat="1" ht="12.75" customHeight="1">
      <c r="A128" s="2185"/>
      <c r="B128" s="2185"/>
      <c r="C128" s="106"/>
      <c r="D128" s="106"/>
      <c r="E128" s="106"/>
      <c r="F128" s="106"/>
    </row>
    <row r="129" spans="1:6" s="2122" customFormat="1" ht="12.75" customHeight="1">
      <c r="A129" s="2185"/>
      <c r="B129" s="2185"/>
      <c r="C129" s="106"/>
      <c r="D129" s="106"/>
      <c r="E129" s="106"/>
      <c r="F129" s="106"/>
    </row>
    <row r="130" spans="1:6" s="2122" customFormat="1" ht="12.75" customHeight="1">
      <c r="A130" s="2185"/>
      <c r="B130" s="2185"/>
      <c r="C130" s="106"/>
      <c r="D130" s="106"/>
      <c r="E130" s="106"/>
      <c r="F130" s="106"/>
    </row>
    <row r="131" spans="1:6" s="2122" customFormat="1" ht="12.75" customHeight="1">
      <c r="A131" s="2185"/>
      <c r="B131" s="2185"/>
      <c r="C131" s="106"/>
      <c r="D131" s="106"/>
      <c r="E131" s="106"/>
      <c r="F131" s="106"/>
    </row>
    <row r="132" spans="1:6" s="2122" customFormat="1" ht="12.75" customHeight="1">
      <c r="A132" s="2185"/>
      <c r="B132" s="2185"/>
      <c r="C132" s="106"/>
      <c r="D132" s="106"/>
      <c r="E132" s="106"/>
      <c r="F132" s="106"/>
    </row>
    <row r="133" spans="1:6" s="2122" customFormat="1" ht="12.75" customHeight="1">
      <c r="A133" s="2185"/>
      <c r="B133" s="2185"/>
      <c r="C133" s="106"/>
      <c r="D133" s="106"/>
      <c r="E133" s="106"/>
      <c r="F133" s="106"/>
    </row>
    <row r="134" spans="1:6" s="2122" customFormat="1" ht="12.75" customHeight="1">
      <c r="A134" s="2185"/>
      <c r="B134" s="2185"/>
      <c r="C134" s="106"/>
      <c r="D134" s="106"/>
      <c r="E134" s="106"/>
      <c r="F134" s="106"/>
    </row>
    <row r="135" spans="1:6" s="2122" customFormat="1" ht="12.75" customHeight="1">
      <c r="A135" s="2185"/>
      <c r="B135" s="2185"/>
      <c r="C135" s="106"/>
      <c r="D135" s="106"/>
      <c r="E135" s="106"/>
      <c r="F135" s="106"/>
    </row>
    <row r="136" spans="1:6" s="2122" customFormat="1" ht="12.75" customHeight="1">
      <c r="A136" s="2185"/>
      <c r="B136" s="2185"/>
      <c r="C136" s="106"/>
      <c r="D136" s="106"/>
      <c r="E136" s="106"/>
      <c r="F136" s="106"/>
    </row>
    <row r="137" spans="1:6" s="2122" customFormat="1" ht="12.75" customHeight="1">
      <c r="A137" s="2185"/>
      <c r="B137" s="2185"/>
      <c r="C137" s="106"/>
      <c r="D137" s="106"/>
      <c r="E137" s="106"/>
      <c r="F137" s="106"/>
    </row>
    <row r="138" spans="1:6" s="2122" customFormat="1" ht="12.75" customHeight="1">
      <c r="A138" s="2185"/>
      <c r="B138" s="2185"/>
      <c r="C138" s="106"/>
      <c r="D138" s="106"/>
      <c r="E138" s="106"/>
      <c r="F138" s="106"/>
    </row>
    <row r="139" spans="1:6" s="2122" customFormat="1" ht="12.75" customHeight="1">
      <c r="A139" s="2185"/>
      <c r="B139" s="2185"/>
      <c r="C139" s="106"/>
      <c r="D139" s="106"/>
      <c r="E139" s="106"/>
      <c r="F139" s="106"/>
    </row>
    <row r="140" spans="1:6" s="2122" customFormat="1" ht="12.75" customHeight="1">
      <c r="A140" s="2185"/>
      <c r="B140" s="2185"/>
      <c r="C140" s="106"/>
      <c r="D140" s="106"/>
      <c r="E140" s="106"/>
      <c r="F140" s="106"/>
    </row>
    <row r="141" spans="1:6" s="2122" customFormat="1" ht="12.75" customHeight="1">
      <c r="A141" s="2185"/>
      <c r="B141" s="2185"/>
      <c r="C141" s="106"/>
      <c r="D141" s="106"/>
      <c r="E141" s="106"/>
      <c r="F141" s="106"/>
    </row>
    <row r="142" spans="1:6" s="2122" customFormat="1" ht="12.75" customHeight="1">
      <c r="A142" s="2185"/>
      <c r="B142" s="2185"/>
      <c r="C142" s="106"/>
      <c r="D142" s="106"/>
      <c r="E142" s="106"/>
      <c r="F142" s="106"/>
    </row>
    <row r="143" spans="1:6" s="2122" customFormat="1" ht="12.75" customHeight="1">
      <c r="A143" s="2185"/>
      <c r="B143" s="2185"/>
      <c r="C143" s="106"/>
      <c r="D143" s="106"/>
      <c r="E143" s="106"/>
      <c r="F143" s="106"/>
    </row>
    <row r="144" spans="1:6" s="2122" customFormat="1" ht="12.75" customHeight="1">
      <c r="A144" s="2185"/>
      <c r="B144" s="2185"/>
      <c r="C144" s="106"/>
      <c r="D144" s="106"/>
      <c r="E144" s="106"/>
      <c r="F144" s="106"/>
    </row>
    <row r="145" spans="1:6" s="2122" customFormat="1" ht="12.75" customHeight="1">
      <c r="A145" s="2185"/>
      <c r="B145" s="2185"/>
      <c r="C145" s="106"/>
      <c r="D145" s="106"/>
      <c r="E145" s="106"/>
      <c r="F145" s="106"/>
    </row>
    <row r="146" spans="1:6" s="2122" customFormat="1" ht="12.75" customHeight="1">
      <c r="A146" s="2185"/>
      <c r="B146" s="2185"/>
      <c r="C146" s="106"/>
      <c r="D146" s="106"/>
      <c r="E146" s="106"/>
      <c r="F146" s="106"/>
    </row>
    <row r="147" spans="1:6" s="2122" customFormat="1" ht="12.75" customHeight="1">
      <c r="A147" s="2185"/>
      <c r="B147" s="2185"/>
      <c r="C147" s="106"/>
      <c r="D147" s="106"/>
      <c r="E147" s="106"/>
      <c r="F147" s="106"/>
    </row>
    <row r="148" spans="1:6" s="2122" customFormat="1" ht="12.75" customHeight="1">
      <c r="A148" s="2185"/>
      <c r="B148" s="2185"/>
      <c r="C148" s="106"/>
      <c r="D148" s="106"/>
      <c r="E148" s="106"/>
      <c r="F148" s="106"/>
    </row>
    <row r="149" spans="1:6" s="2122" customFormat="1" ht="12.75" customHeight="1">
      <c r="A149" s="2185"/>
      <c r="B149" s="2185"/>
      <c r="C149" s="106"/>
      <c r="D149" s="106"/>
      <c r="E149" s="106"/>
      <c r="F149" s="106"/>
    </row>
    <row r="150" spans="1:6" s="2122" customFormat="1" ht="12.75" customHeight="1">
      <c r="A150" s="2185"/>
      <c r="B150" s="2185"/>
      <c r="C150" s="106"/>
      <c r="D150" s="106"/>
      <c r="E150" s="106"/>
      <c r="F150" s="106"/>
    </row>
    <row r="151" spans="1:6" s="2122" customFormat="1" ht="12.75" customHeight="1">
      <c r="A151" s="2185"/>
      <c r="B151" s="2185"/>
      <c r="C151" s="106"/>
      <c r="D151" s="106"/>
      <c r="E151" s="106"/>
      <c r="F151" s="106"/>
    </row>
    <row r="152" spans="1:6" s="2122" customFormat="1" ht="12.75" customHeight="1">
      <c r="A152" s="2185"/>
      <c r="B152" s="2185"/>
      <c r="C152" s="106"/>
      <c r="D152" s="106"/>
      <c r="E152" s="106"/>
      <c r="F152" s="106"/>
    </row>
    <row r="153" spans="1:6" s="2122" customFormat="1" ht="12.75" customHeight="1">
      <c r="A153" s="2185"/>
      <c r="B153" s="2185"/>
      <c r="C153" s="106"/>
      <c r="D153" s="106"/>
      <c r="E153" s="106"/>
      <c r="F153" s="106"/>
    </row>
    <row r="154" spans="1:6" s="2122" customFormat="1" ht="12.75" customHeight="1">
      <c r="A154" s="2185"/>
      <c r="B154" s="2185"/>
      <c r="C154" s="106"/>
      <c r="D154" s="106"/>
      <c r="E154" s="106"/>
      <c r="F154" s="106"/>
    </row>
    <row r="155" spans="1:6" s="2122" customFormat="1" ht="12.75" customHeight="1">
      <c r="A155" s="2185"/>
      <c r="B155" s="2185"/>
      <c r="C155" s="106"/>
      <c r="D155" s="106"/>
      <c r="E155" s="106"/>
      <c r="F155" s="106"/>
    </row>
    <row r="156" spans="1:6" s="2122" customFormat="1" ht="12.75" customHeight="1">
      <c r="A156" s="2185"/>
      <c r="B156" s="2185"/>
      <c r="C156" s="106"/>
      <c r="D156" s="106"/>
      <c r="E156" s="106"/>
      <c r="F156" s="106"/>
    </row>
    <row r="157" spans="1:6" s="2122" customFormat="1" ht="12.75" customHeight="1">
      <c r="A157" s="2185"/>
      <c r="B157" s="2185"/>
      <c r="C157" s="106"/>
      <c r="D157" s="106"/>
      <c r="E157" s="106"/>
      <c r="F157" s="106"/>
    </row>
    <row r="158" spans="1:6" s="2122" customFormat="1" ht="12.75" customHeight="1">
      <c r="A158" s="2185"/>
      <c r="B158" s="2185"/>
      <c r="C158" s="106"/>
      <c r="D158" s="106"/>
      <c r="E158" s="106"/>
      <c r="F158" s="106"/>
    </row>
    <row r="159" spans="1:6" s="2122" customFormat="1" ht="12.75" customHeight="1">
      <c r="A159" s="2185"/>
      <c r="B159" s="2185"/>
      <c r="C159" s="106"/>
      <c r="D159" s="106"/>
      <c r="E159" s="106"/>
      <c r="F159" s="106"/>
    </row>
    <row r="160" spans="1:6" s="2122" customFormat="1" ht="12.75" customHeight="1">
      <c r="A160" s="2185"/>
      <c r="B160" s="2185"/>
      <c r="C160" s="106"/>
      <c r="D160" s="106"/>
      <c r="E160" s="106"/>
      <c r="F160" s="106"/>
    </row>
    <row r="161" spans="1:6" s="2122" customFormat="1" ht="12.75" customHeight="1">
      <c r="A161" s="2185"/>
      <c r="B161" s="2185"/>
      <c r="C161" s="106"/>
      <c r="D161" s="106"/>
      <c r="E161" s="106"/>
      <c r="F161" s="106"/>
    </row>
    <row r="162" spans="1:6" s="2122" customFormat="1" ht="12.75" customHeight="1">
      <c r="A162" s="2185"/>
      <c r="B162" s="2185"/>
      <c r="C162" s="106"/>
      <c r="D162" s="106"/>
      <c r="E162" s="106"/>
      <c r="F162" s="106"/>
    </row>
    <row r="163" spans="1:6" s="2122" customFormat="1" ht="12.75" customHeight="1">
      <c r="A163" s="2185"/>
      <c r="B163" s="2185"/>
      <c r="C163" s="106"/>
      <c r="D163" s="106"/>
      <c r="E163" s="106"/>
      <c r="F163" s="106"/>
    </row>
    <row r="164" spans="1:6" s="2122" customFormat="1" ht="12.75" customHeight="1">
      <c r="A164" s="2185"/>
      <c r="B164" s="2185"/>
      <c r="C164" s="106"/>
      <c r="D164" s="106"/>
      <c r="E164" s="106"/>
      <c r="F164" s="106"/>
    </row>
    <row r="165" spans="1:6" s="2122" customFormat="1" ht="12.75" customHeight="1">
      <c r="A165" s="2185"/>
      <c r="B165" s="2185"/>
      <c r="C165" s="106"/>
      <c r="D165" s="106"/>
      <c r="E165" s="106"/>
      <c r="F165" s="106"/>
    </row>
    <row r="166" spans="1:6" s="2122" customFormat="1" ht="12.75" customHeight="1">
      <c r="A166" s="2185"/>
      <c r="B166" s="2185"/>
      <c r="C166" s="106"/>
      <c r="D166" s="106"/>
      <c r="E166" s="106"/>
      <c r="F166" s="106"/>
    </row>
    <row r="167" spans="1:6" s="2122" customFormat="1" ht="12.75" customHeight="1">
      <c r="A167" s="2185"/>
      <c r="B167" s="2185"/>
      <c r="C167" s="106"/>
      <c r="D167" s="106"/>
      <c r="E167" s="106"/>
      <c r="F167" s="106"/>
    </row>
    <row r="168" spans="1:6" s="2122" customFormat="1" ht="12.75" customHeight="1">
      <c r="A168" s="2185"/>
      <c r="B168" s="2185"/>
      <c r="C168" s="106"/>
      <c r="D168" s="106"/>
      <c r="E168" s="106"/>
      <c r="F168" s="106"/>
    </row>
    <row r="169" spans="1:6" s="2122" customFormat="1" ht="12.75" customHeight="1">
      <c r="A169" s="2185"/>
      <c r="B169" s="2185"/>
      <c r="C169" s="106"/>
      <c r="D169" s="106"/>
      <c r="E169" s="106"/>
      <c r="F169" s="106"/>
    </row>
    <row r="170" spans="1:6" s="2122" customFormat="1" ht="12.75" customHeight="1">
      <c r="A170" s="2185"/>
      <c r="B170" s="2185"/>
      <c r="C170" s="106"/>
      <c r="D170" s="106"/>
      <c r="E170" s="106"/>
      <c r="F170" s="106"/>
    </row>
    <row r="171" spans="1:6" s="2122" customFormat="1" ht="12.75" customHeight="1">
      <c r="A171" s="2185"/>
      <c r="B171" s="2185"/>
      <c r="C171" s="106"/>
      <c r="D171" s="106"/>
      <c r="E171" s="106"/>
      <c r="F171" s="106"/>
    </row>
    <row r="172" spans="1:6" s="2122" customFormat="1" ht="12.75" customHeight="1">
      <c r="A172" s="2185"/>
      <c r="B172" s="2185"/>
      <c r="C172" s="106"/>
      <c r="D172" s="106"/>
      <c r="E172" s="106"/>
      <c r="F172" s="106"/>
    </row>
    <row r="173" spans="1:6" s="2122" customFormat="1" ht="12.75" customHeight="1">
      <c r="A173" s="2185"/>
      <c r="B173" s="2185"/>
      <c r="C173" s="106"/>
      <c r="D173" s="106"/>
      <c r="E173" s="106"/>
      <c r="F173" s="106"/>
    </row>
    <row r="174" spans="1:6" s="2122" customFormat="1" ht="12.75" customHeight="1">
      <c r="A174" s="2185"/>
      <c r="B174" s="2185"/>
      <c r="C174" s="106"/>
      <c r="D174" s="106"/>
      <c r="E174" s="106"/>
      <c r="F174" s="106"/>
    </row>
    <row r="175" spans="1:6" s="2122" customFormat="1" ht="12.75" customHeight="1">
      <c r="A175" s="2185"/>
      <c r="B175" s="2185"/>
      <c r="C175" s="106"/>
      <c r="D175" s="106"/>
      <c r="E175" s="106"/>
      <c r="F175" s="106"/>
    </row>
    <row r="176" spans="1:6" s="2122" customFormat="1" ht="12.75" customHeight="1">
      <c r="A176" s="2185"/>
      <c r="B176" s="2185"/>
      <c r="C176" s="106"/>
      <c r="D176" s="106"/>
      <c r="E176" s="106"/>
      <c r="F176" s="106"/>
    </row>
    <row r="177" spans="1:6" s="2122" customFormat="1" ht="12.75" customHeight="1">
      <c r="A177" s="2185"/>
      <c r="B177" s="2185"/>
      <c r="C177" s="106"/>
      <c r="D177" s="106"/>
      <c r="E177" s="106"/>
      <c r="F177" s="106"/>
    </row>
    <row r="178" spans="1:6" s="2122" customFormat="1" ht="12.75" customHeight="1">
      <c r="A178" s="2185"/>
      <c r="B178" s="2185"/>
      <c r="C178" s="106"/>
      <c r="D178" s="106"/>
      <c r="E178" s="106"/>
      <c r="F178" s="106"/>
    </row>
    <row r="179" spans="1:6" s="2122" customFormat="1" ht="12.75" customHeight="1">
      <c r="A179" s="2185"/>
      <c r="B179" s="2185"/>
      <c r="C179" s="106"/>
      <c r="D179" s="106"/>
      <c r="E179" s="106"/>
      <c r="F179" s="106"/>
    </row>
    <row r="180" spans="1:6" s="2122" customFormat="1" ht="12.75" customHeight="1">
      <c r="A180" s="2185"/>
      <c r="B180" s="2185"/>
      <c r="C180" s="106"/>
      <c r="D180" s="106"/>
      <c r="E180" s="106"/>
      <c r="F180" s="106"/>
    </row>
    <row r="181" spans="1:6" s="2122" customFormat="1" ht="12.75" customHeight="1">
      <c r="A181" s="2185"/>
      <c r="B181" s="2185"/>
      <c r="C181" s="106"/>
      <c r="D181" s="106"/>
      <c r="E181" s="106"/>
      <c r="F181" s="106"/>
    </row>
    <row r="182" spans="1:6" s="2122" customFormat="1" ht="12.75" customHeight="1">
      <c r="A182" s="2185"/>
      <c r="B182" s="2185"/>
      <c r="C182" s="106"/>
      <c r="D182" s="106"/>
      <c r="E182" s="106"/>
      <c r="F182" s="106"/>
    </row>
    <row r="183" spans="1:6" s="2122" customFormat="1" ht="12.75" customHeight="1">
      <c r="A183" s="2185"/>
      <c r="B183" s="2185"/>
      <c r="C183" s="106"/>
      <c r="D183" s="106"/>
      <c r="E183" s="106"/>
      <c r="F183" s="106"/>
    </row>
    <row r="184" spans="1:6" s="2122" customFormat="1" ht="12.75" customHeight="1">
      <c r="A184" s="2185"/>
      <c r="B184" s="2185"/>
      <c r="C184" s="106"/>
      <c r="D184" s="106"/>
      <c r="E184" s="106"/>
      <c r="F184" s="106"/>
    </row>
    <row r="185" spans="1:6" s="2122" customFormat="1" ht="12.75" customHeight="1">
      <c r="A185" s="2185"/>
      <c r="B185" s="2185"/>
      <c r="C185" s="106"/>
      <c r="D185" s="106"/>
      <c r="E185" s="106"/>
      <c r="F185" s="106"/>
    </row>
    <row r="186" spans="1:6" s="2122" customFormat="1" ht="12.75" customHeight="1">
      <c r="A186" s="2185"/>
      <c r="B186" s="2185"/>
      <c r="C186" s="106"/>
      <c r="D186" s="106"/>
      <c r="E186" s="106"/>
      <c r="F186" s="106"/>
    </row>
    <row r="187" spans="1:6" s="2122" customFormat="1" ht="12.75" customHeight="1">
      <c r="A187" s="2185"/>
      <c r="B187" s="2185"/>
      <c r="C187" s="106"/>
      <c r="D187" s="106"/>
      <c r="E187" s="106"/>
      <c r="F187" s="106"/>
    </row>
    <row r="188" spans="1:6" s="2122" customFormat="1" ht="12.75" customHeight="1">
      <c r="A188" s="2185"/>
      <c r="B188" s="2185"/>
      <c r="C188" s="106"/>
      <c r="D188" s="106"/>
      <c r="E188" s="106"/>
      <c r="F188" s="106"/>
    </row>
    <row r="189" spans="1:6" s="2122" customFormat="1" ht="12.75" customHeight="1">
      <c r="A189" s="2185"/>
      <c r="B189" s="2185"/>
      <c r="C189" s="106"/>
      <c r="D189" s="106"/>
      <c r="E189" s="106"/>
      <c r="F189" s="106"/>
    </row>
    <row r="190" spans="1:6" s="2122" customFormat="1" ht="12.75" customHeight="1">
      <c r="A190" s="2185"/>
      <c r="B190" s="2185"/>
      <c r="C190" s="106"/>
      <c r="D190" s="106"/>
      <c r="E190" s="106"/>
      <c r="F190" s="106"/>
    </row>
    <row r="191" spans="1:6" s="2122" customFormat="1" ht="12.75" customHeight="1">
      <c r="A191" s="2185"/>
      <c r="B191" s="2185"/>
      <c r="C191" s="106"/>
      <c r="D191" s="106"/>
      <c r="E191" s="106"/>
      <c r="F191" s="106"/>
    </row>
    <row r="192" spans="1:6" s="2122" customFormat="1" ht="12.75" customHeight="1">
      <c r="A192" s="2185"/>
      <c r="B192" s="2185"/>
      <c r="C192" s="106"/>
      <c r="D192" s="106"/>
      <c r="E192" s="106"/>
      <c r="F192" s="106"/>
    </row>
    <row r="193" spans="1:6" s="2122" customFormat="1" ht="12.75" customHeight="1">
      <c r="A193" s="2185"/>
      <c r="B193" s="2185"/>
      <c r="C193" s="106"/>
      <c r="D193" s="106"/>
      <c r="E193" s="106"/>
      <c r="F193" s="106"/>
    </row>
    <row r="194" spans="1:6" s="2122" customFormat="1" ht="12.75" customHeight="1">
      <c r="A194" s="2185"/>
      <c r="B194" s="2185"/>
      <c r="C194" s="106"/>
      <c r="D194" s="106"/>
      <c r="E194" s="106"/>
      <c r="F194" s="106"/>
    </row>
    <row r="195" spans="1:6" s="2122" customFormat="1" ht="12.75" customHeight="1">
      <c r="A195" s="2185"/>
      <c r="B195" s="2185"/>
      <c r="C195" s="106"/>
      <c r="D195" s="106"/>
      <c r="E195" s="106"/>
      <c r="F195" s="106"/>
    </row>
    <row r="196" spans="1:6" s="2122" customFormat="1" ht="12.75" customHeight="1">
      <c r="A196" s="2185"/>
      <c r="B196" s="2185"/>
      <c r="C196" s="106"/>
      <c r="D196" s="106"/>
      <c r="E196" s="106"/>
      <c r="F196" s="106"/>
    </row>
    <row r="197" spans="1:6" s="2122" customFormat="1" ht="12.75" customHeight="1">
      <c r="A197" s="2185"/>
      <c r="B197" s="2185"/>
      <c r="C197" s="106"/>
      <c r="D197" s="106"/>
      <c r="E197" s="106"/>
      <c r="F197" s="106"/>
    </row>
    <row r="198" spans="1:6" s="2122" customFormat="1" ht="12.75" customHeight="1">
      <c r="A198" s="2185"/>
      <c r="B198" s="2185"/>
      <c r="C198" s="106"/>
      <c r="D198" s="106"/>
      <c r="E198" s="106"/>
      <c r="F198" s="106"/>
    </row>
    <row r="199" spans="1:6" s="2122" customFormat="1" ht="12.75" customHeight="1">
      <c r="A199" s="2185"/>
      <c r="B199" s="2185"/>
      <c r="C199" s="106"/>
      <c r="D199" s="106"/>
      <c r="E199" s="106"/>
      <c r="F199" s="106"/>
    </row>
    <row r="200" spans="1:6" s="2122" customFormat="1" ht="12.75" customHeight="1">
      <c r="A200" s="2185"/>
      <c r="B200" s="2185"/>
      <c r="C200" s="106"/>
      <c r="D200" s="106"/>
      <c r="E200" s="106"/>
      <c r="F200" s="106"/>
    </row>
    <row r="201" spans="1:6" s="2122" customFormat="1" ht="12.75" customHeight="1">
      <c r="A201" s="2185"/>
      <c r="B201" s="2185"/>
      <c r="C201" s="106"/>
      <c r="D201" s="106"/>
      <c r="E201" s="106"/>
      <c r="F201" s="106"/>
    </row>
    <row r="202" spans="1:6" s="2122" customFormat="1" ht="12.75" customHeight="1">
      <c r="A202" s="2185"/>
      <c r="B202" s="2185"/>
      <c r="C202" s="106"/>
      <c r="D202" s="106"/>
      <c r="E202" s="106"/>
      <c r="F202" s="106"/>
    </row>
    <row r="203" spans="1:6" s="2122" customFormat="1" ht="12.75" customHeight="1">
      <c r="A203" s="2185"/>
      <c r="B203" s="2185"/>
      <c r="C203" s="106"/>
      <c r="D203" s="106"/>
      <c r="E203" s="106"/>
      <c r="F203" s="106"/>
    </row>
    <row r="204" spans="1:6" s="2122" customFormat="1" ht="12.75" customHeight="1">
      <c r="A204" s="2185"/>
      <c r="B204" s="2185"/>
      <c r="C204" s="106"/>
      <c r="D204" s="106"/>
      <c r="E204" s="106"/>
      <c r="F204" s="106"/>
    </row>
    <row r="205" spans="1:6" s="2122" customFormat="1" ht="12.75" customHeight="1">
      <c r="A205" s="2185"/>
      <c r="B205" s="2185"/>
      <c r="C205" s="106"/>
      <c r="D205" s="106"/>
      <c r="E205" s="106"/>
      <c r="F205" s="106"/>
    </row>
    <row r="206" spans="1:6" s="2122" customFormat="1" ht="12.75" customHeight="1">
      <c r="A206" s="2185"/>
      <c r="B206" s="2185"/>
      <c r="C206" s="106"/>
      <c r="D206" s="106"/>
      <c r="E206" s="106"/>
      <c r="F206" s="106"/>
    </row>
    <row r="207" spans="1:6" s="2122" customFormat="1" ht="12.75" customHeight="1">
      <c r="A207" s="2185"/>
      <c r="B207" s="2185"/>
      <c r="C207" s="106"/>
      <c r="D207" s="106"/>
      <c r="E207" s="106"/>
      <c r="F207" s="106"/>
    </row>
    <row r="208" spans="1:6" s="2122" customFormat="1" ht="12.75" customHeight="1">
      <c r="A208" s="2185"/>
      <c r="B208" s="2185"/>
      <c r="C208" s="106"/>
      <c r="D208" s="106"/>
      <c r="E208" s="106"/>
      <c r="F208" s="106"/>
    </row>
    <row r="209" spans="1:6" s="2122" customFormat="1" ht="12.75" customHeight="1">
      <c r="A209" s="2185"/>
      <c r="B209" s="2185"/>
      <c r="C209" s="106"/>
      <c r="D209" s="106"/>
      <c r="E209" s="106"/>
      <c r="F209" s="106"/>
    </row>
    <row r="210" spans="1:6" s="2122" customFormat="1" ht="12.75" customHeight="1">
      <c r="A210" s="2185"/>
      <c r="B210" s="2185"/>
      <c r="C210" s="106"/>
      <c r="D210" s="106"/>
      <c r="E210" s="106"/>
      <c r="F210" s="106"/>
    </row>
    <row r="211" spans="1:6" s="2122" customFormat="1" ht="12.75" customHeight="1">
      <c r="A211" s="2185"/>
      <c r="B211" s="2185"/>
      <c r="C211" s="106"/>
      <c r="D211" s="106"/>
      <c r="E211" s="106"/>
      <c r="F211" s="106"/>
    </row>
    <row r="212" spans="1:6" s="2122" customFormat="1" ht="12.75" customHeight="1">
      <c r="A212" s="2185"/>
      <c r="B212" s="2185"/>
      <c r="C212" s="106"/>
      <c r="D212" s="106"/>
      <c r="E212" s="106"/>
      <c r="F212" s="106"/>
    </row>
    <row r="213" spans="1:6" s="2122" customFormat="1" ht="12.75" customHeight="1">
      <c r="A213" s="2185"/>
      <c r="B213" s="2185"/>
      <c r="C213" s="106"/>
      <c r="D213" s="106"/>
      <c r="E213" s="106"/>
      <c r="F213" s="106"/>
    </row>
    <row r="214" spans="1:6" s="2122" customFormat="1" ht="12.75" customHeight="1">
      <c r="A214" s="2185"/>
      <c r="B214" s="2185"/>
      <c r="C214" s="106"/>
      <c r="D214" s="106"/>
      <c r="E214" s="106"/>
      <c r="F214" s="106"/>
    </row>
    <row r="215" spans="1:6" s="2122" customFormat="1" ht="12.75" customHeight="1">
      <c r="A215" s="2185"/>
      <c r="B215" s="2185"/>
      <c r="C215" s="106"/>
      <c r="D215" s="106"/>
      <c r="E215" s="106"/>
      <c r="F215" s="106"/>
    </row>
    <row r="216" spans="1:6" s="2122" customFormat="1" ht="12.75" customHeight="1">
      <c r="A216" s="2185"/>
      <c r="B216" s="2185"/>
      <c r="C216" s="106"/>
      <c r="D216" s="106"/>
      <c r="E216" s="106"/>
      <c r="F216" s="106"/>
    </row>
    <row r="217" spans="1:6" s="2122" customFormat="1" ht="12.75" customHeight="1">
      <c r="A217" s="2185"/>
      <c r="B217" s="2185"/>
      <c r="C217" s="106"/>
      <c r="D217" s="106"/>
      <c r="E217" s="106"/>
      <c r="F217" s="106"/>
    </row>
    <row r="218" spans="1:6" s="2122" customFormat="1" ht="12.75" customHeight="1">
      <c r="A218" s="2185"/>
      <c r="B218" s="2185"/>
      <c r="C218" s="106"/>
      <c r="D218" s="106"/>
      <c r="E218" s="106"/>
      <c r="F218" s="106"/>
    </row>
    <row r="219" spans="1:6" s="2122" customFormat="1" ht="12.75" customHeight="1">
      <c r="A219" s="2185"/>
      <c r="B219" s="2185"/>
      <c r="C219" s="106"/>
      <c r="D219" s="106"/>
      <c r="E219" s="106"/>
      <c r="F219" s="106"/>
    </row>
    <row r="220" spans="1:6" s="2122" customFormat="1" ht="12.75" customHeight="1">
      <c r="A220" s="2185"/>
      <c r="B220" s="2185"/>
      <c r="C220" s="106"/>
      <c r="D220" s="106"/>
      <c r="E220" s="106"/>
      <c r="F220" s="106"/>
    </row>
    <row r="221" spans="1:6" s="2122" customFormat="1" ht="12.75" customHeight="1">
      <c r="A221" s="2185"/>
      <c r="B221" s="2185"/>
      <c r="C221" s="106"/>
      <c r="D221" s="106"/>
      <c r="E221" s="106"/>
      <c r="F221" s="106"/>
    </row>
    <row r="222" spans="1:6" s="2122" customFormat="1" ht="12.75" customHeight="1">
      <c r="A222" s="2185"/>
      <c r="B222" s="2185"/>
      <c r="C222" s="106"/>
      <c r="D222" s="106"/>
      <c r="E222" s="106"/>
      <c r="F222" s="106"/>
    </row>
    <row r="223" spans="1:6" s="2122" customFormat="1" ht="12.75" customHeight="1">
      <c r="A223" s="2185"/>
      <c r="B223" s="2185"/>
      <c r="C223" s="106"/>
      <c r="D223" s="106"/>
      <c r="E223" s="106"/>
      <c r="F223" s="106"/>
    </row>
    <row r="224" spans="1:6" s="2122" customFormat="1" ht="12.75" customHeight="1">
      <c r="A224" s="2185"/>
      <c r="B224" s="2185"/>
      <c r="C224" s="106"/>
      <c r="D224" s="106"/>
      <c r="E224" s="106"/>
      <c r="F224" s="106"/>
    </row>
    <row r="225" spans="1:13" s="2122" customFormat="1" ht="12.75" customHeight="1">
      <c r="A225" s="2185"/>
      <c r="B225" s="2185"/>
      <c r="C225" s="106"/>
      <c r="D225" s="106"/>
      <c r="E225" s="106"/>
      <c r="F225" s="106"/>
    </row>
    <row r="226" spans="1:13" s="2122" customFormat="1" ht="12.75" customHeight="1">
      <c r="A226" s="2185"/>
      <c r="B226" s="2185"/>
      <c r="C226" s="106"/>
      <c r="D226" s="106"/>
      <c r="E226" s="106"/>
      <c r="F226" s="106"/>
    </row>
    <row r="227" spans="1:13" s="2122" customFormat="1" ht="12.75" customHeight="1">
      <c r="A227" s="2185"/>
      <c r="B227" s="2185"/>
      <c r="C227" s="106"/>
      <c r="D227" s="106"/>
      <c r="E227" s="106"/>
      <c r="F227" s="106"/>
    </row>
    <row r="228" spans="1:13" s="2122" customFormat="1" ht="12.75" customHeight="1">
      <c r="A228" s="2185"/>
      <c r="B228" s="2185"/>
      <c r="C228" s="106"/>
      <c r="D228" s="106"/>
      <c r="E228" s="106"/>
      <c r="F228" s="106"/>
    </row>
    <row r="229" spans="1:13" s="2122" customFormat="1" ht="12.75" customHeight="1">
      <c r="A229" s="2185"/>
      <c r="B229" s="2185"/>
      <c r="C229" s="106"/>
      <c r="D229" s="106"/>
      <c r="E229" s="106"/>
      <c r="F229" s="106"/>
    </row>
    <row r="230" spans="1:13" s="2122" customFormat="1" ht="12.75" customHeight="1">
      <c r="A230" s="2185"/>
      <c r="B230" s="2185"/>
      <c r="C230" s="106"/>
      <c r="D230" s="106"/>
      <c r="E230" s="106"/>
      <c r="F230" s="106"/>
    </row>
    <row r="231" spans="1:13" ht="14.25">
      <c r="J231" s="2122"/>
      <c r="K231" s="2122"/>
      <c r="L231" s="2122"/>
      <c r="M231" s="2122"/>
    </row>
    <row r="232" spans="1:13" ht="14.25">
      <c r="J232" s="2122"/>
      <c r="K232" s="2122"/>
      <c r="L232" s="2122"/>
      <c r="M232" s="2122"/>
    </row>
  </sheetData>
  <mergeCells count="25">
    <mergeCell ref="A23:C23"/>
    <mergeCell ref="A25:B25"/>
    <mergeCell ref="L1:N1"/>
    <mergeCell ref="B11:B12"/>
    <mergeCell ref="B13:B14"/>
    <mergeCell ref="B15:B16"/>
    <mergeCell ref="B17:B18"/>
    <mergeCell ref="A21:B21"/>
    <mergeCell ref="A22:C22"/>
    <mergeCell ref="K3:K5"/>
    <mergeCell ref="L3:L5"/>
    <mergeCell ref="M3:M5"/>
    <mergeCell ref="N3:N5"/>
    <mergeCell ref="B6:B8"/>
    <mergeCell ref="B9:B10"/>
    <mergeCell ref="A1:J1"/>
    <mergeCell ref="A3:A5"/>
    <mergeCell ref="B3:C5"/>
    <mergeCell ref="D3:D5"/>
    <mergeCell ref="E3:E5"/>
    <mergeCell ref="F3:F5"/>
    <mergeCell ref="G3:G5"/>
    <mergeCell ref="H3:H5"/>
    <mergeCell ref="I3:I5"/>
    <mergeCell ref="J3:J5"/>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5"/>
  <sheetViews>
    <sheetView showGridLines="0" zoomScaleNormal="100" workbookViewId="0">
      <selection sqref="A1:J1"/>
    </sheetView>
  </sheetViews>
  <sheetFormatPr defaultRowHeight="12.75"/>
  <cols>
    <col min="1" max="1" width="9.7109375" customWidth="1"/>
    <col min="2" max="2" width="35.85546875" customWidth="1"/>
    <col min="3" max="3" width="3" customWidth="1"/>
    <col min="4" max="9" width="5.28515625" style="192" customWidth="1"/>
    <col min="10" max="10" width="5.28515625" style="276" customWidth="1"/>
    <col min="11" max="14" width="5.28515625" customWidth="1"/>
  </cols>
  <sheetData>
    <row r="1" spans="1:16" ht="18" customHeight="1">
      <c r="A1" s="2045" t="s">
        <v>1177</v>
      </c>
      <c r="B1" s="2045"/>
      <c r="C1" s="2045"/>
      <c r="D1" s="2045"/>
      <c r="E1" s="2045"/>
      <c r="F1" s="2045"/>
      <c r="G1" s="2045"/>
      <c r="H1" s="2045"/>
      <c r="I1" s="2045"/>
      <c r="J1" s="2045"/>
      <c r="K1" s="2046"/>
      <c r="L1" s="677" t="s">
        <v>340</v>
      </c>
      <c r="M1" s="677"/>
      <c r="N1" s="677"/>
      <c r="O1" s="1969"/>
    </row>
    <row r="2" spans="1:16" ht="15" customHeight="1">
      <c r="A2" s="2046"/>
      <c r="J2" s="192"/>
      <c r="K2" s="1969"/>
      <c r="L2" s="1969"/>
      <c r="M2" s="1969"/>
      <c r="N2" s="1969"/>
    </row>
    <row r="3" spans="1:16" s="1627" customFormat="1" ht="12.75" customHeight="1">
      <c r="A3" s="2047" t="s">
        <v>1099</v>
      </c>
      <c r="B3" s="2189" t="s">
        <v>1100</v>
      </c>
      <c r="C3" s="2079"/>
      <c r="D3" s="2190">
        <v>2008</v>
      </c>
      <c r="E3" s="2190">
        <v>2009</v>
      </c>
      <c r="F3" s="2190">
        <v>2010</v>
      </c>
      <c r="G3" s="2190">
        <v>2011</v>
      </c>
      <c r="H3" s="2190">
        <v>2012</v>
      </c>
      <c r="I3" s="2190">
        <v>2013</v>
      </c>
      <c r="J3" s="2190">
        <v>2014</v>
      </c>
      <c r="K3" s="2190">
        <v>2015</v>
      </c>
      <c r="L3" s="2190">
        <v>2016</v>
      </c>
      <c r="M3" s="2190">
        <v>2017</v>
      </c>
      <c r="N3" s="2080">
        <v>2018</v>
      </c>
    </row>
    <row r="4" spans="1:16" s="1627" customFormat="1" ht="12.75" customHeight="1">
      <c r="A4" s="2052"/>
      <c r="B4" s="2191"/>
      <c r="C4" s="2083"/>
      <c r="D4" s="2192"/>
      <c r="E4" s="2192"/>
      <c r="F4" s="2192"/>
      <c r="G4" s="2192"/>
      <c r="H4" s="2192"/>
      <c r="I4" s="2192"/>
      <c r="J4" s="2192"/>
      <c r="K4" s="2192"/>
      <c r="L4" s="2192"/>
      <c r="M4" s="2192"/>
      <c r="N4" s="2084"/>
    </row>
    <row r="5" spans="1:16" s="1627" customFormat="1" ht="12.75" customHeight="1">
      <c r="A5" s="2059"/>
      <c r="B5" s="2193"/>
      <c r="C5" s="2086"/>
      <c r="D5" s="2194"/>
      <c r="E5" s="2194"/>
      <c r="F5" s="2194"/>
      <c r="G5" s="2194"/>
      <c r="H5" s="2194"/>
      <c r="I5" s="2194"/>
      <c r="J5" s="2194"/>
      <c r="K5" s="2194"/>
      <c r="L5" s="2194"/>
      <c r="M5" s="2194"/>
      <c r="N5" s="2087"/>
    </row>
    <row r="6" spans="1:16" s="113" customFormat="1" ht="12.75" customHeight="1">
      <c r="A6" s="2088"/>
      <c r="B6" s="2244" t="s">
        <v>1101</v>
      </c>
      <c r="C6" s="2126" t="s">
        <v>362</v>
      </c>
      <c r="D6" s="2202">
        <v>4.2</v>
      </c>
      <c r="E6" s="2202">
        <v>4</v>
      </c>
      <c r="F6" s="2202">
        <v>3.7</v>
      </c>
      <c r="G6" s="2202">
        <v>4.0999999999999996</v>
      </c>
      <c r="H6" s="2202">
        <v>3.7</v>
      </c>
      <c r="I6" s="2202">
        <v>3.3</v>
      </c>
      <c r="J6" s="2202">
        <v>3.6</v>
      </c>
      <c r="K6" s="2202">
        <v>3.2</v>
      </c>
      <c r="L6" s="2202">
        <v>3.3</v>
      </c>
      <c r="M6" s="2202">
        <v>3.3</v>
      </c>
      <c r="N6" s="2245">
        <v>3.2</v>
      </c>
      <c r="O6" s="2246"/>
      <c r="P6"/>
    </row>
    <row r="7" spans="1:16" s="2200" customFormat="1" ht="12.75" customHeight="1">
      <c r="A7" s="2127"/>
      <c r="B7" s="2247"/>
      <c r="C7" s="2090" t="s">
        <v>363</v>
      </c>
      <c r="D7" s="2202">
        <v>4.5999999999999996</v>
      </c>
      <c r="E7" s="2202">
        <v>4.7</v>
      </c>
      <c r="F7" s="2202">
        <v>4</v>
      </c>
      <c r="G7" s="2202">
        <v>4.5999999999999996</v>
      </c>
      <c r="H7" s="2202">
        <v>4.5</v>
      </c>
      <c r="I7" s="2202">
        <v>3.4</v>
      </c>
      <c r="J7" s="2202">
        <v>3.8</v>
      </c>
      <c r="K7" s="2202">
        <v>3.5</v>
      </c>
      <c r="L7" s="2202">
        <v>3.3</v>
      </c>
      <c r="M7" s="2202">
        <v>3.7</v>
      </c>
      <c r="N7" s="2248">
        <v>3.1</v>
      </c>
      <c r="O7" s="2246"/>
      <c r="P7"/>
    </row>
    <row r="8" spans="1:16" s="2205" customFormat="1" ht="12.75" customHeight="1">
      <c r="A8" s="2129"/>
      <c r="B8" s="2247"/>
      <c r="C8" s="2090" t="s">
        <v>364</v>
      </c>
      <c r="D8" s="2202">
        <v>3.8</v>
      </c>
      <c r="E8" s="2202">
        <v>3.2</v>
      </c>
      <c r="F8" s="2202">
        <v>3.4</v>
      </c>
      <c r="G8" s="2202">
        <v>3.5</v>
      </c>
      <c r="H8" s="2202">
        <v>3</v>
      </c>
      <c r="I8" s="2202">
        <v>3.2</v>
      </c>
      <c r="J8" s="2202">
        <v>3.5</v>
      </c>
      <c r="K8" s="2202">
        <v>2.8</v>
      </c>
      <c r="L8" s="2202">
        <v>3.3</v>
      </c>
      <c r="M8" s="2202">
        <v>2.9</v>
      </c>
      <c r="N8" s="2248">
        <v>3.2</v>
      </c>
      <c r="O8" s="2246"/>
      <c r="P8"/>
    </row>
    <row r="9" spans="1:16" s="200" customFormat="1" ht="12.75" customHeight="1">
      <c r="A9" s="2206" t="s">
        <v>1178</v>
      </c>
      <c r="B9" s="2249" t="s">
        <v>1179</v>
      </c>
      <c r="C9" s="2090" t="s">
        <v>363</v>
      </c>
      <c r="D9" s="2202">
        <v>0.6</v>
      </c>
      <c r="E9" s="2202">
        <v>0.4</v>
      </c>
      <c r="F9" s="2202">
        <v>0.3</v>
      </c>
      <c r="G9" s="2202">
        <v>0.4</v>
      </c>
      <c r="H9" s="2202">
        <v>0.4</v>
      </c>
      <c r="I9" s="2202">
        <v>0.3</v>
      </c>
      <c r="J9" s="2202">
        <v>0.3</v>
      </c>
      <c r="K9" s="2202">
        <v>0.4</v>
      </c>
      <c r="L9" s="2202">
        <v>0.1</v>
      </c>
      <c r="M9" s="2202">
        <v>0.2</v>
      </c>
      <c r="N9" s="2248">
        <v>0.2</v>
      </c>
      <c r="O9" s="2246"/>
      <c r="P9"/>
    </row>
    <row r="10" spans="1:16" s="2208" customFormat="1" ht="12.75" customHeight="1">
      <c r="A10" s="2207"/>
      <c r="B10" s="2249"/>
      <c r="C10" s="2090" t="s">
        <v>364</v>
      </c>
      <c r="D10" s="2202">
        <v>0.3</v>
      </c>
      <c r="E10" s="2202">
        <v>0.4</v>
      </c>
      <c r="F10" s="2202">
        <v>0.1</v>
      </c>
      <c r="G10" s="2202">
        <v>0.2</v>
      </c>
      <c r="H10" s="2202">
        <v>0.1</v>
      </c>
      <c r="I10" s="2202">
        <v>0.3</v>
      </c>
      <c r="J10" s="2202">
        <v>0.3</v>
      </c>
      <c r="K10" s="2202">
        <v>0.1</v>
      </c>
      <c r="L10" s="2202">
        <v>0.2</v>
      </c>
      <c r="M10" s="2202">
        <v>0.2</v>
      </c>
      <c r="N10" s="2248">
        <v>0.1</v>
      </c>
      <c r="O10" s="2246"/>
      <c r="P10"/>
    </row>
    <row r="11" spans="1:16" s="200" customFormat="1" ht="12.75" customHeight="1">
      <c r="A11" s="2206" t="s">
        <v>1105</v>
      </c>
      <c r="B11" s="2131" t="s">
        <v>1180</v>
      </c>
      <c r="C11" s="2090" t="s">
        <v>363</v>
      </c>
      <c r="D11" s="2202">
        <v>2.5</v>
      </c>
      <c r="E11" s="2202">
        <v>2.5</v>
      </c>
      <c r="F11" s="2202">
        <v>2.1</v>
      </c>
      <c r="G11" s="2202">
        <v>2.8</v>
      </c>
      <c r="H11" s="2202">
        <v>2.2999999999999998</v>
      </c>
      <c r="I11" s="2202">
        <v>1.9</v>
      </c>
      <c r="J11" s="2202">
        <v>2.1</v>
      </c>
      <c r="K11" s="2202">
        <v>1.9</v>
      </c>
      <c r="L11" s="2202">
        <v>1.7</v>
      </c>
      <c r="M11" s="2202">
        <v>2.1</v>
      </c>
      <c r="N11" s="2248">
        <v>1.6</v>
      </c>
      <c r="O11" s="2246"/>
      <c r="P11"/>
    </row>
    <row r="12" spans="1:16" s="2208" customFormat="1" ht="12.75" customHeight="1">
      <c r="A12" s="2207"/>
      <c r="B12" s="2131"/>
      <c r="C12" s="2090" t="s">
        <v>364</v>
      </c>
      <c r="D12" s="2202">
        <v>2</v>
      </c>
      <c r="E12" s="2202">
        <v>1.7</v>
      </c>
      <c r="F12" s="2202">
        <v>1.9</v>
      </c>
      <c r="G12" s="2202">
        <v>1.7</v>
      </c>
      <c r="H12" s="2202">
        <v>1.5</v>
      </c>
      <c r="I12" s="2202">
        <v>1.7</v>
      </c>
      <c r="J12" s="2202">
        <v>1.5</v>
      </c>
      <c r="K12" s="2202">
        <v>1.6</v>
      </c>
      <c r="L12" s="2202">
        <v>1.8</v>
      </c>
      <c r="M12" s="2202">
        <v>1.6</v>
      </c>
      <c r="N12" s="2248">
        <v>2</v>
      </c>
      <c r="O12" s="2246"/>
      <c r="P12"/>
    </row>
    <row r="13" spans="1:16" s="2223" customFormat="1" ht="12.75" customHeight="1">
      <c r="A13" s="2209" t="s">
        <v>1116</v>
      </c>
      <c r="B13" s="2210" t="s">
        <v>1117</v>
      </c>
      <c r="C13" s="2211" t="s">
        <v>363</v>
      </c>
      <c r="D13" s="2218">
        <v>0.5</v>
      </c>
      <c r="E13" s="2218">
        <v>0.6</v>
      </c>
      <c r="F13" s="2218">
        <v>0.4</v>
      </c>
      <c r="G13" s="2218">
        <v>0.6</v>
      </c>
      <c r="H13" s="2218">
        <v>0.4</v>
      </c>
      <c r="I13" s="2218">
        <v>0.3</v>
      </c>
      <c r="J13" s="2218">
        <v>0.4</v>
      </c>
      <c r="K13" s="2218">
        <v>0.5</v>
      </c>
      <c r="L13" s="2218">
        <v>0.4</v>
      </c>
      <c r="M13" s="2218">
        <v>0.6</v>
      </c>
      <c r="N13" s="2227">
        <v>0.4</v>
      </c>
      <c r="O13" s="2246"/>
      <c r="P13"/>
    </row>
    <row r="14" spans="1:16" s="2229" customFormat="1" ht="12.75" customHeight="1">
      <c r="A14" s="2224"/>
      <c r="B14" s="2210"/>
      <c r="C14" s="2211" t="s">
        <v>364</v>
      </c>
      <c r="D14" s="2218">
        <v>0.6</v>
      </c>
      <c r="E14" s="2218">
        <v>0.2</v>
      </c>
      <c r="F14" s="2218">
        <v>0.3</v>
      </c>
      <c r="G14" s="2218">
        <v>0.3</v>
      </c>
      <c r="H14" s="2218">
        <v>0.3</v>
      </c>
      <c r="I14" s="2218">
        <v>0.3</v>
      </c>
      <c r="J14" s="2218">
        <v>0.4</v>
      </c>
      <c r="K14" s="2218">
        <v>0.3</v>
      </c>
      <c r="L14" s="2218">
        <v>0.2</v>
      </c>
      <c r="M14" s="2218">
        <v>0.4</v>
      </c>
      <c r="N14" s="2227">
        <v>0.4</v>
      </c>
      <c r="O14" s="2250"/>
      <c r="P14"/>
    </row>
    <row r="15" spans="1:16" s="2223" customFormat="1" ht="12.75" customHeight="1">
      <c r="A15" s="2209" t="s">
        <v>1120</v>
      </c>
      <c r="B15" s="2210" t="s">
        <v>1121</v>
      </c>
      <c r="C15" s="2211" t="s">
        <v>363</v>
      </c>
      <c r="D15" s="2218">
        <v>0.6</v>
      </c>
      <c r="E15" s="2218">
        <v>0.5</v>
      </c>
      <c r="F15" s="2218">
        <v>0.5</v>
      </c>
      <c r="G15" s="2218">
        <v>0.7</v>
      </c>
      <c r="H15" s="2218">
        <v>0.6</v>
      </c>
      <c r="I15" s="2218">
        <v>0.6</v>
      </c>
      <c r="J15" s="2218">
        <v>0.6</v>
      </c>
      <c r="K15" s="2218">
        <v>0.3</v>
      </c>
      <c r="L15" s="2218">
        <v>0.5</v>
      </c>
      <c r="M15" s="2218">
        <v>0.4</v>
      </c>
      <c r="N15" s="2227">
        <v>0.5</v>
      </c>
      <c r="O15" s="2250"/>
      <c r="P15"/>
    </row>
    <row r="16" spans="1:16" s="2229" customFormat="1" ht="12.75" customHeight="1">
      <c r="A16" s="2224"/>
      <c r="B16" s="2210"/>
      <c r="C16" s="2211" t="s">
        <v>364</v>
      </c>
      <c r="D16" s="2218">
        <v>0.3</v>
      </c>
      <c r="E16" s="2218">
        <v>0.2</v>
      </c>
      <c r="F16" s="2218">
        <v>0.6</v>
      </c>
      <c r="G16" s="2218">
        <v>0.3</v>
      </c>
      <c r="H16" s="2218">
        <v>0.1</v>
      </c>
      <c r="I16" s="2218">
        <v>0.4</v>
      </c>
      <c r="J16" s="2218">
        <v>0.3</v>
      </c>
      <c r="K16" s="2218">
        <v>0.5</v>
      </c>
      <c r="L16" s="2218">
        <v>0.3</v>
      </c>
      <c r="M16" s="2218">
        <v>0.3</v>
      </c>
      <c r="N16" s="2227">
        <v>0.5</v>
      </c>
      <c r="O16" s="2250"/>
      <c r="P16"/>
    </row>
    <row r="17" spans="1:16" s="200" customFormat="1" ht="12.75" customHeight="1">
      <c r="A17" s="2206" t="s">
        <v>1130</v>
      </c>
      <c r="B17" s="2131" t="s">
        <v>1181</v>
      </c>
      <c r="C17" s="2090" t="s">
        <v>363</v>
      </c>
      <c r="D17" s="2202">
        <v>1.3</v>
      </c>
      <c r="E17" s="2202">
        <v>1.2</v>
      </c>
      <c r="F17" s="2202">
        <v>1</v>
      </c>
      <c r="G17" s="2202">
        <v>0.8</v>
      </c>
      <c r="H17" s="2202">
        <v>1.1000000000000001</v>
      </c>
      <c r="I17" s="2202">
        <v>0.8</v>
      </c>
      <c r="J17" s="2202">
        <v>1</v>
      </c>
      <c r="K17" s="2202">
        <v>0.7</v>
      </c>
      <c r="L17" s="2202">
        <v>1.2</v>
      </c>
      <c r="M17" s="2202">
        <v>0.8</v>
      </c>
      <c r="N17" s="2248">
        <v>0.5</v>
      </c>
      <c r="O17" s="2250"/>
      <c r="P17"/>
    </row>
    <row r="18" spans="1:16" s="2208" customFormat="1" ht="33" customHeight="1">
      <c r="A18" s="2207"/>
      <c r="B18" s="2131"/>
      <c r="C18" s="2133" t="s">
        <v>364</v>
      </c>
      <c r="D18" s="2202">
        <v>1</v>
      </c>
      <c r="E18" s="2202">
        <v>0.9</v>
      </c>
      <c r="F18" s="2202">
        <v>0.9</v>
      </c>
      <c r="G18" s="2202">
        <v>1.1000000000000001</v>
      </c>
      <c r="H18" s="2202">
        <v>0.8</v>
      </c>
      <c r="I18" s="2202">
        <v>1</v>
      </c>
      <c r="J18" s="2202">
        <v>1.2</v>
      </c>
      <c r="K18" s="2202">
        <v>0.5</v>
      </c>
      <c r="L18" s="2202">
        <v>0.9</v>
      </c>
      <c r="M18" s="2202">
        <v>0.8</v>
      </c>
      <c r="N18" s="2248">
        <v>0.8</v>
      </c>
      <c r="O18" s="2251"/>
      <c r="P18"/>
    </row>
    <row r="19" spans="1:16" s="200" customFormat="1" ht="12.75" customHeight="1">
      <c r="A19" s="2206" t="s">
        <v>1167</v>
      </c>
      <c r="B19" s="2131" t="s">
        <v>1168</v>
      </c>
      <c r="C19" s="2090" t="s">
        <v>363</v>
      </c>
      <c r="D19" s="2202">
        <v>0.3</v>
      </c>
      <c r="E19" s="2202">
        <v>0.6</v>
      </c>
      <c r="F19" s="2202">
        <v>0.5</v>
      </c>
      <c r="G19" s="2202">
        <v>0.6</v>
      </c>
      <c r="H19" s="2202">
        <v>0.6</v>
      </c>
      <c r="I19" s="2202">
        <v>0.3</v>
      </c>
      <c r="J19" s="2202">
        <v>0.3</v>
      </c>
      <c r="K19" s="2202">
        <v>0.4</v>
      </c>
      <c r="L19" s="2202">
        <v>0.4</v>
      </c>
      <c r="M19" s="2202">
        <v>0.4</v>
      </c>
      <c r="N19" s="2248">
        <v>0.8</v>
      </c>
      <c r="O19" s="2246"/>
      <c r="P19"/>
    </row>
    <row r="20" spans="1:16" s="2208" customFormat="1">
      <c r="A20" s="2207"/>
      <c r="B20" s="2131"/>
      <c r="C20" s="2133" t="s">
        <v>364</v>
      </c>
      <c r="D20" s="2202">
        <v>0.4</v>
      </c>
      <c r="E20" s="2202">
        <v>0.2</v>
      </c>
      <c r="F20" s="2202">
        <v>0.4</v>
      </c>
      <c r="G20" s="2202">
        <v>0.4</v>
      </c>
      <c r="H20" s="2202">
        <v>0.4</v>
      </c>
      <c r="I20" s="2202">
        <v>0.3</v>
      </c>
      <c r="J20" s="2202">
        <v>0.5</v>
      </c>
      <c r="K20" s="2202">
        <v>0.4</v>
      </c>
      <c r="L20" s="2202">
        <v>0.3</v>
      </c>
      <c r="M20" s="2202">
        <v>0.2</v>
      </c>
      <c r="N20" s="2248">
        <v>0.3</v>
      </c>
      <c r="O20" s="2246"/>
      <c r="P20"/>
    </row>
    <row r="21" spans="1:16" s="2223" customFormat="1" ht="12.75" customHeight="1">
      <c r="A21" s="2209" t="s">
        <v>1169</v>
      </c>
      <c r="B21" s="2210" t="s">
        <v>1170</v>
      </c>
      <c r="C21" s="2211" t="s">
        <v>363</v>
      </c>
      <c r="D21" s="2218">
        <v>0.3</v>
      </c>
      <c r="E21" s="2218">
        <v>0.6</v>
      </c>
      <c r="F21" s="2218">
        <v>0.5</v>
      </c>
      <c r="G21" s="2218">
        <v>0.6</v>
      </c>
      <c r="H21" s="2218">
        <v>0.6</v>
      </c>
      <c r="I21" s="2218">
        <v>0.3</v>
      </c>
      <c r="J21" s="2218">
        <v>0.2</v>
      </c>
      <c r="K21" s="2218">
        <v>0.4</v>
      </c>
      <c r="L21" s="2218">
        <v>0.4</v>
      </c>
      <c r="M21" s="2218">
        <v>0.4</v>
      </c>
      <c r="N21" s="2227">
        <v>0.8</v>
      </c>
      <c r="O21" s="2250"/>
      <c r="P21"/>
    </row>
    <row r="22" spans="1:16" s="2229" customFormat="1" ht="12.75" customHeight="1">
      <c r="A22" s="2224"/>
      <c r="B22" s="2210"/>
      <c r="C22" s="2211" t="s">
        <v>364</v>
      </c>
      <c r="D22" s="2218">
        <v>0.4</v>
      </c>
      <c r="E22" s="2218">
        <v>0.2</v>
      </c>
      <c r="F22" s="2218">
        <v>0.4</v>
      </c>
      <c r="G22" s="2218">
        <v>0.4</v>
      </c>
      <c r="H22" s="2218">
        <v>0.4</v>
      </c>
      <c r="I22" s="2218">
        <v>0.3</v>
      </c>
      <c r="J22" s="2218">
        <v>0.3</v>
      </c>
      <c r="K22" s="2218">
        <v>0.3</v>
      </c>
      <c r="L22" s="2218">
        <v>0.3</v>
      </c>
      <c r="M22" s="2218">
        <v>0.2</v>
      </c>
      <c r="N22" s="2227">
        <v>0.3</v>
      </c>
      <c r="O22" s="2250"/>
      <c r="P22"/>
    </row>
    <row r="23" spans="1:16" s="200" customFormat="1" ht="12.75" customHeight="1">
      <c r="A23" s="2206" t="s">
        <v>1171</v>
      </c>
      <c r="B23" s="2131" t="s">
        <v>1172</v>
      </c>
      <c r="C23" s="2090" t="s">
        <v>363</v>
      </c>
      <c r="D23" s="2202" t="s">
        <v>37</v>
      </c>
      <c r="E23" s="2202">
        <v>0.1</v>
      </c>
      <c r="F23" s="2202">
        <v>0.2</v>
      </c>
      <c r="G23" s="2202">
        <v>0.1</v>
      </c>
      <c r="H23" s="2202">
        <v>0.1</v>
      </c>
      <c r="I23" s="2202" t="s">
        <v>37</v>
      </c>
      <c r="J23" s="2202" t="s">
        <v>37</v>
      </c>
      <c r="K23" s="2202">
        <v>0.1</v>
      </c>
      <c r="L23" s="2202" t="s">
        <v>37</v>
      </c>
      <c r="M23" s="2202">
        <v>0.3</v>
      </c>
      <c r="N23" s="2248">
        <v>0</v>
      </c>
      <c r="O23" s="2246"/>
      <c r="P23"/>
    </row>
    <row r="24" spans="1:16" s="2208" customFormat="1" ht="12.75" customHeight="1">
      <c r="A24" s="2207"/>
      <c r="B24" s="2131"/>
      <c r="C24" s="2090" t="s">
        <v>364</v>
      </c>
      <c r="D24" s="2202">
        <v>0.1</v>
      </c>
      <c r="E24" s="2202">
        <v>0.1</v>
      </c>
      <c r="F24" s="2202" t="s">
        <v>37</v>
      </c>
      <c r="G24" s="2202" t="s">
        <v>37</v>
      </c>
      <c r="H24" s="2202" t="s">
        <v>37</v>
      </c>
      <c r="I24" s="2202" t="s">
        <v>37</v>
      </c>
      <c r="J24" s="2202">
        <v>0.1</v>
      </c>
      <c r="K24" s="2202">
        <v>0.2</v>
      </c>
      <c r="L24" s="2202">
        <v>0.2</v>
      </c>
      <c r="M24" s="2202">
        <v>0.1</v>
      </c>
      <c r="N24" s="2248">
        <v>0.1</v>
      </c>
      <c r="O24" s="2246"/>
      <c r="P24"/>
    </row>
    <row r="25" spans="1:16" s="113" customFormat="1" ht="12.75" customHeight="1">
      <c r="A25" s="1965"/>
      <c r="B25" s="2252"/>
      <c r="C25" s="1956"/>
      <c r="D25" s="2253"/>
      <c r="E25" s="2253"/>
      <c r="F25" s="2253"/>
      <c r="G25" s="2253"/>
      <c r="H25" s="2253"/>
      <c r="I25" s="2253"/>
      <c r="J25" s="2253"/>
      <c r="K25" s="2254"/>
      <c r="L25" s="2254"/>
      <c r="M25" s="2254"/>
      <c r="N25" s="2255"/>
      <c r="O25" s="2246"/>
    </row>
    <row r="26" spans="1:16" s="113" customFormat="1" ht="12.75" customHeight="1">
      <c r="A26" s="1232"/>
      <c r="B26" s="2119"/>
      <c r="C26" s="1232"/>
      <c r="D26" s="1355"/>
      <c r="E26" s="1355"/>
      <c r="F26" s="1355"/>
      <c r="G26" s="1355"/>
      <c r="H26" s="1355"/>
      <c r="I26" s="1355"/>
      <c r="J26" s="1355"/>
      <c r="K26" s="101"/>
      <c r="L26" s="101"/>
      <c r="M26" s="101"/>
      <c r="N26" s="2256"/>
      <c r="O26" s="2246"/>
    </row>
    <row r="27" spans="1:16" s="113" customFormat="1" ht="12.75" customHeight="1">
      <c r="A27" s="2257" t="s">
        <v>48</v>
      </c>
      <c r="B27" s="2258"/>
      <c r="C27" s="2258"/>
      <c r="D27" s="2259"/>
      <c r="E27" s="2259"/>
      <c r="F27" s="2259"/>
      <c r="G27" s="2259"/>
      <c r="H27" s="2259"/>
      <c r="I27" s="2259"/>
      <c r="J27" s="2259"/>
      <c r="K27" s="2258"/>
      <c r="L27" s="2258"/>
      <c r="M27" s="2258"/>
      <c r="N27" s="2260"/>
      <c r="O27" s="2246"/>
    </row>
    <row r="28" spans="1:16" s="113" customFormat="1" ht="12.75" customHeight="1">
      <c r="A28" s="2261" t="s">
        <v>1182</v>
      </c>
      <c r="B28" s="2261"/>
      <c r="C28" s="2262"/>
      <c r="D28" s="2263"/>
      <c r="E28" s="2263"/>
      <c r="F28" s="2263"/>
      <c r="G28" s="2263"/>
      <c r="H28" s="2263"/>
      <c r="I28" s="2263"/>
      <c r="J28" s="2263"/>
      <c r="K28" s="2262"/>
      <c r="L28" s="2262"/>
      <c r="M28" s="2262"/>
      <c r="N28" s="2262"/>
    </row>
    <row r="29" spans="1:16" s="113" customFormat="1" ht="12.75" customHeight="1">
      <c r="A29" s="2261" t="s">
        <v>1183</v>
      </c>
      <c r="B29" s="2261"/>
      <c r="C29" s="2262"/>
      <c r="D29" s="2264"/>
      <c r="E29" s="2264"/>
      <c r="F29" s="2264"/>
      <c r="G29" s="2264"/>
      <c r="H29" s="2264"/>
      <c r="I29" s="2264"/>
      <c r="J29" s="2265"/>
      <c r="K29" s="2262"/>
      <c r="L29" s="2262"/>
      <c r="M29" s="2262"/>
      <c r="N29" s="2262"/>
    </row>
    <row r="30" spans="1:16" s="113" customFormat="1" ht="12.75" customHeight="1">
      <c r="A30" s="2262"/>
      <c r="B30" s="2262"/>
      <c r="C30" s="2262"/>
      <c r="D30" s="2264"/>
      <c r="E30" s="2264"/>
      <c r="F30" s="2264"/>
      <c r="G30" s="2264"/>
      <c r="H30" s="2264"/>
      <c r="I30" s="2264"/>
      <c r="J30" s="2265"/>
      <c r="K30" s="2262"/>
      <c r="L30" s="2262"/>
      <c r="M30" s="2262"/>
      <c r="N30" s="2262"/>
    </row>
    <row r="31" spans="1:16" s="113" customFormat="1" ht="12.75" customHeight="1">
      <c r="A31" s="2261" t="s">
        <v>70</v>
      </c>
      <c r="B31" s="2261"/>
      <c r="C31" s="2262"/>
      <c r="D31" s="2263"/>
      <c r="E31" s="2263"/>
      <c r="F31" s="2263"/>
      <c r="G31" s="2263"/>
      <c r="H31" s="2263"/>
      <c r="I31" s="2263"/>
      <c r="J31" s="2262"/>
      <c r="K31" s="2262"/>
      <c r="L31" s="2262"/>
      <c r="M31" s="2262"/>
      <c r="N31" s="2262"/>
    </row>
    <row r="32" spans="1:16" s="113" customFormat="1" ht="12.75" customHeight="1">
      <c r="A32" s="2184"/>
      <c r="B32" s="2266"/>
      <c r="C32" s="2184"/>
      <c r="D32" s="2267"/>
      <c r="E32" s="2267"/>
      <c r="F32" s="2267"/>
      <c r="G32" s="2267"/>
      <c r="H32" s="2267"/>
      <c r="I32" s="2267"/>
      <c r="J32" s="2267"/>
    </row>
    <row r="33" spans="1:10" s="113" customFormat="1" ht="12.75" customHeight="1">
      <c r="A33" s="2184"/>
      <c r="B33" s="2184"/>
      <c r="D33" s="2267"/>
      <c r="E33" s="2267"/>
      <c r="F33" s="2267"/>
      <c r="G33" s="2267"/>
      <c r="H33" s="2267"/>
      <c r="I33" s="2267"/>
      <c r="J33" s="2267"/>
    </row>
    <row r="34" spans="1:10" s="113" customFormat="1" ht="12.75" customHeight="1">
      <c r="A34" s="2184"/>
      <c r="B34" s="2184"/>
      <c r="D34" s="2267"/>
      <c r="E34" s="2267"/>
      <c r="F34" s="2267"/>
      <c r="G34" s="2267"/>
      <c r="H34" s="2267"/>
      <c r="I34" s="2267"/>
      <c r="J34" s="2267"/>
    </row>
    <row r="35" spans="1:10" s="113" customFormat="1" ht="12.75" customHeight="1">
      <c r="A35" s="2184"/>
      <c r="B35" s="2184"/>
      <c r="D35" s="2267"/>
      <c r="E35" s="2267"/>
      <c r="F35" s="2267"/>
      <c r="G35" s="2267"/>
      <c r="H35" s="2267"/>
      <c r="I35" s="2267"/>
      <c r="J35" s="2267"/>
    </row>
    <row r="36" spans="1:10" s="113" customFormat="1" ht="12.75" customHeight="1">
      <c r="A36" s="2184"/>
      <c r="B36" s="2184"/>
      <c r="D36" s="2267"/>
      <c r="E36" s="2267"/>
      <c r="F36" s="2267"/>
      <c r="G36" s="2267"/>
      <c r="H36" s="2267"/>
      <c r="I36" s="2267"/>
      <c r="J36" s="2267"/>
    </row>
    <row r="37" spans="1:10" s="113" customFormat="1" ht="12.75" customHeight="1">
      <c r="A37" s="2184"/>
      <c r="B37" s="2184"/>
      <c r="D37" s="2267"/>
      <c r="E37" s="2267"/>
      <c r="F37" s="2267"/>
      <c r="G37" s="2267"/>
      <c r="H37" s="2267"/>
      <c r="I37" s="2267"/>
      <c r="J37" s="2267"/>
    </row>
    <row r="38" spans="1:10" s="113" customFormat="1" ht="12.75" customHeight="1">
      <c r="A38" s="2184"/>
      <c r="B38" s="2184"/>
      <c r="D38" s="2267"/>
      <c r="E38" s="2267"/>
      <c r="F38" s="2267"/>
      <c r="G38" s="2267"/>
      <c r="H38" s="2267"/>
      <c r="I38" s="2267"/>
      <c r="J38" s="2267"/>
    </row>
    <row r="39" spans="1:10" s="113" customFormat="1" ht="12.75" customHeight="1">
      <c r="A39" s="2184"/>
      <c r="B39" s="2184"/>
      <c r="D39" s="2267"/>
      <c r="E39" s="2267"/>
      <c r="F39" s="2267"/>
      <c r="G39" s="2267"/>
      <c r="H39" s="2267"/>
      <c r="I39" s="2267"/>
      <c r="J39" s="2267"/>
    </row>
    <row r="40" spans="1:10" s="113" customFormat="1" ht="12.75" customHeight="1">
      <c r="A40" s="2184"/>
      <c r="B40" s="2184"/>
      <c r="D40" s="2267"/>
      <c r="E40" s="2267"/>
      <c r="F40" s="2267"/>
      <c r="G40" s="2267"/>
      <c r="H40" s="2267"/>
      <c r="I40" s="2267"/>
      <c r="J40" s="2267"/>
    </row>
    <row r="41" spans="1:10" s="113" customFormat="1" ht="12.75" customHeight="1">
      <c r="A41" s="2184"/>
      <c r="B41" s="2184"/>
      <c r="D41" s="2267"/>
      <c r="E41" s="2267"/>
      <c r="F41" s="2267"/>
      <c r="G41" s="2267"/>
      <c r="H41" s="2267"/>
      <c r="I41" s="2267"/>
      <c r="J41" s="2267"/>
    </row>
    <row r="42" spans="1:10" s="113" customFormat="1" ht="12.75" customHeight="1">
      <c r="A42" s="2184"/>
      <c r="B42" s="2184"/>
      <c r="D42" s="2267"/>
      <c r="E42" s="2267"/>
      <c r="F42" s="2267"/>
      <c r="G42" s="2267"/>
      <c r="H42" s="2267"/>
      <c r="I42" s="2267"/>
      <c r="J42" s="2267"/>
    </row>
    <row r="43" spans="1:10" s="113" customFormat="1" ht="12.75" customHeight="1">
      <c r="A43" s="2184"/>
      <c r="B43" s="2184"/>
      <c r="D43" s="2267"/>
      <c r="E43" s="2267"/>
      <c r="F43" s="2267"/>
      <c r="G43" s="2267"/>
      <c r="H43" s="2267"/>
      <c r="I43" s="2267"/>
      <c r="J43" s="2267"/>
    </row>
    <row r="44" spans="1:10" s="113" customFormat="1" ht="12.75" customHeight="1">
      <c r="A44" s="2184"/>
      <c r="B44" s="2184"/>
      <c r="D44" s="2267"/>
      <c r="E44" s="2267"/>
      <c r="F44" s="2267"/>
      <c r="G44" s="2267"/>
      <c r="H44" s="2267"/>
      <c r="I44" s="2267"/>
      <c r="J44" s="2267"/>
    </row>
    <row r="45" spans="1:10" s="113" customFormat="1" ht="12.75" customHeight="1">
      <c r="A45" s="2184"/>
      <c r="B45" s="2184"/>
      <c r="D45" s="2267"/>
      <c r="E45" s="2267"/>
      <c r="F45" s="2267"/>
      <c r="G45" s="2267"/>
      <c r="H45" s="2267"/>
      <c r="I45" s="2267"/>
      <c r="J45" s="2267"/>
    </row>
    <row r="46" spans="1:10" s="113" customFormat="1" ht="12.75" customHeight="1">
      <c r="A46" s="2184"/>
      <c r="B46" s="2184"/>
      <c r="D46" s="2267"/>
      <c r="E46" s="2267"/>
      <c r="F46" s="2267"/>
      <c r="G46" s="2267"/>
      <c r="H46" s="2267"/>
      <c r="I46" s="2267"/>
      <c r="J46" s="2267"/>
    </row>
    <row r="47" spans="1:10" s="113" customFormat="1" ht="12.75" customHeight="1">
      <c r="A47" s="2184"/>
      <c r="B47" s="2184"/>
      <c r="D47" s="2267"/>
      <c r="E47" s="2267"/>
      <c r="F47" s="2267"/>
      <c r="G47" s="2267"/>
      <c r="H47" s="2267"/>
      <c r="I47" s="2267"/>
      <c r="J47" s="2267"/>
    </row>
    <row r="48" spans="1:10" s="113" customFormat="1" ht="12.75" customHeight="1">
      <c r="A48" s="2184"/>
      <c r="B48" s="2184"/>
      <c r="D48" s="2267"/>
      <c r="E48" s="2267"/>
      <c r="F48" s="2267"/>
      <c r="G48" s="2267"/>
      <c r="H48" s="2267"/>
      <c r="I48" s="2267"/>
      <c r="J48" s="2267"/>
    </row>
    <row r="49" spans="1:10" s="113" customFormat="1" ht="12.75" customHeight="1">
      <c r="A49" s="2184"/>
      <c r="B49" s="2184"/>
      <c r="D49" s="2267"/>
      <c r="E49" s="2267"/>
      <c r="F49" s="2267"/>
      <c r="G49" s="2267"/>
      <c r="H49" s="2267"/>
      <c r="I49" s="2267"/>
      <c r="J49" s="2267"/>
    </row>
    <row r="50" spans="1:10" s="113" customFormat="1" ht="12.75" customHeight="1">
      <c r="A50" s="2184"/>
      <c r="B50" s="2184"/>
      <c r="D50" s="2267"/>
      <c r="E50" s="2267"/>
      <c r="F50" s="2267"/>
      <c r="G50" s="2267"/>
      <c r="H50" s="2267"/>
      <c r="I50" s="2267"/>
      <c r="J50" s="2267"/>
    </row>
    <row r="51" spans="1:10" s="113" customFormat="1" ht="12.75" customHeight="1">
      <c r="A51" s="2184"/>
      <c r="B51" s="2184"/>
      <c r="D51" s="2267"/>
      <c r="E51" s="2267"/>
      <c r="F51" s="2267"/>
      <c r="G51" s="2267"/>
      <c r="H51" s="2267"/>
      <c r="I51" s="2267"/>
      <c r="J51" s="2267"/>
    </row>
    <row r="52" spans="1:10" s="113" customFormat="1" ht="12.75" customHeight="1">
      <c r="A52" s="2184"/>
      <c r="B52" s="2184"/>
      <c r="D52" s="2267"/>
      <c r="E52" s="2267"/>
      <c r="F52" s="2267"/>
      <c r="G52" s="2267"/>
      <c r="H52" s="2267"/>
      <c r="I52" s="2267"/>
      <c r="J52" s="2267"/>
    </row>
    <row r="53" spans="1:10" s="113" customFormat="1" ht="12.75" customHeight="1">
      <c r="A53" s="2184"/>
      <c r="B53" s="2184"/>
      <c r="D53" s="2267"/>
      <c r="E53" s="2267"/>
      <c r="F53" s="2267"/>
      <c r="G53" s="2267"/>
      <c r="H53" s="2267"/>
      <c r="I53" s="2267"/>
      <c r="J53" s="2267"/>
    </row>
    <row r="54" spans="1:10" s="113" customFormat="1" ht="12.75" customHeight="1">
      <c r="A54" s="2184"/>
      <c r="B54" s="2184"/>
      <c r="D54" s="2267"/>
      <c r="E54" s="2267"/>
      <c r="F54" s="2267"/>
      <c r="G54" s="2267"/>
      <c r="H54" s="2267"/>
      <c r="I54" s="2267"/>
      <c r="J54" s="2267"/>
    </row>
    <row r="55" spans="1:10" s="113" customFormat="1" ht="12.75" customHeight="1">
      <c r="A55" s="2184"/>
      <c r="B55" s="2184"/>
      <c r="D55" s="2267"/>
      <c r="E55" s="2267"/>
      <c r="F55" s="2267"/>
      <c r="G55" s="2267"/>
      <c r="H55" s="2267"/>
      <c r="I55" s="2267"/>
      <c r="J55" s="2267"/>
    </row>
    <row r="56" spans="1:10" s="113" customFormat="1" ht="12.75" customHeight="1">
      <c r="A56" s="2184"/>
      <c r="B56" s="2184"/>
      <c r="D56" s="2267"/>
      <c r="E56" s="2267"/>
      <c r="F56" s="2267"/>
      <c r="G56" s="2267"/>
      <c r="H56" s="2267"/>
      <c r="I56" s="2267"/>
      <c r="J56" s="2267"/>
    </row>
    <row r="57" spans="1:10" s="113" customFormat="1" ht="12.75" customHeight="1">
      <c r="A57" s="2184"/>
      <c r="B57" s="2184"/>
      <c r="D57" s="2267"/>
      <c r="E57" s="2267"/>
      <c r="F57" s="2267"/>
      <c r="G57" s="2267"/>
      <c r="H57" s="2267"/>
      <c r="I57" s="2267"/>
      <c r="J57" s="2267"/>
    </row>
    <row r="58" spans="1:10" s="113" customFormat="1" ht="12.75" customHeight="1">
      <c r="A58" s="2184"/>
      <c r="B58" s="2184"/>
      <c r="D58" s="2267"/>
      <c r="E58" s="2267"/>
      <c r="F58" s="2267"/>
      <c r="G58" s="2267"/>
      <c r="H58" s="2267"/>
      <c r="I58" s="2267"/>
      <c r="J58" s="2267"/>
    </row>
    <row r="59" spans="1:10" s="113" customFormat="1" ht="12.75" customHeight="1">
      <c r="A59" s="2184"/>
      <c r="B59" s="2184"/>
      <c r="D59" s="2267"/>
      <c r="E59" s="2267"/>
      <c r="F59" s="2267"/>
      <c r="G59" s="2267"/>
      <c r="H59" s="2267"/>
      <c r="I59" s="2267"/>
      <c r="J59" s="2267"/>
    </row>
    <row r="60" spans="1:10" s="113" customFormat="1" ht="12.75" customHeight="1">
      <c r="A60" s="2184"/>
      <c r="B60" s="2184"/>
      <c r="D60" s="2267"/>
      <c r="E60" s="2267"/>
      <c r="F60" s="2267"/>
      <c r="G60" s="2267"/>
      <c r="H60" s="2267"/>
      <c r="I60" s="2267"/>
      <c r="J60" s="2267"/>
    </row>
    <row r="61" spans="1:10" s="113" customFormat="1" ht="12.75" customHeight="1">
      <c r="A61" s="2184"/>
      <c r="B61" s="2184"/>
      <c r="D61" s="2267"/>
      <c r="E61" s="2267"/>
      <c r="F61" s="2267"/>
      <c r="G61" s="2267"/>
      <c r="H61" s="2267"/>
      <c r="I61" s="2267"/>
      <c r="J61" s="2267"/>
    </row>
    <row r="62" spans="1:10" s="113" customFormat="1" ht="12.75" customHeight="1">
      <c r="A62" s="2184"/>
      <c r="B62" s="2184"/>
      <c r="D62" s="2267"/>
      <c r="E62" s="2267"/>
      <c r="F62" s="2267"/>
      <c r="G62" s="2267"/>
      <c r="H62" s="2267"/>
      <c r="I62" s="2267"/>
      <c r="J62" s="2267"/>
    </row>
    <row r="63" spans="1:10" s="113" customFormat="1" ht="12.75" customHeight="1">
      <c r="A63" s="2184"/>
      <c r="B63" s="2184"/>
      <c r="D63" s="2267"/>
      <c r="E63" s="2267"/>
      <c r="F63" s="2267"/>
      <c r="G63" s="2267"/>
      <c r="H63" s="2267"/>
      <c r="I63" s="2267"/>
      <c r="J63" s="2267"/>
    </row>
    <row r="64" spans="1:10" s="113" customFormat="1" ht="12.75" customHeight="1">
      <c r="A64" s="2184"/>
      <c r="B64" s="2184"/>
      <c r="D64" s="2267"/>
      <c r="E64" s="2267"/>
      <c r="F64" s="2267"/>
      <c r="G64" s="2267"/>
      <c r="H64" s="2267"/>
      <c r="I64" s="2267"/>
      <c r="J64" s="2267"/>
    </row>
    <row r="65" spans="1:10" s="113" customFormat="1" ht="12.75" customHeight="1">
      <c r="A65" s="2184"/>
      <c r="B65" s="2184"/>
      <c r="D65" s="2267"/>
      <c r="E65" s="2267"/>
      <c r="F65" s="2267"/>
      <c r="G65" s="2267"/>
      <c r="H65" s="2267"/>
      <c r="I65" s="2267"/>
      <c r="J65" s="2267"/>
    </row>
    <row r="66" spans="1:10" s="113" customFormat="1" ht="12.75" customHeight="1">
      <c r="A66" s="2184"/>
      <c r="B66" s="2184"/>
      <c r="D66" s="2267"/>
      <c r="E66" s="2267"/>
      <c r="F66" s="2267"/>
      <c r="G66" s="2267"/>
      <c r="H66" s="2267"/>
      <c r="I66" s="2267"/>
      <c r="J66" s="2267"/>
    </row>
    <row r="67" spans="1:10" s="113" customFormat="1" ht="12.75" customHeight="1">
      <c r="A67" s="2184"/>
      <c r="B67" s="2184"/>
      <c r="D67" s="2267"/>
      <c r="E67" s="2267"/>
      <c r="F67" s="2267"/>
      <c r="G67" s="2267"/>
      <c r="H67" s="2267"/>
      <c r="I67" s="2267"/>
      <c r="J67" s="2267"/>
    </row>
    <row r="68" spans="1:10" s="113" customFormat="1" ht="12.75" customHeight="1">
      <c r="A68" s="2184"/>
      <c r="B68" s="2184"/>
      <c r="D68" s="2267"/>
      <c r="E68" s="2267"/>
      <c r="F68" s="2267"/>
      <c r="G68" s="2267"/>
      <c r="H68" s="2267"/>
      <c r="I68" s="2267"/>
      <c r="J68" s="2267"/>
    </row>
    <row r="69" spans="1:10" s="113" customFormat="1" ht="12.75" customHeight="1">
      <c r="A69" s="2184"/>
      <c r="B69" s="2184"/>
      <c r="D69" s="2267"/>
      <c r="E69" s="2267"/>
      <c r="F69" s="2267"/>
      <c r="G69" s="2267"/>
      <c r="H69" s="2267"/>
      <c r="I69" s="2267"/>
      <c r="J69" s="2267"/>
    </row>
    <row r="70" spans="1:10" s="113" customFormat="1" ht="12.75" customHeight="1">
      <c r="A70" s="2184"/>
      <c r="B70" s="2184"/>
      <c r="D70" s="2267"/>
      <c r="E70" s="2267"/>
      <c r="F70" s="2267"/>
      <c r="G70" s="2267"/>
      <c r="H70" s="2267"/>
      <c r="I70" s="2267"/>
      <c r="J70" s="2267"/>
    </row>
    <row r="71" spans="1:10" s="113" customFormat="1" ht="12.75" customHeight="1">
      <c r="A71" s="2184"/>
      <c r="B71" s="2184"/>
      <c r="D71" s="2267"/>
      <c r="E71" s="2267"/>
      <c r="F71" s="2267"/>
      <c r="G71" s="2267"/>
      <c r="H71" s="2267"/>
      <c r="I71" s="2267"/>
      <c r="J71" s="2267"/>
    </row>
    <row r="72" spans="1:10" s="113" customFormat="1" ht="12.75" customHeight="1">
      <c r="A72" s="2184"/>
      <c r="B72" s="2184"/>
      <c r="D72" s="2267"/>
      <c r="E72" s="2267"/>
      <c r="F72" s="2267"/>
      <c r="G72" s="2267"/>
      <c r="H72" s="2267"/>
      <c r="I72" s="2267"/>
      <c r="J72" s="2267"/>
    </row>
    <row r="73" spans="1:10" s="113" customFormat="1" ht="12.75" customHeight="1">
      <c r="A73" s="2184"/>
      <c r="B73" s="2184"/>
      <c r="D73" s="2267"/>
      <c r="E73" s="2267"/>
      <c r="F73" s="2267"/>
      <c r="G73" s="2267"/>
      <c r="H73" s="2267"/>
      <c r="I73" s="2267"/>
      <c r="J73" s="2267"/>
    </row>
    <row r="74" spans="1:10" s="113" customFormat="1" ht="12.75" customHeight="1">
      <c r="A74" s="2184"/>
      <c r="B74" s="2184"/>
      <c r="D74" s="2267"/>
      <c r="E74" s="2267"/>
      <c r="F74" s="2267"/>
      <c r="G74" s="2267"/>
      <c r="H74" s="2267"/>
      <c r="I74" s="2267"/>
      <c r="J74" s="2267"/>
    </row>
    <row r="75" spans="1:10" s="113" customFormat="1" ht="12.75" customHeight="1">
      <c r="A75" s="2184"/>
      <c r="B75" s="2184"/>
      <c r="D75" s="2267"/>
      <c r="E75" s="2267"/>
      <c r="F75" s="2267"/>
      <c r="G75" s="2267"/>
      <c r="H75" s="2267"/>
      <c r="I75" s="2267"/>
      <c r="J75" s="2267"/>
    </row>
    <row r="76" spans="1:10" s="113" customFormat="1" ht="12.75" customHeight="1">
      <c r="A76" s="2184"/>
      <c r="B76" s="2184"/>
      <c r="D76" s="2267"/>
      <c r="E76" s="2267"/>
      <c r="F76" s="2267"/>
      <c r="G76" s="2267"/>
      <c r="H76" s="2267"/>
      <c r="I76" s="2267"/>
      <c r="J76" s="2267"/>
    </row>
    <row r="77" spans="1:10" s="113" customFormat="1" ht="12.75" customHeight="1">
      <c r="A77" s="2184"/>
      <c r="B77" s="2184"/>
      <c r="D77" s="2267"/>
      <c r="E77" s="2267"/>
      <c r="F77" s="2267"/>
      <c r="G77" s="2267"/>
      <c r="H77" s="2267"/>
      <c r="I77" s="2267"/>
      <c r="J77" s="2267"/>
    </row>
    <row r="78" spans="1:10" s="113" customFormat="1" ht="12.75" customHeight="1">
      <c r="A78" s="2184"/>
      <c r="B78" s="2184"/>
      <c r="D78" s="2267"/>
      <c r="E78" s="2267"/>
      <c r="F78" s="2267"/>
      <c r="G78" s="2267"/>
      <c r="H78" s="2267"/>
      <c r="I78" s="2267"/>
      <c r="J78" s="2267"/>
    </row>
    <row r="79" spans="1:10" s="113" customFormat="1" ht="12.75" customHeight="1">
      <c r="A79" s="2184"/>
      <c r="B79" s="2184"/>
      <c r="D79" s="2267"/>
      <c r="E79" s="2267"/>
      <c r="F79" s="2267"/>
      <c r="G79" s="2267"/>
      <c r="H79" s="2267"/>
      <c r="I79" s="2267"/>
      <c r="J79" s="2267"/>
    </row>
    <row r="80" spans="1:10" s="113" customFormat="1" ht="12.75" customHeight="1">
      <c r="A80" s="2184"/>
      <c r="B80" s="2184"/>
      <c r="D80" s="2267"/>
      <c r="E80" s="2267"/>
      <c r="F80" s="2267"/>
      <c r="G80" s="2267"/>
      <c r="H80" s="2267"/>
      <c r="I80" s="2267"/>
      <c r="J80" s="2267"/>
    </row>
    <row r="81" spans="1:10" s="113" customFormat="1" ht="12.75" customHeight="1">
      <c r="A81" s="2184"/>
      <c r="B81" s="2184"/>
      <c r="D81" s="2267"/>
      <c r="E81" s="2267"/>
      <c r="F81" s="2267"/>
      <c r="G81" s="2267"/>
      <c r="H81" s="2267"/>
      <c r="I81" s="2267"/>
      <c r="J81" s="2267"/>
    </row>
    <row r="82" spans="1:10" s="113" customFormat="1" ht="12.75" customHeight="1">
      <c r="A82" s="2184"/>
      <c r="B82" s="2184"/>
      <c r="D82" s="2267"/>
      <c r="E82" s="2267"/>
      <c r="F82" s="2267"/>
      <c r="G82" s="2267"/>
      <c r="H82" s="2267"/>
      <c r="I82" s="2267"/>
      <c r="J82" s="2267"/>
    </row>
    <row r="83" spans="1:10" s="113" customFormat="1" ht="12.75" customHeight="1">
      <c r="A83" s="2184"/>
      <c r="B83" s="2184"/>
      <c r="D83" s="2267"/>
      <c r="E83" s="2267"/>
      <c r="F83" s="2267"/>
      <c r="G83" s="2267"/>
      <c r="H83" s="2267"/>
      <c r="I83" s="2267"/>
      <c r="J83" s="2267"/>
    </row>
    <row r="84" spans="1:10" s="113" customFormat="1" ht="12.75" customHeight="1">
      <c r="A84" s="2184"/>
      <c r="B84" s="2184"/>
      <c r="D84" s="2267"/>
      <c r="E84" s="2267"/>
      <c r="F84" s="2267"/>
      <c r="G84" s="2267"/>
      <c r="H84" s="2267"/>
      <c r="I84" s="2267"/>
      <c r="J84" s="2267"/>
    </row>
    <row r="85" spans="1:10" s="113" customFormat="1" ht="12.75" customHeight="1">
      <c r="A85" s="2184"/>
      <c r="B85" s="2184"/>
      <c r="D85" s="2267"/>
      <c r="E85" s="2267"/>
      <c r="F85" s="2267"/>
      <c r="G85" s="2267"/>
      <c r="H85" s="2267"/>
      <c r="I85" s="2267"/>
      <c r="J85" s="2267"/>
    </row>
    <row r="86" spans="1:10" s="113" customFormat="1" ht="12.75" customHeight="1">
      <c r="A86" s="2184"/>
      <c r="B86" s="2184"/>
      <c r="D86" s="2267"/>
      <c r="E86" s="2267"/>
      <c r="F86" s="2267"/>
      <c r="G86" s="2267"/>
      <c r="H86" s="2267"/>
      <c r="I86" s="2267"/>
      <c r="J86" s="2267"/>
    </row>
    <row r="87" spans="1:10" s="113" customFormat="1" ht="12.75" customHeight="1">
      <c r="A87" s="2184"/>
      <c r="B87" s="2184"/>
      <c r="D87" s="2267"/>
      <c r="E87" s="2267"/>
      <c r="F87" s="2267"/>
      <c r="G87" s="2267"/>
      <c r="H87" s="2267"/>
      <c r="I87" s="2267"/>
      <c r="J87" s="2267"/>
    </row>
    <row r="88" spans="1:10" s="113" customFormat="1" ht="12.75" customHeight="1">
      <c r="A88" s="2184"/>
      <c r="B88" s="2184"/>
      <c r="D88" s="2267"/>
      <c r="E88" s="2267"/>
      <c r="F88" s="2267"/>
      <c r="G88" s="2267"/>
      <c r="H88" s="2267"/>
      <c r="I88" s="2267"/>
      <c r="J88" s="2267"/>
    </row>
    <row r="89" spans="1:10" s="113" customFormat="1" ht="12.75" customHeight="1">
      <c r="A89" s="2184"/>
      <c r="B89" s="2184"/>
      <c r="D89" s="2267"/>
      <c r="E89" s="2267"/>
      <c r="F89" s="2267"/>
      <c r="G89" s="2267"/>
      <c r="H89" s="2267"/>
      <c r="I89" s="2267"/>
      <c r="J89" s="2267"/>
    </row>
    <row r="90" spans="1:10" s="113" customFormat="1" ht="12.75" customHeight="1">
      <c r="A90" s="2184"/>
      <c r="B90" s="2184"/>
      <c r="D90" s="2267"/>
      <c r="E90" s="2267"/>
      <c r="F90" s="2267"/>
      <c r="G90" s="2267"/>
      <c r="H90" s="2267"/>
      <c r="I90" s="2267"/>
      <c r="J90" s="2267"/>
    </row>
    <row r="91" spans="1:10" s="113" customFormat="1" ht="12.75" customHeight="1">
      <c r="A91" s="2184"/>
      <c r="B91" s="2184"/>
      <c r="D91" s="2267"/>
      <c r="E91" s="2267"/>
      <c r="F91" s="2267"/>
      <c r="G91" s="2267"/>
      <c r="H91" s="2267"/>
      <c r="I91" s="2267"/>
      <c r="J91" s="2267"/>
    </row>
    <row r="92" spans="1:10" s="113" customFormat="1" ht="12.75" customHeight="1">
      <c r="A92" s="2184"/>
      <c r="B92" s="2184"/>
      <c r="D92" s="2267"/>
      <c r="E92" s="2267"/>
      <c r="F92" s="2267"/>
      <c r="G92" s="2267"/>
      <c r="H92" s="2267"/>
      <c r="I92" s="2267"/>
      <c r="J92" s="2267"/>
    </row>
    <row r="93" spans="1:10" s="113" customFormat="1" ht="12.75" customHeight="1">
      <c r="A93" s="2184"/>
      <c r="B93" s="2184"/>
      <c r="D93" s="2267"/>
      <c r="E93" s="2267"/>
      <c r="F93" s="2267"/>
      <c r="G93" s="2267"/>
      <c r="H93" s="2267"/>
      <c r="I93" s="2267"/>
      <c r="J93" s="2267"/>
    </row>
    <row r="94" spans="1:10" s="113" customFormat="1" ht="12.75" customHeight="1">
      <c r="A94" s="2184"/>
      <c r="B94" s="2184"/>
      <c r="D94" s="2267"/>
      <c r="E94" s="2267"/>
      <c r="F94" s="2267"/>
      <c r="G94" s="2267"/>
      <c r="H94" s="2267"/>
      <c r="I94" s="2267"/>
      <c r="J94" s="2267"/>
    </row>
    <row r="95" spans="1:10" s="113" customFormat="1" ht="12.75" customHeight="1">
      <c r="A95" s="2184"/>
      <c r="B95" s="2184"/>
      <c r="D95" s="2267"/>
      <c r="E95" s="2267"/>
      <c r="F95" s="2267"/>
      <c r="G95" s="2267"/>
      <c r="H95" s="2267"/>
      <c r="I95" s="2267"/>
      <c r="J95" s="2267"/>
    </row>
    <row r="96" spans="1:10" s="113" customFormat="1" ht="12.75" customHeight="1">
      <c r="A96" s="2184"/>
      <c r="B96" s="2184"/>
      <c r="D96" s="2267"/>
      <c r="E96" s="2267"/>
      <c r="F96" s="2267"/>
      <c r="G96" s="2267"/>
      <c r="H96" s="2267"/>
      <c r="I96" s="2267"/>
      <c r="J96" s="2267"/>
    </row>
    <row r="97" spans="1:10" s="113" customFormat="1" ht="12.75" customHeight="1">
      <c r="A97" s="2184"/>
      <c r="B97" s="2184"/>
      <c r="D97" s="2267"/>
      <c r="E97" s="2267"/>
      <c r="F97" s="2267"/>
      <c r="G97" s="2267"/>
      <c r="H97" s="2267"/>
      <c r="I97" s="2267"/>
      <c r="J97" s="2267"/>
    </row>
    <row r="98" spans="1:10" s="113" customFormat="1" ht="12.75" customHeight="1">
      <c r="A98" s="2184"/>
      <c r="B98" s="2184"/>
      <c r="D98" s="2267"/>
      <c r="E98" s="2267"/>
      <c r="F98" s="2267"/>
      <c r="G98" s="2267"/>
      <c r="H98" s="2267"/>
      <c r="I98" s="2267"/>
      <c r="J98" s="2267"/>
    </row>
    <row r="99" spans="1:10" s="113" customFormat="1" ht="12.75" customHeight="1">
      <c r="A99" s="2184"/>
      <c r="B99" s="2184"/>
      <c r="D99" s="2267"/>
      <c r="E99" s="2267"/>
      <c r="F99" s="2267"/>
      <c r="G99" s="2267"/>
      <c r="H99" s="2267"/>
      <c r="I99" s="2267"/>
      <c r="J99" s="2267"/>
    </row>
    <row r="100" spans="1:10" s="113" customFormat="1" ht="12.75" customHeight="1">
      <c r="A100" s="2184"/>
      <c r="B100" s="2184"/>
      <c r="D100" s="2267"/>
      <c r="E100" s="2267"/>
      <c r="F100" s="2267"/>
      <c r="G100" s="2267"/>
      <c r="H100" s="2267"/>
      <c r="I100" s="2267"/>
      <c r="J100" s="2267"/>
    </row>
    <row r="101" spans="1:10" s="113" customFormat="1" ht="12.75" customHeight="1">
      <c r="A101" s="2184"/>
      <c r="B101" s="2184"/>
      <c r="D101" s="2267"/>
      <c r="E101" s="2267"/>
      <c r="F101" s="2267"/>
      <c r="G101" s="2267"/>
      <c r="H101" s="2267"/>
      <c r="I101" s="2267"/>
      <c r="J101" s="2267"/>
    </row>
    <row r="102" spans="1:10" s="113" customFormat="1" ht="12.75" customHeight="1">
      <c r="A102" s="2184"/>
      <c r="B102" s="2184"/>
      <c r="D102" s="2267"/>
      <c r="E102" s="2267"/>
      <c r="F102" s="2267"/>
      <c r="G102" s="2267"/>
      <c r="H102" s="2267"/>
      <c r="I102" s="2267"/>
      <c r="J102" s="2267"/>
    </row>
    <row r="103" spans="1:10" s="113" customFormat="1" ht="12.75" customHeight="1">
      <c r="A103" s="2184"/>
      <c r="B103" s="2184"/>
      <c r="D103" s="2267"/>
      <c r="E103" s="2267"/>
      <c r="F103" s="2267"/>
      <c r="G103" s="2267"/>
      <c r="H103" s="2267"/>
      <c r="I103" s="2267"/>
      <c r="J103" s="2267"/>
    </row>
    <row r="104" spans="1:10" s="113" customFormat="1" ht="12.75" customHeight="1">
      <c r="A104" s="2184"/>
      <c r="B104" s="2184"/>
      <c r="D104" s="2267"/>
      <c r="E104" s="2267"/>
      <c r="F104" s="2267"/>
      <c r="G104" s="2267"/>
      <c r="H104" s="2267"/>
      <c r="I104" s="2267"/>
      <c r="J104" s="2267"/>
    </row>
    <row r="105" spans="1:10" s="113" customFormat="1" ht="12.75" customHeight="1">
      <c r="A105" s="2184"/>
      <c r="B105" s="2184"/>
      <c r="D105" s="2267"/>
      <c r="E105" s="2267"/>
      <c r="F105" s="2267"/>
      <c r="G105" s="2267"/>
      <c r="H105" s="2267"/>
      <c r="I105" s="2267"/>
      <c r="J105" s="2267"/>
    </row>
    <row r="106" spans="1:10" s="113" customFormat="1" ht="12.75" customHeight="1">
      <c r="A106" s="2184"/>
      <c r="B106" s="2184"/>
      <c r="D106" s="2267"/>
      <c r="E106" s="2267"/>
      <c r="F106" s="2267"/>
      <c r="G106" s="2267"/>
      <c r="H106" s="2267"/>
      <c r="I106" s="2267"/>
      <c r="J106" s="2267"/>
    </row>
    <row r="107" spans="1:10" s="113" customFormat="1" ht="12.75" customHeight="1">
      <c r="A107" s="2184"/>
      <c r="B107" s="2184"/>
      <c r="D107" s="2267"/>
      <c r="E107" s="2267"/>
      <c r="F107" s="2267"/>
      <c r="G107" s="2267"/>
      <c r="H107" s="2267"/>
      <c r="I107" s="2267"/>
      <c r="J107" s="2267"/>
    </row>
    <row r="108" spans="1:10" s="113" customFormat="1" ht="12.75" customHeight="1">
      <c r="A108" s="2184"/>
      <c r="B108" s="2184"/>
      <c r="D108" s="2267"/>
      <c r="E108" s="2267"/>
      <c r="F108" s="2267"/>
      <c r="G108" s="2267"/>
      <c r="H108" s="2267"/>
      <c r="I108" s="2267"/>
      <c r="J108" s="2267"/>
    </row>
    <row r="109" spans="1:10" s="113" customFormat="1" ht="12.75" customHeight="1">
      <c r="A109" s="2184"/>
      <c r="B109" s="2184"/>
      <c r="D109" s="2267"/>
      <c r="E109" s="2267"/>
      <c r="F109" s="2267"/>
      <c r="G109" s="2267"/>
      <c r="H109" s="2267"/>
      <c r="I109" s="2267"/>
      <c r="J109" s="2267"/>
    </row>
    <row r="110" spans="1:10" s="113" customFormat="1" ht="12.75" customHeight="1">
      <c r="A110" s="2184"/>
      <c r="B110" s="2184"/>
      <c r="D110" s="2267"/>
      <c r="E110" s="2267"/>
      <c r="F110" s="2267"/>
      <c r="G110" s="2267"/>
      <c r="H110" s="2267"/>
      <c r="I110" s="2267"/>
      <c r="J110" s="2267"/>
    </row>
    <row r="111" spans="1:10" s="2122" customFormat="1" ht="12.75" customHeight="1">
      <c r="A111" s="2185"/>
      <c r="B111" s="2185"/>
      <c r="C111" s="106"/>
      <c r="D111" s="192"/>
      <c r="E111" s="192"/>
      <c r="F111" s="192"/>
      <c r="G111" s="2186"/>
      <c r="H111" s="2186"/>
      <c r="I111" s="2186"/>
      <c r="J111" s="2267"/>
    </row>
    <row r="112" spans="1:10" s="2122" customFormat="1" ht="12.75" customHeight="1">
      <c r="A112" s="2185"/>
      <c r="B112" s="2185"/>
      <c r="C112" s="106"/>
      <c r="D112" s="192"/>
      <c r="E112" s="192"/>
      <c r="F112" s="192"/>
      <c r="G112" s="2186"/>
      <c r="H112" s="2186"/>
      <c r="I112" s="2186"/>
      <c r="J112" s="2267"/>
    </row>
    <row r="113" spans="1:10" s="2122" customFormat="1" ht="12.75" customHeight="1">
      <c r="A113" s="2185"/>
      <c r="B113" s="2185"/>
      <c r="C113" s="106"/>
      <c r="D113" s="192"/>
      <c r="E113" s="192"/>
      <c r="F113" s="192"/>
      <c r="G113" s="2186"/>
      <c r="H113" s="2186"/>
      <c r="I113" s="2186"/>
      <c r="J113" s="2267"/>
    </row>
    <row r="114" spans="1:10" s="2122" customFormat="1" ht="12.75" customHeight="1">
      <c r="A114" s="2185"/>
      <c r="B114" s="2185"/>
      <c r="C114" s="106"/>
      <c r="D114" s="192"/>
      <c r="E114" s="192"/>
      <c r="F114" s="192"/>
      <c r="G114" s="2186"/>
      <c r="H114" s="2186"/>
      <c r="I114" s="2186"/>
      <c r="J114" s="2267"/>
    </row>
    <row r="115" spans="1:10" s="2122" customFormat="1" ht="12.75" customHeight="1">
      <c r="A115" s="2185"/>
      <c r="B115" s="2185"/>
      <c r="C115" s="106"/>
      <c r="D115" s="192"/>
      <c r="E115" s="192"/>
      <c r="F115" s="192"/>
      <c r="G115" s="2186"/>
      <c r="H115" s="2186"/>
      <c r="I115" s="2186"/>
      <c r="J115" s="2186"/>
    </row>
    <row r="116" spans="1:10" s="2122" customFormat="1" ht="12.75" customHeight="1">
      <c r="A116" s="2185"/>
      <c r="B116" s="2185"/>
      <c r="C116" s="106"/>
      <c r="D116" s="192"/>
      <c r="E116" s="192"/>
      <c r="F116" s="192"/>
      <c r="G116" s="2186"/>
      <c r="H116" s="2186"/>
      <c r="I116" s="2186"/>
      <c r="J116" s="2186"/>
    </row>
    <row r="117" spans="1:10" s="2122" customFormat="1" ht="12.75" customHeight="1">
      <c r="A117" s="2185"/>
      <c r="B117" s="2185"/>
      <c r="C117" s="106"/>
      <c r="D117" s="192"/>
      <c r="E117" s="192"/>
      <c r="F117" s="192"/>
      <c r="G117" s="2186"/>
      <c r="H117" s="2186"/>
      <c r="I117" s="2186"/>
      <c r="J117" s="2186"/>
    </row>
    <row r="118" spans="1:10" s="2122" customFormat="1" ht="12.75" customHeight="1">
      <c r="A118" s="2185"/>
      <c r="B118" s="2185"/>
      <c r="C118" s="106"/>
      <c r="D118" s="192"/>
      <c r="E118" s="192"/>
      <c r="F118" s="192"/>
      <c r="G118" s="2186"/>
      <c r="H118" s="2186"/>
      <c r="I118" s="2186"/>
      <c r="J118" s="2186"/>
    </row>
    <row r="119" spans="1:10" s="2122" customFormat="1" ht="12.75" customHeight="1">
      <c r="A119" s="2185"/>
      <c r="B119" s="2185"/>
      <c r="C119" s="106"/>
      <c r="D119" s="192"/>
      <c r="E119" s="192"/>
      <c r="F119" s="192"/>
      <c r="G119" s="2186"/>
      <c r="H119" s="2186"/>
      <c r="I119" s="2186"/>
      <c r="J119" s="2186"/>
    </row>
    <row r="120" spans="1:10" s="2122" customFormat="1" ht="12.75" customHeight="1">
      <c r="A120" s="2185"/>
      <c r="B120" s="2185"/>
      <c r="C120" s="106"/>
      <c r="D120" s="192"/>
      <c r="E120" s="192"/>
      <c r="F120" s="192"/>
      <c r="G120" s="2186"/>
      <c r="H120" s="2186"/>
      <c r="I120" s="2186"/>
      <c r="J120" s="2186"/>
    </row>
    <row r="121" spans="1:10" s="2122" customFormat="1" ht="12.75" customHeight="1">
      <c r="A121" s="2185"/>
      <c r="B121" s="2185"/>
      <c r="C121" s="106"/>
      <c r="D121" s="192"/>
      <c r="E121" s="192"/>
      <c r="F121" s="192"/>
      <c r="G121" s="2186"/>
      <c r="H121" s="2186"/>
      <c r="I121" s="2186"/>
      <c r="J121" s="2186"/>
    </row>
    <row r="122" spans="1:10" s="2122" customFormat="1" ht="12.75" customHeight="1">
      <c r="A122" s="2185"/>
      <c r="B122" s="2185"/>
      <c r="C122" s="106"/>
      <c r="D122" s="192"/>
      <c r="E122" s="192"/>
      <c r="F122" s="192"/>
      <c r="G122" s="2186"/>
      <c r="H122" s="2186"/>
      <c r="I122" s="2186"/>
      <c r="J122" s="2186"/>
    </row>
    <row r="123" spans="1:10" s="2122" customFormat="1" ht="12.75" customHeight="1">
      <c r="A123" s="2185"/>
      <c r="B123" s="2185"/>
      <c r="C123" s="106"/>
      <c r="D123" s="192"/>
      <c r="E123" s="192"/>
      <c r="F123" s="192"/>
      <c r="G123" s="2186"/>
      <c r="H123" s="2186"/>
      <c r="I123" s="2186"/>
      <c r="J123" s="2186"/>
    </row>
    <row r="124" spans="1:10" s="2122" customFormat="1" ht="12.75" customHeight="1">
      <c r="A124" s="2185"/>
      <c r="B124" s="2185"/>
      <c r="C124" s="106"/>
      <c r="D124" s="192"/>
      <c r="E124" s="192"/>
      <c r="F124" s="192"/>
      <c r="G124" s="2186"/>
      <c r="H124" s="2186"/>
      <c r="I124" s="2186"/>
      <c r="J124" s="2186"/>
    </row>
    <row r="125" spans="1:10" s="2122" customFormat="1" ht="12.75" customHeight="1">
      <c r="A125" s="2185"/>
      <c r="B125" s="2185"/>
      <c r="C125" s="106"/>
      <c r="D125" s="192"/>
      <c r="E125" s="192"/>
      <c r="F125" s="192"/>
      <c r="G125" s="2186"/>
      <c r="H125" s="2186"/>
      <c r="I125" s="2186"/>
      <c r="J125" s="2186"/>
    </row>
    <row r="126" spans="1:10" s="2122" customFormat="1" ht="12.75" customHeight="1">
      <c r="A126" s="2185"/>
      <c r="B126" s="2185"/>
      <c r="C126" s="106"/>
      <c r="D126" s="192"/>
      <c r="E126" s="192"/>
      <c r="F126" s="192"/>
      <c r="G126" s="2186"/>
      <c r="H126" s="2186"/>
      <c r="I126" s="2186"/>
      <c r="J126" s="2186"/>
    </row>
    <row r="127" spans="1:10" s="2122" customFormat="1" ht="12.75" customHeight="1">
      <c r="A127" s="2185"/>
      <c r="B127" s="2185"/>
      <c r="C127" s="106"/>
      <c r="D127" s="192"/>
      <c r="E127" s="192"/>
      <c r="F127" s="192"/>
      <c r="G127" s="2186"/>
      <c r="H127" s="2186"/>
      <c r="I127" s="2186"/>
      <c r="J127" s="2186"/>
    </row>
    <row r="128" spans="1:10" s="2122" customFormat="1" ht="12.75" customHeight="1">
      <c r="A128" s="2185"/>
      <c r="B128" s="2185"/>
      <c r="C128" s="106"/>
      <c r="D128" s="192"/>
      <c r="E128" s="192"/>
      <c r="F128" s="192"/>
      <c r="G128" s="2186"/>
      <c r="H128" s="2186"/>
      <c r="I128" s="2186"/>
      <c r="J128" s="2186"/>
    </row>
    <row r="129" spans="1:10" s="2122" customFormat="1" ht="12.75" customHeight="1">
      <c r="A129" s="2185"/>
      <c r="B129" s="2185"/>
      <c r="C129" s="106"/>
      <c r="D129" s="192"/>
      <c r="E129" s="192"/>
      <c r="F129" s="192"/>
      <c r="G129" s="2186"/>
      <c r="H129" s="2186"/>
      <c r="I129" s="2186"/>
      <c r="J129" s="2186"/>
    </row>
    <row r="130" spans="1:10" s="2122" customFormat="1" ht="12.75" customHeight="1">
      <c r="A130" s="2185"/>
      <c r="B130" s="2185"/>
      <c r="C130" s="106"/>
      <c r="D130" s="192"/>
      <c r="E130" s="192"/>
      <c r="F130" s="192"/>
      <c r="G130" s="2186"/>
      <c r="H130" s="2186"/>
      <c r="I130" s="2186"/>
      <c r="J130" s="2186"/>
    </row>
    <row r="131" spans="1:10" s="2122" customFormat="1" ht="12.75" customHeight="1">
      <c r="A131" s="2185"/>
      <c r="B131" s="2185"/>
      <c r="C131" s="106"/>
      <c r="D131" s="192"/>
      <c r="E131" s="192"/>
      <c r="F131" s="192"/>
      <c r="G131" s="2186"/>
      <c r="H131" s="2186"/>
      <c r="I131" s="2186"/>
      <c r="J131" s="2186"/>
    </row>
    <row r="132" spans="1:10" s="2122" customFormat="1" ht="12.75" customHeight="1">
      <c r="A132" s="2185"/>
      <c r="B132" s="2185"/>
      <c r="C132" s="106"/>
      <c r="D132" s="192"/>
      <c r="E132" s="192"/>
      <c r="F132" s="192"/>
      <c r="G132" s="2186"/>
      <c r="H132" s="2186"/>
      <c r="I132" s="2186"/>
      <c r="J132" s="2186"/>
    </row>
    <row r="133" spans="1:10" s="2122" customFormat="1" ht="12.75" customHeight="1">
      <c r="A133" s="2185"/>
      <c r="B133" s="2185"/>
      <c r="C133" s="106"/>
      <c r="D133" s="192"/>
      <c r="E133" s="192"/>
      <c r="F133" s="192"/>
      <c r="G133" s="2186"/>
      <c r="H133" s="2186"/>
      <c r="I133" s="2186"/>
      <c r="J133" s="2186"/>
    </row>
    <row r="134" spans="1:10" s="2122" customFormat="1" ht="12.75" customHeight="1">
      <c r="A134" s="2185"/>
      <c r="B134" s="2185"/>
      <c r="C134" s="106"/>
      <c r="D134" s="192"/>
      <c r="E134" s="192"/>
      <c r="F134" s="192"/>
      <c r="G134" s="2186"/>
      <c r="H134" s="2186"/>
      <c r="I134" s="2186"/>
      <c r="J134" s="2186"/>
    </row>
    <row r="135" spans="1:10" s="2122" customFormat="1" ht="12.75" customHeight="1">
      <c r="A135" s="2185"/>
      <c r="B135" s="2185"/>
      <c r="C135" s="106"/>
      <c r="D135" s="192"/>
      <c r="E135" s="192"/>
      <c r="F135" s="192"/>
      <c r="G135" s="2186"/>
      <c r="H135" s="2186"/>
      <c r="I135" s="2186"/>
      <c r="J135" s="2186"/>
    </row>
    <row r="136" spans="1:10" s="2122" customFormat="1" ht="12.75" customHeight="1">
      <c r="A136" s="2185"/>
      <c r="B136" s="2185"/>
      <c r="C136" s="106"/>
      <c r="D136" s="192"/>
      <c r="E136" s="192"/>
      <c r="F136" s="192"/>
      <c r="G136" s="2186"/>
      <c r="H136" s="2186"/>
      <c r="I136" s="2186"/>
      <c r="J136" s="2186"/>
    </row>
    <row r="137" spans="1:10" s="2122" customFormat="1" ht="12.75" customHeight="1">
      <c r="A137" s="2185"/>
      <c r="B137" s="2185"/>
      <c r="C137" s="106"/>
      <c r="D137" s="192"/>
      <c r="E137" s="192"/>
      <c r="F137" s="192"/>
      <c r="G137" s="2186"/>
      <c r="H137" s="2186"/>
      <c r="I137" s="2186"/>
      <c r="J137" s="2186"/>
    </row>
    <row r="138" spans="1:10" s="2122" customFormat="1" ht="12.75" customHeight="1">
      <c r="A138" s="2185"/>
      <c r="B138" s="2185"/>
      <c r="C138" s="106"/>
      <c r="D138" s="192"/>
      <c r="E138" s="192"/>
      <c r="F138" s="192"/>
      <c r="G138" s="2186"/>
      <c r="H138" s="2186"/>
      <c r="I138" s="2186"/>
      <c r="J138" s="2186"/>
    </row>
    <row r="139" spans="1:10" s="2122" customFormat="1" ht="12.75" customHeight="1">
      <c r="A139" s="2185"/>
      <c r="B139" s="2185"/>
      <c r="C139" s="106"/>
      <c r="D139" s="192"/>
      <c r="E139" s="192"/>
      <c r="F139" s="192"/>
      <c r="G139" s="2186"/>
      <c r="H139" s="2186"/>
      <c r="I139" s="2186"/>
      <c r="J139" s="2186"/>
    </row>
    <row r="140" spans="1:10" s="2122" customFormat="1" ht="12.75" customHeight="1">
      <c r="A140" s="2185"/>
      <c r="B140" s="2185"/>
      <c r="C140" s="106"/>
      <c r="D140" s="192"/>
      <c r="E140" s="192"/>
      <c r="F140" s="192"/>
      <c r="G140" s="2186"/>
      <c r="H140" s="2186"/>
      <c r="I140" s="2186"/>
      <c r="J140" s="2186"/>
    </row>
    <row r="141" spans="1:10" s="2122" customFormat="1" ht="12.75" customHeight="1">
      <c r="A141" s="2185"/>
      <c r="B141" s="2185"/>
      <c r="C141" s="106"/>
      <c r="D141" s="192"/>
      <c r="E141" s="192"/>
      <c r="F141" s="192"/>
      <c r="G141" s="2186"/>
      <c r="H141" s="2186"/>
      <c r="I141" s="2186"/>
      <c r="J141" s="2186"/>
    </row>
    <row r="142" spans="1:10" s="2122" customFormat="1" ht="12.75" customHeight="1">
      <c r="A142" s="2185"/>
      <c r="B142" s="2185"/>
      <c r="C142" s="106"/>
      <c r="D142" s="192"/>
      <c r="E142" s="192"/>
      <c r="F142" s="192"/>
      <c r="G142" s="2186"/>
      <c r="H142" s="2186"/>
      <c r="I142" s="2186"/>
      <c r="J142" s="2186"/>
    </row>
    <row r="143" spans="1:10" s="2122" customFormat="1" ht="12.75" customHeight="1">
      <c r="A143" s="2185"/>
      <c r="B143" s="2185"/>
      <c r="C143" s="106"/>
      <c r="D143" s="192"/>
      <c r="E143" s="192"/>
      <c r="F143" s="192"/>
      <c r="G143" s="2186"/>
      <c r="H143" s="2186"/>
      <c r="I143" s="2186"/>
      <c r="J143" s="2186"/>
    </row>
    <row r="144" spans="1:10" s="2122" customFormat="1" ht="12.75" customHeight="1">
      <c r="A144" s="2185"/>
      <c r="B144" s="2185"/>
      <c r="C144" s="106"/>
      <c r="D144" s="192"/>
      <c r="E144" s="192"/>
      <c r="F144" s="192"/>
      <c r="G144" s="2186"/>
      <c r="H144" s="2186"/>
      <c r="I144" s="2186"/>
      <c r="J144" s="2186"/>
    </row>
    <row r="145" spans="1:10" s="2122" customFormat="1" ht="12.75" customHeight="1">
      <c r="A145" s="2185"/>
      <c r="B145" s="2185"/>
      <c r="C145" s="106"/>
      <c r="D145" s="192"/>
      <c r="E145" s="192"/>
      <c r="F145" s="192"/>
      <c r="G145" s="2186"/>
      <c r="H145" s="2186"/>
      <c r="I145" s="2186"/>
      <c r="J145" s="2186"/>
    </row>
    <row r="146" spans="1:10" s="2122" customFormat="1" ht="12.75" customHeight="1">
      <c r="A146" s="2185"/>
      <c r="B146" s="2185"/>
      <c r="C146" s="106"/>
      <c r="D146" s="192"/>
      <c r="E146" s="192"/>
      <c r="F146" s="192"/>
      <c r="G146" s="2186"/>
      <c r="H146" s="2186"/>
      <c r="I146" s="2186"/>
      <c r="J146" s="2186"/>
    </row>
    <row r="147" spans="1:10" s="2122" customFormat="1" ht="12.75" customHeight="1">
      <c r="A147" s="2185"/>
      <c r="B147" s="2185"/>
      <c r="C147" s="106"/>
      <c r="D147" s="192"/>
      <c r="E147" s="192"/>
      <c r="F147" s="192"/>
      <c r="G147" s="2186"/>
      <c r="H147" s="2186"/>
      <c r="I147" s="2186"/>
      <c r="J147" s="2186"/>
    </row>
    <row r="148" spans="1:10" s="2122" customFormat="1" ht="12.75" customHeight="1">
      <c r="A148" s="2185"/>
      <c r="B148" s="2185"/>
      <c r="C148" s="106"/>
      <c r="D148" s="192"/>
      <c r="E148" s="192"/>
      <c r="F148" s="192"/>
      <c r="G148" s="2186"/>
      <c r="H148" s="2186"/>
      <c r="I148" s="2186"/>
      <c r="J148" s="2186"/>
    </row>
    <row r="149" spans="1:10" s="2122" customFormat="1" ht="12.75" customHeight="1">
      <c r="A149" s="2185"/>
      <c r="B149" s="2185"/>
      <c r="C149" s="106"/>
      <c r="D149" s="192"/>
      <c r="E149" s="192"/>
      <c r="F149" s="192"/>
      <c r="G149" s="2186"/>
      <c r="H149" s="2186"/>
      <c r="I149" s="2186"/>
      <c r="J149" s="2186"/>
    </row>
    <row r="150" spans="1:10" s="2122" customFormat="1" ht="12.75" customHeight="1">
      <c r="A150" s="2185"/>
      <c r="B150" s="2185"/>
      <c r="C150" s="106"/>
      <c r="D150" s="192"/>
      <c r="E150" s="192"/>
      <c r="F150" s="192"/>
      <c r="G150" s="2186"/>
      <c r="H150" s="2186"/>
      <c r="I150" s="2186"/>
      <c r="J150" s="2186"/>
    </row>
    <row r="151" spans="1:10" s="2122" customFormat="1" ht="12.75" customHeight="1">
      <c r="A151" s="2185"/>
      <c r="B151" s="2185"/>
      <c r="C151" s="106"/>
      <c r="D151" s="192"/>
      <c r="E151" s="192"/>
      <c r="F151" s="192"/>
      <c r="G151" s="2186"/>
      <c r="H151" s="2186"/>
      <c r="I151" s="2186"/>
      <c r="J151" s="2186"/>
    </row>
    <row r="152" spans="1:10" s="2122" customFormat="1" ht="12.75" customHeight="1">
      <c r="A152" s="2185"/>
      <c r="B152" s="2185"/>
      <c r="C152" s="106"/>
      <c r="D152" s="192"/>
      <c r="E152" s="192"/>
      <c r="F152" s="192"/>
      <c r="G152" s="2186"/>
      <c r="H152" s="2186"/>
      <c r="I152" s="2186"/>
      <c r="J152" s="2186"/>
    </row>
    <row r="153" spans="1:10" s="2122" customFormat="1" ht="12.75" customHeight="1">
      <c r="A153" s="2185"/>
      <c r="B153" s="2185"/>
      <c r="C153" s="106"/>
      <c r="D153" s="192"/>
      <c r="E153" s="192"/>
      <c r="F153" s="192"/>
      <c r="G153" s="2186"/>
      <c r="H153" s="2186"/>
      <c r="I153" s="2186"/>
      <c r="J153" s="2186"/>
    </row>
    <row r="154" spans="1:10" s="2122" customFormat="1" ht="12.75" customHeight="1">
      <c r="A154" s="2185"/>
      <c r="B154" s="2185"/>
      <c r="C154" s="106"/>
      <c r="D154" s="192"/>
      <c r="E154" s="192"/>
      <c r="F154" s="192"/>
      <c r="G154" s="2186"/>
      <c r="H154" s="2186"/>
      <c r="I154" s="2186"/>
      <c r="J154" s="2186"/>
    </row>
    <row r="155" spans="1:10" s="2122" customFormat="1" ht="12.75" customHeight="1">
      <c r="A155" s="2185"/>
      <c r="B155" s="2185"/>
      <c r="C155" s="106"/>
      <c r="D155" s="192"/>
      <c r="E155" s="192"/>
      <c r="F155" s="192"/>
      <c r="G155" s="2186"/>
      <c r="H155" s="2186"/>
      <c r="I155" s="2186"/>
      <c r="J155" s="2186"/>
    </row>
    <row r="156" spans="1:10" s="2122" customFormat="1" ht="12.75" customHeight="1">
      <c r="A156" s="2185"/>
      <c r="B156" s="2185"/>
      <c r="C156" s="106"/>
      <c r="D156" s="192"/>
      <c r="E156" s="192"/>
      <c r="F156" s="192"/>
      <c r="G156" s="2186"/>
      <c r="H156" s="2186"/>
      <c r="I156" s="2186"/>
      <c r="J156" s="2186"/>
    </row>
    <row r="157" spans="1:10" s="2122" customFormat="1" ht="12.75" customHeight="1">
      <c r="A157" s="2185"/>
      <c r="B157" s="2185"/>
      <c r="C157" s="106"/>
      <c r="D157" s="192"/>
      <c r="E157" s="192"/>
      <c r="F157" s="192"/>
      <c r="G157" s="2186"/>
      <c r="H157" s="2186"/>
      <c r="I157" s="2186"/>
      <c r="J157" s="2186"/>
    </row>
    <row r="158" spans="1:10" s="2122" customFormat="1" ht="12.75" customHeight="1">
      <c r="A158" s="2185"/>
      <c r="B158" s="2185"/>
      <c r="C158" s="106"/>
      <c r="D158" s="192"/>
      <c r="E158" s="192"/>
      <c r="F158" s="192"/>
      <c r="G158" s="2186"/>
      <c r="H158" s="2186"/>
      <c r="I158" s="2186"/>
      <c r="J158" s="2186"/>
    </row>
    <row r="159" spans="1:10" s="2122" customFormat="1" ht="12.75" customHeight="1">
      <c r="A159" s="2185"/>
      <c r="B159" s="2185"/>
      <c r="C159" s="106"/>
      <c r="D159" s="192"/>
      <c r="E159" s="192"/>
      <c r="F159" s="192"/>
      <c r="G159" s="2186"/>
      <c r="H159" s="2186"/>
      <c r="I159" s="2186"/>
      <c r="J159" s="2186"/>
    </row>
    <row r="160" spans="1:10" s="2122" customFormat="1" ht="12.75" customHeight="1">
      <c r="A160" s="2185"/>
      <c r="B160" s="2185"/>
      <c r="C160" s="106"/>
      <c r="D160" s="192"/>
      <c r="E160" s="192"/>
      <c r="F160" s="192"/>
      <c r="G160" s="2186"/>
      <c r="H160" s="2186"/>
      <c r="I160" s="2186"/>
      <c r="J160" s="2186"/>
    </row>
    <row r="161" spans="1:10" s="2122" customFormat="1" ht="12.75" customHeight="1">
      <c r="A161" s="2185"/>
      <c r="B161" s="2185"/>
      <c r="C161" s="106"/>
      <c r="D161" s="192"/>
      <c r="E161" s="192"/>
      <c r="F161" s="192"/>
      <c r="G161" s="2186"/>
      <c r="H161" s="2186"/>
      <c r="I161" s="2186"/>
      <c r="J161" s="2186"/>
    </row>
    <row r="162" spans="1:10" s="2122" customFormat="1" ht="12.75" customHeight="1">
      <c r="A162" s="2185"/>
      <c r="B162" s="2185"/>
      <c r="C162" s="106"/>
      <c r="D162" s="192"/>
      <c r="E162" s="192"/>
      <c r="F162" s="192"/>
      <c r="G162" s="2186"/>
      <c r="H162" s="2186"/>
      <c r="I162" s="2186"/>
      <c r="J162" s="2186"/>
    </row>
    <row r="163" spans="1:10" s="2122" customFormat="1" ht="12.75" customHeight="1">
      <c r="A163" s="2185"/>
      <c r="B163" s="2185"/>
      <c r="C163" s="106"/>
      <c r="D163" s="192"/>
      <c r="E163" s="192"/>
      <c r="F163" s="192"/>
      <c r="G163" s="2186"/>
      <c r="H163" s="2186"/>
      <c r="I163" s="2186"/>
      <c r="J163" s="2186"/>
    </row>
    <row r="164" spans="1:10" s="2122" customFormat="1" ht="12.75" customHeight="1">
      <c r="A164" s="2185"/>
      <c r="B164" s="2185"/>
      <c r="C164" s="106"/>
      <c r="D164" s="192"/>
      <c r="E164" s="192"/>
      <c r="F164" s="192"/>
      <c r="G164" s="2186"/>
      <c r="H164" s="2186"/>
      <c r="I164" s="2186"/>
      <c r="J164" s="2186"/>
    </row>
    <row r="165" spans="1:10" s="2122" customFormat="1" ht="12.75" customHeight="1">
      <c r="A165" s="2185"/>
      <c r="B165" s="2185"/>
      <c r="C165" s="106"/>
      <c r="D165" s="192"/>
      <c r="E165" s="192"/>
      <c r="F165" s="192"/>
      <c r="G165" s="2186"/>
      <c r="H165" s="2186"/>
      <c r="I165" s="2186"/>
      <c r="J165" s="2186"/>
    </row>
    <row r="166" spans="1:10" s="2122" customFormat="1" ht="12.75" customHeight="1">
      <c r="A166" s="2185"/>
      <c r="B166" s="2185"/>
      <c r="C166" s="106"/>
      <c r="D166" s="192"/>
      <c r="E166" s="192"/>
      <c r="F166" s="192"/>
      <c r="G166" s="2186"/>
      <c r="H166" s="2186"/>
      <c r="I166" s="2186"/>
      <c r="J166" s="2186"/>
    </row>
    <row r="167" spans="1:10" s="2122" customFormat="1" ht="12.75" customHeight="1">
      <c r="A167" s="2185"/>
      <c r="B167" s="2185"/>
      <c r="C167" s="106"/>
      <c r="D167" s="192"/>
      <c r="E167" s="192"/>
      <c r="F167" s="192"/>
      <c r="G167" s="2186"/>
      <c r="H167" s="2186"/>
      <c r="I167" s="2186"/>
      <c r="J167" s="2186"/>
    </row>
    <row r="168" spans="1:10" s="2122" customFormat="1" ht="12.75" customHeight="1">
      <c r="A168" s="2185"/>
      <c r="B168" s="2185"/>
      <c r="C168" s="106"/>
      <c r="D168" s="192"/>
      <c r="E168" s="192"/>
      <c r="F168" s="192"/>
      <c r="G168" s="2186"/>
      <c r="H168" s="2186"/>
      <c r="I168" s="2186"/>
      <c r="J168" s="2186"/>
    </row>
    <row r="169" spans="1:10" s="2122" customFormat="1" ht="12.75" customHeight="1">
      <c r="A169" s="2185"/>
      <c r="B169" s="2185"/>
      <c r="C169" s="106"/>
      <c r="D169" s="192"/>
      <c r="E169" s="192"/>
      <c r="F169" s="192"/>
      <c r="G169" s="2186"/>
      <c r="H169" s="2186"/>
      <c r="I169" s="2186"/>
      <c r="J169" s="2186"/>
    </row>
    <row r="170" spans="1:10" s="2122" customFormat="1" ht="12.75" customHeight="1">
      <c r="A170" s="2185"/>
      <c r="B170" s="2185"/>
      <c r="C170" s="106"/>
      <c r="D170" s="192"/>
      <c r="E170" s="192"/>
      <c r="F170" s="192"/>
      <c r="G170" s="2186"/>
      <c r="H170" s="2186"/>
      <c r="I170" s="2186"/>
      <c r="J170" s="2186"/>
    </row>
    <row r="171" spans="1:10" s="2122" customFormat="1" ht="12.75" customHeight="1">
      <c r="A171" s="2185"/>
      <c r="B171" s="2185"/>
      <c r="C171" s="106"/>
      <c r="D171" s="192"/>
      <c r="E171" s="192"/>
      <c r="F171" s="192"/>
      <c r="G171" s="2186"/>
      <c r="H171" s="2186"/>
      <c r="I171" s="2186"/>
      <c r="J171" s="2186"/>
    </row>
    <row r="172" spans="1:10" s="2122" customFormat="1" ht="12.75" customHeight="1">
      <c r="A172" s="2185"/>
      <c r="B172" s="2185"/>
      <c r="C172" s="106"/>
      <c r="D172" s="192"/>
      <c r="E172" s="192"/>
      <c r="F172" s="192"/>
      <c r="G172" s="2186"/>
      <c r="H172" s="2186"/>
      <c r="I172" s="2186"/>
      <c r="J172" s="2186"/>
    </row>
    <row r="173" spans="1:10" s="2122" customFormat="1" ht="12.75" customHeight="1">
      <c r="A173" s="2185"/>
      <c r="B173" s="2185"/>
      <c r="C173" s="106"/>
      <c r="D173" s="192"/>
      <c r="E173" s="192"/>
      <c r="F173" s="192"/>
      <c r="G173" s="2186"/>
      <c r="H173" s="2186"/>
      <c r="I173" s="2186"/>
      <c r="J173" s="2186"/>
    </row>
    <row r="174" spans="1:10" s="2122" customFormat="1" ht="12.75" customHeight="1">
      <c r="A174" s="2185"/>
      <c r="B174" s="2185"/>
      <c r="C174" s="106"/>
      <c r="D174" s="192"/>
      <c r="E174" s="192"/>
      <c r="F174" s="192"/>
      <c r="G174" s="2186"/>
      <c r="H174" s="2186"/>
      <c r="I174" s="2186"/>
      <c r="J174" s="2186"/>
    </row>
    <row r="175" spans="1:10" s="2122" customFormat="1" ht="12.75" customHeight="1">
      <c r="A175" s="2185"/>
      <c r="B175" s="2185"/>
      <c r="C175" s="106"/>
      <c r="D175" s="192"/>
      <c r="E175" s="192"/>
      <c r="F175" s="192"/>
      <c r="G175" s="2186"/>
      <c r="H175" s="2186"/>
      <c r="I175" s="2186"/>
      <c r="J175" s="2186"/>
    </row>
    <row r="176" spans="1:10" s="2122" customFormat="1" ht="12.75" customHeight="1">
      <c r="A176" s="2185"/>
      <c r="B176" s="2185"/>
      <c r="C176" s="106"/>
      <c r="D176" s="192"/>
      <c r="E176" s="192"/>
      <c r="F176" s="192"/>
      <c r="G176" s="2186"/>
      <c r="H176" s="2186"/>
      <c r="I176" s="2186"/>
      <c r="J176" s="2186"/>
    </row>
    <row r="177" spans="1:10" s="2122" customFormat="1" ht="12.75" customHeight="1">
      <c r="A177" s="2185"/>
      <c r="B177" s="2185"/>
      <c r="C177" s="106"/>
      <c r="D177" s="192"/>
      <c r="E177" s="192"/>
      <c r="F177" s="192"/>
      <c r="G177" s="2186"/>
      <c r="H177" s="2186"/>
      <c r="I177" s="2186"/>
      <c r="J177" s="2186"/>
    </row>
    <row r="178" spans="1:10" s="2122" customFormat="1" ht="12.75" customHeight="1">
      <c r="A178" s="2185"/>
      <c r="B178" s="2185"/>
      <c r="C178" s="106"/>
      <c r="D178" s="192"/>
      <c r="E178" s="192"/>
      <c r="F178" s="192"/>
      <c r="G178" s="2186"/>
      <c r="H178" s="2186"/>
      <c r="I178" s="2186"/>
      <c r="J178" s="2186"/>
    </row>
    <row r="179" spans="1:10" s="2122" customFormat="1" ht="12.75" customHeight="1">
      <c r="A179" s="2185"/>
      <c r="B179" s="2185"/>
      <c r="C179" s="106"/>
      <c r="D179" s="192"/>
      <c r="E179" s="192"/>
      <c r="F179" s="192"/>
      <c r="G179" s="2186"/>
      <c r="H179" s="2186"/>
      <c r="I179" s="2186"/>
      <c r="J179" s="2186"/>
    </row>
    <row r="180" spans="1:10" s="2122" customFormat="1" ht="12.75" customHeight="1">
      <c r="A180" s="2185"/>
      <c r="B180" s="2185"/>
      <c r="C180" s="106"/>
      <c r="D180" s="192"/>
      <c r="E180" s="192"/>
      <c r="F180" s="192"/>
      <c r="G180" s="2186"/>
      <c r="H180" s="2186"/>
      <c r="I180" s="2186"/>
      <c r="J180" s="2186"/>
    </row>
    <row r="181" spans="1:10" s="2122" customFormat="1" ht="12.75" customHeight="1">
      <c r="A181" s="2185"/>
      <c r="B181" s="2185"/>
      <c r="C181" s="106"/>
      <c r="D181" s="192"/>
      <c r="E181" s="192"/>
      <c r="F181" s="192"/>
      <c r="G181" s="2186"/>
      <c r="H181" s="2186"/>
      <c r="I181" s="2186"/>
      <c r="J181" s="2186"/>
    </row>
    <row r="182" spans="1:10" s="2122" customFormat="1" ht="12.75" customHeight="1">
      <c r="A182" s="2185"/>
      <c r="B182" s="2185"/>
      <c r="C182" s="106"/>
      <c r="D182" s="192"/>
      <c r="E182" s="192"/>
      <c r="F182" s="192"/>
      <c r="G182" s="2186"/>
      <c r="H182" s="2186"/>
      <c r="I182" s="2186"/>
      <c r="J182" s="2186"/>
    </row>
    <row r="183" spans="1:10" s="2122" customFormat="1" ht="12.75" customHeight="1">
      <c r="A183" s="2185"/>
      <c r="B183" s="2185"/>
      <c r="C183" s="106"/>
      <c r="D183" s="192"/>
      <c r="E183" s="192"/>
      <c r="F183" s="192"/>
      <c r="G183" s="2186"/>
      <c r="H183" s="2186"/>
      <c r="I183" s="2186"/>
      <c r="J183" s="2186"/>
    </row>
    <row r="184" spans="1:10" s="2122" customFormat="1" ht="12.75" customHeight="1">
      <c r="A184" s="2185"/>
      <c r="B184" s="2185"/>
      <c r="C184" s="106"/>
      <c r="D184" s="192"/>
      <c r="E184" s="192"/>
      <c r="F184" s="192"/>
      <c r="G184" s="2186"/>
      <c r="H184" s="2186"/>
      <c r="I184" s="2186"/>
      <c r="J184" s="2186"/>
    </row>
    <row r="185" spans="1:10" s="2122" customFormat="1" ht="12.75" customHeight="1">
      <c r="A185" s="2185"/>
      <c r="B185" s="2185"/>
      <c r="C185" s="106"/>
      <c r="D185" s="192"/>
      <c r="E185" s="192"/>
      <c r="F185" s="192"/>
      <c r="G185" s="2186"/>
      <c r="H185" s="2186"/>
      <c r="I185" s="2186"/>
      <c r="J185" s="2186"/>
    </row>
    <row r="186" spans="1:10" s="2122" customFormat="1" ht="12.75" customHeight="1">
      <c r="A186" s="2185"/>
      <c r="B186" s="2185"/>
      <c r="C186" s="106"/>
      <c r="D186" s="192"/>
      <c r="E186" s="192"/>
      <c r="F186" s="192"/>
      <c r="G186" s="2186"/>
      <c r="H186" s="2186"/>
      <c r="I186" s="2186"/>
      <c r="J186" s="2186"/>
    </row>
    <row r="187" spans="1:10" s="2122" customFormat="1" ht="12.75" customHeight="1">
      <c r="A187" s="2185"/>
      <c r="B187" s="2185"/>
      <c r="C187" s="106"/>
      <c r="D187" s="192"/>
      <c r="E187" s="192"/>
      <c r="F187" s="192"/>
      <c r="G187" s="2186"/>
      <c r="H187" s="2186"/>
      <c r="I187" s="2186"/>
      <c r="J187" s="2186"/>
    </row>
    <row r="188" spans="1:10" s="2122" customFormat="1" ht="12.75" customHeight="1">
      <c r="A188" s="2185"/>
      <c r="B188" s="2185"/>
      <c r="C188" s="106"/>
      <c r="D188" s="192"/>
      <c r="E188" s="192"/>
      <c r="F188" s="192"/>
      <c r="G188" s="2186"/>
      <c r="H188" s="2186"/>
      <c r="I188" s="2186"/>
      <c r="J188" s="2186"/>
    </row>
    <row r="189" spans="1:10" s="2122" customFormat="1" ht="12.75" customHeight="1">
      <c r="A189" s="2185"/>
      <c r="B189" s="2185"/>
      <c r="C189" s="106"/>
      <c r="D189" s="192"/>
      <c r="E189" s="192"/>
      <c r="F189" s="192"/>
      <c r="G189" s="2186"/>
      <c r="H189" s="2186"/>
      <c r="I189" s="2186"/>
      <c r="J189" s="2186"/>
    </row>
    <row r="190" spans="1:10" s="2122" customFormat="1" ht="12.75" customHeight="1">
      <c r="A190" s="2185"/>
      <c r="B190" s="2185"/>
      <c r="C190" s="106"/>
      <c r="D190" s="192"/>
      <c r="E190" s="192"/>
      <c r="F190" s="192"/>
      <c r="G190" s="2186"/>
      <c r="H190" s="2186"/>
      <c r="I190" s="2186"/>
      <c r="J190" s="2186"/>
    </row>
    <row r="191" spans="1:10" s="2122" customFormat="1" ht="12.75" customHeight="1">
      <c r="A191" s="2185"/>
      <c r="B191" s="2185"/>
      <c r="C191" s="106"/>
      <c r="D191" s="192"/>
      <c r="E191" s="192"/>
      <c r="F191" s="192"/>
      <c r="G191" s="2186"/>
      <c r="H191" s="2186"/>
      <c r="I191" s="2186"/>
      <c r="J191" s="2186"/>
    </row>
    <row r="192" spans="1:10" s="2122" customFormat="1" ht="12.75" customHeight="1">
      <c r="A192" s="2185"/>
      <c r="B192" s="2185"/>
      <c r="C192" s="106"/>
      <c r="D192" s="192"/>
      <c r="E192" s="192"/>
      <c r="F192" s="192"/>
      <c r="G192" s="2186"/>
      <c r="H192" s="2186"/>
      <c r="I192" s="2186"/>
      <c r="J192" s="2186"/>
    </row>
    <row r="193" spans="1:10" s="2122" customFormat="1" ht="12.75" customHeight="1">
      <c r="A193" s="2185"/>
      <c r="B193" s="2185"/>
      <c r="C193" s="106"/>
      <c r="D193" s="192"/>
      <c r="E193" s="192"/>
      <c r="F193" s="192"/>
      <c r="G193" s="2186"/>
      <c r="H193" s="2186"/>
      <c r="I193" s="2186"/>
      <c r="J193" s="2186"/>
    </row>
    <row r="194" spans="1:10" s="2122" customFormat="1" ht="12.75" customHeight="1">
      <c r="A194" s="2185"/>
      <c r="B194" s="2185"/>
      <c r="C194" s="106"/>
      <c r="D194" s="192"/>
      <c r="E194" s="192"/>
      <c r="F194" s="192"/>
      <c r="G194" s="2186"/>
      <c r="H194" s="2186"/>
      <c r="I194" s="2186"/>
      <c r="J194" s="2186"/>
    </row>
    <row r="195" spans="1:10" s="2122" customFormat="1" ht="12.75" customHeight="1">
      <c r="A195" s="2185"/>
      <c r="B195" s="2185"/>
      <c r="C195" s="106"/>
      <c r="D195" s="192"/>
      <c r="E195" s="192"/>
      <c r="F195" s="192"/>
      <c r="G195" s="2186"/>
      <c r="H195" s="2186"/>
      <c r="I195" s="2186"/>
      <c r="J195" s="2186"/>
    </row>
    <row r="196" spans="1:10" s="2122" customFormat="1" ht="12.75" customHeight="1">
      <c r="A196" s="2185"/>
      <c r="B196" s="2185"/>
      <c r="C196" s="106"/>
      <c r="D196" s="192"/>
      <c r="E196" s="192"/>
      <c r="F196" s="192"/>
      <c r="G196" s="2186"/>
      <c r="H196" s="2186"/>
      <c r="I196" s="2186"/>
      <c r="J196" s="2186"/>
    </row>
    <row r="197" spans="1:10" s="2122" customFormat="1" ht="12.75" customHeight="1">
      <c r="A197" s="2185"/>
      <c r="B197" s="2185"/>
      <c r="C197" s="106"/>
      <c r="D197" s="192"/>
      <c r="E197" s="192"/>
      <c r="F197" s="192"/>
      <c r="G197" s="2186"/>
      <c r="H197" s="2186"/>
      <c r="I197" s="2186"/>
      <c r="J197" s="2186"/>
    </row>
    <row r="198" spans="1:10" s="2122" customFormat="1" ht="12.75" customHeight="1">
      <c r="A198" s="2185"/>
      <c r="B198" s="2185"/>
      <c r="C198" s="106"/>
      <c r="D198" s="192"/>
      <c r="E198" s="192"/>
      <c r="F198" s="192"/>
      <c r="G198" s="2186"/>
      <c r="H198" s="2186"/>
      <c r="I198" s="2186"/>
      <c r="J198" s="2186"/>
    </row>
    <row r="199" spans="1:10" s="2122" customFormat="1" ht="12.75" customHeight="1">
      <c r="A199" s="2185"/>
      <c r="B199" s="2185"/>
      <c r="C199" s="106"/>
      <c r="D199" s="192"/>
      <c r="E199" s="192"/>
      <c r="F199" s="192"/>
      <c r="G199" s="2186"/>
      <c r="H199" s="2186"/>
      <c r="I199" s="2186"/>
      <c r="J199" s="2186"/>
    </row>
    <row r="200" spans="1:10" s="2122" customFormat="1" ht="12.75" customHeight="1">
      <c r="A200" s="2185"/>
      <c r="B200" s="2185"/>
      <c r="C200" s="106"/>
      <c r="D200" s="192"/>
      <c r="E200" s="192"/>
      <c r="F200" s="192"/>
      <c r="G200" s="2186"/>
      <c r="H200" s="2186"/>
      <c r="I200" s="2186"/>
      <c r="J200" s="2186"/>
    </row>
    <row r="201" spans="1:10" s="2122" customFormat="1" ht="12.75" customHeight="1">
      <c r="A201" s="2185"/>
      <c r="B201" s="2185"/>
      <c r="C201" s="106"/>
      <c r="D201" s="192"/>
      <c r="E201" s="192"/>
      <c r="F201" s="192"/>
      <c r="G201" s="2186"/>
      <c r="H201" s="2186"/>
      <c r="I201" s="2186"/>
      <c r="J201" s="2186"/>
    </row>
    <row r="202" spans="1:10" s="2122" customFormat="1" ht="12.75" customHeight="1">
      <c r="A202" s="2185"/>
      <c r="B202" s="2185"/>
      <c r="C202" s="106"/>
      <c r="D202" s="192"/>
      <c r="E202" s="192"/>
      <c r="F202" s="192"/>
      <c r="G202" s="2186"/>
      <c r="H202" s="2186"/>
      <c r="I202" s="2186"/>
      <c r="J202" s="2186"/>
    </row>
    <row r="203" spans="1:10" s="2122" customFormat="1" ht="12.75" customHeight="1">
      <c r="A203" s="2185"/>
      <c r="B203" s="2185"/>
      <c r="C203" s="106"/>
      <c r="D203" s="192"/>
      <c r="E203" s="192"/>
      <c r="F203" s="192"/>
      <c r="G203" s="2186"/>
      <c r="H203" s="2186"/>
      <c r="I203" s="2186"/>
      <c r="J203" s="2186"/>
    </row>
    <row r="204" spans="1:10" s="2122" customFormat="1" ht="12.75" customHeight="1">
      <c r="A204" s="2185"/>
      <c r="B204" s="2185"/>
      <c r="C204" s="106"/>
      <c r="D204" s="192"/>
      <c r="E204" s="192"/>
      <c r="F204" s="192"/>
      <c r="G204" s="2186"/>
      <c r="H204" s="2186"/>
      <c r="I204" s="2186"/>
      <c r="J204" s="2186"/>
    </row>
    <row r="205" spans="1:10" s="2122" customFormat="1" ht="12.75" customHeight="1">
      <c r="A205" s="2185"/>
      <c r="B205" s="2185"/>
      <c r="C205" s="106"/>
      <c r="D205" s="192"/>
      <c r="E205" s="192"/>
      <c r="F205" s="192"/>
      <c r="G205" s="2186"/>
      <c r="H205" s="2186"/>
      <c r="I205" s="2186"/>
      <c r="J205" s="2186"/>
    </row>
    <row r="206" spans="1:10" s="2122" customFormat="1" ht="12.75" customHeight="1">
      <c r="A206" s="2185"/>
      <c r="B206" s="2185"/>
      <c r="C206" s="106"/>
      <c r="D206" s="192"/>
      <c r="E206" s="192"/>
      <c r="F206" s="192"/>
      <c r="G206" s="2186"/>
      <c r="H206" s="2186"/>
      <c r="I206" s="2186"/>
      <c r="J206" s="2186"/>
    </row>
    <row r="207" spans="1:10" s="2122" customFormat="1" ht="12.75" customHeight="1">
      <c r="A207" s="2185"/>
      <c r="B207" s="2185"/>
      <c r="C207" s="106"/>
      <c r="D207" s="192"/>
      <c r="E207" s="192"/>
      <c r="F207" s="192"/>
      <c r="G207" s="2186"/>
      <c r="H207" s="2186"/>
      <c r="I207" s="2186"/>
      <c r="J207" s="2186"/>
    </row>
    <row r="208" spans="1:10" s="2122" customFormat="1" ht="12.75" customHeight="1">
      <c r="A208" s="2185"/>
      <c r="B208" s="2185"/>
      <c r="C208" s="106"/>
      <c r="D208" s="192"/>
      <c r="E208" s="192"/>
      <c r="F208" s="192"/>
      <c r="G208" s="2186"/>
      <c r="H208" s="2186"/>
      <c r="I208" s="2186"/>
      <c r="J208" s="2186"/>
    </row>
    <row r="209" spans="1:10" s="2122" customFormat="1" ht="12.75" customHeight="1">
      <c r="A209" s="2185"/>
      <c r="B209" s="2185"/>
      <c r="C209" s="106"/>
      <c r="D209" s="192"/>
      <c r="E209" s="192"/>
      <c r="F209" s="192"/>
      <c r="G209" s="2186"/>
      <c r="H209" s="2186"/>
      <c r="I209" s="2186"/>
      <c r="J209" s="2186"/>
    </row>
    <row r="210" spans="1:10" s="2122" customFormat="1" ht="12.75" customHeight="1">
      <c r="A210" s="2185"/>
      <c r="B210" s="2185"/>
      <c r="C210" s="106"/>
      <c r="D210" s="192"/>
      <c r="E210" s="192"/>
      <c r="F210" s="192"/>
      <c r="G210" s="2186"/>
      <c r="H210" s="2186"/>
      <c r="I210" s="2186"/>
      <c r="J210" s="2186"/>
    </row>
    <row r="211" spans="1:10" s="2122" customFormat="1" ht="12.75" customHeight="1">
      <c r="A211" s="2185"/>
      <c r="B211" s="2185"/>
      <c r="C211" s="106"/>
      <c r="D211" s="192"/>
      <c r="E211" s="192"/>
      <c r="F211" s="192"/>
      <c r="G211" s="2186"/>
      <c r="H211" s="2186"/>
      <c r="I211" s="2186"/>
      <c r="J211" s="2186"/>
    </row>
    <row r="212" spans="1:10" s="2122" customFormat="1" ht="12.75" customHeight="1">
      <c r="A212" s="2185"/>
      <c r="B212" s="2185"/>
      <c r="C212" s="106"/>
      <c r="D212" s="192"/>
      <c r="E212" s="192"/>
      <c r="F212" s="192"/>
      <c r="G212" s="2186"/>
      <c r="H212" s="2186"/>
      <c r="I212" s="2186"/>
      <c r="J212" s="2186"/>
    </row>
    <row r="213" spans="1:10" s="2122" customFormat="1" ht="12.75" customHeight="1">
      <c r="A213" s="2185"/>
      <c r="B213" s="2185"/>
      <c r="C213" s="106"/>
      <c r="D213" s="192"/>
      <c r="E213" s="192"/>
      <c r="F213" s="192"/>
      <c r="G213" s="2186"/>
      <c r="H213" s="2186"/>
      <c r="I213" s="2186"/>
      <c r="J213" s="2186"/>
    </row>
    <row r="214" spans="1:10" s="2122" customFormat="1" ht="12.75" customHeight="1">
      <c r="A214" s="2185"/>
      <c r="B214" s="2185"/>
      <c r="C214" s="106"/>
      <c r="D214" s="192"/>
      <c r="E214" s="192"/>
      <c r="F214" s="192"/>
      <c r="G214" s="2186"/>
      <c r="H214" s="2186"/>
      <c r="I214" s="2186"/>
      <c r="J214" s="2186"/>
    </row>
    <row r="215" spans="1:10" s="2122" customFormat="1" ht="12.75" customHeight="1">
      <c r="A215" s="2185"/>
      <c r="B215" s="2185"/>
      <c r="C215" s="106"/>
      <c r="D215" s="192"/>
      <c r="E215" s="192"/>
      <c r="F215" s="192"/>
      <c r="G215" s="2186"/>
      <c r="H215" s="2186"/>
      <c r="I215" s="2186"/>
      <c r="J215" s="2186"/>
    </row>
    <row r="216" spans="1:10" s="2122" customFormat="1" ht="12.75" customHeight="1">
      <c r="A216" s="2185"/>
      <c r="B216" s="2185"/>
      <c r="C216" s="106"/>
      <c r="D216" s="192"/>
      <c r="E216" s="192"/>
      <c r="F216" s="192"/>
      <c r="G216" s="2186"/>
      <c r="H216" s="2186"/>
      <c r="I216" s="2186"/>
      <c r="J216" s="2186"/>
    </row>
    <row r="217" spans="1:10" s="2122" customFormat="1" ht="12.75" customHeight="1">
      <c r="A217" s="2185"/>
      <c r="B217" s="2185"/>
      <c r="C217" s="106"/>
      <c r="D217" s="192"/>
      <c r="E217" s="192"/>
      <c r="F217" s="192"/>
      <c r="G217" s="2186"/>
      <c r="H217" s="2186"/>
      <c r="I217" s="2186"/>
      <c r="J217" s="2186"/>
    </row>
    <row r="218" spans="1:10" s="2122" customFormat="1" ht="12.75" customHeight="1">
      <c r="A218" s="2185"/>
      <c r="B218" s="2185"/>
      <c r="C218" s="106"/>
      <c r="D218" s="192"/>
      <c r="E218" s="192"/>
      <c r="F218" s="192"/>
      <c r="G218" s="2186"/>
      <c r="H218" s="2186"/>
      <c r="I218" s="2186"/>
      <c r="J218" s="2186"/>
    </row>
    <row r="219" spans="1:10" s="2122" customFormat="1" ht="12.75" customHeight="1">
      <c r="A219" s="2185"/>
      <c r="B219" s="2185"/>
      <c r="C219" s="106"/>
      <c r="D219" s="192"/>
      <c r="E219" s="192"/>
      <c r="F219" s="192"/>
      <c r="G219" s="2186"/>
      <c r="H219" s="2186"/>
      <c r="I219" s="2186"/>
      <c r="J219" s="2186"/>
    </row>
    <row r="220" spans="1:10" s="2122" customFormat="1" ht="12.75" customHeight="1">
      <c r="A220" s="2185"/>
      <c r="B220" s="2185"/>
      <c r="C220" s="106"/>
      <c r="D220" s="192"/>
      <c r="E220" s="192"/>
      <c r="F220" s="192"/>
      <c r="G220" s="2186"/>
      <c r="H220" s="2186"/>
      <c r="I220" s="2186"/>
      <c r="J220" s="2186"/>
    </row>
    <row r="221" spans="1:10" s="2122" customFormat="1" ht="12.75" customHeight="1">
      <c r="A221" s="2185"/>
      <c r="B221" s="2185"/>
      <c r="C221" s="106"/>
      <c r="D221" s="192"/>
      <c r="E221" s="192"/>
      <c r="F221" s="192"/>
      <c r="G221" s="2186"/>
      <c r="H221" s="2186"/>
      <c r="I221" s="2186"/>
      <c r="J221" s="2186"/>
    </row>
    <row r="222" spans="1:10" s="2122" customFormat="1" ht="12.75" customHeight="1">
      <c r="A222" s="2185"/>
      <c r="B222" s="2185"/>
      <c r="C222" s="106"/>
      <c r="D222" s="192"/>
      <c r="E222" s="192"/>
      <c r="F222" s="192"/>
      <c r="G222" s="2186"/>
      <c r="H222" s="2186"/>
      <c r="I222" s="2186"/>
      <c r="J222" s="2186"/>
    </row>
    <row r="223" spans="1:10" s="2122" customFormat="1" ht="12.75" customHeight="1">
      <c r="A223" s="2185"/>
      <c r="B223" s="2185"/>
      <c r="C223" s="106"/>
      <c r="D223" s="192"/>
      <c r="E223" s="192"/>
      <c r="F223" s="192"/>
      <c r="G223" s="2186"/>
      <c r="H223" s="2186"/>
      <c r="I223" s="2186"/>
      <c r="J223" s="2186"/>
    </row>
    <row r="224" spans="1:10" s="2122" customFormat="1" ht="12.75" customHeight="1">
      <c r="A224" s="2185"/>
      <c r="B224" s="2185"/>
      <c r="C224" s="106"/>
      <c r="D224" s="192"/>
      <c r="E224" s="192"/>
      <c r="F224" s="192"/>
      <c r="G224" s="2186"/>
      <c r="H224" s="2186"/>
      <c r="I224" s="2186"/>
      <c r="J224" s="2186"/>
    </row>
    <row r="225" spans="1:10" s="2122" customFormat="1" ht="12.75" customHeight="1">
      <c r="A225" s="2185"/>
      <c r="B225" s="2185"/>
      <c r="C225" s="106"/>
      <c r="D225" s="192"/>
      <c r="E225" s="192"/>
      <c r="F225" s="192"/>
      <c r="G225" s="2186"/>
      <c r="H225" s="2186"/>
      <c r="I225" s="2186"/>
      <c r="J225" s="2186"/>
    </row>
    <row r="226" spans="1:10" s="2122" customFormat="1" ht="12.75" customHeight="1">
      <c r="A226" s="2185"/>
      <c r="B226" s="2185"/>
      <c r="C226" s="106"/>
      <c r="D226" s="192"/>
      <c r="E226" s="192"/>
      <c r="F226" s="192"/>
      <c r="G226" s="2186"/>
      <c r="H226" s="2186"/>
      <c r="I226" s="2186"/>
      <c r="J226" s="2186"/>
    </row>
    <row r="227" spans="1:10" s="2122" customFormat="1" ht="12.75" customHeight="1">
      <c r="A227" s="2185"/>
      <c r="B227" s="2185"/>
      <c r="C227" s="106"/>
      <c r="D227" s="192"/>
      <c r="E227" s="192"/>
      <c r="F227" s="192"/>
      <c r="G227" s="2186"/>
      <c r="H227" s="2186"/>
      <c r="I227" s="2186"/>
      <c r="J227" s="2186"/>
    </row>
    <row r="228" spans="1:10" s="2122" customFormat="1" ht="12.75" customHeight="1">
      <c r="A228" s="2185"/>
      <c r="B228" s="2185"/>
      <c r="C228" s="106"/>
      <c r="D228" s="192"/>
      <c r="E228" s="192"/>
      <c r="F228" s="192"/>
      <c r="G228" s="2186"/>
      <c r="H228" s="2186"/>
      <c r="I228" s="2186"/>
      <c r="J228" s="2186"/>
    </row>
    <row r="229" spans="1:10" s="2122" customFormat="1" ht="12.75" customHeight="1">
      <c r="A229" s="2185"/>
      <c r="B229" s="2185"/>
      <c r="C229" s="106"/>
      <c r="D229" s="192"/>
      <c r="E229" s="192"/>
      <c r="F229" s="192"/>
      <c r="G229" s="2186"/>
      <c r="H229" s="2186"/>
      <c r="I229" s="2186"/>
      <c r="J229" s="2186"/>
    </row>
    <row r="230" spans="1:10" s="2122" customFormat="1" ht="12.75" customHeight="1">
      <c r="A230" s="2185"/>
      <c r="B230" s="2185"/>
      <c r="C230" s="106"/>
      <c r="D230" s="192"/>
      <c r="E230" s="192"/>
      <c r="F230" s="192"/>
      <c r="G230" s="2186"/>
      <c r="H230" s="2186"/>
      <c r="I230" s="2186"/>
      <c r="J230" s="2186"/>
    </row>
    <row r="231" spans="1:10" s="2122" customFormat="1" ht="12.75" customHeight="1">
      <c r="A231" s="2185"/>
      <c r="B231" s="2185"/>
      <c r="C231" s="106"/>
      <c r="D231" s="192"/>
      <c r="E231" s="192"/>
      <c r="F231" s="192"/>
      <c r="G231" s="2186"/>
      <c r="H231" s="2186"/>
      <c r="I231" s="2186"/>
      <c r="J231" s="2186"/>
    </row>
    <row r="232" spans="1:10" s="2122" customFormat="1" ht="12.75" customHeight="1">
      <c r="A232" s="2185"/>
      <c r="B232" s="2185"/>
      <c r="C232" s="106"/>
      <c r="D232" s="192"/>
      <c r="E232" s="192"/>
      <c r="F232" s="192"/>
      <c r="G232" s="2186"/>
      <c r="H232" s="2186"/>
      <c r="I232" s="2186"/>
      <c r="J232" s="2186"/>
    </row>
    <row r="233" spans="1:10" s="2122" customFormat="1" ht="12.75" customHeight="1">
      <c r="A233" s="2185"/>
      <c r="B233" s="2185"/>
      <c r="C233" s="106"/>
      <c r="D233" s="192"/>
      <c r="E233" s="192"/>
      <c r="F233" s="192"/>
      <c r="G233" s="2186"/>
      <c r="H233" s="2186"/>
      <c r="I233" s="2186"/>
      <c r="J233" s="2186"/>
    </row>
    <row r="234" spans="1:10" s="2122" customFormat="1" ht="12.75" customHeight="1">
      <c r="A234" s="2185"/>
      <c r="B234" s="2185"/>
      <c r="C234" s="106"/>
      <c r="D234" s="192"/>
      <c r="E234" s="192"/>
      <c r="F234" s="192"/>
      <c r="G234" s="2186"/>
      <c r="H234" s="2186"/>
      <c r="I234" s="2186"/>
      <c r="J234" s="2186"/>
    </row>
    <row r="235" spans="1:10" s="2122" customFormat="1" ht="12.75" customHeight="1">
      <c r="A235" s="2185"/>
      <c r="B235" s="2185"/>
      <c r="C235" s="106"/>
      <c r="D235" s="192"/>
      <c r="E235" s="192"/>
      <c r="F235" s="192"/>
      <c r="G235" s="2186"/>
      <c r="H235" s="2186"/>
      <c r="I235" s="2186"/>
      <c r="J235" s="2186"/>
    </row>
    <row r="236" spans="1:10" s="2122" customFormat="1" ht="12.75" customHeight="1">
      <c r="A236" s="2185"/>
      <c r="B236" s="2185"/>
      <c r="C236" s="106"/>
      <c r="D236" s="192"/>
      <c r="E236" s="192"/>
      <c r="F236" s="192"/>
      <c r="G236" s="2186"/>
      <c r="H236" s="2186"/>
      <c r="I236" s="2186"/>
      <c r="J236" s="2186"/>
    </row>
    <row r="237" spans="1:10" s="2122" customFormat="1" ht="12.75" customHeight="1">
      <c r="A237" s="2185"/>
      <c r="B237" s="2185"/>
      <c r="C237" s="106"/>
      <c r="D237" s="192"/>
      <c r="E237" s="192"/>
      <c r="F237" s="192"/>
      <c r="G237" s="2186"/>
      <c r="H237" s="2186"/>
      <c r="I237" s="2186"/>
      <c r="J237" s="2186"/>
    </row>
    <row r="238" spans="1:10" s="2122" customFormat="1" ht="12.75" customHeight="1">
      <c r="A238" s="2185"/>
      <c r="B238" s="2185"/>
      <c r="C238" s="106"/>
      <c r="D238" s="192"/>
      <c r="E238" s="192"/>
      <c r="F238" s="192"/>
      <c r="G238" s="2186"/>
      <c r="H238" s="2186"/>
      <c r="I238" s="2186"/>
      <c r="J238" s="2186"/>
    </row>
    <row r="239" spans="1:10" s="2122" customFormat="1" ht="12.75" customHeight="1">
      <c r="A239" s="2185"/>
      <c r="B239" s="2185"/>
      <c r="C239" s="106"/>
      <c r="D239" s="192"/>
      <c r="E239" s="192"/>
      <c r="F239" s="192"/>
      <c r="G239" s="2186"/>
      <c r="H239" s="2186"/>
      <c r="I239" s="2186"/>
      <c r="J239" s="2186"/>
    </row>
    <row r="240" spans="1:10" s="2122" customFormat="1" ht="12.75" customHeight="1">
      <c r="A240" s="2185"/>
      <c r="B240" s="2185"/>
      <c r="C240" s="106"/>
      <c r="D240" s="192"/>
      <c r="E240" s="192"/>
      <c r="F240" s="192"/>
      <c r="G240" s="2186"/>
      <c r="H240" s="2186"/>
      <c r="I240" s="2186"/>
      <c r="J240" s="2186"/>
    </row>
    <row r="241" spans="1:10" s="2122" customFormat="1" ht="12.75" customHeight="1">
      <c r="A241" s="2185"/>
      <c r="B241" s="2185"/>
      <c r="C241" s="106"/>
      <c r="D241" s="192"/>
      <c r="E241" s="192"/>
      <c r="F241" s="192"/>
      <c r="G241" s="2186"/>
      <c r="H241" s="2186"/>
      <c r="I241" s="2186"/>
      <c r="J241" s="2186"/>
    </row>
    <row r="242" spans="1:10" ht="14.25">
      <c r="J242" s="2186"/>
    </row>
    <row r="243" spans="1:10" ht="14.25">
      <c r="J243" s="2186"/>
    </row>
    <row r="244" spans="1:10" ht="14.25">
      <c r="J244" s="2186"/>
    </row>
    <row r="245" spans="1:10" ht="14.25">
      <c r="J245" s="2186"/>
    </row>
  </sheetData>
  <mergeCells count="27">
    <mergeCell ref="B23:B24"/>
    <mergeCell ref="A28:B28"/>
    <mergeCell ref="A29:B29"/>
    <mergeCell ref="A31:B31"/>
    <mergeCell ref="L1:N1"/>
    <mergeCell ref="B11:B12"/>
    <mergeCell ref="B13:B14"/>
    <mergeCell ref="B15:B16"/>
    <mergeCell ref="B17:B18"/>
    <mergeCell ref="B19:B20"/>
    <mergeCell ref="B21:B22"/>
    <mergeCell ref="K3:K5"/>
    <mergeCell ref="L3:L5"/>
    <mergeCell ref="M3:M5"/>
    <mergeCell ref="N3:N5"/>
    <mergeCell ref="B6:B8"/>
    <mergeCell ref="B9:B10"/>
    <mergeCell ref="A1:J1"/>
    <mergeCell ref="A3:A5"/>
    <mergeCell ref="B3:C5"/>
    <mergeCell ref="D3:D5"/>
    <mergeCell ref="E3:E5"/>
    <mergeCell ref="F3:F5"/>
    <mergeCell ref="G3:G5"/>
    <mergeCell ref="H3:H5"/>
    <mergeCell ref="I3:I5"/>
    <mergeCell ref="J3:J5"/>
  </mergeCells>
  <hyperlinks>
    <hyperlink ref="L1" location="Contents!A1" display="back to contents"/>
  </hyperlink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1"/>
  <sheetViews>
    <sheetView showGridLines="0" zoomScaleNormal="100" zoomScaleSheetLayoutView="100" workbookViewId="0">
      <selection sqref="A1:L1"/>
    </sheetView>
  </sheetViews>
  <sheetFormatPr defaultColWidth="7.42578125" defaultRowHeight="11.25" customHeight="1"/>
  <cols>
    <col min="1" max="1" width="8.7109375" style="2275" customWidth="1"/>
    <col min="2" max="14" width="7" style="2275" customWidth="1"/>
    <col min="15" max="26" width="5.42578125" style="2275" customWidth="1"/>
    <col min="27" max="16384" width="7.42578125" style="2275"/>
  </cols>
  <sheetData>
    <row r="1" spans="1:16" ht="18" customHeight="1">
      <c r="A1" s="2272" t="s">
        <v>1192</v>
      </c>
      <c r="B1" s="2272"/>
      <c r="C1" s="2272"/>
      <c r="D1" s="2272"/>
      <c r="E1" s="2272"/>
      <c r="F1" s="2272"/>
      <c r="G1" s="2272"/>
      <c r="H1" s="2272"/>
      <c r="I1" s="2272"/>
      <c r="J1" s="2272"/>
      <c r="K1" s="2272"/>
      <c r="L1" s="2272"/>
      <c r="M1" s="2273"/>
      <c r="N1" s="2274" t="s">
        <v>340</v>
      </c>
      <c r="O1" s="2274"/>
      <c r="P1" s="2274"/>
    </row>
    <row r="2" spans="1:16" ht="15" customHeight="1">
      <c r="A2" s="2276"/>
      <c r="B2" s="2273"/>
      <c r="C2" s="2273"/>
      <c r="D2" s="2273"/>
      <c r="E2" s="2273"/>
      <c r="F2" s="2273"/>
      <c r="G2" s="2273"/>
      <c r="H2" s="2273"/>
      <c r="I2" s="2273"/>
      <c r="J2" s="2273"/>
      <c r="K2" s="2273"/>
      <c r="L2" s="2273"/>
      <c r="M2" s="2273"/>
      <c r="N2" s="2273"/>
      <c r="O2" s="2273"/>
    </row>
    <row r="3" spans="1:16" s="2280" customFormat="1" ht="12.75" customHeight="1">
      <c r="A3" s="2277" t="s">
        <v>4</v>
      </c>
      <c r="B3" s="2278" t="s">
        <v>1193</v>
      </c>
      <c r="C3" s="2278"/>
      <c r="D3" s="2278"/>
      <c r="E3" s="2278"/>
      <c r="F3" s="2278"/>
      <c r="G3" s="2278"/>
      <c r="H3" s="2278"/>
      <c r="I3" s="2278"/>
      <c r="J3" s="2278"/>
      <c r="K3" s="2278"/>
      <c r="L3" s="2278"/>
      <c r="M3" s="2278"/>
      <c r="N3" s="2279"/>
    </row>
    <row r="4" spans="1:16" s="2280" customFormat="1" ht="12.75" customHeight="1">
      <c r="A4" s="2281"/>
      <c r="B4" s="2282">
        <v>0</v>
      </c>
      <c r="C4" s="2283" t="s">
        <v>1194</v>
      </c>
      <c r="D4" s="2283" t="s">
        <v>373</v>
      </c>
      <c r="E4" s="2284" t="s">
        <v>374</v>
      </c>
      <c r="F4" s="2282" t="s">
        <v>1195</v>
      </c>
      <c r="G4" s="2282" t="s">
        <v>1196</v>
      </c>
      <c r="H4" s="2282" t="s">
        <v>1197</v>
      </c>
      <c r="I4" s="2282" t="s">
        <v>1198</v>
      </c>
      <c r="J4" s="2282" t="s">
        <v>1199</v>
      </c>
      <c r="K4" s="2282" t="s">
        <v>1200</v>
      </c>
      <c r="L4" s="2282" t="s">
        <v>1201</v>
      </c>
      <c r="M4" s="2285" t="s">
        <v>1202</v>
      </c>
      <c r="N4" s="2286" t="s">
        <v>1203</v>
      </c>
    </row>
    <row r="5" spans="1:16" s="2280" customFormat="1" ht="12.75" customHeight="1">
      <c r="A5" s="2287"/>
      <c r="B5" s="2288"/>
      <c r="C5" s="2289"/>
      <c r="D5" s="2289"/>
      <c r="E5" s="2290"/>
      <c r="F5" s="2288"/>
      <c r="G5" s="2288"/>
      <c r="H5" s="2288"/>
      <c r="I5" s="2288"/>
      <c r="J5" s="2288"/>
      <c r="K5" s="2288"/>
      <c r="L5" s="2288"/>
      <c r="M5" s="2291" t="s">
        <v>1204</v>
      </c>
      <c r="N5" s="2292"/>
    </row>
    <row r="6" spans="1:16" s="2297" customFormat="1" ht="12.75" customHeight="1">
      <c r="A6" s="2293"/>
      <c r="B6" s="2294" t="s">
        <v>1205</v>
      </c>
      <c r="C6" s="2295"/>
      <c r="D6" s="2295"/>
      <c r="E6" s="2295"/>
      <c r="F6" s="2295"/>
      <c r="G6" s="2295"/>
      <c r="H6" s="2295"/>
      <c r="I6" s="2295"/>
      <c r="J6" s="2295"/>
      <c r="K6" s="2295"/>
      <c r="L6" s="2295"/>
      <c r="M6" s="2295"/>
      <c r="N6" s="2296"/>
    </row>
    <row r="7" spans="1:16" s="2297" customFormat="1" ht="12.75" customHeight="1">
      <c r="A7" s="2298" t="s">
        <v>30</v>
      </c>
      <c r="B7" s="2299">
        <v>50.5</v>
      </c>
      <c r="C7" s="2299">
        <v>2.5</v>
      </c>
      <c r="D7" s="2299">
        <v>1</v>
      </c>
      <c r="E7" s="2299">
        <v>0.8</v>
      </c>
      <c r="F7" s="2299">
        <v>2.1</v>
      </c>
      <c r="G7" s="2299">
        <v>2.7</v>
      </c>
      <c r="H7" s="2299">
        <v>3.8</v>
      </c>
      <c r="I7" s="2299">
        <v>8.5</v>
      </c>
      <c r="J7" s="2299">
        <v>19.8</v>
      </c>
      <c r="K7" s="2299">
        <v>46.8</v>
      </c>
      <c r="L7" s="2299">
        <v>113.5</v>
      </c>
      <c r="M7" s="2300">
        <v>254.2</v>
      </c>
      <c r="N7" s="2301"/>
    </row>
    <row r="8" spans="1:16" s="2297" customFormat="1" ht="12.75" customHeight="1">
      <c r="A8" s="2298" t="s">
        <v>31</v>
      </c>
      <c r="B8" s="2299">
        <v>34.5</v>
      </c>
      <c r="C8" s="2299">
        <v>1.4</v>
      </c>
      <c r="D8" s="2299">
        <v>0.6</v>
      </c>
      <c r="E8" s="2299">
        <v>0.5</v>
      </c>
      <c r="F8" s="2299">
        <v>1</v>
      </c>
      <c r="G8" s="2299">
        <v>1.6</v>
      </c>
      <c r="H8" s="2299">
        <v>3</v>
      </c>
      <c r="I8" s="2299">
        <v>7.8</v>
      </c>
      <c r="J8" s="2299">
        <v>19.3</v>
      </c>
      <c r="K8" s="2299">
        <v>46.9</v>
      </c>
      <c r="L8" s="2299">
        <v>115.2</v>
      </c>
      <c r="M8" s="2300">
        <v>252.8</v>
      </c>
      <c r="N8" s="2301"/>
    </row>
    <row r="9" spans="1:16" s="2297" customFormat="1" ht="12.75" customHeight="1">
      <c r="A9" s="2298" t="s">
        <v>32</v>
      </c>
      <c r="B9" s="2299">
        <v>29.4</v>
      </c>
      <c r="C9" s="2299">
        <v>1.1000000000000001</v>
      </c>
      <c r="D9" s="2299">
        <v>0.5</v>
      </c>
      <c r="E9" s="2299">
        <v>0.4</v>
      </c>
      <c r="F9" s="2299">
        <v>0.7</v>
      </c>
      <c r="G9" s="2299">
        <v>1.2</v>
      </c>
      <c r="H9" s="2299">
        <v>2.7</v>
      </c>
      <c r="I9" s="2299">
        <v>7.2</v>
      </c>
      <c r="J9" s="2299">
        <v>18.8</v>
      </c>
      <c r="K9" s="2299">
        <v>45.9</v>
      </c>
      <c r="L9" s="2299">
        <v>110.5</v>
      </c>
      <c r="M9" s="2300">
        <v>249.4</v>
      </c>
      <c r="N9" s="2301"/>
    </row>
    <row r="10" spans="1:16" s="2297" customFormat="1" ht="12.75" customHeight="1">
      <c r="A10" s="2298" t="s">
        <v>33</v>
      </c>
      <c r="B10" s="2299">
        <v>25.9</v>
      </c>
      <c r="C10" s="2299">
        <v>1</v>
      </c>
      <c r="D10" s="2299">
        <v>0.4</v>
      </c>
      <c r="E10" s="2299">
        <v>0.4</v>
      </c>
      <c r="F10" s="2299">
        <v>0.7</v>
      </c>
      <c r="G10" s="2299">
        <v>1.1000000000000001</v>
      </c>
      <c r="H10" s="2299">
        <v>2.7</v>
      </c>
      <c r="I10" s="2299">
        <v>7.3</v>
      </c>
      <c r="J10" s="2299">
        <v>19</v>
      </c>
      <c r="K10" s="2299">
        <v>44.9</v>
      </c>
      <c r="L10" s="2299">
        <v>106.5</v>
      </c>
      <c r="M10" s="2300">
        <v>233.5</v>
      </c>
      <c r="N10" s="2301"/>
    </row>
    <row r="11" spans="1:16" s="2297" customFormat="1" ht="12.75" customHeight="1">
      <c r="A11" s="2298" t="s">
        <v>34</v>
      </c>
      <c r="B11" s="2299">
        <v>21.7</v>
      </c>
      <c r="C11" s="2299">
        <v>0.9</v>
      </c>
      <c r="D11" s="2299">
        <v>0.4</v>
      </c>
      <c r="E11" s="2299">
        <v>0.4</v>
      </c>
      <c r="F11" s="2299">
        <v>0.7</v>
      </c>
      <c r="G11" s="2299">
        <v>1</v>
      </c>
      <c r="H11" s="2299">
        <v>2.5</v>
      </c>
      <c r="I11" s="2299">
        <v>7</v>
      </c>
      <c r="J11" s="2299">
        <v>18</v>
      </c>
      <c r="K11" s="2299">
        <v>42.6</v>
      </c>
      <c r="L11" s="2299">
        <v>98.2</v>
      </c>
      <c r="M11" s="2300">
        <v>225.6</v>
      </c>
      <c r="N11" s="2301"/>
    </row>
    <row r="12" spans="1:16" s="2297" customFormat="1" ht="12.75" customHeight="1">
      <c r="A12" s="2298" t="s">
        <v>35</v>
      </c>
      <c r="B12" s="2299">
        <v>18.7</v>
      </c>
      <c r="C12" s="2299">
        <v>0.8</v>
      </c>
      <c r="D12" s="2299">
        <v>0.4</v>
      </c>
      <c r="E12" s="2299">
        <v>0.3</v>
      </c>
      <c r="F12" s="2299">
        <v>0.7</v>
      </c>
      <c r="G12" s="2299">
        <v>1</v>
      </c>
      <c r="H12" s="2299">
        <v>2.4</v>
      </c>
      <c r="I12" s="2299">
        <v>7.1</v>
      </c>
      <c r="J12" s="2299">
        <v>17.8</v>
      </c>
      <c r="K12" s="2299">
        <v>41.5</v>
      </c>
      <c r="L12" s="2299">
        <v>93.9</v>
      </c>
      <c r="M12" s="2300">
        <v>211.5</v>
      </c>
      <c r="N12" s="2301"/>
    </row>
    <row r="13" spans="1:16" s="2297" customFormat="1" ht="12.75" customHeight="1">
      <c r="A13" s="2298" t="s">
        <v>36</v>
      </c>
      <c r="B13" s="2299">
        <v>13.9</v>
      </c>
      <c r="C13" s="2299">
        <v>0.6</v>
      </c>
      <c r="D13" s="2299">
        <v>0.3</v>
      </c>
      <c r="E13" s="2299">
        <v>0.3</v>
      </c>
      <c r="F13" s="2299">
        <v>0.7</v>
      </c>
      <c r="G13" s="2299">
        <v>1</v>
      </c>
      <c r="H13" s="2299">
        <v>2.2999999999999998</v>
      </c>
      <c r="I13" s="2299">
        <v>6.9</v>
      </c>
      <c r="J13" s="2299">
        <v>17.2</v>
      </c>
      <c r="K13" s="2299">
        <v>40</v>
      </c>
      <c r="L13" s="2299">
        <v>89.8</v>
      </c>
      <c r="M13" s="2300">
        <v>203</v>
      </c>
      <c r="N13" s="2301"/>
    </row>
    <row r="14" spans="1:16" s="2297" customFormat="1" ht="12.75" customHeight="1">
      <c r="A14" s="2298" t="s">
        <v>63</v>
      </c>
      <c r="B14" s="2299">
        <v>10.551405841987004</v>
      </c>
      <c r="C14" s="2299">
        <v>0.4813896165109684</v>
      </c>
      <c r="D14" s="2299">
        <v>0.26691661649048104</v>
      </c>
      <c r="E14" s="2299">
        <v>0.25812763735021699</v>
      </c>
      <c r="F14" s="2299">
        <v>0.62119054160576725</v>
      </c>
      <c r="G14" s="2299">
        <v>0.86281013060882206</v>
      </c>
      <c r="H14" s="2299">
        <v>1.9462038913967679</v>
      </c>
      <c r="I14" s="2299">
        <v>5.9754800220567228</v>
      </c>
      <c r="J14" s="2299">
        <v>16.313645983389353</v>
      </c>
      <c r="K14" s="2299">
        <v>38.941598927898646</v>
      </c>
      <c r="L14" s="2299">
        <v>85.466522622587618</v>
      </c>
      <c r="M14" s="2300">
        <v>193.4</v>
      </c>
      <c r="N14" s="2301"/>
    </row>
    <row r="15" spans="1:16" s="2297" customFormat="1" ht="12.75" customHeight="1">
      <c r="A15" s="2298" t="s">
        <v>64</v>
      </c>
      <c r="B15" s="2299">
        <v>8.4419908491396907</v>
      </c>
      <c r="C15" s="2299">
        <v>0.40481599448892946</v>
      </c>
      <c r="D15" s="2299">
        <v>0.17658219525482313</v>
      </c>
      <c r="E15" s="2299">
        <v>0.23382897134686115</v>
      </c>
      <c r="F15" s="2299">
        <v>0.64425134548851815</v>
      </c>
      <c r="G15" s="2299">
        <v>0.8614404197506943</v>
      </c>
      <c r="H15" s="2299">
        <v>1.8053282992181856</v>
      </c>
      <c r="I15" s="2299">
        <v>5.2270717326071452</v>
      </c>
      <c r="J15" s="2299">
        <v>15.089156202839517</v>
      </c>
      <c r="K15" s="2299">
        <v>36.431480770798395</v>
      </c>
      <c r="L15" s="2299">
        <v>81.823524146439226</v>
      </c>
      <c r="M15" s="2300">
        <v>183.4</v>
      </c>
      <c r="N15" s="2301"/>
    </row>
    <row r="16" spans="1:16" s="2297" customFormat="1" ht="12.75" customHeight="1">
      <c r="A16" s="2298" t="s">
        <v>65</v>
      </c>
      <c r="B16" s="2299">
        <v>6.5479210115927327</v>
      </c>
      <c r="C16" s="2299">
        <v>0.34252188892703278</v>
      </c>
      <c r="D16" s="2299">
        <v>0.16848886548765757</v>
      </c>
      <c r="E16" s="2299">
        <v>0.19354099217004547</v>
      </c>
      <c r="F16" s="2299">
        <v>0.66738192951338804</v>
      </c>
      <c r="G16" s="2299">
        <v>0.92230723443280349</v>
      </c>
      <c r="H16" s="2299">
        <v>1.6980484917452072</v>
      </c>
      <c r="I16" s="2299">
        <v>4.6124923892573904</v>
      </c>
      <c r="J16" s="2299">
        <v>13.149826665616722</v>
      </c>
      <c r="K16" s="2299">
        <v>34.032516140981038</v>
      </c>
      <c r="L16" s="2299">
        <v>78.420612501459274</v>
      </c>
      <c r="M16" s="2302">
        <v>148.5</v>
      </c>
      <c r="N16" s="2303">
        <v>247.6</v>
      </c>
    </row>
    <row r="17" spans="1:15" s="2297" customFormat="1" ht="12.75" customHeight="1">
      <c r="A17" s="2298" t="s">
        <v>68</v>
      </c>
      <c r="B17" s="2299">
        <v>5.5442629845097073</v>
      </c>
      <c r="C17" s="2299">
        <v>0.24470440459576584</v>
      </c>
      <c r="D17" s="2299">
        <v>0.15189313224266149</v>
      </c>
      <c r="E17" s="2299">
        <v>0.16892070228781977</v>
      </c>
      <c r="F17" s="2299">
        <v>0.71043147587010491</v>
      </c>
      <c r="G17" s="2299">
        <v>0.97067107880793402</v>
      </c>
      <c r="H17" s="2299">
        <v>1.7249396952214786</v>
      </c>
      <c r="I17" s="2299">
        <v>4.3890166887922444</v>
      </c>
      <c r="J17" s="2299">
        <v>11.740234165111428</v>
      </c>
      <c r="K17" s="2299">
        <v>30.598038498691899</v>
      </c>
      <c r="L17" s="2299">
        <v>71.854399672684735</v>
      </c>
      <c r="M17" s="2302">
        <v>144</v>
      </c>
      <c r="N17" s="2303">
        <v>245.7</v>
      </c>
    </row>
    <row r="18" spans="1:15" s="2297" customFormat="1" ht="12.75" customHeight="1">
      <c r="A18" s="2298" t="s">
        <v>1206</v>
      </c>
      <c r="B18" s="2299">
        <v>5.2</v>
      </c>
      <c r="C18" s="2299">
        <v>0.3</v>
      </c>
      <c r="D18" s="2299">
        <v>0.1</v>
      </c>
      <c r="E18" s="2299">
        <v>0.2</v>
      </c>
      <c r="F18" s="2299">
        <v>0.6</v>
      </c>
      <c r="G18" s="2299">
        <v>1</v>
      </c>
      <c r="H18" s="2299">
        <v>1.7</v>
      </c>
      <c r="I18" s="2299">
        <v>4.0999999999999996</v>
      </c>
      <c r="J18" s="2299">
        <v>10.3</v>
      </c>
      <c r="K18" s="2299">
        <v>26.1</v>
      </c>
      <c r="L18" s="2299">
        <v>65.8</v>
      </c>
      <c r="M18" s="2302">
        <v>135.30000000000001</v>
      </c>
      <c r="N18" s="2303">
        <v>263.10000000000002</v>
      </c>
    </row>
    <row r="19" spans="1:15" s="2297" customFormat="1" ht="12.75" customHeight="1">
      <c r="A19" s="2298" t="s">
        <v>1207</v>
      </c>
      <c r="B19" s="2299">
        <v>4.2</v>
      </c>
      <c r="C19" s="2299">
        <v>0.2</v>
      </c>
      <c r="D19" s="2299">
        <v>0.1</v>
      </c>
      <c r="E19" s="2299">
        <v>0.1</v>
      </c>
      <c r="F19" s="2299">
        <v>0.6</v>
      </c>
      <c r="G19" s="2299">
        <v>1</v>
      </c>
      <c r="H19" s="2299">
        <v>1.8</v>
      </c>
      <c r="I19" s="2299">
        <v>3.7</v>
      </c>
      <c r="J19" s="2299">
        <v>9</v>
      </c>
      <c r="K19" s="2299">
        <v>22.5</v>
      </c>
      <c r="L19" s="2299">
        <v>59</v>
      </c>
      <c r="M19" s="2302">
        <v>122.8</v>
      </c>
      <c r="N19" s="2303">
        <v>249.3</v>
      </c>
    </row>
    <row r="20" spans="1:15" s="2297" customFormat="1" ht="12.75" customHeight="1">
      <c r="A20" s="2298" t="s">
        <v>60</v>
      </c>
      <c r="B20" s="2299">
        <v>3.54</v>
      </c>
      <c r="C20" s="2299">
        <v>0.18000000000000002</v>
      </c>
      <c r="D20" s="2299">
        <v>0.08</v>
      </c>
      <c r="E20" s="2299">
        <v>0.1</v>
      </c>
      <c r="F20" s="2299">
        <v>0.4</v>
      </c>
      <c r="G20" s="2299">
        <v>0.82</v>
      </c>
      <c r="H20" s="2299">
        <v>1.72</v>
      </c>
      <c r="I20" s="2299">
        <v>3.3600000000000003</v>
      </c>
      <c r="J20" s="2299">
        <v>7.8600000000000012</v>
      </c>
      <c r="K20" s="2299">
        <v>19.759999999999998</v>
      </c>
      <c r="L20" s="2299">
        <v>53.720000000000006</v>
      </c>
      <c r="M20" s="2304">
        <v>123.1</v>
      </c>
      <c r="N20" s="2305">
        <v>228.2</v>
      </c>
    </row>
    <row r="21" spans="1:15" s="2297" customFormat="1" ht="12.75" customHeight="1">
      <c r="A21" s="2298"/>
      <c r="B21" s="2299"/>
      <c r="C21" s="2299"/>
      <c r="D21" s="2299"/>
      <c r="E21" s="2299"/>
      <c r="F21" s="2299"/>
      <c r="G21" s="2299"/>
      <c r="H21" s="2299"/>
      <c r="I21" s="2299"/>
      <c r="J21" s="2299"/>
      <c r="K21" s="2299"/>
      <c r="L21" s="2299"/>
      <c r="M21" s="2302"/>
      <c r="N21" s="2303"/>
      <c r="O21" s="2306"/>
    </row>
    <row r="22" spans="1:15" s="2297" customFormat="1" ht="12.75" customHeight="1">
      <c r="A22" s="2307"/>
      <c r="B22" s="2308" t="s">
        <v>1208</v>
      </c>
      <c r="C22" s="2309"/>
      <c r="D22" s="2309"/>
      <c r="E22" s="2309"/>
      <c r="F22" s="2309"/>
      <c r="G22" s="2309"/>
      <c r="H22" s="2309"/>
      <c r="I22" s="2309"/>
      <c r="J22" s="2309"/>
      <c r="K22" s="2309"/>
      <c r="L22" s="2309"/>
      <c r="M22" s="2309"/>
      <c r="N22" s="2310"/>
    </row>
    <row r="23" spans="1:15" s="2297" customFormat="1" ht="12.75" customHeight="1">
      <c r="A23" s="2298" t="s">
        <v>30</v>
      </c>
      <c r="B23" s="2299">
        <v>57.2</v>
      </c>
      <c r="C23" s="2299">
        <v>2.7</v>
      </c>
      <c r="D23" s="2299">
        <v>1.2</v>
      </c>
      <c r="E23" s="2299">
        <v>0.9</v>
      </c>
      <c r="F23" s="2299">
        <v>2</v>
      </c>
      <c r="G23" s="2299">
        <v>2.5</v>
      </c>
      <c r="H23" s="2299">
        <v>4.3</v>
      </c>
      <c r="I23" s="2299">
        <v>10.6</v>
      </c>
      <c r="J23" s="2299">
        <v>25</v>
      </c>
      <c r="K23" s="2299">
        <v>54.5</v>
      </c>
      <c r="L23" s="2299">
        <v>127.7</v>
      </c>
      <c r="M23" s="2300">
        <v>227.5</v>
      </c>
      <c r="N23" s="2301"/>
    </row>
    <row r="24" spans="1:15" s="2297" customFormat="1" ht="12.75" customHeight="1">
      <c r="A24" s="2298" t="s">
        <v>31</v>
      </c>
      <c r="B24" s="2299">
        <v>38.700000000000003</v>
      </c>
      <c r="C24" s="2299">
        <v>1.6</v>
      </c>
      <c r="D24" s="2299">
        <v>0.7</v>
      </c>
      <c r="E24" s="2299">
        <v>0.5</v>
      </c>
      <c r="F24" s="2299">
        <v>1.2</v>
      </c>
      <c r="G24" s="2299">
        <v>1.8</v>
      </c>
      <c r="H24" s="2299">
        <v>3.4</v>
      </c>
      <c r="I24" s="2299">
        <v>9.6</v>
      </c>
      <c r="J24" s="2299">
        <v>25.6</v>
      </c>
      <c r="K24" s="2299">
        <v>57</v>
      </c>
      <c r="L24" s="2299">
        <v>130.4</v>
      </c>
      <c r="M24" s="2300">
        <v>278.10000000000002</v>
      </c>
      <c r="N24" s="2301"/>
    </row>
    <row r="25" spans="1:15" s="2297" customFormat="1" ht="12.75" customHeight="1">
      <c r="A25" s="2298" t="s">
        <v>32</v>
      </c>
      <c r="B25" s="2299">
        <v>33.299999999999997</v>
      </c>
      <c r="C25" s="2299">
        <v>1.2</v>
      </c>
      <c r="D25" s="2299">
        <v>0.5</v>
      </c>
      <c r="E25" s="2299">
        <v>0.5</v>
      </c>
      <c r="F25" s="2299">
        <v>1</v>
      </c>
      <c r="G25" s="2299">
        <v>1.5</v>
      </c>
      <c r="H25" s="2299">
        <v>3.1</v>
      </c>
      <c r="I25" s="2299">
        <v>9.1999999999999993</v>
      </c>
      <c r="J25" s="2299">
        <v>25.3</v>
      </c>
      <c r="K25" s="2299">
        <v>58.9</v>
      </c>
      <c r="L25" s="2299">
        <v>127.7</v>
      </c>
      <c r="M25" s="2300">
        <v>268.60000000000002</v>
      </c>
      <c r="N25" s="2301"/>
    </row>
    <row r="26" spans="1:15" s="2297" customFormat="1" ht="12.75" customHeight="1">
      <c r="A26" s="2298" t="s">
        <v>33</v>
      </c>
      <c r="B26" s="2299">
        <v>29.4</v>
      </c>
      <c r="C26" s="2299">
        <v>1.1000000000000001</v>
      </c>
      <c r="D26" s="2299">
        <v>0.6</v>
      </c>
      <c r="E26" s="2299">
        <v>0.5</v>
      </c>
      <c r="F26" s="2299">
        <v>1</v>
      </c>
      <c r="G26" s="2299">
        <v>1.3</v>
      </c>
      <c r="H26" s="2299">
        <v>3.2</v>
      </c>
      <c r="I26" s="2299">
        <v>9.3000000000000007</v>
      </c>
      <c r="J26" s="2299">
        <v>25.9</v>
      </c>
      <c r="K26" s="2299">
        <v>59.8</v>
      </c>
      <c r="L26" s="2299">
        <v>128.69999999999999</v>
      </c>
      <c r="M26" s="2300">
        <v>266.8</v>
      </c>
      <c r="N26" s="2301"/>
    </row>
    <row r="27" spans="1:15" s="2297" customFormat="1" ht="12.75" customHeight="1">
      <c r="A27" s="2298" t="s">
        <v>34</v>
      </c>
      <c r="B27" s="2299">
        <v>24.4</v>
      </c>
      <c r="C27" s="2299">
        <v>1</v>
      </c>
      <c r="D27" s="2299">
        <v>0.5</v>
      </c>
      <c r="E27" s="2299">
        <v>0.5</v>
      </c>
      <c r="F27" s="2299">
        <v>1</v>
      </c>
      <c r="G27" s="2299">
        <v>1.3</v>
      </c>
      <c r="H27" s="2299">
        <v>3</v>
      </c>
      <c r="I27" s="2299">
        <v>8.8000000000000007</v>
      </c>
      <c r="J27" s="2299">
        <v>24.4</v>
      </c>
      <c r="K27" s="2299">
        <v>57.7</v>
      </c>
      <c r="L27" s="2299">
        <v>122.3</v>
      </c>
      <c r="M27" s="2300">
        <v>256.3</v>
      </c>
      <c r="N27" s="2301"/>
    </row>
    <row r="28" spans="1:15" s="2297" customFormat="1" ht="12.75" customHeight="1">
      <c r="A28" s="2298" t="s">
        <v>35</v>
      </c>
      <c r="B28" s="2299">
        <v>21</v>
      </c>
      <c r="C28" s="2299">
        <v>0.9</v>
      </c>
      <c r="D28" s="2299">
        <v>0.5</v>
      </c>
      <c r="E28" s="2299">
        <v>0.4</v>
      </c>
      <c r="F28" s="2299">
        <v>1</v>
      </c>
      <c r="G28" s="2299">
        <v>1.2</v>
      </c>
      <c r="H28" s="2299">
        <v>3</v>
      </c>
      <c r="I28" s="2299">
        <v>8.9</v>
      </c>
      <c r="J28" s="2299">
        <v>23.8</v>
      </c>
      <c r="K28" s="2299">
        <v>57.3</v>
      </c>
      <c r="L28" s="2299">
        <v>122.7</v>
      </c>
      <c r="M28" s="2300">
        <v>246.4</v>
      </c>
      <c r="N28" s="2301"/>
    </row>
    <row r="29" spans="1:15" s="2297" customFormat="1" ht="12.75" customHeight="1">
      <c r="A29" s="2298" t="s">
        <v>36</v>
      </c>
      <c r="B29" s="2299">
        <v>15.7</v>
      </c>
      <c r="C29" s="2299">
        <v>0.7</v>
      </c>
      <c r="D29" s="2299">
        <v>0.4</v>
      </c>
      <c r="E29" s="2299">
        <v>0.3</v>
      </c>
      <c r="F29" s="2299">
        <v>1</v>
      </c>
      <c r="G29" s="2299">
        <v>1.3</v>
      </c>
      <c r="H29" s="2299">
        <v>2.8</v>
      </c>
      <c r="I29" s="2299">
        <v>8.6</v>
      </c>
      <c r="J29" s="2299">
        <v>22.7</v>
      </c>
      <c r="K29" s="2299">
        <v>54.2</v>
      </c>
      <c r="L29" s="2299">
        <v>119</v>
      </c>
      <c r="M29" s="2300">
        <v>243.5</v>
      </c>
      <c r="N29" s="2301"/>
    </row>
    <row r="30" spans="1:15" s="2297" customFormat="1" ht="12.75" customHeight="1">
      <c r="A30" s="2298" t="s">
        <v>63</v>
      </c>
      <c r="B30" s="2299">
        <v>11.8</v>
      </c>
      <c r="C30" s="2299">
        <v>0.5</v>
      </c>
      <c r="D30" s="2299">
        <v>0.3</v>
      </c>
      <c r="E30" s="2299">
        <v>0.3</v>
      </c>
      <c r="F30" s="2299">
        <v>0.9</v>
      </c>
      <c r="G30" s="2299">
        <v>1.1000000000000001</v>
      </c>
      <c r="H30" s="2299">
        <v>2.4</v>
      </c>
      <c r="I30" s="2299">
        <v>7.6</v>
      </c>
      <c r="J30" s="2299">
        <v>21.2</v>
      </c>
      <c r="K30" s="2299">
        <v>51.8</v>
      </c>
      <c r="L30" s="2299">
        <v>113.3</v>
      </c>
      <c r="M30" s="2300">
        <v>229.7</v>
      </c>
      <c r="N30" s="2301"/>
    </row>
    <row r="31" spans="1:15" s="2297" customFormat="1" ht="12.75" customHeight="1">
      <c r="A31" s="2298" t="s">
        <v>64</v>
      </c>
      <c r="B31" s="2299">
        <v>9.6999999999999993</v>
      </c>
      <c r="C31" s="2299">
        <v>0.5</v>
      </c>
      <c r="D31" s="2299">
        <v>0.2</v>
      </c>
      <c r="E31" s="2299">
        <v>0.3</v>
      </c>
      <c r="F31" s="2299">
        <v>1</v>
      </c>
      <c r="G31" s="2299">
        <v>1.2</v>
      </c>
      <c r="H31" s="2299">
        <v>2.2999999999999998</v>
      </c>
      <c r="I31" s="2299">
        <v>6.6</v>
      </c>
      <c r="J31" s="2299">
        <v>19.3</v>
      </c>
      <c r="K31" s="2299">
        <v>47.8</v>
      </c>
      <c r="L31" s="2299">
        <v>107</v>
      </c>
      <c r="M31" s="2300">
        <v>223</v>
      </c>
      <c r="N31" s="2301"/>
    </row>
    <row r="32" spans="1:15" s="2297" customFormat="1" ht="12.75" customHeight="1">
      <c r="A32" s="2298" t="s">
        <v>65</v>
      </c>
      <c r="B32" s="2299">
        <v>7.4</v>
      </c>
      <c r="C32" s="2299">
        <v>0.4</v>
      </c>
      <c r="D32" s="2299">
        <v>0.2</v>
      </c>
      <c r="E32" s="2299">
        <v>0.2</v>
      </c>
      <c r="F32" s="2299">
        <v>1</v>
      </c>
      <c r="G32" s="2299">
        <v>1.3</v>
      </c>
      <c r="H32" s="2299">
        <v>2.1</v>
      </c>
      <c r="I32" s="2299">
        <v>5.8</v>
      </c>
      <c r="J32" s="2299">
        <v>16.8</v>
      </c>
      <c r="K32" s="2299">
        <v>44</v>
      </c>
      <c r="L32" s="2299">
        <v>100.7</v>
      </c>
      <c r="M32" s="2302">
        <v>189.9</v>
      </c>
      <c r="N32" s="2303">
        <v>283.89999999999998</v>
      </c>
    </row>
    <row r="33" spans="1:14" s="2297" customFormat="1" ht="12.75" customHeight="1">
      <c r="A33" s="2298" t="s">
        <v>39</v>
      </c>
      <c r="B33" s="2299">
        <v>6.2</v>
      </c>
      <c r="C33" s="2299">
        <v>0.3</v>
      </c>
      <c r="D33" s="2299">
        <v>0.2</v>
      </c>
      <c r="E33" s="2299">
        <v>0.2</v>
      </c>
      <c r="F33" s="2299">
        <v>1.1000000000000001</v>
      </c>
      <c r="G33" s="2299">
        <v>1.4</v>
      </c>
      <c r="H33" s="2299">
        <v>2.2000000000000002</v>
      </c>
      <c r="I33" s="2299">
        <v>5.4</v>
      </c>
      <c r="J33" s="2299">
        <v>15</v>
      </c>
      <c r="K33" s="2299">
        <v>39.1</v>
      </c>
      <c r="L33" s="2299">
        <v>90.6</v>
      </c>
      <c r="M33" s="2302">
        <v>179.1</v>
      </c>
      <c r="N33" s="2303">
        <v>265.3</v>
      </c>
    </row>
    <row r="34" spans="1:14" s="2297" customFormat="1" ht="12.75" customHeight="1">
      <c r="A34" s="2298" t="s">
        <v>1206</v>
      </c>
      <c r="B34" s="2299">
        <v>5.8</v>
      </c>
      <c r="C34" s="2299">
        <v>0.3</v>
      </c>
      <c r="D34" s="2299">
        <v>0.1</v>
      </c>
      <c r="E34" s="2299">
        <v>0.2</v>
      </c>
      <c r="F34" s="2299">
        <v>0.9</v>
      </c>
      <c r="G34" s="2299">
        <v>1.5</v>
      </c>
      <c r="H34" s="2299">
        <v>2.2999999999999998</v>
      </c>
      <c r="I34" s="2299">
        <v>5</v>
      </c>
      <c r="J34" s="2299">
        <v>13</v>
      </c>
      <c r="K34" s="2299">
        <v>32.799999999999997</v>
      </c>
      <c r="L34" s="2299">
        <v>80.3</v>
      </c>
      <c r="M34" s="2302">
        <v>164.2</v>
      </c>
      <c r="N34" s="2303">
        <v>291.89999999999998</v>
      </c>
    </row>
    <row r="35" spans="1:14" s="2297" customFormat="1" ht="12.75" customHeight="1">
      <c r="A35" s="2298" t="s">
        <v>1207</v>
      </c>
      <c r="B35" s="2299">
        <v>4.7</v>
      </c>
      <c r="C35" s="2299">
        <v>0.2</v>
      </c>
      <c r="D35" s="2299">
        <v>0.1</v>
      </c>
      <c r="E35" s="2299">
        <v>0.1</v>
      </c>
      <c r="F35" s="2299">
        <v>0.8</v>
      </c>
      <c r="G35" s="2299">
        <v>1.5</v>
      </c>
      <c r="H35" s="2299">
        <v>2.2999999999999998</v>
      </c>
      <c r="I35" s="2299">
        <v>4.5999999999999996</v>
      </c>
      <c r="J35" s="2299">
        <v>11</v>
      </c>
      <c r="K35" s="2299">
        <v>27.4</v>
      </c>
      <c r="L35" s="2299">
        <v>70.2</v>
      </c>
      <c r="M35" s="2302">
        <v>144.6</v>
      </c>
      <c r="N35" s="2303">
        <v>272.3</v>
      </c>
    </row>
    <row r="36" spans="1:14" s="2297" customFormat="1" ht="12.75" customHeight="1">
      <c r="A36" s="2298" t="s">
        <v>60</v>
      </c>
      <c r="B36" s="2299">
        <v>3.8199999999999994</v>
      </c>
      <c r="C36" s="2299">
        <v>0.18000000000000002</v>
      </c>
      <c r="D36" s="2299">
        <v>0.1</v>
      </c>
      <c r="E36" s="2299">
        <v>0.1</v>
      </c>
      <c r="F36" s="2299">
        <v>0.57999999999999996</v>
      </c>
      <c r="G36" s="2299">
        <v>1.1400000000000001</v>
      </c>
      <c r="H36" s="2299">
        <v>2.2799999999999998</v>
      </c>
      <c r="I36" s="2299">
        <v>4.0999999999999996</v>
      </c>
      <c r="J36" s="2299">
        <v>9.68</v>
      </c>
      <c r="K36" s="2299">
        <v>24.139999999999997</v>
      </c>
      <c r="L36" s="2299">
        <v>63.42</v>
      </c>
      <c r="M36" s="2304">
        <v>143.30000000000001</v>
      </c>
      <c r="N36" s="2305">
        <v>242.4</v>
      </c>
    </row>
    <row r="37" spans="1:14" s="2297" customFormat="1" ht="12.75" customHeight="1">
      <c r="A37" s="2298"/>
      <c r="B37" s="2299"/>
      <c r="C37" s="2299"/>
      <c r="D37" s="2299"/>
      <c r="E37" s="2299"/>
      <c r="F37" s="2299"/>
      <c r="G37" s="2299"/>
      <c r="H37" s="2299"/>
      <c r="I37" s="2299"/>
      <c r="J37" s="2299"/>
      <c r="K37" s="2299"/>
      <c r="L37" s="2299"/>
      <c r="M37" s="2302"/>
      <c r="N37" s="2303"/>
    </row>
    <row r="38" spans="1:14" s="2297" customFormat="1" ht="12.75" customHeight="1">
      <c r="A38" s="2298"/>
      <c r="B38" s="2308" t="s">
        <v>1209</v>
      </c>
      <c r="C38" s="2309"/>
      <c r="D38" s="2309"/>
      <c r="E38" s="2309"/>
      <c r="F38" s="2309"/>
      <c r="G38" s="2309"/>
      <c r="H38" s="2309"/>
      <c r="I38" s="2309"/>
      <c r="J38" s="2309"/>
      <c r="K38" s="2309"/>
      <c r="L38" s="2309"/>
      <c r="M38" s="2309"/>
      <c r="N38" s="2310"/>
    </row>
    <row r="39" spans="1:14" s="2297" customFormat="1" ht="12.75" customHeight="1">
      <c r="A39" s="2298" t="s">
        <v>30</v>
      </c>
      <c r="B39" s="2299">
        <v>43.5</v>
      </c>
      <c r="C39" s="2299">
        <v>2.2000000000000002</v>
      </c>
      <c r="D39" s="2299">
        <v>0.9</v>
      </c>
      <c r="E39" s="2299">
        <v>0.8</v>
      </c>
      <c r="F39" s="2299">
        <v>2.2000000000000002</v>
      </c>
      <c r="G39" s="2299">
        <v>2.8</v>
      </c>
      <c r="H39" s="2299">
        <v>3.3</v>
      </c>
      <c r="I39" s="2299">
        <v>6.6</v>
      </c>
      <c r="J39" s="2299">
        <v>15.6</v>
      </c>
      <c r="K39" s="2299">
        <v>40.6</v>
      </c>
      <c r="L39" s="2299">
        <v>103.7</v>
      </c>
      <c r="M39" s="2300">
        <v>243.4</v>
      </c>
      <c r="N39" s="2301"/>
    </row>
    <row r="40" spans="1:14" s="2297" customFormat="1" ht="12.75" customHeight="1">
      <c r="A40" s="2298" t="s">
        <v>31</v>
      </c>
      <c r="B40" s="2299">
        <v>30</v>
      </c>
      <c r="C40" s="2299">
        <v>1.3</v>
      </c>
      <c r="D40" s="2299">
        <v>0.5</v>
      </c>
      <c r="E40" s="2299">
        <v>0.4</v>
      </c>
      <c r="F40" s="2299">
        <v>0.9</v>
      </c>
      <c r="G40" s="2299">
        <v>1.5</v>
      </c>
      <c r="H40" s="2299">
        <v>2.7</v>
      </c>
      <c r="I40" s="2299">
        <v>6</v>
      </c>
      <c r="J40" s="2299">
        <v>14.4</v>
      </c>
      <c r="K40" s="2299">
        <v>39.5</v>
      </c>
      <c r="L40" s="2299">
        <v>104.6</v>
      </c>
      <c r="M40" s="2300">
        <v>240.6</v>
      </c>
      <c r="N40" s="2301"/>
    </row>
    <row r="41" spans="1:14" s="2297" customFormat="1" ht="12.75" customHeight="1">
      <c r="A41" s="2298" t="s">
        <v>32</v>
      </c>
      <c r="B41" s="2299">
        <v>25.3</v>
      </c>
      <c r="C41" s="2299">
        <v>0.9</v>
      </c>
      <c r="D41" s="2299">
        <v>0.4</v>
      </c>
      <c r="E41" s="2299">
        <v>0.3</v>
      </c>
      <c r="F41" s="2299">
        <v>0.5</v>
      </c>
      <c r="G41" s="2299">
        <v>1</v>
      </c>
      <c r="H41" s="2299">
        <v>2.2999999999999998</v>
      </c>
      <c r="I41" s="2299">
        <v>5.4</v>
      </c>
      <c r="J41" s="2299">
        <v>13.5</v>
      </c>
      <c r="K41" s="2299">
        <v>37</v>
      </c>
      <c r="L41" s="2299">
        <v>99.3</v>
      </c>
      <c r="M41" s="2300">
        <v>239.8</v>
      </c>
      <c r="N41" s="2301"/>
    </row>
    <row r="42" spans="1:14" s="2297" customFormat="1" ht="12.75" customHeight="1">
      <c r="A42" s="2298" t="s">
        <v>33</v>
      </c>
      <c r="B42" s="2299">
        <v>22.3</v>
      </c>
      <c r="C42" s="2299">
        <v>0.9</v>
      </c>
      <c r="D42" s="2299">
        <v>0.3</v>
      </c>
      <c r="E42" s="2299">
        <v>0.3</v>
      </c>
      <c r="F42" s="2299">
        <v>0.4</v>
      </c>
      <c r="G42" s="2299">
        <v>0.9</v>
      </c>
      <c r="H42" s="2299">
        <v>2.2000000000000002</v>
      </c>
      <c r="I42" s="2299">
        <v>5.4</v>
      </c>
      <c r="J42" s="2299">
        <v>13.1</v>
      </c>
      <c r="K42" s="2299">
        <v>35.1</v>
      </c>
      <c r="L42" s="2299">
        <v>93.8</v>
      </c>
      <c r="M42" s="2300">
        <v>217.4</v>
      </c>
      <c r="N42" s="2301"/>
    </row>
    <row r="43" spans="1:14" s="2297" customFormat="1" ht="12.75" customHeight="1">
      <c r="A43" s="2298" t="s">
        <v>34</v>
      </c>
      <c r="B43" s="2299">
        <v>18.8</v>
      </c>
      <c r="C43" s="2299">
        <v>0.8</v>
      </c>
      <c r="D43" s="2299">
        <v>0.3</v>
      </c>
      <c r="E43" s="2299">
        <v>0.3</v>
      </c>
      <c r="F43" s="2299">
        <v>0.4</v>
      </c>
      <c r="G43" s="2299">
        <v>0.7</v>
      </c>
      <c r="H43" s="2299">
        <v>2</v>
      </c>
      <c r="I43" s="2299">
        <v>5.4</v>
      </c>
      <c r="J43" s="2299">
        <v>12.4</v>
      </c>
      <c r="K43" s="2299">
        <v>32.4</v>
      </c>
      <c r="L43" s="2299">
        <v>85.8</v>
      </c>
      <c r="M43" s="2300">
        <v>212.4</v>
      </c>
      <c r="N43" s="2301"/>
    </row>
    <row r="44" spans="1:14" s="2297" customFormat="1" ht="12.75" customHeight="1">
      <c r="A44" s="2298" t="s">
        <v>35</v>
      </c>
      <c r="B44" s="2299">
        <v>16.399999999999999</v>
      </c>
      <c r="C44" s="2299">
        <v>0.7</v>
      </c>
      <c r="D44" s="2299">
        <v>0.3</v>
      </c>
      <c r="E44" s="2299">
        <v>0.2</v>
      </c>
      <c r="F44" s="2299">
        <v>0.4</v>
      </c>
      <c r="G44" s="2299">
        <v>0.7</v>
      </c>
      <c r="H44" s="2299">
        <v>1.9</v>
      </c>
      <c r="I44" s="2299">
        <v>5.3</v>
      </c>
      <c r="J44" s="2299">
        <v>12.6</v>
      </c>
      <c r="K44" s="2299">
        <v>30.3</v>
      </c>
      <c r="L44" s="2299">
        <v>80.099999999999994</v>
      </c>
      <c r="M44" s="2300">
        <v>198.5</v>
      </c>
      <c r="N44" s="2301"/>
    </row>
    <row r="45" spans="1:14" s="2297" customFormat="1" ht="12.75" customHeight="1">
      <c r="A45" s="2298" t="s">
        <v>36</v>
      </c>
      <c r="B45" s="2299">
        <v>12.1</v>
      </c>
      <c r="C45" s="2299">
        <v>0.5</v>
      </c>
      <c r="D45" s="2299">
        <v>0.2</v>
      </c>
      <c r="E45" s="2299">
        <v>0.2</v>
      </c>
      <c r="F45" s="2299">
        <v>0.4</v>
      </c>
      <c r="G45" s="2299">
        <v>0.7</v>
      </c>
      <c r="H45" s="2299">
        <v>1.9</v>
      </c>
      <c r="I45" s="2299">
        <v>5.2</v>
      </c>
      <c r="J45" s="2299">
        <v>12.5</v>
      </c>
      <c r="K45" s="2299">
        <v>29.6</v>
      </c>
      <c r="L45" s="2299">
        <v>75.8</v>
      </c>
      <c r="M45" s="2300">
        <v>190.1</v>
      </c>
      <c r="N45" s="2301"/>
    </row>
    <row r="46" spans="1:14" s="2297" customFormat="1" ht="12.75" customHeight="1">
      <c r="A46" s="2298" t="s">
        <v>63</v>
      </c>
      <c r="B46" s="2299">
        <v>9.3000000000000007</v>
      </c>
      <c r="C46" s="2299">
        <v>0.4</v>
      </c>
      <c r="D46" s="2299">
        <v>0.2</v>
      </c>
      <c r="E46" s="2299">
        <v>0.2</v>
      </c>
      <c r="F46" s="2299">
        <v>0.3</v>
      </c>
      <c r="G46" s="2299">
        <v>0.6</v>
      </c>
      <c r="H46" s="2299">
        <v>1.5</v>
      </c>
      <c r="I46" s="2299">
        <v>4.5</v>
      </c>
      <c r="J46" s="2299">
        <v>12</v>
      </c>
      <c r="K46" s="2299">
        <v>29.5</v>
      </c>
      <c r="L46" s="2299">
        <v>71.400000000000006</v>
      </c>
      <c r="M46" s="2300">
        <v>183</v>
      </c>
      <c r="N46" s="2301"/>
    </row>
    <row r="47" spans="1:14" s="2297" customFormat="1" ht="12.75" customHeight="1">
      <c r="A47" s="2298" t="s">
        <v>64</v>
      </c>
      <c r="B47" s="2299">
        <v>7.1</v>
      </c>
      <c r="C47" s="2299">
        <v>0.3</v>
      </c>
      <c r="D47" s="2299">
        <v>0.1</v>
      </c>
      <c r="E47" s="2299">
        <v>0.2</v>
      </c>
      <c r="F47" s="2299">
        <v>0.3</v>
      </c>
      <c r="G47" s="2299">
        <v>0.5</v>
      </c>
      <c r="H47" s="2299">
        <v>1.3</v>
      </c>
      <c r="I47" s="2299">
        <v>3.9</v>
      </c>
      <c r="J47" s="2299">
        <v>11.3</v>
      </c>
      <c r="K47" s="2299">
        <v>27.9</v>
      </c>
      <c r="L47" s="2299">
        <v>68.400000000000006</v>
      </c>
      <c r="M47" s="2300">
        <v>172</v>
      </c>
      <c r="N47" s="2301"/>
    </row>
    <row r="48" spans="1:14" s="2297" customFormat="1" ht="12.75" customHeight="1">
      <c r="A48" s="2298" t="s">
        <v>65</v>
      </c>
      <c r="B48" s="2299">
        <v>5.6</v>
      </c>
      <c r="C48" s="2299">
        <v>0.3</v>
      </c>
      <c r="D48" s="2299">
        <v>0.1</v>
      </c>
      <c r="E48" s="2299">
        <v>0.2</v>
      </c>
      <c r="F48" s="2299">
        <v>0.3</v>
      </c>
      <c r="G48" s="2299">
        <v>0.6</v>
      </c>
      <c r="H48" s="2299">
        <v>1.3</v>
      </c>
      <c r="I48" s="2299">
        <v>3.5</v>
      </c>
      <c r="J48" s="2299">
        <v>9.9</v>
      </c>
      <c r="K48" s="2299">
        <v>26.3</v>
      </c>
      <c r="L48" s="2299">
        <v>66.2</v>
      </c>
      <c r="M48" s="2302">
        <v>134.4</v>
      </c>
      <c r="N48" s="2303">
        <v>239.5</v>
      </c>
    </row>
    <row r="49" spans="1:14" s="2297" customFormat="1" ht="12.75" customHeight="1">
      <c r="A49" s="2298" t="s">
        <v>68</v>
      </c>
      <c r="B49" s="2299">
        <v>4.8</v>
      </c>
      <c r="C49" s="2299">
        <v>0.2</v>
      </c>
      <c r="D49" s="2299">
        <v>0.1</v>
      </c>
      <c r="E49" s="2299">
        <v>0.1</v>
      </c>
      <c r="F49" s="2299">
        <v>0.4</v>
      </c>
      <c r="G49" s="2299">
        <v>0.5</v>
      </c>
      <c r="H49" s="2299">
        <v>1.3</v>
      </c>
      <c r="I49" s="2299">
        <v>3.4</v>
      </c>
      <c r="J49" s="2299">
        <v>8.6999999999999993</v>
      </c>
      <c r="K49" s="2299">
        <v>23.8</v>
      </c>
      <c r="L49" s="2299">
        <v>60.9</v>
      </c>
      <c r="M49" s="2302">
        <v>130.69999999999999</v>
      </c>
      <c r="N49" s="2303">
        <v>240.8</v>
      </c>
    </row>
    <row r="50" spans="1:14" s="2297" customFormat="1" ht="12.75" customHeight="1">
      <c r="A50" s="2298" t="s">
        <v>1206</v>
      </c>
      <c r="B50" s="2299">
        <v>4.5999999999999996</v>
      </c>
      <c r="C50" s="2299">
        <v>0.2</v>
      </c>
      <c r="D50" s="2299">
        <v>0.1</v>
      </c>
      <c r="E50" s="2299">
        <v>0.1</v>
      </c>
      <c r="F50" s="2299">
        <v>0.4</v>
      </c>
      <c r="G50" s="2299">
        <v>0.5</v>
      </c>
      <c r="H50" s="2299">
        <v>1.2</v>
      </c>
      <c r="I50" s="2299">
        <v>3.1</v>
      </c>
      <c r="J50" s="2299">
        <v>7.8</v>
      </c>
      <c r="K50" s="2299">
        <v>20.6</v>
      </c>
      <c r="L50" s="2299">
        <v>56.7</v>
      </c>
      <c r="M50" s="2302">
        <v>123.4</v>
      </c>
      <c r="N50" s="2303">
        <v>255.2</v>
      </c>
    </row>
    <row r="51" spans="1:14" s="2297" customFormat="1" ht="12.75" customHeight="1">
      <c r="A51" s="2298" t="s">
        <v>1207</v>
      </c>
      <c r="B51" s="2299">
        <v>3.7</v>
      </c>
      <c r="C51" s="2299">
        <v>0.2</v>
      </c>
      <c r="D51" s="2299">
        <v>0.1</v>
      </c>
      <c r="E51" s="2299">
        <v>0.1</v>
      </c>
      <c r="F51" s="2299">
        <v>0.3</v>
      </c>
      <c r="G51" s="2299">
        <v>0.5</v>
      </c>
      <c r="H51" s="2299">
        <v>1.2</v>
      </c>
      <c r="I51" s="2299">
        <v>2.9</v>
      </c>
      <c r="J51" s="2299">
        <v>7</v>
      </c>
      <c r="K51" s="2311">
        <v>18.2</v>
      </c>
      <c r="L51" s="2311">
        <v>51.5</v>
      </c>
      <c r="M51" s="2302">
        <v>112.6</v>
      </c>
      <c r="N51" s="2303">
        <v>242.1</v>
      </c>
    </row>
    <row r="52" spans="1:14" s="2297" customFormat="1" ht="12.75" customHeight="1">
      <c r="A52" s="2298" t="s">
        <v>60</v>
      </c>
      <c r="B52" s="2299">
        <v>3.2600000000000002</v>
      </c>
      <c r="C52" s="2299">
        <v>0.16</v>
      </c>
      <c r="D52" s="2299">
        <v>0.02</v>
      </c>
      <c r="E52" s="2299">
        <v>0.1</v>
      </c>
      <c r="F52" s="2299">
        <v>0.26</v>
      </c>
      <c r="G52" s="2299">
        <v>0.54</v>
      </c>
      <c r="H52" s="2299">
        <v>1.2</v>
      </c>
      <c r="I52" s="2299">
        <v>2.7199999999999998</v>
      </c>
      <c r="J52" s="2299">
        <v>6.36</v>
      </c>
      <c r="K52" s="2299">
        <v>16.259999999999998</v>
      </c>
      <c r="L52" s="2299">
        <v>47.14</v>
      </c>
      <c r="M52" s="2304">
        <v>112.3</v>
      </c>
      <c r="N52" s="2305">
        <v>222.9</v>
      </c>
    </row>
    <row r="53" spans="1:14" s="2297" customFormat="1" ht="12.75" customHeight="1">
      <c r="A53" s="2312"/>
      <c r="B53" s="2313"/>
      <c r="C53" s="2313"/>
      <c r="D53" s="2313"/>
      <c r="E53" s="2313"/>
      <c r="F53" s="2313"/>
      <c r="G53" s="2313"/>
      <c r="H53" s="2313"/>
      <c r="I53" s="2313"/>
      <c r="J53" s="2313"/>
      <c r="K53" s="2313"/>
      <c r="L53" s="2313"/>
      <c r="M53" s="2313"/>
      <c r="N53" s="2314"/>
    </row>
    <row r="54" spans="1:14" s="2297" customFormat="1" ht="12.75" customHeight="1">
      <c r="A54" s="1259"/>
      <c r="B54" s="2315"/>
      <c r="C54" s="2315"/>
      <c r="D54" s="2315"/>
      <c r="E54" s="2315"/>
      <c r="F54" s="2315"/>
      <c r="G54" s="2315"/>
      <c r="H54" s="2315"/>
      <c r="I54" s="2315"/>
      <c r="J54" s="2315"/>
      <c r="K54" s="2315"/>
      <c r="L54" s="2315"/>
      <c r="M54" s="2315"/>
      <c r="N54" s="2315"/>
    </row>
    <row r="55" spans="1:14" s="2316" customFormat="1" ht="12.75" customHeight="1">
      <c r="A55" s="749" t="s">
        <v>70</v>
      </c>
      <c r="B55" s="749"/>
      <c r="C55" s="749"/>
      <c r="D55" s="2315"/>
      <c r="E55" s="2315"/>
      <c r="F55" s="2315"/>
      <c r="G55" s="2315"/>
      <c r="H55" s="2315"/>
      <c r="I55" s="2315"/>
      <c r="J55" s="2315"/>
      <c r="K55" s="2315"/>
      <c r="L55" s="2315"/>
      <c r="M55" s="2315"/>
      <c r="N55" s="2315"/>
    </row>
    <row r="56" spans="1:14" ht="12.75" customHeight="1">
      <c r="A56" s="2317"/>
    </row>
    <row r="57" spans="1:14" ht="12.75" customHeight="1"/>
    <row r="58" spans="1:14" ht="12.75" customHeight="1"/>
    <row r="59" spans="1:14" ht="12.75" customHeight="1"/>
    <row r="60" spans="1:14" ht="12.75" customHeight="1">
      <c r="A60" s="2317"/>
    </row>
    <row r="61" spans="1:14" ht="12.75" customHeight="1">
      <c r="A61" s="2317"/>
    </row>
    <row r="62" spans="1:14" ht="12.75" customHeight="1">
      <c r="A62" s="2317"/>
    </row>
    <row r="63" spans="1:14" ht="12.75" customHeight="1">
      <c r="A63" s="2317"/>
    </row>
    <row r="64" spans="1:14" ht="12.75" customHeight="1">
      <c r="A64" s="2317"/>
    </row>
    <row r="65" spans="1:1" ht="12.75" customHeight="1">
      <c r="A65" s="2317"/>
    </row>
    <row r="66" spans="1:1" ht="12.75" customHeight="1">
      <c r="A66" s="2317"/>
    </row>
    <row r="67" spans="1:1" ht="12.75" customHeight="1">
      <c r="A67" s="2317"/>
    </row>
    <row r="68" spans="1:1" ht="12.75" customHeight="1">
      <c r="A68" s="2317"/>
    </row>
    <row r="69" spans="1:1" ht="12.75" customHeight="1">
      <c r="A69" s="2317"/>
    </row>
    <row r="70" spans="1:1" ht="12.75" customHeight="1">
      <c r="A70" s="2317"/>
    </row>
    <row r="71" spans="1:1" ht="12.75" customHeight="1">
      <c r="A71" s="2317"/>
    </row>
    <row r="72" spans="1:1" ht="12.75" customHeight="1">
      <c r="A72" s="2317"/>
    </row>
    <row r="73" spans="1:1" ht="11.25" customHeight="1">
      <c r="A73" s="2317"/>
    </row>
    <row r="74" spans="1:1" ht="11.25" customHeight="1">
      <c r="A74" s="2317"/>
    </row>
    <row r="75" spans="1:1" ht="11.25" customHeight="1">
      <c r="A75" s="2317"/>
    </row>
    <row r="76" spans="1:1" ht="11.25" customHeight="1">
      <c r="A76" s="2317"/>
    </row>
    <row r="77" spans="1:1" ht="11.25" customHeight="1">
      <c r="A77" s="2317"/>
    </row>
    <row r="78" spans="1:1" ht="11.25" customHeight="1">
      <c r="A78" s="2317"/>
    </row>
    <row r="79" spans="1:1" ht="11.25" customHeight="1">
      <c r="A79" s="2317"/>
    </row>
    <row r="80" spans="1:1" ht="11.25" customHeight="1">
      <c r="A80" s="2317"/>
    </row>
    <row r="81" spans="1:1" ht="11.25" customHeight="1">
      <c r="A81" s="2317"/>
    </row>
    <row r="82" spans="1:1" ht="11.25" customHeight="1">
      <c r="A82" s="2317"/>
    </row>
    <row r="83" spans="1:1" ht="11.25" customHeight="1">
      <c r="A83" s="2317"/>
    </row>
    <row r="84" spans="1:1" ht="11.25" customHeight="1">
      <c r="A84" s="2317"/>
    </row>
    <row r="85" spans="1:1" ht="11.25" customHeight="1">
      <c r="A85" s="2317"/>
    </row>
    <row r="86" spans="1:1" ht="11.25" customHeight="1">
      <c r="A86" s="2317"/>
    </row>
    <row r="87" spans="1:1" ht="11.25" customHeight="1">
      <c r="A87" s="2317"/>
    </row>
    <row r="88" spans="1:1" ht="11.25" customHeight="1">
      <c r="A88" s="2317"/>
    </row>
    <row r="89" spans="1:1" ht="11.25" customHeight="1">
      <c r="A89" s="2317"/>
    </row>
    <row r="90" spans="1:1" ht="11.25" customHeight="1">
      <c r="A90" s="2317"/>
    </row>
    <row r="91" spans="1:1" ht="11.25" customHeight="1">
      <c r="A91" s="2317"/>
    </row>
    <row r="92" spans="1:1" ht="11.25" customHeight="1">
      <c r="A92" s="2317"/>
    </row>
    <row r="93" spans="1:1" ht="11.25" customHeight="1">
      <c r="A93" s="2317"/>
    </row>
    <row r="94" spans="1:1" ht="11.25" customHeight="1">
      <c r="A94" s="2317"/>
    </row>
    <row r="95" spans="1:1" ht="11.25" customHeight="1">
      <c r="A95" s="2317"/>
    </row>
    <row r="96" spans="1:1" ht="11.25" customHeight="1">
      <c r="A96" s="2317"/>
    </row>
    <row r="97" spans="1:1" ht="11.25" customHeight="1">
      <c r="A97" s="2317"/>
    </row>
    <row r="98" spans="1:1" ht="11.25" customHeight="1">
      <c r="A98" s="2317"/>
    </row>
    <row r="99" spans="1:1" ht="11.25" customHeight="1">
      <c r="A99" s="2317"/>
    </row>
    <row r="100" spans="1:1" ht="11.25" customHeight="1">
      <c r="A100" s="2317"/>
    </row>
    <row r="101" spans="1:1" ht="11.25" customHeight="1">
      <c r="A101" s="2317"/>
    </row>
    <row r="102" spans="1:1" ht="11.25" customHeight="1">
      <c r="A102" s="2317"/>
    </row>
    <row r="103" spans="1:1" ht="11.25" customHeight="1">
      <c r="A103" s="2317"/>
    </row>
    <row r="104" spans="1:1" ht="11.25" customHeight="1">
      <c r="A104" s="2317"/>
    </row>
    <row r="105" spans="1:1" ht="11.25" customHeight="1">
      <c r="A105" s="2317"/>
    </row>
    <row r="106" spans="1:1" ht="11.25" customHeight="1">
      <c r="A106" s="2317"/>
    </row>
    <row r="107" spans="1:1" ht="11.25" customHeight="1">
      <c r="A107" s="2317"/>
    </row>
    <row r="108" spans="1:1" ht="11.25" customHeight="1">
      <c r="A108" s="2317"/>
    </row>
    <row r="109" spans="1:1" ht="11.25" customHeight="1">
      <c r="A109" s="2317"/>
    </row>
    <row r="110" spans="1:1" ht="11.25" customHeight="1">
      <c r="A110" s="2317"/>
    </row>
    <row r="111" spans="1:1" ht="11.25" customHeight="1">
      <c r="A111" s="2317"/>
    </row>
    <row r="112" spans="1:1" ht="11.25" customHeight="1">
      <c r="A112" s="2317"/>
    </row>
    <row r="113" spans="1:1" ht="11.25" customHeight="1">
      <c r="A113" s="2317"/>
    </row>
    <row r="114" spans="1:1" ht="11.25" customHeight="1">
      <c r="A114" s="2317"/>
    </row>
    <row r="115" spans="1:1" ht="11.25" customHeight="1">
      <c r="A115" s="2317"/>
    </row>
    <row r="116" spans="1:1" ht="11.25" customHeight="1">
      <c r="A116" s="2317"/>
    </row>
    <row r="117" spans="1:1" ht="11.25" customHeight="1">
      <c r="A117" s="2317"/>
    </row>
    <row r="118" spans="1:1" ht="11.25" customHeight="1">
      <c r="A118" s="2317"/>
    </row>
    <row r="119" spans="1:1" ht="11.25" customHeight="1">
      <c r="A119" s="2317"/>
    </row>
    <row r="120" spans="1:1" ht="11.25" customHeight="1">
      <c r="A120" s="2317"/>
    </row>
    <row r="121" spans="1:1" ht="11.25" customHeight="1">
      <c r="A121" s="2317"/>
    </row>
    <row r="122" spans="1:1" ht="11.25" customHeight="1">
      <c r="A122" s="2317"/>
    </row>
    <row r="123" spans="1:1" ht="11.25" customHeight="1">
      <c r="A123" s="2317"/>
    </row>
    <row r="124" spans="1:1" ht="11.25" customHeight="1">
      <c r="A124" s="2317"/>
    </row>
    <row r="125" spans="1:1" ht="11.25" customHeight="1">
      <c r="A125" s="2317"/>
    </row>
    <row r="126" spans="1:1" ht="11.25" customHeight="1">
      <c r="A126" s="2317"/>
    </row>
    <row r="127" spans="1:1" ht="11.25" customHeight="1">
      <c r="A127" s="2317"/>
    </row>
    <row r="128" spans="1:1" ht="11.25" customHeight="1">
      <c r="A128" s="2317"/>
    </row>
    <row r="129" spans="1:1" ht="11.25" customHeight="1">
      <c r="A129" s="2317"/>
    </row>
    <row r="130" spans="1:1" ht="11.25" customHeight="1">
      <c r="A130" s="2317"/>
    </row>
    <row r="131" spans="1:1" ht="11.25" customHeight="1">
      <c r="A131" s="2317"/>
    </row>
    <row r="132" spans="1:1" ht="11.25" customHeight="1">
      <c r="A132" s="2317"/>
    </row>
    <row r="133" spans="1:1" ht="11.25" customHeight="1">
      <c r="A133" s="2317"/>
    </row>
    <row r="134" spans="1:1" ht="11.25" customHeight="1">
      <c r="A134" s="2317"/>
    </row>
    <row r="135" spans="1:1" ht="11.25" customHeight="1">
      <c r="A135" s="2317"/>
    </row>
    <row r="136" spans="1:1" ht="11.25" customHeight="1">
      <c r="A136" s="2317"/>
    </row>
    <row r="137" spans="1:1" ht="11.25" customHeight="1">
      <c r="A137" s="2317"/>
    </row>
    <row r="138" spans="1:1" ht="11.25" customHeight="1">
      <c r="A138" s="2317"/>
    </row>
    <row r="139" spans="1:1" ht="11.25" customHeight="1">
      <c r="A139" s="2317"/>
    </row>
    <row r="140" spans="1:1" ht="11.25" customHeight="1">
      <c r="A140" s="2317"/>
    </row>
    <row r="141" spans="1:1" ht="11.25" customHeight="1">
      <c r="A141" s="2317"/>
    </row>
    <row r="142" spans="1:1" ht="11.25" customHeight="1">
      <c r="A142" s="2317"/>
    </row>
    <row r="143" spans="1:1" ht="11.25" customHeight="1">
      <c r="A143" s="2317"/>
    </row>
    <row r="144" spans="1:1" ht="11.25" customHeight="1">
      <c r="A144" s="2317"/>
    </row>
    <row r="145" spans="1:1" ht="11.25" customHeight="1">
      <c r="A145" s="2317"/>
    </row>
    <row r="146" spans="1:1" ht="11.25" customHeight="1">
      <c r="A146" s="2317"/>
    </row>
    <row r="147" spans="1:1" ht="11.25" customHeight="1">
      <c r="A147" s="2317"/>
    </row>
    <row r="148" spans="1:1" ht="11.25" customHeight="1">
      <c r="A148" s="2317"/>
    </row>
    <row r="149" spans="1:1" ht="11.25" customHeight="1">
      <c r="A149" s="2317"/>
    </row>
    <row r="150" spans="1:1" ht="11.25" customHeight="1">
      <c r="A150" s="2317"/>
    </row>
    <row r="151" spans="1:1" ht="11.25" customHeight="1">
      <c r="A151" s="2317"/>
    </row>
    <row r="152" spans="1:1" ht="11.25" customHeight="1">
      <c r="A152" s="2317"/>
    </row>
    <row r="153" spans="1:1" ht="11.25" customHeight="1">
      <c r="A153" s="2317"/>
    </row>
    <row r="154" spans="1:1" ht="11.25" customHeight="1">
      <c r="A154" s="2317"/>
    </row>
    <row r="155" spans="1:1" ht="11.25" customHeight="1">
      <c r="A155" s="2317"/>
    </row>
    <row r="156" spans="1:1" ht="11.25" customHeight="1">
      <c r="A156" s="2317"/>
    </row>
    <row r="157" spans="1:1" ht="11.25" customHeight="1">
      <c r="A157" s="2317"/>
    </row>
    <row r="158" spans="1:1" ht="11.25" customHeight="1">
      <c r="A158" s="2317"/>
    </row>
    <row r="159" spans="1:1" ht="11.25" customHeight="1">
      <c r="A159" s="2317"/>
    </row>
    <row r="160" spans="1:1" ht="11.25" customHeight="1">
      <c r="A160" s="2317"/>
    </row>
    <row r="161" spans="1:1" ht="11.25" customHeight="1">
      <c r="A161" s="2317"/>
    </row>
  </sheetData>
  <mergeCells count="46">
    <mergeCell ref="M43:N43"/>
    <mergeCell ref="M44:N44"/>
    <mergeCell ref="M45:N45"/>
    <mergeCell ref="M46:N46"/>
    <mergeCell ref="M47:N47"/>
    <mergeCell ref="A55:C55"/>
    <mergeCell ref="M31:N31"/>
    <mergeCell ref="B38:N38"/>
    <mergeCell ref="M39:N39"/>
    <mergeCell ref="M40:N40"/>
    <mergeCell ref="M41:N41"/>
    <mergeCell ref="M42:N42"/>
    <mergeCell ref="M25:N25"/>
    <mergeCell ref="M26:N26"/>
    <mergeCell ref="M27:N27"/>
    <mergeCell ref="M28:N28"/>
    <mergeCell ref="M29:N29"/>
    <mergeCell ref="M30:N30"/>
    <mergeCell ref="M13:N13"/>
    <mergeCell ref="M14:N14"/>
    <mergeCell ref="M15:N15"/>
    <mergeCell ref="B22:N22"/>
    <mergeCell ref="M23:N23"/>
    <mergeCell ref="M24:N24"/>
    <mergeCell ref="M7:N7"/>
    <mergeCell ref="M8:N8"/>
    <mergeCell ref="M9:N9"/>
    <mergeCell ref="M10:N10"/>
    <mergeCell ref="M11:N11"/>
    <mergeCell ref="M12:N12"/>
    <mergeCell ref="I4:I5"/>
    <mergeCell ref="J4:J5"/>
    <mergeCell ref="K4:K5"/>
    <mergeCell ref="L4:L5"/>
    <mergeCell ref="M5:N5"/>
    <mergeCell ref="B6:N6"/>
    <mergeCell ref="A1:L1"/>
    <mergeCell ref="N1:P1"/>
    <mergeCell ref="A3:A5"/>
    <mergeCell ref="B4:B5"/>
    <mergeCell ref="C4:C5"/>
    <mergeCell ref="D4:D5"/>
    <mergeCell ref="E4:E5"/>
    <mergeCell ref="F4:F5"/>
    <mergeCell ref="G4:G5"/>
    <mergeCell ref="H4:H5"/>
  </mergeCells>
  <hyperlinks>
    <hyperlink ref="N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scale="97"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172"/>
  <sheetViews>
    <sheetView showGridLines="0" zoomScaleNormal="100" zoomScaleSheetLayoutView="100" workbookViewId="0">
      <selection sqref="A1:J1"/>
    </sheetView>
  </sheetViews>
  <sheetFormatPr defaultColWidth="7.42578125" defaultRowHeight="11.25" customHeight="1"/>
  <cols>
    <col min="1" max="1" width="9.7109375" style="106" customWidth="1"/>
    <col min="2" max="8" width="7" style="106" customWidth="1"/>
    <col min="9" max="9" width="9.42578125" style="106" customWidth="1"/>
    <col min="10" max="14" width="7" style="106" customWidth="1"/>
    <col min="15" max="15" width="5.42578125" style="106" customWidth="1"/>
    <col min="16" max="16384" width="7.42578125" style="106"/>
  </cols>
  <sheetData>
    <row r="1" spans="1:54" ht="18" customHeight="1">
      <c r="A1" s="2077" t="s">
        <v>1210</v>
      </c>
      <c r="B1" s="2077"/>
      <c r="C1" s="2077"/>
      <c r="D1" s="2077"/>
      <c r="E1" s="2077"/>
      <c r="F1" s="2077"/>
      <c r="G1" s="2077"/>
      <c r="H1" s="2077"/>
      <c r="I1" s="2077"/>
      <c r="J1" s="2077"/>
      <c r="K1" s="101"/>
      <c r="L1" s="2274" t="s">
        <v>340</v>
      </c>
      <c r="M1" s="2274"/>
      <c r="N1" s="2274"/>
      <c r="O1" s="101"/>
    </row>
    <row r="2" spans="1:54" ht="15" customHeight="1">
      <c r="A2" s="1593"/>
      <c r="B2" s="101"/>
      <c r="C2" s="101"/>
      <c r="D2" s="101"/>
      <c r="E2" s="101"/>
      <c r="F2" s="101"/>
      <c r="G2" s="101"/>
      <c r="H2" s="101"/>
      <c r="I2" s="101"/>
      <c r="J2" s="101"/>
      <c r="K2" s="101"/>
      <c r="L2" s="101"/>
      <c r="M2" s="101"/>
      <c r="N2" s="101"/>
      <c r="O2" s="101"/>
    </row>
    <row r="3" spans="1:54" s="1627" customFormat="1" ht="12.75" customHeight="1">
      <c r="A3" s="2079" t="s">
        <v>4</v>
      </c>
      <c r="B3" s="2318" t="s">
        <v>1193</v>
      </c>
      <c r="C3" s="2319"/>
      <c r="D3" s="2319"/>
      <c r="E3" s="2319"/>
      <c r="F3" s="2319"/>
      <c r="G3" s="2319"/>
      <c r="H3" s="2319"/>
      <c r="I3" s="2319"/>
      <c r="J3" s="2319"/>
      <c r="K3" s="2319"/>
      <c r="L3" s="2319"/>
      <c r="M3" s="2319"/>
      <c r="N3" s="2320"/>
    </row>
    <row r="4" spans="1:54" s="1627" customFormat="1" ht="12.75" customHeight="1">
      <c r="A4" s="2086"/>
      <c r="B4" s="2321">
        <v>0</v>
      </c>
      <c r="C4" s="2322" t="s">
        <v>1194</v>
      </c>
      <c r="D4" s="2322" t="s">
        <v>373</v>
      </c>
      <c r="E4" s="2323" t="s">
        <v>374</v>
      </c>
      <c r="F4" s="2324" t="s">
        <v>1195</v>
      </c>
      <c r="G4" s="2324" t="s">
        <v>1196</v>
      </c>
      <c r="H4" s="2324" t="s">
        <v>1197</v>
      </c>
      <c r="I4" s="2324" t="s">
        <v>1198</v>
      </c>
      <c r="J4" s="2324" t="s">
        <v>1199</v>
      </c>
      <c r="K4" s="2324" t="s">
        <v>1200</v>
      </c>
      <c r="L4" s="2324" t="s">
        <v>1201</v>
      </c>
      <c r="M4" s="2325" t="s">
        <v>1202</v>
      </c>
      <c r="N4" s="2326" t="s">
        <v>1203</v>
      </c>
    </row>
    <row r="5" spans="1:54" s="669" customFormat="1" ht="12.75" customHeight="1">
      <c r="A5" s="1611"/>
      <c r="B5" s="2327" t="s">
        <v>1205</v>
      </c>
      <c r="C5" s="2328"/>
      <c r="D5" s="2328"/>
      <c r="E5" s="2328"/>
      <c r="F5" s="2328"/>
      <c r="G5" s="2328"/>
      <c r="H5" s="2328"/>
      <c r="I5" s="2328"/>
      <c r="J5" s="2328"/>
      <c r="K5" s="2328"/>
      <c r="L5" s="2328"/>
      <c r="M5" s="2328"/>
      <c r="N5" s="2329"/>
    </row>
    <row r="6" spans="1:54" s="669" customFormat="1" ht="12.75" customHeight="1">
      <c r="A6" s="1951">
        <v>2001</v>
      </c>
      <c r="B6" s="2330">
        <v>5.5740288696253861</v>
      </c>
      <c r="C6" s="2331">
        <v>0.18730433386551548</v>
      </c>
      <c r="D6" s="2331">
        <v>0.14060880341908291</v>
      </c>
      <c r="E6" s="2331">
        <v>0.17341595364839296</v>
      </c>
      <c r="F6" s="2331">
        <v>0.67614533965244872</v>
      </c>
      <c r="G6" s="2331">
        <v>1.0041343327750021</v>
      </c>
      <c r="H6" s="2331">
        <v>1.7669922773998876</v>
      </c>
      <c r="I6" s="2331">
        <v>4.2534295180172137</v>
      </c>
      <c r="J6" s="2331">
        <v>11.078705575061312</v>
      </c>
      <c r="K6" s="2331">
        <v>27.281357328688301</v>
      </c>
      <c r="L6" s="2331">
        <v>66.709599072660026</v>
      </c>
      <c r="M6" s="2331">
        <v>135.9</v>
      </c>
      <c r="N6" s="2332">
        <v>238.6</v>
      </c>
      <c r="O6" s="2333"/>
    </row>
    <row r="7" spans="1:54" s="669" customFormat="1" ht="12.75" customHeight="1">
      <c r="A7" s="1951">
        <v>2002</v>
      </c>
      <c r="B7" s="2330">
        <v>5.3</v>
      </c>
      <c r="C7" s="2331">
        <v>0.3</v>
      </c>
      <c r="D7" s="2331">
        <v>0.1</v>
      </c>
      <c r="E7" s="2331">
        <v>0.1</v>
      </c>
      <c r="F7" s="2331">
        <v>0.7</v>
      </c>
      <c r="G7" s="2331">
        <v>1.1000000000000001</v>
      </c>
      <c r="H7" s="2331">
        <v>1.8</v>
      </c>
      <c r="I7" s="2331">
        <v>4.3</v>
      </c>
      <c r="J7" s="2331">
        <v>10.7</v>
      </c>
      <c r="K7" s="2331">
        <v>27.1</v>
      </c>
      <c r="L7" s="2331">
        <v>66.099999999999994</v>
      </c>
      <c r="M7" s="2331">
        <v>140.1</v>
      </c>
      <c r="N7" s="2332">
        <v>271.2</v>
      </c>
      <c r="O7" s="2333"/>
    </row>
    <row r="8" spans="1:54" s="669" customFormat="1" ht="12.75" customHeight="1">
      <c r="A8" s="1951">
        <v>2003</v>
      </c>
      <c r="B8" s="2330">
        <v>5.0999999999999996</v>
      </c>
      <c r="C8" s="2331">
        <v>0.3</v>
      </c>
      <c r="D8" s="2331">
        <v>0.1</v>
      </c>
      <c r="E8" s="2331">
        <v>0.2</v>
      </c>
      <c r="F8" s="2331">
        <v>0.7</v>
      </c>
      <c r="G8" s="2331">
        <v>1</v>
      </c>
      <c r="H8" s="2331">
        <v>1.7</v>
      </c>
      <c r="I8" s="2331">
        <v>3.9</v>
      </c>
      <c r="J8" s="2331">
        <v>10.6</v>
      </c>
      <c r="K8" s="2331">
        <v>26.5</v>
      </c>
      <c r="L8" s="2331">
        <v>67.2</v>
      </c>
      <c r="M8" s="2331">
        <v>142.1</v>
      </c>
      <c r="N8" s="2332">
        <v>283.39999999999998</v>
      </c>
      <c r="O8" s="2333"/>
    </row>
    <row r="9" spans="1:54" s="669" customFormat="1" ht="12.75" customHeight="1">
      <c r="A9" s="1951">
        <v>2004</v>
      </c>
      <c r="B9" s="2330">
        <v>5</v>
      </c>
      <c r="C9" s="2331">
        <v>0.2</v>
      </c>
      <c r="D9" s="2331">
        <v>0.1</v>
      </c>
      <c r="E9" s="2331">
        <v>0.1</v>
      </c>
      <c r="F9" s="2331">
        <v>0.6</v>
      </c>
      <c r="G9" s="2331">
        <v>1</v>
      </c>
      <c r="H9" s="2331">
        <v>1.7</v>
      </c>
      <c r="I9" s="2331">
        <v>4</v>
      </c>
      <c r="J9" s="2331">
        <v>9.8000000000000007</v>
      </c>
      <c r="K9" s="2331">
        <v>25.1</v>
      </c>
      <c r="L9" s="2331">
        <v>64.900000000000006</v>
      </c>
      <c r="M9" s="2331">
        <v>132.5</v>
      </c>
      <c r="N9" s="2332">
        <v>264.3</v>
      </c>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row>
    <row r="10" spans="1:54" s="669" customFormat="1" ht="12.75" customHeight="1">
      <c r="A10" s="1951">
        <v>2005</v>
      </c>
      <c r="B10" s="2330">
        <v>5.2</v>
      </c>
      <c r="C10" s="2331">
        <v>0.3</v>
      </c>
      <c r="D10" s="2331">
        <v>0.1</v>
      </c>
      <c r="E10" s="2331">
        <v>0.2</v>
      </c>
      <c r="F10" s="2331">
        <v>0.6</v>
      </c>
      <c r="G10" s="2331">
        <v>0.9</v>
      </c>
      <c r="H10" s="2331">
        <v>1.7</v>
      </c>
      <c r="I10" s="2331">
        <v>3.9</v>
      </c>
      <c r="J10" s="2331">
        <v>9.4</v>
      </c>
      <c r="K10" s="2331">
        <v>24.5</v>
      </c>
      <c r="L10" s="2331">
        <v>64</v>
      </c>
      <c r="M10" s="2331">
        <v>126</v>
      </c>
      <c r="N10" s="2332">
        <v>260.39999999999998</v>
      </c>
      <c r="O10" s="2333"/>
    </row>
    <row r="11" spans="1:54" s="669" customFormat="1" ht="12.75" customHeight="1">
      <c r="A11" s="1951">
        <v>2006</v>
      </c>
      <c r="B11" s="2330">
        <v>4.5</v>
      </c>
      <c r="C11" s="2331">
        <v>0.2</v>
      </c>
      <c r="D11" s="2331">
        <v>0.1</v>
      </c>
      <c r="E11" s="2331">
        <v>0.1</v>
      </c>
      <c r="F11" s="2331">
        <v>0.6</v>
      </c>
      <c r="G11" s="2331">
        <v>1</v>
      </c>
      <c r="H11" s="2331">
        <v>1.8</v>
      </c>
      <c r="I11" s="2331">
        <v>3.9</v>
      </c>
      <c r="J11" s="2331">
        <v>9.4</v>
      </c>
      <c r="K11" s="2331">
        <v>23.4</v>
      </c>
      <c r="L11" s="2331">
        <v>61.6</v>
      </c>
      <c r="M11" s="2331">
        <v>122</v>
      </c>
      <c r="N11" s="2332">
        <v>251.3</v>
      </c>
    </row>
    <row r="12" spans="1:54" s="669" customFormat="1" ht="12.75" customHeight="1">
      <c r="A12" s="1951">
        <v>2007</v>
      </c>
      <c r="B12" s="2330">
        <v>4.8</v>
      </c>
      <c r="C12" s="2331">
        <v>0.2</v>
      </c>
      <c r="D12" s="2331">
        <v>0.1</v>
      </c>
      <c r="E12" s="2331">
        <v>0.1</v>
      </c>
      <c r="F12" s="2331">
        <v>0.6</v>
      </c>
      <c r="G12" s="2331">
        <v>1</v>
      </c>
      <c r="H12" s="2331">
        <v>1.8</v>
      </c>
      <c r="I12" s="2331">
        <v>3.8</v>
      </c>
      <c r="J12" s="2331">
        <v>9.3000000000000007</v>
      </c>
      <c r="K12" s="2331">
        <v>23.5</v>
      </c>
      <c r="L12" s="2331">
        <v>60.8</v>
      </c>
      <c r="M12" s="2331">
        <v>125.1</v>
      </c>
      <c r="N12" s="2332">
        <v>260.60000000000002</v>
      </c>
    </row>
    <row r="13" spans="1:54" s="669" customFormat="1" ht="12.75" customHeight="1">
      <c r="A13" s="1951">
        <v>2008</v>
      </c>
      <c r="B13" s="2330">
        <v>4.2</v>
      </c>
      <c r="C13" s="2331">
        <v>0.2</v>
      </c>
      <c r="D13" s="2331">
        <v>0.1</v>
      </c>
      <c r="E13" s="2331">
        <v>0.1</v>
      </c>
      <c r="F13" s="2331">
        <v>0.6</v>
      </c>
      <c r="G13" s="2331">
        <v>1</v>
      </c>
      <c r="H13" s="2331">
        <v>1.8</v>
      </c>
      <c r="I13" s="2331">
        <v>3.7</v>
      </c>
      <c r="J13" s="2331">
        <v>9</v>
      </c>
      <c r="K13" s="2331">
        <v>22.8</v>
      </c>
      <c r="L13" s="2331">
        <v>60.1</v>
      </c>
      <c r="M13" s="2331">
        <v>125.2</v>
      </c>
      <c r="N13" s="2332">
        <v>257</v>
      </c>
    </row>
    <row r="14" spans="1:54" s="669" customFormat="1" ht="12.75" customHeight="1">
      <c r="A14" s="1951">
        <v>2009</v>
      </c>
      <c r="B14" s="2330">
        <v>3.9</v>
      </c>
      <c r="C14" s="2331">
        <v>0.2</v>
      </c>
      <c r="D14" s="2331">
        <v>0.1</v>
      </c>
      <c r="E14" s="2331">
        <v>0.1</v>
      </c>
      <c r="F14" s="2331">
        <v>0.5</v>
      </c>
      <c r="G14" s="2331">
        <v>1</v>
      </c>
      <c r="H14" s="2331">
        <v>1.8</v>
      </c>
      <c r="I14" s="2331">
        <v>3.6</v>
      </c>
      <c r="J14" s="2331">
        <v>8.6</v>
      </c>
      <c r="K14" s="2331">
        <v>21.5</v>
      </c>
      <c r="L14" s="2331">
        <v>56.4</v>
      </c>
      <c r="M14" s="2331">
        <v>123.3</v>
      </c>
      <c r="N14" s="2332">
        <v>243.8</v>
      </c>
    </row>
    <row r="15" spans="1:54" s="669" customFormat="1" ht="12.75" customHeight="1">
      <c r="A15" s="1951">
        <v>2010</v>
      </c>
      <c r="B15" s="2330">
        <v>3.7</v>
      </c>
      <c r="C15" s="2331">
        <v>0.2</v>
      </c>
      <c r="D15" s="2331">
        <v>0.1</v>
      </c>
      <c r="E15" s="2331">
        <v>0.1</v>
      </c>
      <c r="F15" s="2331">
        <v>0.5</v>
      </c>
      <c r="G15" s="2331">
        <v>0.9</v>
      </c>
      <c r="H15" s="2331">
        <v>1.7</v>
      </c>
      <c r="I15" s="2331">
        <v>3.5</v>
      </c>
      <c r="J15" s="2331">
        <v>8.6</v>
      </c>
      <c r="K15" s="2331">
        <v>21.1</v>
      </c>
      <c r="L15" s="2331">
        <v>56.2</v>
      </c>
      <c r="M15" s="2331">
        <v>118.6</v>
      </c>
      <c r="N15" s="2332">
        <v>235.3</v>
      </c>
      <c r="O15" s="2334"/>
    </row>
    <row r="16" spans="1:54" s="669" customFormat="1" ht="12.75" customHeight="1">
      <c r="A16" s="1951">
        <v>2011</v>
      </c>
      <c r="B16" s="2330">
        <v>3.9</v>
      </c>
      <c r="C16" s="2331">
        <v>0.2</v>
      </c>
      <c r="D16" s="2331">
        <v>0.1</v>
      </c>
      <c r="E16" s="2331">
        <v>0.1</v>
      </c>
      <c r="F16" s="2331">
        <v>0.5</v>
      </c>
      <c r="G16" s="2331">
        <v>0.9</v>
      </c>
      <c r="H16" s="2331">
        <v>1.8</v>
      </c>
      <c r="I16" s="2331">
        <v>3.4</v>
      </c>
      <c r="J16" s="2331">
        <v>8.1</v>
      </c>
      <c r="K16" s="2331">
        <v>20.7</v>
      </c>
      <c r="L16" s="2331">
        <v>54.1</v>
      </c>
      <c r="M16" s="2331">
        <v>121.9</v>
      </c>
      <c r="N16" s="2332">
        <v>220.1</v>
      </c>
      <c r="O16" s="2334"/>
    </row>
    <row r="17" spans="1:15" s="199" customFormat="1" ht="12.75" customHeight="1">
      <c r="A17" s="1951">
        <v>2012</v>
      </c>
      <c r="B17" s="2330">
        <v>3.7</v>
      </c>
      <c r="C17" s="2331">
        <v>0.2</v>
      </c>
      <c r="D17" s="2331">
        <v>0.1</v>
      </c>
      <c r="E17" s="2331">
        <v>0.1</v>
      </c>
      <c r="F17" s="2331">
        <v>0.4</v>
      </c>
      <c r="G17" s="2331">
        <v>0.9</v>
      </c>
      <c r="H17" s="2331">
        <v>1.7</v>
      </c>
      <c r="I17" s="2331">
        <v>3.3</v>
      </c>
      <c r="J17" s="2331">
        <v>8</v>
      </c>
      <c r="K17" s="2331">
        <v>20</v>
      </c>
      <c r="L17" s="2331">
        <v>54.8</v>
      </c>
      <c r="M17" s="2331">
        <v>124.9</v>
      </c>
      <c r="N17" s="2332">
        <v>230.5</v>
      </c>
      <c r="O17" s="2335"/>
    </row>
    <row r="18" spans="1:15" s="199" customFormat="1" ht="12.75" customHeight="1">
      <c r="A18" s="1951">
        <v>2013</v>
      </c>
      <c r="B18" s="2330">
        <v>3.3</v>
      </c>
      <c r="C18" s="2331">
        <v>0.2</v>
      </c>
      <c r="D18" s="2331">
        <v>0</v>
      </c>
      <c r="E18" s="2331">
        <v>0.1</v>
      </c>
      <c r="F18" s="2331">
        <v>0.4</v>
      </c>
      <c r="G18" s="2331">
        <v>0.8</v>
      </c>
      <c r="H18" s="2331">
        <v>1.7</v>
      </c>
      <c r="I18" s="2331">
        <v>3.3</v>
      </c>
      <c r="J18" s="2331">
        <v>7.8</v>
      </c>
      <c r="K18" s="2331">
        <v>19.600000000000001</v>
      </c>
      <c r="L18" s="2331">
        <v>53.6</v>
      </c>
      <c r="M18" s="2331">
        <v>122.3</v>
      </c>
      <c r="N18" s="2332">
        <v>228.1</v>
      </c>
      <c r="O18" s="2335"/>
    </row>
    <row r="19" spans="1:15" s="199" customFormat="1" ht="12.75" customHeight="1">
      <c r="A19" s="1951">
        <v>2014</v>
      </c>
      <c r="B19" s="2330">
        <v>3.7</v>
      </c>
      <c r="C19" s="2331">
        <v>0.1</v>
      </c>
      <c r="D19" s="2331">
        <v>0.1</v>
      </c>
      <c r="E19" s="2331">
        <v>0.1</v>
      </c>
      <c r="F19" s="2331">
        <v>0.4</v>
      </c>
      <c r="G19" s="2331">
        <v>0.7</v>
      </c>
      <c r="H19" s="2331">
        <v>1.7</v>
      </c>
      <c r="I19" s="2331">
        <v>3.3</v>
      </c>
      <c r="J19" s="2331">
        <v>7.6</v>
      </c>
      <c r="K19" s="2331">
        <v>18.7</v>
      </c>
      <c r="L19" s="2331">
        <v>52.4</v>
      </c>
      <c r="M19" s="2331">
        <v>120.8</v>
      </c>
      <c r="N19" s="2332">
        <v>215.9</v>
      </c>
      <c r="O19" s="2335"/>
    </row>
    <row r="20" spans="1:15" s="199" customFormat="1" ht="12.75" customHeight="1">
      <c r="A20" s="1951">
        <v>2015</v>
      </c>
      <c r="B20" s="2330">
        <v>3.1</v>
      </c>
      <c r="C20" s="2331">
        <v>0.2</v>
      </c>
      <c r="D20" s="2331">
        <v>0.1</v>
      </c>
      <c r="E20" s="2331">
        <v>0.1</v>
      </c>
      <c r="F20" s="2331">
        <v>0.3</v>
      </c>
      <c r="G20" s="2331">
        <v>0.8</v>
      </c>
      <c r="H20" s="2331">
        <v>1.7</v>
      </c>
      <c r="I20" s="2331">
        <v>3.5</v>
      </c>
      <c r="J20" s="2331">
        <v>7.7</v>
      </c>
      <c r="K20" s="2331">
        <v>19.8</v>
      </c>
      <c r="L20" s="2331">
        <v>53.7</v>
      </c>
      <c r="M20" s="2331">
        <v>125.5</v>
      </c>
      <c r="N20" s="2332">
        <v>245.7</v>
      </c>
      <c r="O20" s="2335"/>
    </row>
    <row r="21" spans="1:15" s="199" customFormat="1" ht="12.75" customHeight="1">
      <c r="A21" s="1951">
        <v>2016</v>
      </c>
      <c r="B21" s="2330">
        <v>3.3</v>
      </c>
      <c r="C21" s="2331">
        <v>0.2</v>
      </c>
      <c r="D21" s="2331">
        <v>0.1</v>
      </c>
      <c r="E21" s="2331">
        <v>0.1</v>
      </c>
      <c r="F21" s="2331">
        <v>0.4</v>
      </c>
      <c r="G21" s="2331">
        <v>0.9</v>
      </c>
      <c r="H21" s="2331">
        <v>1.9</v>
      </c>
      <c r="I21" s="2331">
        <v>3.6</v>
      </c>
      <c r="J21" s="2331">
        <v>7.8</v>
      </c>
      <c r="K21" s="2331">
        <v>19</v>
      </c>
      <c r="L21" s="2331">
        <v>52</v>
      </c>
      <c r="M21" s="2331">
        <v>119.7</v>
      </c>
      <c r="N21" s="2332">
        <v>225.7</v>
      </c>
      <c r="O21" s="2335"/>
    </row>
    <row r="22" spans="1:15" s="199" customFormat="1" ht="12.75" customHeight="1">
      <c r="A22" s="1951">
        <v>2017</v>
      </c>
      <c r="B22" s="2330">
        <v>3.3</v>
      </c>
      <c r="C22" s="2331">
        <v>0.1</v>
      </c>
      <c r="D22" s="2331">
        <v>0.1</v>
      </c>
      <c r="E22" s="2331">
        <v>0.1</v>
      </c>
      <c r="F22" s="2331">
        <v>0.3</v>
      </c>
      <c r="G22" s="2331">
        <v>0.8</v>
      </c>
      <c r="H22" s="2331">
        <v>1.9</v>
      </c>
      <c r="I22" s="2331">
        <v>3.5</v>
      </c>
      <c r="J22" s="2331">
        <v>7.5</v>
      </c>
      <c r="K22" s="2331">
        <v>18.600000000000001</v>
      </c>
      <c r="L22" s="2331">
        <v>53.3</v>
      </c>
      <c r="M22" s="2331">
        <v>122.3</v>
      </c>
      <c r="N22" s="2332">
        <v>233</v>
      </c>
      <c r="O22" s="2335"/>
    </row>
    <row r="23" spans="1:15" s="199" customFormat="1" ht="12.75" customHeight="1">
      <c r="A23" s="1951">
        <v>2018</v>
      </c>
      <c r="B23" s="2330">
        <v>3.1</v>
      </c>
      <c r="C23" s="2331">
        <v>0.1</v>
      </c>
      <c r="D23" s="2331">
        <v>0.1</v>
      </c>
      <c r="E23" s="2331">
        <v>0.1</v>
      </c>
      <c r="F23" s="2331">
        <v>0.5</v>
      </c>
      <c r="G23" s="2331">
        <v>0.8</v>
      </c>
      <c r="H23" s="2331">
        <v>2</v>
      </c>
      <c r="I23" s="2331">
        <v>3.7</v>
      </c>
      <c r="J23" s="2331">
        <v>7.6</v>
      </c>
      <c r="K23" s="2331">
        <v>18.8</v>
      </c>
      <c r="L23" s="2331">
        <v>52.8</v>
      </c>
      <c r="M23" s="2331">
        <v>118.6</v>
      </c>
      <c r="N23" s="2332">
        <v>232.1</v>
      </c>
      <c r="O23" s="2335"/>
    </row>
    <row r="24" spans="1:15" s="669" customFormat="1" ht="12.75" customHeight="1">
      <c r="A24" s="1951"/>
      <c r="B24" s="1356"/>
      <c r="C24" s="101"/>
      <c r="D24" s="101"/>
      <c r="E24" s="101"/>
      <c r="F24" s="101"/>
      <c r="G24" s="101"/>
      <c r="H24" s="101"/>
      <c r="I24" s="101"/>
      <c r="J24" s="101"/>
      <c r="K24" s="101"/>
      <c r="L24" s="101"/>
      <c r="M24" s="101"/>
      <c r="N24" s="2336"/>
      <c r="O24" s="2334"/>
    </row>
    <row r="25" spans="1:15" s="669" customFormat="1" ht="12.75" customHeight="1">
      <c r="A25" s="2337"/>
      <c r="B25" s="2338" t="s">
        <v>1208</v>
      </c>
      <c r="C25" s="2339"/>
      <c r="D25" s="2339"/>
      <c r="E25" s="2339"/>
      <c r="F25" s="2339"/>
      <c r="G25" s="2339"/>
      <c r="H25" s="2339"/>
      <c r="I25" s="2339"/>
      <c r="J25" s="2339"/>
      <c r="K25" s="2339"/>
      <c r="L25" s="2339"/>
      <c r="M25" s="2339"/>
      <c r="N25" s="2340"/>
    </row>
    <row r="26" spans="1:15" s="669" customFormat="1" ht="12.75" customHeight="1">
      <c r="A26" s="1951">
        <v>2001</v>
      </c>
      <c r="B26" s="2330">
        <v>5.8834693490225849</v>
      </c>
      <c r="C26" s="2331">
        <v>0.19059665416237101</v>
      </c>
      <c r="D26" s="2331">
        <v>0.17268395638131176</v>
      </c>
      <c r="E26" s="2331">
        <v>0.21117540228914136</v>
      </c>
      <c r="F26" s="2331">
        <v>0.97226839625896211</v>
      </c>
      <c r="G26" s="2331">
        <v>1.5119936674147576</v>
      </c>
      <c r="H26" s="2331">
        <v>2.3783909209804666</v>
      </c>
      <c r="I26" s="2331">
        <v>5.3346933870320052</v>
      </c>
      <c r="J26" s="2331">
        <v>14.069714667236806</v>
      </c>
      <c r="K26" s="2331">
        <v>34.664206089927433</v>
      </c>
      <c r="L26" s="2331">
        <v>81.741254470906398</v>
      </c>
      <c r="M26" s="2331">
        <v>167.6</v>
      </c>
      <c r="N26" s="2332">
        <v>253.3</v>
      </c>
      <c r="O26" s="2333"/>
    </row>
    <row r="27" spans="1:15" s="669" customFormat="1" ht="12.75" customHeight="1">
      <c r="A27" s="1951">
        <v>2002</v>
      </c>
      <c r="B27" s="2330">
        <v>6.4</v>
      </c>
      <c r="C27" s="2331">
        <v>0.3</v>
      </c>
      <c r="D27" s="2331">
        <v>0.1</v>
      </c>
      <c r="E27" s="2331">
        <v>0.2</v>
      </c>
      <c r="F27" s="2331">
        <v>1</v>
      </c>
      <c r="G27" s="2331">
        <v>1.7</v>
      </c>
      <c r="H27" s="2331">
        <v>2.4</v>
      </c>
      <c r="I27" s="2331">
        <v>5.3</v>
      </c>
      <c r="J27" s="2331">
        <v>13.7</v>
      </c>
      <c r="K27" s="2331">
        <v>34.299999999999997</v>
      </c>
      <c r="L27" s="2331">
        <v>81.3</v>
      </c>
      <c r="M27" s="2331">
        <v>168.9</v>
      </c>
      <c r="N27" s="2332">
        <v>306.2</v>
      </c>
      <c r="O27" s="2333"/>
    </row>
    <row r="28" spans="1:15" s="669" customFormat="1" ht="12.75" customHeight="1">
      <c r="A28" s="1951">
        <v>2003</v>
      </c>
      <c r="B28" s="2330">
        <v>5.5</v>
      </c>
      <c r="C28" s="2331">
        <v>0.3</v>
      </c>
      <c r="D28" s="2331">
        <v>0.1</v>
      </c>
      <c r="E28" s="2331">
        <v>0.2</v>
      </c>
      <c r="F28" s="2331">
        <v>0.9</v>
      </c>
      <c r="G28" s="2331">
        <v>1.5</v>
      </c>
      <c r="H28" s="2331">
        <v>2.2999999999999998</v>
      </c>
      <c r="I28" s="2331">
        <v>4.8</v>
      </c>
      <c r="J28" s="2331">
        <v>13.2</v>
      </c>
      <c r="K28" s="2331">
        <v>33.200000000000003</v>
      </c>
      <c r="L28" s="2331">
        <v>82.8</v>
      </c>
      <c r="M28" s="2331">
        <v>171.2</v>
      </c>
      <c r="N28" s="2332">
        <v>329.9</v>
      </c>
      <c r="O28" s="2333"/>
    </row>
    <row r="29" spans="1:15" s="669" customFormat="1" ht="12.75" customHeight="1">
      <c r="A29" s="1951">
        <v>2004</v>
      </c>
      <c r="B29" s="2330">
        <v>5.8</v>
      </c>
      <c r="C29" s="2331">
        <v>0.3</v>
      </c>
      <c r="D29" s="2331">
        <v>0.1</v>
      </c>
      <c r="E29" s="2331">
        <v>0.1</v>
      </c>
      <c r="F29" s="2331">
        <v>0.9</v>
      </c>
      <c r="G29" s="2331">
        <v>1.4</v>
      </c>
      <c r="H29" s="2331">
        <v>2.2999999999999998</v>
      </c>
      <c r="I29" s="2331">
        <v>4.9000000000000004</v>
      </c>
      <c r="J29" s="2331">
        <v>12.4</v>
      </c>
      <c r="K29" s="2331">
        <v>31.5</v>
      </c>
      <c r="L29" s="2331">
        <v>78.400000000000006</v>
      </c>
      <c r="M29" s="2331">
        <v>160.19999999999999</v>
      </c>
      <c r="N29" s="2332">
        <v>294.2</v>
      </c>
      <c r="O29" s="301"/>
    </row>
    <row r="30" spans="1:15" s="669" customFormat="1" ht="12.75" customHeight="1">
      <c r="A30" s="1951">
        <v>2005</v>
      </c>
      <c r="B30" s="2330">
        <v>5.7</v>
      </c>
      <c r="C30" s="2331">
        <v>0.3</v>
      </c>
      <c r="D30" s="2331">
        <v>0.1</v>
      </c>
      <c r="E30" s="2331">
        <v>0.2</v>
      </c>
      <c r="F30" s="2331">
        <v>0.8</v>
      </c>
      <c r="G30" s="2331">
        <v>1.2</v>
      </c>
      <c r="H30" s="2331">
        <v>2.2999999999999998</v>
      </c>
      <c r="I30" s="2331">
        <v>4.8</v>
      </c>
      <c r="J30" s="2331">
        <v>11.6</v>
      </c>
      <c r="K30" s="2331">
        <v>30.4</v>
      </c>
      <c r="L30" s="2331">
        <v>77.5</v>
      </c>
      <c r="M30" s="2331">
        <v>153.80000000000001</v>
      </c>
      <c r="N30" s="2332">
        <v>280.89999999999998</v>
      </c>
    </row>
    <row r="31" spans="1:15" s="669" customFormat="1" ht="12.75" customHeight="1">
      <c r="A31" s="1951">
        <v>2006</v>
      </c>
      <c r="B31" s="2330">
        <v>5.0999999999999996</v>
      </c>
      <c r="C31" s="2331">
        <v>0.2</v>
      </c>
      <c r="D31" s="2331">
        <v>0.1</v>
      </c>
      <c r="E31" s="2331">
        <v>0.1</v>
      </c>
      <c r="F31" s="2331">
        <v>1</v>
      </c>
      <c r="G31" s="2331">
        <v>1.5</v>
      </c>
      <c r="H31" s="2331">
        <v>2.4</v>
      </c>
      <c r="I31" s="2331">
        <v>4.8</v>
      </c>
      <c r="J31" s="2331">
        <v>11.6</v>
      </c>
      <c r="K31" s="2331">
        <v>28.5</v>
      </c>
      <c r="L31" s="2331">
        <v>73.5</v>
      </c>
      <c r="M31" s="2331">
        <v>146.9</v>
      </c>
      <c r="N31" s="2332">
        <v>273.89999999999998</v>
      </c>
    </row>
    <row r="32" spans="1:15" s="669" customFormat="1" ht="12.75" customHeight="1">
      <c r="A32" s="1951">
        <v>2007</v>
      </c>
      <c r="B32" s="2330">
        <v>5.3</v>
      </c>
      <c r="C32" s="2331">
        <v>0.2</v>
      </c>
      <c r="D32" s="2331">
        <v>0.1</v>
      </c>
      <c r="E32" s="2331">
        <v>0.2</v>
      </c>
      <c r="F32" s="2331">
        <v>1</v>
      </c>
      <c r="G32" s="2331">
        <v>1.5</v>
      </c>
      <c r="H32" s="2331">
        <v>2.4</v>
      </c>
      <c r="I32" s="2331">
        <v>4.7</v>
      </c>
      <c r="J32" s="2331">
        <v>11.5</v>
      </c>
      <c r="K32" s="2331">
        <v>28.8</v>
      </c>
      <c r="L32" s="2331">
        <v>73.7</v>
      </c>
      <c r="M32" s="2331">
        <v>148.4</v>
      </c>
      <c r="N32" s="2332">
        <v>288.3</v>
      </c>
    </row>
    <row r="33" spans="1:15" s="669" customFormat="1" ht="12.75" customHeight="1">
      <c r="A33" s="1951">
        <v>2008</v>
      </c>
      <c r="B33" s="2330">
        <v>4.5999999999999996</v>
      </c>
      <c r="C33" s="2331">
        <v>0.2</v>
      </c>
      <c r="D33" s="2331">
        <v>0.1</v>
      </c>
      <c r="E33" s="2331">
        <v>0.1</v>
      </c>
      <c r="F33" s="2331">
        <v>0.8</v>
      </c>
      <c r="G33" s="2331">
        <v>1.6</v>
      </c>
      <c r="H33" s="2331">
        <v>2.2999999999999998</v>
      </c>
      <c r="I33" s="2331">
        <v>4.7</v>
      </c>
      <c r="J33" s="2331">
        <v>11.1</v>
      </c>
      <c r="K33" s="2331">
        <v>28.1</v>
      </c>
      <c r="L33" s="2331">
        <v>70</v>
      </c>
      <c r="M33" s="2331">
        <v>145.19999999999999</v>
      </c>
      <c r="N33" s="2332">
        <v>281</v>
      </c>
    </row>
    <row r="34" spans="1:15" s="669" customFormat="1" ht="12.75" customHeight="1">
      <c r="A34" s="1951">
        <v>2009</v>
      </c>
      <c r="B34" s="2330">
        <v>4.5999999999999996</v>
      </c>
      <c r="C34" s="2331">
        <v>0.2</v>
      </c>
      <c r="D34" s="2331">
        <v>0.1</v>
      </c>
      <c r="E34" s="2331">
        <v>0.1</v>
      </c>
      <c r="F34" s="2331">
        <v>0.7</v>
      </c>
      <c r="G34" s="2331">
        <v>1.4</v>
      </c>
      <c r="H34" s="2331">
        <v>2.4</v>
      </c>
      <c r="I34" s="2331">
        <v>4.4000000000000004</v>
      </c>
      <c r="J34" s="2331">
        <v>10.4</v>
      </c>
      <c r="K34" s="2331">
        <v>26.4</v>
      </c>
      <c r="L34" s="2331">
        <v>66.8</v>
      </c>
      <c r="M34" s="2331">
        <v>146.4</v>
      </c>
      <c r="N34" s="2332">
        <v>259.5</v>
      </c>
    </row>
    <row r="35" spans="1:15" s="669" customFormat="1" ht="12.75" customHeight="1">
      <c r="A35" s="1951">
        <v>2010</v>
      </c>
      <c r="B35" s="2330">
        <v>4</v>
      </c>
      <c r="C35" s="2331">
        <v>0.2</v>
      </c>
      <c r="D35" s="2331">
        <v>0.1</v>
      </c>
      <c r="E35" s="2331">
        <v>0.1</v>
      </c>
      <c r="F35" s="2331">
        <v>0.7</v>
      </c>
      <c r="G35" s="2331">
        <v>1.3</v>
      </c>
      <c r="H35" s="2331">
        <v>2.2000000000000002</v>
      </c>
      <c r="I35" s="2331">
        <v>4.3</v>
      </c>
      <c r="J35" s="2331">
        <v>10.5</v>
      </c>
      <c r="K35" s="2331">
        <v>25.4</v>
      </c>
      <c r="L35" s="2331">
        <v>66.900000000000006</v>
      </c>
      <c r="M35" s="2331">
        <v>137.1</v>
      </c>
      <c r="N35" s="2332">
        <v>261.60000000000002</v>
      </c>
    </row>
    <row r="36" spans="1:15" s="669" customFormat="1" ht="12.75" customHeight="1">
      <c r="A36" s="1951">
        <v>2011</v>
      </c>
      <c r="B36" s="2330">
        <v>4.5</v>
      </c>
      <c r="C36" s="2331">
        <v>0.2</v>
      </c>
      <c r="D36" s="2331">
        <v>0.1</v>
      </c>
      <c r="E36" s="2331">
        <v>0.1</v>
      </c>
      <c r="F36" s="2331">
        <v>0.7</v>
      </c>
      <c r="G36" s="2331">
        <v>1.3</v>
      </c>
      <c r="H36" s="2331">
        <v>2.4</v>
      </c>
      <c r="I36" s="2331">
        <v>3.9</v>
      </c>
      <c r="J36" s="2331">
        <v>9.8000000000000007</v>
      </c>
      <c r="K36" s="2331">
        <v>25.3</v>
      </c>
      <c r="L36" s="2331">
        <v>64.099999999999994</v>
      </c>
      <c r="M36" s="2331">
        <v>144.19999999999999</v>
      </c>
      <c r="N36" s="2332">
        <v>235.3</v>
      </c>
    </row>
    <row r="37" spans="1:15" s="199" customFormat="1" ht="12.75" customHeight="1">
      <c r="A37" s="1951">
        <v>2012</v>
      </c>
      <c r="B37" s="2330">
        <v>4.4000000000000004</v>
      </c>
      <c r="C37" s="2331">
        <v>0.2</v>
      </c>
      <c r="D37" s="2331">
        <v>0.1</v>
      </c>
      <c r="E37" s="2331">
        <v>0.1</v>
      </c>
      <c r="F37" s="2331">
        <v>0.5</v>
      </c>
      <c r="G37" s="2331">
        <v>1.3</v>
      </c>
      <c r="H37" s="2331">
        <v>2.2000000000000002</v>
      </c>
      <c r="I37" s="2331">
        <v>4</v>
      </c>
      <c r="J37" s="2331">
        <v>9.6999999999999993</v>
      </c>
      <c r="K37" s="2331">
        <v>23.8</v>
      </c>
      <c r="L37" s="2331">
        <v>62.8</v>
      </c>
      <c r="M37" s="2331">
        <v>145.5</v>
      </c>
      <c r="N37" s="2332">
        <v>238.5</v>
      </c>
      <c r="O37" s="2335"/>
    </row>
    <row r="38" spans="1:15" s="199" customFormat="1" ht="12.75" customHeight="1">
      <c r="A38" s="1951">
        <v>2013</v>
      </c>
      <c r="B38" s="2330">
        <v>3.4</v>
      </c>
      <c r="C38" s="2331">
        <v>0.2</v>
      </c>
      <c r="D38" s="2331">
        <v>0.1</v>
      </c>
      <c r="E38" s="2331">
        <v>0.1</v>
      </c>
      <c r="F38" s="2331">
        <v>0.5</v>
      </c>
      <c r="G38" s="2331">
        <v>1.1000000000000001</v>
      </c>
      <c r="H38" s="2331">
        <v>2.2999999999999998</v>
      </c>
      <c r="I38" s="2331">
        <v>4.0999999999999996</v>
      </c>
      <c r="J38" s="2331">
        <v>9.5</v>
      </c>
      <c r="K38" s="2331">
        <v>23.3</v>
      </c>
      <c r="L38" s="2331">
        <v>62.8</v>
      </c>
      <c r="M38" s="2331">
        <v>140.9</v>
      </c>
      <c r="N38" s="2332">
        <v>243.9</v>
      </c>
      <c r="O38" s="2335"/>
    </row>
    <row r="39" spans="1:15" s="199" customFormat="1" ht="12.75" customHeight="1">
      <c r="A39" s="1951">
        <v>2014</v>
      </c>
      <c r="B39" s="2330">
        <v>3.8</v>
      </c>
      <c r="C39" s="2331">
        <v>0.1</v>
      </c>
      <c r="D39" s="2331">
        <v>0.1</v>
      </c>
      <c r="E39" s="2331">
        <v>0.1</v>
      </c>
      <c r="F39" s="2331">
        <v>0.5</v>
      </c>
      <c r="G39" s="2331">
        <v>0.9</v>
      </c>
      <c r="H39" s="2331">
        <v>2.2999999999999998</v>
      </c>
      <c r="I39" s="2331">
        <v>4</v>
      </c>
      <c r="J39" s="2331">
        <v>9.1999999999999993</v>
      </c>
      <c r="K39" s="2331">
        <v>22.8</v>
      </c>
      <c r="L39" s="2331">
        <v>60.8</v>
      </c>
      <c r="M39" s="2331">
        <v>140.4</v>
      </c>
      <c r="N39" s="2332">
        <v>233.7</v>
      </c>
      <c r="O39" s="2335"/>
    </row>
    <row r="40" spans="1:15" s="199" customFormat="1" ht="12.75" customHeight="1">
      <c r="A40" s="1951">
        <v>2015</v>
      </c>
      <c r="B40" s="2330">
        <v>3.4</v>
      </c>
      <c r="C40" s="2331">
        <v>0.2</v>
      </c>
      <c r="D40" s="2331">
        <v>0.1</v>
      </c>
      <c r="E40" s="2331">
        <v>0.1</v>
      </c>
      <c r="F40" s="2331">
        <v>0.5</v>
      </c>
      <c r="G40" s="2331">
        <v>1.1000000000000001</v>
      </c>
      <c r="H40" s="2331">
        <v>2.2000000000000002</v>
      </c>
      <c r="I40" s="2331">
        <v>4.2</v>
      </c>
      <c r="J40" s="2331">
        <v>9.4</v>
      </c>
      <c r="K40" s="2331">
        <v>23.9</v>
      </c>
      <c r="L40" s="2331">
        <v>62.5</v>
      </c>
      <c r="M40" s="2331">
        <v>145.5</v>
      </c>
      <c r="N40" s="2332">
        <v>258.2</v>
      </c>
      <c r="O40" s="2335"/>
    </row>
    <row r="41" spans="1:15" s="199" customFormat="1" ht="12.75" customHeight="1">
      <c r="A41" s="1951">
        <v>2016</v>
      </c>
      <c r="B41" s="2330">
        <v>3.3</v>
      </c>
      <c r="C41" s="2331">
        <v>0.2</v>
      </c>
      <c r="D41" s="2331">
        <v>0.1</v>
      </c>
      <c r="E41" s="2331">
        <v>0.1</v>
      </c>
      <c r="F41" s="2331">
        <v>0.5</v>
      </c>
      <c r="G41" s="2331">
        <v>1.2</v>
      </c>
      <c r="H41" s="2331">
        <v>2.5</v>
      </c>
      <c r="I41" s="2331">
        <v>4.5</v>
      </c>
      <c r="J41" s="2331">
        <v>9.4</v>
      </c>
      <c r="K41" s="2331">
        <v>22.9</v>
      </c>
      <c r="L41" s="2331">
        <v>60.5</v>
      </c>
      <c r="M41" s="2331">
        <v>135.30000000000001</v>
      </c>
      <c r="N41" s="2332">
        <v>244.1</v>
      </c>
      <c r="O41" s="2335"/>
    </row>
    <row r="42" spans="1:15" s="199" customFormat="1" ht="12.75" customHeight="1">
      <c r="A42" s="1951">
        <v>2017</v>
      </c>
      <c r="B42" s="2330">
        <v>3.7</v>
      </c>
      <c r="C42" s="2331">
        <v>0.2</v>
      </c>
      <c r="D42" s="2331">
        <v>0</v>
      </c>
      <c r="E42" s="2331">
        <v>0.1</v>
      </c>
      <c r="F42" s="2331">
        <v>0.5</v>
      </c>
      <c r="G42" s="2331">
        <v>1.2</v>
      </c>
      <c r="H42" s="2331">
        <v>2.4</v>
      </c>
      <c r="I42" s="2331">
        <v>4.5</v>
      </c>
      <c r="J42" s="2331">
        <v>9</v>
      </c>
      <c r="K42" s="2331">
        <v>22.3</v>
      </c>
      <c r="L42" s="2331">
        <v>62.2</v>
      </c>
      <c r="M42" s="2331">
        <v>138</v>
      </c>
      <c r="N42" s="2332">
        <v>250.6</v>
      </c>
      <c r="O42" s="2335"/>
    </row>
    <row r="43" spans="1:15" s="199" customFormat="1" ht="12.75" customHeight="1">
      <c r="A43" s="1951">
        <v>2018</v>
      </c>
      <c r="B43" s="2330">
        <v>3.1</v>
      </c>
      <c r="C43" s="2331">
        <v>0.1</v>
      </c>
      <c r="D43" s="2331">
        <v>0.1</v>
      </c>
      <c r="E43" s="2331">
        <v>0.1</v>
      </c>
      <c r="F43" s="2331">
        <v>0.6</v>
      </c>
      <c r="G43" s="2331">
        <v>1.2</v>
      </c>
      <c r="H43" s="2331">
        <v>2.5</v>
      </c>
      <c r="I43" s="2331">
        <v>4.5</v>
      </c>
      <c r="J43" s="2331">
        <v>9.1999999999999993</v>
      </c>
      <c r="K43" s="2331">
        <v>22.1</v>
      </c>
      <c r="L43" s="2331">
        <v>62</v>
      </c>
      <c r="M43" s="2331">
        <v>134.19999999999999</v>
      </c>
      <c r="N43" s="2332">
        <v>244.6</v>
      </c>
      <c r="O43" s="2335"/>
    </row>
    <row r="44" spans="1:15" s="669" customFormat="1" ht="12.75" customHeight="1">
      <c r="A44" s="1951"/>
      <c r="B44" s="1356"/>
      <c r="C44" s="101"/>
      <c r="D44" s="101"/>
      <c r="E44" s="101"/>
      <c r="F44" s="101"/>
      <c r="G44" s="101"/>
      <c r="H44" s="101"/>
      <c r="I44" s="101"/>
      <c r="J44" s="101"/>
      <c r="K44" s="101"/>
      <c r="L44" s="101"/>
      <c r="M44" s="101"/>
      <c r="N44" s="2336"/>
      <c r="O44" s="2334"/>
    </row>
    <row r="45" spans="1:15" s="669" customFormat="1" ht="12.75" customHeight="1">
      <c r="A45" s="1951"/>
      <c r="B45" s="2341" t="s">
        <v>1209</v>
      </c>
      <c r="C45" s="2342"/>
      <c r="D45" s="2342"/>
      <c r="E45" s="2342"/>
      <c r="F45" s="2342"/>
      <c r="G45" s="2342"/>
      <c r="H45" s="2342"/>
      <c r="I45" s="2342"/>
      <c r="J45" s="2342"/>
      <c r="K45" s="2342"/>
      <c r="L45" s="2342"/>
      <c r="M45" s="2342"/>
      <c r="N45" s="2343"/>
    </row>
    <row r="46" spans="1:15" s="669" customFormat="1" ht="12.75" customHeight="1">
      <c r="A46" s="1951">
        <v>2001</v>
      </c>
      <c r="B46" s="2330">
        <v>5.2565999532746677</v>
      </c>
      <c r="C46" s="2331">
        <v>0.18381170329114854</v>
      </c>
      <c r="D46" s="2331">
        <v>0.10705348659824164</v>
      </c>
      <c r="E46" s="2331">
        <v>0.13360138436482086</v>
      </c>
      <c r="F46" s="2331">
        <v>0.37560717855346676</v>
      </c>
      <c r="G46" s="2331">
        <v>0.52672796033654856</v>
      </c>
      <c r="H46" s="2331">
        <v>1.1914454218709665</v>
      </c>
      <c r="I46" s="2331">
        <v>3.1931893955071167</v>
      </c>
      <c r="J46" s="2331">
        <v>8.2816533842182061</v>
      </c>
      <c r="K46" s="2331">
        <v>21.267779010103716</v>
      </c>
      <c r="L46" s="2331">
        <v>57.510469930833203</v>
      </c>
      <c r="M46" s="2331">
        <v>123.6</v>
      </c>
      <c r="N46" s="2332">
        <v>234.5</v>
      </c>
      <c r="O46" s="2333"/>
    </row>
    <row r="47" spans="1:15" s="669" customFormat="1" ht="12.75" customHeight="1">
      <c r="A47" s="1951">
        <v>2002</v>
      </c>
      <c r="B47" s="2330">
        <v>4.0999999999999996</v>
      </c>
      <c r="C47" s="2331">
        <v>0.3</v>
      </c>
      <c r="D47" s="2331">
        <v>0.1</v>
      </c>
      <c r="E47" s="2331">
        <v>0.1</v>
      </c>
      <c r="F47" s="2331">
        <v>0.4</v>
      </c>
      <c r="G47" s="2331">
        <v>0.5</v>
      </c>
      <c r="H47" s="2331">
        <v>1.2</v>
      </c>
      <c r="I47" s="2331">
        <v>3.3</v>
      </c>
      <c r="J47" s="2331">
        <v>7.9</v>
      </c>
      <c r="K47" s="2331">
        <v>21.2</v>
      </c>
      <c r="L47" s="2331">
        <v>56.8</v>
      </c>
      <c r="M47" s="2331">
        <v>128.4</v>
      </c>
      <c r="N47" s="2332">
        <v>262.10000000000002</v>
      </c>
    </row>
    <row r="48" spans="1:15" s="669" customFormat="1" ht="12.75" customHeight="1">
      <c r="A48" s="1951">
        <v>2003</v>
      </c>
      <c r="B48" s="2330">
        <v>4.7</v>
      </c>
      <c r="C48" s="2331">
        <v>0.2</v>
      </c>
      <c r="D48" s="2331">
        <v>0.1</v>
      </c>
      <c r="E48" s="2331">
        <v>0.1</v>
      </c>
      <c r="F48" s="2331">
        <v>0.4</v>
      </c>
      <c r="G48" s="2331">
        <v>0.5</v>
      </c>
      <c r="H48" s="2331">
        <v>1.2</v>
      </c>
      <c r="I48" s="2331">
        <v>3.1</v>
      </c>
      <c r="J48" s="2331">
        <v>8.1</v>
      </c>
      <c r="K48" s="2331">
        <v>21</v>
      </c>
      <c r="L48" s="2331">
        <v>57.4</v>
      </c>
      <c r="M48" s="2331">
        <v>130.30000000000001</v>
      </c>
      <c r="N48" s="2332">
        <v>270.7</v>
      </c>
      <c r="O48" s="2333"/>
    </row>
    <row r="49" spans="1:67" s="669" customFormat="1" ht="12.75" customHeight="1">
      <c r="A49" s="1951">
        <v>2004</v>
      </c>
      <c r="B49" s="2330">
        <v>4.0999999999999996</v>
      </c>
      <c r="C49" s="2331">
        <v>0.2</v>
      </c>
      <c r="D49" s="2331">
        <v>0.1</v>
      </c>
      <c r="E49" s="2331">
        <v>0.1</v>
      </c>
      <c r="F49" s="2331">
        <v>0.4</v>
      </c>
      <c r="G49" s="2331">
        <v>0.5</v>
      </c>
      <c r="H49" s="2331">
        <v>1.2</v>
      </c>
      <c r="I49" s="2331">
        <v>3</v>
      </c>
      <c r="J49" s="2331">
        <v>7.4</v>
      </c>
      <c r="K49" s="2331">
        <v>19.8</v>
      </c>
      <c r="L49" s="2331">
        <v>56.4</v>
      </c>
      <c r="M49" s="2331">
        <v>120.9</v>
      </c>
      <c r="N49" s="2332">
        <v>256</v>
      </c>
      <c r="O49" s="301"/>
    </row>
    <row r="50" spans="1:67" s="669" customFormat="1" ht="12.75" customHeight="1">
      <c r="A50" s="1951">
        <v>2005</v>
      </c>
      <c r="B50" s="2330">
        <v>4.7</v>
      </c>
      <c r="C50" s="2331">
        <v>0.3</v>
      </c>
      <c r="D50" s="2331">
        <v>0.1</v>
      </c>
      <c r="E50" s="2331">
        <v>0.1</v>
      </c>
      <c r="F50" s="2331">
        <v>0.3</v>
      </c>
      <c r="G50" s="2331">
        <v>0.5</v>
      </c>
      <c r="H50" s="2331">
        <v>1.2</v>
      </c>
      <c r="I50" s="2331">
        <v>3</v>
      </c>
      <c r="J50" s="2331">
        <v>7.4</v>
      </c>
      <c r="K50" s="2331">
        <v>19.5</v>
      </c>
      <c r="L50" s="2331">
        <v>55.2</v>
      </c>
      <c r="M50" s="2331">
        <v>114</v>
      </c>
      <c r="N50" s="2332">
        <v>254.4</v>
      </c>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row>
    <row r="51" spans="1:67" s="669" customFormat="1" ht="12.75" customHeight="1">
      <c r="A51" s="1951">
        <v>2006</v>
      </c>
      <c r="B51" s="2330">
        <v>3.8</v>
      </c>
      <c r="C51" s="2331">
        <v>0.3</v>
      </c>
      <c r="D51" s="2331">
        <v>0.1</v>
      </c>
      <c r="E51" s="2331">
        <v>0.1</v>
      </c>
      <c r="F51" s="2331">
        <v>0.3</v>
      </c>
      <c r="G51" s="2331">
        <v>0.5</v>
      </c>
      <c r="H51" s="2331">
        <v>1.2</v>
      </c>
      <c r="I51" s="2331">
        <v>3</v>
      </c>
      <c r="J51" s="2331">
        <v>7.3</v>
      </c>
      <c r="K51" s="2331">
        <v>19.100000000000001</v>
      </c>
      <c r="L51" s="2331">
        <v>53.7</v>
      </c>
      <c r="M51" s="2331">
        <v>110.9</v>
      </c>
      <c r="N51" s="2332">
        <v>244.6</v>
      </c>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row>
    <row r="52" spans="1:67" s="669" customFormat="1" ht="12.75" customHeight="1">
      <c r="A52" s="1951">
        <v>2007</v>
      </c>
      <c r="B52" s="2330">
        <v>4.3</v>
      </c>
      <c r="C52" s="2331">
        <v>0.2</v>
      </c>
      <c r="D52" s="2331">
        <v>0.1</v>
      </c>
      <c r="E52" s="2331">
        <v>0.1</v>
      </c>
      <c r="F52" s="2331">
        <v>0.3</v>
      </c>
      <c r="G52" s="2331">
        <v>0.5</v>
      </c>
      <c r="H52" s="2331">
        <v>1.2</v>
      </c>
      <c r="I52" s="2331">
        <v>3</v>
      </c>
      <c r="J52" s="2331">
        <v>7.1</v>
      </c>
      <c r="K52" s="2331">
        <v>19.100000000000001</v>
      </c>
      <c r="L52" s="2331">
        <v>52.2</v>
      </c>
      <c r="M52" s="2331">
        <v>114.5</v>
      </c>
      <c r="N52" s="2332">
        <v>252.3</v>
      </c>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row>
    <row r="53" spans="1:67" s="669" customFormat="1" ht="12.75" customHeight="1">
      <c r="A53" s="1951">
        <v>2008</v>
      </c>
      <c r="B53" s="2330">
        <v>3.9</v>
      </c>
      <c r="C53" s="2331">
        <v>0.2</v>
      </c>
      <c r="D53" s="2331">
        <v>0.1</v>
      </c>
      <c r="E53" s="2331">
        <v>0.1</v>
      </c>
      <c r="F53" s="2331">
        <v>0.4</v>
      </c>
      <c r="G53" s="2331">
        <v>0.5</v>
      </c>
      <c r="H53" s="2331">
        <v>1.2</v>
      </c>
      <c r="I53" s="2331">
        <v>2.8</v>
      </c>
      <c r="J53" s="2331">
        <v>7.1</v>
      </c>
      <c r="K53" s="2331">
        <v>18.2</v>
      </c>
      <c r="L53" s="2331">
        <v>53.3</v>
      </c>
      <c r="M53" s="2331">
        <v>115.8</v>
      </c>
      <c r="N53" s="2332">
        <v>249.6</v>
      </c>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row>
    <row r="54" spans="1:67" s="2344" customFormat="1" ht="12.75" customHeight="1">
      <c r="A54" s="1951">
        <v>2009</v>
      </c>
      <c r="B54" s="2330">
        <v>3.2</v>
      </c>
      <c r="C54" s="2331">
        <v>0.2</v>
      </c>
      <c r="D54" s="2331">
        <v>0.1</v>
      </c>
      <c r="E54" s="2331">
        <v>0.1</v>
      </c>
      <c r="F54" s="2331">
        <v>0.3</v>
      </c>
      <c r="G54" s="2331">
        <v>0.6</v>
      </c>
      <c r="H54" s="2331">
        <v>1.3</v>
      </c>
      <c r="I54" s="2331">
        <v>2.8</v>
      </c>
      <c r="J54" s="2331">
        <v>6.8</v>
      </c>
      <c r="K54" s="2331">
        <v>17.3</v>
      </c>
      <c r="L54" s="2331">
        <v>49.3</v>
      </c>
      <c r="M54" s="2331">
        <v>112.2</v>
      </c>
      <c r="N54" s="2332">
        <v>238.8</v>
      </c>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row>
    <row r="55" spans="1:67" s="199" customFormat="1" ht="12.75" customHeight="1">
      <c r="A55" s="1951">
        <v>2010</v>
      </c>
      <c r="B55" s="2330">
        <v>3.4</v>
      </c>
      <c r="C55" s="2331">
        <v>0.2</v>
      </c>
      <c r="D55" s="2331">
        <v>0</v>
      </c>
      <c r="E55" s="2331">
        <v>0.1</v>
      </c>
      <c r="F55" s="2331">
        <v>0.3</v>
      </c>
      <c r="G55" s="2331">
        <v>0.6</v>
      </c>
      <c r="H55" s="2331">
        <v>1.2</v>
      </c>
      <c r="I55" s="2331">
        <v>2.7</v>
      </c>
      <c r="J55" s="2331">
        <v>6.8</v>
      </c>
      <c r="K55" s="2331">
        <v>17.399999999999999</v>
      </c>
      <c r="L55" s="2331">
        <v>48.7</v>
      </c>
      <c r="M55" s="2331">
        <v>109.3</v>
      </c>
      <c r="N55" s="2332">
        <v>226.7</v>
      </c>
    </row>
    <row r="56" spans="1:67" s="199" customFormat="1" ht="12.75" customHeight="1">
      <c r="A56" s="1951">
        <v>2011</v>
      </c>
      <c r="B56" s="2330">
        <v>3.4</v>
      </c>
      <c r="C56" s="2331">
        <v>0.2</v>
      </c>
      <c r="D56" s="2331">
        <v>0.1</v>
      </c>
      <c r="E56" s="2331">
        <v>0.1</v>
      </c>
      <c r="F56" s="2331">
        <v>0.3</v>
      </c>
      <c r="G56" s="2331">
        <v>0.6</v>
      </c>
      <c r="H56" s="2331">
        <v>1.2</v>
      </c>
      <c r="I56" s="2331">
        <v>2.9</v>
      </c>
      <c r="J56" s="2331">
        <v>6.5</v>
      </c>
      <c r="K56" s="2331">
        <v>16.600000000000001</v>
      </c>
      <c r="L56" s="2331">
        <v>47</v>
      </c>
      <c r="M56" s="2331">
        <v>110.4</v>
      </c>
      <c r="N56" s="2332">
        <v>214.8</v>
      </c>
    </row>
    <row r="57" spans="1:67" s="199" customFormat="1" ht="12.75" customHeight="1">
      <c r="A57" s="1951">
        <v>2012</v>
      </c>
      <c r="B57" s="2330">
        <v>3</v>
      </c>
      <c r="C57" s="2331">
        <v>0.1</v>
      </c>
      <c r="D57" s="2331">
        <v>0.1</v>
      </c>
      <c r="E57" s="2331">
        <v>0.1</v>
      </c>
      <c r="F57" s="2331">
        <v>0.2</v>
      </c>
      <c r="G57" s="2331">
        <v>0.5</v>
      </c>
      <c r="H57" s="2331">
        <v>1.2</v>
      </c>
      <c r="I57" s="2331">
        <v>2.6</v>
      </c>
      <c r="J57" s="2331">
        <v>6.4</v>
      </c>
      <c r="K57" s="2331">
        <v>16.600000000000001</v>
      </c>
      <c r="L57" s="2331">
        <v>49.1</v>
      </c>
      <c r="M57" s="2331">
        <v>114.2</v>
      </c>
      <c r="N57" s="2332">
        <v>227.6</v>
      </c>
      <c r="O57" s="2335"/>
    </row>
    <row r="58" spans="1:67" s="199" customFormat="1" ht="12.75" customHeight="1">
      <c r="A58" s="1951">
        <v>2013</v>
      </c>
      <c r="B58" s="2330">
        <v>3.2</v>
      </c>
      <c r="C58" s="2331">
        <v>0.2</v>
      </c>
      <c r="D58" s="2331">
        <v>0</v>
      </c>
      <c r="E58" s="2331">
        <v>0.1</v>
      </c>
      <c r="F58" s="2331">
        <v>0.2</v>
      </c>
      <c r="G58" s="2331">
        <v>0.5</v>
      </c>
      <c r="H58" s="2331">
        <v>1.1000000000000001</v>
      </c>
      <c r="I58" s="2331">
        <v>2.6</v>
      </c>
      <c r="J58" s="2331">
        <v>6.3</v>
      </c>
      <c r="K58" s="2331">
        <v>16.2</v>
      </c>
      <c r="L58" s="2331">
        <v>46.9</v>
      </c>
      <c r="M58" s="2331">
        <v>112.3</v>
      </c>
      <c r="N58" s="2332">
        <v>222.1</v>
      </c>
      <c r="O58" s="2335"/>
    </row>
    <row r="59" spans="1:67" s="199" customFormat="1" ht="12.75" customHeight="1">
      <c r="A59" s="1951">
        <v>2014</v>
      </c>
      <c r="B59" s="2330">
        <v>3.6</v>
      </c>
      <c r="C59" s="2331">
        <v>0.1</v>
      </c>
      <c r="D59" s="2331">
        <v>0</v>
      </c>
      <c r="E59" s="2331">
        <v>0.1</v>
      </c>
      <c r="F59" s="2331">
        <v>0.3</v>
      </c>
      <c r="G59" s="2331">
        <v>0.5</v>
      </c>
      <c r="H59" s="2331">
        <v>1.2</v>
      </c>
      <c r="I59" s="2331">
        <v>2.6</v>
      </c>
      <c r="J59" s="2331">
        <v>6.2</v>
      </c>
      <c r="K59" s="2331">
        <v>15.1</v>
      </c>
      <c r="L59" s="2331">
        <v>46.1</v>
      </c>
      <c r="M59" s="2331">
        <v>110</v>
      </c>
      <c r="N59" s="2332">
        <v>209.1</v>
      </c>
      <c r="O59" s="2335"/>
    </row>
    <row r="60" spans="1:67" s="199" customFormat="1" ht="12.75" customHeight="1">
      <c r="A60" s="1951">
        <v>2015</v>
      </c>
      <c r="B60" s="2330">
        <v>2.8</v>
      </c>
      <c r="C60" s="2331">
        <v>0.1</v>
      </c>
      <c r="D60" s="2331">
        <v>0</v>
      </c>
      <c r="E60" s="2331">
        <v>0.1</v>
      </c>
      <c r="F60" s="2331">
        <v>0.2</v>
      </c>
      <c r="G60" s="2331">
        <v>0.5</v>
      </c>
      <c r="H60" s="2331">
        <v>1.3</v>
      </c>
      <c r="I60" s="2331">
        <v>2.8</v>
      </c>
      <c r="J60" s="2331">
        <v>6</v>
      </c>
      <c r="K60" s="2331">
        <v>16</v>
      </c>
      <c r="L60" s="2331">
        <v>47</v>
      </c>
      <c r="M60" s="2331">
        <v>114.5</v>
      </c>
      <c r="N60" s="2332">
        <v>240.6</v>
      </c>
      <c r="O60" s="2335"/>
    </row>
    <row r="61" spans="1:67" s="199" customFormat="1" ht="12.75" customHeight="1">
      <c r="A61" s="1951">
        <v>2016</v>
      </c>
      <c r="B61" s="2330">
        <v>3.2</v>
      </c>
      <c r="C61" s="2331">
        <v>0.2</v>
      </c>
      <c r="D61" s="2331">
        <v>0.1</v>
      </c>
      <c r="E61" s="2331">
        <v>0.1</v>
      </c>
      <c r="F61" s="2331">
        <v>0.3</v>
      </c>
      <c r="G61" s="2331">
        <v>0.5</v>
      </c>
      <c r="H61" s="2331">
        <v>1.4</v>
      </c>
      <c r="I61" s="2331">
        <v>2.7</v>
      </c>
      <c r="J61" s="2331">
        <v>6.2</v>
      </c>
      <c r="K61" s="2331">
        <v>15.4</v>
      </c>
      <c r="L61" s="2331">
        <v>45.6</v>
      </c>
      <c r="M61" s="2331">
        <v>110.8</v>
      </c>
      <c r="N61" s="2332">
        <v>218.1</v>
      </c>
      <c r="O61" s="2335"/>
    </row>
    <row r="62" spans="1:67" s="199" customFormat="1" ht="12.75" customHeight="1">
      <c r="A62" s="1951">
        <v>2017</v>
      </c>
      <c r="B62" s="2330">
        <v>2.9</v>
      </c>
      <c r="C62" s="2331">
        <v>0.1</v>
      </c>
      <c r="D62" s="2331">
        <v>0.1</v>
      </c>
      <c r="E62" s="2331">
        <v>0.1</v>
      </c>
      <c r="F62" s="2331">
        <v>0.2</v>
      </c>
      <c r="G62" s="2331">
        <v>0.4</v>
      </c>
      <c r="H62" s="2331">
        <v>1.4</v>
      </c>
      <c r="I62" s="2331">
        <v>2.7</v>
      </c>
      <c r="J62" s="2331">
        <v>6.1</v>
      </c>
      <c r="K62" s="2331">
        <v>15.3</v>
      </c>
      <c r="L62" s="2331">
        <v>46.5</v>
      </c>
      <c r="M62" s="2331">
        <v>113.2</v>
      </c>
      <c r="N62" s="2332">
        <v>225.6</v>
      </c>
      <c r="O62" s="2335"/>
    </row>
    <row r="63" spans="1:67" s="199" customFormat="1" ht="12.75" customHeight="1">
      <c r="A63" s="1951">
        <v>2018</v>
      </c>
      <c r="B63" s="2330">
        <v>3.2</v>
      </c>
      <c r="C63" s="2331">
        <v>0.1</v>
      </c>
      <c r="D63" s="2331">
        <v>0.1</v>
      </c>
      <c r="E63" s="2331">
        <v>0.1</v>
      </c>
      <c r="F63" s="2331">
        <v>0.3</v>
      </c>
      <c r="G63" s="2331">
        <v>0.5</v>
      </c>
      <c r="H63" s="2331">
        <v>1.4</v>
      </c>
      <c r="I63" s="2331">
        <v>2.9</v>
      </c>
      <c r="J63" s="2331">
        <v>6.2</v>
      </c>
      <c r="K63" s="2331">
        <v>15.8</v>
      </c>
      <c r="L63" s="2331">
        <v>45.9</v>
      </c>
      <c r="M63" s="2331">
        <v>109.2</v>
      </c>
      <c r="N63" s="2332">
        <v>226.8</v>
      </c>
      <c r="O63" s="2335"/>
    </row>
    <row r="64" spans="1:67" s="669" customFormat="1" ht="12.75" customHeight="1">
      <c r="A64" s="1956"/>
      <c r="B64" s="2345"/>
      <c r="C64" s="2346"/>
      <c r="D64" s="2346"/>
      <c r="E64" s="2346"/>
      <c r="F64" s="2346"/>
      <c r="G64" s="2346"/>
      <c r="H64" s="2346"/>
      <c r="I64" s="2346"/>
      <c r="J64" s="2346"/>
      <c r="K64" s="2346"/>
      <c r="L64" s="2346"/>
      <c r="M64" s="2346"/>
      <c r="N64" s="2347"/>
    </row>
    <row r="65" spans="1:14" s="669" customFormat="1" ht="12.75" customHeight="1">
      <c r="A65" s="1232"/>
      <c r="B65" s="2331"/>
      <c r="C65" s="2331"/>
      <c r="D65" s="2331"/>
      <c r="E65" s="2331"/>
      <c r="F65" s="2331"/>
      <c r="G65" s="2331"/>
      <c r="H65" s="2331"/>
      <c r="I65" s="2331"/>
      <c r="J65" s="2331"/>
      <c r="K65" s="2331"/>
      <c r="L65" s="2331"/>
      <c r="M65" s="2331"/>
      <c r="N65" s="2331"/>
    </row>
    <row r="66" spans="1:14" s="671" customFormat="1" ht="12.75" customHeight="1">
      <c r="A66" s="749" t="s">
        <v>70</v>
      </c>
      <c r="B66" s="749"/>
      <c r="C66" s="749"/>
      <c r="D66" s="2348"/>
      <c r="E66" s="2348"/>
      <c r="F66" s="2348"/>
      <c r="G66" s="2348"/>
      <c r="H66" s="2348"/>
      <c r="I66" s="2348"/>
      <c r="J66" s="2348"/>
      <c r="K66" s="2348"/>
      <c r="L66" s="2348"/>
      <c r="M66" s="2348"/>
      <c r="N66" s="2348"/>
    </row>
    <row r="67" spans="1:14" ht="12.75" customHeight="1">
      <c r="A67" s="2348"/>
    </row>
    <row r="68" spans="1:14" ht="12.75" customHeight="1"/>
    <row r="69" spans="1:14" ht="12.75" customHeight="1"/>
    <row r="70" spans="1:14" ht="12.75" customHeight="1"/>
    <row r="71" spans="1:14" ht="12.75" customHeight="1">
      <c r="A71" s="2348"/>
    </row>
    <row r="72" spans="1:14" ht="12.75" customHeight="1">
      <c r="A72" s="2348"/>
    </row>
    <row r="73" spans="1:14" ht="12.75" customHeight="1">
      <c r="A73" s="2348"/>
    </row>
    <row r="74" spans="1:14" ht="12.75" customHeight="1">
      <c r="A74" s="2348"/>
    </row>
    <row r="75" spans="1:14" ht="12.75" customHeight="1">
      <c r="A75" s="2348"/>
    </row>
    <row r="76" spans="1:14" ht="12.75" customHeight="1">
      <c r="A76" s="2348"/>
    </row>
    <row r="77" spans="1:14" ht="12.75" customHeight="1">
      <c r="A77" s="2348"/>
    </row>
    <row r="78" spans="1:14" ht="12.75" customHeight="1">
      <c r="A78" s="2348"/>
    </row>
    <row r="79" spans="1:14" ht="12.75" customHeight="1">
      <c r="A79" s="2348"/>
    </row>
    <row r="80" spans="1:14" ht="12.75" customHeight="1">
      <c r="A80" s="2348"/>
    </row>
    <row r="81" spans="1:1" ht="12.75" customHeight="1">
      <c r="A81" s="2348"/>
    </row>
    <row r="82" spans="1:1" ht="12.75" customHeight="1">
      <c r="A82" s="2348"/>
    </row>
    <row r="83" spans="1:1" ht="12.75" customHeight="1">
      <c r="A83" s="2348"/>
    </row>
    <row r="84" spans="1:1" ht="11.25" customHeight="1">
      <c r="A84" s="2348"/>
    </row>
    <row r="85" spans="1:1" ht="11.25" customHeight="1">
      <c r="A85" s="2348"/>
    </row>
    <row r="86" spans="1:1" ht="11.25" customHeight="1">
      <c r="A86" s="2348"/>
    </row>
    <row r="87" spans="1:1" ht="11.25" customHeight="1">
      <c r="A87" s="2348"/>
    </row>
    <row r="88" spans="1:1" ht="11.25" customHeight="1">
      <c r="A88" s="2348"/>
    </row>
    <row r="89" spans="1:1" ht="11.25" customHeight="1">
      <c r="A89" s="2348"/>
    </row>
    <row r="90" spans="1:1" ht="11.25" customHeight="1">
      <c r="A90" s="2348"/>
    </row>
    <row r="91" spans="1:1" ht="11.25" customHeight="1">
      <c r="A91" s="2348"/>
    </row>
    <row r="92" spans="1:1" ht="11.25" customHeight="1">
      <c r="A92" s="2348"/>
    </row>
    <row r="93" spans="1:1" ht="11.25" customHeight="1">
      <c r="A93" s="2348"/>
    </row>
    <row r="94" spans="1:1" ht="11.25" customHeight="1">
      <c r="A94" s="2348"/>
    </row>
    <row r="95" spans="1:1" ht="11.25" customHeight="1">
      <c r="A95" s="2348"/>
    </row>
    <row r="96" spans="1:1" ht="11.25" customHeight="1">
      <c r="A96" s="2348"/>
    </row>
    <row r="97" spans="1:1" ht="11.25" customHeight="1">
      <c r="A97" s="2348"/>
    </row>
    <row r="98" spans="1:1" ht="11.25" customHeight="1">
      <c r="A98" s="2348"/>
    </row>
    <row r="99" spans="1:1" ht="11.25" customHeight="1">
      <c r="A99" s="2348"/>
    </row>
    <row r="100" spans="1:1" ht="11.25" customHeight="1">
      <c r="A100" s="2348"/>
    </row>
    <row r="101" spans="1:1" ht="11.25" customHeight="1">
      <c r="A101" s="2348"/>
    </row>
    <row r="102" spans="1:1" ht="11.25" customHeight="1">
      <c r="A102" s="2348"/>
    </row>
    <row r="103" spans="1:1" ht="11.25" customHeight="1">
      <c r="A103" s="2348"/>
    </row>
    <row r="104" spans="1:1" ht="11.25" customHeight="1">
      <c r="A104" s="2348"/>
    </row>
    <row r="105" spans="1:1" ht="11.25" customHeight="1">
      <c r="A105" s="2348"/>
    </row>
    <row r="106" spans="1:1" ht="11.25" customHeight="1">
      <c r="A106" s="2348"/>
    </row>
    <row r="107" spans="1:1" ht="11.25" customHeight="1">
      <c r="A107" s="2348"/>
    </row>
    <row r="108" spans="1:1" ht="11.25" customHeight="1">
      <c r="A108" s="2348"/>
    </row>
    <row r="109" spans="1:1" ht="11.25" customHeight="1">
      <c r="A109" s="2348"/>
    </row>
    <row r="110" spans="1:1" ht="11.25" customHeight="1">
      <c r="A110" s="2348"/>
    </row>
    <row r="111" spans="1:1" ht="11.25" customHeight="1">
      <c r="A111" s="2348"/>
    </row>
    <row r="112" spans="1:1" ht="11.25" customHeight="1">
      <c r="A112" s="2348"/>
    </row>
    <row r="113" spans="1:1" ht="11.25" customHeight="1">
      <c r="A113" s="2348"/>
    </row>
    <row r="114" spans="1:1" ht="11.25" customHeight="1">
      <c r="A114" s="2348"/>
    </row>
    <row r="115" spans="1:1" ht="11.25" customHeight="1">
      <c r="A115" s="2348"/>
    </row>
    <row r="116" spans="1:1" ht="11.25" customHeight="1">
      <c r="A116" s="2348"/>
    </row>
    <row r="117" spans="1:1" ht="11.25" customHeight="1">
      <c r="A117" s="2348"/>
    </row>
    <row r="118" spans="1:1" ht="11.25" customHeight="1">
      <c r="A118" s="2348"/>
    </row>
    <row r="119" spans="1:1" ht="11.25" customHeight="1">
      <c r="A119" s="2348"/>
    </row>
    <row r="120" spans="1:1" ht="11.25" customHeight="1">
      <c r="A120" s="2348"/>
    </row>
    <row r="121" spans="1:1" ht="11.25" customHeight="1">
      <c r="A121" s="2348"/>
    </row>
    <row r="122" spans="1:1" ht="11.25" customHeight="1">
      <c r="A122" s="2348"/>
    </row>
    <row r="123" spans="1:1" ht="11.25" customHeight="1">
      <c r="A123" s="2348"/>
    </row>
    <row r="124" spans="1:1" ht="11.25" customHeight="1">
      <c r="A124" s="2348"/>
    </row>
    <row r="125" spans="1:1" ht="11.25" customHeight="1">
      <c r="A125" s="2348"/>
    </row>
    <row r="126" spans="1:1" ht="11.25" customHeight="1">
      <c r="A126" s="2348"/>
    </row>
    <row r="127" spans="1:1" ht="11.25" customHeight="1">
      <c r="A127" s="2348"/>
    </row>
    <row r="128" spans="1:1" ht="11.25" customHeight="1">
      <c r="A128" s="2348"/>
    </row>
    <row r="129" spans="1:1" ht="11.25" customHeight="1">
      <c r="A129" s="2348"/>
    </row>
    <row r="130" spans="1:1" ht="11.25" customHeight="1">
      <c r="A130" s="2348"/>
    </row>
    <row r="131" spans="1:1" ht="11.25" customHeight="1">
      <c r="A131" s="2348"/>
    </row>
    <row r="132" spans="1:1" ht="11.25" customHeight="1">
      <c r="A132" s="2348"/>
    </row>
    <row r="133" spans="1:1" ht="11.25" customHeight="1">
      <c r="A133" s="2348"/>
    </row>
    <row r="134" spans="1:1" ht="11.25" customHeight="1">
      <c r="A134" s="2348"/>
    </row>
    <row r="135" spans="1:1" ht="11.25" customHeight="1">
      <c r="A135" s="2348"/>
    </row>
    <row r="136" spans="1:1" ht="11.25" customHeight="1">
      <c r="A136" s="2348"/>
    </row>
    <row r="137" spans="1:1" ht="11.25" customHeight="1">
      <c r="A137" s="2348"/>
    </row>
    <row r="138" spans="1:1" ht="11.25" customHeight="1">
      <c r="A138" s="2348"/>
    </row>
    <row r="139" spans="1:1" ht="11.25" customHeight="1">
      <c r="A139" s="2348"/>
    </row>
    <row r="140" spans="1:1" ht="11.25" customHeight="1">
      <c r="A140" s="2348"/>
    </row>
    <row r="141" spans="1:1" ht="11.25" customHeight="1">
      <c r="A141" s="2348"/>
    </row>
    <row r="142" spans="1:1" ht="11.25" customHeight="1">
      <c r="A142" s="2348"/>
    </row>
    <row r="143" spans="1:1" ht="11.25" customHeight="1">
      <c r="A143" s="2348"/>
    </row>
    <row r="144" spans="1:1" ht="11.25" customHeight="1">
      <c r="A144" s="2348"/>
    </row>
    <row r="145" spans="1:1" ht="11.25" customHeight="1">
      <c r="A145" s="2348"/>
    </row>
    <row r="146" spans="1:1" ht="11.25" customHeight="1">
      <c r="A146" s="2348"/>
    </row>
    <row r="147" spans="1:1" ht="11.25" customHeight="1">
      <c r="A147" s="2348"/>
    </row>
    <row r="148" spans="1:1" ht="11.25" customHeight="1">
      <c r="A148" s="2348"/>
    </row>
    <row r="149" spans="1:1" ht="11.25" customHeight="1">
      <c r="A149" s="2348"/>
    </row>
    <row r="150" spans="1:1" ht="11.25" customHeight="1">
      <c r="A150" s="2348"/>
    </row>
    <row r="151" spans="1:1" ht="11.25" customHeight="1">
      <c r="A151" s="2348"/>
    </row>
    <row r="152" spans="1:1" ht="11.25" customHeight="1">
      <c r="A152" s="2348"/>
    </row>
    <row r="153" spans="1:1" ht="11.25" customHeight="1">
      <c r="A153" s="2348"/>
    </row>
    <row r="154" spans="1:1" ht="11.25" customHeight="1">
      <c r="A154" s="2348"/>
    </row>
    <row r="155" spans="1:1" ht="11.25" customHeight="1">
      <c r="A155" s="2348"/>
    </row>
    <row r="156" spans="1:1" ht="11.25" customHeight="1">
      <c r="A156" s="2348"/>
    </row>
    <row r="157" spans="1:1" ht="11.25" customHeight="1">
      <c r="A157" s="2348"/>
    </row>
    <row r="158" spans="1:1" ht="11.25" customHeight="1">
      <c r="A158" s="2348"/>
    </row>
    <row r="159" spans="1:1" ht="11.25" customHeight="1">
      <c r="A159" s="2348"/>
    </row>
    <row r="160" spans="1:1" ht="11.25" customHeight="1">
      <c r="A160" s="2348"/>
    </row>
    <row r="161" spans="1:1" ht="11.25" customHeight="1">
      <c r="A161" s="2348"/>
    </row>
    <row r="162" spans="1:1" ht="11.25" customHeight="1">
      <c r="A162" s="2348"/>
    </row>
    <row r="163" spans="1:1" ht="11.25" customHeight="1">
      <c r="A163" s="2348"/>
    </row>
    <row r="164" spans="1:1" ht="11.25" customHeight="1">
      <c r="A164" s="2348"/>
    </row>
    <row r="165" spans="1:1" ht="11.25" customHeight="1">
      <c r="A165" s="2348"/>
    </row>
    <row r="166" spans="1:1" ht="11.25" customHeight="1">
      <c r="A166" s="2348"/>
    </row>
    <row r="167" spans="1:1" ht="11.25" customHeight="1">
      <c r="A167" s="2348"/>
    </row>
    <row r="168" spans="1:1" ht="11.25" customHeight="1">
      <c r="A168" s="2348"/>
    </row>
    <row r="169" spans="1:1" ht="11.25" customHeight="1">
      <c r="A169" s="2348"/>
    </row>
    <row r="170" spans="1:1" ht="11.25" customHeight="1">
      <c r="A170" s="2348"/>
    </row>
    <row r="171" spans="1:1" ht="11.25" customHeight="1">
      <c r="A171" s="2348"/>
    </row>
    <row r="172" spans="1:1" ht="11.25" customHeight="1">
      <c r="A172" s="2348"/>
    </row>
  </sheetData>
  <mergeCells count="8">
    <mergeCell ref="B45:N45"/>
    <mergeCell ref="A66:C66"/>
    <mergeCell ref="A1:J1"/>
    <mergeCell ref="L1:N1"/>
    <mergeCell ref="A3:A4"/>
    <mergeCell ref="B3:N3"/>
    <mergeCell ref="B5:N5"/>
    <mergeCell ref="B25:N25"/>
  </mergeCells>
  <hyperlinks>
    <hyperlink ref="L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scale="91"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9"/>
  <sheetViews>
    <sheetView showGridLines="0" zoomScaleNormal="100" workbookViewId="0">
      <selection sqref="A1:Q1"/>
    </sheetView>
  </sheetViews>
  <sheetFormatPr defaultColWidth="7.7109375" defaultRowHeight="13.5" customHeight="1"/>
  <cols>
    <col min="1" max="1" width="6.7109375" style="106" customWidth="1"/>
    <col min="2" max="2" width="8.140625" style="192" customWidth="1"/>
    <col min="3" max="3" width="8" style="189" customWidth="1"/>
    <col min="4" max="4" width="7.140625" style="190" customWidth="1"/>
    <col min="5" max="6" width="8.85546875" style="191" customWidth="1"/>
    <col min="7" max="7" width="13.5703125" style="191" customWidth="1"/>
    <col min="8" max="8" width="8.28515625" style="189" customWidth="1"/>
    <col min="9" max="9" width="10.7109375" style="190" customWidth="1"/>
    <col min="10" max="10" width="8.28515625" style="191" customWidth="1"/>
    <col min="11" max="11" width="7.42578125" style="190" customWidth="1"/>
    <col min="12" max="12" width="8.85546875" style="189" customWidth="1"/>
    <col min="13" max="13" width="7.5703125" style="190" customWidth="1"/>
    <col min="14" max="14" width="7.7109375" style="189" customWidth="1"/>
    <col min="15" max="15" width="6.7109375" style="190" customWidth="1"/>
    <col min="16" max="16" width="7.7109375" style="189" customWidth="1"/>
    <col min="17" max="17" width="10.42578125" style="190" customWidth="1"/>
    <col min="18" max="18" width="8.28515625" style="189" customWidth="1"/>
    <col min="19" max="19" width="7.42578125" style="190" customWidth="1"/>
    <col min="20" max="20" width="8.140625" style="189" customWidth="1"/>
    <col min="21" max="21" width="8.5703125" style="189" customWidth="1"/>
    <col min="22" max="22" width="8.140625" style="189" customWidth="1"/>
    <col min="23" max="23" width="7.140625" style="106" customWidth="1"/>
    <col min="24" max="24" width="8.140625" style="189" customWidth="1"/>
    <col min="25" max="25" width="7.140625" style="189" customWidth="1"/>
    <col min="26" max="26" width="7.7109375" style="189" customWidth="1"/>
    <col min="27" max="27" width="7.42578125" style="106" customWidth="1"/>
    <col min="28" max="28" width="1.7109375" style="106" customWidth="1"/>
    <col min="29" max="29" width="15.42578125" style="101" customWidth="1"/>
    <col min="30" max="39" width="7.7109375" style="106" customWidth="1"/>
    <col min="40" max="40" width="9.140625" style="106" customWidth="1"/>
    <col min="41" max="16384" width="7.7109375" style="106"/>
  </cols>
  <sheetData>
    <row r="1" spans="1:29" s="188" customFormat="1" ht="18" customHeight="1">
      <c r="A1" s="788" t="s">
        <v>122</v>
      </c>
      <c r="B1" s="788"/>
      <c r="C1" s="788"/>
      <c r="D1" s="788"/>
      <c r="E1" s="788"/>
      <c r="F1" s="788"/>
      <c r="G1" s="788"/>
      <c r="H1" s="788"/>
      <c r="I1" s="788"/>
      <c r="J1" s="788"/>
      <c r="K1" s="788"/>
      <c r="L1" s="788"/>
      <c r="M1" s="788"/>
      <c r="N1" s="788"/>
      <c r="O1" s="788"/>
      <c r="P1" s="788"/>
      <c r="Q1" s="788"/>
      <c r="R1" s="268"/>
      <c r="S1" s="780" t="s">
        <v>340</v>
      </c>
      <c r="T1" s="780"/>
      <c r="U1" s="269"/>
      <c r="V1" s="268"/>
      <c r="X1" s="269"/>
      <c r="Y1" s="269"/>
      <c r="Z1" s="268"/>
      <c r="AC1" s="175"/>
    </row>
    <row r="2" spans="1:29" s="188" customFormat="1" ht="15" customHeight="1">
      <c r="A2" s="187"/>
      <c r="B2" s="274"/>
      <c r="C2" s="273"/>
      <c r="D2" s="272"/>
      <c r="E2" s="270"/>
      <c r="F2" s="270"/>
      <c r="G2" s="270"/>
      <c r="H2" s="268"/>
      <c r="I2" s="271"/>
      <c r="J2" s="270"/>
      <c r="K2" s="179"/>
      <c r="L2" s="269"/>
      <c r="M2" s="179"/>
      <c r="N2" s="269"/>
      <c r="O2" s="179"/>
      <c r="P2" s="269"/>
      <c r="Q2" s="179"/>
      <c r="R2" s="268"/>
      <c r="S2" s="179"/>
      <c r="T2" s="269"/>
      <c r="U2" s="269"/>
      <c r="V2" s="268"/>
      <c r="X2" s="269"/>
      <c r="Y2" s="269"/>
      <c r="Z2" s="268"/>
      <c r="AC2" s="175"/>
    </row>
    <row r="3" spans="1:29" s="265" customFormat="1" ht="13.5" customHeight="1">
      <c r="A3" s="781" t="s">
        <v>4</v>
      </c>
      <c r="B3" s="782"/>
      <c r="C3" s="767" t="s">
        <v>1</v>
      </c>
      <c r="D3" s="768"/>
      <c r="E3" s="768"/>
      <c r="F3" s="768"/>
      <c r="G3" s="768"/>
      <c r="H3" s="768"/>
      <c r="I3" s="787"/>
      <c r="J3" s="767" t="s">
        <v>121</v>
      </c>
      <c r="K3" s="787"/>
      <c r="L3" s="767" t="s">
        <v>120</v>
      </c>
      <c r="M3" s="787"/>
      <c r="N3" s="767" t="s">
        <v>119</v>
      </c>
      <c r="O3" s="787"/>
      <c r="P3" s="767" t="s">
        <v>2</v>
      </c>
      <c r="Q3" s="787"/>
      <c r="R3" s="767" t="s">
        <v>118</v>
      </c>
      <c r="S3" s="768"/>
      <c r="T3" s="768"/>
      <c r="U3" s="787"/>
      <c r="V3" s="767" t="s">
        <v>117</v>
      </c>
      <c r="W3" s="768"/>
      <c r="X3" s="769"/>
      <c r="Y3" s="770"/>
      <c r="Z3" s="768" t="s">
        <v>116</v>
      </c>
      <c r="AA3" s="770"/>
      <c r="AB3" s="771" t="s">
        <v>4</v>
      </c>
      <c r="AC3" s="772"/>
    </row>
    <row r="4" spans="1:29" s="265" customFormat="1" ht="13.5" customHeight="1">
      <c r="A4" s="783"/>
      <c r="B4" s="784"/>
      <c r="C4" s="764" t="s">
        <v>5</v>
      </c>
      <c r="D4" s="765"/>
      <c r="E4" s="761" t="s">
        <v>6</v>
      </c>
      <c r="F4" s="761" t="s">
        <v>112</v>
      </c>
      <c r="G4" s="750" t="s">
        <v>54</v>
      </c>
      <c r="H4" s="267" t="s">
        <v>115</v>
      </c>
      <c r="I4" s="266"/>
      <c r="J4" s="761" t="s">
        <v>10</v>
      </c>
      <c r="K4" s="777" t="s">
        <v>114</v>
      </c>
      <c r="L4" s="761" t="s">
        <v>10</v>
      </c>
      <c r="M4" s="777" t="s">
        <v>114</v>
      </c>
      <c r="N4" s="761" t="s">
        <v>10</v>
      </c>
      <c r="O4" s="777" t="s">
        <v>113</v>
      </c>
      <c r="P4" s="761" t="s">
        <v>10</v>
      </c>
      <c r="Q4" s="777" t="s">
        <v>113</v>
      </c>
      <c r="R4" s="764" t="s">
        <v>5</v>
      </c>
      <c r="S4" s="765"/>
      <c r="T4" s="761" t="s">
        <v>6</v>
      </c>
      <c r="U4" s="761" t="s">
        <v>112</v>
      </c>
      <c r="V4" s="764" t="s">
        <v>56</v>
      </c>
      <c r="W4" s="765"/>
      <c r="X4" s="750" t="s">
        <v>57</v>
      </c>
      <c r="Y4" s="750" t="s">
        <v>58</v>
      </c>
      <c r="Z4" s="750" t="s">
        <v>40</v>
      </c>
      <c r="AA4" s="728" t="s">
        <v>41</v>
      </c>
      <c r="AB4" s="773"/>
      <c r="AC4" s="774"/>
    </row>
    <row r="5" spans="1:29" s="265" customFormat="1" ht="13.5" customHeight="1">
      <c r="A5" s="783"/>
      <c r="B5" s="784"/>
      <c r="C5" s="750" t="s">
        <v>10</v>
      </c>
      <c r="D5" s="728" t="s">
        <v>110</v>
      </c>
      <c r="E5" s="762"/>
      <c r="F5" s="762"/>
      <c r="G5" s="766"/>
      <c r="H5" s="752" t="s">
        <v>10</v>
      </c>
      <c r="I5" s="728" t="s">
        <v>111</v>
      </c>
      <c r="J5" s="762"/>
      <c r="K5" s="778"/>
      <c r="L5" s="762"/>
      <c r="M5" s="778"/>
      <c r="N5" s="762"/>
      <c r="O5" s="778"/>
      <c r="P5" s="762"/>
      <c r="Q5" s="778"/>
      <c r="R5" s="750" t="s">
        <v>10</v>
      </c>
      <c r="S5" s="728" t="s">
        <v>110</v>
      </c>
      <c r="T5" s="762"/>
      <c r="U5" s="762"/>
      <c r="V5" s="750" t="s">
        <v>10</v>
      </c>
      <c r="W5" s="728" t="s">
        <v>110</v>
      </c>
      <c r="X5" s="766"/>
      <c r="Y5" s="766"/>
      <c r="Z5" s="766"/>
      <c r="AA5" s="729"/>
      <c r="AB5" s="773"/>
      <c r="AC5" s="774"/>
    </row>
    <row r="6" spans="1:29" s="265" customFormat="1" ht="13.5" customHeight="1">
      <c r="A6" s="785"/>
      <c r="B6" s="786"/>
      <c r="C6" s="751"/>
      <c r="D6" s="730"/>
      <c r="E6" s="763"/>
      <c r="F6" s="763"/>
      <c r="G6" s="751"/>
      <c r="H6" s="753"/>
      <c r="I6" s="730"/>
      <c r="J6" s="763"/>
      <c r="K6" s="779"/>
      <c r="L6" s="763"/>
      <c r="M6" s="779"/>
      <c r="N6" s="763"/>
      <c r="O6" s="779"/>
      <c r="P6" s="763"/>
      <c r="Q6" s="779"/>
      <c r="R6" s="751"/>
      <c r="S6" s="730"/>
      <c r="T6" s="763"/>
      <c r="U6" s="763"/>
      <c r="V6" s="751"/>
      <c r="W6" s="730"/>
      <c r="X6" s="751"/>
      <c r="Y6" s="751"/>
      <c r="Z6" s="751"/>
      <c r="AA6" s="730"/>
      <c r="AB6" s="775"/>
      <c r="AC6" s="776"/>
    </row>
    <row r="7" spans="1:29" s="264" customFormat="1" ht="13.5" customHeight="1">
      <c r="A7" s="757" t="s">
        <v>109</v>
      </c>
      <c r="B7" s="758"/>
      <c r="C7" s="262">
        <v>57781</v>
      </c>
      <c r="D7" s="263">
        <v>11.176208897485493</v>
      </c>
      <c r="E7" s="258">
        <v>29694</v>
      </c>
      <c r="F7" s="258">
        <v>28087</v>
      </c>
      <c r="G7" s="262">
        <v>1057</v>
      </c>
      <c r="H7" s="258">
        <v>28377</v>
      </c>
      <c r="I7" s="259">
        <v>49.1</v>
      </c>
      <c r="J7" s="261">
        <v>327</v>
      </c>
      <c r="K7" s="260">
        <v>5.6</v>
      </c>
      <c r="L7" s="261">
        <v>456</v>
      </c>
      <c r="M7" s="260">
        <v>7.8</v>
      </c>
      <c r="N7" s="261">
        <v>188</v>
      </c>
      <c r="O7" s="260">
        <v>3.3</v>
      </c>
      <c r="P7" s="261">
        <v>272</v>
      </c>
      <c r="Q7" s="260">
        <v>4.7</v>
      </c>
      <c r="R7" s="258">
        <v>55986</v>
      </c>
      <c r="S7" s="259">
        <v>10.829013539651838</v>
      </c>
      <c r="T7" s="258">
        <v>26895</v>
      </c>
      <c r="U7" s="258">
        <v>29091</v>
      </c>
      <c r="V7" s="258">
        <v>29866</v>
      </c>
      <c r="W7" s="243">
        <v>5.8</v>
      </c>
      <c r="X7" s="257">
        <v>29866</v>
      </c>
      <c r="Y7" s="133" t="s">
        <v>37</v>
      </c>
      <c r="Z7" s="240">
        <v>340</v>
      </c>
      <c r="AA7" s="250">
        <v>348</v>
      </c>
      <c r="AB7" s="236"/>
      <c r="AC7" s="602" t="s">
        <v>109</v>
      </c>
    </row>
    <row r="8" spans="1:29" ht="13.5" customHeight="1">
      <c r="A8" s="107" t="s">
        <v>108</v>
      </c>
      <c r="B8" s="237"/>
      <c r="C8" s="165">
        <v>14209</v>
      </c>
      <c r="D8" s="256">
        <v>11.146110036535568</v>
      </c>
      <c r="E8" s="252">
        <v>7342</v>
      </c>
      <c r="F8" s="252">
        <v>6867</v>
      </c>
      <c r="G8" s="165">
        <v>1069</v>
      </c>
      <c r="H8" s="252">
        <v>7115</v>
      </c>
      <c r="I8" s="253">
        <v>50.1</v>
      </c>
      <c r="J8" s="255">
        <v>88</v>
      </c>
      <c r="K8" s="254">
        <v>6.2</v>
      </c>
      <c r="L8" s="255">
        <v>116</v>
      </c>
      <c r="M8" s="254">
        <v>8.1</v>
      </c>
      <c r="N8" s="255">
        <v>51</v>
      </c>
      <c r="O8" s="254">
        <v>3.6</v>
      </c>
      <c r="P8" s="255">
        <v>70</v>
      </c>
      <c r="Q8" s="254">
        <v>4.9000000000000004</v>
      </c>
      <c r="R8" s="252">
        <v>15820</v>
      </c>
      <c r="S8" s="253">
        <v>12.409843111970773</v>
      </c>
      <c r="T8" s="252">
        <v>7318</v>
      </c>
      <c r="U8" s="252">
        <v>8502</v>
      </c>
      <c r="V8" s="252">
        <v>3333</v>
      </c>
      <c r="W8" s="218">
        <v>2.6</v>
      </c>
      <c r="X8" s="251">
        <v>3333</v>
      </c>
      <c r="Y8" s="133" t="s">
        <v>37</v>
      </c>
      <c r="Z8" s="240">
        <v>49</v>
      </c>
      <c r="AA8" s="250">
        <v>63</v>
      </c>
      <c r="AB8" s="236"/>
      <c r="AC8" s="603" t="s">
        <v>108</v>
      </c>
    </row>
    <row r="9" spans="1:29" ht="13.5" customHeight="1">
      <c r="A9" s="107" t="s">
        <v>83</v>
      </c>
      <c r="B9" s="237"/>
      <c r="C9" s="165">
        <v>14270</v>
      </c>
      <c r="D9" s="256">
        <v>11.070950326269475</v>
      </c>
      <c r="E9" s="252">
        <v>7311</v>
      </c>
      <c r="F9" s="252">
        <v>6959</v>
      </c>
      <c r="G9" s="165">
        <v>1051</v>
      </c>
      <c r="H9" s="252">
        <v>6884</v>
      </c>
      <c r="I9" s="253">
        <v>48.2</v>
      </c>
      <c r="J9" s="255">
        <v>89</v>
      </c>
      <c r="K9" s="254">
        <v>6.2</v>
      </c>
      <c r="L9" s="255">
        <v>124</v>
      </c>
      <c r="M9" s="254">
        <v>8.6</v>
      </c>
      <c r="N9" s="255">
        <v>49</v>
      </c>
      <c r="O9" s="254">
        <v>3.4</v>
      </c>
      <c r="P9" s="255">
        <v>77</v>
      </c>
      <c r="Q9" s="254">
        <v>5.4</v>
      </c>
      <c r="R9" s="252">
        <v>13400</v>
      </c>
      <c r="S9" s="253">
        <v>10.4</v>
      </c>
      <c r="T9" s="252">
        <v>6602</v>
      </c>
      <c r="U9" s="252">
        <v>6798</v>
      </c>
      <c r="V9" s="252">
        <v>8146</v>
      </c>
      <c r="W9" s="218">
        <v>6.4</v>
      </c>
      <c r="X9" s="251">
        <v>8146</v>
      </c>
      <c r="Y9" s="133" t="s">
        <v>37</v>
      </c>
      <c r="Z9" s="133">
        <v>93</v>
      </c>
      <c r="AA9" s="248">
        <v>87</v>
      </c>
      <c r="AB9" s="236"/>
      <c r="AC9" s="604" t="s">
        <v>83</v>
      </c>
    </row>
    <row r="10" spans="1:29" ht="13.5" customHeight="1">
      <c r="A10" s="107" t="s">
        <v>82</v>
      </c>
      <c r="B10" s="237"/>
      <c r="C10" s="165">
        <v>14929</v>
      </c>
      <c r="D10" s="256">
        <v>11.456322008241527</v>
      </c>
      <c r="E10" s="252">
        <v>7675</v>
      </c>
      <c r="F10" s="252">
        <v>7254</v>
      </c>
      <c r="G10" s="165">
        <v>1058</v>
      </c>
      <c r="H10" s="252">
        <v>7236</v>
      </c>
      <c r="I10" s="253">
        <v>48.5</v>
      </c>
      <c r="J10" s="255">
        <v>73</v>
      </c>
      <c r="K10" s="254">
        <v>4.9000000000000004</v>
      </c>
      <c r="L10" s="255">
        <v>106</v>
      </c>
      <c r="M10" s="254">
        <v>7.1</v>
      </c>
      <c r="N10" s="255">
        <v>45</v>
      </c>
      <c r="O10" s="254">
        <v>3</v>
      </c>
      <c r="P10" s="255">
        <v>68</v>
      </c>
      <c r="Q10" s="254">
        <v>4.5999999999999996</v>
      </c>
      <c r="R10" s="252">
        <v>12614</v>
      </c>
      <c r="S10" s="253">
        <v>9.679820872929108</v>
      </c>
      <c r="T10" s="252">
        <v>6150</v>
      </c>
      <c r="U10" s="252">
        <v>6464</v>
      </c>
      <c r="V10" s="252">
        <v>12610</v>
      </c>
      <c r="W10" s="218">
        <v>9.6999999999999993</v>
      </c>
      <c r="X10" s="251">
        <v>12610</v>
      </c>
      <c r="Y10" s="133" t="s">
        <v>37</v>
      </c>
      <c r="Z10" s="133">
        <v>120</v>
      </c>
      <c r="AA10" s="248">
        <v>125</v>
      </c>
      <c r="AB10" s="236"/>
      <c r="AC10" s="604" t="s">
        <v>82</v>
      </c>
    </row>
    <row r="11" spans="1:29" ht="13.5" customHeight="1">
      <c r="A11" s="107" t="s">
        <v>81</v>
      </c>
      <c r="B11" s="237"/>
      <c r="C11" s="165">
        <v>14373</v>
      </c>
      <c r="D11" s="256">
        <v>11.029654780926752</v>
      </c>
      <c r="E11" s="252">
        <v>7366</v>
      </c>
      <c r="F11" s="252">
        <v>7007</v>
      </c>
      <c r="G11" s="165">
        <v>1051</v>
      </c>
      <c r="H11" s="252">
        <v>7142</v>
      </c>
      <c r="I11" s="253">
        <v>49.7</v>
      </c>
      <c r="J11" s="255">
        <v>77</v>
      </c>
      <c r="K11" s="254">
        <v>5.3</v>
      </c>
      <c r="L11" s="255">
        <v>110</v>
      </c>
      <c r="M11" s="254">
        <v>7.6</v>
      </c>
      <c r="N11" s="255">
        <v>43</v>
      </c>
      <c r="O11" s="254">
        <v>3</v>
      </c>
      <c r="P11" s="255">
        <v>57</v>
      </c>
      <c r="Q11" s="254">
        <v>4</v>
      </c>
      <c r="R11" s="252">
        <v>14152</v>
      </c>
      <c r="S11" s="253">
        <v>10.860062231940123</v>
      </c>
      <c r="T11" s="252">
        <v>6825</v>
      </c>
      <c r="U11" s="252">
        <v>7327</v>
      </c>
      <c r="V11" s="252">
        <v>5777</v>
      </c>
      <c r="W11" s="218">
        <v>4.5</v>
      </c>
      <c r="X11" s="251">
        <v>5777</v>
      </c>
      <c r="Y11" s="240" t="s">
        <v>37</v>
      </c>
      <c r="Z11" s="133">
        <v>78</v>
      </c>
      <c r="AA11" s="248">
        <v>73</v>
      </c>
      <c r="AB11" s="236"/>
      <c r="AC11" s="604" t="s">
        <v>81</v>
      </c>
    </row>
    <row r="12" spans="1:29" s="264" customFormat="1" ht="13.5" customHeight="1">
      <c r="A12" s="759" t="s">
        <v>107</v>
      </c>
      <c r="B12" s="760"/>
      <c r="C12" s="262">
        <v>60041</v>
      </c>
      <c r="D12" s="263">
        <v>11.539910434565339</v>
      </c>
      <c r="E12" s="258">
        <v>30570</v>
      </c>
      <c r="F12" s="258">
        <v>29471</v>
      </c>
      <c r="G12" s="262">
        <v>1037</v>
      </c>
      <c r="H12" s="258">
        <v>30055</v>
      </c>
      <c r="I12" s="259">
        <v>50.1</v>
      </c>
      <c r="J12" s="261">
        <v>325</v>
      </c>
      <c r="K12" s="260">
        <v>5.4</v>
      </c>
      <c r="L12" s="261">
        <v>447</v>
      </c>
      <c r="M12" s="260">
        <v>7.4</v>
      </c>
      <c r="N12" s="261">
        <v>168</v>
      </c>
      <c r="O12" s="260">
        <v>2.8</v>
      </c>
      <c r="P12" s="261">
        <v>253</v>
      </c>
      <c r="Q12" s="260">
        <v>4.2</v>
      </c>
      <c r="R12" s="258">
        <v>55700</v>
      </c>
      <c r="S12" s="259">
        <v>10.705568048588288</v>
      </c>
      <c r="T12" s="258">
        <v>26504</v>
      </c>
      <c r="U12" s="258">
        <v>29196</v>
      </c>
      <c r="V12" s="258">
        <v>28903</v>
      </c>
      <c r="W12" s="243">
        <v>5.6</v>
      </c>
      <c r="X12" s="257">
        <v>28903</v>
      </c>
      <c r="Y12" s="133" t="s">
        <v>37</v>
      </c>
      <c r="Z12" s="240">
        <v>245</v>
      </c>
      <c r="AA12" s="250">
        <v>280</v>
      </c>
      <c r="AB12" s="236"/>
      <c r="AC12" s="602" t="s">
        <v>107</v>
      </c>
    </row>
    <row r="13" spans="1:29" ht="13.5" customHeight="1">
      <c r="A13" s="107" t="s">
        <v>106</v>
      </c>
      <c r="B13" s="237"/>
      <c r="C13" s="165">
        <v>15106</v>
      </c>
      <c r="D13" s="256">
        <v>11.677333794614542</v>
      </c>
      <c r="E13" s="252">
        <v>7661</v>
      </c>
      <c r="F13" s="252">
        <v>7445</v>
      </c>
      <c r="G13" s="165">
        <v>1029</v>
      </c>
      <c r="H13" s="252">
        <v>7697</v>
      </c>
      <c r="I13" s="253">
        <v>51</v>
      </c>
      <c r="J13" s="255">
        <v>76</v>
      </c>
      <c r="K13" s="254">
        <v>5</v>
      </c>
      <c r="L13" s="255">
        <v>107</v>
      </c>
      <c r="M13" s="254">
        <v>7</v>
      </c>
      <c r="N13" s="255">
        <v>43</v>
      </c>
      <c r="O13" s="254">
        <v>2.8</v>
      </c>
      <c r="P13" s="255">
        <v>60</v>
      </c>
      <c r="Q13" s="254">
        <v>4</v>
      </c>
      <c r="R13" s="252">
        <v>15073</v>
      </c>
      <c r="S13" s="253">
        <v>11.651823929976501</v>
      </c>
      <c r="T13" s="252">
        <v>7098</v>
      </c>
      <c r="U13" s="252">
        <v>7975</v>
      </c>
      <c r="V13" s="252">
        <v>3441</v>
      </c>
      <c r="W13" s="218">
        <v>2.7</v>
      </c>
      <c r="X13" s="251">
        <v>3441</v>
      </c>
      <c r="Y13" s="240" t="s">
        <v>37</v>
      </c>
      <c r="Z13" s="133">
        <v>54</v>
      </c>
      <c r="AA13" s="248">
        <v>44</v>
      </c>
      <c r="AB13" s="236"/>
      <c r="AC13" s="603" t="s">
        <v>106</v>
      </c>
    </row>
    <row r="14" spans="1:29" ht="13.5" customHeight="1">
      <c r="A14" s="107" t="s">
        <v>83</v>
      </c>
      <c r="B14" s="237"/>
      <c r="C14" s="165">
        <v>14875</v>
      </c>
      <c r="D14" s="256">
        <v>11.498764742148241</v>
      </c>
      <c r="E14" s="252">
        <v>7559</v>
      </c>
      <c r="F14" s="252">
        <v>7316</v>
      </c>
      <c r="G14" s="165">
        <v>1033</v>
      </c>
      <c r="H14" s="252">
        <v>7255</v>
      </c>
      <c r="I14" s="253">
        <v>48.8</v>
      </c>
      <c r="J14" s="255">
        <v>83</v>
      </c>
      <c r="K14" s="254">
        <v>5.5</v>
      </c>
      <c r="L14" s="255">
        <v>112</v>
      </c>
      <c r="M14" s="254">
        <v>7.5</v>
      </c>
      <c r="N14" s="255">
        <v>37</v>
      </c>
      <c r="O14" s="254">
        <v>2.5</v>
      </c>
      <c r="P14" s="255">
        <v>59</v>
      </c>
      <c r="Q14" s="254">
        <v>4</v>
      </c>
      <c r="R14" s="252">
        <v>13493</v>
      </c>
      <c r="S14" s="253">
        <v>10.430442532155039</v>
      </c>
      <c r="T14" s="252">
        <v>6455</v>
      </c>
      <c r="U14" s="252">
        <v>7038</v>
      </c>
      <c r="V14" s="252">
        <v>7904</v>
      </c>
      <c r="W14" s="218">
        <v>6.2</v>
      </c>
      <c r="X14" s="251">
        <v>7904</v>
      </c>
      <c r="Y14" s="133" t="s">
        <v>37</v>
      </c>
      <c r="Z14" s="133">
        <v>53</v>
      </c>
      <c r="AA14" s="248">
        <v>61</v>
      </c>
      <c r="AB14" s="236"/>
      <c r="AC14" s="604" t="s">
        <v>83</v>
      </c>
    </row>
    <row r="15" spans="1:29" ht="13.5" customHeight="1">
      <c r="A15" s="107" t="s">
        <v>82</v>
      </c>
      <c r="B15" s="237"/>
      <c r="C15" s="165">
        <v>15520</v>
      </c>
      <c r="D15" s="256">
        <v>11.866960482740813</v>
      </c>
      <c r="E15" s="252">
        <v>7912</v>
      </c>
      <c r="F15" s="252">
        <v>7608</v>
      </c>
      <c r="G15" s="165">
        <v>1040</v>
      </c>
      <c r="H15" s="252">
        <v>7732</v>
      </c>
      <c r="I15" s="253">
        <v>49.8</v>
      </c>
      <c r="J15" s="255">
        <v>70</v>
      </c>
      <c r="K15" s="254">
        <v>4.5</v>
      </c>
      <c r="L15" s="255">
        <v>108</v>
      </c>
      <c r="M15" s="254">
        <v>6.9</v>
      </c>
      <c r="N15" s="255">
        <v>53</v>
      </c>
      <c r="O15" s="254">
        <v>3.4</v>
      </c>
      <c r="P15" s="255">
        <v>74</v>
      </c>
      <c r="Q15" s="254">
        <v>4.8</v>
      </c>
      <c r="R15" s="252">
        <v>12626</v>
      </c>
      <c r="S15" s="253">
        <v>9.6541393721060249</v>
      </c>
      <c r="T15" s="252">
        <v>6024</v>
      </c>
      <c r="U15" s="252">
        <v>6602</v>
      </c>
      <c r="V15" s="252">
        <v>11892</v>
      </c>
      <c r="W15" s="218">
        <v>9.1999999999999993</v>
      </c>
      <c r="X15" s="251">
        <v>11892</v>
      </c>
      <c r="Y15" s="133" t="s">
        <v>37</v>
      </c>
      <c r="Z15" s="133">
        <v>83</v>
      </c>
      <c r="AA15" s="248">
        <v>112</v>
      </c>
      <c r="AB15" s="236"/>
      <c r="AC15" s="604" t="s">
        <v>82</v>
      </c>
    </row>
    <row r="16" spans="1:29" ht="13.5" customHeight="1">
      <c r="A16" s="107" t="s">
        <v>81</v>
      </c>
      <c r="B16" s="237"/>
      <c r="C16" s="165">
        <v>14540</v>
      </c>
      <c r="D16" s="256">
        <v>11.117629215145065</v>
      </c>
      <c r="E16" s="252">
        <v>7438</v>
      </c>
      <c r="F16" s="252">
        <v>7102</v>
      </c>
      <c r="G16" s="165">
        <v>1047</v>
      </c>
      <c r="H16" s="252">
        <v>7371</v>
      </c>
      <c r="I16" s="253">
        <v>50.7</v>
      </c>
      <c r="J16" s="255">
        <v>96</v>
      </c>
      <c r="K16" s="254">
        <v>6.6</v>
      </c>
      <c r="L16" s="255">
        <v>120</v>
      </c>
      <c r="M16" s="254">
        <v>8.1999999999999993</v>
      </c>
      <c r="N16" s="255">
        <v>35</v>
      </c>
      <c r="O16" s="254">
        <v>2.4</v>
      </c>
      <c r="P16" s="255">
        <v>60</v>
      </c>
      <c r="Q16" s="254">
        <v>4.0999999999999996</v>
      </c>
      <c r="R16" s="252">
        <v>14508</v>
      </c>
      <c r="S16" s="253">
        <v>11.093161255386839</v>
      </c>
      <c r="T16" s="252">
        <v>6927</v>
      </c>
      <c r="U16" s="252">
        <v>7581</v>
      </c>
      <c r="V16" s="252">
        <v>5666</v>
      </c>
      <c r="W16" s="218">
        <v>4.4000000000000004</v>
      </c>
      <c r="X16" s="251">
        <v>5666</v>
      </c>
      <c r="Y16" s="133" t="s">
        <v>37</v>
      </c>
      <c r="Z16" s="133">
        <v>55</v>
      </c>
      <c r="AA16" s="248">
        <v>63</v>
      </c>
      <c r="AB16" s="236"/>
      <c r="AC16" s="604" t="s">
        <v>81</v>
      </c>
    </row>
    <row r="17" spans="1:31" ht="13.5" customHeight="1">
      <c r="A17" s="759" t="s">
        <v>105</v>
      </c>
      <c r="B17" s="760"/>
      <c r="C17" s="262">
        <v>59046</v>
      </c>
      <c r="D17" s="263">
        <v>11.285766165255453</v>
      </c>
      <c r="E17" s="258">
        <v>30165</v>
      </c>
      <c r="F17" s="258">
        <v>28881</v>
      </c>
      <c r="G17" s="262">
        <v>1044</v>
      </c>
      <c r="H17" s="258">
        <v>29710</v>
      </c>
      <c r="I17" s="259">
        <v>50.3</v>
      </c>
      <c r="J17" s="261">
        <v>317</v>
      </c>
      <c r="K17" s="260">
        <v>5.3</v>
      </c>
      <c r="L17" s="261">
        <v>437</v>
      </c>
      <c r="M17" s="260">
        <v>7.4</v>
      </c>
      <c r="N17" s="261">
        <v>165</v>
      </c>
      <c r="O17" s="260">
        <v>2.8</v>
      </c>
      <c r="P17" s="261">
        <v>235</v>
      </c>
      <c r="Q17" s="260">
        <v>4</v>
      </c>
      <c r="R17" s="258">
        <v>53856</v>
      </c>
      <c r="S17" s="259">
        <v>10.293774728110247</v>
      </c>
      <c r="T17" s="258">
        <v>25828</v>
      </c>
      <c r="U17" s="258">
        <v>28028</v>
      </c>
      <c r="V17" s="258">
        <v>27524</v>
      </c>
      <c r="W17" s="243">
        <v>5.2608039144479068</v>
      </c>
      <c r="X17" s="257">
        <v>27524</v>
      </c>
      <c r="Y17" s="133" t="s">
        <v>37</v>
      </c>
      <c r="Z17" s="240">
        <v>219</v>
      </c>
      <c r="AA17" s="250">
        <v>279</v>
      </c>
      <c r="AB17" s="236"/>
      <c r="AC17" s="602" t="s">
        <v>105</v>
      </c>
    </row>
    <row r="18" spans="1:31" ht="13.5" customHeight="1">
      <c r="A18" s="107" t="s">
        <v>104</v>
      </c>
      <c r="B18" s="237"/>
      <c r="C18" s="165">
        <v>14505</v>
      </c>
      <c r="D18" s="256">
        <v>11.2</v>
      </c>
      <c r="E18" s="252">
        <v>7499</v>
      </c>
      <c r="F18" s="252">
        <v>7006</v>
      </c>
      <c r="G18" s="165">
        <v>1070</v>
      </c>
      <c r="H18" s="252">
        <v>7431</v>
      </c>
      <c r="I18" s="253">
        <v>51.2</v>
      </c>
      <c r="J18" s="255">
        <v>71</v>
      </c>
      <c r="K18" s="254">
        <v>4.9000000000000004</v>
      </c>
      <c r="L18" s="255">
        <v>98</v>
      </c>
      <c r="M18" s="254">
        <v>6.7</v>
      </c>
      <c r="N18" s="255">
        <v>42</v>
      </c>
      <c r="O18" s="254">
        <v>2.9</v>
      </c>
      <c r="P18" s="255">
        <v>62</v>
      </c>
      <c r="Q18" s="254">
        <v>4.3</v>
      </c>
      <c r="R18" s="252">
        <v>14830</v>
      </c>
      <c r="S18" s="253">
        <v>11.495611324545363</v>
      </c>
      <c r="T18" s="252">
        <v>7014</v>
      </c>
      <c r="U18" s="252">
        <v>7816</v>
      </c>
      <c r="V18" s="252">
        <v>3194</v>
      </c>
      <c r="W18" s="218">
        <v>2.4758585684826633</v>
      </c>
      <c r="X18" s="251">
        <v>3194</v>
      </c>
      <c r="Y18" s="133" t="s">
        <v>37</v>
      </c>
      <c r="Z18" s="133">
        <v>22</v>
      </c>
      <c r="AA18" s="248">
        <v>31</v>
      </c>
      <c r="AB18" s="236"/>
      <c r="AC18" s="603" t="s">
        <v>104</v>
      </c>
    </row>
    <row r="19" spans="1:31" ht="13.5" customHeight="1">
      <c r="A19" s="107" t="s">
        <v>83</v>
      </c>
      <c r="B19" s="237"/>
      <c r="C19" s="165">
        <v>14866</v>
      </c>
      <c r="D19" s="256">
        <v>11.396885001120557</v>
      </c>
      <c r="E19" s="252">
        <v>7570</v>
      </c>
      <c r="F19" s="252">
        <v>7296</v>
      </c>
      <c r="G19" s="165">
        <v>1038</v>
      </c>
      <c r="H19" s="252">
        <v>7361</v>
      </c>
      <c r="I19" s="253">
        <v>49.5</v>
      </c>
      <c r="J19" s="255">
        <v>100</v>
      </c>
      <c r="K19" s="254">
        <v>6.7</v>
      </c>
      <c r="L19" s="255">
        <v>133</v>
      </c>
      <c r="M19" s="254">
        <v>8.9</v>
      </c>
      <c r="N19" s="255">
        <v>48</v>
      </c>
      <c r="O19" s="254">
        <v>3.2</v>
      </c>
      <c r="P19" s="255">
        <v>60</v>
      </c>
      <c r="Q19" s="254">
        <v>4</v>
      </c>
      <c r="R19" s="252">
        <v>12770</v>
      </c>
      <c r="S19" s="253">
        <v>9.7900054799078102</v>
      </c>
      <c r="T19" s="252">
        <v>6185</v>
      </c>
      <c r="U19" s="252">
        <v>6585</v>
      </c>
      <c r="V19" s="252">
        <v>7877</v>
      </c>
      <c r="W19" s="218">
        <v>6.0388311014278635</v>
      </c>
      <c r="X19" s="251">
        <v>7877</v>
      </c>
      <c r="Y19" s="133" t="s">
        <v>37</v>
      </c>
      <c r="Z19" s="133">
        <v>62</v>
      </c>
      <c r="AA19" s="248">
        <v>83</v>
      </c>
      <c r="AB19" s="236"/>
      <c r="AC19" s="604" t="s">
        <v>83</v>
      </c>
    </row>
    <row r="20" spans="1:31" ht="13.5" customHeight="1">
      <c r="A20" s="107" t="s">
        <v>82</v>
      </c>
      <c r="B20" s="237"/>
      <c r="C20" s="165">
        <v>15258</v>
      </c>
      <c r="D20" s="256">
        <v>11.570262528285925</v>
      </c>
      <c r="E20" s="252">
        <v>7768</v>
      </c>
      <c r="F20" s="252">
        <v>7490</v>
      </c>
      <c r="G20" s="165">
        <v>1037</v>
      </c>
      <c r="H20" s="252">
        <v>7607</v>
      </c>
      <c r="I20" s="253">
        <v>49.9</v>
      </c>
      <c r="J20" s="255">
        <v>68</v>
      </c>
      <c r="K20" s="254">
        <v>4.4000000000000004</v>
      </c>
      <c r="L20" s="255">
        <v>99</v>
      </c>
      <c r="M20" s="254">
        <v>6.5</v>
      </c>
      <c r="N20" s="255">
        <v>39</v>
      </c>
      <c r="O20" s="254">
        <v>2.6</v>
      </c>
      <c r="P20" s="255">
        <v>60</v>
      </c>
      <c r="Q20" s="254">
        <v>3.9</v>
      </c>
      <c r="R20" s="252">
        <v>12427</v>
      </c>
      <c r="S20" s="253">
        <v>9.4234927539001969</v>
      </c>
      <c r="T20" s="252">
        <v>6062</v>
      </c>
      <c r="U20" s="252">
        <v>6365</v>
      </c>
      <c r="V20" s="252">
        <v>11251</v>
      </c>
      <c r="W20" s="218">
        <v>8.5317226180197228</v>
      </c>
      <c r="X20" s="251">
        <v>11251</v>
      </c>
      <c r="Y20" s="133" t="s">
        <v>37</v>
      </c>
      <c r="Z20" s="133">
        <v>78</v>
      </c>
      <c r="AA20" s="248">
        <v>114</v>
      </c>
      <c r="AB20" s="605"/>
      <c r="AC20" s="604" t="s">
        <v>82</v>
      </c>
      <c r="AE20" s="203"/>
    </row>
    <row r="21" spans="1:31" ht="13.5" customHeight="1">
      <c r="A21" s="107" t="s">
        <v>81</v>
      </c>
      <c r="B21" s="237"/>
      <c r="C21" s="139">
        <v>14417</v>
      </c>
      <c r="D21" s="225">
        <v>10.9325255518612</v>
      </c>
      <c r="E21" s="219">
        <v>7328</v>
      </c>
      <c r="F21" s="219">
        <v>7089</v>
      </c>
      <c r="G21" s="139">
        <v>1034</v>
      </c>
      <c r="H21" s="219">
        <v>7311</v>
      </c>
      <c r="I21" s="216">
        <v>50.7</v>
      </c>
      <c r="J21" s="220">
        <v>78</v>
      </c>
      <c r="K21" s="218">
        <v>5.4</v>
      </c>
      <c r="L21" s="220">
        <v>107</v>
      </c>
      <c r="M21" s="218">
        <v>7.4</v>
      </c>
      <c r="N21" s="220">
        <v>36</v>
      </c>
      <c r="O21" s="218">
        <v>2.5</v>
      </c>
      <c r="P21" s="220">
        <v>53</v>
      </c>
      <c r="Q21" s="218">
        <v>3.7</v>
      </c>
      <c r="R21" s="219">
        <v>13829</v>
      </c>
      <c r="S21" s="216">
        <v>10.486640483920963</v>
      </c>
      <c r="T21" s="219">
        <v>6567</v>
      </c>
      <c r="U21" s="219">
        <v>7262</v>
      </c>
      <c r="V21" s="219">
        <v>5202</v>
      </c>
      <c r="W21" s="218">
        <v>3.9447178969814773</v>
      </c>
      <c r="X21" s="217">
        <v>5202</v>
      </c>
      <c r="Y21" s="240" t="s">
        <v>37</v>
      </c>
      <c r="Z21" s="133">
        <v>57</v>
      </c>
      <c r="AA21" s="248">
        <v>51</v>
      </c>
      <c r="AB21" s="236"/>
      <c r="AC21" s="604" t="s">
        <v>81</v>
      </c>
      <c r="AE21" s="203"/>
    </row>
    <row r="22" spans="1:31" ht="13.5" customHeight="1">
      <c r="A22" s="759" t="s">
        <v>103</v>
      </c>
      <c r="B22" s="760"/>
      <c r="C22" s="241">
        <v>58791</v>
      </c>
      <c r="D22" s="247">
        <v>11.172323362852039</v>
      </c>
      <c r="E22" s="244">
        <v>29872</v>
      </c>
      <c r="F22" s="244">
        <v>28919</v>
      </c>
      <c r="G22" s="241">
        <v>1033</v>
      </c>
      <c r="H22" s="244">
        <v>29528</v>
      </c>
      <c r="I22" s="245">
        <v>50.2</v>
      </c>
      <c r="J22" s="246">
        <v>291</v>
      </c>
      <c r="K22" s="243">
        <v>4.9000000000000004</v>
      </c>
      <c r="L22" s="246">
        <v>409</v>
      </c>
      <c r="M22" s="243">
        <v>6.9</v>
      </c>
      <c r="N22" s="246">
        <v>150</v>
      </c>
      <c r="O22" s="243">
        <v>2.6</v>
      </c>
      <c r="P22" s="246">
        <v>218</v>
      </c>
      <c r="Q22" s="243">
        <v>3.7</v>
      </c>
      <c r="R22" s="244">
        <v>53967</v>
      </c>
      <c r="S22" s="245">
        <v>10.25559651856638</v>
      </c>
      <c r="T22" s="244">
        <v>25963</v>
      </c>
      <c r="U22" s="244">
        <v>28004</v>
      </c>
      <c r="V22" s="244">
        <v>28480</v>
      </c>
      <c r="W22" s="243">
        <v>5.4121850176732167</v>
      </c>
      <c r="X22" s="242">
        <v>28480</v>
      </c>
      <c r="Y22" s="133" t="s">
        <v>37</v>
      </c>
      <c r="Z22" s="240">
        <v>197</v>
      </c>
      <c r="AA22" s="250">
        <v>268</v>
      </c>
      <c r="AB22" s="239"/>
      <c r="AC22" s="602" t="s">
        <v>103</v>
      </c>
      <c r="AD22" s="101"/>
      <c r="AE22" s="203"/>
    </row>
    <row r="23" spans="1:31" ht="13.5" customHeight="1">
      <c r="A23" s="215" t="s">
        <v>102</v>
      </c>
      <c r="B23" s="237"/>
      <c r="C23" s="139">
        <v>14669</v>
      </c>
      <c r="D23" s="225">
        <v>11.305337015781317</v>
      </c>
      <c r="E23" s="219">
        <v>7437</v>
      </c>
      <c r="F23" s="219">
        <v>7232</v>
      </c>
      <c r="G23" s="139">
        <v>1028</v>
      </c>
      <c r="H23" s="219">
        <v>7516</v>
      </c>
      <c r="I23" s="216">
        <v>51.2</v>
      </c>
      <c r="J23" s="220">
        <v>77</v>
      </c>
      <c r="K23" s="218">
        <v>5.2</v>
      </c>
      <c r="L23" s="220">
        <v>115</v>
      </c>
      <c r="M23" s="218">
        <v>7.8</v>
      </c>
      <c r="N23" s="220">
        <v>45</v>
      </c>
      <c r="O23" s="218">
        <v>3.1</v>
      </c>
      <c r="P23" s="220">
        <v>64</v>
      </c>
      <c r="Q23" s="218">
        <v>4.4000000000000004</v>
      </c>
      <c r="R23" s="219">
        <v>14690</v>
      </c>
      <c r="S23" s="216">
        <v>11.321521628047416</v>
      </c>
      <c r="T23" s="219">
        <v>7011</v>
      </c>
      <c r="U23" s="219">
        <v>7679</v>
      </c>
      <c r="V23" s="219">
        <v>3133</v>
      </c>
      <c r="W23" s="218">
        <v>2.414590010937546</v>
      </c>
      <c r="X23" s="217">
        <v>3133</v>
      </c>
      <c r="Y23" s="240" t="s">
        <v>37</v>
      </c>
      <c r="Z23" s="133">
        <v>25</v>
      </c>
      <c r="AA23" s="248">
        <v>37</v>
      </c>
      <c r="AB23" s="236"/>
      <c r="AC23" s="603" t="s">
        <v>102</v>
      </c>
      <c r="AE23" s="203"/>
    </row>
    <row r="24" spans="1:31" ht="13.5" customHeight="1">
      <c r="A24" s="107" t="s">
        <v>83</v>
      </c>
      <c r="B24" s="237"/>
      <c r="C24" s="139">
        <v>14742</v>
      </c>
      <c r="D24" s="225">
        <v>11.236745087605945</v>
      </c>
      <c r="E24" s="219">
        <v>7441</v>
      </c>
      <c r="F24" s="219">
        <v>7301</v>
      </c>
      <c r="G24" s="139">
        <v>1019</v>
      </c>
      <c r="H24" s="219">
        <v>7369</v>
      </c>
      <c r="I24" s="216">
        <v>50</v>
      </c>
      <c r="J24" s="220">
        <v>68</v>
      </c>
      <c r="K24" s="218">
        <v>4.5999999999999996</v>
      </c>
      <c r="L24" s="220">
        <v>95</v>
      </c>
      <c r="M24" s="218">
        <v>6.4</v>
      </c>
      <c r="N24" s="220">
        <v>34</v>
      </c>
      <c r="O24" s="218">
        <v>2.2999999999999998</v>
      </c>
      <c r="P24" s="220">
        <v>50</v>
      </c>
      <c r="Q24" s="218">
        <v>3.4</v>
      </c>
      <c r="R24" s="219">
        <v>12812</v>
      </c>
      <c r="S24" s="216">
        <v>9.7656476775476442</v>
      </c>
      <c r="T24" s="219">
        <v>6152</v>
      </c>
      <c r="U24" s="219">
        <v>6660</v>
      </c>
      <c r="V24" s="219">
        <v>8290</v>
      </c>
      <c r="W24" s="218">
        <v>6.3188588235146721</v>
      </c>
      <c r="X24" s="217">
        <v>8290</v>
      </c>
      <c r="Y24" s="133" t="s">
        <v>37</v>
      </c>
      <c r="Z24" s="133">
        <v>53</v>
      </c>
      <c r="AA24" s="248">
        <v>74</v>
      </c>
      <c r="AB24" s="236"/>
      <c r="AC24" s="604" t="s">
        <v>83</v>
      </c>
      <c r="AE24" s="203"/>
    </row>
    <row r="25" spans="1:31" ht="13.5" customHeight="1">
      <c r="A25" s="107" t="s">
        <v>82</v>
      </c>
      <c r="B25" s="237"/>
      <c r="C25" s="139">
        <v>14910</v>
      </c>
      <c r="D25" s="225">
        <v>11.241268736997091</v>
      </c>
      <c r="E25" s="219">
        <v>7688</v>
      </c>
      <c r="F25" s="219">
        <v>7222</v>
      </c>
      <c r="G25" s="139">
        <v>1065</v>
      </c>
      <c r="H25" s="219">
        <v>7305</v>
      </c>
      <c r="I25" s="216">
        <v>49</v>
      </c>
      <c r="J25" s="220">
        <v>78</v>
      </c>
      <c r="K25" s="218">
        <v>5.2</v>
      </c>
      <c r="L25" s="220">
        <v>105</v>
      </c>
      <c r="M25" s="218">
        <v>7</v>
      </c>
      <c r="N25" s="220">
        <v>33</v>
      </c>
      <c r="O25" s="218">
        <v>2.2000000000000002</v>
      </c>
      <c r="P25" s="220">
        <v>49</v>
      </c>
      <c r="Q25" s="218">
        <v>3.3</v>
      </c>
      <c r="R25" s="219">
        <v>12506</v>
      </c>
      <c r="S25" s="216">
        <v>9.4287932142780431</v>
      </c>
      <c r="T25" s="219">
        <v>5979</v>
      </c>
      <c r="U25" s="219">
        <v>6527</v>
      </c>
      <c r="V25" s="219">
        <v>11577</v>
      </c>
      <c r="W25" s="218">
        <v>8.7283815002156491</v>
      </c>
      <c r="X25" s="217">
        <v>11577</v>
      </c>
      <c r="Y25" s="133" t="s">
        <v>37</v>
      </c>
      <c r="Z25" s="133">
        <v>72</v>
      </c>
      <c r="AA25" s="248">
        <v>99</v>
      </c>
      <c r="AB25" s="236"/>
      <c r="AC25" s="604" t="s">
        <v>82</v>
      </c>
      <c r="AE25" s="203"/>
    </row>
    <row r="26" spans="1:31" ht="13.5" customHeight="1">
      <c r="A26" s="107" t="s">
        <v>81</v>
      </c>
      <c r="B26" s="237"/>
      <c r="C26" s="139">
        <v>14470</v>
      </c>
      <c r="D26" s="225">
        <v>10.909534448313071</v>
      </c>
      <c r="E26" s="219">
        <v>7306</v>
      </c>
      <c r="F26" s="219">
        <v>7164</v>
      </c>
      <c r="G26" s="139">
        <v>1020</v>
      </c>
      <c r="H26" s="219">
        <v>7338</v>
      </c>
      <c r="I26" s="216">
        <v>50.7</v>
      </c>
      <c r="J26" s="220">
        <v>68</v>
      </c>
      <c r="K26" s="218">
        <v>4.7</v>
      </c>
      <c r="L26" s="220">
        <v>94</v>
      </c>
      <c r="M26" s="218">
        <v>6.5</v>
      </c>
      <c r="N26" s="220">
        <v>38</v>
      </c>
      <c r="O26" s="218">
        <v>2.6</v>
      </c>
      <c r="P26" s="220">
        <v>55</v>
      </c>
      <c r="Q26" s="218">
        <v>3.8</v>
      </c>
      <c r="R26" s="219">
        <v>13959</v>
      </c>
      <c r="S26" s="216">
        <v>10.524270308500496</v>
      </c>
      <c r="T26" s="219">
        <v>6821</v>
      </c>
      <c r="U26" s="219">
        <v>7138</v>
      </c>
      <c r="V26" s="219">
        <v>5480</v>
      </c>
      <c r="W26" s="218">
        <v>4.1315997772464161</v>
      </c>
      <c r="X26" s="217">
        <v>5480</v>
      </c>
      <c r="Y26" s="133" t="s">
        <v>37</v>
      </c>
      <c r="Z26" s="133">
        <v>47</v>
      </c>
      <c r="AA26" s="133">
        <v>58</v>
      </c>
      <c r="AB26" s="236"/>
      <c r="AC26" s="604" t="s">
        <v>81</v>
      </c>
      <c r="AE26" s="203"/>
    </row>
    <row r="27" spans="1:31" ht="13.5" customHeight="1">
      <c r="A27" s="759" t="s">
        <v>101</v>
      </c>
      <c r="B27" s="760"/>
      <c r="C27" s="241">
        <v>58590</v>
      </c>
      <c r="D27" s="247">
        <v>11.054925564633296</v>
      </c>
      <c r="E27" s="244">
        <v>30111</v>
      </c>
      <c r="F27" s="244">
        <v>28479</v>
      </c>
      <c r="G27" s="241">
        <v>1057.3053829</v>
      </c>
      <c r="H27" s="244">
        <v>29888</v>
      </c>
      <c r="I27" s="245">
        <v>51</v>
      </c>
      <c r="J27" s="246">
        <v>299</v>
      </c>
      <c r="K27" s="243">
        <v>5.0999999999999996</v>
      </c>
      <c r="L27" s="246">
        <v>409</v>
      </c>
      <c r="M27" s="243">
        <v>6.9</v>
      </c>
      <c r="N27" s="246">
        <v>159</v>
      </c>
      <c r="O27" s="243">
        <v>2.7</v>
      </c>
      <c r="P27" s="246">
        <v>238</v>
      </c>
      <c r="Q27" s="243">
        <v>4.0999999999999996</v>
      </c>
      <c r="R27" s="244">
        <v>53661</v>
      </c>
      <c r="S27" s="245">
        <v>10.1249080171324</v>
      </c>
      <c r="T27" s="244">
        <v>25913</v>
      </c>
      <c r="U27" s="244">
        <v>27748</v>
      </c>
      <c r="V27" s="244">
        <v>29135</v>
      </c>
      <c r="W27" s="243">
        <v>5.4972735334628959</v>
      </c>
      <c r="X27" s="242">
        <v>29135</v>
      </c>
      <c r="Y27" s="133" t="s">
        <v>37</v>
      </c>
      <c r="Z27" s="240">
        <v>229</v>
      </c>
      <c r="AA27" s="240">
        <v>325</v>
      </c>
      <c r="AB27" s="239"/>
      <c r="AC27" s="602" t="s">
        <v>100</v>
      </c>
      <c r="AD27" s="101"/>
      <c r="AE27" s="203"/>
    </row>
    <row r="28" spans="1:31" ht="13.5" customHeight="1">
      <c r="A28" s="215" t="s">
        <v>99</v>
      </c>
      <c r="B28" s="237"/>
      <c r="C28" s="139">
        <v>14613</v>
      </c>
      <c r="D28" s="225">
        <v>11.182066328295504</v>
      </c>
      <c r="E28" s="219">
        <v>7494</v>
      </c>
      <c r="F28" s="219">
        <v>7119</v>
      </c>
      <c r="G28" s="139">
        <v>1052.6759376</v>
      </c>
      <c r="H28" s="219">
        <v>7515</v>
      </c>
      <c r="I28" s="216">
        <v>51.4</v>
      </c>
      <c r="J28" s="220">
        <v>87</v>
      </c>
      <c r="K28" s="218">
        <v>5.9</v>
      </c>
      <c r="L28" s="220">
        <v>115</v>
      </c>
      <c r="M28" s="218">
        <v>7.8</v>
      </c>
      <c r="N28" s="220">
        <v>40</v>
      </c>
      <c r="O28" s="218">
        <v>2.7</v>
      </c>
      <c r="P28" s="220">
        <v>62</v>
      </c>
      <c r="Q28" s="218">
        <v>4.2</v>
      </c>
      <c r="R28" s="219">
        <v>14535</v>
      </c>
      <c r="S28" s="216">
        <v>11.122379667540898</v>
      </c>
      <c r="T28" s="219">
        <v>7005</v>
      </c>
      <c r="U28" s="219">
        <v>7530</v>
      </c>
      <c r="V28" s="219">
        <v>3131</v>
      </c>
      <c r="W28" s="218">
        <v>2.3958837797778156</v>
      </c>
      <c r="X28" s="217">
        <v>3131</v>
      </c>
      <c r="Y28" s="133" t="s">
        <v>37</v>
      </c>
      <c r="Z28" s="133">
        <v>47</v>
      </c>
      <c r="AA28" s="133">
        <v>51</v>
      </c>
      <c r="AB28" s="236"/>
      <c r="AC28" s="604" t="s">
        <v>98</v>
      </c>
      <c r="AE28" s="203"/>
    </row>
    <row r="29" spans="1:31" ht="13.5" customHeight="1">
      <c r="A29" s="107" t="s">
        <v>83</v>
      </c>
      <c r="B29" s="237"/>
      <c r="C29" s="139">
        <v>14708</v>
      </c>
      <c r="D29" s="225">
        <v>11.131082921116697</v>
      </c>
      <c r="E29" s="219">
        <v>7571</v>
      </c>
      <c r="F29" s="219">
        <v>7137</v>
      </c>
      <c r="G29" s="139">
        <v>1060.8098640999999</v>
      </c>
      <c r="H29" s="219">
        <v>7374</v>
      </c>
      <c r="I29" s="216">
        <v>50.1</v>
      </c>
      <c r="J29" s="220">
        <v>82</v>
      </c>
      <c r="K29" s="218">
        <v>5.5</v>
      </c>
      <c r="L29" s="220">
        <v>110</v>
      </c>
      <c r="M29" s="218">
        <v>7.4</v>
      </c>
      <c r="N29" s="220">
        <v>43</v>
      </c>
      <c r="O29" s="218">
        <v>2.9</v>
      </c>
      <c r="P29" s="220">
        <v>58</v>
      </c>
      <c r="Q29" s="218">
        <v>3.9</v>
      </c>
      <c r="R29" s="219">
        <v>12971</v>
      </c>
      <c r="S29" s="216">
        <v>9.8165132288417638</v>
      </c>
      <c r="T29" s="219">
        <v>6251</v>
      </c>
      <c r="U29" s="219">
        <v>6720</v>
      </c>
      <c r="V29" s="219">
        <v>8644</v>
      </c>
      <c r="W29" s="218">
        <v>6.5418194703652928</v>
      </c>
      <c r="X29" s="217">
        <v>8644</v>
      </c>
      <c r="Y29" s="133" t="s">
        <v>37</v>
      </c>
      <c r="Z29" s="133">
        <v>53</v>
      </c>
      <c r="AA29" s="133">
        <v>81</v>
      </c>
      <c r="AB29" s="236"/>
      <c r="AC29" s="604" t="s">
        <v>83</v>
      </c>
      <c r="AD29" s="203"/>
      <c r="AE29" s="203"/>
    </row>
    <row r="30" spans="1:31" ht="13.5" customHeight="1">
      <c r="A30" s="107" t="s">
        <v>82</v>
      </c>
      <c r="B30" s="237"/>
      <c r="C30" s="139">
        <v>15216</v>
      </c>
      <c r="D30" s="225">
        <v>11.390370778119685</v>
      </c>
      <c r="E30" s="219">
        <v>7853</v>
      </c>
      <c r="F30" s="219">
        <v>7363</v>
      </c>
      <c r="G30" s="139">
        <v>1066.548961</v>
      </c>
      <c r="H30" s="219">
        <v>7747</v>
      </c>
      <c r="I30" s="216">
        <v>50.9</v>
      </c>
      <c r="J30" s="220">
        <v>59</v>
      </c>
      <c r="K30" s="218">
        <v>3.9</v>
      </c>
      <c r="L30" s="220">
        <v>86</v>
      </c>
      <c r="M30" s="218">
        <v>5.6</v>
      </c>
      <c r="N30" s="220">
        <v>36</v>
      </c>
      <c r="O30" s="218">
        <v>2.4</v>
      </c>
      <c r="P30" s="220">
        <v>51</v>
      </c>
      <c r="Q30" s="218">
        <v>3.4</v>
      </c>
      <c r="R30" s="219">
        <v>12618</v>
      </c>
      <c r="S30" s="216">
        <v>9.4455637801205441</v>
      </c>
      <c r="T30" s="219">
        <v>6224</v>
      </c>
      <c r="U30" s="219">
        <v>6394</v>
      </c>
      <c r="V30" s="219">
        <v>11653</v>
      </c>
      <c r="W30" s="218">
        <v>8.7231855071916851</v>
      </c>
      <c r="X30" s="217">
        <v>11653</v>
      </c>
      <c r="Y30" s="133" t="s">
        <v>37</v>
      </c>
      <c r="Z30" s="133">
        <v>74</v>
      </c>
      <c r="AA30" s="133">
        <v>120</v>
      </c>
      <c r="AB30" s="236"/>
      <c r="AC30" s="604" t="s">
        <v>82</v>
      </c>
      <c r="AD30" s="203"/>
      <c r="AE30" s="203"/>
    </row>
    <row r="31" spans="1:31" ht="13.5" customHeight="1">
      <c r="A31" s="107" t="s">
        <v>81</v>
      </c>
      <c r="B31" s="237"/>
      <c r="C31" s="139">
        <v>14053</v>
      </c>
      <c r="D31" s="225">
        <v>10.519773957999208</v>
      </c>
      <c r="E31" s="219">
        <v>7193</v>
      </c>
      <c r="F31" s="219">
        <v>6860</v>
      </c>
      <c r="G31" s="139">
        <v>1048.5422741</v>
      </c>
      <c r="H31" s="219">
        <v>7252</v>
      </c>
      <c r="I31" s="216">
        <v>51.6</v>
      </c>
      <c r="J31" s="220">
        <v>71</v>
      </c>
      <c r="K31" s="218">
        <v>5</v>
      </c>
      <c r="L31" s="220">
        <v>98</v>
      </c>
      <c r="M31" s="218">
        <v>6.9</v>
      </c>
      <c r="N31" s="220">
        <v>40</v>
      </c>
      <c r="O31" s="218">
        <v>2.8</v>
      </c>
      <c r="P31" s="220">
        <v>67</v>
      </c>
      <c r="Q31" s="218">
        <v>4.8</v>
      </c>
      <c r="R31" s="219">
        <v>13537</v>
      </c>
      <c r="S31" s="216">
        <v>10.133507441075592</v>
      </c>
      <c r="T31" s="219">
        <v>6433</v>
      </c>
      <c r="U31" s="219">
        <v>7104</v>
      </c>
      <c r="V31" s="219">
        <v>5707</v>
      </c>
      <c r="W31" s="218">
        <v>4.2721376203160517</v>
      </c>
      <c r="X31" s="217">
        <v>5707</v>
      </c>
      <c r="Y31" s="240" t="s">
        <v>37</v>
      </c>
      <c r="Z31" s="133">
        <v>55</v>
      </c>
      <c r="AA31" s="133">
        <v>73</v>
      </c>
      <c r="AB31" s="236"/>
      <c r="AC31" s="604" t="s">
        <v>81</v>
      </c>
      <c r="AD31" s="203"/>
      <c r="AE31" s="203"/>
    </row>
    <row r="32" spans="1:31" ht="13.5" customHeight="1">
      <c r="A32" s="759" t="s">
        <v>97</v>
      </c>
      <c r="B32" s="760"/>
      <c r="C32" s="241">
        <v>58027</v>
      </c>
      <c r="D32" s="247">
        <v>10.9</v>
      </c>
      <c r="E32" s="244">
        <v>29713</v>
      </c>
      <c r="F32" s="244">
        <v>28314</v>
      </c>
      <c r="G32" s="241">
        <v>1049.4101857999999</v>
      </c>
      <c r="H32" s="244">
        <v>29795</v>
      </c>
      <c r="I32" s="245">
        <v>51.3</v>
      </c>
      <c r="J32" s="246">
        <v>274</v>
      </c>
      <c r="K32" s="243">
        <v>4.7</v>
      </c>
      <c r="L32" s="246">
        <v>379</v>
      </c>
      <c r="M32" s="243">
        <v>6.5</v>
      </c>
      <c r="N32" s="246">
        <v>148</v>
      </c>
      <c r="O32" s="243">
        <v>2.6</v>
      </c>
      <c r="P32" s="246">
        <v>217</v>
      </c>
      <c r="Q32" s="243">
        <v>3.7</v>
      </c>
      <c r="R32" s="244">
        <v>54937</v>
      </c>
      <c r="S32" s="245">
        <v>10.3</v>
      </c>
      <c r="T32" s="244">
        <v>26015</v>
      </c>
      <c r="U32" s="244">
        <v>28922</v>
      </c>
      <c r="V32" s="244">
        <v>30534</v>
      </c>
      <c r="W32" s="243">
        <v>5.7</v>
      </c>
      <c r="X32" s="242">
        <v>30534</v>
      </c>
      <c r="Y32" s="133" t="s">
        <v>37</v>
      </c>
      <c r="Z32" s="240">
        <v>257</v>
      </c>
      <c r="AA32" s="240">
        <v>317</v>
      </c>
      <c r="AB32" s="239"/>
      <c r="AC32" s="606" t="s">
        <v>97</v>
      </c>
      <c r="AD32" s="203"/>
      <c r="AE32" s="203"/>
    </row>
    <row r="33" spans="1:31" ht="13.5" customHeight="1">
      <c r="A33" s="215" t="s">
        <v>96</v>
      </c>
      <c r="B33" s="237"/>
      <c r="C33" s="139">
        <v>14772</v>
      </c>
      <c r="D33" s="225">
        <v>11.2</v>
      </c>
      <c r="E33" s="219">
        <v>7580</v>
      </c>
      <c r="F33" s="219">
        <v>7192</v>
      </c>
      <c r="G33" s="139">
        <v>1053.948832</v>
      </c>
      <c r="H33" s="219">
        <v>7711</v>
      </c>
      <c r="I33" s="216">
        <v>52.2</v>
      </c>
      <c r="J33" s="220">
        <v>67</v>
      </c>
      <c r="K33" s="218">
        <v>4.5</v>
      </c>
      <c r="L33" s="220">
        <v>96</v>
      </c>
      <c r="M33" s="218">
        <v>6.5</v>
      </c>
      <c r="N33" s="220">
        <v>43</v>
      </c>
      <c r="O33" s="218">
        <v>2.9</v>
      </c>
      <c r="P33" s="220">
        <v>59</v>
      </c>
      <c r="Q33" s="218">
        <v>4</v>
      </c>
      <c r="R33" s="219">
        <v>14220</v>
      </c>
      <c r="S33" s="216">
        <v>10.8</v>
      </c>
      <c r="T33" s="219">
        <v>6730</v>
      </c>
      <c r="U33" s="219">
        <v>7490</v>
      </c>
      <c r="V33" s="219">
        <v>3255</v>
      </c>
      <c r="W33" s="218">
        <v>2.5</v>
      </c>
      <c r="X33" s="217">
        <v>3255</v>
      </c>
      <c r="Y33" s="240" t="s">
        <v>37</v>
      </c>
      <c r="Z33" s="133">
        <v>36</v>
      </c>
      <c r="AA33" s="133">
        <v>47</v>
      </c>
      <c r="AB33" s="236"/>
      <c r="AC33" s="604" t="s">
        <v>96</v>
      </c>
      <c r="AD33" s="203"/>
      <c r="AE33" s="203"/>
    </row>
    <row r="34" spans="1:31" ht="13.5" customHeight="1">
      <c r="A34" s="107" t="s">
        <v>83</v>
      </c>
      <c r="B34" s="237"/>
      <c r="C34" s="139">
        <v>14345</v>
      </c>
      <c r="D34" s="225">
        <v>10.9</v>
      </c>
      <c r="E34" s="219">
        <v>7433</v>
      </c>
      <c r="F34" s="219">
        <v>6912</v>
      </c>
      <c r="G34" s="139">
        <v>1075.3761574</v>
      </c>
      <c r="H34" s="219">
        <v>7231</v>
      </c>
      <c r="I34" s="216">
        <v>50.4</v>
      </c>
      <c r="J34" s="220">
        <v>73</v>
      </c>
      <c r="K34" s="218">
        <v>5.0999999999999996</v>
      </c>
      <c r="L34" s="220">
        <v>98</v>
      </c>
      <c r="M34" s="218">
        <v>6.8</v>
      </c>
      <c r="N34" s="220">
        <v>37</v>
      </c>
      <c r="O34" s="218">
        <v>2.6</v>
      </c>
      <c r="P34" s="220">
        <v>55</v>
      </c>
      <c r="Q34" s="218">
        <v>3.8</v>
      </c>
      <c r="R34" s="219">
        <v>13700</v>
      </c>
      <c r="S34" s="216">
        <v>10.4</v>
      </c>
      <c r="T34" s="219">
        <v>6547</v>
      </c>
      <c r="U34" s="219">
        <v>7153</v>
      </c>
      <c r="V34" s="219">
        <v>9159</v>
      </c>
      <c r="W34" s="218">
        <v>6.9</v>
      </c>
      <c r="X34" s="217">
        <v>9159</v>
      </c>
      <c r="Y34" s="133" t="s">
        <v>37</v>
      </c>
      <c r="Z34" s="133">
        <v>63</v>
      </c>
      <c r="AA34" s="133">
        <v>75</v>
      </c>
      <c r="AB34" s="236"/>
      <c r="AC34" s="604" t="s">
        <v>83</v>
      </c>
      <c r="AD34" s="203"/>
      <c r="AE34" s="203"/>
    </row>
    <row r="35" spans="1:31" ht="13.5" customHeight="1">
      <c r="A35" s="107" t="s">
        <v>82</v>
      </c>
      <c r="B35" s="237"/>
      <c r="C35" s="139">
        <v>14687</v>
      </c>
      <c r="D35" s="225">
        <v>11</v>
      </c>
      <c r="E35" s="219">
        <v>7478</v>
      </c>
      <c r="F35" s="219">
        <v>7209</v>
      </c>
      <c r="G35" s="139">
        <v>1037.314468</v>
      </c>
      <c r="H35" s="219">
        <v>7487</v>
      </c>
      <c r="I35" s="216">
        <v>51</v>
      </c>
      <c r="J35" s="220">
        <v>73</v>
      </c>
      <c r="K35" s="218">
        <v>4.9000000000000004</v>
      </c>
      <c r="L35" s="220">
        <v>97</v>
      </c>
      <c r="M35" s="218">
        <v>6.6</v>
      </c>
      <c r="N35" s="220">
        <v>32</v>
      </c>
      <c r="O35" s="218">
        <v>2.2000000000000002</v>
      </c>
      <c r="P35" s="220">
        <v>49</v>
      </c>
      <c r="Q35" s="218">
        <v>3.3</v>
      </c>
      <c r="R35" s="219">
        <v>12761</v>
      </c>
      <c r="S35" s="216">
        <v>9.6</v>
      </c>
      <c r="T35" s="219">
        <v>6095</v>
      </c>
      <c r="U35" s="219">
        <v>6666</v>
      </c>
      <c r="V35" s="219">
        <v>11639</v>
      </c>
      <c r="W35" s="218">
        <v>8.6999999999999993</v>
      </c>
      <c r="X35" s="217">
        <v>11639</v>
      </c>
      <c r="Y35" s="133" t="s">
        <v>37</v>
      </c>
      <c r="Z35" s="133">
        <v>93</v>
      </c>
      <c r="AA35" s="133">
        <v>113</v>
      </c>
      <c r="AB35" s="236"/>
      <c r="AC35" s="604" t="s">
        <v>82</v>
      </c>
      <c r="AD35" s="203"/>
      <c r="AE35" s="203"/>
    </row>
    <row r="36" spans="1:31" ht="13.5" customHeight="1">
      <c r="A36" s="107" t="s">
        <v>81</v>
      </c>
      <c r="B36" s="237"/>
      <c r="C36" s="249">
        <v>14223</v>
      </c>
      <c r="D36" s="225">
        <v>10.6</v>
      </c>
      <c r="E36" s="219">
        <v>7222</v>
      </c>
      <c r="F36" s="219">
        <v>7001</v>
      </c>
      <c r="G36" s="139">
        <v>1031.5669190000001</v>
      </c>
      <c r="H36" s="219">
        <v>7366</v>
      </c>
      <c r="I36" s="216">
        <v>51.8</v>
      </c>
      <c r="J36" s="220">
        <v>61</v>
      </c>
      <c r="K36" s="218">
        <v>4.3</v>
      </c>
      <c r="L36" s="220">
        <v>88</v>
      </c>
      <c r="M36" s="218">
        <v>6.2</v>
      </c>
      <c r="N36" s="220">
        <v>36</v>
      </c>
      <c r="O36" s="218">
        <v>2.5</v>
      </c>
      <c r="P36" s="220">
        <v>54</v>
      </c>
      <c r="Q36" s="218">
        <v>3.8</v>
      </c>
      <c r="R36" s="219">
        <v>14256</v>
      </c>
      <c r="S36" s="216">
        <v>10.7</v>
      </c>
      <c r="T36" s="219">
        <v>6643</v>
      </c>
      <c r="U36" s="219">
        <v>7613</v>
      </c>
      <c r="V36" s="219">
        <v>6481</v>
      </c>
      <c r="W36" s="218">
        <v>4.9000000000000004</v>
      </c>
      <c r="X36" s="217">
        <v>6481</v>
      </c>
      <c r="Y36" s="133" t="s">
        <v>37</v>
      </c>
      <c r="Z36" s="133">
        <v>65</v>
      </c>
      <c r="AA36" s="248">
        <v>82</v>
      </c>
      <c r="AB36" s="236"/>
      <c r="AC36" s="604" t="s">
        <v>81</v>
      </c>
      <c r="AD36" s="203"/>
      <c r="AE36" s="203"/>
    </row>
    <row r="37" spans="1:31" ht="13.5" customHeight="1">
      <c r="A37" s="759" t="s">
        <v>95</v>
      </c>
      <c r="B37" s="760"/>
      <c r="C37" s="241">
        <v>56014</v>
      </c>
      <c r="D37" s="247">
        <v>10.5</v>
      </c>
      <c r="E37" s="244">
        <v>28828</v>
      </c>
      <c r="F37" s="244">
        <v>27186</v>
      </c>
      <c r="G37" s="241">
        <v>1060.3987345999999</v>
      </c>
      <c r="H37" s="244">
        <v>28816</v>
      </c>
      <c r="I37" s="245">
        <v>51.4</v>
      </c>
      <c r="J37" s="246">
        <v>234</v>
      </c>
      <c r="K37" s="243">
        <v>4.2</v>
      </c>
      <c r="L37" s="246">
        <v>327</v>
      </c>
      <c r="M37" s="243">
        <v>5.8</v>
      </c>
      <c r="N37" s="246">
        <v>131</v>
      </c>
      <c r="O37" s="243">
        <v>2.2999999999999998</v>
      </c>
      <c r="P37" s="246">
        <v>186</v>
      </c>
      <c r="Q37" s="243">
        <v>3.3</v>
      </c>
      <c r="R37" s="244">
        <v>54700</v>
      </c>
      <c r="S37" s="245">
        <v>10.3</v>
      </c>
      <c r="T37" s="244">
        <v>26325</v>
      </c>
      <c r="U37" s="244">
        <v>28375</v>
      </c>
      <c r="V37" s="244">
        <v>27547</v>
      </c>
      <c r="W37" s="243">
        <v>5.2</v>
      </c>
      <c r="X37" s="242">
        <v>27547</v>
      </c>
      <c r="Y37" s="133" t="s">
        <v>37</v>
      </c>
      <c r="Z37" s="240">
        <v>217</v>
      </c>
      <c r="AA37" s="240">
        <v>313</v>
      </c>
      <c r="AB37" s="239"/>
      <c r="AC37" s="602" t="s">
        <v>95</v>
      </c>
      <c r="AD37" s="203"/>
      <c r="AE37" s="203"/>
    </row>
    <row r="38" spans="1:31" ht="13.5" customHeight="1">
      <c r="A38" s="215" t="s">
        <v>94</v>
      </c>
      <c r="B38" s="237"/>
      <c r="C38" s="139">
        <v>13862</v>
      </c>
      <c r="D38" s="225">
        <v>10.6</v>
      </c>
      <c r="E38" s="219">
        <v>7166</v>
      </c>
      <c r="F38" s="219">
        <v>6696</v>
      </c>
      <c r="G38" s="139">
        <v>1070.1911588999999</v>
      </c>
      <c r="H38" s="219">
        <v>7425</v>
      </c>
      <c r="I38" s="216">
        <v>53.6</v>
      </c>
      <c r="J38" s="220">
        <v>54</v>
      </c>
      <c r="K38" s="218">
        <v>3.9</v>
      </c>
      <c r="L38" s="220">
        <v>78</v>
      </c>
      <c r="M38" s="218">
        <v>5.6</v>
      </c>
      <c r="N38" s="220">
        <v>30</v>
      </c>
      <c r="O38" s="218">
        <v>2.2000000000000002</v>
      </c>
      <c r="P38" s="220">
        <v>43</v>
      </c>
      <c r="Q38" s="218">
        <v>3.1</v>
      </c>
      <c r="R38" s="219">
        <v>15091</v>
      </c>
      <c r="S38" s="216">
        <v>11.5</v>
      </c>
      <c r="T38" s="219">
        <v>7146</v>
      </c>
      <c r="U38" s="219">
        <v>7945</v>
      </c>
      <c r="V38" s="219">
        <v>3258</v>
      </c>
      <c r="W38" s="218">
        <v>2.5</v>
      </c>
      <c r="X38" s="217">
        <v>3258</v>
      </c>
      <c r="Y38" s="133" t="s">
        <v>37</v>
      </c>
      <c r="Z38" s="133">
        <v>29</v>
      </c>
      <c r="AA38" s="133">
        <v>34</v>
      </c>
      <c r="AB38" s="236"/>
      <c r="AC38" s="604" t="s">
        <v>94</v>
      </c>
      <c r="AD38" s="203"/>
      <c r="AE38" s="203"/>
    </row>
    <row r="39" spans="1:31" ht="13.5" customHeight="1">
      <c r="A39" s="107" t="s">
        <v>83</v>
      </c>
      <c r="B39" s="237"/>
      <c r="C39" s="139">
        <v>13909</v>
      </c>
      <c r="D39" s="225">
        <v>10.5</v>
      </c>
      <c r="E39" s="219">
        <v>7097</v>
      </c>
      <c r="F39" s="219">
        <v>6812</v>
      </c>
      <c r="G39" s="139">
        <v>1041.8379331000001</v>
      </c>
      <c r="H39" s="219">
        <v>7059</v>
      </c>
      <c r="I39" s="216">
        <v>50.8</v>
      </c>
      <c r="J39" s="220">
        <v>55</v>
      </c>
      <c r="K39" s="218">
        <v>3.9</v>
      </c>
      <c r="L39" s="220">
        <v>79</v>
      </c>
      <c r="M39" s="218">
        <v>5.7</v>
      </c>
      <c r="N39" s="220">
        <v>33</v>
      </c>
      <c r="O39" s="218">
        <v>2.4</v>
      </c>
      <c r="P39" s="220">
        <v>44</v>
      </c>
      <c r="Q39" s="218">
        <v>3.2</v>
      </c>
      <c r="R39" s="219">
        <v>13735</v>
      </c>
      <c r="S39" s="216">
        <v>10.3</v>
      </c>
      <c r="T39" s="219">
        <v>6630</v>
      </c>
      <c r="U39" s="219">
        <v>7105</v>
      </c>
      <c r="V39" s="219">
        <v>8113</v>
      </c>
      <c r="W39" s="218">
        <v>6.1</v>
      </c>
      <c r="X39" s="217">
        <v>8113</v>
      </c>
      <c r="Y39" s="133" t="s">
        <v>37</v>
      </c>
      <c r="Z39" s="133">
        <v>63</v>
      </c>
      <c r="AA39" s="133">
        <v>78</v>
      </c>
      <c r="AB39" s="236"/>
      <c r="AC39" s="604" t="s">
        <v>83</v>
      </c>
      <c r="AD39" s="203"/>
      <c r="AE39" s="203"/>
    </row>
    <row r="40" spans="1:31" ht="13.5" customHeight="1">
      <c r="A40" s="107" t="s">
        <v>82</v>
      </c>
      <c r="B40" s="237"/>
      <c r="C40" s="139">
        <v>14508</v>
      </c>
      <c r="D40" s="225">
        <v>10.8</v>
      </c>
      <c r="E40" s="219">
        <v>7430</v>
      </c>
      <c r="F40" s="219">
        <v>7078</v>
      </c>
      <c r="G40" s="139">
        <v>1049.7315626</v>
      </c>
      <c r="H40" s="219">
        <v>7310</v>
      </c>
      <c r="I40" s="216">
        <v>50.4</v>
      </c>
      <c r="J40" s="220">
        <v>66</v>
      </c>
      <c r="K40" s="218">
        <v>4.5</v>
      </c>
      <c r="L40" s="220">
        <v>90</v>
      </c>
      <c r="M40" s="218">
        <v>6.2</v>
      </c>
      <c r="N40" s="220">
        <v>37</v>
      </c>
      <c r="O40" s="218">
        <v>2.6</v>
      </c>
      <c r="P40" s="220">
        <v>44</v>
      </c>
      <c r="Q40" s="218">
        <v>3</v>
      </c>
      <c r="R40" s="219">
        <v>12224</v>
      </c>
      <c r="S40" s="216">
        <v>9.1</v>
      </c>
      <c r="T40" s="219">
        <v>5941</v>
      </c>
      <c r="U40" s="219">
        <v>6283</v>
      </c>
      <c r="V40" s="219">
        <v>10312</v>
      </c>
      <c r="W40" s="218">
        <v>7.7</v>
      </c>
      <c r="X40" s="217">
        <v>10312</v>
      </c>
      <c r="Y40" s="133" t="s">
        <v>37</v>
      </c>
      <c r="Z40" s="133">
        <v>88</v>
      </c>
      <c r="AA40" s="133">
        <v>106</v>
      </c>
      <c r="AB40" s="236"/>
      <c r="AC40" s="604" t="s">
        <v>82</v>
      </c>
      <c r="AD40" s="203"/>
      <c r="AE40" s="203"/>
    </row>
    <row r="41" spans="1:31" s="101" customFormat="1" ht="13.5" customHeight="1">
      <c r="A41" s="107" t="s">
        <v>81</v>
      </c>
      <c r="B41" s="237"/>
      <c r="C41" s="139">
        <v>13735</v>
      </c>
      <c r="D41" s="225">
        <v>10.199999999999999</v>
      </c>
      <c r="E41" s="219">
        <v>7135</v>
      </c>
      <c r="F41" s="219">
        <v>6600</v>
      </c>
      <c r="G41" s="139">
        <v>1081.0606061000001</v>
      </c>
      <c r="H41" s="219">
        <v>7022</v>
      </c>
      <c r="I41" s="216">
        <v>51.1</v>
      </c>
      <c r="J41" s="220">
        <v>59</v>
      </c>
      <c r="K41" s="218">
        <v>4.3</v>
      </c>
      <c r="L41" s="220">
        <v>80</v>
      </c>
      <c r="M41" s="218">
        <v>5.8</v>
      </c>
      <c r="N41" s="220">
        <v>31</v>
      </c>
      <c r="O41" s="218">
        <v>2.2999999999999998</v>
      </c>
      <c r="P41" s="220">
        <v>55</v>
      </c>
      <c r="Q41" s="218">
        <v>4</v>
      </c>
      <c r="R41" s="219">
        <v>13650</v>
      </c>
      <c r="S41" s="216">
        <v>10.199999999999999</v>
      </c>
      <c r="T41" s="219">
        <v>6608</v>
      </c>
      <c r="U41" s="219">
        <v>7042</v>
      </c>
      <c r="V41" s="219">
        <v>5864</v>
      </c>
      <c r="W41" s="218">
        <v>4.4000000000000004</v>
      </c>
      <c r="X41" s="217">
        <v>5864</v>
      </c>
      <c r="Y41" s="240" t="s">
        <v>37</v>
      </c>
      <c r="Z41" s="133">
        <v>37</v>
      </c>
      <c r="AA41" s="133">
        <v>95</v>
      </c>
      <c r="AB41" s="236"/>
      <c r="AC41" s="604" t="s">
        <v>81</v>
      </c>
      <c r="AD41" s="203"/>
      <c r="AE41" s="203"/>
    </row>
    <row r="42" spans="1:31" s="101" customFormat="1" ht="13.5" customHeight="1">
      <c r="A42" s="759" t="s">
        <v>93</v>
      </c>
      <c r="B42" s="760"/>
      <c r="C42" s="241">
        <v>56725</v>
      </c>
      <c r="D42" s="247">
        <v>10.6</v>
      </c>
      <c r="E42" s="244">
        <v>29056</v>
      </c>
      <c r="F42" s="244">
        <v>27669</v>
      </c>
      <c r="G42" s="241">
        <v>1050.1283023999999</v>
      </c>
      <c r="H42" s="244">
        <v>28821</v>
      </c>
      <c r="I42" s="245">
        <v>50.8</v>
      </c>
      <c r="J42" s="246">
        <v>228</v>
      </c>
      <c r="K42" s="243">
        <v>4</v>
      </c>
      <c r="L42" s="246">
        <v>334</v>
      </c>
      <c r="M42" s="243">
        <v>5.9</v>
      </c>
      <c r="N42" s="246">
        <v>137</v>
      </c>
      <c r="O42" s="243">
        <v>2.4</v>
      </c>
      <c r="P42" s="246">
        <v>207</v>
      </c>
      <c r="Q42" s="243">
        <v>3.6</v>
      </c>
      <c r="R42" s="244">
        <v>54239</v>
      </c>
      <c r="S42" s="245">
        <v>10.1</v>
      </c>
      <c r="T42" s="244">
        <v>26289</v>
      </c>
      <c r="U42" s="244">
        <v>27950</v>
      </c>
      <c r="V42" s="244">
        <v>29069</v>
      </c>
      <c r="W42" s="243">
        <v>5.4</v>
      </c>
      <c r="X42" s="242">
        <v>28702</v>
      </c>
      <c r="Y42" s="133">
        <v>367</v>
      </c>
      <c r="Z42" s="240">
        <v>193</v>
      </c>
      <c r="AA42" s="240">
        <v>243</v>
      </c>
      <c r="AB42" s="239"/>
      <c r="AC42" s="602" t="s">
        <v>93</v>
      </c>
      <c r="AD42" s="203"/>
      <c r="AE42" s="203"/>
    </row>
    <row r="43" spans="1:31" s="101" customFormat="1" ht="13.5" customHeight="1">
      <c r="A43" s="107" t="s">
        <v>92</v>
      </c>
      <c r="B43" s="237"/>
      <c r="C43" s="139">
        <v>13930</v>
      </c>
      <c r="D43" s="225">
        <v>10.6</v>
      </c>
      <c r="E43" s="219">
        <v>7109</v>
      </c>
      <c r="F43" s="219">
        <v>6821</v>
      </c>
      <c r="G43" s="139">
        <v>1042.222548</v>
      </c>
      <c r="H43" s="219">
        <v>7153</v>
      </c>
      <c r="I43" s="216">
        <v>51.3</v>
      </c>
      <c r="J43" s="220">
        <v>73</v>
      </c>
      <c r="K43" s="218">
        <v>5.2</v>
      </c>
      <c r="L43" s="220">
        <v>96</v>
      </c>
      <c r="M43" s="218">
        <v>6.9</v>
      </c>
      <c r="N43" s="220">
        <v>30</v>
      </c>
      <c r="O43" s="218">
        <v>2.2000000000000002</v>
      </c>
      <c r="P43" s="220">
        <v>48</v>
      </c>
      <c r="Q43" s="218">
        <v>3.4</v>
      </c>
      <c r="R43" s="219">
        <v>13959</v>
      </c>
      <c r="S43" s="216">
        <v>10.6</v>
      </c>
      <c r="T43" s="219">
        <v>6693</v>
      </c>
      <c r="U43" s="219">
        <v>7266</v>
      </c>
      <c r="V43" s="219">
        <v>3549</v>
      </c>
      <c r="W43" s="218">
        <v>2.7</v>
      </c>
      <c r="X43" s="217">
        <v>3549</v>
      </c>
      <c r="Y43" s="240" t="s">
        <v>37</v>
      </c>
      <c r="Z43" s="133">
        <v>31</v>
      </c>
      <c r="AA43" s="133">
        <v>46</v>
      </c>
      <c r="AB43" s="236"/>
      <c r="AC43" s="604" t="s">
        <v>92</v>
      </c>
      <c r="AD43" s="203"/>
      <c r="AE43" s="203"/>
    </row>
    <row r="44" spans="1:31" s="101" customFormat="1" ht="13.5" customHeight="1">
      <c r="A44" s="107" t="s">
        <v>83</v>
      </c>
      <c r="B44" s="237"/>
      <c r="C44" s="139">
        <v>14021</v>
      </c>
      <c r="D44" s="225">
        <v>10.5</v>
      </c>
      <c r="E44" s="219">
        <v>7216</v>
      </c>
      <c r="F44" s="219">
        <v>6805</v>
      </c>
      <c r="G44" s="139">
        <v>1060.3967671</v>
      </c>
      <c r="H44" s="219">
        <v>7039</v>
      </c>
      <c r="I44" s="216">
        <v>50.2</v>
      </c>
      <c r="J44" s="220">
        <v>51</v>
      </c>
      <c r="K44" s="218">
        <v>3.6</v>
      </c>
      <c r="L44" s="220">
        <v>85</v>
      </c>
      <c r="M44" s="218">
        <v>6</v>
      </c>
      <c r="N44" s="220">
        <v>40</v>
      </c>
      <c r="O44" s="218">
        <v>2.9</v>
      </c>
      <c r="P44" s="220">
        <v>53</v>
      </c>
      <c r="Q44" s="218">
        <v>3.8</v>
      </c>
      <c r="R44" s="219">
        <v>12846</v>
      </c>
      <c r="S44" s="216">
        <v>9.6</v>
      </c>
      <c r="T44" s="219">
        <v>6283</v>
      </c>
      <c r="U44" s="219">
        <v>6563</v>
      </c>
      <c r="V44" s="219">
        <v>8342</v>
      </c>
      <c r="W44" s="218">
        <v>6.3</v>
      </c>
      <c r="X44" s="217">
        <v>8342</v>
      </c>
      <c r="Y44" s="133" t="s">
        <v>37</v>
      </c>
      <c r="Z44" s="133">
        <v>54</v>
      </c>
      <c r="AA44" s="133">
        <v>75</v>
      </c>
      <c r="AB44" s="236"/>
      <c r="AC44" s="604" t="s">
        <v>83</v>
      </c>
      <c r="AD44" s="203"/>
      <c r="AE44" s="203"/>
    </row>
    <row r="45" spans="1:31" s="101" customFormat="1" ht="13.5" customHeight="1">
      <c r="A45" s="107" t="s">
        <v>82</v>
      </c>
      <c r="B45" s="237"/>
      <c r="C45" s="139">
        <v>14929</v>
      </c>
      <c r="D45" s="225">
        <v>11.1</v>
      </c>
      <c r="E45" s="219">
        <v>7644</v>
      </c>
      <c r="F45" s="219">
        <v>7285</v>
      </c>
      <c r="G45" s="139">
        <v>1049.2793411</v>
      </c>
      <c r="H45" s="219">
        <v>7494</v>
      </c>
      <c r="I45" s="216">
        <v>50.2</v>
      </c>
      <c r="J45" s="220">
        <v>45</v>
      </c>
      <c r="K45" s="218">
        <v>3</v>
      </c>
      <c r="L45" s="220">
        <v>70</v>
      </c>
      <c r="M45" s="218">
        <v>4.7</v>
      </c>
      <c r="N45" s="220">
        <v>34</v>
      </c>
      <c r="O45" s="218">
        <v>2.2999999999999998</v>
      </c>
      <c r="P45" s="220">
        <v>52</v>
      </c>
      <c r="Q45" s="218">
        <v>3.5</v>
      </c>
      <c r="R45" s="219">
        <v>12938</v>
      </c>
      <c r="S45" s="216">
        <v>9.6</v>
      </c>
      <c r="T45" s="219">
        <v>6321</v>
      </c>
      <c r="U45" s="219">
        <v>6617</v>
      </c>
      <c r="V45" s="219">
        <v>11038</v>
      </c>
      <c r="W45" s="218">
        <v>8.1999999999999993</v>
      </c>
      <c r="X45" s="217">
        <v>11038</v>
      </c>
      <c r="Y45" s="133" t="s">
        <v>37</v>
      </c>
      <c r="Z45" s="133">
        <v>65</v>
      </c>
      <c r="AA45" s="133">
        <v>75</v>
      </c>
      <c r="AB45" s="236"/>
      <c r="AC45" s="604" t="s">
        <v>82</v>
      </c>
      <c r="AD45" s="203"/>
      <c r="AE45" s="203"/>
    </row>
    <row r="46" spans="1:31" s="101" customFormat="1" ht="13.5" customHeight="1">
      <c r="A46" s="107" t="s">
        <v>81</v>
      </c>
      <c r="B46" s="237"/>
      <c r="C46" s="139">
        <v>13845</v>
      </c>
      <c r="D46" s="225">
        <v>10.3</v>
      </c>
      <c r="E46" s="219">
        <v>7087</v>
      </c>
      <c r="F46" s="219">
        <v>6758</v>
      </c>
      <c r="G46" s="139">
        <v>1048.6830422999999</v>
      </c>
      <c r="H46" s="219">
        <v>7135</v>
      </c>
      <c r="I46" s="216">
        <v>51.5</v>
      </c>
      <c r="J46" s="220">
        <v>59</v>
      </c>
      <c r="K46" s="218">
        <v>4.2</v>
      </c>
      <c r="L46" s="220">
        <v>83</v>
      </c>
      <c r="M46" s="218">
        <v>6</v>
      </c>
      <c r="N46" s="220">
        <v>33</v>
      </c>
      <c r="O46" s="218">
        <v>2.4</v>
      </c>
      <c r="P46" s="220">
        <v>54</v>
      </c>
      <c r="Q46" s="218">
        <v>3.9</v>
      </c>
      <c r="R46" s="219">
        <v>14496</v>
      </c>
      <c r="S46" s="216">
        <v>10.8</v>
      </c>
      <c r="T46" s="219">
        <v>6992</v>
      </c>
      <c r="U46" s="219">
        <v>7504</v>
      </c>
      <c r="V46" s="219">
        <v>6140</v>
      </c>
      <c r="W46" s="218">
        <v>4.5999999999999996</v>
      </c>
      <c r="X46" s="217">
        <v>5773</v>
      </c>
      <c r="Y46" s="133">
        <v>367</v>
      </c>
      <c r="Z46" s="133">
        <v>43</v>
      </c>
      <c r="AA46" s="133">
        <v>47</v>
      </c>
      <c r="AB46" s="236"/>
      <c r="AC46" s="604" t="s">
        <v>81</v>
      </c>
      <c r="AD46" s="203"/>
      <c r="AE46" s="203"/>
    </row>
    <row r="47" spans="1:31" s="101" customFormat="1" ht="13.5" customHeight="1">
      <c r="A47" s="759" t="s">
        <v>91</v>
      </c>
      <c r="B47" s="760"/>
      <c r="C47" s="241">
        <v>55098</v>
      </c>
      <c r="D47" s="247">
        <v>10.3</v>
      </c>
      <c r="E47" s="244">
        <v>28354</v>
      </c>
      <c r="F47" s="244">
        <v>26744</v>
      </c>
      <c r="G47" s="241">
        <v>1060</v>
      </c>
      <c r="H47" s="244">
        <v>28210</v>
      </c>
      <c r="I47" s="245">
        <v>51.2</v>
      </c>
      <c r="J47" s="246">
        <v>211</v>
      </c>
      <c r="K47" s="243">
        <v>3.8</v>
      </c>
      <c r="L47" s="246">
        <v>291</v>
      </c>
      <c r="M47" s="243">
        <v>5.3</v>
      </c>
      <c r="N47" s="246">
        <v>112</v>
      </c>
      <c r="O47" s="243">
        <v>2</v>
      </c>
      <c r="P47" s="246">
        <v>175</v>
      </c>
      <c r="Q47" s="243">
        <v>3.2</v>
      </c>
      <c r="R47" s="244">
        <v>57579</v>
      </c>
      <c r="S47" s="245">
        <v>10.7</v>
      </c>
      <c r="T47" s="244">
        <v>27905</v>
      </c>
      <c r="U47" s="244">
        <v>29674</v>
      </c>
      <c r="V47" s="244">
        <v>29691</v>
      </c>
      <c r="W47" s="243">
        <v>5.5</v>
      </c>
      <c r="X47" s="242">
        <v>28020</v>
      </c>
      <c r="Y47" s="133">
        <v>1671</v>
      </c>
      <c r="Z47" s="240">
        <v>33</v>
      </c>
      <c r="AA47" s="240">
        <v>31</v>
      </c>
      <c r="AB47" s="239"/>
      <c r="AC47" s="602" t="s">
        <v>91</v>
      </c>
      <c r="AD47" s="203"/>
      <c r="AE47" s="203"/>
    </row>
    <row r="48" spans="1:31" s="101" customFormat="1" ht="13.5" customHeight="1">
      <c r="A48" s="107" t="s">
        <v>90</v>
      </c>
      <c r="B48" s="237"/>
      <c r="C48" s="139">
        <v>13319</v>
      </c>
      <c r="D48" s="225">
        <v>10.1</v>
      </c>
      <c r="E48" s="219">
        <v>6813</v>
      </c>
      <c r="F48" s="219">
        <v>6506</v>
      </c>
      <c r="G48" s="139">
        <v>1047</v>
      </c>
      <c r="H48" s="219">
        <v>6917</v>
      </c>
      <c r="I48" s="216">
        <v>51.9</v>
      </c>
      <c r="J48" s="220">
        <v>50</v>
      </c>
      <c r="K48" s="218">
        <v>3.7</v>
      </c>
      <c r="L48" s="220">
        <v>71</v>
      </c>
      <c r="M48" s="218">
        <v>5.3</v>
      </c>
      <c r="N48" s="220">
        <v>34</v>
      </c>
      <c r="O48" s="218">
        <v>2.6</v>
      </c>
      <c r="P48" s="220">
        <v>58</v>
      </c>
      <c r="Q48" s="218">
        <v>4.4000000000000004</v>
      </c>
      <c r="R48" s="219">
        <v>16525</v>
      </c>
      <c r="S48" s="216">
        <v>12.5</v>
      </c>
      <c r="T48" s="219">
        <v>7778</v>
      </c>
      <c r="U48" s="219">
        <v>8747</v>
      </c>
      <c r="V48" s="219">
        <v>3888</v>
      </c>
      <c r="W48" s="218">
        <v>2.9</v>
      </c>
      <c r="X48" s="217">
        <v>3444</v>
      </c>
      <c r="Y48" s="240">
        <v>444</v>
      </c>
      <c r="Z48" s="133">
        <v>12</v>
      </c>
      <c r="AA48" s="133">
        <v>8</v>
      </c>
      <c r="AB48" s="236"/>
      <c r="AC48" s="604" t="s">
        <v>90</v>
      </c>
      <c r="AD48" s="203"/>
      <c r="AE48" s="203"/>
    </row>
    <row r="49" spans="1:31" s="101" customFormat="1" ht="13.5" customHeight="1">
      <c r="A49" s="107" t="s">
        <v>83</v>
      </c>
      <c r="B49" s="237"/>
      <c r="C49" s="139">
        <v>13717</v>
      </c>
      <c r="D49" s="225">
        <v>10.199999999999999</v>
      </c>
      <c r="E49" s="219">
        <v>7101</v>
      </c>
      <c r="F49" s="219">
        <v>6616</v>
      </c>
      <c r="G49" s="139">
        <v>1073</v>
      </c>
      <c r="H49" s="219">
        <v>6846</v>
      </c>
      <c r="I49" s="216">
        <v>49.9</v>
      </c>
      <c r="J49" s="220">
        <v>56</v>
      </c>
      <c r="K49" s="218">
        <v>4.0999999999999996</v>
      </c>
      <c r="L49" s="220">
        <v>74</v>
      </c>
      <c r="M49" s="218">
        <v>5.4</v>
      </c>
      <c r="N49" s="220">
        <v>23</v>
      </c>
      <c r="O49" s="218">
        <v>1.7</v>
      </c>
      <c r="P49" s="220">
        <v>34</v>
      </c>
      <c r="Q49" s="218">
        <v>2.5</v>
      </c>
      <c r="R49" s="219">
        <v>13903</v>
      </c>
      <c r="S49" s="216">
        <v>10.4</v>
      </c>
      <c r="T49" s="219">
        <v>6782</v>
      </c>
      <c r="U49" s="219">
        <v>7121</v>
      </c>
      <c r="V49" s="219">
        <v>8187</v>
      </c>
      <c r="W49" s="218">
        <v>6.1</v>
      </c>
      <c r="X49" s="217">
        <v>7761</v>
      </c>
      <c r="Y49" s="133">
        <v>426</v>
      </c>
      <c r="Z49" s="133">
        <v>6</v>
      </c>
      <c r="AA49" s="133">
        <v>7</v>
      </c>
      <c r="AB49" s="236"/>
      <c r="AC49" s="604" t="s">
        <v>83</v>
      </c>
      <c r="AD49" s="203"/>
      <c r="AE49" s="203"/>
    </row>
    <row r="50" spans="1:31" s="101" customFormat="1" ht="13.5" customHeight="1">
      <c r="A50" s="107" t="s">
        <v>82</v>
      </c>
      <c r="B50" s="237"/>
      <c r="C50" s="139">
        <v>14610</v>
      </c>
      <c r="D50" s="225">
        <v>10.8</v>
      </c>
      <c r="E50" s="219">
        <v>7498</v>
      </c>
      <c r="F50" s="219">
        <v>7112</v>
      </c>
      <c r="G50" s="139">
        <v>1054</v>
      </c>
      <c r="H50" s="219">
        <v>7410</v>
      </c>
      <c r="I50" s="216">
        <v>50.7</v>
      </c>
      <c r="J50" s="220">
        <v>57</v>
      </c>
      <c r="K50" s="218">
        <v>3.9</v>
      </c>
      <c r="L50" s="220">
        <v>75</v>
      </c>
      <c r="M50" s="218">
        <v>5.0999999999999996</v>
      </c>
      <c r="N50" s="220">
        <v>26</v>
      </c>
      <c r="O50" s="218">
        <v>1.8</v>
      </c>
      <c r="P50" s="220">
        <v>44</v>
      </c>
      <c r="Q50" s="218">
        <v>3</v>
      </c>
      <c r="R50" s="219">
        <v>13086</v>
      </c>
      <c r="S50" s="216">
        <v>9.6999999999999993</v>
      </c>
      <c r="T50" s="219">
        <v>6436</v>
      </c>
      <c r="U50" s="219">
        <v>6650</v>
      </c>
      <c r="V50" s="219">
        <v>11434</v>
      </c>
      <c r="W50" s="218">
        <v>8.4</v>
      </c>
      <c r="X50" s="217">
        <v>10958</v>
      </c>
      <c r="Y50" s="240">
        <v>476</v>
      </c>
      <c r="Z50" s="133">
        <v>8</v>
      </c>
      <c r="AA50" s="133">
        <v>9</v>
      </c>
      <c r="AB50" s="236"/>
      <c r="AC50" s="604" t="s">
        <v>82</v>
      </c>
      <c r="AD50" s="203"/>
      <c r="AE50" s="203"/>
    </row>
    <row r="51" spans="1:31" s="101" customFormat="1" ht="13.5" customHeight="1">
      <c r="A51" s="215" t="s">
        <v>81</v>
      </c>
      <c r="B51" s="237"/>
      <c r="C51" s="139">
        <v>13452</v>
      </c>
      <c r="D51" s="225">
        <v>9.9</v>
      </c>
      <c r="E51" s="219">
        <v>6942</v>
      </c>
      <c r="F51" s="219">
        <v>6510</v>
      </c>
      <c r="G51" s="139">
        <v>1066</v>
      </c>
      <c r="H51" s="219">
        <v>7037</v>
      </c>
      <c r="I51" s="216">
        <v>52.3</v>
      </c>
      <c r="J51" s="220">
        <v>48</v>
      </c>
      <c r="K51" s="218">
        <v>3.6</v>
      </c>
      <c r="L51" s="220">
        <v>71</v>
      </c>
      <c r="M51" s="218">
        <v>5.3</v>
      </c>
      <c r="N51" s="220">
        <v>29</v>
      </c>
      <c r="O51" s="218">
        <v>2.2000000000000002</v>
      </c>
      <c r="P51" s="220">
        <v>39</v>
      </c>
      <c r="Q51" s="218">
        <v>2.9</v>
      </c>
      <c r="R51" s="219">
        <v>14065</v>
      </c>
      <c r="S51" s="216">
        <v>10.4</v>
      </c>
      <c r="T51" s="219">
        <v>6909</v>
      </c>
      <c r="U51" s="219">
        <v>7156</v>
      </c>
      <c r="V51" s="219">
        <v>6182</v>
      </c>
      <c r="W51" s="218">
        <v>4.5999999999999996</v>
      </c>
      <c r="X51" s="217">
        <v>5857</v>
      </c>
      <c r="Y51" s="133">
        <v>325</v>
      </c>
      <c r="Z51" s="133">
        <v>7</v>
      </c>
      <c r="AA51" s="133">
        <v>7</v>
      </c>
      <c r="AB51" s="236"/>
      <c r="AC51" s="604" t="s">
        <v>81</v>
      </c>
      <c r="AD51" s="203"/>
      <c r="AE51" s="203"/>
    </row>
    <row r="52" spans="1:31" s="238" customFormat="1" ht="13.5" customHeight="1">
      <c r="A52" s="759" t="s">
        <v>89</v>
      </c>
      <c r="B52" s="760"/>
      <c r="C52" s="241">
        <v>54488</v>
      </c>
      <c r="D52" s="247">
        <v>10.1</v>
      </c>
      <c r="E52" s="244">
        <v>28236</v>
      </c>
      <c r="F52" s="244">
        <v>26252</v>
      </c>
      <c r="G52" s="241">
        <v>1076</v>
      </c>
      <c r="H52" s="244">
        <v>27727</v>
      </c>
      <c r="I52" s="245">
        <v>50.9</v>
      </c>
      <c r="J52" s="246">
        <v>236</v>
      </c>
      <c r="K52" s="243">
        <v>4.3</v>
      </c>
      <c r="L52" s="246">
        <v>326</v>
      </c>
      <c r="M52" s="243">
        <v>6</v>
      </c>
      <c r="N52" s="246">
        <v>121</v>
      </c>
      <c r="O52" s="243">
        <v>2.2000000000000002</v>
      </c>
      <c r="P52" s="246">
        <v>181</v>
      </c>
      <c r="Q52" s="243">
        <v>3.3</v>
      </c>
      <c r="R52" s="244">
        <v>56728</v>
      </c>
      <c r="S52" s="245">
        <v>10.5</v>
      </c>
      <c r="T52" s="244">
        <v>27760</v>
      </c>
      <c r="U52" s="244">
        <v>28968</v>
      </c>
      <c r="V52" s="244">
        <v>29229</v>
      </c>
      <c r="W52" s="243">
        <v>5.4</v>
      </c>
      <c r="X52" s="242">
        <v>28231</v>
      </c>
      <c r="Y52" s="241">
        <v>998</v>
      </c>
      <c r="Z52" s="240">
        <v>42</v>
      </c>
      <c r="AA52" s="240">
        <v>28</v>
      </c>
      <c r="AB52" s="239"/>
      <c r="AC52" s="602" t="s">
        <v>89</v>
      </c>
      <c r="AD52" s="203"/>
      <c r="AE52" s="203"/>
    </row>
    <row r="53" spans="1:31" s="101" customFormat="1" ht="13.5" customHeight="1">
      <c r="A53" s="107" t="s">
        <v>88</v>
      </c>
      <c r="B53" s="237"/>
      <c r="C53" s="139">
        <v>13307</v>
      </c>
      <c r="D53" s="225">
        <v>9.9</v>
      </c>
      <c r="E53" s="219">
        <v>6938</v>
      </c>
      <c r="F53" s="219">
        <v>6369</v>
      </c>
      <c r="G53" s="139">
        <v>1089</v>
      </c>
      <c r="H53" s="219">
        <v>6962</v>
      </c>
      <c r="I53" s="216">
        <v>52.3</v>
      </c>
      <c r="J53" s="220">
        <v>61</v>
      </c>
      <c r="K53" s="218">
        <v>4.5999999999999996</v>
      </c>
      <c r="L53" s="220">
        <v>99</v>
      </c>
      <c r="M53" s="218">
        <v>7.4</v>
      </c>
      <c r="N53" s="220">
        <v>41</v>
      </c>
      <c r="O53" s="218">
        <v>3.1</v>
      </c>
      <c r="P53" s="220">
        <v>58</v>
      </c>
      <c r="Q53" s="218">
        <v>4.4000000000000004</v>
      </c>
      <c r="R53" s="219">
        <v>15488</v>
      </c>
      <c r="S53" s="216">
        <v>11.5</v>
      </c>
      <c r="T53" s="219">
        <v>7485</v>
      </c>
      <c r="U53" s="219">
        <v>8003</v>
      </c>
      <c r="V53" s="219">
        <v>3512</v>
      </c>
      <c r="W53" s="218">
        <v>2.6</v>
      </c>
      <c r="X53" s="217">
        <v>3357</v>
      </c>
      <c r="Y53" s="133">
        <v>155</v>
      </c>
      <c r="Z53" s="133">
        <v>8</v>
      </c>
      <c r="AA53" s="133">
        <v>4</v>
      </c>
      <c r="AB53" s="236"/>
      <c r="AC53" s="604" t="s">
        <v>88</v>
      </c>
      <c r="AD53" s="203"/>
      <c r="AE53" s="203"/>
    </row>
    <row r="54" spans="1:31" s="101" customFormat="1" ht="13.5" customHeight="1">
      <c r="A54" s="107" t="s">
        <v>83</v>
      </c>
      <c r="B54" s="237"/>
      <c r="C54" s="139">
        <v>13930</v>
      </c>
      <c r="D54" s="225">
        <v>10.4</v>
      </c>
      <c r="E54" s="219">
        <v>7201</v>
      </c>
      <c r="F54" s="219">
        <v>6729</v>
      </c>
      <c r="G54" s="139">
        <v>1070</v>
      </c>
      <c r="H54" s="219">
        <v>7027</v>
      </c>
      <c r="I54" s="216">
        <v>50.4</v>
      </c>
      <c r="J54" s="220">
        <v>67</v>
      </c>
      <c r="K54" s="218">
        <v>4.8</v>
      </c>
      <c r="L54" s="220">
        <v>89</v>
      </c>
      <c r="M54" s="218">
        <v>6.4</v>
      </c>
      <c r="N54" s="220">
        <v>30</v>
      </c>
      <c r="O54" s="218">
        <v>2.2000000000000002</v>
      </c>
      <c r="P54" s="220">
        <v>45</v>
      </c>
      <c r="Q54" s="218">
        <v>3.2</v>
      </c>
      <c r="R54" s="219">
        <v>13466</v>
      </c>
      <c r="S54" s="216">
        <v>10</v>
      </c>
      <c r="T54" s="219">
        <v>6620</v>
      </c>
      <c r="U54" s="219">
        <v>6846</v>
      </c>
      <c r="V54" s="219">
        <v>8052</v>
      </c>
      <c r="W54" s="218">
        <v>6</v>
      </c>
      <c r="X54" s="217">
        <v>7770</v>
      </c>
      <c r="Y54" s="133">
        <v>282</v>
      </c>
      <c r="Z54" s="133">
        <v>9</v>
      </c>
      <c r="AA54" s="133">
        <v>7</v>
      </c>
      <c r="AB54" s="236"/>
      <c r="AC54" s="604" t="s">
        <v>83</v>
      </c>
      <c r="AD54" s="203"/>
      <c r="AE54" s="203"/>
    </row>
    <row r="55" spans="1:31" s="101" customFormat="1" ht="13.5" customHeight="1">
      <c r="A55" s="107" t="s">
        <v>82</v>
      </c>
      <c r="B55" s="237"/>
      <c r="C55" s="139">
        <v>14258</v>
      </c>
      <c r="D55" s="225">
        <v>10.5</v>
      </c>
      <c r="E55" s="219">
        <v>7435</v>
      </c>
      <c r="F55" s="219">
        <v>6823</v>
      </c>
      <c r="G55" s="139">
        <v>1090</v>
      </c>
      <c r="H55" s="219">
        <v>7029</v>
      </c>
      <c r="I55" s="216">
        <v>49.3</v>
      </c>
      <c r="J55" s="220">
        <v>64</v>
      </c>
      <c r="K55" s="218">
        <v>4.5</v>
      </c>
      <c r="L55" s="220">
        <v>81</v>
      </c>
      <c r="M55" s="218">
        <v>5.7</v>
      </c>
      <c r="N55" s="220">
        <v>26</v>
      </c>
      <c r="O55" s="218">
        <v>1.8</v>
      </c>
      <c r="P55" s="220">
        <v>40</v>
      </c>
      <c r="Q55" s="218">
        <v>2.8</v>
      </c>
      <c r="R55" s="219">
        <v>13202</v>
      </c>
      <c r="S55" s="216">
        <v>9.6999999999999993</v>
      </c>
      <c r="T55" s="219">
        <v>6542</v>
      </c>
      <c r="U55" s="219">
        <v>6660</v>
      </c>
      <c r="V55" s="219">
        <v>11299</v>
      </c>
      <c r="W55" s="218">
        <v>8.3000000000000007</v>
      </c>
      <c r="X55" s="217">
        <v>10946</v>
      </c>
      <c r="Y55" s="133">
        <v>353</v>
      </c>
      <c r="Z55" s="133">
        <v>17</v>
      </c>
      <c r="AA55" s="133">
        <v>8</v>
      </c>
      <c r="AB55" s="236"/>
      <c r="AC55" s="604" t="s">
        <v>82</v>
      </c>
    </row>
    <row r="56" spans="1:31" s="101" customFormat="1" ht="13.5" customHeight="1">
      <c r="A56" s="215" t="s">
        <v>81</v>
      </c>
      <c r="B56" s="237"/>
      <c r="C56" s="139">
        <v>12993</v>
      </c>
      <c r="D56" s="225">
        <v>9.6</v>
      </c>
      <c r="E56" s="219">
        <v>6662</v>
      </c>
      <c r="F56" s="219">
        <v>6331</v>
      </c>
      <c r="G56" s="139">
        <v>1052</v>
      </c>
      <c r="H56" s="219">
        <v>6709</v>
      </c>
      <c r="I56" s="216">
        <v>51.6</v>
      </c>
      <c r="J56" s="220">
        <v>44</v>
      </c>
      <c r="K56" s="218">
        <v>3.4</v>
      </c>
      <c r="L56" s="220">
        <v>57</v>
      </c>
      <c r="M56" s="218">
        <v>4.4000000000000004</v>
      </c>
      <c r="N56" s="220">
        <v>24</v>
      </c>
      <c r="O56" s="218">
        <v>1.8</v>
      </c>
      <c r="P56" s="220">
        <v>38</v>
      </c>
      <c r="Q56" s="218">
        <v>2.9</v>
      </c>
      <c r="R56" s="219">
        <v>14572</v>
      </c>
      <c r="S56" s="216">
        <v>10.7</v>
      </c>
      <c r="T56" s="219">
        <v>7113</v>
      </c>
      <c r="U56" s="219">
        <v>7459</v>
      </c>
      <c r="V56" s="219">
        <v>6366</v>
      </c>
      <c r="W56" s="218">
        <v>4.7</v>
      </c>
      <c r="X56" s="217">
        <v>6158</v>
      </c>
      <c r="Y56" s="139">
        <v>208</v>
      </c>
      <c r="Z56" s="133">
        <v>8</v>
      </c>
      <c r="AA56" s="133">
        <v>9</v>
      </c>
      <c r="AB56" s="236"/>
      <c r="AC56" s="604" t="s">
        <v>81</v>
      </c>
    </row>
    <row r="57" spans="1:31" s="238" customFormat="1" ht="13.5" customHeight="1">
      <c r="A57" s="759" t="s">
        <v>87</v>
      </c>
      <c r="B57" s="760"/>
      <c r="C57" s="241">
        <v>52861</v>
      </c>
      <c r="D57" s="247">
        <v>9.6999999999999993</v>
      </c>
      <c r="E57" s="244">
        <v>27215</v>
      </c>
      <c r="F57" s="244">
        <v>25646</v>
      </c>
      <c r="G57" s="241">
        <v>1061</v>
      </c>
      <c r="H57" s="244">
        <v>27003</v>
      </c>
      <c r="I57" s="245">
        <v>51.1</v>
      </c>
      <c r="J57" s="246">
        <v>225</v>
      </c>
      <c r="K57" s="243">
        <v>4.2</v>
      </c>
      <c r="L57" s="246">
        <v>304</v>
      </c>
      <c r="M57" s="243">
        <v>5.7</v>
      </c>
      <c r="N57" s="246">
        <v>119</v>
      </c>
      <c r="O57" s="243">
        <v>2.2999999999999998</v>
      </c>
      <c r="P57" s="246">
        <v>176</v>
      </c>
      <c r="Q57" s="243">
        <v>3.3</v>
      </c>
      <c r="R57" s="244">
        <v>57883</v>
      </c>
      <c r="S57" s="245">
        <v>10.7</v>
      </c>
      <c r="T57" s="244">
        <v>28250</v>
      </c>
      <c r="U57" s="244">
        <v>29633</v>
      </c>
      <c r="V57" s="244">
        <v>28440</v>
      </c>
      <c r="W57" s="243">
        <v>5.2</v>
      </c>
      <c r="X57" s="242">
        <v>27458</v>
      </c>
      <c r="Y57" s="241">
        <v>982</v>
      </c>
      <c r="Z57" s="240">
        <v>41</v>
      </c>
      <c r="AA57" s="240">
        <v>29</v>
      </c>
      <c r="AB57" s="239"/>
      <c r="AC57" s="602" t="s">
        <v>87</v>
      </c>
    </row>
    <row r="58" spans="1:31" s="101" customFormat="1" ht="13.5" customHeight="1">
      <c r="A58" s="107" t="s">
        <v>86</v>
      </c>
      <c r="B58" s="237"/>
      <c r="C58" s="139">
        <v>13252</v>
      </c>
      <c r="D58" s="225">
        <v>9.9</v>
      </c>
      <c r="E58" s="219">
        <v>6791</v>
      </c>
      <c r="F58" s="219">
        <v>6461</v>
      </c>
      <c r="G58" s="139">
        <v>1051</v>
      </c>
      <c r="H58" s="219">
        <v>6924</v>
      </c>
      <c r="I58" s="216">
        <v>52.2</v>
      </c>
      <c r="J58" s="220">
        <v>58</v>
      </c>
      <c r="K58" s="218">
        <v>4.4000000000000004</v>
      </c>
      <c r="L58" s="220">
        <v>74</v>
      </c>
      <c r="M58" s="218">
        <v>5.6</v>
      </c>
      <c r="N58" s="220">
        <v>27</v>
      </c>
      <c r="O58" s="218">
        <v>2</v>
      </c>
      <c r="P58" s="220">
        <v>44</v>
      </c>
      <c r="Q58" s="218">
        <v>3.3</v>
      </c>
      <c r="R58" s="219">
        <v>15711</v>
      </c>
      <c r="S58" s="216">
        <v>11.7</v>
      </c>
      <c r="T58" s="219">
        <v>7450</v>
      </c>
      <c r="U58" s="219">
        <v>8261</v>
      </c>
      <c r="V58" s="219">
        <v>3578</v>
      </c>
      <c r="W58" s="218">
        <v>2.7</v>
      </c>
      <c r="X58" s="217">
        <v>3433</v>
      </c>
      <c r="Y58" s="133">
        <v>145</v>
      </c>
      <c r="Z58" s="133">
        <v>4</v>
      </c>
      <c r="AA58" s="133">
        <v>6</v>
      </c>
      <c r="AB58" s="236"/>
      <c r="AC58" s="604" t="s">
        <v>86</v>
      </c>
    </row>
    <row r="59" spans="1:31" s="101" customFormat="1" ht="13.5" customHeight="1">
      <c r="A59" s="107" t="s">
        <v>83</v>
      </c>
      <c r="B59" s="237"/>
      <c r="C59" s="139">
        <v>12955</v>
      </c>
      <c r="D59" s="225">
        <v>9.6</v>
      </c>
      <c r="E59" s="219">
        <v>6733</v>
      </c>
      <c r="F59" s="219">
        <v>6222</v>
      </c>
      <c r="G59" s="139">
        <v>1082</v>
      </c>
      <c r="H59" s="219">
        <v>6542</v>
      </c>
      <c r="I59" s="216">
        <v>50.5</v>
      </c>
      <c r="J59" s="220">
        <v>48</v>
      </c>
      <c r="K59" s="218">
        <v>3.7</v>
      </c>
      <c r="L59" s="220">
        <v>69</v>
      </c>
      <c r="M59" s="218">
        <v>5.3</v>
      </c>
      <c r="N59" s="220">
        <v>30</v>
      </c>
      <c r="O59" s="218">
        <v>2.2999999999999998</v>
      </c>
      <c r="P59" s="220">
        <v>46</v>
      </c>
      <c r="Q59" s="218">
        <v>3.6</v>
      </c>
      <c r="R59" s="219">
        <v>13789</v>
      </c>
      <c r="S59" s="216">
        <v>10.199999999999999</v>
      </c>
      <c r="T59" s="219">
        <v>6762</v>
      </c>
      <c r="U59" s="219">
        <v>7027</v>
      </c>
      <c r="V59" s="219">
        <v>8017</v>
      </c>
      <c r="W59" s="218">
        <v>5.9</v>
      </c>
      <c r="X59" s="217">
        <v>7777</v>
      </c>
      <c r="Y59" s="133">
        <v>240</v>
      </c>
      <c r="Z59" s="133">
        <v>6</v>
      </c>
      <c r="AA59" s="133">
        <v>4</v>
      </c>
      <c r="AB59" s="236"/>
      <c r="AC59" s="604" t="s">
        <v>83</v>
      </c>
    </row>
    <row r="60" spans="1:31" s="101" customFormat="1" ht="13.5" customHeight="1">
      <c r="A60" s="107" t="s">
        <v>82</v>
      </c>
      <c r="B60" s="237"/>
      <c r="C60" s="139">
        <v>13840</v>
      </c>
      <c r="D60" s="225">
        <v>10.1</v>
      </c>
      <c r="E60" s="219">
        <v>7128</v>
      </c>
      <c r="F60" s="219">
        <v>6712</v>
      </c>
      <c r="G60" s="139">
        <v>1062</v>
      </c>
      <c r="H60" s="219">
        <v>6913</v>
      </c>
      <c r="I60" s="216">
        <v>49.9</v>
      </c>
      <c r="J60" s="220">
        <v>64</v>
      </c>
      <c r="K60" s="218">
        <v>4.5999999999999996</v>
      </c>
      <c r="L60" s="220">
        <v>88</v>
      </c>
      <c r="M60" s="218">
        <v>6.3</v>
      </c>
      <c r="N60" s="220">
        <v>31</v>
      </c>
      <c r="O60" s="218">
        <v>2.2000000000000002</v>
      </c>
      <c r="P60" s="220">
        <v>40</v>
      </c>
      <c r="Q60" s="218">
        <v>2.9</v>
      </c>
      <c r="R60" s="219">
        <v>13185</v>
      </c>
      <c r="S60" s="216">
        <v>9.6</v>
      </c>
      <c r="T60" s="219">
        <v>6545</v>
      </c>
      <c r="U60" s="219">
        <v>6640</v>
      </c>
      <c r="V60" s="219">
        <v>10870</v>
      </c>
      <c r="W60" s="218">
        <v>7.9</v>
      </c>
      <c r="X60" s="217">
        <v>10501</v>
      </c>
      <c r="Y60" s="133">
        <v>369</v>
      </c>
      <c r="Z60" s="133">
        <v>17</v>
      </c>
      <c r="AA60" s="133">
        <v>10</v>
      </c>
      <c r="AB60" s="236"/>
      <c r="AC60" s="604" t="s">
        <v>82</v>
      </c>
      <c r="AE60" s="206"/>
    </row>
    <row r="61" spans="1:31" s="101" customFormat="1" ht="13.5" customHeight="1">
      <c r="A61" s="215" t="s">
        <v>81</v>
      </c>
      <c r="B61" s="237"/>
      <c r="C61" s="139">
        <v>12814</v>
      </c>
      <c r="D61" s="225">
        <v>9.4</v>
      </c>
      <c r="E61" s="219">
        <v>6563</v>
      </c>
      <c r="F61" s="219">
        <v>6251</v>
      </c>
      <c r="G61" s="139">
        <v>1050</v>
      </c>
      <c r="H61" s="219">
        <v>6624</v>
      </c>
      <c r="I61" s="216">
        <v>51.7</v>
      </c>
      <c r="J61" s="220">
        <v>55</v>
      </c>
      <c r="K61" s="218">
        <v>4.3</v>
      </c>
      <c r="L61" s="220">
        <v>73</v>
      </c>
      <c r="M61" s="218">
        <v>5.7</v>
      </c>
      <c r="N61" s="220">
        <v>31</v>
      </c>
      <c r="O61" s="218">
        <v>2.4</v>
      </c>
      <c r="P61" s="220">
        <v>46</v>
      </c>
      <c r="Q61" s="218">
        <v>3.6</v>
      </c>
      <c r="R61" s="219">
        <v>15198</v>
      </c>
      <c r="S61" s="216">
        <v>11.1</v>
      </c>
      <c r="T61" s="219">
        <v>7493</v>
      </c>
      <c r="U61" s="219">
        <v>7705</v>
      </c>
      <c r="V61" s="219">
        <v>5975</v>
      </c>
      <c r="W61" s="218">
        <v>4.4000000000000004</v>
      </c>
      <c r="X61" s="217">
        <v>5747</v>
      </c>
      <c r="Y61" s="139">
        <v>228</v>
      </c>
      <c r="Z61" s="133">
        <v>14</v>
      </c>
      <c r="AA61" s="133">
        <v>9</v>
      </c>
      <c r="AB61" s="236"/>
      <c r="AC61" s="604" t="s">
        <v>81</v>
      </c>
    </row>
    <row r="62" spans="1:31" s="238" customFormat="1" ht="13.5" customHeight="1">
      <c r="A62" s="759" t="s">
        <v>85</v>
      </c>
      <c r="B62" s="760"/>
      <c r="C62" s="241">
        <v>51308</v>
      </c>
      <c r="D62" s="247">
        <v>9.4</v>
      </c>
      <c r="E62" s="244">
        <v>26332</v>
      </c>
      <c r="F62" s="244">
        <v>24976</v>
      </c>
      <c r="G62" s="241">
        <v>1054</v>
      </c>
      <c r="H62" s="244">
        <v>26143</v>
      </c>
      <c r="I62" s="245">
        <v>51</v>
      </c>
      <c r="J62" s="246">
        <v>190</v>
      </c>
      <c r="K62" s="243">
        <v>3.7</v>
      </c>
      <c r="L62" s="246">
        <v>264</v>
      </c>
      <c r="M62" s="243">
        <v>5.0999999999999996</v>
      </c>
      <c r="N62" s="246">
        <v>103</v>
      </c>
      <c r="O62" s="243">
        <v>2</v>
      </c>
      <c r="P62" s="246">
        <v>163</v>
      </c>
      <c r="Q62" s="243">
        <v>3.2</v>
      </c>
      <c r="R62" s="244">
        <v>58503</v>
      </c>
      <c r="S62" s="245">
        <v>10.8</v>
      </c>
      <c r="T62" s="244">
        <v>28642</v>
      </c>
      <c r="U62" s="244">
        <v>29861</v>
      </c>
      <c r="V62" s="244">
        <v>27525</v>
      </c>
      <c r="W62" s="243">
        <v>5.0999999999999996</v>
      </c>
      <c r="X62" s="242">
        <v>26546</v>
      </c>
      <c r="Y62" s="241">
        <v>979</v>
      </c>
      <c r="Z62" s="240">
        <v>38</v>
      </c>
      <c r="AA62" s="240">
        <v>27</v>
      </c>
      <c r="AB62" s="239"/>
      <c r="AC62" s="602" t="s">
        <v>85</v>
      </c>
    </row>
    <row r="63" spans="1:31" s="101" customFormat="1" ht="13.5" customHeight="1">
      <c r="A63" s="107" t="s">
        <v>84</v>
      </c>
      <c r="B63" s="237"/>
      <c r="C63" s="139">
        <v>12691</v>
      </c>
      <c r="D63" s="225">
        <v>9.5</v>
      </c>
      <c r="E63" s="219">
        <v>6486</v>
      </c>
      <c r="F63" s="219">
        <v>6205</v>
      </c>
      <c r="G63" s="139">
        <v>1045</v>
      </c>
      <c r="H63" s="219">
        <v>6547</v>
      </c>
      <c r="I63" s="216">
        <v>51.6</v>
      </c>
      <c r="J63" s="220">
        <v>56</v>
      </c>
      <c r="K63" s="218">
        <v>4.4000000000000004</v>
      </c>
      <c r="L63" s="220">
        <v>76</v>
      </c>
      <c r="M63" s="218">
        <v>6</v>
      </c>
      <c r="N63" s="220">
        <v>23</v>
      </c>
      <c r="O63" s="218">
        <v>1.8</v>
      </c>
      <c r="P63" s="220">
        <v>44</v>
      </c>
      <c r="Q63" s="218">
        <v>3.5</v>
      </c>
      <c r="R63" s="219">
        <v>17771</v>
      </c>
      <c r="S63" s="216">
        <v>13.3</v>
      </c>
      <c r="T63" s="219">
        <v>8348</v>
      </c>
      <c r="U63" s="219">
        <v>9423</v>
      </c>
      <c r="V63" s="219">
        <v>3462</v>
      </c>
      <c r="W63" s="218">
        <v>2.6</v>
      </c>
      <c r="X63" s="217">
        <v>3332</v>
      </c>
      <c r="Y63" s="139">
        <v>130</v>
      </c>
      <c r="Z63" s="133">
        <v>10</v>
      </c>
      <c r="AA63" s="133">
        <v>4</v>
      </c>
      <c r="AB63" s="236"/>
      <c r="AC63" s="604" t="s">
        <v>84</v>
      </c>
    </row>
    <row r="64" spans="1:31" s="101" customFormat="1" ht="13.5" customHeight="1">
      <c r="A64" s="107" t="s">
        <v>83</v>
      </c>
      <c r="B64" s="237"/>
      <c r="C64" s="139">
        <v>12957</v>
      </c>
      <c r="D64" s="225">
        <v>9.6</v>
      </c>
      <c r="E64" s="219">
        <v>6680</v>
      </c>
      <c r="F64" s="219">
        <v>6277</v>
      </c>
      <c r="G64" s="139">
        <v>1064</v>
      </c>
      <c r="H64" s="219">
        <v>6545</v>
      </c>
      <c r="I64" s="216">
        <v>50.5</v>
      </c>
      <c r="J64" s="220">
        <v>54</v>
      </c>
      <c r="K64" s="218">
        <v>4.2</v>
      </c>
      <c r="L64" s="220">
        <v>68</v>
      </c>
      <c r="M64" s="218">
        <v>5.2</v>
      </c>
      <c r="N64" s="220">
        <v>24</v>
      </c>
      <c r="O64" s="218">
        <v>1.9</v>
      </c>
      <c r="P64" s="220">
        <v>35</v>
      </c>
      <c r="Q64" s="218">
        <v>2.7</v>
      </c>
      <c r="R64" s="219">
        <v>13621</v>
      </c>
      <c r="S64" s="216">
        <v>10</v>
      </c>
      <c r="T64" s="219">
        <v>6784</v>
      </c>
      <c r="U64" s="219">
        <v>6837</v>
      </c>
      <c r="V64" s="219">
        <v>7820</v>
      </c>
      <c r="W64" s="218">
        <v>5.8</v>
      </c>
      <c r="X64" s="217">
        <v>7569</v>
      </c>
      <c r="Y64" s="139">
        <v>251</v>
      </c>
      <c r="Z64" s="133">
        <v>7</v>
      </c>
      <c r="AA64" s="133">
        <v>8</v>
      </c>
      <c r="AB64" s="236"/>
      <c r="AC64" s="604" t="s">
        <v>83</v>
      </c>
    </row>
    <row r="65" spans="1:31" s="101" customFormat="1" ht="13.5" customHeight="1">
      <c r="A65" s="107" t="s">
        <v>82</v>
      </c>
      <c r="B65" s="237"/>
      <c r="C65" s="139">
        <v>13078</v>
      </c>
      <c r="D65" s="225">
        <v>9.5</v>
      </c>
      <c r="E65" s="219">
        <v>6678</v>
      </c>
      <c r="F65" s="219">
        <v>6400</v>
      </c>
      <c r="G65" s="139">
        <v>1043</v>
      </c>
      <c r="H65" s="219">
        <v>6607</v>
      </c>
      <c r="I65" s="216">
        <v>50.5</v>
      </c>
      <c r="J65" s="220">
        <v>34</v>
      </c>
      <c r="K65" s="218">
        <v>2.6</v>
      </c>
      <c r="L65" s="220">
        <v>54</v>
      </c>
      <c r="M65" s="218">
        <v>4.0999999999999996</v>
      </c>
      <c r="N65" s="220">
        <v>31</v>
      </c>
      <c r="O65" s="218">
        <v>2.4</v>
      </c>
      <c r="P65" s="220">
        <v>40</v>
      </c>
      <c r="Q65" s="218">
        <v>3.1</v>
      </c>
      <c r="R65" s="219">
        <v>12626</v>
      </c>
      <c r="S65" s="216">
        <v>9.1999999999999993</v>
      </c>
      <c r="T65" s="219">
        <v>6314</v>
      </c>
      <c r="U65" s="219">
        <v>6312</v>
      </c>
      <c r="V65" s="219">
        <v>10118</v>
      </c>
      <c r="W65" s="218">
        <v>7.4</v>
      </c>
      <c r="X65" s="217">
        <v>9746</v>
      </c>
      <c r="Y65" s="139">
        <v>372</v>
      </c>
      <c r="Z65" s="133">
        <v>7</v>
      </c>
      <c r="AA65" s="133">
        <v>5</v>
      </c>
      <c r="AB65" s="236"/>
      <c r="AC65" s="604" t="s">
        <v>82</v>
      </c>
    </row>
    <row r="66" spans="1:31" s="101" customFormat="1" ht="13.5" customHeight="1">
      <c r="A66" s="215" t="s">
        <v>81</v>
      </c>
      <c r="B66" s="237"/>
      <c r="C66" s="139">
        <v>12582</v>
      </c>
      <c r="D66" s="225">
        <v>9.1999999999999993</v>
      </c>
      <c r="E66" s="219">
        <v>6488</v>
      </c>
      <c r="F66" s="219">
        <v>6094</v>
      </c>
      <c r="G66" s="139">
        <v>1065</v>
      </c>
      <c r="H66" s="219">
        <v>6444</v>
      </c>
      <c r="I66" s="216">
        <v>51.2</v>
      </c>
      <c r="J66" s="220">
        <v>46</v>
      </c>
      <c r="K66" s="218">
        <v>3.6</v>
      </c>
      <c r="L66" s="220">
        <v>66</v>
      </c>
      <c r="M66" s="218">
        <v>5.2</v>
      </c>
      <c r="N66" s="220">
        <v>25</v>
      </c>
      <c r="O66" s="218">
        <v>2</v>
      </c>
      <c r="P66" s="220">
        <v>44</v>
      </c>
      <c r="Q66" s="218">
        <v>3.5</v>
      </c>
      <c r="R66" s="219">
        <v>14485</v>
      </c>
      <c r="S66" s="216">
        <v>10.6</v>
      </c>
      <c r="T66" s="219">
        <v>7196</v>
      </c>
      <c r="U66" s="219">
        <v>7289</v>
      </c>
      <c r="V66" s="219">
        <v>6125</v>
      </c>
      <c r="W66" s="218">
        <v>4.5</v>
      </c>
      <c r="X66" s="217">
        <v>5899</v>
      </c>
      <c r="Y66" s="139">
        <v>226</v>
      </c>
      <c r="Z66" s="133">
        <v>14</v>
      </c>
      <c r="AA66" s="133">
        <v>10</v>
      </c>
      <c r="AB66" s="236"/>
      <c r="AC66" s="604" t="s">
        <v>81</v>
      </c>
    </row>
    <row r="67" spans="1:31" s="101" customFormat="1" ht="13.5" customHeight="1">
      <c r="A67" s="226"/>
      <c r="B67" s="235"/>
      <c r="C67" s="234"/>
      <c r="D67" s="233"/>
      <c r="E67" s="230"/>
      <c r="F67" s="230"/>
      <c r="G67" s="151"/>
      <c r="H67" s="230"/>
      <c r="I67" s="231"/>
      <c r="J67" s="232"/>
      <c r="K67" s="229"/>
      <c r="L67" s="232"/>
      <c r="M67" s="229"/>
      <c r="N67" s="232"/>
      <c r="O67" s="229"/>
      <c r="P67" s="232"/>
      <c r="Q67" s="229"/>
      <c r="R67" s="230"/>
      <c r="S67" s="231"/>
      <c r="T67" s="230"/>
      <c r="U67" s="230"/>
      <c r="V67" s="230"/>
      <c r="W67" s="229"/>
      <c r="X67" s="228"/>
      <c r="Y67" s="151"/>
      <c r="Z67" s="145"/>
      <c r="AA67" s="145"/>
      <c r="AB67" s="227"/>
      <c r="AC67" s="607"/>
      <c r="AD67" s="214"/>
      <c r="AE67" s="214"/>
    </row>
    <row r="68" spans="1:31" s="101" customFormat="1" ht="13.5" customHeight="1">
      <c r="A68" s="215"/>
      <c r="B68" s="138"/>
      <c r="C68" s="139"/>
      <c r="D68" s="225"/>
      <c r="E68" s="219"/>
      <c r="F68" s="219"/>
      <c r="G68" s="139"/>
      <c r="H68" s="219"/>
      <c r="I68" s="216"/>
      <c r="J68" s="220"/>
      <c r="K68" s="218"/>
      <c r="L68" s="220"/>
      <c r="M68" s="218"/>
      <c r="N68" s="220"/>
      <c r="O68" s="218"/>
      <c r="P68" s="220"/>
      <c r="Q68" s="218"/>
      <c r="R68" s="219"/>
      <c r="S68" s="216"/>
      <c r="T68" s="219"/>
      <c r="U68" s="219"/>
      <c r="V68" s="219"/>
      <c r="W68" s="218"/>
      <c r="X68" s="217"/>
      <c r="Y68" s="217"/>
      <c r="Z68" s="133"/>
      <c r="AA68" s="133"/>
      <c r="AB68" s="216"/>
      <c r="AC68" s="215"/>
      <c r="AD68" s="214"/>
      <c r="AE68" s="214"/>
    </row>
    <row r="69" spans="1:31" s="101" customFormat="1" ht="13.5" customHeight="1">
      <c r="A69" s="754" t="s">
        <v>48</v>
      </c>
      <c r="B69" s="754"/>
      <c r="C69" s="223"/>
      <c r="D69" s="224"/>
      <c r="E69" s="222"/>
      <c r="F69" s="222"/>
      <c r="G69" s="223"/>
      <c r="H69" s="222"/>
      <c r="I69" s="221"/>
      <c r="J69" s="220"/>
      <c r="K69" s="218"/>
      <c r="L69" s="220"/>
      <c r="M69" s="218"/>
      <c r="N69" s="220"/>
      <c r="O69" s="218"/>
      <c r="P69" s="220"/>
      <c r="Q69" s="218"/>
      <c r="R69" s="219"/>
      <c r="S69" s="216"/>
      <c r="T69" s="219"/>
      <c r="U69" s="219"/>
      <c r="V69" s="219"/>
      <c r="W69" s="218"/>
      <c r="X69" s="217"/>
      <c r="Y69" s="217"/>
      <c r="Z69" s="133"/>
      <c r="AA69" s="133"/>
      <c r="AB69" s="216"/>
      <c r="AC69" s="215"/>
      <c r="AD69" s="214"/>
      <c r="AE69" s="214"/>
    </row>
    <row r="70" spans="1:31" s="199" customFormat="1" ht="13.5" customHeight="1">
      <c r="A70" s="755" t="s">
        <v>80</v>
      </c>
      <c r="B70" s="755"/>
      <c r="C70" s="755"/>
      <c r="D70" s="117"/>
      <c r="H70" s="117"/>
      <c r="I70" s="197"/>
      <c r="J70" s="117"/>
      <c r="K70" s="197"/>
      <c r="L70" s="197"/>
      <c r="M70" s="117"/>
      <c r="O70" s="117"/>
      <c r="P70" s="213"/>
      <c r="Q70" s="117"/>
      <c r="R70" s="197"/>
      <c r="S70" s="117"/>
      <c r="T70" s="197"/>
      <c r="U70" s="197"/>
      <c r="V70" s="205"/>
      <c r="W70" s="205"/>
      <c r="X70" s="204"/>
      <c r="Y70" s="197"/>
      <c r="Z70" s="197"/>
      <c r="AA70" s="197"/>
      <c r="AB70" s="109"/>
    </row>
    <row r="71" spans="1:31" s="109" customFormat="1" ht="13.5" customHeight="1">
      <c r="A71" s="755" t="s">
        <v>79</v>
      </c>
      <c r="B71" s="755"/>
      <c r="C71" s="755"/>
      <c r="D71" s="755"/>
      <c r="H71" s="117"/>
      <c r="I71" s="197"/>
      <c r="J71" s="117"/>
      <c r="K71" s="197"/>
      <c r="L71" s="197"/>
      <c r="M71" s="117"/>
      <c r="O71" s="117"/>
      <c r="P71" s="212"/>
      <c r="Q71" s="117"/>
      <c r="R71" s="197"/>
      <c r="S71" s="117"/>
      <c r="T71" s="197"/>
      <c r="U71" s="197"/>
      <c r="V71" s="205"/>
      <c r="W71" s="205"/>
      <c r="X71" s="204"/>
      <c r="Y71" s="197"/>
      <c r="Z71" s="203"/>
      <c r="AA71" s="203"/>
      <c r="AC71" s="199"/>
    </row>
    <row r="72" spans="1:31" s="109" customFormat="1" ht="13.5" customHeight="1">
      <c r="A72" s="755" t="s">
        <v>78</v>
      </c>
      <c r="B72" s="755"/>
      <c r="C72" s="755"/>
      <c r="D72" s="211"/>
      <c r="E72" s="211"/>
      <c r="F72" s="211"/>
      <c r="G72" s="211"/>
      <c r="H72" s="211"/>
      <c r="I72" s="211"/>
      <c r="J72" s="210"/>
      <c r="K72" s="117"/>
      <c r="L72" s="197"/>
      <c r="M72" s="117"/>
      <c r="O72" s="209"/>
      <c r="P72" s="208"/>
      <c r="Q72" s="207"/>
      <c r="R72" s="205"/>
      <c r="S72" s="207"/>
      <c r="T72" s="205"/>
      <c r="U72" s="205"/>
      <c r="V72" s="205"/>
      <c r="W72" s="204"/>
      <c r="X72" s="206"/>
      <c r="Y72" s="205"/>
      <c r="Z72" s="204"/>
      <c r="AA72" s="203"/>
      <c r="AC72" s="199"/>
    </row>
    <row r="73" spans="1:31" s="109" customFormat="1" ht="13.5" customHeight="1">
      <c r="A73" s="756" t="s">
        <v>77</v>
      </c>
      <c r="B73" s="756"/>
      <c r="C73" s="756"/>
      <c r="D73" s="756"/>
      <c r="E73" s="756"/>
      <c r="F73" s="756"/>
      <c r="G73" s="202"/>
      <c r="H73" s="202"/>
      <c r="I73" s="201"/>
      <c r="K73" s="199"/>
      <c r="L73" s="197"/>
      <c r="M73" s="117"/>
      <c r="N73" s="200"/>
      <c r="O73" s="117"/>
      <c r="P73" s="197"/>
      <c r="Q73" s="117"/>
      <c r="R73" s="197"/>
      <c r="S73" s="117"/>
      <c r="T73" s="197"/>
      <c r="U73" s="197"/>
      <c r="V73" s="197"/>
      <c r="X73" s="197"/>
      <c r="Y73" s="197"/>
      <c r="Z73" s="196"/>
      <c r="AA73" s="196"/>
      <c r="AB73" s="196"/>
      <c r="AC73" s="199"/>
    </row>
    <row r="74" spans="1:31" ht="13.5" customHeight="1">
      <c r="A74" s="198"/>
      <c r="B74" s="127"/>
      <c r="C74" s="197"/>
      <c r="D74" s="117"/>
      <c r="E74" s="128"/>
      <c r="F74" s="128"/>
      <c r="G74" s="128"/>
      <c r="H74" s="197"/>
      <c r="I74" s="117"/>
      <c r="K74"/>
      <c r="Z74" s="196"/>
      <c r="AA74" s="196"/>
      <c r="AB74" s="196"/>
      <c r="AC74" s="196"/>
      <c r="AD74" s="196"/>
    </row>
    <row r="75" spans="1:31" ht="13.5" customHeight="1">
      <c r="A75" s="749" t="s">
        <v>70</v>
      </c>
      <c r="B75" s="749"/>
      <c r="C75" s="749"/>
      <c r="Z75" s="196"/>
      <c r="AA75" s="196"/>
      <c r="AB75" s="196"/>
      <c r="AC75" s="196"/>
      <c r="AD75" s="196"/>
    </row>
    <row r="76" spans="1:31" ht="13.5" customHeight="1">
      <c r="Z76" s="196"/>
      <c r="AA76" s="196"/>
      <c r="AB76" s="196"/>
      <c r="AC76" s="196"/>
      <c r="AD76" s="196"/>
    </row>
    <row r="77" spans="1:31" ht="13.5" customHeight="1">
      <c r="C77" s="194"/>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4"/>
      <c r="AB77" s="196"/>
      <c r="AC77" s="196"/>
      <c r="AD77" s="196"/>
    </row>
    <row r="78" spans="1:31" ht="13.5" customHeight="1">
      <c r="C78" s="194"/>
      <c r="D78" s="194"/>
      <c r="E78" s="194"/>
      <c r="F78" s="194"/>
      <c r="G78" s="194"/>
      <c r="H78" s="194"/>
      <c r="I78" s="194"/>
      <c r="J78" s="194"/>
      <c r="K78" s="194"/>
      <c r="L78" s="194"/>
      <c r="M78" s="194"/>
      <c r="N78" s="194"/>
      <c r="O78" s="194"/>
      <c r="P78" s="194"/>
      <c r="Q78" s="194"/>
      <c r="R78" s="194"/>
      <c r="S78" s="194"/>
      <c r="T78" s="194"/>
      <c r="U78" s="194"/>
      <c r="V78" s="194"/>
      <c r="W78" s="194"/>
      <c r="X78" s="194"/>
      <c r="Y78" s="194"/>
      <c r="Z78" s="194"/>
      <c r="AA78" s="194"/>
      <c r="AC78" s="196"/>
      <c r="AD78" s="196"/>
    </row>
    <row r="79" spans="1:31" ht="13.5" customHeight="1">
      <c r="A79" s="195"/>
      <c r="C79" s="194"/>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4"/>
    </row>
    <row r="80" spans="1:31" ht="13.5" customHeight="1">
      <c r="B80" s="59"/>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4"/>
    </row>
    <row r="81" spans="2:29" ht="13.5" customHeight="1">
      <c r="B81" s="59"/>
      <c r="C81" s="194"/>
      <c r="D81" s="194"/>
      <c r="E81" s="194"/>
      <c r="F81" s="194"/>
      <c r="G81" s="194"/>
      <c r="H81" s="194"/>
      <c r="I81" s="194"/>
      <c r="J81" s="194"/>
      <c r="K81" s="194"/>
      <c r="L81" s="194"/>
      <c r="M81" s="194"/>
      <c r="N81" s="194"/>
      <c r="O81" s="194"/>
      <c r="P81" s="194"/>
      <c r="Q81" s="194"/>
      <c r="R81" s="194"/>
      <c r="S81" s="194"/>
      <c r="T81" s="194"/>
      <c r="U81" s="194"/>
      <c r="V81" s="194"/>
      <c r="W81" s="194"/>
      <c r="X81" s="194"/>
      <c r="Y81" s="194"/>
      <c r="Z81" s="194"/>
      <c r="AA81" s="194"/>
    </row>
    <row r="82" spans="2:29" ht="13.5" customHeight="1">
      <c r="D82" s="128"/>
      <c r="E82" s="193"/>
    </row>
    <row r="83" spans="2:29" ht="13.5" customHeight="1">
      <c r="D83" s="189"/>
      <c r="E83" s="189"/>
      <c r="F83" s="189"/>
      <c r="G83" s="189"/>
      <c r="I83" s="189"/>
      <c r="J83" s="189"/>
      <c r="K83" s="189"/>
      <c r="M83" s="189"/>
      <c r="O83" s="189"/>
      <c r="Q83" s="189"/>
      <c r="S83" s="189"/>
      <c r="W83" s="189"/>
      <c r="AA83" s="189"/>
      <c r="AB83" s="189"/>
    </row>
    <row r="84" spans="2:29" ht="13.5" customHeight="1">
      <c r="D84" s="189"/>
      <c r="E84" s="189"/>
      <c r="F84" s="189"/>
      <c r="G84" s="189"/>
      <c r="I84" s="189"/>
      <c r="J84" s="189"/>
      <c r="K84" s="189"/>
      <c r="M84" s="189"/>
      <c r="O84" s="189"/>
      <c r="Q84" s="189"/>
      <c r="S84" s="189"/>
      <c r="W84" s="189"/>
      <c r="AA84" s="189"/>
      <c r="AB84" s="189"/>
    </row>
    <row r="85" spans="2:29" ht="13.5" customHeight="1">
      <c r="D85" s="189"/>
      <c r="E85" s="189"/>
      <c r="F85" s="189"/>
      <c r="G85" s="189"/>
      <c r="I85" s="189"/>
      <c r="J85" s="189"/>
      <c r="K85" s="189"/>
      <c r="M85" s="189"/>
      <c r="O85" s="189"/>
      <c r="Q85" s="189"/>
      <c r="S85" s="189"/>
      <c r="W85" s="189"/>
      <c r="AA85" s="189"/>
      <c r="AB85" s="189"/>
      <c r="AC85" s="106"/>
    </row>
    <row r="86" spans="2:29" ht="13.5" customHeight="1">
      <c r="D86" s="189"/>
      <c r="E86" s="189"/>
      <c r="F86" s="189"/>
      <c r="G86" s="189"/>
      <c r="I86" s="189"/>
      <c r="J86" s="189"/>
      <c r="K86" s="189"/>
      <c r="M86" s="189"/>
      <c r="O86" s="189"/>
      <c r="Q86" s="189"/>
      <c r="S86" s="189"/>
      <c r="W86" s="189"/>
      <c r="AA86" s="189"/>
      <c r="AB86" s="189"/>
    </row>
    <row r="87" spans="2:29" ht="13.5" customHeight="1">
      <c r="D87" s="189"/>
      <c r="E87" s="189"/>
      <c r="F87" s="189"/>
      <c r="G87" s="189"/>
      <c r="I87" s="189"/>
      <c r="J87" s="189"/>
      <c r="K87" s="189"/>
      <c r="M87" s="189"/>
      <c r="O87" s="189"/>
      <c r="Q87" s="189"/>
      <c r="S87" s="189"/>
      <c r="W87" s="189"/>
      <c r="AA87" s="189"/>
      <c r="AB87" s="189"/>
    </row>
    <row r="88" spans="2:29" ht="13.5" customHeight="1">
      <c r="D88" s="128"/>
      <c r="E88" s="193"/>
    </row>
    <row r="89" spans="2:29" ht="13.5" customHeight="1">
      <c r="D89" s="128"/>
      <c r="E89" s="193"/>
    </row>
  </sheetData>
  <mergeCells count="58">
    <mergeCell ref="A62:B62"/>
    <mergeCell ref="A32:B32"/>
    <mergeCell ref="A37:B37"/>
    <mergeCell ref="A42:B42"/>
    <mergeCell ref="A47:B47"/>
    <mergeCell ref="A52:B52"/>
    <mergeCell ref="S1:T1"/>
    <mergeCell ref="A3:B6"/>
    <mergeCell ref="C3:I3"/>
    <mergeCell ref="J3:K3"/>
    <mergeCell ref="L3:M3"/>
    <mergeCell ref="N3:O3"/>
    <mergeCell ref="P3:Q3"/>
    <mergeCell ref="R3:U3"/>
    <mergeCell ref="M4:M6"/>
    <mergeCell ref="A1:Q1"/>
    <mergeCell ref="V3:Y3"/>
    <mergeCell ref="Z3:AA3"/>
    <mergeCell ref="AB3:AC6"/>
    <mergeCell ref="C4:D4"/>
    <mergeCell ref="E4:E6"/>
    <mergeCell ref="F4:F6"/>
    <mergeCell ref="G4:G6"/>
    <mergeCell ref="J4:J6"/>
    <mergeCell ref="K4:K6"/>
    <mergeCell ref="L4:L6"/>
    <mergeCell ref="N4:N6"/>
    <mergeCell ref="O4:O6"/>
    <mergeCell ref="P4:P6"/>
    <mergeCell ref="Q4:Q6"/>
    <mergeCell ref="R4:S4"/>
    <mergeCell ref="Z4:Z6"/>
    <mergeCell ref="AA4:AA6"/>
    <mergeCell ref="V5:V6"/>
    <mergeCell ref="W5:W6"/>
    <mergeCell ref="R5:R6"/>
    <mergeCell ref="S5:S6"/>
    <mergeCell ref="U4:U6"/>
    <mergeCell ref="V4:W4"/>
    <mergeCell ref="X4:X6"/>
    <mergeCell ref="T4:T6"/>
    <mergeCell ref="Y4:Y6"/>
    <mergeCell ref="A75:C75"/>
    <mergeCell ref="C5:C6"/>
    <mergeCell ref="D5:D6"/>
    <mergeCell ref="H5:H6"/>
    <mergeCell ref="I5:I6"/>
    <mergeCell ref="A69:B69"/>
    <mergeCell ref="A70:C70"/>
    <mergeCell ref="A71:D71"/>
    <mergeCell ref="A72:C72"/>
    <mergeCell ref="A73:F73"/>
    <mergeCell ref="A7:B7"/>
    <mergeCell ref="A12:B12"/>
    <mergeCell ref="A17:B17"/>
    <mergeCell ref="A22:B22"/>
    <mergeCell ref="A27:B27"/>
    <mergeCell ref="A57:B57"/>
  </mergeCells>
  <hyperlinks>
    <hyperlink ref="S1" location="Contents!A1" display="back to contents"/>
  </hyperlinks>
  <printOptions gridLinesSet="0"/>
  <pageMargins left="0.25" right="0.25" top="0.75" bottom="0.75" header="0.3" footer="0.3"/>
  <pageSetup paperSize="9" scale="72" fitToWidth="0" orientation="portrait" r:id="rId1"/>
  <headerFooter alignWithMargins="0"/>
  <colBreaks count="1" manualBreakCount="1">
    <brk id="15" max="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L188"/>
  <sheetViews>
    <sheetView showGridLines="0" zoomScaleNormal="100" zoomScaleSheetLayoutView="100" workbookViewId="0">
      <selection sqref="A1:P1"/>
    </sheetView>
  </sheetViews>
  <sheetFormatPr defaultRowHeight="10.5" customHeight="1"/>
  <cols>
    <col min="1" max="1" width="14.85546875" style="212" customWidth="1"/>
    <col min="2" max="2" width="4.28515625" style="2386" customWidth="1"/>
    <col min="3" max="3" width="6.85546875" style="2383" customWidth="1"/>
    <col min="4" max="4" width="3.85546875" style="276" customWidth="1"/>
    <col min="5" max="5" width="3.28515625" style="192" customWidth="1"/>
    <col min="6" max="7" width="3.28515625" style="276" customWidth="1"/>
    <col min="8" max="8" width="3.7109375" style="276" customWidth="1"/>
    <col min="9" max="12" width="3.85546875" customWidth="1"/>
    <col min="13" max="13" width="4" customWidth="1"/>
    <col min="14" max="14" width="5.42578125" customWidth="1"/>
    <col min="15" max="15" width="5.5703125" customWidth="1"/>
    <col min="16" max="16" width="5.7109375" customWidth="1"/>
    <col min="17" max="17" width="6" customWidth="1"/>
    <col min="18" max="19" width="5.7109375" customWidth="1"/>
    <col min="20" max="20" width="5.42578125" style="2384" customWidth="1"/>
    <col min="21" max="22" width="6.140625" style="2384" customWidth="1"/>
    <col min="23" max="23" width="6.5703125" style="2385" customWidth="1"/>
    <col min="25" max="160" width="9.140625" style="669" customWidth="1"/>
  </cols>
  <sheetData>
    <row r="1" spans="1:27" ht="18" customHeight="1">
      <c r="A1" s="2077" t="s">
        <v>1211</v>
      </c>
      <c r="B1" s="2077"/>
      <c r="C1" s="2077"/>
      <c r="D1" s="2077"/>
      <c r="E1" s="2077"/>
      <c r="F1" s="2077"/>
      <c r="G1" s="2077"/>
      <c r="H1" s="2077"/>
      <c r="I1" s="2077"/>
      <c r="J1" s="2077"/>
      <c r="K1" s="2077"/>
      <c r="L1" s="2077"/>
      <c r="M1" s="2077"/>
      <c r="N1" s="2077"/>
      <c r="O1" s="2077"/>
      <c r="P1" s="2077"/>
      <c r="Q1" s="2349"/>
      <c r="R1" s="2274" t="s">
        <v>340</v>
      </c>
      <c r="S1" s="2274"/>
      <c r="T1" s="2274"/>
      <c r="U1" s="2350"/>
      <c r="V1" s="2350"/>
      <c r="W1" s="1187"/>
    </row>
    <row r="2" spans="1:27" ht="15" customHeight="1">
      <c r="A2" s="1594"/>
      <c r="B2" s="1683"/>
      <c r="C2" s="1968"/>
      <c r="D2" s="1969"/>
      <c r="E2" s="1969"/>
      <c r="F2" s="1969"/>
      <c r="G2" s="1969"/>
      <c r="H2" s="1969"/>
      <c r="I2" s="1969"/>
      <c r="J2" s="1969"/>
      <c r="K2" s="1969"/>
      <c r="L2" s="2349"/>
      <c r="M2" s="2349"/>
      <c r="N2" s="2349"/>
      <c r="O2" s="2349"/>
      <c r="P2" s="2349"/>
      <c r="Q2" s="2349"/>
      <c r="R2" s="2349"/>
      <c r="S2" s="306"/>
      <c r="T2" s="2350"/>
      <c r="U2" s="2350"/>
      <c r="V2" s="2350"/>
      <c r="W2" s="1187"/>
    </row>
    <row r="3" spans="1:27" s="669" customFormat="1" ht="13.5" customHeight="1">
      <c r="A3" s="2351" t="s">
        <v>179</v>
      </c>
      <c r="B3" s="1932"/>
      <c r="C3" s="2352" t="s">
        <v>361</v>
      </c>
      <c r="D3" s="2353" t="s">
        <v>501</v>
      </c>
      <c r="E3" s="2354"/>
      <c r="F3" s="2354"/>
      <c r="G3" s="2354"/>
      <c r="H3" s="2354"/>
      <c r="I3" s="2354"/>
      <c r="J3" s="2354"/>
      <c r="K3" s="2354"/>
      <c r="L3" s="2354"/>
      <c r="M3" s="2354"/>
      <c r="N3" s="2354"/>
      <c r="O3" s="2354"/>
      <c r="P3" s="2354"/>
      <c r="Q3" s="2354"/>
      <c r="R3" s="2354"/>
      <c r="S3" s="2354"/>
      <c r="T3" s="2354"/>
      <c r="U3" s="2354"/>
      <c r="V3" s="2354"/>
      <c r="W3" s="2355"/>
    </row>
    <row r="4" spans="1:27" s="669" customFormat="1" ht="13.5" customHeight="1">
      <c r="A4" s="2356"/>
      <c r="B4" s="1938"/>
      <c r="C4" s="2357"/>
      <c r="D4" s="2324">
        <v>0</v>
      </c>
      <c r="E4" s="2322" t="s">
        <v>1194</v>
      </c>
      <c r="F4" s="2324" t="s">
        <v>1212</v>
      </c>
      <c r="G4" s="2324" t="s">
        <v>1213</v>
      </c>
      <c r="H4" s="2324" t="s">
        <v>1214</v>
      </c>
      <c r="I4" s="2324" t="s">
        <v>1215</v>
      </c>
      <c r="J4" s="2324" t="s">
        <v>1216</v>
      </c>
      <c r="K4" s="2324" t="s">
        <v>1217</v>
      </c>
      <c r="L4" s="2324" t="s">
        <v>1218</v>
      </c>
      <c r="M4" s="2324" t="s">
        <v>1219</v>
      </c>
      <c r="N4" s="2324" t="s">
        <v>1220</v>
      </c>
      <c r="O4" s="2324" t="s">
        <v>1221</v>
      </c>
      <c r="P4" s="2324" t="s">
        <v>1222</v>
      </c>
      <c r="Q4" s="2324" t="s">
        <v>1223</v>
      </c>
      <c r="R4" s="2324" t="s">
        <v>1224</v>
      </c>
      <c r="S4" s="2324" t="s">
        <v>1225</v>
      </c>
      <c r="T4" s="2324" t="s">
        <v>1226</v>
      </c>
      <c r="U4" s="2324" t="s">
        <v>1227</v>
      </c>
      <c r="V4" s="2358" t="s">
        <v>1228</v>
      </c>
      <c r="W4" s="2359" t="s">
        <v>1203</v>
      </c>
    </row>
    <row r="5" spans="1:27" ht="13.5" customHeight="1">
      <c r="A5" s="2360" t="s">
        <v>174</v>
      </c>
      <c r="B5" s="1611"/>
      <c r="C5" s="189"/>
      <c r="D5" s="101"/>
      <c r="E5" s="101"/>
      <c r="F5" s="101"/>
      <c r="G5" s="101"/>
      <c r="H5" s="101"/>
      <c r="I5" s="101"/>
      <c r="J5" s="101"/>
      <c r="K5" s="101"/>
      <c r="L5" s="101"/>
      <c r="M5" s="101"/>
      <c r="N5" s="2361"/>
      <c r="O5" s="2361"/>
      <c r="P5" s="2361"/>
      <c r="Q5" s="2361"/>
      <c r="R5" s="2361"/>
      <c r="S5" s="2361"/>
      <c r="T5" s="2361"/>
      <c r="U5" s="2361"/>
      <c r="V5" s="2361"/>
      <c r="W5" s="2362"/>
    </row>
    <row r="6" spans="1:27" ht="13.5" customHeight="1">
      <c r="A6" s="759" t="s">
        <v>285</v>
      </c>
      <c r="B6" s="760"/>
      <c r="C6" s="257">
        <v>58503</v>
      </c>
      <c r="D6" s="658">
        <v>163</v>
      </c>
      <c r="E6" s="658">
        <v>28</v>
      </c>
      <c r="F6" s="658">
        <v>23</v>
      </c>
      <c r="G6" s="658">
        <v>32</v>
      </c>
      <c r="H6" s="658">
        <v>109</v>
      </c>
      <c r="I6" s="658">
        <v>182</v>
      </c>
      <c r="J6" s="658">
        <v>274</v>
      </c>
      <c r="K6" s="658">
        <v>353</v>
      </c>
      <c r="L6" s="658">
        <v>561</v>
      </c>
      <c r="M6" s="658">
        <v>741</v>
      </c>
      <c r="N6" s="242">
        <v>1158</v>
      </c>
      <c r="O6" s="242">
        <v>1702</v>
      </c>
      <c r="P6" s="242">
        <v>2351</v>
      </c>
      <c r="Q6" s="242">
        <v>3165</v>
      </c>
      <c r="R6" s="242">
        <v>4462</v>
      </c>
      <c r="S6" s="242">
        <v>6297</v>
      </c>
      <c r="T6" s="242">
        <v>7810</v>
      </c>
      <c r="U6" s="242">
        <v>9701</v>
      </c>
      <c r="V6" s="242">
        <v>9658</v>
      </c>
      <c r="W6" s="1606">
        <v>9733</v>
      </c>
      <c r="Y6" s="197"/>
    </row>
    <row r="7" spans="1:27" ht="13.5" customHeight="1">
      <c r="A7" s="759" t="s">
        <v>6</v>
      </c>
      <c r="B7" s="760"/>
      <c r="C7" s="257">
        <v>28642</v>
      </c>
      <c r="D7" s="658">
        <v>82</v>
      </c>
      <c r="E7" s="658">
        <v>15</v>
      </c>
      <c r="F7" s="658">
        <v>11</v>
      </c>
      <c r="G7" s="658">
        <v>16</v>
      </c>
      <c r="H7" s="658">
        <v>77</v>
      </c>
      <c r="I7" s="658">
        <v>130</v>
      </c>
      <c r="J7" s="658">
        <v>201</v>
      </c>
      <c r="K7" s="658">
        <v>240</v>
      </c>
      <c r="L7" s="658">
        <v>347</v>
      </c>
      <c r="M7" s="658">
        <v>476</v>
      </c>
      <c r="N7" s="658">
        <v>733</v>
      </c>
      <c r="O7" s="658">
        <v>977</v>
      </c>
      <c r="P7" s="242">
        <v>1393</v>
      </c>
      <c r="Q7" s="242">
        <v>1822</v>
      </c>
      <c r="R7" s="242">
        <v>2577</v>
      </c>
      <c r="S7" s="242">
        <v>3477</v>
      </c>
      <c r="T7" s="242">
        <v>4127</v>
      </c>
      <c r="U7" s="242">
        <v>4761</v>
      </c>
      <c r="V7" s="242">
        <v>4093</v>
      </c>
      <c r="W7" s="1606">
        <v>3087</v>
      </c>
      <c r="Y7" s="197"/>
    </row>
    <row r="8" spans="1:27" ht="13.5" customHeight="1">
      <c r="A8" s="759" t="s">
        <v>8</v>
      </c>
      <c r="B8" s="760"/>
      <c r="C8" s="257">
        <v>29861</v>
      </c>
      <c r="D8" s="658">
        <v>81</v>
      </c>
      <c r="E8" s="658">
        <v>13</v>
      </c>
      <c r="F8" s="658">
        <v>12</v>
      </c>
      <c r="G8" s="658">
        <v>16</v>
      </c>
      <c r="H8" s="658">
        <v>32</v>
      </c>
      <c r="I8" s="658">
        <v>52</v>
      </c>
      <c r="J8" s="658">
        <v>73</v>
      </c>
      <c r="K8" s="658">
        <v>113</v>
      </c>
      <c r="L8" s="658">
        <v>214</v>
      </c>
      <c r="M8" s="658">
        <v>265</v>
      </c>
      <c r="N8" s="658">
        <v>425</v>
      </c>
      <c r="O8" s="658">
        <v>725</v>
      </c>
      <c r="P8" s="658">
        <v>958</v>
      </c>
      <c r="Q8" s="242">
        <v>1343</v>
      </c>
      <c r="R8" s="242">
        <v>1885</v>
      </c>
      <c r="S8" s="242">
        <v>2820</v>
      </c>
      <c r="T8" s="242">
        <v>3683</v>
      </c>
      <c r="U8" s="242">
        <v>4940</v>
      </c>
      <c r="V8" s="242">
        <v>5565</v>
      </c>
      <c r="W8" s="1606">
        <v>6646</v>
      </c>
      <c r="Y8" s="197"/>
    </row>
    <row r="9" spans="1:27" s="669" customFormat="1" ht="13.5" customHeight="1">
      <c r="A9" s="2363" t="s">
        <v>172</v>
      </c>
      <c r="B9" s="2364" t="s">
        <v>362</v>
      </c>
      <c r="C9" s="1569">
        <v>2170</v>
      </c>
      <c r="D9" s="2365">
        <v>8</v>
      </c>
      <c r="E9" s="2365">
        <v>2</v>
      </c>
      <c r="F9" s="2365" t="s">
        <v>37</v>
      </c>
      <c r="G9" s="2365" t="s">
        <v>37</v>
      </c>
      <c r="H9" s="2365">
        <v>3</v>
      </c>
      <c r="I9" s="2365">
        <v>2</v>
      </c>
      <c r="J9" s="2365">
        <v>11</v>
      </c>
      <c r="K9" s="2365">
        <v>20</v>
      </c>
      <c r="L9" s="2365">
        <v>21</v>
      </c>
      <c r="M9" s="2365">
        <v>35</v>
      </c>
      <c r="N9" s="2365">
        <v>57</v>
      </c>
      <c r="O9" s="2365">
        <v>66</v>
      </c>
      <c r="P9" s="2365">
        <v>91</v>
      </c>
      <c r="Q9" s="2365">
        <v>125</v>
      </c>
      <c r="R9" s="2365">
        <v>180</v>
      </c>
      <c r="S9" s="2365">
        <v>217</v>
      </c>
      <c r="T9" s="2365">
        <v>245</v>
      </c>
      <c r="U9" s="2365">
        <v>335</v>
      </c>
      <c r="V9" s="2365">
        <v>387</v>
      </c>
      <c r="W9" s="2366">
        <v>365</v>
      </c>
      <c r="X9"/>
      <c r="Y9" s="197"/>
    </row>
    <row r="10" spans="1:27" s="669" customFormat="1" ht="13.5" customHeight="1">
      <c r="A10" s="2348"/>
      <c r="B10" s="2364" t="s">
        <v>363</v>
      </c>
      <c r="C10" s="1569">
        <v>1107</v>
      </c>
      <c r="D10" s="2365">
        <v>5</v>
      </c>
      <c r="E10" s="2365">
        <v>2</v>
      </c>
      <c r="F10" s="2365" t="s">
        <v>37</v>
      </c>
      <c r="G10" s="2365" t="s">
        <v>37</v>
      </c>
      <c r="H10" s="2365">
        <v>2</v>
      </c>
      <c r="I10" s="2365">
        <v>1</v>
      </c>
      <c r="J10" s="2365">
        <v>7</v>
      </c>
      <c r="K10" s="2365">
        <v>8</v>
      </c>
      <c r="L10" s="2365">
        <v>16</v>
      </c>
      <c r="M10" s="2365">
        <v>23</v>
      </c>
      <c r="N10" s="2365">
        <v>37</v>
      </c>
      <c r="O10" s="2365">
        <v>36</v>
      </c>
      <c r="P10" s="2365">
        <v>61</v>
      </c>
      <c r="Q10" s="2365">
        <v>76</v>
      </c>
      <c r="R10" s="2365">
        <v>104</v>
      </c>
      <c r="S10" s="2365">
        <v>122</v>
      </c>
      <c r="T10" s="2365">
        <v>134</v>
      </c>
      <c r="U10" s="2365">
        <v>168</v>
      </c>
      <c r="V10" s="2365">
        <v>179</v>
      </c>
      <c r="W10" s="2366">
        <v>126</v>
      </c>
      <c r="X10"/>
      <c r="Y10" s="197"/>
    </row>
    <row r="11" spans="1:27" s="669" customFormat="1" ht="13.5" customHeight="1">
      <c r="A11" s="2348"/>
      <c r="B11" s="2364" t="s">
        <v>364</v>
      </c>
      <c r="C11" s="1569">
        <v>1063</v>
      </c>
      <c r="D11" s="2365">
        <v>3</v>
      </c>
      <c r="E11" s="2365" t="s">
        <v>37</v>
      </c>
      <c r="F11" s="2365" t="s">
        <v>37</v>
      </c>
      <c r="G11" s="2365" t="s">
        <v>37</v>
      </c>
      <c r="H11" s="2365">
        <v>1</v>
      </c>
      <c r="I11" s="2365">
        <v>1</v>
      </c>
      <c r="J11" s="2365">
        <v>4</v>
      </c>
      <c r="K11" s="2365">
        <v>12</v>
      </c>
      <c r="L11" s="2365">
        <v>5</v>
      </c>
      <c r="M11" s="2365">
        <v>12</v>
      </c>
      <c r="N11" s="2365">
        <v>20</v>
      </c>
      <c r="O11" s="2365">
        <v>30</v>
      </c>
      <c r="P11" s="2365">
        <v>30</v>
      </c>
      <c r="Q11" s="2365">
        <v>49</v>
      </c>
      <c r="R11" s="2365">
        <v>76</v>
      </c>
      <c r="S11" s="2365">
        <v>95</v>
      </c>
      <c r="T11" s="2365">
        <v>111</v>
      </c>
      <c r="U11" s="2365">
        <v>167</v>
      </c>
      <c r="V11" s="2365">
        <v>208</v>
      </c>
      <c r="W11" s="2366">
        <v>239</v>
      </c>
      <c r="X11"/>
      <c r="Y11" s="197"/>
    </row>
    <row r="12" spans="1:27" s="669" customFormat="1" ht="13.5" customHeight="1">
      <c r="A12" s="2363" t="s">
        <v>171</v>
      </c>
      <c r="B12" s="2364" t="s">
        <v>362</v>
      </c>
      <c r="C12" s="1569">
        <v>2462</v>
      </c>
      <c r="D12" s="2365">
        <v>2</v>
      </c>
      <c r="E12" s="2365" t="s">
        <v>37</v>
      </c>
      <c r="F12" s="2365">
        <v>1</v>
      </c>
      <c r="G12" s="2365">
        <v>1</v>
      </c>
      <c r="H12" s="2365">
        <v>5</v>
      </c>
      <c r="I12" s="2365">
        <v>4</v>
      </c>
      <c r="J12" s="2365">
        <v>8</v>
      </c>
      <c r="K12" s="2365">
        <v>19</v>
      </c>
      <c r="L12" s="2365">
        <v>13</v>
      </c>
      <c r="M12" s="2365">
        <v>21</v>
      </c>
      <c r="N12" s="2365">
        <v>33</v>
      </c>
      <c r="O12" s="2365">
        <v>71</v>
      </c>
      <c r="P12" s="2365">
        <v>84</v>
      </c>
      <c r="Q12" s="2365">
        <v>128</v>
      </c>
      <c r="R12" s="2365">
        <v>202</v>
      </c>
      <c r="S12" s="2365">
        <v>265</v>
      </c>
      <c r="T12" s="2365">
        <v>306</v>
      </c>
      <c r="U12" s="2365">
        <v>405</v>
      </c>
      <c r="V12" s="2365">
        <v>466</v>
      </c>
      <c r="W12" s="2366">
        <v>428</v>
      </c>
      <c r="X12"/>
      <c r="Y12" s="197"/>
      <c r="Z12" s="197"/>
    </row>
    <row r="13" spans="1:27" s="669" customFormat="1" ht="13.5" customHeight="1">
      <c r="A13" s="2348"/>
      <c r="B13" s="2364" t="s">
        <v>363</v>
      </c>
      <c r="C13" s="1569">
        <v>1275</v>
      </c>
      <c r="D13" s="2365" t="s">
        <v>37</v>
      </c>
      <c r="E13" s="2365" t="s">
        <v>37</v>
      </c>
      <c r="F13" s="2365" t="s">
        <v>37</v>
      </c>
      <c r="G13" s="2365">
        <v>1</v>
      </c>
      <c r="H13" s="2365">
        <v>5</v>
      </c>
      <c r="I13" s="2365">
        <v>1</v>
      </c>
      <c r="J13" s="2365">
        <v>5</v>
      </c>
      <c r="K13" s="2365">
        <v>13</v>
      </c>
      <c r="L13" s="2365">
        <v>7</v>
      </c>
      <c r="M13" s="2365">
        <v>13</v>
      </c>
      <c r="N13" s="2365">
        <v>18</v>
      </c>
      <c r="O13" s="2365">
        <v>44</v>
      </c>
      <c r="P13" s="2365">
        <v>54</v>
      </c>
      <c r="Q13" s="2365">
        <v>72</v>
      </c>
      <c r="R13" s="2365">
        <v>125</v>
      </c>
      <c r="S13" s="2365">
        <v>162</v>
      </c>
      <c r="T13" s="2365">
        <v>171</v>
      </c>
      <c r="U13" s="2365">
        <v>236</v>
      </c>
      <c r="V13" s="2365">
        <v>200</v>
      </c>
      <c r="W13" s="2366">
        <v>148</v>
      </c>
      <c r="X13"/>
      <c r="Y13" s="197"/>
      <c r="Z13" s="197"/>
    </row>
    <row r="14" spans="1:27" s="669" customFormat="1" ht="13.5" customHeight="1">
      <c r="A14" s="2348"/>
      <c r="B14" s="2364" t="s">
        <v>364</v>
      </c>
      <c r="C14" s="1569">
        <v>1187</v>
      </c>
      <c r="D14" s="2365">
        <v>2</v>
      </c>
      <c r="E14" s="2365" t="s">
        <v>37</v>
      </c>
      <c r="F14" s="2365">
        <v>1</v>
      </c>
      <c r="G14" s="2365" t="s">
        <v>37</v>
      </c>
      <c r="H14" s="2365" t="s">
        <v>37</v>
      </c>
      <c r="I14" s="2365">
        <v>3</v>
      </c>
      <c r="J14" s="2365">
        <v>3</v>
      </c>
      <c r="K14" s="2365">
        <v>6</v>
      </c>
      <c r="L14" s="2365">
        <v>6</v>
      </c>
      <c r="M14" s="2365">
        <v>8</v>
      </c>
      <c r="N14" s="2365">
        <v>15</v>
      </c>
      <c r="O14" s="2365">
        <v>27</v>
      </c>
      <c r="P14" s="2365">
        <v>30</v>
      </c>
      <c r="Q14" s="2365">
        <v>56</v>
      </c>
      <c r="R14" s="2365">
        <v>77</v>
      </c>
      <c r="S14" s="2365">
        <v>103</v>
      </c>
      <c r="T14" s="2365">
        <v>135</v>
      </c>
      <c r="U14" s="2365">
        <v>169</v>
      </c>
      <c r="V14" s="2365">
        <v>266</v>
      </c>
      <c r="W14" s="2366">
        <v>280</v>
      </c>
      <c r="X14"/>
      <c r="Y14" s="197"/>
    </row>
    <row r="15" spans="1:27" s="669" customFormat="1" ht="13.5" customHeight="1">
      <c r="A15" s="2363" t="s">
        <v>170</v>
      </c>
      <c r="B15" s="2364" t="s">
        <v>362</v>
      </c>
      <c r="C15" s="1569">
        <v>1367</v>
      </c>
      <c r="D15" s="2365">
        <v>4</v>
      </c>
      <c r="E15" s="2365">
        <v>2</v>
      </c>
      <c r="F15" s="2365">
        <v>1</v>
      </c>
      <c r="G15" s="2365" t="s">
        <v>37</v>
      </c>
      <c r="H15" s="2365">
        <v>2</v>
      </c>
      <c r="I15" s="2365">
        <v>1</v>
      </c>
      <c r="J15" s="2365">
        <v>3</v>
      </c>
      <c r="K15" s="2365">
        <v>6</v>
      </c>
      <c r="L15" s="2365">
        <v>7</v>
      </c>
      <c r="M15" s="2365">
        <v>11</v>
      </c>
      <c r="N15" s="2365">
        <v>15</v>
      </c>
      <c r="O15" s="2365">
        <v>29</v>
      </c>
      <c r="P15" s="2365">
        <v>42</v>
      </c>
      <c r="Q15" s="2365">
        <v>74</v>
      </c>
      <c r="R15" s="2365">
        <v>97</v>
      </c>
      <c r="S15" s="2365">
        <v>128</v>
      </c>
      <c r="T15" s="2365">
        <v>169</v>
      </c>
      <c r="U15" s="2365">
        <v>222</v>
      </c>
      <c r="V15" s="2365">
        <v>261</v>
      </c>
      <c r="W15" s="2366">
        <v>293</v>
      </c>
      <c r="X15"/>
      <c r="Y15" s="197"/>
      <c r="Z15" s="197"/>
    </row>
    <row r="16" spans="1:27" ht="13.5" customHeight="1">
      <c r="A16" s="2348"/>
      <c r="B16" s="2364" t="s">
        <v>363</v>
      </c>
      <c r="C16" s="1569">
        <v>648</v>
      </c>
      <c r="D16" s="2365">
        <v>2</v>
      </c>
      <c r="E16" s="2367">
        <v>1</v>
      </c>
      <c r="F16" s="2365" t="s">
        <v>37</v>
      </c>
      <c r="G16" s="2365" t="s">
        <v>37</v>
      </c>
      <c r="H16" s="2365">
        <v>1</v>
      </c>
      <c r="I16" s="2365">
        <v>1</v>
      </c>
      <c r="J16" s="2365">
        <v>2</v>
      </c>
      <c r="K16" s="2365">
        <v>5</v>
      </c>
      <c r="L16" s="2365">
        <v>4</v>
      </c>
      <c r="M16" s="2365">
        <v>9</v>
      </c>
      <c r="N16" s="2365">
        <v>8</v>
      </c>
      <c r="O16" s="2365">
        <v>20</v>
      </c>
      <c r="P16" s="2365">
        <v>21</v>
      </c>
      <c r="Q16" s="2365">
        <v>48</v>
      </c>
      <c r="R16" s="2365">
        <v>52</v>
      </c>
      <c r="S16" s="2365">
        <v>70</v>
      </c>
      <c r="T16" s="2365">
        <v>92</v>
      </c>
      <c r="U16" s="2365">
        <v>113</v>
      </c>
      <c r="V16" s="2365">
        <v>117</v>
      </c>
      <c r="W16" s="2366">
        <v>82</v>
      </c>
      <c r="Y16" s="197"/>
      <c r="AA16" s="197"/>
    </row>
    <row r="17" spans="1:25" ht="13.5" customHeight="1">
      <c r="A17" s="2348"/>
      <c r="B17" s="2364" t="s">
        <v>364</v>
      </c>
      <c r="C17" s="1569">
        <v>719</v>
      </c>
      <c r="D17" s="2365">
        <v>2</v>
      </c>
      <c r="E17" s="2367">
        <v>1</v>
      </c>
      <c r="F17" s="2365">
        <v>1</v>
      </c>
      <c r="G17" s="2365" t="s">
        <v>37</v>
      </c>
      <c r="H17" s="2365">
        <v>1</v>
      </c>
      <c r="I17" s="2365" t="s">
        <v>37</v>
      </c>
      <c r="J17" s="2365">
        <v>1</v>
      </c>
      <c r="K17" s="2365">
        <v>1</v>
      </c>
      <c r="L17" s="2365">
        <v>3</v>
      </c>
      <c r="M17" s="2365">
        <v>2</v>
      </c>
      <c r="N17" s="2365">
        <v>7</v>
      </c>
      <c r="O17" s="2365">
        <v>9</v>
      </c>
      <c r="P17" s="2365">
        <v>21</v>
      </c>
      <c r="Q17" s="2365">
        <v>26</v>
      </c>
      <c r="R17" s="2365">
        <v>45</v>
      </c>
      <c r="S17" s="2365">
        <v>58</v>
      </c>
      <c r="T17" s="2365">
        <v>77</v>
      </c>
      <c r="U17" s="2365">
        <v>109</v>
      </c>
      <c r="V17" s="2365">
        <v>144</v>
      </c>
      <c r="W17" s="2366">
        <v>211</v>
      </c>
      <c r="Y17" s="197"/>
    </row>
    <row r="18" spans="1:25" ht="13.5" customHeight="1">
      <c r="A18" s="2348" t="s">
        <v>169</v>
      </c>
      <c r="B18" s="2364" t="s">
        <v>362</v>
      </c>
      <c r="C18" s="1569">
        <v>1121</v>
      </c>
      <c r="D18" s="2365">
        <v>2</v>
      </c>
      <c r="E18" s="2367" t="s">
        <v>37</v>
      </c>
      <c r="F18" s="2365" t="s">
        <v>37</v>
      </c>
      <c r="G18" s="2365">
        <v>1</v>
      </c>
      <c r="H18" s="2365">
        <v>1</v>
      </c>
      <c r="I18" s="2365">
        <v>2</v>
      </c>
      <c r="J18" s="2365">
        <v>4</v>
      </c>
      <c r="K18" s="2365" t="s">
        <v>37</v>
      </c>
      <c r="L18" s="2365">
        <v>7</v>
      </c>
      <c r="M18" s="2365">
        <v>10</v>
      </c>
      <c r="N18" s="2365">
        <v>15</v>
      </c>
      <c r="O18" s="2365">
        <v>23</v>
      </c>
      <c r="P18" s="2365">
        <v>43</v>
      </c>
      <c r="Q18" s="2365">
        <v>53</v>
      </c>
      <c r="R18" s="2365">
        <v>90</v>
      </c>
      <c r="S18" s="2365">
        <v>129</v>
      </c>
      <c r="T18" s="2365">
        <v>140</v>
      </c>
      <c r="U18" s="2365">
        <v>197</v>
      </c>
      <c r="V18" s="2365">
        <v>186</v>
      </c>
      <c r="W18" s="2366">
        <v>218</v>
      </c>
      <c r="Y18" s="197"/>
    </row>
    <row r="19" spans="1:25" ht="13.5" customHeight="1">
      <c r="A19" s="2348"/>
      <c r="B19" s="2364" t="s">
        <v>363</v>
      </c>
      <c r="C19" s="1569">
        <v>507</v>
      </c>
      <c r="D19" s="2365" t="s">
        <v>37</v>
      </c>
      <c r="E19" s="2367" t="s">
        <v>37</v>
      </c>
      <c r="F19" s="2365" t="s">
        <v>37</v>
      </c>
      <c r="G19" s="2365" t="s">
        <v>37</v>
      </c>
      <c r="H19" s="2365" t="s">
        <v>37</v>
      </c>
      <c r="I19" s="2365">
        <v>2</v>
      </c>
      <c r="J19" s="2365">
        <v>4</v>
      </c>
      <c r="K19" s="2365" t="s">
        <v>37</v>
      </c>
      <c r="L19" s="2365">
        <v>4</v>
      </c>
      <c r="M19" s="2365">
        <v>6</v>
      </c>
      <c r="N19" s="2365">
        <v>8</v>
      </c>
      <c r="O19" s="2365">
        <v>14</v>
      </c>
      <c r="P19" s="2365">
        <v>25</v>
      </c>
      <c r="Q19" s="2365">
        <v>32</v>
      </c>
      <c r="R19" s="2365">
        <v>51</v>
      </c>
      <c r="S19" s="2365">
        <v>77</v>
      </c>
      <c r="T19" s="2365">
        <v>56</v>
      </c>
      <c r="U19" s="2365">
        <v>91</v>
      </c>
      <c r="V19" s="2365">
        <v>76</v>
      </c>
      <c r="W19" s="2366">
        <v>61</v>
      </c>
      <c r="Y19" s="197"/>
    </row>
    <row r="20" spans="1:25" ht="13.5" customHeight="1">
      <c r="A20" s="2348"/>
      <c r="B20" s="2364" t="s">
        <v>364</v>
      </c>
      <c r="C20" s="1569">
        <v>614</v>
      </c>
      <c r="D20" s="2365">
        <v>2</v>
      </c>
      <c r="E20" s="2367" t="s">
        <v>37</v>
      </c>
      <c r="F20" s="2365" t="s">
        <v>37</v>
      </c>
      <c r="G20" s="2365">
        <v>1</v>
      </c>
      <c r="H20" s="2365">
        <v>1</v>
      </c>
      <c r="I20" s="2365" t="s">
        <v>37</v>
      </c>
      <c r="J20" s="2365" t="s">
        <v>37</v>
      </c>
      <c r="K20" s="2365" t="s">
        <v>37</v>
      </c>
      <c r="L20" s="2365">
        <v>3</v>
      </c>
      <c r="M20" s="2365">
        <v>4</v>
      </c>
      <c r="N20" s="2365">
        <v>7</v>
      </c>
      <c r="O20" s="2365">
        <v>9</v>
      </c>
      <c r="P20" s="2365">
        <v>18</v>
      </c>
      <c r="Q20" s="2365">
        <v>21</v>
      </c>
      <c r="R20" s="2365">
        <v>39</v>
      </c>
      <c r="S20" s="2365">
        <v>52</v>
      </c>
      <c r="T20" s="2365">
        <v>84</v>
      </c>
      <c r="U20" s="2365">
        <v>106</v>
      </c>
      <c r="V20" s="2365">
        <v>110</v>
      </c>
      <c r="W20" s="2366">
        <v>157</v>
      </c>
      <c r="Y20" s="197"/>
    </row>
    <row r="21" spans="1:25" ht="13.5" customHeight="1">
      <c r="A21" s="2348" t="s">
        <v>168</v>
      </c>
      <c r="B21" s="2364" t="s">
        <v>362</v>
      </c>
      <c r="C21" s="1569">
        <v>4467</v>
      </c>
      <c r="D21" s="2365">
        <v>20</v>
      </c>
      <c r="E21" s="2367">
        <v>3</v>
      </c>
      <c r="F21" s="2365">
        <v>2</v>
      </c>
      <c r="G21" s="2365">
        <v>5</v>
      </c>
      <c r="H21" s="2365">
        <v>4</v>
      </c>
      <c r="I21" s="2365">
        <v>14</v>
      </c>
      <c r="J21" s="2365">
        <v>23</v>
      </c>
      <c r="K21" s="2365">
        <v>23</v>
      </c>
      <c r="L21" s="2365">
        <v>41</v>
      </c>
      <c r="M21" s="2365">
        <v>60</v>
      </c>
      <c r="N21" s="2365">
        <v>88</v>
      </c>
      <c r="O21" s="2365">
        <v>126</v>
      </c>
      <c r="P21" s="2365">
        <v>178</v>
      </c>
      <c r="Q21" s="2365">
        <v>226</v>
      </c>
      <c r="R21" s="2365">
        <v>275</v>
      </c>
      <c r="S21" s="2365">
        <v>439</v>
      </c>
      <c r="T21" s="2365">
        <v>534</v>
      </c>
      <c r="U21" s="2365">
        <v>694</v>
      </c>
      <c r="V21" s="2365">
        <v>789</v>
      </c>
      <c r="W21" s="2366">
        <v>923</v>
      </c>
      <c r="Y21" s="197"/>
    </row>
    <row r="22" spans="1:25" ht="13.5" customHeight="1">
      <c r="A22" s="2348"/>
      <c r="B22" s="2364" t="s">
        <v>363</v>
      </c>
      <c r="C22" s="1569">
        <v>2127</v>
      </c>
      <c r="D22" s="2365">
        <v>10</v>
      </c>
      <c r="E22" s="2367">
        <v>1</v>
      </c>
      <c r="F22" s="2365">
        <v>2</v>
      </c>
      <c r="G22" s="2365">
        <v>3</v>
      </c>
      <c r="H22" s="2365">
        <v>4</v>
      </c>
      <c r="I22" s="2365">
        <v>10</v>
      </c>
      <c r="J22" s="2365">
        <v>17</v>
      </c>
      <c r="K22" s="2365">
        <v>12</v>
      </c>
      <c r="L22" s="2365">
        <v>26</v>
      </c>
      <c r="M22" s="2365">
        <v>40</v>
      </c>
      <c r="N22" s="2365">
        <v>59</v>
      </c>
      <c r="O22" s="2365">
        <v>77</v>
      </c>
      <c r="P22" s="2365">
        <v>113</v>
      </c>
      <c r="Q22" s="2365">
        <v>134</v>
      </c>
      <c r="R22" s="2365">
        <v>166</v>
      </c>
      <c r="S22" s="2365">
        <v>246</v>
      </c>
      <c r="T22" s="2365">
        <v>263</v>
      </c>
      <c r="U22" s="2365">
        <v>332</v>
      </c>
      <c r="V22" s="2365">
        <v>317</v>
      </c>
      <c r="W22" s="2366">
        <v>295</v>
      </c>
      <c r="Y22" s="197"/>
    </row>
    <row r="23" spans="1:25" ht="13.5" customHeight="1">
      <c r="A23" s="2348"/>
      <c r="B23" s="2364" t="s">
        <v>364</v>
      </c>
      <c r="C23" s="1569">
        <v>2340</v>
      </c>
      <c r="D23" s="2365">
        <v>10</v>
      </c>
      <c r="E23" s="2367">
        <v>2</v>
      </c>
      <c r="F23" s="2365" t="s">
        <v>37</v>
      </c>
      <c r="G23" s="2365">
        <v>2</v>
      </c>
      <c r="H23" s="2365" t="s">
        <v>37</v>
      </c>
      <c r="I23" s="2365">
        <v>4</v>
      </c>
      <c r="J23" s="2365">
        <v>6</v>
      </c>
      <c r="K23" s="2365">
        <v>11</v>
      </c>
      <c r="L23" s="2365">
        <v>15</v>
      </c>
      <c r="M23" s="2365">
        <v>20</v>
      </c>
      <c r="N23" s="2365">
        <v>29</v>
      </c>
      <c r="O23" s="2365">
        <v>49</v>
      </c>
      <c r="P23" s="2365">
        <v>65</v>
      </c>
      <c r="Q23" s="2365">
        <v>92</v>
      </c>
      <c r="R23" s="2365">
        <v>109</v>
      </c>
      <c r="S23" s="2365">
        <v>193</v>
      </c>
      <c r="T23" s="2365">
        <v>271</v>
      </c>
      <c r="U23" s="2365">
        <v>362</v>
      </c>
      <c r="V23" s="2365">
        <v>472</v>
      </c>
      <c r="W23" s="2366">
        <v>628</v>
      </c>
      <c r="Y23" s="197"/>
    </row>
    <row r="24" spans="1:25" ht="13.5" customHeight="1">
      <c r="A24" s="2363" t="s">
        <v>1229</v>
      </c>
      <c r="B24" s="2364" t="s">
        <v>362</v>
      </c>
      <c r="C24" s="1569">
        <v>526</v>
      </c>
      <c r="D24" s="2365">
        <v>1</v>
      </c>
      <c r="E24" s="2367">
        <v>1</v>
      </c>
      <c r="F24" s="2365" t="s">
        <v>37</v>
      </c>
      <c r="G24" s="2365" t="s">
        <v>37</v>
      </c>
      <c r="H24" s="2365">
        <v>1</v>
      </c>
      <c r="I24" s="2365">
        <v>2</v>
      </c>
      <c r="J24" s="2365">
        <v>2</v>
      </c>
      <c r="K24" s="2365">
        <v>3</v>
      </c>
      <c r="L24" s="2365">
        <v>7</v>
      </c>
      <c r="M24" s="2365">
        <v>9</v>
      </c>
      <c r="N24" s="2365">
        <v>14</v>
      </c>
      <c r="O24" s="2365">
        <v>15</v>
      </c>
      <c r="P24" s="2365">
        <v>19</v>
      </c>
      <c r="Q24" s="2365">
        <v>29</v>
      </c>
      <c r="R24" s="2365">
        <v>39</v>
      </c>
      <c r="S24" s="2365">
        <v>61</v>
      </c>
      <c r="T24" s="2365">
        <v>83</v>
      </c>
      <c r="U24" s="2365">
        <v>100</v>
      </c>
      <c r="V24" s="2365">
        <v>84</v>
      </c>
      <c r="W24" s="2366">
        <v>56</v>
      </c>
      <c r="Y24" s="197"/>
    </row>
    <row r="25" spans="1:25" ht="13.5" customHeight="1">
      <c r="A25" s="2348" t="s">
        <v>1230</v>
      </c>
      <c r="B25" s="2364" t="s">
        <v>363</v>
      </c>
      <c r="C25" s="1569">
        <v>270</v>
      </c>
      <c r="D25" s="2365">
        <v>1</v>
      </c>
      <c r="E25" s="2367" t="s">
        <v>37</v>
      </c>
      <c r="F25" s="2365" t="s">
        <v>37</v>
      </c>
      <c r="G25" s="2365" t="s">
        <v>37</v>
      </c>
      <c r="H25" s="2365">
        <v>1</v>
      </c>
      <c r="I25" s="2365">
        <v>2</v>
      </c>
      <c r="J25" s="2365">
        <v>2</v>
      </c>
      <c r="K25" s="2365">
        <v>3</v>
      </c>
      <c r="L25" s="2365">
        <v>3</v>
      </c>
      <c r="M25" s="2365">
        <v>5</v>
      </c>
      <c r="N25" s="2365">
        <v>9</v>
      </c>
      <c r="O25" s="2365">
        <v>9</v>
      </c>
      <c r="P25" s="2365">
        <v>10</v>
      </c>
      <c r="Q25" s="2365">
        <v>13</v>
      </c>
      <c r="R25" s="2365">
        <v>24</v>
      </c>
      <c r="S25" s="2365">
        <v>37</v>
      </c>
      <c r="T25" s="2365">
        <v>48</v>
      </c>
      <c r="U25" s="2365">
        <v>46</v>
      </c>
      <c r="V25" s="2365">
        <v>40</v>
      </c>
      <c r="W25" s="2366">
        <v>17</v>
      </c>
      <c r="Y25" s="197"/>
    </row>
    <row r="26" spans="1:25" ht="13.5" customHeight="1">
      <c r="A26" s="2348"/>
      <c r="B26" s="2364" t="s">
        <v>364</v>
      </c>
      <c r="C26" s="1569">
        <v>256</v>
      </c>
      <c r="D26" s="2365" t="s">
        <v>37</v>
      </c>
      <c r="E26" s="2367">
        <v>1</v>
      </c>
      <c r="F26" s="2365" t="s">
        <v>37</v>
      </c>
      <c r="G26" s="2365" t="s">
        <v>37</v>
      </c>
      <c r="H26" s="2365" t="s">
        <v>37</v>
      </c>
      <c r="I26" s="2365" t="s">
        <v>37</v>
      </c>
      <c r="J26" s="2365" t="s">
        <v>37</v>
      </c>
      <c r="K26" s="2365" t="s">
        <v>37</v>
      </c>
      <c r="L26" s="2365">
        <v>4</v>
      </c>
      <c r="M26" s="2365">
        <v>4</v>
      </c>
      <c r="N26" s="2365">
        <v>5</v>
      </c>
      <c r="O26" s="2365">
        <v>6</v>
      </c>
      <c r="P26" s="2365">
        <v>9</v>
      </c>
      <c r="Q26" s="2365">
        <v>16</v>
      </c>
      <c r="R26" s="2365">
        <v>15</v>
      </c>
      <c r="S26" s="2365">
        <v>24</v>
      </c>
      <c r="T26" s="2365">
        <v>35</v>
      </c>
      <c r="U26" s="2365">
        <v>54</v>
      </c>
      <c r="V26" s="2365">
        <v>44</v>
      </c>
      <c r="W26" s="2366">
        <v>39</v>
      </c>
      <c r="Y26" s="197"/>
    </row>
    <row r="27" spans="1:25" ht="13.5" customHeight="1">
      <c r="A27" s="2363" t="s">
        <v>1231</v>
      </c>
      <c r="B27" s="2364" t="s">
        <v>362</v>
      </c>
      <c r="C27" s="1569">
        <v>1950</v>
      </c>
      <c r="D27" s="2365">
        <v>3</v>
      </c>
      <c r="E27" s="2367">
        <v>1</v>
      </c>
      <c r="F27" s="2365" t="s">
        <v>37</v>
      </c>
      <c r="G27" s="2365" t="s">
        <v>37</v>
      </c>
      <c r="H27" s="2365">
        <v>4</v>
      </c>
      <c r="I27" s="2365">
        <v>2</v>
      </c>
      <c r="J27" s="2365">
        <v>7</v>
      </c>
      <c r="K27" s="2365">
        <v>8</v>
      </c>
      <c r="L27" s="2365">
        <v>13</v>
      </c>
      <c r="M27" s="2365">
        <v>17</v>
      </c>
      <c r="N27" s="2365">
        <v>24</v>
      </c>
      <c r="O27" s="2365">
        <v>46</v>
      </c>
      <c r="P27" s="2365">
        <v>56</v>
      </c>
      <c r="Q27" s="2365">
        <v>95</v>
      </c>
      <c r="R27" s="2365">
        <v>131</v>
      </c>
      <c r="S27" s="2365">
        <v>203</v>
      </c>
      <c r="T27" s="2365">
        <v>264</v>
      </c>
      <c r="U27" s="2365">
        <v>329</v>
      </c>
      <c r="V27" s="2365">
        <v>360</v>
      </c>
      <c r="W27" s="2366">
        <v>387</v>
      </c>
      <c r="Y27" s="197"/>
    </row>
    <row r="28" spans="1:25" ht="13.5" customHeight="1">
      <c r="A28" s="2363" t="s">
        <v>1232</v>
      </c>
      <c r="B28" s="2364" t="s">
        <v>363</v>
      </c>
      <c r="C28" s="1569">
        <v>938</v>
      </c>
      <c r="D28" s="2365">
        <v>2</v>
      </c>
      <c r="E28" s="2367" t="s">
        <v>37</v>
      </c>
      <c r="F28" s="2365" t="s">
        <v>37</v>
      </c>
      <c r="G28" s="2365" t="s">
        <v>37</v>
      </c>
      <c r="H28" s="2365">
        <v>3</v>
      </c>
      <c r="I28" s="2365">
        <v>1</v>
      </c>
      <c r="J28" s="2365">
        <v>6</v>
      </c>
      <c r="K28" s="2365">
        <v>5</v>
      </c>
      <c r="L28" s="2365">
        <v>6</v>
      </c>
      <c r="M28" s="2365">
        <v>11</v>
      </c>
      <c r="N28" s="2365">
        <v>16</v>
      </c>
      <c r="O28" s="2365">
        <v>27</v>
      </c>
      <c r="P28" s="2365">
        <v>31</v>
      </c>
      <c r="Q28" s="2365">
        <v>51</v>
      </c>
      <c r="R28" s="2365">
        <v>71</v>
      </c>
      <c r="S28" s="2365">
        <v>113</v>
      </c>
      <c r="T28" s="2365">
        <v>149</v>
      </c>
      <c r="U28" s="2365">
        <v>172</v>
      </c>
      <c r="V28" s="2365">
        <v>158</v>
      </c>
      <c r="W28" s="2366">
        <v>116</v>
      </c>
      <c r="Y28" s="197"/>
    </row>
    <row r="29" spans="1:25" ht="13.5" customHeight="1">
      <c r="A29" s="2348"/>
      <c r="B29" s="2364" t="s">
        <v>364</v>
      </c>
      <c r="C29" s="1569">
        <v>1012</v>
      </c>
      <c r="D29" s="2365">
        <v>1</v>
      </c>
      <c r="E29" s="2367">
        <v>1</v>
      </c>
      <c r="F29" s="2365" t="s">
        <v>37</v>
      </c>
      <c r="G29" s="2365" t="s">
        <v>37</v>
      </c>
      <c r="H29" s="2365">
        <v>1</v>
      </c>
      <c r="I29" s="2365">
        <v>1</v>
      </c>
      <c r="J29" s="2365">
        <v>1</v>
      </c>
      <c r="K29" s="2365">
        <v>3</v>
      </c>
      <c r="L29" s="2365">
        <v>7</v>
      </c>
      <c r="M29" s="2365">
        <v>6</v>
      </c>
      <c r="N29" s="2365">
        <v>8</v>
      </c>
      <c r="O29" s="2365">
        <v>19</v>
      </c>
      <c r="P29" s="2365">
        <v>25</v>
      </c>
      <c r="Q29" s="2365">
        <v>44</v>
      </c>
      <c r="R29" s="2365">
        <v>60</v>
      </c>
      <c r="S29" s="2365">
        <v>90</v>
      </c>
      <c r="T29" s="2365">
        <v>115</v>
      </c>
      <c r="U29" s="2365">
        <v>157</v>
      </c>
      <c r="V29" s="2365">
        <v>202</v>
      </c>
      <c r="W29" s="2366">
        <v>271</v>
      </c>
      <c r="Y29" s="197"/>
    </row>
    <row r="30" spans="1:25" ht="13.5" customHeight="1">
      <c r="A30" s="2363" t="s">
        <v>165</v>
      </c>
      <c r="B30" s="2364" t="s">
        <v>362</v>
      </c>
      <c r="C30" s="1569">
        <v>1721</v>
      </c>
      <c r="D30" s="2365">
        <v>11</v>
      </c>
      <c r="E30" s="2367">
        <v>1</v>
      </c>
      <c r="F30" s="2365" t="s">
        <v>37</v>
      </c>
      <c r="G30" s="2365" t="s">
        <v>37</v>
      </c>
      <c r="H30" s="2365" t="s">
        <v>37</v>
      </c>
      <c r="I30" s="2365">
        <v>6</v>
      </c>
      <c r="J30" s="2365">
        <v>12</v>
      </c>
      <c r="K30" s="2365">
        <v>26</v>
      </c>
      <c r="L30" s="2365">
        <v>29</v>
      </c>
      <c r="M30" s="2365">
        <v>31</v>
      </c>
      <c r="N30" s="2365">
        <v>42</v>
      </c>
      <c r="O30" s="2365">
        <v>54</v>
      </c>
      <c r="P30" s="2365">
        <v>80</v>
      </c>
      <c r="Q30" s="2365">
        <v>79</v>
      </c>
      <c r="R30" s="2365">
        <v>122</v>
      </c>
      <c r="S30" s="2365">
        <v>170</v>
      </c>
      <c r="T30" s="2365">
        <v>196</v>
      </c>
      <c r="U30" s="2365">
        <v>290</v>
      </c>
      <c r="V30" s="2365">
        <v>276</v>
      </c>
      <c r="W30" s="2366">
        <v>296</v>
      </c>
      <c r="Y30" s="197"/>
    </row>
    <row r="31" spans="1:25" ht="13.5" customHeight="1">
      <c r="A31" s="2348"/>
      <c r="B31" s="2364" t="s">
        <v>363</v>
      </c>
      <c r="C31" s="1569">
        <v>834</v>
      </c>
      <c r="D31" s="2365">
        <v>6</v>
      </c>
      <c r="E31" s="2367" t="s">
        <v>37</v>
      </c>
      <c r="F31" s="2365" t="s">
        <v>37</v>
      </c>
      <c r="G31" s="2365" t="s">
        <v>37</v>
      </c>
      <c r="H31" s="2365" t="s">
        <v>37</v>
      </c>
      <c r="I31" s="2365">
        <v>5</v>
      </c>
      <c r="J31" s="2365">
        <v>7</v>
      </c>
      <c r="K31" s="2365">
        <v>18</v>
      </c>
      <c r="L31" s="2365">
        <v>17</v>
      </c>
      <c r="M31" s="2365">
        <v>24</v>
      </c>
      <c r="N31" s="2365">
        <v>27</v>
      </c>
      <c r="O31" s="2365">
        <v>31</v>
      </c>
      <c r="P31" s="2365">
        <v>48</v>
      </c>
      <c r="Q31" s="2365">
        <v>40</v>
      </c>
      <c r="R31" s="2365">
        <v>73</v>
      </c>
      <c r="S31" s="2365">
        <v>95</v>
      </c>
      <c r="T31" s="2365">
        <v>100</v>
      </c>
      <c r="U31" s="2365">
        <v>132</v>
      </c>
      <c r="V31" s="2365">
        <v>118</v>
      </c>
      <c r="W31" s="2366">
        <v>93</v>
      </c>
      <c r="Y31" s="197"/>
    </row>
    <row r="32" spans="1:25" ht="13.5" customHeight="1">
      <c r="A32" s="2348"/>
      <c r="B32" s="2364" t="s">
        <v>364</v>
      </c>
      <c r="C32" s="1569">
        <v>887</v>
      </c>
      <c r="D32" s="2365">
        <v>5</v>
      </c>
      <c r="E32" s="2367">
        <v>1</v>
      </c>
      <c r="F32" s="2365" t="s">
        <v>37</v>
      </c>
      <c r="G32" s="2365" t="s">
        <v>37</v>
      </c>
      <c r="H32" s="2365" t="s">
        <v>37</v>
      </c>
      <c r="I32" s="2365">
        <v>1</v>
      </c>
      <c r="J32" s="2365">
        <v>5</v>
      </c>
      <c r="K32" s="2365">
        <v>8</v>
      </c>
      <c r="L32" s="2365">
        <v>12</v>
      </c>
      <c r="M32" s="2365">
        <v>7</v>
      </c>
      <c r="N32" s="2365">
        <v>15</v>
      </c>
      <c r="O32" s="2365">
        <v>23</v>
      </c>
      <c r="P32" s="2365">
        <v>32</v>
      </c>
      <c r="Q32" s="2365">
        <v>39</v>
      </c>
      <c r="R32" s="2365">
        <v>49</v>
      </c>
      <c r="S32" s="2365">
        <v>75</v>
      </c>
      <c r="T32" s="2365">
        <v>96</v>
      </c>
      <c r="U32" s="2365">
        <v>158</v>
      </c>
      <c r="V32" s="2365">
        <v>158</v>
      </c>
      <c r="W32" s="2366">
        <v>203</v>
      </c>
      <c r="Y32" s="197"/>
    </row>
    <row r="33" spans="1:25" ht="13.5" customHeight="1">
      <c r="A33" s="2348" t="s">
        <v>164</v>
      </c>
      <c r="B33" s="2364" t="s">
        <v>362</v>
      </c>
      <c r="C33" s="1569">
        <v>1504</v>
      </c>
      <c r="D33" s="2365">
        <v>2</v>
      </c>
      <c r="E33" s="2367" t="s">
        <v>37</v>
      </c>
      <c r="F33" s="2365">
        <v>1</v>
      </c>
      <c r="G33" s="2365" t="s">
        <v>37</v>
      </c>
      <c r="H33" s="2365">
        <v>3</v>
      </c>
      <c r="I33" s="2365">
        <v>7</v>
      </c>
      <c r="J33" s="2365">
        <v>12</v>
      </c>
      <c r="K33" s="2365">
        <v>6</v>
      </c>
      <c r="L33" s="2365">
        <v>17</v>
      </c>
      <c r="M33" s="2365">
        <v>16</v>
      </c>
      <c r="N33" s="2365">
        <v>35</v>
      </c>
      <c r="O33" s="2365">
        <v>44</v>
      </c>
      <c r="P33" s="2365">
        <v>55</v>
      </c>
      <c r="Q33" s="2365">
        <v>70</v>
      </c>
      <c r="R33" s="2365">
        <v>132</v>
      </c>
      <c r="S33" s="2365">
        <v>176</v>
      </c>
      <c r="T33" s="2365">
        <v>217</v>
      </c>
      <c r="U33" s="2365">
        <v>263</v>
      </c>
      <c r="V33" s="2365">
        <v>231</v>
      </c>
      <c r="W33" s="2366">
        <v>217</v>
      </c>
      <c r="Y33" s="197"/>
    </row>
    <row r="34" spans="1:25" ht="13.5" customHeight="1">
      <c r="A34" s="2348"/>
      <c r="B34" s="2364" t="s">
        <v>363</v>
      </c>
      <c r="C34" s="1569">
        <v>744</v>
      </c>
      <c r="D34" s="2365" t="s">
        <v>37</v>
      </c>
      <c r="E34" s="2367" t="s">
        <v>37</v>
      </c>
      <c r="F34" s="2365" t="s">
        <v>37</v>
      </c>
      <c r="G34" s="2365" t="s">
        <v>37</v>
      </c>
      <c r="H34" s="2365">
        <v>2</v>
      </c>
      <c r="I34" s="2365">
        <v>7</v>
      </c>
      <c r="J34" s="2365">
        <v>8</v>
      </c>
      <c r="K34" s="2365">
        <v>4</v>
      </c>
      <c r="L34" s="2365">
        <v>11</v>
      </c>
      <c r="M34" s="2365">
        <v>12</v>
      </c>
      <c r="N34" s="2365">
        <v>25</v>
      </c>
      <c r="O34" s="2365">
        <v>21</v>
      </c>
      <c r="P34" s="2365">
        <v>34</v>
      </c>
      <c r="Q34" s="2365">
        <v>38</v>
      </c>
      <c r="R34" s="2365">
        <v>81</v>
      </c>
      <c r="S34" s="2365">
        <v>98</v>
      </c>
      <c r="T34" s="2365">
        <v>111</v>
      </c>
      <c r="U34" s="2365">
        <v>130</v>
      </c>
      <c r="V34" s="2365">
        <v>98</v>
      </c>
      <c r="W34" s="2366">
        <v>64</v>
      </c>
      <c r="Y34" s="197"/>
    </row>
    <row r="35" spans="1:25" ht="13.5" customHeight="1">
      <c r="A35" s="2348"/>
      <c r="B35" s="2364" t="s">
        <v>364</v>
      </c>
      <c r="C35" s="1569">
        <v>760</v>
      </c>
      <c r="D35" s="2365">
        <v>2</v>
      </c>
      <c r="E35" s="2367" t="s">
        <v>37</v>
      </c>
      <c r="F35" s="2365">
        <v>1</v>
      </c>
      <c r="G35" s="2365" t="s">
        <v>37</v>
      </c>
      <c r="H35" s="2365">
        <v>1</v>
      </c>
      <c r="I35" s="2365" t="s">
        <v>37</v>
      </c>
      <c r="J35" s="2365">
        <v>4</v>
      </c>
      <c r="K35" s="2365">
        <v>2</v>
      </c>
      <c r="L35" s="2365">
        <v>6</v>
      </c>
      <c r="M35" s="2365">
        <v>4</v>
      </c>
      <c r="N35" s="2365">
        <v>10</v>
      </c>
      <c r="O35" s="2365">
        <v>23</v>
      </c>
      <c r="P35" s="2365">
        <v>21</v>
      </c>
      <c r="Q35" s="2365">
        <v>32</v>
      </c>
      <c r="R35" s="2365">
        <v>51</v>
      </c>
      <c r="S35" s="2365">
        <v>78</v>
      </c>
      <c r="T35" s="2365">
        <v>106</v>
      </c>
      <c r="U35" s="2365">
        <v>133</v>
      </c>
      <c r="V35" s="2365">
        <v>133</v>
      </c>
      <c r="W35" s="2366">
        <v>153</v>
      </c>
      <c r="Y35" s="197"/>
    </row>
    <row r="36" spans="1:25" ht="13.5" customHeight="1">
      <c r="A36" s="2363" t="s">
        <v>1233</v>
      </c>
      <c r="B36" s="2364" t="s">
        <v>362</v>
      </c>
      <c r="C36" s="1569">
        <v>1066</v>
      </c>
      <c r="D36" s="2365">
        <v>1</v>
      </c>
      <c r="E36" s="2367">
        <v>1</v>
      </c>
      <c r="F36" s="2365">
        <v>2</v>
      </c>
      <c r="G36" s="2365">
        <v>2</v>
      </c>
      <c r="H36" s="2365">
        <v>1</v>
      </c>
      <c r="I36" s="2365">
        <v>2</v>
      </c>
      <c r="J36" s="2365">
        <v>4</v>
      </c>
      <c r="K36" s="2365">
        <v>2</v>
      </c>
      <c r="L36" s="2365">
        <v>5</v>
      </c>
      <c r="M36" s="2365">
        <v>13</v>
      </c>
      <c r="N36" s="2365">
        <v>12</v>
      </c>
      <c r="O36" s="2365">
        <v>27</v>
      </c>
      <c r="P36" s="2365">
        <v>33</v>
      </c>
      <c r="Q36" s="2365">
        <v>35</v>
      </c>
      <c r="R36" s="2365">
        <v>70</v>
      </c>
      <c r="S36" s="2365">
        <v>82</v>
      </c>
      <c r="T36" s="2365">
        <v>144</v>
      </c>
      <c r="U36" s="2365">
        <v>187</v>
      </c>
      <c r="V36" s="2365">
        <v>218</v>
      </c>
      <c r="W36" s="2366">
        <v>225</v>
      </c>
      <c r="Y36" s="197"/>
    </row>
    <row r="37" spans="1:25" ht="13.5" customHeight="1">
      <c r="A37" s="2363" t="s">
        <v>1234</v>
      </c>
      <c r="B37" s="2364" t="s">
        <v>363</v>
      </c>
      <c r="C37" s="1569">
        <v>532</v>
      </c>
      <c r="D37" s="2365" t="s">
        <v>37</v>
      </c>
      <c r="E37" s="2367" t="s">
        <v>37</v>
      </c>
      <c r="F37" s="2365">
        <v>1</v>
      </c>
      <c r="G37" s="2365" t="s">
        <v>37</v>
      </c>
      <c r="H37" s="2365" t="s">
        <v>37</v>
      </c>
      <c r="I37" s="2365">
        <v>2</v>
      </c>
      <c r="J37" s="2365">
        <v>2</v>
      </c>
      <c r="K37" s="2365">
        <v>1</v>
      </c>
      <c r="L37" s="2365">
        <v>5</v>
      </c>
      <c r="M37" s="2365">
        <v>9</v>
      </c>
      <c r="N37" s="2365">
        <v>5</v>
      </c>
      <c r="O37" s="2365">
        <v>12</v>
      </c>
      <c r="P37" s="2365">
        <v>18</v>
      </c>
      <c r="Q37" s="2365">
        <v>23</v>
      </c>
      <c r="R37" s="2365">
        <v>38</v>
      </c>
      <c r="S37" s="2365">
        <v>46</v>
      </c>
      <c r="T37" s="2365">
        <v>81</v>
      </c>
      <c r="U37" s="2365">
        <v>99</v>
      </c>
      <c r="V37" s="2365">
        <v>113</v>
      </c>
      <c r="W37" s="2366">
        <v>77</v>
      </c>
      <c r="Y37" s="197"/>
    </row>
    <row r="38" spans="1:25" ht="13.5" customHeight="1">
      <c r="A38" s="2348"/>
      <c r="B38" s="2364" t="s">
        <v>364</v>
      </c>
      <c r="C38" s="1569">
        <v>534</v>
      </c>
      <c r="D38" s="2365">
        <v>1</v>
      </c>
      <c r="E38" s="2367">
        <v>1</v>
      </c>
      <c r="F38" s="2365">
        <v>1</v>
      </c>
      <c r="G38" s="2365">
        <v>2</v>
      </c>
      <c r="H38" s="2365">
        <v>1</v>
      </c>
      <c r="I38" s="2365" t="s">
        <v>37</v>
      </c>
      <c r="J38" s="2365">
        <v>2</v>
      </c>
      <c r="K38" s="2365">
        <v>1</v>
      </c>
      <c r="L38" s="2365" t="s">
        <v>37</v>
      </c>
      <c r="M38" s="2365">
        <v>4</v>
      </c>
      <c r="N38" s="2365">
        <v>7</v>
      </c>
      <c r="O38" s="2365">
        <v>15</v>
      </c>
      <c r="P38" s="2365">
        <v>15</v>
      </c>
      <c r="Q38" s="2365">
        <v>12</v>
      </c>
      <c r="R38" s="2365">
        <v>32</v>
      </c>
      <c r="S38" s="2365">
        <v>36</v>
      </c>
      <c r="T38" s="2365">
        <v>63</v>
      </c>
      <c r="U38" s="2365">
        <v>88</v>
      </c>
      <c r="V38" s="2365">
        <v>105</v>
      </c>
      <c r="W38" s="2366">
        <v>148</v>
      </c>
      <c r="Y38" s="197"/>
    </row>
    <row r="39" spans="1:25" ht="13.5" customHeight="1">
      <c r="A39" s="2363" t="s">
        <v>162</v>
      </c>
      <c r="B39" s="2364" t="s">
        <v>362</v>
      </c>
      <c r="C39" s="1569">
        <v>1065</v>
      </c>
      <c r="D39" s="2365">
        <v>5</v>
      </c>
      <c r="E39" s="2367" t="s">
        <v>37</v>
      </c>
      <c r="F39" s="2365">
        <v>2</v>
      </c>
      <c r="G39" s="2365">
        <v>2</v>
      </c>
      <c r="H39" s="2365" t="s">
        <v>37</v>
      </c>
      <c r="I39" s="2365">
        <v>3</v>
      </c>
      <c r="J39" s="2365">
        <v>1</v>
      </c>
      <c r="K39" s="2365">
        <v>4</v>
      </c>
      <c r="L39" s="2365">
        <v>12</v>
      </c>
      <c r="M39" s="2365">
        <v>9</v>
      </c>
      <c r="N39" s="2365">
        <v>12</v>
      </c>
      <c r="O39" s="2365">
        <v>18</v>
      </c>
      <c r="P39" s="2365">
        <v>35</v>
      </c>
      <c r="Q39" s="2365">
        <v>47</v>
      </c>
      <c r="R39" s="2365">
        <v>79</v>
      </c>
      <c r="S39" s="2365">
        <v>109</v>
      </c>
      <c r="T39" s="2365">
        <v>142</v>
      </c>
      <c r="U39" s="2365">
        <v>189</v>
      </c>
      <c r="V39" s="2365">
        <v>187</v>
      </c>
      <c r="W39" s="2366">
        <v>209</v>
      </c>
      <c r="Y39" s="197"/>
    </row>
    <row r="40" spans="1:25" ht="13.5" customHeight="1">
      <c r="A40" s="2348"/>
      <c r="B40" s="2364" t="s">
        <v>363</v>
      </c>
      <c r="C40" s="1569">
        <v>509</v>
      </c>
      <c r="D40" s="2365">
        <v>3</v>
      </c>
      <c r="E40" s="2367" t="s">
        <v>37</v>
      </c>
      <c r="F40" s="2365">
        <v>2</v>
      </c>
      <c r="G40" s="2365">
        <v>1</v>
      </c>
      <c r="H40" s="2365" t="s">
        <v>37</v>
      </c>
      <c r="I40" s="2365">
        <v>2</v>
      </c>
      <c r="J40" s="2365">
        <v>1</v>
      </c>
      <c r="K40" s="2365">
        <v>3</v>
      </c>
      <c r="L40" s="2365">
        <v>5</v>
      </c>
      <c r="M40" s="2365">
        <v>5</v>
      </c>
      <c r="N40" s="2365">
        <v>7</v>
      </c>
      <c r="O40" s="2365">
        <v>9</v>
      </c>
      <c r="P40" s="2365">
        <v>21</v>
      </c>
      <c r="Q40" s="2365">
        <v>27</v>
      </c>
      <c r="R40" s="2365">
        <v>39</v>
      </c>
      <c r="S40" s="2365">
        <v>53</v>
      </c>
      <c r="T40" s="2365">
        <v>78</v>
      </c>
      <c r="U40" s="2365">
        <v>96</v>
      </c>
      <c r="V40" s="2365">
        <v>83</v>
      </c>
      <c r="W40" s="2366">
        <v>74</v>
      </c>
      <c r="Y40" s="197"/>
    </row>
    <row r="41" spans="1:25" ht="13.5" customHeight="1">
      <c r="A41" s="2348"/>
      <c r="B41" s="2364" t="s">
        <v>364</v>
      </c>
      <c r="C41" s="1569">
        <v>556</v>
      </c>
      <c r="D41" s="2365">
        <v>2</v>
      </c>
      <c r="E41" s="2367" t="s">
        <v>37</v>
      </c>
      <c r="F41" s="2365" t="s">
        <v>37</v>
      </c>
      <c r="G41" s="2365">
        <v>1</v>
      </c>
      <c r="H41" s="2365" t="s">
        <v>37</v>
      </c>
      <c r="I41" s="2365">
        <v>1</v>
      </c>
      <c r="J41" s="2365" t="s">
        <v>37</v>
      </c>
      <c r="K41" s="2365">
        <v>1</v>
      </c>
      <c r="L41" s="2365">
        <v>7</v>
      </c>
      <c r="M41" s="2365">
        <v>4</v>
      </c>
      <c r="N41" s="2365">
        <v>5</v>
      </c>
      <c r="O41" s="2365">
        <v>9</v>
      </c>
      <c r="P41" s="2365">
        <v>14</v>
      </c>
      <c r="Q41" s="2365">
        <v>20</v>
      </c>
      <c r="R41" s="2365">
        <v>40</v>
      </c>
      <c r="S41" s="2365">
        <v>56</v>
      </c>
      <c r="T41" s="2365">
        <v>64</v>
      </c>
      <c r="U41" s="2365">
        <v>93</v>
      </c>
      <c r="V41" s="2365">
        <v>104</v>
      </c>
      <c r="W41" s="2366">
        <v>135</v>
      </c>
      <c r="Y41" s="197"/>
    </row>
    <row r="42" spans="1:25" ht="13.5" customHeight="1">
      <c r="A42" s="2363" t="s">
        <v>1235</v>
      </c>
      <c r="B42" s="2364" t="s">
        <v>362</v>
      </c>
      <c r="C42" s="1569">
        <v>909</v>
      </c>
      <c r="D42" s="2365">
        <v>3</v>
      </c>
      <c r="E42" s="2367" t="s">
        <v>37</v>
      </c>
      <c r="F42" s="2365" t="s">
        <v>37</v>
      </c>
      <c r="G42" s="2365">
        <v>1</v>
      </c>
      <c r="H42" s="2365">
        <v>3</v>
      </c>
      <c r="I42" s="2365">
        <v>4</v>
      </c>
      <c r="J42" s="2365">
        <v>4</v>
      </c>
      <c r="K42" s="2365">
        <v>2</v>
      </c>
      <c r="L42" s="2365">
        <v>4</v>
      </c>
      <c r="M42" s="2365">
        <v>2</v>
      </c>
      <c r="N42" s="2365">
        <v>14</v>
      </c>
      <c r="O42" s="2365">
        <v>25</v>
      </c>
      <c r="P42" s="2365">
        <v>30</v>
      </c>
      <c r="Q42" s="2365">
        <v>46</v>
      </c>
      <c r="R42" s="2365">
        <v>51</v>
      </c>
      <c r="S42" s="2365">
        <v>81</v>
      </c>
      <c r="T42" s="2365">
        <v>106</v>
      </c>
      <c r="U42" s="2365">
        <v>157</v>
      </c>
      <c r="V42" s="2365">
        <v>188</v>
      </c>
      <c r="W42" s="2366">
        <v>188</v>
      </c>
      <c r="Y42" s="197"/>
    </row>
    <row r="43" spans="1:25" ht="13.5" customHeight="1">
      <c r="A43" s="2363" t="s">
        <v>1234</v>
      </c>
      <c r="B43" s="2364" t="s">
        <v>363</v>
      </c>
      <c r="C43" s="1569">
        <v>437</v>
      </c>
      <c r="D43" s="2365">
        <v>1</v>
      </c>
      <c r="E43" s="2367" t="s">
        <v>37</v>
      </c>
      <c r="F43" s="2365" t="s">
        <v>37</v>
      </c>
      <c r="G43" s="2365">
        <v>1</v>
      </c>
      <c r="H43" s="2365" t="s">
        <v>37</v>
      </c>
      <c r="I43" s="2365">
        <v>3</v>
      </c>
      <c r="J43" s="2365">
        <v>4</v>
      </c>
      <c r="K43" s="2365">
        <v>1</v>
      </c>
      <c r="L43" s="2365">
        <v>3</v>
      </c>
      <c r="M43" s="2365">
        <v>1</v>
      </c>
      <c r="N43" s="2365">
        <v>7</v>
      </c>
      <c r="O43" s="2365">
        <v>18</v>
      </c>
      <c r="P43" s="2365">
        <v>19</v>
      </c>
      <c r="Q43" s="2365">
        <v>22</v>
      </c>
      <c r="R43" s="2365">
        <v>31</v>
      </c>
      <c r="S43" s="2365">
        <v>44</v>
      </c>
      <c r="T43" s="2365">
        <v>51</v>
      </c>
      <c r="U43" s="2365">
        <v>87</v>
      </c>
      <c r="V43" s="2365">
        <v>80</v>
      </c>
      <c r="W43" s="2366">
        <v>64</v>
      </c>
      <c r="Y43" s="197"/>
    </row>
    <row r="44" spans="1:25" ht="13.5" customHeight="1">
      <c r="A44" s="2348"/>
      <c r="B44" s="2364" t="s">
        <v>364</v>
      </c>
      <c r="C44" s="1569">
        <v>472</v>
      </c>
      <c r="D44" s="2365">
        <v>2</v>
      </c>
      <c r="E44" s="2367" t="s">
        <v>37</v>
      </c>
      <c r="F44" s="2365" t="s">
        <v>37</v>
      </c>
      <c r="G44" s="2365" t="s">
        <v>37</v>
      </c>
      <c r="H44" s="2365">
        <v>3</v>
      </c>
      <c r="I44" s="2365">
        <v>1</v>
      </c>
      <c r="J44" s="2365" t="s">
        <v>37</v>
      </c>
      <c r="K44" s="2365">
        <v>1</v>
      </c>
      <c r="L44" s="2365">
        <v>1</v>
      </c>
      <c r="M44" s="2365">
        <v>1</v>
      </c>
      <c r="N44" s="2365">
        <v>7</v>
      </c>
      <c r="O44" s="2365">
        <v>7</v>
      </c>
      <c r="P44" s="2365">
        <v>11</v>
      </c>
      <c r="Q44" s="2365">
        <v>24</v>
      </c>
      <c r="R44" s="2365">
        <v>20</v>
      </c>
      <c r="S44" s="2365">
        <v>37</v>
      </c>
      <c r="T44" s="2365">
        <v>55</v>
      </c>
      <c r="U44" s="2365">
        <v>70</v>
      </c>
      <c r="V44" s="2365">
        <v>108</v>
      </c>
      <c r="W44" s="2366">
        <v>124</v>
      </c>
      <c r="Y44" s="197"/>
    </row>
    <row r="45" spans="1:25" ht="13.5" customHeight="1">
      <c r="A45" s="2363" t="s">
        <v>520</v>
      </c>
      <c r="B45" s="2364" t="s">
        <v>362</v>
      </c>
      <c r="C45" s="1569">
        <v>1761</v>
      </c>
      <c r="D45" s="2365">
        <v>4</v>
      </c>
      <c r="E45" s="2367">
        <v>2</v>
      </c>
      <c r="F45" s="2365" t="s">
        <v>37</v>
      </c>
      <c r="G45" s="2365">
        <v>1</v>
      </c>
      <c r="H45" s="2365">
        <v>1</v>
      </c>
      <c r="I45" s="2365">
        <v>2</v>
      </c>
      <c r="J45" s="2365">
        <v>12</v>
      </c>
      <c r="K45" s="2365">
        <v>10</v>
      </c>
      <c r="L45" s="2365">
        <v>15</v>
      </c>
      <c r="M45" s="2365">
        <v>24</v>
      </c>
      <c r="N45" s="2365">
        <v>35</v>
      </c>
      <c r="O45" s="2365">
        <v>52</v>
      </c>
      <c r="P45" s="2365">
        <v>75</v>
      </c>
      <c r="Q45" s="2365">
        <v>88</v>
      </c>
      <c r="R45" s="2365">
        <v>144</v>
      </c>
      <c r="S45" s="2365">
        <v>207</v>
      </c>
      <c r="T45" s="2365">
        <v>235</v>
      </c>
      <c r="U45" s="2365">
        <v>335</v>
      </c>
      <c r="V45" s="2365">
        <v>250</v>
      </c>
      <c r="W45" s="2366">
        <v>269</v>
      </c>
      <c r="Y45" s="197"/>
    </row>
    <row r="46" spans="1:25" ht="13.5" customHeight="1">
      <c r="A46" s="2348"/>
      <c r="B46" s="2364" t="s">
        <v>363</v>
      </c>
      <c r="C46" s="1569">
        <v>853</v>
      </c>
      <c r="D46" s="2365">
        <v>1</v>
      </c>
      <c r="E46" s="2367">
        <v>2</v>
      </c>
      <c r="F46" s="2365" t="s">
        <v>37</v>
      </c>
      <c r="G46" s="2365">
        <v>1</v>
      </c>
      <c r="H46" s="2365">
        <v>1</v>
      </c>
      <c r="I46" s="2365">
        <v>1</v>
      </c>
      <c r="J46" s="2365">
        <v>7</v>
      </c>
      <c r="K46" s="2365">
        <v>6</v>
      </c>
      <c r="L46" s="2365">
        <v>5</v>
      </c>
      <c r="M46" s="2365">
        <v>13</v>
      </c>
      <c r="N46" s="2365">
        <v>26</v>
      </c>
      <c r="O46" s="2365">
        <v>27</v>
      </c>
      <c r="P46" s="2365">
        <v>41</v>
      </c>
      <c r="Q46" s="2365">
        <v>50</v>
      </c>
      <c r="R46" s="2365">
        <v>86</v>
      </c>
      <c r="S46" s="2365">
        <v>114</v>
      </c>
      <c r="T46" s="2365">
        <v>126</v>
      </c>
      <c r="U46" s="2365">
        <v>164</v>
      </c>
      <c r="V46" s="2365">
        <v>95</v>
      </c>
      <c r="W46" s="2366">
        <v>87</v>
      </c>
      <c r="Y46" s="197"/>
    </row>
    <row r="47" spans="1:25" ht="13.5" customHeight="1">
      <c r="A47" s="2348"/>
      <c r="B47" s="2364" t="s">
        <v>364</v>
      </c>
      <c r="C47" s="1569">
        <v>908</v>
      </c>
      <c r="D47" s="2365">
        <v>3</v>
      </c>
      <c r="E47" s="2367" t="s">
        <v>37</v>
      </c>
      <c r="F47" s="2365" t="s">
        <v>37</v>
      </c>
      <c r="G47" s="2365" t="s">
        <v>37</v>
      </c>
      <c r="H47" s="2365" t="s">
        <v>37</v>
      </c>
      <c r="I47" s="2365">
        <v>1</v>
      </c>
      <c r="J47" s="2365">
        <v>5</v>
      </c>
      <c r="K47" s="2365">
        <v>4</v>
      </c>
      <c r="L47" s="2365">
        <v>10</v>
      </c>
      <c r="M47" s="2365">
        <v>11</v>
      </c>
      <c r="N47" s="2365">
        <v>9</v>
      </c>
      <c r="O47" s="2365">
        <v>25</v>
      </c>
      <c r="P47" s="2365">
        <v>34</v>
      </c>
      <c r="Q47" s="2365">
        <v>38</v>
      </c>
      <c r="R47" s="2365">
        <v>58</v>
      </c>
      <c r="S47" s="2365">
        <v>93</v>
      </c>
      <c r="T47" s="2365">
        <v>109</v>
      </c>
      <c r="U47" s="2365">
        <v>171</v>
      </c>
      <c r="V47" s="2365">
        <v>155</v>
      </c>
      <c r="W47" s="2366">
        <v>182</v>
      </c>
      <c r="Y47" s="197"/>
    </row>
    <row r="48" spans="1:25" s="669" customFormat="1" ht="13.5" customHeight="1">
      <c r="A48" s="2363" t="s">
        <v>136</v>
      </c>
      <c r="B48" s="2364" t="s">
        <v>362</v>
      </c>
      <c r="C48" s="1569">
        <v>4028</v>
      </c>
      <c r="D48" s="2365">
        <v>12</v>
      </c>
      <c r="E48" s="2365">
        <v>3</v>
      </c>
      <c r="F48" s="2365">
        <v>1</v>
      </c>
      <c r="G48" s="2365">
        <v>4</v>
      </c>
      <c r="H48" s="2365">
        <v>9</v>
      </c>
      <c r="I48" s="2365">
        <v>9</v>
      </c>
      <c r="J48" s="2365">
        <v>10</v>
      </c>
      <c r="K48" s="2365">
        <v>23</v>
      </c>
      <c r="L48" s="2365">
        <v>40</v>
      </c>
      <c r="M48" s="2365">
        <v>37</v>
      </c>
      <c r="N48" s="2365">
        <v>86</v>
      </c>
      <c r="O48" s="2365">
        <v>93</v>
      </c>
      <c r="P48" s="2365">
        <v>152</v>
      </c>
      <c r="Q48" s="2365">
        <v>202</v>
      </c>
      <c r="R48" s="2365">
        <v>347</v>
      </c>
      <c r="S48" s="2365">
        <v>449</v>
      </c>
      <c r="T48" s="2365">
        <v>533</v>
      </c>
      <c r="U48" s="2365">
        <v>663</v>
      </c>
      <c r="V48" s="2365">
        <v>634</v>
      </c>
      <c r="W48" s="2366">
        <v>721</v>
      </c>
      <c r="X48"/>
      <c r="Y48" s="197"/>
    </row>
    <row r="49" spans="1:25" s="669" customFormat="1" ht="13.5" customHeight="1">
      <c r="A49" s="2348"/>
      <c r="B49" s="2364" t="s">
        <v>363</v>
      </c>
      <c r="C49" s="1569">
        <v>1991</v>
      </c>
      <c r="D49" s="2365">
        <v>6</v>
      </c>
      <c r="E49" s="2365">
        <v>3</v>
      </c>
      <c r="F49" s="2365">
        <v>1</v>
      </c>
      <c r="G49" s="2365">
        <v>3</v>
      </c>
      <c r="H49" s="2365">
        <v>7</v>
      </c>
      <c r="I49" s="2365">
        <v>5</v>
      </c>
      <c r="J49" s="2365">
        <v>7</v>
      </c>
      <c r="K49" s="2365">
        <v>18</v>
      </c>
      <c r="L49" s="2365">
        <v>25</v>
      </c>
      <c r="M49" s="2365">
        <v>27</v>
      </c>
      <c r="N49" s="2365">
        <v>61</v>
      </c>
      <c r="O49" s="2365">
        <v>51</v>
      </c>
      <c r="P49" s="2365">
        <v>77</v>
      </c>
      <c r="Q49" s="2365">
        <v>119</v>
      </c>
      <c r="R49" s="2365">
        <v>207</v>
      </c>
      <c r="S49" s="2365">
        <v>254</v>
      </c>
      <c r="T49" s="2365">
        <v>288</v>
      </c>
      <c r="U49" s="2365">
        <v>312</v>
      </c>
      <c r="V49" s="2365">
        <v>285</v>
      </c>
      <c r="W49" s="2366">
        <v>235</v>
      </c>
      <c r="X49"/>
      <c r="Y49" s="197"/>
    </row>
    <row r="50" spans="1:25" s="669" customFormat="1" ht="13.5" customHeight="1">
      <c r="A50" s="2348"/>
      <c r="B50" s="2364" t="s">
        <v>364</v>
      </c>
      <c r="C50" s="1569">
        <v>2037</v>
      </c>
      <c r="D50" s="2365">
        <v>6</v>
      </c>
      <c r="E50" s="2365" t="s">
        <v>37</v>
      </c>
      <c r="F50" s="2365" t="s">
        <v>37</v>
      </c>
      <c r="G50" s="2365">
        <v>1</v>
      </c>
      <c r="H50" s="2365">
        <v>2</v>
      </c>
      <c r="I50" s="2365">
        <v>4</v>
      </c>
      <c r="J50" s="2365">
        <v>3</v>
      </c>
      <c r="K50" s="2365">
        <v>5</v>
      </c>
      <c r="L50" s="2365">
        <v>15</v>
      </c>
      <c r="M50" s="2365">
        <v>10</v>
      </c>
      <c r="N50" s="2365">
        <v>25</v>
      </c>
      <c r="O50" s="2365">
        <v>42</v>
      </c>
      <c r="P50" s="2365">
        <v>75</v>
      </c>
      <c r="Q50" s="2365">
        <v>83</v>
      </c>
      <c r="R50" s="2365">
        <v>140</v>
      </c>
      <c r="S50" s="2365">
        <v>195</v>
      </c>
      <c r="T50" s="2365">
        <v>245</v>
      </c>
      <c r="U50" s="2365">
        <v>351</v>
      </c>
      <c r="V50" s="2365">
        <v>349</v>
      </c>
      <c r="W50" s="2366">
        <v>486</v>
      </c>
      <c r="X50"/>
      <c r="Y50" s="197"/>
    </row>
    <row r="51" spans="1:25" s="669" customFormat="1" ht="13.5" customHeight="1">
      <c r="A51" s="2348" t="s">
        <v>158</v>
      </c>
      <c r="B51" s="2364" t="s">
        <v>362</v>
      </c>
      <c r="C51" s="1569">
        <v>6413</v>
      </c>
      <c r="D51" s="2365">
        <v>29</v>
      </c>
      <c r="E51" s="2365">
        <v>3</v>
      </c>
      <c r="F51" s="2365">
        <v>2</v>
      </c>
      <c r="G51" s="2365" t="s">
        <v>37</v>
      </c>
      <c r="H51" s="2365">
        <v>15</v>
      </c>
      <c r="I51" s="2365">
        <v>28</v>
      </c>
      <c r="J51" s="2365">
        <v>46</v>
      </c>
      <c r="K51" s="2365">
        <v>55</v>
      </c>
      <c r="L51" s="2365">
        <v>103</v>
      </c>
      <c r="M51" s="2365">
        <v>135</v>
      </c>
      <c r="N51" s="2365">
        <v>222</v>
      </c>
      <c r="O51" s="2365">
        <v>252</v>
      </c>
      <c r="P51" s="2365">
        <v>342</v>
      </c>
      <c r="Q51" s="2365">
        <v>404</v>
      </c>
      <c r="R51" s="2365">
        <v>543</v>
      </c>
      <c r="S51" s="2365">
        <v>716</v>
      </c>
      <c r="T51" s="2365">
        <v>811</v>
      </c>
      <c r="U51" s="2365">
        <v>974</v>
      </c>
      <c r="V51" s="2365">
        <v>925</v>
      </c>
      <c r="W51" s="2366">
        <v>808</v>
      </c>
      <c r="X51"/>
      <c r="Y51" s="197"/>
    </row>
    <row r="52" spans="1:25" s="669" customFormat="1" ht="13.5" customHeight="1">
      <c r="A52" s="2348"/>
      <c r="B52" s="2364" t="s">
        <v>363</v>
      </c>
      <c r="C52" s="1569">
        <v>3163</v>
      </c>
      <c r="D52" s="2365">
        <v>13</v>
      </c>
      <c r="E52" s="2365">
        <v>2</v>
      </c>
      <c r="F52" s="2365">
        <v>1</v>
      </c>
      <c r="G52" s="2365" t="s">
        <v>37</v>
      </c>
      <c r="H52" s="2365">
        <v>13</v>
      </c>
      <c r="I52" s="2365">
        <v>21</v>
      </c>
      <c r="J52" s="2365">
        <v>32</v>
      </c>
      <c r="K52" s="2365">
        <v>43</v>
      </c>
      <c r="L52" s="2365">
        <v>63</v>
      </c>
      <c r="M52" s="2365">
        <v>93</v>
      </c>
      <c r="N52" s="2365">
        <v>148</v>
      </c>
      <c r="O52" s="2365">
        <v>150</v>
      </c>
      <c r="P52" s="2365">
        <v>216</v>
      </c>
      <c r="Q52" s="2365">
        <v>222</v>
      </c>
      <c r="R52" s="2365">
        <v>331</v>
      </c>
      <c r="S52" s="2365">
        <v>404</v>
      </c>
      <c r="T52" s="2365">
        <v>411</v>
      </c>
      <c r="U52" s="2365">
        <v>437</v>
      </c>
      <c r="V52" s="2365">
        <v>347</v>
      </c>
      <c r="W52" s="2366">
        <v>216</v>
      </c>
      <c r="X52"/>
      <c r="Y52" s="197"/>
    </row>
    <row r="53" spans="1:25" s="669" customFormat="1" ht="13.5" customHeight="1">
      <c r="A53" s="2348"/>
      <c r="B53" s="2364" t="s">
        <v>364</v>
      </c>
      <c r="C53" s="1569">
        <v>3250</v>
      </c>
      <c r="D53" s="2365">
        <v>16</v>
      </c>
      <c r="E53" s="2365">
        <v>1</v>
      </c>
      <c r="F53" s="2365">
        <v>1</v>
      </c>
      <c r="G53" s="2365" t="s">
        <v>37</v>
      </c>
      <c r="H53" s="2365">
        <v>2</v>
      </c>
      <c r="I53" s="2365">
        <v>7</v>
      </c>
      <c r="J53" s="2365">
        <v>14</v>
      </c>
      <c r="K53" s="2365">
        <v>12</v>
      </c>
      <c r="L53" s="2365">
        <v>40</v>
      </c>
      <c r="M53" s="2365">
        <v>42</v>
      </c>
      <c r="N53" s="2365">
        <v>74</v>
      </c>
      <c r="O53" s="2365">
        <v>102</v>
      </c>
      <c r="P53" s="2365">
        <v>126</v>
      </c>
      <c r="Q53" s="2365">
        <v>182</v>
      </c>
      <c r="R53" s="2365">
        <v>212</v>
      </c>
      <c r="S53" s="2365">
        <v>312</v>
      </c>
      <c r="T53" s="2365">
        <v>400</v>
      </c>
      <c r="U53" s="2365">
        <v>537</v>
      </c>
      <c r="V53" s="2365">
        <v>578</v>
      </c>
      <c r="W53" s="2366">
        <v>592</v>
      </c>
      <c r="X53"/>
      <c r="Y53" s="197"/>
    </row>
    <row r="54" spans="1:25" s="669" customFormat="1" ht="13.5" customHeight="1">
      <c r="A54" s="2348" t="s">
        <v>132</v>
      </c>
      <c r="B54" s="2364" t="s">
        <v>362</v>
      </c>
      <c r="C54" s="1569">
        <v>2666</v>
      </c>
      <c r="D54" s="2365">
        <v>6</v>
      </c>
      <c r="E54" s="2365">
        <v>2</v>
      </c>
      <c r="F54" s="2365">
        <v>1</v>
      </c>
      <c r="G54" s="2365">
        <v>2</v>
      </c>
      <c r="H54" s="2365">
        <v>12</v>
      </c>
      <c r="I54" s="2365">
        <v>12</v>
      </c>
      <c r="J54" s="2365">
        <v>18</v>
      </c>
      <c r="K54" s="2365">
        <v>16</v>
      </c>
      <c r="L54" s="2365">
        <v>20</v>
      </c>
      <c r="M54" s="2365">
        <v>28</v>
      </c>
      <c r="N54" s="2365">
        <v>40</v>
      </c>
      <c r="O54" s="2365">
        <v>81</v>
      </c>
      <c r="P54" s="2365">
        <v>117</v>
      </c>
      <c r="Q54" s="2365">
        <v>156</v>
      </c>
      <c r="R54" s="2365">
        <v>188</v>
      </c>
      <c r="S54" s="2365">
        <v>264</v>
      </c>
      <c r="T54" s="2365">
        <v>338</v>
      </c>
      <c r="U54" s="2365">
        <v>420</v>
      </c>
      <c r="V54" s="2365">
        <v>435</v>
      </c>
      <c r="W54" s="2366">
        <v>510</v>
      </c>
      <c r="X54"/>
      <c r="Y54" s="197"/>
    </row>
    <row r="55" spans="1:25" s="669" customFormat="1" ht="13.5" customHeight="1">
      <c r="A55" s="2348"/>
      <c r="B55" s="2364" t="s">
        <v>363</v>
      </c>
      <c r="C55" s="1569">
        <v>1325</v>
      </c>
      <c r="D55" s="2365">
        <v>4</v>
      </c>
      <c r="E55" s="2365">
        <v>1</v>
      </c>
      <c r="F55" s="2365" t="s">
        <v>37</v>
      </c>
      <c r="G55" s="2365" t="s">
        <v>37</v>
      </c>
      <c r="H55" s="2365">
        <v>6</v>
      </c>
      <c r="I55" s="2365">
        <v>8</v>
      </c>
      <c r="J55" s="2365">
        <v>17</v>
      </c>
      <c r="K55" s="2365">
        <v>15</v>
      </c>
      <c r="L55" s="2365">
        <v>12</v>
      </c>
      <c r="M55" s="2365">
        <v>19</v>
      </c>
      <c r="N55" s="2365">
        <v>25</v>
      </c>
      <c r="O55" s="2365">
        <v>48</v>
      </c>
      <c r="P55" s="2365">
        <v>71</v>
      </c>
      <c r="Q55" s="2365">
        <v>86</v>
      </c>
      <c r="R55" s="2365">
        <v>111</v>
      </c>
      <c r="S55" s="2365">
        <v>157</v>
      </c>
      <c r="T55" s="2365">
        <v>178</v>
      </c>
      <c r="U55" s="2365">
        <v>211</v>
      </c>
      <c r="V55" s="2365">
        <v>196</v>
      </c>
      <c r="W55" s="2366">
        <v>160</v>
      </c>
      <c r="X55"/>
      <c r="Y55" s="197"/>
    </row>
    <row r="56" spans="1:25" s="669" customFormat="1" ht="13.5" customHeight="1">
      <c r="A56" s="2116"/>
      <c r="B56" s="2368" t="s">
        <v>364</v>
      </c>
      <c r="C56" s="2369">
        <v>1341</v>
      </c>
      <c r="D56" s="2370">
        <v>2</v>
      </c>
      <c r="E56" s="2370">
        <v>1</v>
      </c>
      <c r="F56" s="2370">
        <v>1</v>
      </c>
      <c r="G56" s="2370">
        <v>2</v>
      </c>
      <c r="H56" s="2370">
        <v>6</v>
      </c>
      <c r="I56" s="2370">
        <v>4</v>
      </c>
      <c r="J56" s="2370">
        <v>1</v>
      </c>
      <c r="K56" s="2370">
        <v>1</v>
      </c>
      <c r="L56" s="2370">
        <v>8</v>
      </c>
      <c r="M56" s="2370">
        <v>9</v>
      </c>
      <c r="N56" s="2370">
        <v>15</v>
      </c>
      <c r="O56" s="2370">
        <v>33</v>
      </c>
      <c r="P56" s="2370">
        <v>46</v>
      </c>
      <c r="Q56" s="2370">
        <v>70</v>
      </c>
      <c r="R56" s="2370">
        <v>77</v>
      </c>
      <c r="S56" s="2370">
        <v>107</v>
      </c>
      <c r="T56" s="2370">
        <v>160</v>
      </c>
      <c r="U56" s="2370">
        <v>209</v>
      </c>
      <c r="V56" s="2370">
        <v>239</v>
      </c>
      <c r="W56" s="2371">
        <v>350</v>
      </c>
      <c r="X56"/>
      <c r="Y56" s="197"/>
    </row>
    <row r="57" spans="1:25" ht="13.5" customHeight="1">
      <c r="A57" s="2372"/>
      <c r="B57" s="2373"/>
      <c r="C57" s="2365"/>
      <c r="D57" s="2373"/>
      <c r="E57" s="2373"/>
      <c r="F57" s="2373"/>
      <c r="G57" s="2373"/>
      <c r="H57" s="2373"/>
      <c r="I57" s="2373"/>
      <c r="J57" s="2373"/>
      <c r="K57" s="2373"/>
      <c r="L57" s="2373"/>
      <c r="M57" s="2373"/>
      <c r="N57" s="2373"/>
      <c r="O57" s="2373"/>
      <c r="P57" s="2373"/>
      <c r="Q57" s="2373"/>
      <c r="R57" s="2373"/>
      <c r="S57" s="2373"/>
      <c r="T57" s="192"/>
      <c r="U57" s="192"/>
      <c r="V57" s="192"/>
      <c r="W57" s="2374"/>
      <c r="Y57" s="197"/>
    </row>
    <row r="58" spans="1:25" s="669" customFormat="1" ht="13.5" customHeight="1">
      <c r="A58" s="2351" t="s">
        <v>179</v>
      </c>
      <c r="B58" s="1932"/>
      <c r="C58" s="2352" t="s">
        <v>361</v>
      </c>
      <c r="D58" s="2353" t="s">
        <v>501</v>
      </c>
      <c r="E58" s="2354"/>
      <c r="F58" s="2354"/>
      <c r="G58" s="2354"/>
      <c r="H58" s="2354"/>
      <c r="I58" s="2354"/>
      <c r="J58" s="2354"/>
      <c r="K58" s="2354"/>
      <c r="L58" s="2354"/>
      <c r="M58" s="2354"/>
      <c r="N58" s="2354"/>
      <c r="O58" s="2354"/>
      <c r="P58" s="2354"/>
      <c r="Q58" s="2354"/>
      <c r="R58" s="2354"/>
      <c r="S58" s="2354"/>
      <c r="T58" s="2354"/>
      <c r="U58" s="2354"/>
      <c r="V58" s="2354"/>
      <c r="W58" s="2355"/>
      <c r="X58"/>
      <c r="Y58" s="197"/>
    </row>
    <row r="59" spans="1:25" s="669" customFormat="1" ht="13.5" customHeight="1">
      <c r="A59" s="2356"/>
      <c r="B59" s="1938"/>
      <c r="C59" s="2357"/>
      <c r="D59" s="2324">
        <v>0</v>
      </c>
      <c r="E59" s="2322" t="s">
        <v>1194</v>
      </c>
      <c r="F59" s="2324" t="s">
        <v>1212</v>
      </c>
      <c r="G59" s="2324" t="s">
        <v>1213</v>
      </c>
      <c r="H59" s="2324" t="s">
        <v>1214</v>
      </c>
      <c r="I59" s="2324" t="s">
        <v>1215</v>
      </c>
      <c r="J59" s="2324" t="s">
        <v>1216</v>
      </c>
      <c r="K59" s="2324" t="s">
        <v>1217</v>
      </c>
      <c r="L59" s="2324" t="s">
        <v>1218</v>
      </c>
      <c r="M59" s="2324" t="s">
        <v>1219</v>
      </c>
      <c r="N59" s="2324" t="s">
        <v>1220</v>
      </c>
      <c r="O59" s="2324" t="s">
        <v>1221</v>
      </c>
      <c r="P59" s="2324" t="s">
        <v>1222</v>
      </c>
      <c r="Q59" s="2324" t="s">
        <v>1223</v>
      </c>
      <c r="R59" s="2324" t="s">
        <v>1224</v>
      </c>
      <c r="S59" s="2324" t="s">
        <v>1225</v>
      </c>
      <c r="T59" s="2324" t="s">
        <v>1226</v>
      </c>
      <c r="U59" s="2324" t="s">
        <v>1227</v>
      </c>
      <c r="V59" s="2358" t="s">
        <v>1228</v>
      </c>
      <c r="W59" s="2359" t="s">
        <v>1203</v>
      </c>
      <c r="X59"/>
      <c r="Y59" s="197"/>
    </row>
    <row r="60" spans="1:25" ht="13.5" customHeight="1">
      <c r="A60" s="2348"/>
      <c r="B60" s="1611"/>
      <c r="C60" s="2375"/>
      <c r="D60" s="2376"/>
      <c r="E60" s="2377"/>
      <c r="F60" s="2376"/>
      <c r="G60" s="2376"/>
      <c r="H60" s="2376"/>
      <c r="I60" s="2376"/>
      <c r="J60" s="2376"/>
      <c r="K60" s="2376"/>
      <c r="L60" s="2376"/>
      <c r="M60" s="2376"/>
      <c r="N60" s="2376"/>
      <c r="O60" s="2376"/>
      <c r="P60" s="2376"/>
      <c r="Q60" s="2376"/>
      <c r="R60" s="2376"/>
      <c r="S60" s="2376"/>
      <c r="T60" s="2376"/>
      <c r="U60" s="2376"/>
      <c r="V60" s="2376"/>
      <c r="W60" s="2378"/>
      <c r="Y60" s="197"/>
    </row>
    <row r="61" spans="1:25" ht="13.5" customHeight="1">
      <c r="A61" s="2363" t="s">
        <v>1236</v>
      </c>
      <c r="B61" s="2364" t="s">
        <v>362</v>
      </c>
      <c r="C61" s="1569">
        <v>1074</v>
      </c>
      <c r="D61" s="2365" t="s">
        <v>37</v>
      </c>
      <c r="E61" s="2367">
        <v>1</v>
      </c>
      <c r="F61" s="2365" t="s">
        <v>37</v>
      </c>
      <c r="G61" s="2365" t="s">
        <v>37</v>
      </c>
      <c r="H61" s="2365">
        <v>1</v>
      </c>
      <c r="I61" s="2365">
        <v>3</v>
      </c>
      <c r="J61" s="2365">
        <v>3</v>
      </c>
      <c r="K61" s="2365">
        <v>7</v>
      </c>
      <c r="L61" s="2365">
        <v>6</v>
      </c>
      <c r="M61" s="2365">
        <v>13</v>
      </c>
      <c r="N61" s="2365">
        <v>21</v>
      </c>
      <c r="O61" s="2365">
        <v>38</v>
      </c>
      <c r="P61" s="2365">
        <v>40</v>
      </c>
      <c r="Q61" s="2365">
        <v>53</v>
      </c>
      <c r="R61" s="2365">
        <v>89</v>
      </c>
      <c r="S61" s="2365">
        <v>134</v>
      </c>
      <c r="T61" s="2365">
        <v>140</v>
      </c>
      <c r="U61" s="2365">
        <v>183</v>
      </c>
      <c r="V61" s="2365">
        <v>181</v>
      </c>
      <c r="W61" s="2366">
        <v>161</v>
      </c>
      <c r="Y61" s="197"/>
    </row>
    <row r="62" spans="1:25" ht="13.5" customHeight="1">
      <c r="A62" s="2348"/>
      <c r="B62" s="2364" t="s">
        <v>363</v>
      </c>
      <c r="C62" s="1569">
        <v>507</v>
      </c>
      <c r="D62" s="2365" t="s">
        <v>37</v>
      </c>
      <c r="E62" s="2367">
        <v>1</v>
      </c>
      <c r="F62" s="2365" t="s">
        <v>37</v>
      </c>
      <c r="G62" s="2365" t="s">
        <v>37</v>
      </c>
      <c r="H62" s="2365">
        <v>1</v>
      </c>
      <c r="I62" s="2365">
        <v>1</v>
      </c>
      <c r="J62" s="2365">
        <v>2</v>
      </c>
      <c r="K62" s="2365">
        <v>4</v>
      </c>
      <c r="L62" s="2365">
        <v>2</v>
      </c>
      <c r="M62" s="2365">
        <v>6</v>
      </c>
      <c r="N62" s="2365">
        <v>13</v>
      </c>
      <c r="O62" s="2365">
        <v>22</v>
      </c>
      <c r="P62" s="2365">
        <v>22</v>
      </c>
      <c r="Q62" s="2365">
        <v>31</v>
      </c>
      <c r="R62" s="2365">
        <v>48</v>
      </c>
      <c r="S62" s="2365">
        <v>66</v>
      </c>
      <c r="T62" s="2365">
        <v>72</v>
      </c>
      <c r="U62" s="2365">
        <v>95</v>
      </c>
      <c r="V62" s="2365">
        <v>77</v>
      </c>
      <c r="W62" s="2366">
        <v>44</v>
      </c>
      <c r="Y62" s="197"/>
    </row>
    <row r="63" spans="1:25" ht="13.5" customHeight="1">
      <c r="A63" s="2348"/>
      <c r="B63" s="2364" t="s">
        <v>364</v>
      </c>
      <c r="C63" s="1569">
        <v>567</v>
      </c>
      <c r="D63" s="2365" t="s">
        <v>37</v>
      </c>
      <c r="E63" s="2367" t="s">
        <v>37</v>
      </c>
      <c r="F63" s="2365" t="s">
        <v>37</v>
      </c>
      <c r="G63" s="2365" t="s">
        <v>37</v>
      </c>
      <c r="H63" s="2365" t="s">
        <v>37</v>
      </c>
      <c r="I63" s="2365">
        <v>2</v>
      </c>
      <c r="J63" s="2365">
        <v>1</v>
      </c>
      <c r="K63" s="2365">
        <v>3</v>
      </c>
      <c r="L63" s="2365">
        <v>4</v>
      </c>
      <c r="M63" s="2365">
        <v>7</v>
      </c>
      <c r="N63" s="2365">
        <v>8</v>
      </c>
      <c r="O63" s="2365">
        <v>16</v>
      </c>
      <c r="P63" s="2365">
        <v>18</v>
      </c>
      <c r="Q63" s="2365">
        <v>22</v>
      </c>
      <c r="R63" s="2365">
        <v>41</v>
      </c>
      <c r="S63" s="2365">
        <v>68</v>
      </c>
      <c r="T63" s="2365">
        <v>68</v>
      </c>
      <c r="U63" s="2365">
        <v>88</v>
      </c>
      <c r="V63" s="2365">
        <v>104</v>
      </c>
      <c r="W63" s="2366">
        <v>117</v>
      </c>
      <c r="Y63" s="197"/>
    </row>
    <row r="64" spans="1:25" ht="13.5" customHeight="1">
      <c r="A64" s="2348" t="s">
        <v>1237</v>
      </c>
      <c r="B64" s="2364" t="s">
        <v>362</v>
      </c>
      <c r="C64" s="1569">
        <v>884</v>
      </c>
      <c r="D64" s="2365">
        <v>4</v>
      </c>
      <c r="E64" s="2367" t="s">
        <v>37</v>
      </c>
      <c r="F64" s="2365">
        <v>1</v>
      </c>
      <c r="G64" s="2365" t="s">
        <v>37</v>
      </c>
      <c r="H64" s="2365">
        <v>2</v>
      </c>
      <c r="I64" s="2365">
        <v>6</v>
      </c>
      <c r="J64" s="2365">
        <v>1</v>
      </c>
      <c r="K64" s="2365">
        <v>7</v>
      </c>
      <c r="L64" s="2365">
        <v>10</v>
      </c>
      <c r="M64" s="2365">
        <v>14</v>
      </c>
      <c r="N64" s="2365">
        <v>13</v>
      </c>
      <c r="O64" s="2365">
        <v>26</v>
      </c>
      <c r="P64" s="2365">
        <v>43</v>
      </c>
      <c r="Q64" s="2365">
        <v>55</v>
      </c>
      <c r="R64" s="2365">
        <v>70</v>
      </c>
      <c r="S64" s="2365">
        <v>96</v>
      </c>
      <c r="T64" s="2365">
        <v>116</v>
      </c>
      <c r="U64" s="2365">
        <v>163</v>
      </c>
      <c r="V64" s="2365">
        <v>128</v>
      </c>
      <c r="W64" s="2366">
        <v>129</v>
      </c>
      <c r="Y64" s="197"/>
    </row>
    <row r="65" spans="1:25" ht="13.5" customHeight="1">
      <c r="A65" s="2348"/>
      <c r="B65" s="2364" t="s">
        <v>363</v>
      </c>
      <c r="C65" s="1569">
        <v>445</v>
      </c>
      <c r="D65" s="2365">
        <v>2</v>
      </c>
      <c r="E65" s="2367" t="s">
        <v>37</v>
      </c>
      <c r="F65" s="2365">
        <v>1</v>
      </c>
      <c r="G65" s="2365" t="s">
        <v>37</v>
      </c>
      <c r="H65" s="2365">
        <v>2</v>
      </c>
      <c r="I65" s="2365">
        <v>5</v>
      </c>
      <c r="J65" s="2365">
        <v>1</v>
      </c>
      <c r="K65" s="2365">
        <v>4</v>
      </c>
      <c r="L65" s="2365">
        <v>5</v>
      </c>
      <c r="M65" s="2365">
        <v>11</v>
      </c>
      <c r="N65" s="2365">
        <v>6</v>
      </c>
      <c r="O65" s="2365">
        <v>13</v>
      </c>
      <c r="P65" s="2365">
        <v>22</v>
      </c>
      <c r="Q65" s="2365">
        <v>34</v>
      </c>
      <c r="R65" s="2365">
        <v>36</v>
      </c>
      <c r="S65" s="2365">
        <v>53</v>
      </c>
      <c r="T65" s="2365">
        <v>64</v>
      </c>
      <c r="U65" s="2365">
        <v>80</v>
      </c>
      <c r="V65" s="2365">
        <v>61</v>
      </c>
      <c r="W65" s="2366">
        <v>45</v>
      </c>
      <c r="Y65" s="197"/>
    </row>
    <row r="66" spans="1:25" ht="13.5" customHeight="1">
      <c r="A66" s="2348"/>
      <c r="B66" s="2364" t="s">
        <v>364</v>
      </c>
      <c r="C66" s="1569">
        <v>439</v>
      </c>
      <c r="D66" s="2365">
        <v>2</v>
      </c>
      <c r="E66" s="2367" t="s">
        <v>37</v>
      </c>
      <c r="F66" s="2365" t="s">
        <v>37</v>
      </c>
      <c r="G66" s="2365" t="s">
        <v>37</v>
      </c>
      <c r="H66" s="2365" t="s">
        <v>37</v>
      </c>
      <c r="I66" s="2365">
        <v>1</v>
      </c>
      <c r="J66" s="2365" t="s">
        <v>37</v>
      </c>
      <c r="K66" s="2365">
        <v>3</v>
      </c>
      <c r="L66" s="2365">
        <v>5</v>
      </c>
      <c r="M66" s="2365">
        <v>3</v>
      </c>
      <c r="N66" s="2365">
        <v>7</v>
      </c>
      <c r="O66" s="2365">
        <v>13</v>
      </c>
      <c r="P66" s="2365">
        <v>21</v>
      </c>
      <c r="Q66" s="2365">
        <v>21</v>
      </c>
      <c r="R66" s="2365">
        <v>34</v>
      </c>
      <c r="S66" s="2365">
        <v>43</v>
      </c>
      <c r="T66" s="2365">
        <v>52</v>
      </c>
      <c r="U66" s="2365">
        <v>83</v>
      </c>
      <c r="V66" s="2365">
        <v>67</v>
      </c>
      <c r="W66" s="2366">
        <v>84</v>
      </c>
      <c r="Y66" s="197"/>
    </row>
    <row r="67" spans="1:25" ht="13.5" customHeight="1">
      <c r="A67" s="2363" t="s">
        <v>1238</v>
      </c>
      <c r="B67" s="2364" t="s">
        <v>362</v>
      </c>
      <c r="C67" s="1569">
        <v>1078</v>
      </c>
      <c r="D67" s="2365">
        <v>3</v>
      </c>
      <c r="E67" s="2367" t="s">
        <v>37</v>
      </c>
      <c r="F67" s="2365" t="s">
        <v>37</v>
      </c>
      <c r="G67" s="2365">
        <v>1</v>
      </c>
      <c r="H67" s="2365">
        <v>1</v>
      </c>
      <c r="I67" s="2365">
        <v>4</v>
      </c>
      <c r="J67" s="2365">
        <v>10</v>
      </c>
      <c r="K67" s="2365">
        <v>4</v>
      </c>
      <c r="L67" s="2365">
        <v>9</v>
      </c>
      <c r="M67" s="2365">
        <v>10</v>
      </c>
      <c r="N67" s="2365">
        <v>16</v>
      </c>
      <c r="O67" s="2365">
        <v>26</v>
      </c>
      <c r="P67" s="2365">
        <v>43</v>
      </c>
      <c r="Q67" s="2365">
        <v>59</v>
      </c>
      <c r="R67" s="2365">
        <v>82</v>
      </c>
      <c r="S67" s="2365">
        <v>101</v>
      </c>
      <c r="T67" s="2365">
        <v>156</v>
      </c>
      <c r="U67" s="2365">
        <v>183</v>
      </c>
      <c r="V67" s="2365">
        <v>196</v>
      </c>
      <c r="W67" s="2366">
        <v>174</v>
      </c>
      <c r="Y67" s="197"/>
    </row>
    <row r="68" spans="1:25" ht="13.5" customHeight="1">
      <c r="A68" s="2348"/>
      <c r="B68" s="2364" t="s">
        <v>363</v>
      </c>
      <c r="C68" s="1569">
        <v>504</v>
      </c>
      <c r="D68" s="2365">
        <v>1</v>
      </c>
      <c r="E68" s="2367" t="s">
        <v>37</v>
      </c>
      <c r="F68" s="2365" t="s">
        <v>37</v>
      </c>
      <c r="G68" s="2365" t="s">
        <v>37</v>
      </c>
      <c r="H68" s="2365" t="s">
        <v>37</v>
      </c>
      <c r="I68" s="2365">
        <v>2</v>
      </c>
      <c r="J68" s="2365">
        <v>6</v>
      </c>
      <c r="K68" s="2365">
        <v>3</v>
      </c>
      <c r="L68" s="2365">
        <v>6</v>
      </c>
      <c r="M68" s="2365">
        <v>6</v>
      </c>
      <c r="N68" s="2365">
        <v>4</v>
      </c>
      <c r="O68" s="2365">
        <v>15</v>
      </c>
      <c r="P68" s="2365">
        <v>22</v>
      </c>
      <c r="Q68" s="2365">
        <v>29</v>
      </c>
      <c r="R68" s="2365">
        <v>46</v>
      </c>
      <c r="S68" s="2365">
        <v>53</v>
      </c>
      <c r="T68" s="2365">
        <v>85</v>
      </c>
      <c r="U68" s="2365">
        <v>83</v>
      </c>
      <c r="V68" s="2365">
        <v>89</v>
      </c>
      <c r="W68" s="2366">
        <v>54</v>
      </c>
      <c r="Y68" s="197"/>
    </row>
    <row r="69" spans="1:25" ht="13.5" customHeight="1">
      <c r="A69" s="2348"/>
      <c r="B69" s="2364" t="s">
        <v>364</v>
      </c>
      <c r="C69" s="1569">
        <v>574</v>
      </c>
      <c r="D69" s="2365">
        <v>2</v>
      </c>
      <c r="E69" s="2367" t="s">
        <v>37</v>
      </c>
      <c r="F69" s="2365" t="s">
        <v>37</v>
      </c>
      <c r="G69" s="2365">
        <v>1</v>
      </c>
      <c r="H69" s="2365">
        <v>1</v>
      </c>
      <c r="I69" s="2365">
        <v>2</v>
      </c>
      <c r="J69" s="2365">
        <v>4</v>
      </c>
      <c r="K69" s="2365">
        <v>1</v>
      </c>
      <c r="L69" s="2365">
        <v>3</v>
      </c>
      <c r="M69" s="2365">
        <v>4</v>
      </c>
      <c r="N69" s="2365">
        <v>12</v>
      </c>
      <c r="O69" s="2365">
        <v>11</v>
      </c>
      <c r="P69" s="2365">
        <v>21</v>
      </c>
      <c r="Q69" s="2365">
        <v>30</v>
      </c>
      <c r="R69" s="2365">
        <v>36</v>
      </c>
      <c r="S69" s="2365">
        <v>48</v>
      </c>
      <c r="T69" s="2365">
        <v>71</v>
      </c>
      <c r="U69" s="2365">
        <v>100</v>
      </c>
      <c r="V69" s="2365">
        <v>107</v>
      </c>
      <c r="W69" s="2366">
        <v>120</v>
      </c>
      <c r="Y69" s="197"/>
    </row>
    <row r="70" spans="1:25" ht="13.5" customHeight="1">
      <c r="A70" s="2348" t="s">
        <v>1239</v>
      </c>
      <c r="B70" s="2364" t="s">
        <v>362</v>
      </c>
      <c r="C70" s="1569">
        <v>356</v>
      </c>
      <c r="D70" s="2365" t="s">
        <v>37</v>
      </c>
      <c r="E70" s="2367" t="s">
        <v>37</v>
      </c>
      <c r="F70" s="2365" t="s">
        <v>37</v>
      </c>
      <c r="G70" s="2365" t="s">
        <v>37</v>
      </c>
      <c r="H70" s="2365">
        <v>2</v>
      </c>
      <c r="I70" s="2365">
        <v>1</v>
      </c>
      <c r="J70" s="2365" t="s">
        <v>37</v>
      </c>
      <c r="K70" s="2365" t="s">
        <v>37</v>
      </c>
      <c r="L70" s="2365">
        <v>3</v>
      </c>
      <c r="M70" s="2365">
        <v>1</v>
      </c>
      <c r="N70" s="2365">
        <v>2</v>
      </c>
      <c r="O70" s="2365">
        <v>13</v>
      </c>
      <c r="P70" s="2365">
        <v>11</v>
      </c>
      <c r="Q70" s="2365">
        <v>11</v>
      </c>
      <c r="R70" s="2365">
        <v>29</v>
      </c>
      <c r="S70" s="2365">
        <v>39</v>
      </c>
      <c r="T70" s="2365">
        <v>43</v>
      </c>
      <c r="U70" s="2365">
        <v>59</v>
      </c>
      <c r="V70" s="2365">
        <v>66</v>
      </c>
      <c r="W70" s="2366">
        <v>76</v>
      </c>
      <c r="Y70" s="197"/>
    </row>
    <row r="71" spans="1:25" ht="13.5" customHeight="1">
      <c r="A71" s="2348" t="s">
        <v>1240</v>
      </c>
      <c r="B71" s="2364" t="s">
        <v>363</v>
      </c>
      <c r="C71" s="1569">
        <v>179</v>
      </c>
      <c r="D71" s="2365" t="s">
        <v>37</v>
      </c>
      <c r="E71" s="2367" t="s">
        <v>37</v>
      </c>
      <c r="F71" s="2365" t="s">
        <v>37</v>
      </c>
      <c r="G71" s="2365" t="s">
        <v>37</v>
      </c>
      <c r="H71" s="2365">
        <v>1</v>
      </c>
      <c r="I71" s="2365">
        <v>1</v>
      </c>
      <c r="J71" s="2365" t="s">
        <v>37</v>
      </c>
      <c r="K71" s="2365" t="s">
        <v>37</v>
      </c>
      <c r="L71" s="2365">
        <v>2</v>
      </c>
      <c r="M71" s="2365">
        <v>1</v>
      </c>
      <c r="N71" s="2365">
        <v>1</v>
      </c>
      <c r="O71" s="2365">
        <v>6</v>
      </c>
      <c r="P71" s="2365">
        <v>6</v>
      </c>
      <c r="Q71" s="2365">
        <v>4</v>
      </c>
      <c r="R71" s="2365">
        <v>21</v>
      </c>
      <c r="S71" s="2365">
        <v>31</v>
      </c>
      <c r="T71" s="2365">
        <v>24</v>
      </c>
      <c r="U71" s="2365">
        <v>32</v>
      </c>
      <c r="V71" s="2365">
        <v>29</v>
      </c>
      <c r="W71" s="2366">
        <v>20</v>
      </c>
      <c r="Y71" s="197"/>
    </row>
    <row r="72" spans="1:25" ht="13.5" customHeight="1">
      <c r="A72" s="2348"/>
      <c r="B72" s="2364" t="s">
        <v>364</v>
      </c>
      <c r="C72" s="1569">
        <v>177</v>
      </c>
      <c r="D72" s="2365" t="s">
        <v>37</v>
      </c>
      <c r="E72" s="2367" t="s">
        <v>37</v>
      </c>
      <c r="F72" s="2365" t="s">
        <v>37</v>
      </c>
      <c r="G72" s="2365" t="s">
        <v>37</v>
      </c>
      <c r="H72" s="2365">
        <v>1</v>
      </c>
      <c r="I72" s="2365" t="s">
        <v>37</v>
      </c>
      <c r="J72" s="2365" t="s">
        <v>37</v>
      </c>
      <c r="K72" s="2365" t="s">
        <v>37</v>
      </c>
      <c r="L72" s="2365">
        <v>1</v>
      </c>
      <c r="M72" s="2365" t="s">
        <v>37</v>
      </c>
      <c r="N72" s="2365">
        <v>1</v>
      </c>
      <c r="O72" s="2365">
        <v>7</v>
      </c>
      <c r="P72" s="2365">
        <v>5</v>
      </c>
      <c r="Q72" s="2365">
        <v>7</v>
      </c>
      <c r="R72" s="2365">
        <v>8</v>
      </c>
      <c r="S72" s="2365">
        <v>8</v>
      </c>
      <c r="T72" s="2365">
        <v>19</v>
      </c>
      <c r="U72" s="2365">
        <v>27</v>
      </c>
      <c r="V72" s="2365">
        <v>37</v>
      </c>
      <c r="W72" s="2366">
        <v>56</v>
      </c>
      <c r="Y72" s="197"/>
    </row>
    <row r="73" spans="1:25" ht="13.5" customHeight="1">
      <c r="A73" s="2363" t="s">
        <v>1241</v>
      </c>
      <c r="B73" s="2364" t="s">
        <v>362</v>
      </c>
      <c r="C73" s="1569">
        <v>1735</v>
      </c>
      <c r="D73" s="2365">
        <v>3</v>
      </c>
      <c r="E73" s="2367">
        <v>1</v>
      </c>
      <c r="F73" s="2365">
        <v>1</v>
      </c>
      <c r="G73" s="2365">
        <v>3</v>
      </c>
      <c r="H73" s="2365">
        <v>3</v>
      </c>
      <c r="I73" s="2365">
        <v>6</v>
      </c>
      <c r="J73" s="2365">
        <v>6</v>
      </c>
      <c r="K73" s="2365">
        <v>10</v>
      </c>
      <c r="L73" s="2365">
        <v>17</v>
      </c>
      <c r="M73" s="2365">
        <v>20</v>
      </c>
      <c r="N73" s="2365">
        <v>32</v>
      </c>
      <c r="O73" s="2365">
        <v>44</v>
      </c>
      <c r="P73" s="2365">
        <v>43</v>
      </c>
      <c r="Q73" s="2365">
        <v>98</v>
      </c>
      <c r="R73" s="2365">
        <v>141</v>
      </c>
      <c r="S73" s="2365">
        <v>201</v>
      </c>
      <c r="T73" s="2365">
        <v>265</v>
      </c>
      <c r="U73" s="2365">
        <v>298</v>
      </c>
      <c r="V73" s="2365">
        <v>289</v>
      </c>
      <c r="W73" s="2366">
        <v>254</v>
      </c>
      <c r="Y73" s="197"/>
    </row>
    <row r="74" spans="1:25" ht="13.5" customHeight="1">
      <c r="A74" s="2348"/>
      <c r="B74" s="2364" t="s">
        <v>363</v>
      </c>
      <c r="C74" s="1569">
        <v>823</v>
      </c>
      <c r="D74" s="2365">
        <v>1</v>
      </c>
      <c r="E74" s="2367" t="s">
        <v>37</v>
      </c>
      <c r="F74" s="2365">
        <v>1</v>
      </c>
      <c r="G74" s="2365">
        <v>2</v>
      </c>
      <c r="H74" s="2365">
        <v>2</v>
      </c>
      <c r="I74" s="2365">
        <v>3</v>
      </c>
      <c r="J74" s="2365">
        <v>4</v>
      </c>
      <c r="K74" s="2365">
        <v>7</v>
      </c>
      <c r="L74" s="2365">
        <v>12</v>
      </c>
      <c r="M74" s="2365">
        <v>12</v>
      </c>
      <c r="N74" s="2365">
        <v>17</v>
      </c>
      <c r="O74" s="2365">
        <v>22</v>
      </c>
      <c r="P74" s="2365">
        <v>21</v>
      </c>
      <c r="Q74" s="2365">
        <v>45</v>
      </c>
      <c r="R74" s="2365">
        <v>78</v>
      </c>
      <c r="S74" s="2365">
        <v>102</v>
      </c>
      <c r="T74" s="2365">
        <v>143</v>
      </c>
      <c r="U74" s="2365">
        <v>141</v>
      </c>
      <c r="V74" s="2365">
        <v>117</v>
      </c>
      <c r="W74" s="2366">
        <v>93</v>
      </c>
      <c r="Y74" s="197"/>
    </row>
    <row r="75" spans="1:25" ht="13.5" customHeight="1">
      <c r="A75" s="2348"/>
      <c r="B75" s="2364" t="s">
        <v>364</v>
      </c>
      <c r="C75" s="1569">
        <v>912</v>
      </c>
      <c r="D75" s="2365">
        <v>2</v>
      </c>
      <c r="E75" s="2367">
        <v>1</v>
      </c>
      <c r="F75" s="2365" t="s">
        <v>37</v>
      </c>
      <c r="G75" s="2365">
        <v>1</v>
      </c>
      <c r="H75" s="2365">
        <v>1</v>
      </c>
      <c r="I75" s="2365">
        <v>3</v>
      </c>
      <c r="J75" s="2365">
        <v>2</v>
      </c>
      <c r="K75" s="2365">
        <v>3</v>
      </c>
      <c r="L75" s="2365">
        <v>5</v>
      </c>
      <c r="M75" s="2365">
        <v>8</v>
      </c>
      <c r="N75" s="2365">
        <v>15</v>
      </c>
      <c r="O75" s="2365">
        <v>22</v>
      </c>
      <c r="P75" s="2365">
        <v>22</v>
      </c>
      <c r="Q75" s="2365">
        <v>53</v>
      </c>
      <c r="R75" s="2365">
        <v>63</v>
      </c>
      <c r="S75" s="2365">
        <v>99</v>
      </c>
      <c r="T75" s="2365">
        <v>122</v>
      </c>
      <c r="U75" s="2365">
        <v>157</v>
      </c>
      <c r="V75" s="2365">
        <v>172</v>
      </c>
      <c r="W75" s="2366">
        <v>161</v>
      </c>
      <c r="Y75" s="197"/>
    </row>
    <row r="76" spans="1:25" ht="13.5" customHeight="1">
      <c r="A76" s="2363" t="s">
        <v>1242</v>
      </c>
      <c r="B76" s="2364" t="s">
        <v>362</v>
      </c>
      <c r="C76" s="1569">
        <v>3644</v>
      </c>
      <c r="D76" s="2365">
        <v>8</v>
      </c>
      <c r="E76" s="2367">
        <v>2</v>
      </c>
      <c r="F76" s="2365">
        <v>4</v>
      </c>
      <c r="G76" s="2365">
        <v>3</v>
      </c>
      <c r="H76" s="2365">
        <v>16</v>
      </c>
      <c r="I76" s="2365">
        <v>10</v>
      </c>
      <c r="J76" s="2365">
        <v>13</v>
      </c>
      <c r="K76" s="2365">
        <v>22</v>
      </c>
      <c r="L76" s="2365">
        <v>46</v>
      </c>
      <c r="M76" s="2365">
        <v>58</v>
      </c>
      <c r="N76" s="2365">
        <v>97</v>
      </c>
      <c r="O76" s="2365">
        <v>118</v>
      </c>
      <c r="P76" s="2365">
        <v>175</v>
      </c>
      <c r="Q76" s="2365">
        <v>246</v>
      </c>
      <c r="R76" s="2365">
        <v>325</v>
      </c>
      <c r="S76" s="2365">
        <v>429</v>
      </c>
      <c r="T76" s="2365">
        <v>546</v>
      </c>
      <c r="U76" s="2365">
        <v>613</v>
      </c>
      <c r="V76" s="2365">
        <v>507</v>
      </c>
      <c r="W76" s="2366">
        <v>406</v>
      </c>
      <c r="Y76" s="197"/>
    </row>
    <row r="77" spans="1:25" ht="13.5" customHeight="1">
      <c r="A77" s="2348" t="s">
        <v>1243</v>
      </c>
      <c r="B77" s="2364" t="s">
        <v>363</v>
      </c>
      <c r="C77" s="1569">
        <v>1797</v>
      </c>
      <c r="D77" s="2365">
        <v>6</v>
      </c>
      <c r="E77" s="2367">
        <v>1</v>
      </c>
      <c r="F77" s="2365" t="s">
        <v>37</v>
      </c>
      <c r="G77" s="2365">
        <v>1</v>
      </c>
      <c r="H77" s="2365">
        <v>14</v>
      </c>
      <c r="I77" s="2365">
        <v>7</v>
      </c>
      <c r="J77" s="2365">
        <v>12</v>
      </c>
      <c r="K77" s="2365">
        <v>14</v>
      </c>
      <c r="L77" s="2365">
        <v>33</v>
      </c>
      <c r="M77" s="2365">
        <v>36</v>
      </c>
      <c r="N77" s="2365">
        <v>68</v>
      </c>
      <c r="O77" s="2365">
        <v>70</v>
      </c>
      <c r="P77" s="2365">
        <v>106</v>
      </c>
      <c r="Q77" s="2365">
        <v>147</v>
      </c>
      <c r="R77" s="2365">
        <v>173</v>
      </c>
      <c r="S77" s="2365">
        <v>209</v>
      </c>
      <c r="T77" s="2365">
        <v>276</v>
      </c>
      <c r="U77" s="2365">
        <v>282</v>
      </c>
      <c r="V77" s="2365">
        <v>210</v>
      </c>
      <c r="W77" s="2366">
        <v>132</v>
      </c>
      <c r="Y77" s="197"/>
    </row>
    <row r="78" spans="1:25" ht="13.5" customHeight="1">
      <c r="A78" s="2348"/>
      <c r="B78" s="2364" t="s">
        <v>364</v>
      </c>
      <c r="C78" s="1569">
        <v>1847</v>
      </c>
      <c r="D78" s="2365">
        <v>2</v>
      </c>
      <c r="E78" s="2367">
        <v>1</v>
      </c>
      <c r="F78" s="2365">
        <v>4</v>
      </c>
      <c r="G78" s="2365">
        <v>2</v>
      </c>
      <c r="H78" s="2365">
        <v>2</v>
      </c>
      <c r="I78" s="2365">
        <v>3</v>
      </c>
      <c r="J78" s="2365">
        <v>1</v>
      </c>
      <c r="K78" s="2365">
        <v>8</v>
      </c>
      <c r="L78" s="2365">
        <v>13</v>
      </c>
      <c r="M78" s="2365">
        <v>22</v>
      </c>
      <c r="N78" s="2365">
        <v>29</v>
      </c>
      <c r="O78" s="2365">
        <v>48</v>
      </c>
      <c r="P78" s="2365">
        <v>69</v>
      </c>
      <c r="Q78" s="2365">
        <v>99</v>
      </c>
      <c r="R78" s="2365">
        <v>152</v>
      </c>
      <c r="S78" s="2365">
        <v>220</v>
      </c>
      <c r="T78" s="2365">
        <v>270</v>
      </c>
      <c r="U78" s="2365">
        <v>331</v>
      </c>
      <c r="V78" s="2365">
        <v>297</v>
      </c>
      <c r="W78" s="2366">
        <v>274</v>
      </c>
      <c r="Y78" s="197"/>
    </row>
    <row r="79" spans="1:25" ht="13.5" customHeight="1">
      <c r="A79" s="2348" t="s">
        <v>1244</v>
      </c>
      <c r="B79" s="2364" t="s">
        <v>362</v>
      </c>
      <c r="C79" s="1569">
        <v>226</v>
      </c>
      <c r="D79" s="2365" t="s">
        <v>37</v>
      </c>
      <c r="E79" s="2367" t="s">
        <v>37</v>
      </c>
      <c r="F79" s="2365" t="s">
        <v>37</v>
      </c>
      <c r="G79" s="2365" t="s">
        <v>37</v>
      </c>
      <c r="H79" s="2365" t="s">
        <v>37</v>
      </c>
      <c r="I79" s="2365">
        <v>3</v>
      </c>
      <c r="J79" s="2365">
        <v>2</v>
      </c>
      <c r="K79" s="2365">
        <v>3</v>
      </c>
      <c r="L79" s="2365">
        <v>1</v>
      </c>
      <c r="M79" s="2365">
        <v>2</v>
      </c>
      <c r="N79" s="2365">
        <v>5</v>
      </c>
      <c r="O79" s="2365">
        <v>6</v>
      </c>
      <c r="P79" s="2365">
        <v>12</v>
      </c>
      <c r="Q79" s="2365">
        <v>9</v>
      </c>
      <c r="R79" s="2365">
        <v>15</v>
      </c>
      <c r="S79" s="2365">
        <v>18</v>
      </c>
      <c r="T79" s="2365">
        <v>38</v>
      </c>
      <c r="U79" s="2365">
        <v>38</v>
      </c>
      <c r="V79" s="2365">
        <v>34</v>
      </c>
      <c r="W79" s="2366">
        <v>40</v>
      </c>
      <c r="Y79" s="197"/>
    </row>
    <row r="80" spans="1:25" ht="13.5" customHeight="1">
      <c r="A80" s="2348"/>
      <c r="B80" s="2364" t="s">
        <v>363</v>
      </c>
      <c r="C80" s="1569">
        <v>126</v>
      </c>
      <c r="D80" s="2365" t="s">
        <v>37</v>
      </c>
      <c r="E80" s="2367" t="s">
        <v>37</v>
      </c>
      <c r="F80" s="2365" t="s">
        <v>37</v>
      </c>
      <c r="G80" s="2365" t="s">
        <v>37</v>
      </c>
      <c r="H80" s="2365" t="s">
        <v>37</v>
      </c>
      <c r="I80" s="2365">
        <v>1</v>
      </c>
      <c r="J80" s="2365">
        <v>2</v>
      </c>
      <c r="K80" s="2365">
        <v>2</v>
      </c>
      <c r="L80" s="2365">
        <v>1</v>
      </c>
      <c r="M80" s="2365">
        <v>1</v>
      </c>
      <c r="N80" s="2365">
        <v>3</v>
      </c>
      <c r="O80" s="2365">
        <v>1</v>
      </c>
      <c r="P80" s="2365">
        <v>9</v>
      </c>
      <c r="Q80" s="2365">
        <v>7</v>
      </c>
      <c r="R80" s="2365">
        <v>9</v>
      </c>
      <c r="S80" s="2365">
        <v>12</v>
      </c>
      <c r="T80" s="2365">
        <v>19</v>
      </c>
      <c r="U80" s="2365">
        <v>20</v>
      </c>
      <c r="V80" s="2365">
        <v>15</v>
      </c>
      <c r="W80" s="2366">
        <v>24</v>
      </c>
      <c r="Y80" s="197"/>
    </row>
    <row r="81" spans="1:25" ht="13.5" customHeight="1">
      <c r="A81" s="2348"/>
      <c r="B81" s="2364" t="s">
        <v>364</v>
      </c>
      <c r="C81" s="1569">
        <v>100</v>
      </c>
      <c r="D81" s="2365" t="s">
        <v>37</v>
      </c>
      <c r="E81" s="2367" t="s">
        <v>37</v>
      </c>
      <c r="F81" s="2365" t="s">
        <v>37</v>
      </c>
      <c r="G81" s="2365" t="s">
        <v>37</v>
      </c>
      <c r="H81" s="2365" t="s">
        <v>37</v>
      </c>
      <c r="I81" s="2365">
        <v>2</v>
      </c>
      <c r="J81" s="2365" t="s">
        <v>37</v>
      </c>
      <c r="K81" s="2365">
        <v>1</v>
      </c>
      <c r="L81" s="2365" t="s">
        <v>37</v>
      </c>
      <c r="M81" s="2365">
        <v>1</v>
      </c>
      <c r="N81" s="2365">
        <v>2</v>
      </c>
      <c r="O81" s="2365">
        <v>5</v>
      </c>
      <c r="P81" s="2365">
        <v>3</v>
      </c>
      <c r="Q81" s="2365">
        <v>2</v>
      </c>
      <c r="R81" s="2365">
        <v>6</v>
      </c>
      <c r="S81" s="2365">
        <v>6</v>
      </c>
      <c r="T81" s="2365">
        <v>19</v>
      </c>
      <c r="U81" s="2365">
        <v>18</v>
      </c>
      <c r="V81" s="2365">
        <v>19</v>
      </c>
      <c r="W81" s="2366">
        <v>16</v>
      </c>
      <c r="Y81" s="197"/>
    </row>
    <row r="82" spans="1:25" ht="13.5" customHeight="1">
      <c r="A82" s="2363" t="s">
        <v>1245</v>
      </c>
      <c r="B82" s="2364" t="s">
        <v>362</v>
      </c>
      <c r="C82" s="1569">
        <v>1701</v>
      </c>
      <c r="D82" s="2365">
        <v>1</v>
      </c>
      <c r="E82" s="2367" t="s">
        <v>37</v>
      </c>
      <c r="F82" s="2365" t="s">
        <v>37</v>
      </c>
      <c r="G82" s="2365">
        <v>1</v>
      </c>
      <c r="H82" s="2365">
        <v>3</v>
      </c>
      <c r="I82" s="2365">
        <v>8</v>
      </c>
      <c r="J82" s="2365">
        <v>5</v>
      </c>
      <c r="K82" s="2365">
        <v>9</v>
      </c>
      <c r="L82" s="2365">
        <v>12</v>
      </c>
      <c r="M82" s="2365">
        <v>22</v>
      </c>
      <c r="N82" s="2365">
        <v>28</v>
      </c>
      <c r="O82" s="2365">
        <v>41</v>
      </c>
      <c r="P82" s="2365">
        <v>48</v>
      </c>
      <c r="Q82" s="2365">
        <v>69</v>
      </c>
      <c r="R82" s="2365">
        <v>104</v>
      </c>
      <c r="S82" s="2365">
        <v>183</v>
      </c>
      <c r="T82" s="2365">
        <v>211</v>
      </c>
      <c r="U82" s="2365">
        <v>273</v>
      </c>
      <c r="V82" s="2365">
        <v>298</v>
      </c>
      <c r="W82" s="2366">
        <v>385</v>
      </c>
      <c r="Y82" s="197"/>
    </row>
    <row r="83" spans="1:25" ht="13.5" customHeight="1">
      <c r="A83" s="2348"/>
      <c r="B83" s="2364" t="s">
        <v>363</v>
      </c>
      <c r="C83" s="1569">
        <v>813</v>
      </c>
      <c r="D83" s="2365" t="s">
        <v>37</v>
      </c>
      <c r="E83" s="2367" t="s">
        <v>37</v>
      </c>
      <c r="F83" s="2365" t="s">
        <v>37</v>
      </c>
      <c r="G83" s="2365">
        <v>1</v>
      </c>
      <c r="H83" s="2365">
        <v>2</v>
      </c>
      <c r="I83" s="2365">
        <v>7</v>
      </c>
      <c r="J83" s="2365">
        <v>4</v>
      </c>
      <c r="K83" s="2365">
        <v>8</v>
      </c>
      <c r="L83" s="2365">
        <v>8</v>
      </c>
      <c r="M83" s="2365">
        <v>13</v>
      </c>
      <c r="N83" s="2365">
        <v>17</v>
      </c>
      <c r="O83" s="2365">
        <v>29</v>
      </c>
      <c r="P83" s="2365">
        <v>28</v>
      </c>
      <c r="Q83" s="2365">
        <v>40</v>
      </c>
      <c r="R83" s="2365">
        <v>61</v>
      </c>
      <c r="S83" s="2365">
        <v>91</v>
      </c>
      <c r="T83" s="2365">
        <v>114</v>
      </c>
      <c r="U83" s="2365">
        <v>139</v>
      </c>
      <c r="V83" s="2365">
        <v>124</v>
      </c>
      <c r="W83" s="2366">
        <v>127</v>
      </c>
      <c r="Y83" s="197"/>
    </row>
    <row r="84" spans="1:25" ht="13.5" customHeight="1">
      <c r="A84" s="2348"/>
      <c r="B84" s="2364" t="s">
        <v>364</v>
      </c>
      <c r="C84" s="1569">
        <v>888</v>
      </c>
      <c r="D84" s="2365">
        <v>1</v>
      </c>
      <c r="E84" s="2367" t="s">
        <v>37</v>
      </c>
      <c r="F84" s="2365" t="s">
        <v>37</v>
      </c>
      <c r="G84" s="2365" t="s">
        <v>37</v>
      </c>
      <c r="H84" s="2365">
        <v>1</v>
      </c>
      <c r="I84" s="2365">
        <v>1</v>
      </c>
      <c r="J84" s="2365">
        <v>1</v>
      </c>
      <c r="K84" s="2365">
        <v>1</v>
      </c>
      <c r="L84" s="2365">
        <v>4</v>
      </c>
      <c r="M84" s="2365">
        <v>9</v>
      </c>
      <c r="N84" s="2365">
        <v>11</v>
      </c>
      <c r="O84" s="2365">
        <v>12</v>
      </c>
      <c r="P84" s="2365">
        <v>20</v>
      </c>
      <c r="Q84" s="2365">
        <v>29</v>
      </c>
      <c r="R84" s="2365">
        <v>43</v>
      </c>
      <c r="S84" s="2365">
        <v>92</v>
      </c>
      <c r="T84" s="2365">
        <v>97</v>
      </c>
      <c r="U84" s="2365">
        <v>134</v>
      </c>
      <c r="V84" s="2365">
        <v>174</v>
      </c>
      <c r="W84" s="2366">
        <v>258</v>
      </c>
      <c r="Y84" s="197"/>
    </row>
    <row r="85" spans="1:25" ht="13.5" customHeight="1">
      <c r="A85" s="2363" t="s">
        <v>1246</v>
      </c>
      <c r="B85" s="2364" t="s">
        <v>362</v>
      </c>
      <c r="C85" s="1569">
        <v>2015</v>
      </c>
      <c r="D85" s="2365">
        <v>6</v>
      </c>
      <c r="E85" s="2367">
        <v>2</v>
      </c>
      <c r="F85" s="2365">
        <v>1</v>
      </c>
      <c r="G85" s="2365">
        <v>2</v>
      </c>
      <c r="H85" s="2365">
        <v>1</v>
      </c>
      <c r="I85" s="2365">
        <v>8</v>
      </c>
      <c r="J85" s="2365">
        <v>11</v>
      </c>
      <c r="K85" s="2365">
        <v>7</v>
      </c>
      <c r="L85" s="2365">
        <v>18</v>
      </c>
      <c r="M85" s="2365">
        <v>30</v>
      </c>
      <c r="N85" s="2365">
        <v>31</v>
      </c>
      <c r="O85" s="2365">
        <v>67</v>
      </c>
      <c r="P85" s="2365">
        <v>82</v>
      </c>
      <c r="Q85" s="2365">
        <v>121</v>
      </c>
      <c r="R85" s="2365">
        <v>164</v>
      </c>
      <c r="S85" s="2365">
        <v>215</v>
      </c>
      <c r="T85" s="2365">
        <v>298</v>
      </c>
      <c r="U85" s="2365">
        <v>354</v>
      </c>
      <c r="V85" s="2365">
        <v>320</v>
      </c>
      <c r="W85" s="2366">
        <v>277</v>
      </c>
      <c r="Y85" s="197"/>
    </row>
    <row r="86" spans="1:25" ht="13.5" customHeight="1">
      <c r="A86" s="2348"/>
      <c r="B86" s="2364" t="s">
        <v>363</v>
      </c>
      <c r="C86" s="1569">
        <v>1005</v>
      </c>
      <c r="D86" s="2365">
        <v>5</v>
      </c>
      <c r="E86" s="2367">
        <v>1</v>
      </c>
      <c r="F86" s="2365">
        <v>1</v>
      </c>
      <c r="G86" s="2365">
        <v>2</v>
      </c>
      <c r="H86" s="2365">
        <v>1</v>
      </c>
      <c r="I86" s="2365">
        <v>7</v>
      </c>
      <c r="J86" s="2365">
        <v>9</v>
      </c>
      <c r="K86" s="2365">
        <v>5</v>
      </c>
      <c r="L86" s="2365">
        <v>12</v>
      </c>
      <c r="M86" s="2365">
        <v>14</v>
      </c>
      <c r="N86" s="2365">
        <v>17</v>
      </c>
      <c r="O86" s="2365">
        <v>43</v>
      </c>
      <c r="P86" s="2365">
        <v>49</v>
      </c>
      <c r="Q86" s="2365">
        <v>69</v>
      </c>
      <c r="R86" s="2365">
        <v>86</v>
      </c>
      <c r="S86" s="2365">
        <v>129</v>
      </c>
      <c r="T86" s="2365">
        <v>166</v>
      </c>
      <c r="U86" s="2365">
        <v>168</v>
      </c>
      <c r="V86" s="2365">
        <v>138</v>
      </c>
      <c r="W86" s="2366">
        <v>83</v>
      </c>
      <c r="Y86" s="197"/>
    </row>
    <row r="87" spans="1:25" ht="13.5" customHeight="1">
      <c r="A87" s="2348"/>
      <c r="B87" s="2364" t="s">
        <v>364</v>
      </c>
      <c r="C87" s="1569">
        <v>1010</v>
      </c>
      <c r="D87" s="2365">
        <v>1</v>
      </c>
      <c r="E87" s="2367">
        <v>1</v>
      </c>
      <c r="F87" s="2365" t="s">
        <v>37</v>
      </c>
      <c r="G87" s="2365" t="s">
        <v>37</v>
      </c>
      <c r="H87" s="2365" t="s">
        <v>37</v>
      </c>
      <c r="I87" s="2365">
        <v>1</v>
      </c>
      <c r="J87" s="2365">
        <v>2</v>
      </c>
      <c r="K87" s="2365">
        <v>2</v>
      </c>
      <c r="L87" s="2365">
        <v>6</v>
      </c>
      <c r="M87" s="2365">
        <v>16</v>
      </c>
      <c r="N87" s="2365">
        <v>14</v>
      </c>
      <c r="O87" s="2365">
        <v>24</v>
      </c>
      <c r="P87" s="2365">
        <v>33</v>
      </c>
      <c r="Q87" s="2365">
        <v>52</v>
      </c>
      <c r="R87" s="2365">
        <v>78</v>
      </c>
      <c r="S87" s="2365">
        <v>86</v>
      </c>
      <c r="T87" s="2365">
        <v>132</v>
      </c>
      <c r="U87" s="2365">
        <v>186</v>
      </c>
      <c r="V87" s="2365">
        <v>182</v>
      </c>
      <c r="W87" s="2366">
        <v>194</v>
      </c>
      <c r="Y87" s="197"/>
    </row>
    <row r="88" spans="1:25" ht="13.5" customHeight="1">
      <c r="A88" s="2363" t="s">
        <v>1247</v>
      </c>
      <c r="B88" s="2364" t="s">
        <v>362</v>
      </c>
      <c r="C88" s="1569">
        <v>1472</v>
      </c>
      <c r="D88" s="2365">
        <v>4</v>
      </c>
      <c r="E88" s="2367" t="s">
        <v>37</v>
      </c>
      <c r="F88" s="2365">
        <v>1</v>
      </c>
      <c r="G88" s="2365" t="s">
        <v>37</v>
      </c>
      <c r="H88" s="2365">
        <v>1</v>
      </c>
      <c r="I88" s="2365">
        <v>6</v>
      </c>
      <c r="J88" s="2365">
        <v>7</v>
      </c>
      <c r="K88" s="2365">
        <v>10</v>
      </c>
      <c r="L88" s="2365">
        <v>10</v>
      </c>
      <c r="M88" s="2365">
        <v>12</v>
      </c>
      <c r="N88" s="2365">
        <v>17</v>
      </c>
      <c r="O88" s="2365">
        <v>41</v>
      </c>
      <c r="P88" s="2365">
        <v>51</v>
      </c>
      <c r="Q88" s="2365">
        <v>64</v>
      </c>
      <c r="R88" s="2365">
        <v>98</v>
      </c>
      <c r="S88" s="2365">
        <v>159</v>
      </c>
      <c r="T88" s="2365">
        <v>197</v>
      </c>
      <c r="U88" s="2365">
        <v>253</v>
      </c>
      <c r="V88" s="2365">
        <v>250</v>
      </c>
      <c r="W88" s="2366">
        <v>291</v>
      </c>
      <c r="Y88" s="197"/>
    </row>
    <row r="89" spans="1:25" ht="13.5" customHeight="1">
      <c r="A89" s="2348"/>
      <c r="B89" s="2364" t="s">
        <v>363</v>
      </c>
      <c r="C89" s="1569">
        <v>727</v>
      </c>
      <c r="D89" s="2365">
        <v>4</v>
      </c>
      <c r="E89" s="2367" t="s">
        <v>37</v>
      </c>
      <c r="F89" s="2365">
        <v>1</v>
      </c>
      <c r="G89" s="2365" t="s">
        <v>37</v>
      </c>
      <c r="H89" s="2365">
        <v>1</v>
      </c>
      <c r="I89" s="2365">
        <v>4</v>
      </c>
      <c r="J89" s="2365">
        <v>3</v>
      </c>
      <c r="K89" s="2365">
        <v>6</v>
      </c>
      <c r="L89" s="2365">
        <v>7</v>
      </c>
      <c r="M89" s="2365">
        <v>7</v>
      </c>
      <c r="N89" s="2365">
        <v>10</v>
      </c>
      <c r="O89" s="2365">
        <v>18</v>
      </c>
      <c r="P89" s="2365">
        <v>24</v>
      </c>
      <c r="Q89" s="2365">
        <v>36</v>
      </c>
      <c r="R89" s="2365">
        <v>56</v>
      </c>
      <c r="S89" s="2365">
        <v>89</v>
      </c>
      <c r="T89" s="2365">
        <v>99</v>
      </c>
      <c r="U89" s="2365">
        <v>140</v>
      </c>
      <c r="V89" s="2365">
        <v>118</v>
      </c>
      <c r="W89" s="2366">
        <v>104</v>
      </c>
      <c r="Y89" s="197"/>
    </row>
    <row r="90" spans="1:25" ht="13.5" customHeight="1">
      <c r="A90" s="2348"/>
      <c r="B90" s="2364" t="s">
        <v>364</v>
      </c>
      <c r="C90" s="1569">
        <v>745</v>
      </c>
      <c r="D90" s="2365" t="s">
        <v>37</v>
      </c>
      <c r="E90" s="2367" t="s">
        <v>37</v>
      </c>
      <c r="F90" s="2365" t="s">
        <v>37</v>
      </c>
      <c r="G90" s="2365" t="s">
        <v>37</v>
      </c>
      <c r="H90" s="2365" t="s">
        <v>37</v>
      </c>
      <c r="I90" s="2365">
        <v>2</v>
      </c>
      <c r="J90" s="2365">
        <v>4</v>
      </c>
      <c r="K90" s="2365">
        <v>4</v>
      </c>
      <c r="L90" s="2365">
        <v>3</v>
      </c>
      <c r="M90" s="2365">
        <v>5</v>
      </c>
      <c r="N90" s="2365">
        <v>7</v>
      </c>
      <c r="O90" s="2365">
        <v>23</v>
      </c>
      <c r="P90" s="2365">
        <v>27</v>
      </c>
      <c r="Q90" s="2365">
        <v>28</v>
      </c>
      <c r="R90" s="2365">
        <v>42</v>
      </c>
      <c r="S90" s="2365">
        <v>70</v>
      </c>
      <c r="T90" s="2365">
        <v>98</v>
      </c>
      <c r="U90" s="2365">
        <v>113</v>
      </c>
      <c r="V90" s="2365">
        <v>132</v>
      </c>
      <c r="W90" s="2366">
        <v>187</v>
      </c>
      <c r="Y90" s="197"/>
    </row>
    <row r="91" spans="1:25" ht="13.5" customHeight="1">
      <c r="A91" s="2348" t="s">
        <v>1248</v>
      </c>
      <c r="B91" s="2364" t="s">
        <v>362</v>
      </c>
      <c r="C91" s="1569">
        <v>217</v>
      </c>
      <c r="D91" s="2365" t="s">
        <v>37</v>
      </c>
      <c r="E91" s="2367" t="s">
        <v>37</v>
      </c>
      <c r="F91" s="2365" t="s">
        <v>37</v>
      </c>
      <c r="G91" s="2365" t="s">
        <v>37</v>
      </c>
      <c r="H91" s="2365" t="s">
        <v>37</v>
      </c>
      <c r="I91" s="2365">
        <v>1</v>
      </c>
      <c r="J91" s="2365">
        <v>1</v>
      </c>
      <c r="K91" s="2365">
        <v>2</v>
      </c>
      <c r="L91" s="2365" t="s">
        <v>37</v>
      </c>
      <c r="M91" s="2365">
        <v>3</v>
      </c>
      <c r="N91" s="2365">
        <v>2</v>
      </c>
      <c r="O91" s="2365">
        <v>3</v>
      </c>
      <c r="P91" s="2365">
        <v>15</v>
      </c>
      <c r="Q91" s="2365">
        <v>11</v>
      </c>
      <c r="R91" s="2365">
        <v>12</v>
      </c>
      <c r="S91" s="2365">
        <v>17</v>
      </c>
      <c r="T91" s="2365">
        <v>28</v>
      </c>
      <c r="U91" s="2365">
        <v>33</v>
      </c>
      <c r="V91" s="2365">
        <v>41</v>
      </c>
      <c r="W91" s="2366">
        <v>48</v>
      </c>
      <c r="Y91" s="197"/>
    </row>
    <row r="92" spans="1:25" ht="13.5" customHeight="1">
      <c r="A92" s="2348"/>
      <c r="B92" s="2364" t="s">
        <v>363</v>
      </c>
      <c r="C92" s="1569">
        <v>107</v>
      </c>
      <c r="D92" s="2365" t="s">
        <v>37</v>
      </c>
      <c r="E92" s="2367" t="s">
        <v>37</v>
      </c>
      <c r="F92" s="2365" t="s">
        <v>37</v>
      </c>
      <c r="G92" s="2365" t="s">
        <v>37</v>
      </c>
      <c r="H92" s="2365" t="s">
        <v>37</v>
      </c>
      <c r="I92" s="2365">
        <v>1</v>
      </c>
      <c r="J92" s="2365" t="s">
        <v>37</v>
      </c>
      <c r="K92" s="2365">
        <v>1</v>
      </c>
      <c r="L92" s="2365" t="s">
        <v>37</v>
      </c>
      <c r="M92" s="2365">
        <v>1</v>
      </c>
      <c r="N92" s="2365">
        <v>1</v>
      </c>
      <c r="O92" s="2365">
        <v>1</v>
      </c>
      <c r="P92" s="2365">
        <v>12</v>
      </c>
      <c r="Q92" s="2365">
        <v>5</v>
      </c>
      <c r="R92" s="2365">
        <v>8</v>
      </c>
      <c r="S92" s="2365">
        <v>12</v>
      </c>
      <c r="T92" s="2365">
        <v>20</v>
      </c>
      <c r="U92" s="2365">
        <v>16</v>
      </c>
      <c r="V92" s="2365">
        <v>16</v>
      </c>
      <c r="W92" s="2366">
        <v>13</v>
      </c>
      <c r="Y92" s="197"/>
    </row>
    <row r="93" spans="1:25" ht="13.5" customHeight="1">
      <c r="A93" s="2348"/>
      <c r="B93" s="2364" t="s">
        <v>364</v>
      </c>
      <c r="C93" s="1569">
        <v>110</v>
      </c>
      <c r="D93" s="2365" t="s">
        <v>37</v>
      </c>
      <c r="E93" s="2367" t="s">
        <v>37</v>
      </c>
      <c r="F93" s="2365" t="s">
        <v>37</v>
      </c>
      <c r="G93" s="2365" t="s">
        <v>37</v>
      </c>
      <c r="H93" s="2365" t="s">
        <v>37</v>
      </c>
      <c r="I93" s="2365" t="s">
        <v>37</v>
      </c>
      <c r="J93" s="2365">
        <v>1</v>
      </c>
      <c r="K93" s="2365">
        <v>1</v>
      </c>
      <c r="L93" s="2365" t="s">
        <v>37</v>
      </c>
      <c r="M93" s="2365">
        <v>2</v>
      </c>
      <c r="N93" s="2365">
        <v>1</v>
      </c>
      <c r="O93" s="2365">
        <v>2</v>
      </c>
      <c r="P93" s="2365">
        <v>3</v>
      </c>
      <c r="Q93" s="2365">
        <v>6</v>
      </c>
      <c r="R93" s="2365">
        <v>4</v>
      </c>
      <c r="S93" s="2365">
        <v>5</v>
      </c>
      <c r="T93" s="2365">
        <v>8</v>
      </c>
      <c r="U93" s="2365">
        <v>17</v>
      </c>
      <c r="V93" s="2365">
        <v>25</v>
      </c>
      <c r="W93" s="2366">
        <v>35</v>
      </c>
      <c r="Y93" s="197"/>
    </row>
    <row r="94" spans="1:25" ht="13.5" customHeight="1">
      <c r="A94" s="2363" t="s">
        <v>1249</v>
      </c>
      <c r="B94" s="2364" t="s">
        <v>362</v>
      </c>
      <c r="C94" s="1569">
        <v>1514</v>
      </c>
      <c r="D94" s="2365">
        <v>1</v>
      </c>
      <c r="E94" s="2367" t="s">
        <v>37</v>
      </c>
      <c r="F94" s="2365" t="s">
        <v>37</v>
      </c>
      <c r="G94" s="2365" t="s">
        <v>37</v>
      </c>
      <c r="H94" s="2365">
        <v>3</v>
      </c>
      <c r="I94" s="2365">
        <v>4</v>
      </c>
      <c r="J94" s="2365">
        <v>9</v>
      </c>
      <c r="K94" s="2365">
        <v>6</v>
      </c>
      <c r="L94" s="2365">
        <v>8</v>
      </c>
      <c r="M94" s="2365">
        <v>13</v>
      </c>
      <c r="N94" s="2365">
        <v>17</v>
      </c>
      <c r="O94" s="2365">
        <v>32</v>
      </c>
      <c r="P94" s="2365">
        <v>53</v>
      </c>
      <c r="Q94" s="2365">
        <v>78</v>
      </c>
      <c r="R94" s="2365">
        <v>113</v>
      </c>
      <c r="S94" s="2365">
        <v>174</v>
      </c>
      <c r="T94" s="2365">
        <v>214</v>
      </c>
      <c r="U94" s="2365">
        <v>267</v>
      </c>
      <c r="V94" s="2365">
        <v>257</v>
      </c>
      <c r="W94" s="2366">
        <v>265</v>
      </c>
      <c r="Y94" s="197"/>
    </row>
    <row r="95" spans="1:25" ht="13.5" customHeight="1">
      <c r="A95" s="2348"/>
      <c r="B95" s="2364" t="s">
        <v>363</v>
      </c>
      <c r="C95" s="1569">
        <v>768</v>
      </c>
      <c r="D95" s="2365">
        <v>1</v>
      </c>
      <c r="E95" s="2367" t="s">
        <v>37</v>
      </c>
      <c r="F95" s="2365" t="s">
        <v>37</v>
      </c>
      <c r="G95" s="2365" t="s">
        <v>37</v>
      </c>
      <c r="H95" s="2365">
        <v>2</v>
      </c>
      <c r="I95" s="2365">
        <v>3</v>
      </c>
      <c r="J95" s="2365">
        <v>6</v>
      </c>
      <c r="K95" s="2365">
        <v>4</v>
      </c>
      <c r="L95" s="2365">
        <v>2</v>
      </c>
      <c r="M95" s="2365">
        <v>8</v>
      </c>
      <c r="N95" s="2365">
        <v>9</v>
      </c>
      <c r="O95" s="2365">
        <v>16</v>
      </c>
      <c r="P95" s="2365">
        <v>37</v>
      </c>
      <c r="Q95" s="2365">
        <v>48</v>
      </c>
      <c r="R95" s="2365">
        <v>65</v>
      </c>
      <c r="S95" s="2365">
        <v>104</v>
      </c>
      <c r="T95" s="2365">
        <v>122</v>
      </c>
      <c r="U95" s="2365">
        <v>143</v>
      </c>
      <c r="V95" s="2365">
        <v>109</v>
      </c>
      <c r="W95" s="2366">
        <v>89</v>
      </c>
      <c r="Y95" s="197"/>
    </row>
    <row r="96" spans="1:25" ht="13.5" customHeight="1">
      <c r="A96" s="2348"/>
      <c r="B96" s="2364" t="s">
        <v>364</v>
      </c>
      <c r="C96" s="1569">
        <v>746</v>
      </c>
      <c r="D96" s="2365" t="s">
        <v>37</v>
      </c>
      <c r="E96" s="2367" t="s">
        <v>37</v>
      </c>
      <c r="F96" s="2365" t="s">
        <v>37</v>
      </c>
      <c r="G96" s="2365" t="s">
        <v>37</v>
      </c>
      <c r="H96" s="2365">
        <v>1</v>
      </c>
      <c r="I96" s="2365">
        <v>1</v>
      </c>
      <c r="J96" s="2365">
        <v>3</v>
      </c>
      <c r="K96" s="2365">
        <v>2</v>
      </c>
      <c r="L96" s="2365">
        <v>6</v>
      </c>
      <c r="M96" s="2365">
        <v>5</v>
      </c>
      <c r="N96" s="2365">
        <v>8</v>
      </c>
      <c r="O96" s="2365">
        <v>16</v>
      </c>
      <c r="P96" s="2365">
        <v>16</v>
      </c>
      <c r="Q96" s="2365">
        <v>30</v>
      </c>
      <c r="R96" s="2365">
        <v>48</v>
      </c>
      <c r="S96" s="2365">
        <v>70</v>
      </c>
      <c r="T96" s="2365">
        <v>92</v>
      </c>
      <c r="U96" s="2365">
        <v>124</v>
      </c>
      <c r="V96" s="2365">
        <v>148</v>
      </c>
      <c r="W96" s="2366">
        <v>176</v>
      </c>
      <c r="Y96" s="197"/>
    </row>
    <row r="97" spans="1:220" ht="13.5" customHeight="1">
      <c r="A97" s="2363" t="s">
        <v>1250</v>
      </c>
      <c r="B97" s="2364" t="s">
        <v>362</v>
      </c>
      <c r="C97" s="1569">
        <v>3603</v>
      </c>
      <c r="D97" s="2365">
        <v>11</v>
      </c>
      <c r="E97" s="2367">
        <v>1</v>
      </c>
      <c r="F97" s="2365" t="s">
        <v>37</v>
      </c>
      <c r="G97" s="2365">
        <v>2</v>
      </c>
      <c r="H97" s="2365">
        <v>5</v>
      </c>
      <c r="I97" s="2365">
        <v>9</v>
      </c>
      <c r="J97" s="2365">
        <v>10</v>
      </c>
      <c r="K97" s="2365">
        <v>17</v>
      </c>
      <c r="L97" s="2365">
        <v>36</v>
      </c>
      <c r="M97" s="2365">
        <v>41</v>
      </c>
      <c r="N97" s="2365">
        <v>69</v>
      </c>
      <c r="O97" s="2365">
        <v>93</v>
      </c>
      <c r="P97" s="2365">
        <v>138</v>
      </c>
      <c r="Q97" s="2365">
        <v>201</v>
      </c>
      <c r="R97" s="2365">
        <v>260</v>
      </c>
      <c r="S97" s="2365">
        <v>388</v>
      </c>
      <c r="T97" s="2365">
        <v>529</v>
      </c>
      <c r="U97" s="2365">
        <v>620</v>
      </c>
      <c r="V97" s="2365">
        <v>605</v>
      </c>
      <c r="W97" s="2366">
        <v>568</v>
      </c>
      <c r="Y97" s="197"/>
    </row>
    <row r="98" spans="1:220" ht="13.5" customHeight="1">
      <c r="A98" s="2363" t="s">
        <v>1243</v>
      </c>
      <c r="B98" s="2364" t="s">
        <v>363</v>
      </c>
      <c r="C98" s="1569">
        <v>1695</v>
      </c>
      <c r="D98" s="2365">
        <v>4</v>
      </c>
      <c r="E98" s="2367" t="s">
        <v>37</v>
      </c>
      <c r="F98" s="2365" t="s">
        <v>37</v>
      </c>
      <c r="G98" s="2365" t="s">
        <v>37</v>
      </c>
      <c r="H98" s="2365">
        <v>4</v>
      </c>
      <c r="I98" s="2365">
        <v>8</v>
      </c>
      <c r="J98" s="2365">
        <v>7</v>
      </c>
      <c r="K98" s="2365">
        <v>10</v>
      </c>
      <c r="L98" s="2365">
        <v>23</v>
      </c>
      <c r="M98" s="2365">
        <v>27</v>
      </c>
      <c r="N98" s="2365">
        <v>42</v>
      </c>
      <c r="O98" s="2365">
        <v>51</v>
      </c>
      <c r="P98" s="2365">
        <v>76</v>
      </c>
      <c r="Q98" s="2365">
        <v>119</v>
      </c>
      <c r="R98" s="2365">
        <v>143</v>
      </c>
      <c r="S98" s="2365">
        <v>197</v>
      </c>
      <c r="T98" s="2365">
        <v>283</v>
      </c>
      <c r="U98" s="2365">
        <v>303</v>
      </c>
      <c r="V98" s="2365">
        <v>228</v>
      </c>
      <c r="W98" s="2366">
        <v>170</v>
      </c>
      <c r="Y98" s="197"/>
    </row>
    <row r="99" spans="1:220" ht="13.5" customHeight="1">
      <c r="A99" s="2348"/>
      <c r="B99" s="2364" t="s">
        <v>364</v>
      </c>
      <c r="C99" s="1569">
        <v>1908</v>
      </c>
      <c r="D99" s="2365">
        <v>7</v>
      </c>
      <c r="E99" s="2367">
        <v>1</v>
      </c>
      <c r="F99" s="2365" t="s">
        <v>37</v>
      </c>
      <c r="G99" s="2365">
        <v>2</v>
      </c>
      <c r="H99" s="2365">
        <v>1</v>
      </c>
      <c r="I99" s="2365">
        <v>1</v>
      </c>
      <c r="J99" s="2365">
        <v>3</v>
      </c>
      <c r="K99" s="2365">
        <v>7</v>
      </c>
      <c r="L99" s="2365">
        <v>13</v>
      </c>
      <c r="M99" s="2365">
        <v>14</v>
      </c>
      <c r="N99" s="2365">
        <v>27</v>
      </c>
      <c r="O99" s="2365">
        <v>42</v>
      </c>
      <c r="P99" s="2365">
        <v>62</v>
      </c>
      <c r="Q99" s="2365">
        <v>82</v>
      </c>
      <c r="R99" s="2365">
        <v>117</v>
      </c>
      <c r="S99" s="2365">
        <v>191</v>
      </c>
      <c r="T99" s="2365">
        <v>246</v>
      </c>
      <c r="U99" s="2365">
        <v>317</v>
      </c>
      <c r="V99" s="2365">
        <v>377</v>
      </c>
      <c r="W99" s="2366">
        <v>398</v>
      </c>
      <c r="Y99" s="197"/>
    </row>
    <row r="100" spans="1:220" s="669" customFormat="1" ht="13.5" customHeight="1">
      <c r="A100" s="2363" t="s">
        <v>1251</v>
      </c>
      <c r="B100" s="2364" t="s">
        <v>362</v>
      </c>
      <c r="C100" s="1569">
        <v>946</v>
      </c>
      <c r="D100" s="2365">
        <v>2</v>
      </c>
      <c r="E100" s="2365" t="s">
        <v>37</v>
      </c>
      <c r="F100" s="2365" t="s">
        <v>37</v>
      </c>
      <c r="G100" s="2365" t="s">
        <v>37</v>
      </c>
      <c r="H100" s="2365">
        <v>1</v>
      </c>
      <c r="I100" s="2365">
        <v>5</v>
      </c>
      <c r="J100" s="2365">
        <v>6</v>
      </c>
      <c r="K100" s="2365">
        <v>9</v>
      </c>
      <c r="L100" s="2365">
        <v>7</v>
      </c>
      <c r="M100" s="2365">
        <v>8</v>
      </c>
      <c r="N100" s="2365">
        <v>11</v>
      </c>
      <c r="O100" s="2365">
        <v>23</v>
      </c>
      <c r="P100" s="2365">
        <v>32</v>
      </c>
      <c r="Q100" s="2365">
        <v>54</v>
      </c>
      <c r="R100" s="2365">
        <v>55</v>
      </c>
      <c r="S100" s="2365">
        <v>90</v>
      </c>
      <c r="T100" s="2365">
        <v>132</v>
      </c>
      <c r="U100" s="2365">
        <v>165</v>
      </c>
      <c r="V100" s="2365">
        <v>171</v>
      </c>
      <c r="W100" s="2366">
        <v>175</v>
      </c>
      <c r="X100"/>
      <c r="Y100" s="197"/>
    </row>
    <row r="101" spans="1:220" s="669" customFormat="1" ht="13.5" customHeight="1">
      <c r="A101" s="2348"/>
      <c r="B101" s="2364" t="s">
        <v>363</v>
      </c>
      <c r="C101" s="1569">
        <v>492</v>
      </c>
      <c r="D101" s="2365" t="s">
        <v>37</v>
      </c>
      <c r="E101" s="2365" t="s">
        <v>37</v>
      </c>
      <c r="F101" s="2365" t="s">
        <v>37</v>
      </c>
      <c r="G101" s="2365" t="s">
        <v>37</v>
      </c>
      <c r="H101" s="2365" t="s">
        <v>37</v>
      </c>
      <c r="I101" s="2365">
        <v>2</v>
      </c>
      <c r="J101" s="2365">
        <v>5</v>
      </c>
      <c r="K101" s="2365">
        <v>8</v>
      </c>
      <c r="L101" s="2365">
        <v>5</v>
      </c>
      <c r="M101" s="2365">
        <v>3</v>
      </c>
      <c r="N101" s="2365">
        <v>6</v>
      </c>
      <c r="O101" s="2365">
        <v>14</v>
      </c>
      <c r="P101" s="2365">
        <v>20</v>
      </c>
      <c r="Q101" s="2365">
        <v>37</v>
      </c>
      <c r="R101" s="2365">
        <v>34</v>
      </c>
      <c r="S101" s="2365">
        <v>52</v>
      </c>
      <c r="T101" s="2365">
        <v>78</v>
      </c>
      <c r="U101" s="2365">
        <v>82</v>
      </c>
      <c r="V101" s="2365">
        <v>85</v>
      </c>
      <c r="W101" s="2366">
        <v>61</v>
      </c>
      <c r="X101"/>
      <c r="Y101" s="197"/>
    </row>
    <row r="102" spans="1:220" s="669" customFormat="1" ht="13.5" customHeight="1">
      <c r="A102" s="2348"/>
      <c r="B102" s="2364" t="s">
        <v>364</v>
      </c>
      <c r="C102" s="1569">
        <v>454</v>
      </c>
      <c r="D102" s="2365">
        <v>2</v>
      </c>
      <c r="E102" s="2365" t="s">
        <v>37</v>
      </c>
      <c r="F102" s="2365" t="s">
        <v>37</v>
      </c>
      <c r="G102" s="2365" t="s">
        <v>37</v>
      </c>
      <c r="H102" s="2365">
        <v>1</v>
      </c>
      <c r="I102" s="2365">
        <v>3</v>
      </c>
      <c r="J102" s="2365">
        <v>1</v>
      </c>
      <c r="K102" s="2365">
        <v>1</v>
      </c>
      <c r="L102" s="2365">
        <v>2</v>
      </c>
      <c r="M102" s="2365">
        <v>5</v>
      </c>
      <c r="N102" s="2365">
        <v>5</v>
      </c>
      <c r="O102" s="2365">
        <v>9</v>
      </c>
      <c r="P102" s="2365">
        <v>12</v>
      </c>
      <c r="Q102" s="2365">
        <v>17</v>
      </c>
      <c r="R102" s="2365">
        <v>21</v>
      </c>
      <c r="S102" s="2365">
        <v>38</v>
      </c>
      <c r="T102" s="2365">
        <v>54</v>
      </c>
      <c r="U102" s="2365">
        <v>83</v>
      </c>
      <c r="V102" s="2365">
        <v>86</v>
      </c>
      <c r="W102" s="2366">
        <v>114</v>
      </c>
      <c r="X102"/>
      <c r="Y102" s="197"/>
    </row>
    <row r="103" spans="1:220" s="669" customFormat="1" ht="13.5" customHeight="1">
      <c r="A103" s="2348" t="s">
        <v>1252</v>
      </c>
      <c r="B103" s="2364" t="s">
        <v>362</v>
      </c>
      <c r="C103" s="1569">
        <v>1170</v>
      </c>
      <c r="D103" s="2365" t="s">
        <v>37</v>
      </c>
      <c r="E103" s="2365" t="s">
        <v>37</v>
      </c>
      <c r="F103" s="2365" t="s">
        <v>37</v>
      </c>
      <c r="G103" s="2365" t="s">
        <v>37</v>
      </c>
      <c r="H103" s="2365">
        <v>1</v>
      </c>
      <c r="I103" s="2365">
        <v>5</v>
      </c>
      <c r="J103" s="2365">
        <v>3</v>
      </c>
      <c r="K103" s="2365">
        <v>8</v>
      </c>
      <c r="L103" s="2365">
        <v>8</v>
      </c>
      <c r="M103" s="2365">
        <v>19</v>
      </c>
      <c r="N103" s="2365">
        <v>23</v>
      </c>
      <c r="O103" s="2365">
        <v>39</v>
      </c>
      <c r="P103" s="2365">
        <v>58</v>
      </c>
      <c r="Q103" s="2365">
        <v>70</v>
      </c>
      <c r="R103" s="2365">
        <v>84</v>
      </c>
      <c r="S103" s="2365">
        <v>148</v>
      </c>
      <c r="T103" s="2365">
        <v>171</v>
      </c>
      <c r="U103" s="2365">
        <v>177</v>
      </c>
      <c r="V103" s="2365">
        <v>188</v>
      </c>
      <c r="W103" s="2366">
        <v>168</v>
      </c>
      <c r="X103"/>
      <c r="Y103" s="197"/>
    </row>
    <row r="104" spans="1:220" s="669" customFormat="1" ht="13.5" customHeight="1">
      <c r="A104" s="2348" t="s">
        <v>1243</v>
      </c>
      <c r="B104" s="2364" t="s">
        <v>363</v>
      </c>
      <c r="C104" s="1569">
        <v>560</v>
      </c>
      <c r="D104" s="2365" t="s">
        <v>37</v>
      </c>
      <c r="E104" s="2365" t="s">
        <v>37</v>
      </c>
      <c r="F104" s="2365" t="s">
        <v>37</v>
      </c>
      <c r="G104" s="2365" t="s">
        <v>37</v>
      </c>
      <c r="H104" s="2365" t="s">
        <v>37</v>
      </c>
      <c r="I104" s="2365">
        <v>4</v>
      </c>
      <c r="J104" s="2365">
        <v>3</v>
      </c>
      <c r="K104" s="2365">
        <v>4</v>
      </c>
      <c r="L104" s="2365">
        <v>8</v>
      </c>
      <c r="M104" s="2365">
        <v>9</v>
      </c>
      <c r="N104" s="2365">
        <v>15</v>
      </c>
      <c r="O104" s="2365">
        <v>22</v>
      </c>
      <c r="P104" s="2365">
        <v>38</v>
      </c>
      <c r="Q104" s="2365">
        <v>46</v>
      </c>
      <c r="R104" s="2365">
        <v>49</v>
      </c>
      <c r="S104" s="2365">
        <v>79</v>
      </c>
      <c r="T104" s="2365">
        <v>84</v>
      </c>
      <c r="U104" s="2365">
        <v>86</v>
      </c>
      <c r="V104" s="2365">
        <v>70</v>
      </c>
      <c r="W104" s="2366">
        <v>43</v>
      </c>
      <c r="X104"/>
      <c r="Y104" s="197"/>
    </row>
    <row r="105" spans="1:220" s="669" customFormat="1" ht="13.5" customHeight="1">
      <c r="A105" s="2348"/>
      <c r="B105" s="2364" t="s">
        <v>364</v>
      </c>
      <c r="C105" s="1569">
        <v>610</v>
      </c>
      <c r="D105" s="2365" t="s">
        <v>37</v>
      </c>
      <c r="E105" s="2365" t="s">
        <v>37</v>
      </c>
      <c r="F105" s="2365" t="s">
        <v>37</v>
      </c>
      <c r="G105" s="2365" t="s">
        <v>37</v>
      </c>
      <c r="H105" s="2365">
        <v>1</v>
      </c>
      <c r="I105" s="2365">
        <v>1</v>
      </c>
      <c r="J105" s="2365" t="s">
        <v>37</v>
      </c>
      <c r="K105" s="2365">
        <v>4</v>
      </c>
      <c r="L105" s="2365" t="s">
        <v>37</v>
      </c>
      <c r="M105" s="2365">
        <v>10</v>
      </c>
      <c r="N105" s="2365">
        <v>8</v>
      </c>
      <c r="O105" s="2365">
        <v>17</v>
      </c>
      <c r="P105" s="2365">
        <v>20</v>
      </c>
      <c r="Q105" s="2365">
        <v>24</v>
      </c>
      <c r="R105" s="2365">
        <v>35</v>
      </c>
      <c r="S105" s="2365">
        <v>69</v>
      </c>
      <c r="T105" s="2365">
        <v>87</v>
      </c>
      <c r="U105" s="2365">
        <v>91</v>
      </c>
      <c r="V105" s="2365">
        <v>118</v>
      </c>
      <c r="W105" s="2366">
        <v>125</v>
      </c>
      <c r="X105"/>
      <c r="Y105" s="197"/>
    </row>
    <row r="106" spans="1:220" s="669" customFormat="1" ht="13.5" customHeight="1">
      <c r="A106" s="2348" t="s">
        <v>1253</v>
      </c>
      <c r="B106" s="2364" t="s">
        <v>362</v>
      </c>
      <c r="C106" s="1569">
        <v>1672</v>
      </c>
      <c r="D106" s="2365">
        <v>7</v>
      </c>
      <c r="E106" s="2365" t="s">
        <v>37</v>
      </c>
      <c r="F106" s="2365">
        <v>2</v>
      </c>
      <c r="G106" s="2365">
        <v>1</v>
      </c>
      <c r="H106" s="2365">
        <v>5</v>
      </c>
      <c r="I106" s="2365">
        <v>3</v>
      </c>
      <c r="J106" s="2365">
        <v>10</v>
      </c>
      <c r="K106" s="2365">
        <v>9</v>
      </c>
      <c r="L106" s="2365">
        <v>16</v>
      </c>
      <c r="M106" s="2365">
        <v>17</v>
      </c>
      <c r="N106" s="2365">
        <v>30</v>
      </c>
      <c r="O106" s="2365">
        <v>70</v>
      </c>
      <c r="P106" s="2365">
        <v>75</v>
      </c>
      <c r="Q106" s="2365">
        <v>109</v>
      </c>
      <c r="R106" s="2365">
        <v>131</v>
      </c>
      <c r="S106" s="2365">
        <v>209</v>
      </c>
      <c r="T106" s="2365">
        <v>263</v>
      </c>
      <c r="U106" s="2365">
        <v>262</v>
      </c>
      <c r="V106" s="2365">
        <v>250</v>
      </c>
      <c r="W106" s="2366">
        <v>203</v>
      </c>
      <c r="X106"/>
      <c r="Y106" s="197"/>
    </row>
    <row r="107" spans="1:220" s="669" customFormat="1" ht="13.5" customHeight="1">
      <c r="A107" s="2348"/>
      <c r="B107" s="2364" t="s">
        <v>363</v>
      </c>
      <c r="C107" s="1569">
        <v>834</v>
      </c>
      <c r="D107" s="2365">
        <v>4</v>
      </c>
      <c r="E107" s="2365" t="s">
        <v>37</v>
      </c>
      <c r="F107" s="2365" t="s">
        <v>37</v>
      </c>
      <c r="G107" s="2365" t="s">
        <v>37</v>
      </c>
      <c r="H107" s="2365">
        <v>2</v>
      </c>
      <c r="I107" s="2365">
        <v>2</v>
      </c>
      <c r="J107" s="2365">
        <v>9</v>
      </c>
      <c r="K107" s="2365">
        <v>5</v>
      </c>
      <c r="L107" s="2365">
        <v>9</v>
      </c>
      <c r="M107" s="2365">
        <v>11</v>
      </c>
      <c r="N107" s="2365">
        <v>18</v>
      </c>
      <c r="O107" s="2365">
        <v>40</v>
      </c>
      <c r="P107" s="2365">
        <v>41</v>
      </c>
      <c r="Q107" s="2365">
        <v>72</v>
      </c>
      <c r="R107" s="2365">
        <v>74</v>
      </c>
      <c r="S107" s="2365">
        <v>106</v>
      </c>
      <c r="T107" s="2365">
        <v>141</v>
      </c>
      <c r="U107" s="2365">
        <v>125</v>
      </c>
      <c r="V107" s="2365">
        <v>105</v>
      </c>
      <c r="W107" s="2366">
        <v>70</v>
      </c>
      <c r="X107"/>
      <c r="Y107" s="197"/>
    </row>
    <row r="108" spans="1:220" s="669" customFormat="1" ht="13.5" customHeight="1">
      <c r="A108" s="2116"/>
      <c r="B108" s="2368" t="s">
        <v>364</v>
      </c>
      <c r="C108" s="2369">
        <v>838</v>
      </c>
      <c r="D108" s="2370">
        <v>3</v>
      </c>
      <c r="E108" s="2370" t="s">
        <v>37</v>
      </c>
      <c r="F108" s="2370">
        <v>2</v>
      </c>
      <c r="G108" s="2370">
        <v>1</v>
      </c>
      <c r="H108" s="2370">
        <v>3</v>
      </c>
      <c r="I108" s="2370">
        <v>1</v>
      </c>
      <c r="J108" s="2370">
        <v>1</v>
      </c>
      <c r="K108" s="2370">
        <v>4</v>
      </c>
      <c r="L108" s="2370">
        <v>7</v>
      </c>
      <c r="M108" s="2370">
        <v>6</v>
      </c>
      <c r="N108" s="2370">
        <v>12</v>
      </c>
      <c r="O108" s="2370">
        <v>30</v>
      </c>
      <c r="P108" s="2370">
        <v>34</v>
      </c>
      <c r="Q108" s="2370">
        <v>37</v>
      </c>
      <c r="R108" s="2370">
        <v>57</v>
      </c>
      <c r="S108" s="2370">
        <v>103</v>
      </c>
      <c r="T108" s="2370">
        <v>122</v>
      </c>
      <c r="U108" s="2370">
        <v>137</v>
      </c>
      <c r="V108" s="2370">
        <v>145</v>
      </c>
      <c r="W108" s="2371">
        <v>133</v>
      </c>
      <c r="X108"/>
      <c r="Y108" s="197"/>
    </row>
    <row r="109" spans="1:220" s="669" customFormat="1" ht="13.5" customHeight="1">
      <c r="A109" s="2119"/>
      <c r="B109" s="2379"/>
      <c r="C109" s="2365"/>
      <c r="D109" s="2365"/>
      <c r="E109" s="2365"/>
      <c r="F109" s="2365"/>
      <c r="G109" s="2365"/>
      <c r="H109" s="2365"/>
      <c r="I109" s="2365"/>
      <c r="J109" s="2365"/>
      <c r="K109" s="2365"/>
      <c r="L109" s="2365"/>
      <c r="M109" s="2365"/>
      <c r="N109" s="2365"/>
      <c r="O109" s="2365"/>
      <c r="P109" s="2365"/>
      <c r="Q109" s="2365"/>
      <c r="R109" s="2365"/>
      <c r="S109" s="2365"/>
      <c r="T109" s="2365"/>
      <c r="U109" s="2365"/>
      <c r="V109" s="2365"/>
      <c r="W109" s="2365"/>
      <c r="X109"/>
      <c r="Y109" s="197"/>
    </row>
    <row r="110" spans="1:220" s="669" customFormat="1" ht="15.75">
      <c r="A110" s="1593" t="s">
        <v>1254</v>
      </c>
      <c r="B110" s="2373"/>
      <c r="C110" s="2365"/>
      <c r="D110" s="2365"/>
      <c r="E110" s="2365"/>
      <c r="F110" s="2365"/>
      <c r="G110" s="2365"/>
      <c r="H110" s="2365"/>
      <c r="I110" s="2365"/>
      <c r="J110" s="2365"/>
      <c r="K110" s="2365"/>
      <c r="L110" s="2365"/>
      <c r="M110" s="2365"/>
      <c r="N110" s="2365"/>
      <c r="O110" s="2365"/>
      <c r="P110" s="2365"/>
      <c r="Q110" s="2365"/>
      <c r="R110" s="2365"/>
      <c r="S110" s="2365"/>
      <c r="T110" s="2365"/>
      <c r="U110" s="2365"/>
      <c r="V110" s="2365"/>
      <c r="W110" s="2365"/>
      <c r="X110"/>
      <c r="Y110" s="197"/>
    </row>
    <row r="111" spans="1:220" ht="13.5" customHeight="1">
      <c r="A111" s="2351" t="s">
        <v>179</v>
      </c>
      <c r="B111" s="1932"/>
      <c r="C111" s="2352" t="s">
        <v>361</v>
      </c>
      <c r="D111" s="2353" t="s">
        <v>501</v>
      </c>
      <c r="E111" s="2354"/>
      <c r="F111" s="2354"/>
      <c r="G111" s="2354"/>
      <c r="H111" s="2354"/>
      <c r="I111" s="2354"/>
      <c r="J111" s="2354"/>
      <c r="K111" s="2354"/>
      <c r="L111" s="2354"/>
      <c r="M111" s="2354"/>
      <c r="N111" s="2354"/>
      <c r="O111" s="2354"/>
      <c r="P111" s="2354"/>
      <c r="Q111" s="2354"/>
      <c r="R111" s="2354"/>
      <c r="S111" s="2354"/>
      <c r="T111" s="2354"/>
      <c r="U111" s="2354"/>
      <c r="V111" s="2354"/>
      <c r="W111" s="2355"/>
      <c r="Y111" s="197"/>
      <c r="FE111" s="669"/>
      <c r="FF111" s="669"/>
      <c r="FG111" s="669"/>
      <c r="FH111" s="669"/>
      <c r="FI111" s="669"/>
      <c r="FJ111" s="669"/>
      <c r="FK111" s="669"/>
      <c r="FL111" s="669"/>
      <c r="FM111" s="669"/>
      <c r="FN111" s="669"/>
      <c r="FO111" s="669"/>
      <c r="FP111" s="669"/>
      <c r="FQ111" s="669"/>
      <c r="FR111" s="669"/>
      <c r="FS111" s="669"/>
      <c r="FT111" s="669"/>
      <c r="FU111" s="669"/>
      <c r="FV111" s="669"/>
      <c r="FW111" s="669"/>
      <c r="FX111" s="669"/>
      <c r="FY111" s="669"/>
      <c r="FZ111" s="669"/>
      <c r="GA111" s="669"/>
      <c r="GB111" s="669"/>
      <c r="GC111" s="669"/>
      <c r="GD111" s="669"/>
      <c r="GE111" s="669"/>
      <c r="GF111" s="669"/>
      <c r="GG111" s="669"/>
      <c r="GH111" s="669"/>
      <c r="GI111" s="669"/>
      <c r="GJ111" s="669"/>
      <c r="GK111" s="669"/>
      <c r="GL111" s="669"/>
      <c r="GM111" s="669"/>
      <c r="GN111" s="669"/>
      <c r="GO111" s="669"/>
      <c r="GP111" s="669"/>
      <c r="GQ111" s="669"/>
      <c r="GR111" s="669"/>
      <c r="GS111" s="669"/>
      <c r="GT111" s="669"/>
      <c r="GU111" s="669"/>
      <c r="GV111" s="669"/>
      <c r="GW111" s="669"/>
      <c r="GX111" s="669"/>
      <c r="GY111" s="669"/>
      <c r="GZ111" s="669"/>
      <c r="HA111" s="669"/>
      <c r="HB111" s="669"/>
      <c r="HC111" s="669"/>
      <c r="HD111" s="669"/>
      <c r="HE111" s="669"/>
      <c r="HF111" s="669"/>
      <c r="HG111" s="669"/>
      <c r="HH111" s="669"/>
      <c r="HI111" s="669"/>
      <c r="HJ111" s="669"/>
      <c r="HK111" s="669"/>
      <c r="HL111" s="669"/>
    </row>
    <row r="112" spans="1:220" s="669" customFormat="1" ht="13.5" customHeight="1">
      <c r="A112" s="2356"/>
      <c r="B112" s="1938"/>
      <c r="C112" s="2357"/>
      <c r="D112" s="2324">
        <v>0</v>
      </c>
      <c r="E112" s="2322" t="s">
        <v>1194</v>
      </c>
      <c r="F112" s="2324" t="s">
        <v>1212</v>
      </c>
      <c r="G112" s="2324" t="s">
        <v>1213</v>
      </c>
      <c r="H112" s="2324" t="s">
        <v>1214</v>
      </c>
      <c r="I112" s="2324" t="s">
        <v>1215</v>
      </c>
      <c r="J112" s="2324" t="s">
        <v>1216</v>
      </c>
      <c r="K112" s="2324" t="s">
        <v>1217</v>
      </c>
      <c r="L112" s="2324" t="s">
        <v>1218</v>
      </c>
      <c r="M112" s="2324" t="s">
        <v>1219</v>
      </c>
      <c r="N112" s="2324" t="s">
        <v>1220</v>
      </c>
      <c r="O112" s="2324" t="s">
        <v>1221</v>
      </c>
      <c r="P112" s="2324" t="s">
        <v>1222</v>
      </c>
      <c r="Q112" s="2324" t="s">
        <v>1223</v>
      </c>
      <c r="R112" s="2324" t="s">
        <v>1224</v>
      </c>
      <c r="S112" s="2324" t="s">
        <v>1225</v>
      </c>
      <c r="T112" s="2324" t="s">
        <v>1226</v>
      </c>
      <c r="U112" s="2324" t="s">
        <v>1227</v>
      </c>
      <c r="V112" s="2358" t="s">
        <v>1228</v>
      </c>
      <c r="W112" s="2359" t="s">
        <v>1203</v>
      </c>
      <c r="X112"/>
      <c r="Y112" s="197"/>
    </row>
    <row r="113" spans="1:197" s="669" customFormat="1" ht="13.5" customHeight="1">
      <c r="A113" s="264"/>
      <c r="B113" s="1611"/>
      <c r="C113" s="1569"/>
      <c r="D113" s="2380"/>
      <c r="E113" s="242"/>
      <c r="F113" s="242"/>
      <c r="G113" s="242"/>
      <c r="H113" s="2373"/>
      <c r="I113" s="2373"/>
      <c r="J113" s="2373"/>
      <c r="K113" s="2373"/>
      <c r="L113" s="2373"/>
      <c r="M113" s="2373"/>
      <c r="N113" s="2373"/>
      <c r="O113" s="2373"/>
      <c r="P113" s="2373"/>
      <c r="Q113" s="2373"/>
      <c r="R113" s="2373"/>
      <c r="S113" s="2373"/>
      <c r="T113" s="2373"/>
      <c r="U113" s="2373"/>
      <c r="V113" s="2373"/>
      <c r="W113" s="2366"/>
      <c r="X113"/>
      <c r="Y113" s="197"/>
    </row>
    <row r="114" spans="1:197" s="669" customFormat="1" ht="13.5" customHeight="1">
      <c r="A114" s="106" t="s">
        <v>139</v>
      </c>
      <c r="B114" s="2364" t="s">
        <v>362</v>
      </c>
      <c r="C114" s="1569">
        <v>4753</v>
      </c>
      <c r="D114" s="2365">
        <v>6</v>
      </c>
      <c r="E114" s="2365">
        <v>1</v>
      </c>
      <c r="F114" s="2365">
        <v>2</v>
      </c>
      <c r="G114" s="2365">
        <v>3</v>
      </c>
      <c r="H114" s="2365">
        <v>9</v>
      </c>
      <c r="I114" s="2365">
        <v>17</v>
      </c>
      <c r="J114" s="2365">
        <v>27</v>
      </c>
      <c r="K114" s="2365">
        <v>22</v>
      </c>
      <c r="L114" s="2365">
        <v>42</v>
      </c>
      <c r="M114" s="2365">
        <v>49</v>
      </c>
      <c r="N114" s="2365">
        <v>84</v>
      </c>
      <c r="O114" s="2365">
        <v>120</v>
      </c>
      <c r="P114" s="2365">
        <v>151</v>
      </c>
      <c r="Q114" s="2365">
        <v>246</v>
      </c>
      <c r="R114" s="2365">
        <v>386</v>
      </c>
      <c r="S114" s="2365">
        <v>551</v>
      </c>
      <c r="T114" s="2365">
        <v>696</v>
      </c>
      <c r="U114" s="2365">
        <v>828</v>
      </c>
      <c r="V114" s="2365">
        <v>777</v>
      </c>
      <c r="W114" s="2366">
        <v>736</v>
      </c>
      <c r="X114"/>
      <c r="Y114" s="197"/>
    </row>
    <row r="115" spans="1:197" s="669" customFormat="1" ht="13.5" customHeight="1">
      <c r="A115" s="106"/>
      <c r="B115" s="2364" t="s">
        <v>363</v>
      </c>
      <c r="C115" s="1569">
        <v>2335</v>
      </c>
      <c r="D115" s="2365">
        <v>2</v>
      </c>
      <c r="E115" s="2365" t="s">
        <v>37</v>
      </c>
      <c r="F115" s="2365">
        <v>1</v>
      </c>
      <c r="G115" s="2365">
        <v>2</v>
      </c>
      <c r="H115" s="2365">
        <v>6</v>
      </c>
      <c r="I115" s="2365">
        <v>13</v>
      </c>
      <c r="J115" s="2365">
        <v>18</v>
      </c>
      <c r="K115" s="2365">
        <v>15</v>
      </c>
      <c r="L115" s="2365">
        <v>25</v>
      </c>
      <c r="M115" s="2365">
        <v>32</v>
      </c>
      <c r="N115" s="2365">
        <v>51</v>
      </c>
      <c r="O115" s="2365">
        <v>59</v>
      </c>
      <c r="P115" s="2365">
        <v>92</v>
      </c>
      <c r="Q115" s="2365">
        <v>131</v>
      </c>
      <c r="R115" s="2365">
        <v>224</v>
      </c>
      <c r="S115" s="2365">
        <v>304</v>
      </c>
      <c r="T115" s="2365">
        <v>376</v>
      </c>
      <c r="U115" s="2365">
        <v>414</v>
      </c>
      <c r="V115" s="2365">
        <v>324</v>
      </c>
      <c r="W115" s="2366">
        <v>246</v>
      </c>
      <c r="X115"/>
      <c r="Y115" s="197"/>
    </row>
    <row r="116" spans="1:197" s="669" customFormat="1" ht="13.5" customHeight="1">
      <c r="A116" s="106"/>
      <c r="B116" s="2364" t="s">
        <v>364</v>
      </c>
      <c r="C116" s="1569">
        <v>2418</v>
      </c>
      <c r="D116" s="2365">
        <v>4</v>
      </c>
      <c r="E116" s="2365">
        <v>1</v>
      </c>
      <c r="F116" s="2365">
        <v>1</v>
      </c>
      <c r="G116" s="2365">
        <v>1</v>
      </c>
      <c r="H116" s="2365">
        <v>3</v>
      </c>
      <c r="I116" s="2365">
        <v>4</v>
      </c>
      <c r="J116" s="2365">
        <v>9</v>
      </c>
      <c r="K116" s="2365">
        <v>7</v>
      </c>
      <c r="L116" s="2365">
        <v>17</v>
      </c>
      <c r="M116" s="2365">
        <v>17</v>
      </c>
      <c r="N116" s="2365">
        <v>33</v>
      </c>
      <c r="O116" s="2365">
        <v>61</v>
      </c>
      <c r="P116" s="2365">
        <v>59</v>
      </c>
      <c r="Q116" s="2365">
        <v>115</v>
      </c>
      <c r="R116" s="2365">
        <v>162</v>
      </c>
      <c r="S116" s="2365">
        <v>247</v>
      </c>
      <c r="T116" s="2365">
        <v>320</v>
      </c>
      <c r="U116" s="2365">
        <v>414</v>
      </c>
      <c r="V116" s="2365">
        <v>453</v>
      </c>
      <c r="W116" s="2366">
        <v>490</v>
      </c>
      <c r="X116"/>
      <c r="Y116" s="197"/>
    </row>
    <row r="117" spans="1:197" s="2164" customFormat="1" ht="13.5" customHeight="1">
      <c r="A117" s="106" t="s">
        <v>138</v>
      </c>
      <c r="B117" s="2364" t="s">
        <v>362</v>
      </c>
      <c r="C117" s="1569">
        <v>1472</v>
      </c>
      <c r="D117" s="2365">
        <v>4</v>
      </c>
      <c r="E117" s="2365" t="s">
        <v>37</v>
      </c>
      <c r="F117" s="2365">
        <v>1</v>
      </c>
      <c r="G117" s="2365" t="s">
        <v>37</v>
      </c>
      <c r="H117" s="2365">
        <v>1</v>
      </c>
      <c r="I117" s="2365">
        <v>6</v>
      </c>
      <c r="J117" s="2365">
        <v>7</v>
      </c>
      <c r="K117" s="2365">
        <v>10</v>
      </c>
      <c r="L117" s="2365">
        <v>10</v>
      </c>
      <c r="M117" s="2365">
        <v>12</v>
      </c>
      <c r="N117" s="2365">
        <v>17</v>
      </c>
      <c r="O117" s="2365">
        <v>41</v>
      </c>
      <c r="P117" s="2365">
        <v>51</v>
      </c>
      <c r="Q117" s="2365">
        <v>64</v>
      </c>
      <c r="R117" s="2365">
        <v>98</v>
      </c>
      <c r="S117" s="2365">
        <v>159</v>
      </c>
      <c r="T117" s="2365">
        <v>197</v>
      </c>
      <c r="U117" s="2365">
        <v>253</v>
      </c>
      <c r="V117" s="2365">
        <v>250</v>
      </c>
      <c r="W117" s="2366">
        <v>291</v>
      </c>
      <c r="X117"/>
      <c r="Y117" s="197"/>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69"/>
      <c r="AV117" s="669"/>
      <c r="AW117" s="669"/>
      <c r="AX117" s="669"/>
      <c r="AY117" s="669"/>
      <c r="AZ117" s="669"/>
      <c r="BA117" s="669"/>
      <c r="BB117" s="669"/>
      <c r="BC117" s="669"/>
      <c r="BD117" s="669"/>
      <c r="BE117" s="669"/>
      <c r="BF117" s="669"/>
      <c r="BG117" s="669"/>
      <c r="BH117" s="669"/>
      <c r="BI117" s="669"/>
      <c r="BJ117" s="669"/>
      <c r="BK117" s="669"/>
      <c r="BL117" s="669"/>
      <c r="BM117" s="669"/>
      <c r="BN117" s="669"/>
      <c r="BO117" s="669"/>
      <c r="BP117" s="669"/>
      <c r="BQ117" s="669"/>
      <c r="BR117" s="669"/>
      <c r="BS117" s="669"/>
      <c r="BT117" s="669"/>
      <c r="BU117" s="669"/>
      <c r="BV117" s="669"/>
      <c r="BW117" s="669"/>
      <c r="BX117" s="669"/>
      <c r="BY117" s="669"/>
      <c r="BZ117" s="669"/>
      <c r="CA117" s="669"/>
      <c r="CB117" s="669"/>
      <c r="CC117" s="669"/>
      <c r="CD117" s="669"/>
      <c r="CE117" s="669"/>
      <c r="CF117" s="669"/>
      <c r="CG117" s="669"/>
      <c r="CH117" s="669"/>
      <c r="CI117" s="669"/>
      <c r="CJ117" s="669"/>
      <c r="CK117" s="669"/>
      <c r="CL117" s="669"/>
      <c r="CM117" s="669"/>
      <c r="CN117" s="669"/>
      <c r="CO117" s="669"/>
      <c r="CP117" s="669"/>
      <c r="CQ117" s="669"/>
      <c r="CR117" s="669"/>
      <c r="CS117" s="669"/>
      <c r="CT117" s="669"/>
      <c r="CU117" s="669"/>
      <c r="CV117" s="669"/>
      <c r="CW117" s="669"/>
      <c r="CX117" s="669"/>
      <c r="CY117" s="669"/>
      <c r="CZ117" s="669"/>
      <c r="DA117" s="669"/>
      <c r="DB117" s="669"/>
      <c r="DC117" s="669"/>
      <c r="DD117" s="669"/>
      <c r="DE117" s="669"/>
      <c r="DF117" s="669"/>
      <c r="DG117" s="669"/>
      <c r="DH117" s="669"/>
      <c r="DI117" s="669"/>
      <c r="DJ117" s="669"/>
      <c r="DK117" s="669"/>
      <c r="DL117" s="669"/>
      <c r="DM117" s="669"/>
      <c r="DN117" s="669"/>
      <c r="DO117" s="669"/>
      <c r="DP117" s="669"/>
      <c r="DQ117" s="669"/>
      <c r="DR117" s="669"/>
      <c r="DS117" s="669"/>
      <c r="DT117" s="669"/>
      <c r="DU117" s="669"/>
      <c r="DV117" s="669"/>
      <c r="DW117" s="669"/>
      <c r="DX117" s="669"/>
      <c r="DY117" s="669"/>
      <c r="DZ117" s="669"/>
      <c r="EA117" s="669"/>
      <c r="EB117" s="669"/>
      <c r="EC117" s="669"/>
      <c r="ED117" s="669"/>
      <c r="EE117" s="669"/>
      <c r="EF117" s="669"/>
      <c r="EG117" s="669"/>
      <c r="EH117" s="669"/>
      <c r="EI117" s="669"/>
      <c r="EJ117" s="669"/>
      <c r="EK117" s="669"/>
      <c r="EL117" s="669"/>
      <c r="EM117" s="669"/>
      <c r="EN117" s="669"/>
      <c r="EO117" s="669"/>
      <c r="EP117" s="669"/>
      <c r="EQ117" s="669"/>
      <c r="ER117" s="669"/>
      <c r="ES117" s="669"/>
      <c r="ET117" s="669"/>
      <c r="EU117" s="669"/>
      <c r="EV117" s="669"/>
      <c r="EW117" s="669"/>
      <c r="EX117" s="669"/>
      <c r="EY117" s="669"/>
      <c r="EZ117" s="669"/>
      <c r="FA117" s="669"/>
      <c r="FB117" s="669"/>
      <c r="FC117" s="669"/>
      <c r="FD117" s="669"/>
      <c r="FE117" s="669"/>
      <c r="FF117" s="669"/>
      <c r="FG117" s="669"/>
      <c r="FH117" s="669"/>
      <c r="FI117" s="669"/>
      <c r="FJ117" s="669"/>
      <c r="FK117" s="669"/>
      <c r="FL117" s="669"/>
      <c r="FM117" s="669"/>
      <c r="FN117" s="669"/>
      <c r="FO117" s="669"/>
      <c r="FP117" s="669"/>
      <c r="FQ117" s="669"/>
      <c r="FR117" s="669"/>
      <c r="FS117" s="669"/>
      <c r="FT117" s="669"/>
      <c r="FU117" s="669"/>
      <c r="FV117" s="669"/>
      <c r="FW117" s="669"/>
      <c r="FX117" s="669"/>
      <c r="FY117" s="669"/>
      <c r="FZ117" s="669"/>
      <c r="GA117" s="669"/>
      <c r="GB117" s="669"/>
      <c r="GC117" s="669"/>
      <c r="GD117" s="669"/>
      <c r="GE117" s="669"/>
      <c r="GF117" s="669"/>
      <c r="GG117" s="669"/>
      <c r="GH117" s="669"/>
      <c r="GI117" s="669"/>
      <c r="GJ117" s="669"/>
      <c r="GK117" s="669"/>
      <c r="GL117" s="669"/>
      <c r="GM117" s="669"/>
      <c r="GN117" s="669"/>
      <c r="GO117" s="669"/>
    </row>
    <row r="118" spans="1:197" s="2164" customFormat="1" ht="13.5" customHeight="1">
      <c r="A118" s="106"/>
      <c r="B118" s="2364" t="s">
        <v>363</v>
      </c>
      <c r="C118" s="1569">
        <v>727</v>
      </c>
      <c r="D118" s="2365">
        <v>4</v>
      </c>
      <c r="E118" s="2365" t="s">
        <v>37</v>
      </c>
      <c r="F118" s="2365">
        <v>1</v>
      </c>
      <c r="G118" s="2365" t="s">
        <v>37</v>
      </c>
      <c r="H118" s="2365">
        <v>1</v>
      </c>
      <c r="I118" s="2365">
        <v>4</v>
      </c>
      <c r="J118" s="2365">
        <v>3</v>
      </c>
      <c r="K118" s="2365">
        <v>6</v>
      </c>
      <c r="L118" s="2365">
        <v>7</v>
      </c>
      <c r="M118" s="2365">
        <v>7</v>
      </c>
      <c r="N118" s="2365">
        <v>10</v>
      </c>
      <c r="O118" s="2365">
        <v>18</v>
      </c>
      <c r="P118" s="2365">
        <v>24</v>
      </c>
      <c r="Q118" s="2365">
        <v>36</v>
      </c>
      <c r="R118" s="2365">
        <v>56</v>
      </c>
      <c r="S118" s="2365">
        <v>89</v>
      </c>
      <c r="T118" s="2365">
        <v>99</v>
      </c>
      <c r="U118" s="2365">
        <v>140</v>
      </c>
      <c r="V118" s="2365">
        <v>118</v>
      </c>
      <c r="W118" s="2366">
        <v>104</v>
      </c>
      <c r="X118"/>
      <c r="Y118" s="197"/>
      <c r="Z118" s="669"/>
      <c r="AA118" s="669"/>
      <c r="AB118" s="669"/>
      <c r="AC118" s="669"/>
      <c r="AD118" s="669"/>
      <c r="AE118" s="669"/>
      <c r="AF118" s="669"/>
      <c r="AG118" s="669"/>
      <c r="AH118" s="669"/>
      <c r="AI118" s="669"/>
      <c r="AJ118" s="669"/>
      <c r="AK118" s="669"/>
      <c r="AL118" s="669"/>
      <c r="AM118" s="669"/>
      <c r="AN118" s="669"/>
      <c r="AO118" s="669"/>
      <c r="AP118" s="669"/>
      <c r="AQ118" s="669"/>
      <c r="AR118" s="669"/>
      <c r="AS118" s="669"/>
      <c r="AT118" s="669"/>
      <c r="AU118" s="669"/>
      <c r="AV118" s="669"/>
      <c r="AW118" s="669"/>
      <c r="AX118" s="669"/>
      <c r="AY118" s="669"/>
      <c r="AZ118" s="669"/>
      <c r="BA118" s="669"/>
      <c r="BB118" s="669"/>
      <c r="BC118" s="669"/>
      <c r="BD118" s="669"/>
      <c r="BE118" s="669"/>
      <c r="BF118" s="669"/>
      <c r="BG118" s="669"/>
      <c r="BH118" s="669"/>
      <c r="BI118" s="669"/>
      <c r="BJ118" s="669"/>
      <c r="BK118" s="669"/>
      <c r="BL118" s="669"/>
      <c r="BM118" s="669"/>
      <c r="BN118" s="669"/>
      <c r="BO118" s="669"/>
      <c r="BP118" s="669"/>
      <c r="BQ118" s="669"/>
      <c r="BR118" s="669"/>
      <c r="BS118" s="669"/>
      <c r="BT118" s="669"/>
      <c r="BU118" s="669"/>
      <c r="BV118" s="669"/>
      <c r="BW118" s="669"/>
      <c r="BX118" s="669"/>
      <c r="BY118" s="669"/>
      <c r="BZ118" s="669"/>
      <c r="CA118" s="669"/>
      <c r="CB118" s="669"/>
      <c r="CC118" s="669"/>
      <c r="CD118" s="669"/>
      <c r="CE118" s="669"/>
      <c r="CF118" s="669"/>
      <c r="CG118" s="669"/>
      <c r="CH118" s="669"/>
      <c r="CI118" s="669"/>
      <c r="CJ118" s="669"/>
      <c r="CK118" s="669"/>
      <c r="CL118" s="669"/>
      <c r="CM118" s="669"/>
      <c r="CN118" s="669"/>
      <c r="CO118" s="669"/>
      <c r="CP118" s="669"/>
      <c r="CQ118" s="669"/>
      <c r="CR118" s="669"/>
      <c r="CS118" s="669"/>
      <c r="CT118" s="669"/>
      <c r="CU118" s="669"/>
      <c r="CV118" s="669"/>
      <c r="CW118" s="669"/>
      <c r="CX118" s="669"/>
      <c r="CY118" s="669"/>
      <c r="CZ118" s="669"/>
      <c r="DA118" s="669"/>
      <c r="DB118" s="669"/>
      <c r="DC118" s="669"/>
      <c r="DD118" s="669"/>
      <c r="DE118" s="669"/>
      <c r="DF118" s="669"/>
      <c r="DG118" s="669"/>
      <c r="DH118" s="669"/>
      <c r="DI118" s="669"/>
      <c r="DJ118" s="669"/>
      <c r="DK118" s="669"/>
      <c r="DL118" s="669"/>
      <c r="DM118" s="669"/>
      <c r="DN118" s="669"/>
      <c r="DO118" s="669"/>
      <c r="DP118" s="669"/>
      <c r="DQ118" s="669"/>
      <c r="DR118" s="669"/>
      <c r="DS118" s="669"/>
      <c r="DT118" s="669"/>
      <c r="DU118" s="669"/>
      <c r="DV118" s="669"/>
      <c r="DW118" s="669"/>
      <c r="DX118" s="669"/>
      <c r="DY118" s="669"/>
      <c r="DZ118" s="669"/>
      <c r="EA118" s="669"/>
      <c r="EB118" s="669"/>
      <c r="EC118" s="669"/>
      <c r="ED118" s="669"/>
      <c r="EE118" s="669"/>
      <c r="EF118" s="669"/>
      <c r="EG118" s="669"/>
      <c r="EH118" s="669"/>
      <c r="EI118" s="669"/>
      <c r="EJ118" s="669"/>
      <c r="EK118" s="669"/>
      <c r="EL118" s="669"/>
      <c r="EM118" s="669"/>
      <c r="EN118" s="669"/>
      <c r="EO118" s="669"/>
      <c r="EP118" s="669"/>
      <c r="EQ118" s="669"/>
      <c r="ER118" s="669"/>
      <c r="ES118" s="669"/>
      <c r="ET118" s="669"/>
      <c r="EU118" s="669"/>
      <c r="EV118" s="669"/>
      <c r="EW118" s="669"/>
      <c r="EX118" s="669"/>
      <c r="EY118" s="669"/>
      <c r="EZ118" s="669"/>
      <c r="FA118" s="669"/>
      <c r="FB118" s="669"/>
      <c r="FC118" s="669"/>
      <c r="FD118" s="669"/>
      <c r="FE118" s="669"/>
      <c r="FF118" s="669"/>
      <c r="FG118" s="669"/>
      <c r="FH118" s="669"/>
      <c r="FI118" s="669"/>
      <c r="FJ118" s="669"/>
      <c r="FK118" s="669"/>
      <c r="FL118" s="669"/>
      <c r="FM118" s="669"/>
      <c r="FN118" s="669"/>
      <c r="FO118" s="669"/>
      <c r="FP118" s="669"/>
      <c r="FQ118" s="669"/>
      <c r="FR118" s="669"/>
      <c r="FS118" s="669"/>
      <c r="FT118" s="669"/>
      <c r="FU118" s="669"/>
      <c r="FV118" s="669"/>
      <c r="FW118" s="669"/>
      <c r="FX118" s="669"/>
      <c r="FY118" s="669"/>
      <c r="FZ118" s="669"/>
      <c r="GA118" s="669"/>
      <c r="GB118" s="669"/>
      <c r="GC118" s="669"/>
      <c r="GD118" s="669"/>
      <c r="GE118" s="669"/>
      <c r="GF118" s="669"/>
      <c r="GG118" s="669"/>
      <c r="GH118" s="669"/>
      <c r="GI118" s="669"/>
      <c r="GJ118" s="669"/>
      <c r="GK118" s="669"/>
      <c r="GL118" s="669"/>
      <c r="GM118" s="669"/>
      <c r="GN118" s="669"/>
      <c r="GO118" s="669"/>
    </row>
    <row r="119" spans="1:197" s="2164" customFormat="1" ht="13.5" customHeight="1">
      <c r="A119" s="106"/>
      <c r="B119" s="2364" t="s">
        <v>364</v>
      </c>
      <c r="C119" s="1569">
        <v>745</v>
      </c>
      <c r="D119" s="2365" t="s">
        <v>37</v>
      </c>
      <c r="E119" s="2365" t="s">
        <v>37</v>
      </c>
      <c r="F119" s="2365" t="s">
        <v>37</v>
      </c>
      <c r="G119" s="2365" t="s">
        <v>37</v>
      </c>
      <c r="H119" s="2365" t="s">
        <v>37</v>
      </c>
      <c r="I119" s="2365">
        <v>2</v>
      </c>
      <c r="J119" s="2365">
        <v>4</v>
      </c>
      <c r="K119" s="2365">
        <v>4</v>
      </c>
      <c r="L119" s="2365">
        <v>3</v>
      </c>
      <c r="M119" s="2365">
        <v>5</v>
      </c>
      <c r="N119" s="2365">
        <v>7</v>
      </c>
      <c r="O119" s="2365">
        <v>23</v>
      </c>
      <c r="P119" s="2365">
        <v>27</v>
      </c>
      <c r="Q119" s="2365">
        <v>28</v>
      </c>
      <c r="R119" s="2365">
        <v>42</v>
      </c>
      <c r="S119" s="2365">
        <v>70</v>
      </c>
      <c r="T119" s="2365">
        <v>98</v>
      </c>
      <c r="U119" s="2365">
        <v>113</v>
      </c>
      <c r="V119" s="2365">
        <v>132</v>
      </c>
      <c r="W119" s="2366">
        <v>187</v>
      </c>
      <c r="X119"/>
      <c r="Y119" s="197"/>
      <c r="Z119" s="669"/>
      <c r="AA119" s="669"/>
      <c r="AB119" s="669"/>
      <c r="AC119" s="669"/>
      <c r="AD119" s="669"/>
      <c r="AE119" s="669"/>
      <c r="AF119" s="669"/>
      <c r="AG119" s="669"/>
      <c r="AH119" s="669"/>
      <c r="AI119" s="669"/>
      <c r="AJ119" s="669"/>
      <c r="AK119" s="669"/>
      <c r="AL119" s="669"/>
      <c r="AM119" s="669"/>
      <c r="AN119" s="669"/>
      <c r="AO119" s="669"/>
      <c r="AP119" s="669"/>
      <c r="AQ119" s="669"/>
      <c r="AR119" s="669"/>
      <c r="AS119" s="669"/>
      <c r="AT119" s="669"/>
      <c r="AU119" s="669"/>
      <c r="AV119" s="669"/>
      <c r="AW119" s="669"/>
      <c r="AX119" s="669"/>
      <c r="AY119" s="669"/>
      <c r="AZ119" s="669"/>
      <c r="BA119" s="669"/>
      <c r="BB119" s="669"/>
      <c r="BC119" s="669"/>
      <c r="BD119" s="669"/>
      <c r="BE119" s="669"/>
      <c r="BF119" s="669"/>
      <c r="BG119" s="669"/>
      <c r="BH119" s="669"/>
      <c r="BI119" s="669"/>
      <c r="BJ119" s="669"/>
      <c r="BK119" s="669"/>
      <c r="BL119" s="669"/>
      <c r="BM119" s="669"/>
      <c r="BN119" s="669"/>
      <c r="BO119" s="669"/>
      <c r="BP119" s="669"/>
      <c r="BQ119" s="669"/>
      <c r="BR119" s="669"/>
      <c r="BS119" s="669"/>
      <c r="BT119" s="669"/>
      <c r="BU119" s="669"/>
      <c r="BV119" s="669"/>
      <c r="BW119" s="669"/>
      <c r="BX119" s="669"/>
      <c r="BY119" s="669"/>
      <c r="BZ119" s="669"/>
      <c r="CA119" s="669"/>
      <c r="CB119" s="669"/>
      <c r="CC119" s="669"/>
      <c r="CD119" s="669"/>
      <c r="CE119" s="669"/>
      <c r="CF119" s="669"/>
      <c r="CG119" s="669"/>
      <c r="CH119" s="669"/>
      <c r="CI119" s="669"/>
      <c r="CJ119" s="669"/>
      <c r="CK119" s="669"/>
      <c r="CL119" s="669"/>
      <c r="CM119" s="669"/>
      <c r="CN119" s="669"/>
      <c r="CO119" s="669"/>
      <c r="CP119" s="669"/>
      <c r="CQ119" s="669"/>
      <c r="CR119" s="669"/>
      <c r="CS119" s="669"/>
      <c r="CT119" s="669"/>
      <c r="CU119" s="669"/>
      <c r="CV119" s="669"/>
      <c r="CW119" s="669"/>
      <c r="CX119" s="669"/>
      <c r="CY119" s="669"/>
      <c r="CZ119" s="669"/>
      <c r="DA119" s="669"/>
      <c r="DB119" s="669"/>
      <c r="DC119" s="669"/>
      <c r="DD119" s="669"/>
      <c r="DE119" s="669"/>
      <c r="DF119" s="669"/>
      <c r="DG119" s="669"/>
      <c r="DH119" s="669"/>
      <c r="DI119" s="669"/>
      <c r="DJ119" s="669"/>
      <c r="DK119" s="669"/>
      <c r="DL119" s="669"/>
      <c r="DM119" s="669"/>
      <c r="DN119" s="669"/>
      <c r="DO119" s="669"/>
      <c r="DP119" s="669"/>
      <c r="DQ119" s="669"/>
      <c r="DR119" s="669"/>
      <c r="DS119" s="669"/>
      <c r="DT119" s="669"/>
      <c r="DU119" s="669"/>
      <c r="DV119" s="669"/>
      <c r="DW119" s="669"/>
      <c r="DX119" s="669"/>
      <c r="DY119" s="669"/>
      <c r="DZ119" s="669"/>
      <c r="EA119" s="669"/>
      <c r="EB119" s="669"/>
      <c r="EC119" s="669"/>
      <c r="ED119" s="669"/>
      <c r="EE119" s="669"/>
      <c r="EF119" s="669"/>
      <c r="EG119" s="669"/>
      <c r="EH119" s="669"/>
      <c r="EI119" s="669"/>
      <c r="EJ119" s="669"/>
      <c r="EK119" s="669"/>
      <c r="EL119" s="669"/>
      <c r="EM119" s="669"/>
      <c r="EN119" s="669"/>
      <c r="EO119" s="669"/>
      <c r="EP119" s="669"/>
      <c r="EQ119" s="669"/>
      <c r="ER119" s="669"/>
      <c r="ES119" s="669"/>
      <c r="ET119" s="669"/>
      <c r="EU119" s="669"/>
      <c r="EV119" s="669"/>
      <c r="EW119" s="669"/>
      <c r="EX119" s="669"/>
      <c r="EY119" s="669"/>
      <c r="EZ119" s="669"/>
      <c r="FA119" s="669"/>
      <c r="FB119" s="669"/>
      <c r="FC119" s="669"/>
      <c r="FD119" s="669"/>
      <c r="FE119" s="669"/>
      <c r="FF119" s="669"/>
      <c r="FG119" s="669"/>
      <c r="FH119" s="669"/>
      <c r="FI119" s="669"/>
      <c r="FJ119" s="669"/>
      <c r="FK119" s="669"/>
      <c r="FL119" s="669"/>
      <c r="FM119" s="669"/>
      <c r="FN119" s="669"/>
      <c r="FO119" s="669"/>
      <c r="FP119" s="669"/>
      <c r="FQ119" s="669"/>
      <c r="FR119" s="669"/>
      <c r="FS119" s="669"/>
      <c r="FT119" s="669"/>
      <c r="FU119" s="669"/>
      <c r="FV119" s="669"/>
      <c r="FW119" s="669"/>
      <c r="FX119" s="669"/>
      <c r="FY119" s="669"/>
      <c r="FZ119" s="669"/>
      <c r="GA119" s="669"/>
      <c r="GB119" s="669"/>
      <c r="GC119" s="669"/>
      <c r="GD119" s="669"/>
      <c r="GE119" s="669"/>
      <c r="GF119" s="669"/>
      <c r="GG119" s="669"/>
      <c r="GH119" s="669"/>
      <c r="GI119" s="669"/>
      <c r="GJ119" s="669"/>
      <c r="GK119" s="669"/>
      <c r="GL119" s="669"/>
      <c r="GM119" s="669"/>
      <c r="GN119" s="669"/>
      <c r="GO119" s="669"/>
    </row>
    <row r="120" spans="1:197" s="2164" customFormat="1" ht="13.5" customHeight="1">
      <c r="A120" s="106" t="s">
        <v>1231</v>
      </c>
      <c r="B120" s="2364" t="s">
        <v>362</v>
      </c>
      <c r="C120" s="1569">
        <v>1950</v>
      </c>
      <c r="D120" s="2365">
        <v>3</v>
      </c>
      <c r="E120" s="2365">
        <v>1</v>
      </c>
      <c r="F120" s="2365" t="s">
        <v>37</v>
      </c>
      <c r="G120" s="2365" t="s">
        <v>37</v>
      </c>
      <c r="H120" s="2365">
        <v>4</v>
      </c>
      <c r="I120" s="2365">
        <v>2</v>
      </c>
      <c r="J120" s="2365">
        <v>7</v>
      </c>
      <c r="K120" s="2365">
        <v>8</v>
      </c>
      <c r="L120" s="2365">
        <v>13</v>
      </c>
      <c r="M120" s="2365">
        <v>17</v>
      </c>
      <c r="N120" s="2365">
        <v>24</v>
      </c>
      <c r="O120" s="2365">
        <v>46</v>
      </c>
      <c r="P120" s="2365">
        <v>56</v>
      </c>
      <c r="Q120" s="2365">
        <v>95</v>
      </c>
      <c r="R120" s="2365">
        <v>131</v>
      </c>
      <c r="S120" s="2365">
        <v>203</v>
      </c>
      <c r="T120" s="2365">
        <v>264</v>
      </c>
      <c r="U120" s="2365">
        <v>329</v>
      </c>
      <c r="V120" s="2365">
        <v>360</v>
      </c>
      <c r="W120" s="2366">
        <v>387</v>
      </c>
      <c r="X120"/>
      <c r="Y120" s="197"/>
      <c r="Z120" s="669"/>
      <c r="AA120" s="669"/>
      <c r="AB120" s="669"/>
      <c r="AC120" s="669"/>
      <c r="AD120" s="669"/>
      <c r="AE120" s="669"/>
      <c r="AF120" s="669"/>
      <c r="AG120" s="669"/>
      <c r="AH120" s="669"/>
      <c r="AI120" s="669"/>
      <c r="AJ120" s="669"/>
      <c r="AK120" s="669"/>
      <c r="AL120" s="669"/>
      <c r="AM120" s="669"/>
      <c r="AN120" s="669"/>
      <c r="AO120" s="669"/>
      <c r="AP120" s="669"/>
      <c r="AQ120" s="669"/>
      <c r="AR120" s="669"/>
      <c r="AS120" s="669"/>
      <c r="AT120" s="669"/>
      <c r="AU120" s="669"/>
      <c r="AV120" s="669"/>
      <c r="AW120" s="669"/>
      <c r="AX120" s="669"/>
      <c r="AY120" s="669"/>
      <c r="AZ120" s="669"/>
      <c r="BA120" s="669"/>
      <c r="BB120" s="669"/>
      <c r="BC120" s="669"/>
      <c r="BD120" s="669"/>
      <c r="BE120" s="669"/>
      <c r="BF120" s="669"/>
      <c r="BG120" s="669"/>
      <c r="BH120" s="669"/>
      <c r="BI120" s="669"/>
      <c r="BJ120" s="669"/>
      <c r="BK120" s="669"/>
      <c r="BL120" s="669"/>
      <c r="BM120" s="669"/>
      <c r="BN120" s="669"/>
      <c r="BO120" s="669"/>
      <c r="BP120" s="669"/>
      <c r="BQ120" s="669"/>
      <c r="BR120" s="669"/>
      <c r="BS120" s="669"/>
      <c r="BT120" s="669"/>
      <c r="BU120" s="669"/>
      <c r="BV120" s="669"/>
      <c r="BW120" s="669"/>
      <c r="BX120" s="669"/>
      <c r="BY120" s="669"/>
      <c r="BZ120" s="669"/>
      <c r="CA120" s="669"/>
      <c r="CB120" s="669"/>
      <c r="CC120" s="669"/>
      <c r="CD120" s="669"/>
      <c r="CE120" s="669"/>
      <c r="CF120" s="669"/>
      <c r="CG120" s="669"/>
      <c r="CH120" s="669"/>
      <c r="CI120" s="669"/>
      <c r="CJ120" s="669"/>
      <c r="CK120" s="669"/>
      <c r="CL120" s="669"/>
      <c r="CM120" s="669"/>
      <c r="CN120" s="669"/>
      <c r="CO120" s="669"/>
      <c r="CP120" s="669"/>
      <c r="CQ120" s="669"/>
      <c r="CR120" s="669"/>
      <c r="CS120" s="669"/>
      <c r="CT120" s="669"/>
      <c r="CU120" s="669"/>
      <c r="CV120" s="669"/>
      <c r="CW120" s="669"/>
      <c r="CX120" s="669"/>
      <c r="CY120" s="669"/>
      <c r="CZ120" s="669"/>
      <c r="DA120" s="669"/>
      <c r="DB120" s="669"/>
      <c r="DC120" s="669"/>
      <c r="DD120" s="669"/>
      <c r="DE120" s="669"/>
      <c r="DF120" s="669"/>
      <c r="DG120" s="669"/>
      <c r="DH120" s="669"/>
      <c r="DI120" s="669"/>
      <c r="DJ120" s="669"/>
      <c r="DK120" s="669"/>
      <c r="DL120" s="669"/>
      <c r="DM120" s="669"/>
      <c r="DN120" s="669"/>
      <c r="DO120" s="669"/>
      <c r="DP120" s="669"/>
      <c r="DQ120" s="669"/>
      <c r="DR120" s="669"/>
      <c r="DS120" s="669"/>
      <c r="DT120" s="669"/>
      <c r="DU120" s="669"/>
      <c r="DV120" s="669"/>
      <c r="DW120" s="669"/>
      <c r="DX120" s="669"/>
      <c r="DY120" s="669"/>
      <c r="DZ120" s="669"/>
      <c r="EA120" s="669"/>
      <c r="EB120" s="669"/>
      <c r="EC120" s="669"/>
      <c r="ED120" s="669"/>
      <c r="EE120" s="669"/>
      <c r="EF120" s="669"/>
      <c r="EG120" s="669"/>
      <c r="EH120" s="669"/>
      <c r="EI120" s="669"/>
      <c r="EJ120" s="669"/>
      <c r="EK120" s="669"/>
      <c r="EL120" s="669"/>
      <c r="EM120" s="669"/>
      <c r="EN120" s="669"/>
      <c r="EO120" s="669"/>
      <c r="EP120" s="669"/>
      <c r="EQ120" s="669"/>
      <c r="ER120" s="669"/>
      <c r="ES120" s="669"/>
      <c r="ET120" s="669"/>
      <c r="EU120" s="669"/>
      <c r="EV120" s="669"/>
      <c r="EW120" s="669"/>
      <c r="EX120" s="669"/>
      <c r="EY120" s="669"/>
      <c r="EZ120" s="669"/>
      <c r="FA120" s="669"/>
      <c r="FB120" s="669"/>
      <c r="FC120" s="669"/>
      <c r="FD120" s="669"/>
      <c r="FE120" s="669"/>
      <c r="FF120" s="669"/>
      <c r="FG120" s="669"/>
      <c r="FH120" s="669"/>
      <c r="FI120" s="669"/>
      <c r="FJ120" s="669"/>
      <c r="FK120" s="669"/>
      <c r="FL120" s="669"/>
      <c r="FM120" s="669"/>
      <c r="FN120" s="669"/>
      <c r="FO120" s="669"/>
      <c r="FP120" s="669"/>
      <c r="FQ120" s="669"/>
      <c r="FR120" s="669"/>
      <c r="FS120" s="669"/>
      <c r="FT120" s="669"/>
      <c r="FU120" s="669"/>
      <c r="FV120" s="669"/>
      <c r="FW120" s="669"/>
      <c r="FX120" s="669"/>
      <c r="FY120" s="669"/>
      <c r="FZ120" s="669"/>
      <c r="GA120" s="669"/>
      <c r="GB120" s="669"/>
      <c r="GC120" s="669"/>
      <c r="GD120" s="669"/>
      <c r="GE120" s="669"/>
      <c r="GF120" s="669"/>
      <c r="GG120" s="669"/>
      <c r="GH120" s="669"/>
      <c r="GI120" s="669"/>
      <c r="GJ120" s="669"/>
      <c r="GK120" s="669"/>
      <c r="GL120" s="669"/>
      <c r="GM120" s="669"/>
      <c r="GN120" s="669"/>
      <c r="GO120" s="669"/>
    </row>
    <row r="121" spans="1:197" s="2164" customFormat="1" ht="13.5" customHeight="1">
      <c r="A121" s="106" t="s">
        <v>1255</v>
      </c>
      <c r="B121" s="2364" t="s">
        <v>363</v>
      </c>
      <c r="C121" s="1569">
        <v>938</v>
      </c>
      <c r="D121" s="2365">
        <v>2</v>
      </c>
      <c r="E121" s="2365" t="s">
        <v>37</v>
      </c>
      <c r="F121" s="2365" t="s">
        <v>37</v>
      </c>
      <c r="G121" s="2365" t="s">
        <v>37</v>
      </c>
      <c r="H121" s="2365">
        <v>3</v>
      </c>
      <c r="I121" s="2365">
        <v>1</v>
      </c>
      <c r="J121" s="2365">
        <v>6</v>
      </c>
      <c r="K121" s="2365">
        <v>5</v>
      </c>
      <c r="L121" s="2365">
        <v>6</v>
      </c>
      <c r="M121" s="2365">
        <v>11</v>
      </c>
      <c r="N121" s="2365">
        <v>16</v>
      </c>
      <c r="O121" s="2365">
        <v>27</v>
      </c>
      <c r="P121" s="2365">
        <v>31</v>
      </c>
      <c r="Q121" s="2365">
        <v>51</v>
      </c>
      <c r="R121" s="2365">
        <v>71</v>
      </c>
      <c r="S121" s="2365">
        <v>113</v>
      </c>
      <c r="T121" s="2365">
        <v>149</v>
      </c>
      <c r="U121" s="2365">
        <v>172</v>
      </c>
      <c r="V121" s="2365">
        <v>158</v>
      </c>
      <c r="W121" s="2366">
        <v>116</v>
      </c>
      <c r="X121"/>
      <c r="Y121" s="197"/>
      <c r="Z121" s="669"/>
      <c r="AA121" s="669"/>
      <c r="AB121" s="669"/>
      <c r="AC121" s="669"/>
      <c r="AD121" s="669"/>
      <c r="AE121" s="669"/>
      <c r="AF121" s="669"/>
      <c r="AG121" s="669"/>
      <c r="AH121" s="669"/>
      <c r="AI121" s="669"/>
      <c r="AJ121" s="669"/>
      <c r="AK121" s="669"/>
      <c r="AL121" s="669"/>
      <c r="AM121" s="669"/>
      <c r="AN121" s="669"/>
      <c r="AO121" s="669"/>
      <c r="AP121" s="669"/>
      <c r="AQ121" s="669"/>
      <c r="AR121" s="669"/>
      <c r="AS121" s="669"/>
      <c r="AT121" s="669"/>
      <c r="AU121" s="669"/>
      <c r="AV121" s="669"/>
      <c r="AW121" s="669"/>
      <c r="AX121" s="669"/>
      <c r="AY121" s="669"/>
      <c r="AZ121" s="669"/>
      <c r="BA121" s="669"/>
      <c r="BB121" s="669"/>
      <c r="BC121" s="669"/>
      <c r="BD121" s="669"/>
      <c r="BE121" s="669"/>
      <c r="BF121" s="669"/>
      <c r="BG121" s="669"/>
      <c r="BH121" s="669"/>
      <c r="BI121" s="669"/>
      <c r="BJ121" s="669"/>
      <c r="BK121" s="669"/>
      <c r="BL121" s="669"/>
      <c r="BM121" s="669"/>
      <c r="BN121" s="669"/>
      <c r="BO121" s="669"/>
      <c r="BP121" s="669"/>
      <c r="BQ121" s="669"/>
      <c r="BR121" s="669"/>
      <c r="BS121" s="669"/>
      <c r="BT121" s="669"/>
      <c r="BU121" s="669"/>
      <c r="BV121" s="669"/>
      <c r="BW121" s="669"/>
      <c r="BX121" s="669"/>
      <c r="BY121" s="669"/>
      <c r="BZ121" s="669"/>
      <c r="CA121" s="669"/>
      <c r="CB121" s="669"/>
      <c r="CC121" s="669"/>
      <c r="CD121" s="669"/>
      <c r="CE121" s="669"/>
      <c r="CF121" s="669"/>
      <c r="CG121" s="669"/>
      <c r="CH121" s="669"/>
      <c r="CI121" s="669"/>
      <c r="CJ121" s="669"/>
      <c r="CK121" s="669"/>
      <c r="CL121" s="669"/>
      <c r="CM121" s="669"/>
      <c r="CN121" s="669"/>
      <c r="CO121" s="669"/>
      <c r="CP121" s="669"/>
      <c r="CQ121" s="669"/>
      <c r="CR121" s="669"/>
      <c r="CS121" s="669"/>
      <c r="CT121" s="669"/>
      <c r="CU121" s="669"/>
      <c r="CV121" s="669"/>
      <c r="CW121" s="669"/>
      <c r="CX121" s="669"/>
      <c r="CY121" s="669"/>
      <c r="CZ121" s="669"/>
      <c r="DA121" s="669"/>
      <c r="DB121" s="669"/>
      <c r="DC121" s="669"/>
      <c r="DD121" s="669"/>
      <c r="DE121" s="669"/>
      <c r="DF121" s="669"/>
      <c r="DG121" s="669"/>
      <c r="DH121" s="669"/>
      <c r="DI121" s="669"/>
      <c r="DJ121" s="669"/>
      <c r="DK121" s="669"/>
      <c r="DL121" s="669"/>
      <c r="DM121" s="669"/>
      <c r="DN121" s="669"/>
      <c r="DO121" s="669"/>
      <c r="DP121" s="669"/>
      <c r="DQ121" s="669"/>
      <c r="DR121" s="669"/>
      <c r="DS121" s="669"/>
      <c r="DT121" s="669"/>
      <c r="DU121" s="669"/>
      <c r="DV121" s="669"/>
      <c r="DW121" s="669"/>
      <c r="DX121" s="669"/>
      <c r="DY121" s="669"/>
      <c r="DZ121" s="669"/>
      <c r="EA121" s="669"/>
      <c r="EB121" s="669"/>
      <c r="EC121" s="669"/>
      <c r="ED121" s="669"/>
      <c r="EE121" s="669"/>
      <c r="EF121" s="669"/>
      <c r="EG121" s="669"/>
      <c r="EH121" s="669"/>
      <c r="EI121" s="669"/>
      <c r="EJ121" s="669"/>
      <c r="EK121" s="669"/>
      <c r="EL121" s="669"/>
      <c r="EM121" s="669"/>
      <c r="EN121" s="669"/>
      <c r="EO121" s="669"/>
      <c r="EP121" s="669"/>
      <c r="EQ121" s="669"/>
      <c r="ER121" s="669"/>
      <c r="ES121" s="669"/>
      <c r="ET121" s="669"/>
      <c r="EU121" s="669"/>
      <c r="EV121" s="669"/>
      <c r="EW121" s="669"/>
      <c r="EX121" s="669"/>
      <c r="EY121" s="669"/>
      <c r="EZ121" s="669"/>
      <c r="FA121" s="669"/>
      <c r="FB121" s="669"/>
      <c r="FC121" s="669"/>
      <c r="FD121" s="669"/>
      <c r="FE121" s="669"/>
      <c r="FF121" s="669"/>
      <c r="FG121" s="669"/>
      <c r="FH121" s="669"/>
      <c r="FI121" s="669"/>
      <c r="FJ121" s="669"/>
      <c r="FK121" s="669"/>
      <c r="FL121" s="669"/>
      <c r="FM121" s="669"/>
      <c r="FN121" s="669"/>
      <c r="FO121" s="669"/>
      <c r="FP121" s="669"/>
      <c r="FQ121" s="669"/>
      <c r="FR121" s="669"/>
      <c r="FS121" s="669"/>
      <c r="FT121" s="669"/>
      <c r="FU121" s="669"/>
      <c r="FV121" s="669"/>
      <c r="FW121" s="669"/>
      <c r="FX121" s="669"/>
      <c r="FY121" s="669"/>
      <c r="FZ121" s="669"/>
      <c r="GA121" s="669"/>
      <c r="GB121" s="669"/>
      <c r="GC121" s="669"/>
      <c r="GD121" s="669"/>
      <c r="GE121" s="669"/>
      <c r="GF121" s="669"/>
      <c r="GG121" s="669"/>
      <c r="GH121" s="669"/>
      <c r="GI121" s="669"/>
      <c r="GJ121" s="669"/>
      <c r="GK121" s="669"/>
      <c r="GL121" s="669"/>
      <c r="GM121" s="669"/>
      <c r="GN121" s="669"/>
      <c r="GO121" s="669"/>
    </row>
    <row r="122" spans="1:197" s="2164" customFormat="1" ht="13.5" customHeight="1">
      <c r="A122" s="106"/>
      <c r="B122" s="2364" t="s">
        <v>364</v>
      </c>
      <c r="C122" s="1569">
        <v>1012</v>
      </c>
      <c r="D122" s="2365">
        <v>1</v>
      </c>
      <c r="E122" s="2365">
        <v>1</v>
      </c>
      <c r="F122" s="2365" t="s">
        <v>37</v>
      </c>
      <c r="G122" s="2365" t="s">
        <v>37</v>
      </c>
      <c r="H122" s="2365">
        <v>1</v>
      </c>
      <c r="I122" s="2365">
        <v>1</v>
      </c>
      <c r="J122" s="2365">
        <v>1</v>
      </c>
      <c r="K122" s="2365">
        <v>3</v>
      </c>
      <c r="L122" s="2365">
        <v>7</v>
      </c>
      <c r="M122" s="2365">
        <v>6</v>
      </c>
      <c r="N122" s="2365">
        <v>8</v>
      </c>
      <c r="O122" s="2365">
        <v>19</v>
      </c>
      <c r="P122" s="2365">
        <v>25</v>
      </c>
      <c r="Q122" s="2365">
        <v>44</v>
      </c>
      <c r="R122" s="2365">
        <v>60</v>
      </c>
      <c r="S122" s="2365">
        <v>90</v>
      </c>
      <c r="T122" s="2365">
        <v>115</v>
      </c>
      <c r="U122" s="2365">
        <v>157</v>
      </c>
      <c r="V122" s="2365">
        <v>202</v>
      </c>
      <c r="W122" s="2366">
        <v>271</v>
      </c>
      <c r="X122"/>
      <c r="Y122" s="197"/>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c r="CK122" s="669"/>
      <c r="CL122" s="669"/>
      <c r="CM122" s="669"/>
      <c r="CN122" s="669"/>
      <c r="CO122" s="669"/>
      <c r="CP122" s="669"/>
      <c r="CQ122" s="669"/>
      <c r="CR122" s="669"/>
      <c r="CS122" s="669"/>
      <c r="CT122" s="669"/>
      <c r="CU122" s="669"/>
      <c r="CV122" s="669"/>
      <c r="CW122" s="669"/>
      <c r="CX122" s="669"/>
      <c r="CY122" s="669"/>
      <c r="CZ122" s="669"/>
      <c r="DA122" s="669"/>
      <c r="DB122" s="669"/>
      <c r="DC122" s="669"/>
      <c r="DD122" s="669"/>
      <c r="DE122" s="669"/>
      <c r="DF122" s="669"/>
      <c r="DG122" s="669"/>
      <c r="DH122" s="669"/>
      <c r="DI122" s="669"/>
      <c r="DJ122" s="669"/>
      <c r="DK122" s="669"/>
      <c r="DL122" s="669"/>
      <c r="DM122" s="669"/>
      <c r="DN122" s="669"/>
      <c r="DO122" s="669"/>
      <c r="DP122" s="669"/>
      <c r="DQ122" s="669"/>
      <c r="DR122" s="669"/>
      <c r="DS122" s="669"/>
      <c r="DT122" s="669"/>
      <c r="DU122" s="669"/>
      <c r="DV122" s="669"/>
      <c r="DW122" s="669"/>
      <c r="DX122" s="669"/>
      <c r="DY122" s="669"/>
      <c r="DZ122" s="669"/>
      <c r="EA122" s="669"/>
      <c r="EB122" s="669"/>
      <c r="EC122" s="669"/>
      <c r="ED122" s="669"/>
      <c r="EE122" s="669"/>
      <c r="EF122" s="669"/>
      <c r="EG122" s="669"/>
      <c r="EH122" s="669"/>
      <c r="EI122" s="669"/>
      <c r="EJ122" s="669"/>
      <c r="EK122" s="669"/>
      <c r="EL122" s="669"/>
      <c r="EM122" s="669"/>
      <c r="EN122" s="669"/>
      <c r="EO122" s="669"/>
      <c r="EP122" s="669"/>
      <c r="EQ122" s="669"/>
      <c r="ER122" s="669"/>
      <c r="ES122" s="669"/>
      <c r="ET122" s="669"/>
      <c r="EU122" s="669"/>
      <c r="EV122" s="669"/>
      <c r="EW122" s="669"/>
      <c r="EX122" s="669"/>
      <c r="EY122" s="669"/>
      <c r="EZ122" s="669"/>
      <c r="FA122" s="669"/>
      <c r="FB122" s="669"/>
      <c r="FC122" s="669"/>
      <c r="FD122" s="669"/>
      <c r="FE122" s="669"/>
      <c r="FF122" s="669"/>
      <c r="FG122" s="669"/>
      <c r="FH122" s="669"/>
      <c r="FI122" s="669"/>
      <c r="FJ122" s="669"/>
      <c r="FK122" s="669"/>
      <c r="FL122" s="669"/>
      <c r="FM122" s="669"/>
      <c r="FN122" s="669"/>
      <c r="FO122" s="669"/>
      <c r="FP122" s="669"/>
      <c r="FQ122" s="669"/>
      <c r="FR122" s="669"/>
      <c r="FS122" s="669"/>
      <c r="FT122" s="669"/>
      <c r="FU122" s="669"/>
      <c r="FV122" s="669"/>
      <c r="FW122" s="669"/>
      <c r="FX122" s="669"/>
      <c r="FY122" s="669"/>
      <c r="FZ122" s="669"/>
      <c r="GA122" s="669"/>
      <c r="GB122" s="669"/>
      <c r="GC122" s="669"/>
      <c r="GD122" s="669"/>
      <c r="GE122" s="669"/>
      <c r="GF122" s="669"/>
      <c r="GG122" s="669"/>
      <c r="GH122" s="669"/>
      <c r="GI122" s="669"/>
      <c r="GJ122" s="669"/>
      <c r="GK122" s="669"/>
      <c r="GL122" s="669"/>
      <c r="GM122" s="669"/>
      <c r="GN122" s="669"/>
      <c r="GO122" s="669"/>
    </row>
    <row r="123" spans="1:197" s="669" customFormat="1" ht="13.5" customHeight="1">
      <c r="A123" s="106" t="s">
        <v>136</v>
      </c>
      <c r="B123" s="2364" t="s">
        <v>362</v>
      </c>
      <c r="C123" s="1569">
        <v>4028</v>
      </c>
      <c r="D123" s="2365">
        <v>12</v>
      </c>
      <c r="E123" s="2365">
        <v>3</v>
      </c>
      <c r="F123" s="2365">
        <v>1</v>
      </c>
      <c r="G123" s="2365">
        <v>4</v>
      </c>
      <c r="H123" s="2365">
        <v>9</v>
      </c>
      <c r="I123" s="2365">
        <v>9</v>
      </c>
      <c r="J123" s="2365">
        <v>10</v>
      </c>
      <c r="K123" s="2365">
        <v>23</v>
      </c>
      <c r="L123" s="2365">
        <v>40</v>
      </c>
      <c r="M123" s="2365">
        <v>37</v>
      </c>
      <c r="N123" s="2365">
        <v>86</v>
      </c>
      <c r="O123" s="2365">
        <v>93</v>
      </c>
      <c r="P123" s="2365">
        <v>152</v>
      </c>
      <c r="Q123" s="2365">
        <v>202</v>
      </c>
      <c r="R123" s="2365">
        <v>347</v>
      </c>
      <c r="S123" s="2365">
        <v>449</v>
      </c>
      <c r="T123" s="2365">
        <v>533</v>
      </c>
      <c r="U123" s="2365">
        <v>663</v>
      </c>
      <c r="V123" s="2365">
        <v>634</v>
      </c>
      <c r="W123" s="2366">
        <v>721</v>
      </c>
      <c r="X123"/>
      <c r="Y123" s="197"/>
    </row>
    <row r="124" spans="1:197" s="669" customFormat="1" ht="13.5" customHeight="1">
      <c r="A124" s="106"/>
      <c r="B124" s="2364" t="s">
        <v>363</v>
      </c>
      <c r="C124" s="1569">
        <v>1991</v>
      </c>
      <c r="D124" s="2365">
        <v>6</v>
      </c>
      <c r="E124" s="2365">
        <v>3</v>
      </c>
      <c r="F124" s="2365">
        <v>1</v>
      </c>
      <c r="G124" s="2365">
        <v>3</v>
      </c>
      <c r="H124" s="2365">
        <v>7</v>
      </c>
      <c r="I124" s="2365">
        <v>5</v>
      </c>
      <c r="J124" s="2365">
        <v>7</v>
      </c>
      <c r="K124" s="2365">
        <v>18</v>
      </c>
      <c r="L124" s="2365">
        <v>25</v>
      </c>
      <c r="M124" s="2365">
        <v>27</v>
      </c>
      <c r="N124" s="2365">
        <v>61</v>
      </c>
      <c r="O124" s="2365">
        <v>51</v>
      </c>
      <c r="P124" s="2365">
        <v>77</v>
      </c>
      <c r="Q124" s="2365">
        <v>119</v>
      </c>
      <c r="R124" s="2365">
        <v>207</v>
      </c>
      <c r="S124" s="2365">
        <v>254</v>
      </c>
      <c r="T124" s="2365">
        <v>288</v>
      </c>
      <c r="U124" s="2365">
        <v>312</v>
      </c>
      <c r="V124" s="2365">
        <v>285</v>
      </c>
      <c r="W124" s="2366">
        <v>235</v>
      </c>
      <c r="X124"/>
      <c r="Y124" s="197"/>
    </row>
    <row r="125" spans="1:197" ht="13.5" customHeight="1">
      <c r="A125" s="106"/>
      <c r="B125" s="2364" t="s">
        <v>364</v>
      </c>
      <c r="C125" s="1569">
        <v>2037</v>
      </c>
      <c r="D125" s="2365">
        <v>6</v>
      </c>
      <c r="E125" s="2367" t="s">
        <v>37</v>
      </c>
      <c r="F125" s="2365" t="s">
        <v>37</v>
      </c>
      <c r="G125" s="2365">
        <v>1</v>
      </c>
      <c r="H125" s="2365">
        <v>2</v>
      </c>
      <c r="I125" s="2365">
        <v>4</v>
      </c>
      <c r="J125" s="2365">
        <v>3</v>
      </c>
      <c r="K125" s="2365">
        <v>5</v>
      </c>
      <c r="L125" s="2365">
        <v>15</v>
      </c>
      <c r="M125" s="2365">
        <v>10</v>
      </c>
      <c r="N125" s="2365">
        <v>25</v>
      </c>
      <c r="O125" s="2365">
        <v>42</v>
      </c>
      <c r="P125" s="2365">
        <v>75</v>
      </c>
      <c r="Q125" s="2365">
        <v>83</v>
      </c>
      <c r="R125" s="2365">
        <v>140</v>
      </c>
      <c r="S125" s="2365">
        <v>195</v>
      </c>
      <c r="T125" s="2365">
        <v>245</v>
      </c>
      <c r="U125" s="2365">
        <v>351</v>
      </c>
      <c r="V125" s="2365">
        <v>349</v>
      </c>
      <c r="W125" s="2366">
        <v>486</v>
      </c>
      <c r="Y125" s="197"/>
      <c r="EH125"/>
      <c r="EI125"/>
      <c r="EJ125"/>
      <c r="EK125"/>
      <c r="EL125"/>
      <c r="EM125"/>
      <c r="EN125"/>
      <c r="EO125"/>
      <c r="EP125"/>
      <c r="EQ125"/>
      <c r="ER125"/>
      <c r="ES125"/>
      <c r="ET125"/>
      <c r="EU125"/>
      <c r="EV125"/>
      <c r="EW125"/>
      <c r="EX125"/>
      <c r="EY125"/>
      <c r="EZ125"/>
      <c r="FA125"/>
      <c r="FB125"/>
      <c r="FC125"/>
      <c r="FD125"/>
    </row>
    <row r="126" spans="1:197" ht="13.5" customHeight="1">
      <c r="A126" s="106" t="s">
        <v>135</v>
      </c>
      <c r="B126" s="2364" t="s">
        <v>362</v>
      </c>
      <c r="C126" s="1569">
        <v>3233</v>
      </c>
      <c r="D126" s="2365">
        <v>7</v>
      </c>
      <c r="E126" s="2367">
        <v>3</v>
      </c>
      <c r="F126" s="2365" t="s">
        <v>37</v>
      </c>
      <c r="G126" s="2365">
        <v>1</v>
      </c>
      <c r="H126" s="2365">
        <v>3</v>
      </c>
      <c r="I126" s="2365">
        <v>9</v>
      </c>
      <c r="J126" s="2365">
        <v>20</v>
      </c>
      <c r="K126" s="2365">
        <v>22</v>
      </c>
      <c r="L126" s="2365">
        <v>29</v>
      </c>
      <c r="M126" s="2365">
        <v>41</v>
      </c>
      <c r="N126" s="2365">
        <v>60</v>
      </c>
      <c r="O126" s="2365">
        <v>90</v>
      </c>
      <c r="P126" s="2365">
        <v>126</v>
      </c>
      <c r="Q126" s="2365">
        <v>171</v>
      </c>
      <c r="R126" s="2365">
        <v>238</v>
      </c>
      <c r="S126" s="2365">
        <v>358</v>
      </c>
      <c r="T126" s="2365">
        <v>450</v>
      </c>
      <c r="U126" s="2365">
        <v>600</v>
      </c>
      <c r="V126" s="2365">
        <v>505</v>
      </c>
      <c r="W126" s="2366">
        <v>500</v>
      </c>
      <c r="Y126" s="197"/>
      <c r="EH126"/>
      <c r="EI126"/>
      <c r="EJ126"/>
      <c r="EK126"/>
      <c r="EL126"/>
      <c r="EM126"/>
      <c r="EN126"/>
      <c r="EO126"/>
      <c r="EP126"/>
      <c r="EQ126"/>
      <c r="ER126"/>
      <c r="ES126"/>
      <c r="ET126"/>
      <c r="EU126"/>
      <c r="EV126"/>
      <c r="EW126"/>
      <c r="EX126"/>
      <c r="EY126"/>
      <c r="EZ126"/>
      <c r="FA126"/>
      <c r="FB126"/>
      <c r="FC126"/>
      <c r="FD126"/>
    </row>
    <row r="127" spans="1:197" ht="13.5" customHeight="1">
      <c r="A127" s="106"/>
      <c r="B127" s="2364" t="s">
        <v>363</v>
      </c>
      <c r="C127" s="1569">
        <v>1615</v>
      </c>
      <c r="D127" s="2365">
        <v>2</v>
      </c>
      <c r="E127" s="2367">
        <v>2</v>
      </c>
      <c r="F127" s="2365" t="s">
        <v>37</v>
      </c>
      <c r="G127" s="2365">
        <v>1</v>
      </c>
      <c r="H127" s="2365">
        <v>2</v>
      </c>
      <c r="I127" s="2365">
        <v>5</v>
      </c>
      <c r="J127" s="2365">
        <v>14</v>
      </c>
      <c r="K127" s="2365">
        <v>17</v>
      </c>
      <c r="L127" s="2365">
        <v>13</v>
      </c>
      <c r="M127" s="2365">
        <v>21</v>
      </c>
      <c r="N127" s="2365">
        <v>41</v>
      </c>
      <c r="O127" s="2365">
        <v>50</v>
      </c>
      <c r="P127" s="2365">
        <v>71</v>
      </c>
      <c r="Q127" s="2365">
        <v>100</v>
      </c>
      <c r="R127" s="2365">
        <v>144</v>
      </c>
      <c r="S127" s="2365">
        <v>203</v>
      </c>
      <c r="T127" s="2365">
        <v>252</v>
      </c>
      <c r="U127" s="2365">
        <v>292</v>
      </c>
      <c r="V127" s="2365">
        <v>220</v>
      </c>
      <c r="W127" s="2366">
        <v>165</v>
      </c>
      <c r="Y127" s="197"/>
      <c r="EH127"/>
      <c r="EI127"/>
      <c r="EJ127"/>
      <c r="EK127"/>
      <c r="EL127"/>
      <c r="EM127"/>
      <c r="EN127"/>
      <c r="EO127"/>
      <c r="EP127"/>
      <c r="EQ127"/>
      <c r="ER127"/>
      <c r="ES127"/>
      <c r="ET127"/>
      <c r="EU127"/>
      <c r="EV127"/>
      <c r="EW127"/>
      <c r="EX127"/>
      <c r="EY127"/>
      <c r="EZ127"/>
      <c r="FA127"/>
      <c r="FB127"/>
      <c r="FC127"/>
      <c r="FD127"/>
    </row>
    <row r="128" spans="1:197" ht="13.5" customHeight="1">
      <c r="A128" s="106"/>
      <c r="B128" s="2364" t="s">
        <v>364</v>
      </c>
      <c r="C128" s="1569">
        <v>1618</v>
      </c>
      <c r="D128" s="2365">
        <v>5</v>
      </c>
      <c r="E128" s="2367">
        <v>1</v>
      </c>
      <c r="F128" s="2365" t="s">
        <v>37</v>
      </c>
      <c r="G128" s="2365" t="s">
        <v>37</v>
      </c>
      <c r="H128" s="2365">
        <v>1</v>
      </c>
      <c r="I128" s="2365">
        <v>4</v>
      </c>
      <c r="J128" s="2365">
        <v>6</v>
      </c>
      <c r="K128" s="2365">
        <v>5</v>
      </c>
      <c r="L128" s="2365">
        <v>16</v>
      </c>
      <c r="M128" s="2365">
        <v>20</v>
      </c>
      <c r="N128" s="2365">
        <v>19</v>
      </c>
      <c r="O128" s="2365">
        <v>40</v>
      </c>
      <c r="P128" s="2365">
        <v>55</v>
      </c>
      <c r="Q128" s="2365">
        <v>71</v>
      </c>
      <c r="R128" s="2365">
        <v>94</v>
      </c>
      <c r="S128" s="2365">
        <v>155</v>
      </c>
      <c r="T128" s="2365">
        <v>198</v>
      </c>
      <c r="U128" s="2365">
        <v>308</v>
      </c>
      <c r="V128" s="2365">
        <v>285</v>
      </c>
      <c r="W128" s="2366">
        <v>335</v>
      </c>
      <c r="Y128" s="197"/>
      <c r="EH128"/>
      <c r="EI128"/>
      <c r="EJ128"/>
      <c r="EK128"/>
      <c r="EL128"/>
      <c r="EM128"/>
      <c r="EN128"/>
      <c r="EO128"/>
      <c r="EP128"/>
      <c r="EQ128"/>
      <c r="ER128"/>
      <c r="ES128"/>
      <c r="ET128"/>
      <c r="EU128"/>
      <c r="EV128"/>
      <c r="EW128"/>
      <c r="EX128"/>
      <c r="EY128"/>
      <c r="EZ128"/>
      <c r="FA128"/>
      <c r="FB128"/>
      <c r="FC128"/>
      <c r="FD128"/>
    </row>
    <row r="129" spans="1:197" ht="13.5" customHeight="1">
      <c r="A129" s="106" t="s">
        <v>134</v>
      </c>
      <c r="B129" s="2364" t="s">
        <v>362</v>
      </c>
      <c r="C129" s="1569">
        <v>5710</v>
      </c>
      <c r="D129" s="2365">
        <v>13</v>
      </c>
      <c r="E129" s="2367">
        <v>2</v>
      </c>
      <c r="F129" s="2365">
        <v>1</v>
      </c>
      <c r="G129" s="2365">
        <v>2</v>
      </c>
      <c r="H129" s="2365">
        <v>9</v>
      </c>
      <c r="I129" s="2365">
        <v>10</v>
      </c>
      <c r="J129" s="2365">
        <v>29</v>
      </c>
      <c r="K129" s="2365">
        <v>43</v>
      </c>
      <c r="L129" s="2365">
        <v>43</v>
      </c>
      <c r="M129" s="2365">
        <v>66</v>
      </c>
      <c r="N129" s="2365">
        <v>106</v>
      </c>
      <c r="O129" s="2365">
        <v>163</v>
      </c>
      <c r="P129" s="2365">
        <v>218</v>
      </c>
      <c r="Q129" s="2365">
        <v>312</v>
      </c>
      <c r="R129" s="2365">
        <v>464</v>
      </c>
      <c r="S129" s="2365">
        <v>583</v>
      </c>
      <c r="T129" s="2365">
        <v>707</v>
      </c>
      <c r="U129" s="2365">
        <v>923</v>
      </c>
      <c r="V129" s="2365">
        <v>1049</v>
      </c>
      <c r="W129" s="2366">
        <v>967</v>
      </c>
      <c r="Y129" s="197"/>
      <c r="EH129"/>
      <c r="EI129"/>
      <c r="EJ129"/>
      <c r="EK129"/>
      <c r="EL129"/>
      <c r="EM129"/>
      <c r="EN129"/>
      <c r="EO129"/>
      <c r="EP129"/>
      <c r="EQ129"/>
      <c r="ER129"/>
      <c r="ES129"/>
      <c r="ET129"/>
      <c r="EU129"/>
      <c r="EV129"/>
      <c r="EW129"/>
      <c r="EX129"/>
      <c r="EY129"/>
      <c r="EZ129"/>
      <c r="FA129"/>
      <c r="FB129"/>
      <c r="FC129"/>
      <c r="FD129"/>
    </row>
    <row r="130" spans="1:197" ht="13.5" customHeight="1">
      <c r="A130" s="106"/>
      <c r="B130" s="2364" t="s">
        <v>363</v>
      </c>
      <c r="C130" s="1569">
        <v>2886</v>
      </c>
      <c r="D130" s="2365">
        <v>6</v>
      </c>
      <c r="E130" s="2367">
        <v>2</v>
      </c>
      <c r="F130" s="2365" t="s">
        <v>37</v>
      </c>
      <c r="G130" s="2365">
        <v>1</v>
      </c>
      <c r="H130" s="2365">
        <v>7</v>
      </c>
      <c r="I130" s="2365">
        <v>4</v>
      </c>
      <c r="J130" s="2365">
        <v>18</v>
      </c>
      <c r="K130" s="2365">
        <v>24</v>
      </c>
      <c r="L130" s="2365">
        <v>29</v>
      </c>
      <c r="M130" s="2365">
        <v>42</v>
      </c>
      <c r="N130" s="2365">
        <v>59</v>
      </c>
      <c r="O130" s="2365">
        <v>95</v>
      </c>
      <c r="P130" s="2365">
        <v>137</v>
      </c>
      <c r="Q130" s="2365">
        <v>177</v>
      </c>
      <c r="R130" s="2365">
        <v>275</v>
      </c>
      <c r="S130" s="2365">
        <v>337</v>
      </c>
      <c r="T130" s="2365">
        <v>390</v>
      </c>
      <c r="U130" s="2365">
        <v>487</v>
      </c>
      <c r="V130" s="2365">
        <v>468</v>
      </c>
      <c r="W130" s="2366">
        <v>328</v>
      </c>
      <c r="Y130" s="197"/>
      <c r="EH130"/>
      <c r="EI130"/>
      <c r="EJ130"/>
      <c r="EK130"/>
      <c r="EL130"/>
      <c r="EM130"/>
      <c r="EN130"/>
      <c r="EO130"/>
      <c r="EP130"/>
      <c r="EQ130"/>
      <c r="ER130"/>
      <c r="ES130"/>
      <c r="ET130"/>
      <c r="EU130"/>
      <c r="EV130"/>
      <c r="EW130"/>
      <c r="EX130"/>
      <c r="EY130"/>
      <c r="EZ130"/>
      <c r="FA130"/>
      <c r="FB130"/>
      <c r="FC130"/>
      <c r="FD130"/>
    </row>
    <row r="131" spans="1:197" ht="13.5" customHeight="1">
      <c r="A131" s="106"/>
      <c r="B131" s="2364" t="s">
        <v>364</v>
      </c>
      <c r="C131" s="1569">
        <v>2824</v>
      </c>
      <c r="D131" s="2365">
        <v>7</v>
      </c>
      <c r="E131" s="2367" t="s">
        <v>37</v>
      </c>
      <c r="F131" s="2365">
        <v>1</v>
      </c>
      <c r="G131" s="2365">
        <v>1</v>
      </c>
      <c r="H131" s="2365">
        <v>2</v>
      </c>
      <c r="I131" s="2365">
        <v>6</v>
      </c>
      <c r="J131" s="2365">
        <v>11</v>
      </c>
      <c r="K131" s="2365">
        <v>19</v>
      </c>
      <c r="L131" s="2365">
        <v>14</v>
      </c>
      <c r="M131" s="2365">
        <v>24</v>
      </c>
      <c r="N131" s="2365">
        <v>47</v>
      </c>
      <c r="O131" s="2365">
        <v>68</v>
      </c>
      <c r="P131" s="2365">
        <v>81</v>
      </c>
      <c r="Q131" s="2365">
        <v>135</v>
      </c>
      <c r="R131" s="2365">
        <v>189</v>
      </c>
      <c r="S131" s="2365">
        <v>246</v>
      </c>
      <c r="T131" s="2365">
        <v>317</v>
      </c>
      <c r="U131" s="2365">
        <v>436</v>
      </c>
      <c r="V131" s="2365">
        <v>581</v>
      </c>
      <c r="W131" s="2366">
        <v>639</v>
      </c>
      <c r="Y131" s="197"/>
      <c r="EH131"/>
      <c r="EI131"/>
      <c r="EJ131"/>
      <c r="EK131"/>
      <c r="EL131"/>
      <c r="EM131"/>
      <c r="EN131"/>
      <c r="EO131"/>
      <c r="EP131"/>
      <c r="EQ131"/>
      <c r="ER131"/>
      <c r="ES131"/>
      <c r="ET131"/>
      <c r="EU131"/>
      <c r="EV131"/>
      <c r="EW131"/>
      <c r="EX131"/>
      <c r="EY131"/>
      <c r="EZ131"/>
      <c r="FA131"/>
      <c r="FB131"/>
      <c r="FC131"/>
      <c r="FD131"/>
    </row>
    <row r="132" spans="1:197" ht="13.5" customHeight="1">
      <c r="A132" s="106" t="s">
        <v>1256</v>
      </c>
      <c r="B132" s="2364" t="s">
        <v>362</v>
      </c>
      <c r="C132" s="1569">
        <v>12647</v>
      </c>
      <c r="D132" s="2365">
        <v>39</v>
      </c>
      <c r="E132" s="2367">
        <v>7</v>
      </c>
      <c r="F132" s="2365">
        <v>5</v>
      </c>
      <c r="G132" s="2365">
        <v>5</v>
      </c>
      <c r="H132" s="2365">
        <v>22</v>
      </c>
      <c r="I132" s="2365">
        <v>50</v>
      </c>
      <c r="J132" s="2365">
        <v>71</v>
      </c>
      <c r="K132" s="2365">
        <v>81</v>
      </c>
      <c r="L132" s="2365">
        <v>144</v>
      </c>
      <c r="M132" s="2365">
        <v>212</v>
      </c>
      <c r="N132" s="2365">
        <v>323</v>
      </c>
      <c r="O132" s="2365">
        <v>448</v>
      </c>
      <c r="P132" s="2365">
        <v>585</v>
      </c>
      <c r="Q132" s="2365">
        <v>729</v>
      </c>
      <c r="R132" s="2365">
        <v>1001</v>
      </c>
      <c r="S132" s="2365">
        <v>1376</v>
      </c>
      <c r="T132" s="2365">
        <v>1670</v>
      </c>
      <c r="U132" s="2365">
        <v>2032</v>
      </c>
      <c r="V132" s="2365">
        <v>2020</v>
      </c>
      <c r="W132" s="2366">
        <v>1827</v>
      </c>
      <c r="Y132" s="197"/>
      <c r="EH132"/>
      <c r="EI132"/>
      <c r="EJ132"/>
      <c r="EK132"/>
      <c r="EL132"/>
      <c r="EM132"/>
      <c r="EN132"/>
      <c r="EO132"/>
      <c r="EP132"/>
      <c r="EQ132"/>
      <c r="ER132"/>
      <c r="ES132"/>
      <c r="ET132"/>
      <c r="EU132"/>
      <c r="EV132"/>
      <c r="EW132"/>
      <c r="EX132"/>
      <c r="EY132"/>
      <c r="EZ132"/>
      <c r="FA132"/>
      <c r="FB132"/>
      <c r="FC132"/>
      <c r="FD132"/>
    </row>
    <row r="133" spans="1:197" ht="13.5" customHeight="1">
      <c r="A133" s="2381" t="s">
        <v>1257</v>
      </c>
      <c r="B133" s="2364" t="s">
        <v>363</v>
      </c>
      <c r="C133" s="1569">
        <v>6204</v>
      </c>
      <c r="D133" s="2365">
        <v>19</v>
      </c>
      <c r="E133" s="2367">
        <v>4</v>
      </c>
      <c r="F133" s="2365">
        <v>3</v>
      </c>
      <c r="G133" s="2365">
        <v>3</v>
      </c>
      <c r="H133" s="2365">
        <v>15</v>
      </c>
      <c r="I133" s="2365">
        <v>38</v>
      </c>
      <c r="J133" s="2365">
        <v>52</v>
      </c>
      <c r="K133" s="2365">
        <v>58</v>
      </c>
      <c r="L133" s="2365">
        <v>93</v>
      </c>
      <c r="M133" s="2365">
        <v>132</v>
      </c>
      <c r="N133" s="2365">
        <v>205</v>
      </c>
      <c r="O133" s="2365">
        <v>267</v>
      </c>
      <c r="P133" s="2365">
        <v>362</v>
      </c>
      <c r="Q133" s="2365">
        <v>413</v>
      </c>
      <c r="R133" s="2365">
        <v>583</v>
      </c>
      <c r="S133" s="2365">
        <v>768</v>
      </c>
      <c r="T133" s="2365">
        <v>865</v>
      </c>
      <c r="U133" s="2365">
        <v>972</v>
      </c>
      <c r="V133" s="2365">
        <v>825</v>
      </c>
      <c r="W133" s="2366">
        <v>527</v>
      </c>
      <c r="Y133" s="197"/>
      <c r="EH133"/>
      <c r="EI133"/>
      <c r="EJ133"/>
      <c r="EK133"/>
      <c r="EL133"/>
      <c r="EM133"/>
      <c r="EN133"/>
      <c r="EO133"/>
      <c r="EP133"/>
      <c r="EQ133"/>
      <c r="ER133"/>
      <c r="ES133"/>
      <c r="ET133"/>
      <c r="EU133"/>
      <c r="EV133"/>
      <c r="EW133"/>
      <c r="EX133"/>
      <c r="EY133"/>
      <c r="EZ133"/>
      <c r="FA133"/>
      <c r="FB133"/>
      <c r="FC133"/>
      <c r="FD133"/>
    </row>
    <row r="134" spans="1:197" ht="13.5" customHeight="1">
      <c r="A134" s="106"/>
      <c r="B134" s="2364" t="s">
        <v>364</v>
      </c>
      <c r="C134" s="1569">
        <v>6443</v>
      </c>
      <c r="D134" s="2365">
        <v>20</v>
      </c>
      <c r="E134" s="2367">
        <v>3</v>
      </c>
      <c r="F134" s="2365">
        <v>2</v>
      </c>
      <c r="G134" s="2365">
        <v>2</v>
      </c>
      <c r="H134" s="2365">
        <v>7</v>
      </c>
      <c r="I134" s="2365">
        <v>12</v>
      </c>
      <c r="J134" s="2365">
        <v>19</v>
      </c>
      <c r="K134" s="2365">
        <v>23</v>
      </c>
      <c r="L134" s="2365">
        <v>51</v>
      </c>
      <c r="M134" s="2365">
        <v>80</v>
      </c>
      <c r="N134" s="2365">
        <v>118</v>
      </c>
      <c r="O134" s="2365">
        <v>181</v>
      </c>
      <c r="P134" s="2365">
        <v>223</v>
      </c>
      <c r="Q134" s="2365">
        <v>316</v>
      </c>
      <c r="R134" s="2365">
        <v>418</v>
      </c>
      <c r="S134" s="2365">
        <v>608</v>
      </c>
      <c r="T134" s="2365">
        <v>805</v>
      </c>
      <c r="U134" s="2365">
        <v>1060</v>
      </c>
      <c r="V134" s="2365">
        <v>1195</v>
      </c>
      <c r="W134" s="2366">
        <v>1300</v>
      </c>
      <c r="Y134" s="197"/>
      <c r="EH134"/>
      <c r="EI134"/>
      <c r="EJ134"/>
      <c r="EK134"/>
      <c r="EL134"/>
      <c r="EM134"/>
      <c r="EN134"/>
      <c r="EO134"/>
      <c r="EP134"/>
      <c r="EQ134"/>
      <c r="ER134"/>
      <c r="ES134"/>
      <c r="ET134"/>
      <c r="EU134"/>
      <c r="EV134"/>
      <c r="EW134"/>
      <c r="EX134"/>
      <c r="EY134"/>
      <c r="EZ134"/>
      <c r="FA134"/>
      <c r="FB134"/>
      <c r="FC134"/>
      <c r="FD134"/>
    </row>
    <row r="135" spans="1:197" ht="13.5" customHeight="1">
      <c r="A135" s="106" t="s">
        <v>132</v>
      </c>
      <c r="B135" s="2364" t="s">
        <v>362</v>
      </c>
      <c r="C135" s="1569">
        <v>3787</v>
      </c>
      <c r="D135" s="2365">
        <v>8</v>
      </c>
      <c r="E135" s="2367">
        <v>2</v>
      </c>
      <c r="F135" s="2365">
        <v>1</v>
      </c>
      <c r="G135" s="2365">
        <v>3</v>
      </c>
      <c r="H135" s="2365">
        <v>13</v>
      </c>
      <c r="I135" s="2365">
        <v>14</v>
      </c>
      <c r="J135" s="2365">
        <v>22</v>
      </c>
      <c r="K135" s="2365">
        <v>16</v>
      </c>
      <c r="L135" s="2365">
        <v>27</v>
      </c>
      <c r="M135" s="2365">
        <v>38</v>
      </c>
      <c r="N135" s="2365">
        <v>55</v>
      </c>
      <c r="O135" s="2365">
        <v>104</v>
      </c>
      <c r="P135" s="2365">
        <v>160</v>
      </c>
      <c r="Q135" s="2365">
        <v>209</v>
      </c>
      <c r="R135" s="2365">
        <v>278</v>
      </c>
      <c r="S135" s="2365">
        <v>393</v>
      </c>
      <c r="T135" s="2365">
        <v>478</v>
      </c>
      <c r="U135" s="2365">
        <v>617</v>
      </c>
      <c r="V135" s="2365">
        <v>621</v>
      </c>
      <c r="W135" s="2366">
        <v>728</v>
      </c>
      <c r="Y135" s="197"/>
      <c r="EH135"/>
      <c r="EI135"/>
      <c r="EJ135"/>
      <c r="EK135"/>
      <c r="EL135"/>
      <c r="EM135"/>
      <c r="EN135"/>
      <c r="EO135"/>
      <c r="EP135"/>
      <c r="EQ135"/>
      <c r="ER135"/>
      <c r="ES135"/>
      <c r="ET135"/>
      <c r="EU135"/>
      <c r="EV135"/>
      <c r="EW135"/>
      <c r="EX135"/>
      <c r="EY135"/>
      <c r="EZ135"/>
      <c r="FA135"/>
      <c r="FB135"/>
      <c r="FC135"/>
      <c r="FD135"/>
    </row>
    <row r="136" spans="1:197" ht="13.5" customHeight="1">
      <c r="A136" s="106"/>
      <c r="B136" s="2364" t="s">
        <v>363</v>
      </c>
      <c r="C136" s="1569">
        <v>1832</v>
      </c>
      <c r="D136" s="2365">
        <v>4</v>
      </c>
      <c r="E136" s="2367">
        <v>1</v>
      </c>
      <c r="F136" s="2365" t="s">
        <v>37</v>
      </c>
      <c r="G136" s="2365" t="s">
        <v>37</v>
      </c>
      <c r="H136" s="2365">
        <v>6</v>
      </c>
      <c r="I136" s="2365">
        <v>10</v>
      </c>
      <c r="J136" s="2365">
        <v>21</v>
      </c>
      <c r="K136" s="2365">
        <v>15</v>
      </c>
      <c r="L136" s="2365">
        <v>16</v>
      </c>
      <c r="M136" s="2365">
        <v>25</v>
      </c>
      <c r="N136" s="2365">
        <v>33</v>
      </c>
      <c r="O136" s="2365">
        <v>62</v>
      </c>
      <c r="P136" s="2365">
        <v>96</v>
      </c>
      <c r="Q136" s="2365">
        <v>118</v>
      </c>
      <c r="R136" s="2365">
        <v>162</v>
      </c>
      <c r="S136" s="2365">
        <v>234</v>
      </c>
      <c r="T136" s="2365">
        <v>234</v>
      </c>
      <c r="U136" s="2365">
        <v>302</v>
      </c>
      <c r="V136" s="2365">
        <v>272</v>
      </c>
      <c r="W136" s="2366">
        <v>221</v>
      </c>
      <c r="Y136" s="197"/>
      <c r="EH136"/>
      <c r="EI136"/>
      <c r="EJ136"/>
      <c r="EK136"/>
      <c r="EL136"/>
      <c r="EM136"/>
      <c r="EN136"/>
      <c r="EO136"/>
      <c r="EP136"/>
      <c r="EQ136"/>
      <c r="ER136"/>
      <c r="ES136"/>
      <c r="ET136"/>
      <c r="EU136"/>
      <c r="EV136"/>
      <c r="EW136"/>
      <c r="EX136"/>
      <c r="EY136"/>
      <c r="EZ136"/>
      <c r="FA136"/>
      <c r="FB136"/>
      <c r="FC136"/>
      <c r="FD136"/>
    </row>
    <row r="137" spans="1:197" s="669" customFormat="1" ht="13.5" customHeight="1">
      <c r="A137" s="106"/>
      <c r="B137" s="2364" t="s">
        <v>364</v>
      </c>
      <c r="C137" s="1569">
        <v>1955</v>
      </c>
      <c r="D137" s="2365">
        <v>4</v>
      </c>
      <c r="E137" s="2365">
        <v>1</v>
      </c>
      <c r="F137" s="2365">
        <v>1</v>
      </c>
      <c r="G137" s="2365">
        <v>3</v>
      </c>
      <c r="H137" s="2365">
        <v>7</v>
      </c>
      <c r="I137" s="2365">
        <v>4</v>
      </c>
      <c r="J137" s="2365">
        <v>1</v>
      </c>
      <c r="K137" s="2365">
        <v>1</v>
      </c>
      <c r="L137" s="2365">
        <v>11</v>
      </c>
      <c r="M137" s="2365">
        <v>13</v>
      </c>
      <c r="N137" s="2365">
        <v>22</v>
      </c>
      <c r="O137" s="2365">
        <v>42</v>
      </c>
      <c r="P137" s="2365">
        <v>64</v>
      </c>
      <c r="Q137" s="2365">
        <v>91</v>
      </c>
      <c r="R137" s="2365">
        <v>116</v>
      </c>
      <c r="S137" s="2365">
        <v>159</v>
      </c>
      <c r="T137" s="2365">
        <v>244</v>
      </c>
      <c r="U137" s="2365">
        <v>315</v>
      </c>
      <c r="V137" s="2365">
        <v>349</v>
      </c>
      <c r="W137" s="2366">
        <v>507</v>
      </c>
      <c r="X137"/>
      <c r="Y137" s="197"/>
    </row>
    <row r="138" spans="1:197" s="669" customFormat="1" ht="13.5" customHeight="1">
      <c r="A138" s="106" t="s">
        <v>131</v>
      </c>
      <c r="B138" s="2364" t="s">
        <v>362</v>
      </c>
      <c r="C138" s="1569">
        <v>7247</v>
      </c>
      <c r="D138" s="2365">
        <v>19</v>
      </c>
      <c r="E138" s="2365">
        <v>3</v>
      </c>
      <c r="F138" s="2365">
        <v>4</v>
      </c>
      <c r="G138" s="2365">
        <v>5</v>
      </c>
      <c r="H138" s="2365">
        <v>21</v>
      </c>
      <c r="I138" s="2365">
        <v>19</v>
      </c>
      <c r="J138" s="2365">
        <v>23</v>
      </c>
      <c r="K138" s="2365">
        <v>39</v>
      </c>
      <c r="L138" s="2365">
        <v>82</v>
      </c>
      <c r="M138" s="2365">
        <v>99</v>
      </c>
      <c r="N138" s="2365">
        <v>166</v>
      </c>
      <c r="O138" s="2365">
        <v>211</v>
      </c>
      <c r="P138" s="2365">
        <v>313</v>
      </c>
      <c r="Q138" s="2365">
        <v>447</v>
      </c>
      <c r="R138" s="2365">
        <v>585</v>
      </c>
      <c r="S138" s="2365">
        <v>817</v>
      </c>
      <c r="T138" s="2365">
        <v>1075</v>
      </c>
      <c r="U138" s="2365">
        <v>1233</v>
      </c>
      <c r="V138" s="2365">
        <v>1112</v>
      </c>
      <c r="W138" s="2366">
        <v>974</v>
      </c>
      <c r="X138"/>
      <c r="Y138" s="197"/>
    </row>
    <row r="139" spans="1:197" s="669" customFormat="1" ht="13.5" customHeight="1">
      <c r="A139" s="106"/>
      <c r="B139" s="2364" t="s">
        <v>363</v>
      </c>
      <c r="C139" s="1569">
        <v>3492</v>
      </c>
      <c r="D139" s="2365">
        <v>10</v>
      </c>
      <c r="E139" s="2365">
        <v>1</v>
      </c>
      <c r="F139" s="2365" t="s">
        <v>37</v>
      </c>
      <c r="G139" s="2365">
        <v>1</v>
      </c>
      <c r="H139" s="2365">
        <v>18</v>
      </c>
      <c r="I139" s="2365">
        <v>15</v>
      </c>
      <c r="J139" s="2365">
        <v>19</v>
      </c>
      <c r="K139" s="2365">
        <v>24</v>
      </c>
      <c r="L139" s="2365">
        <v>56</v>
      </c>
      <c r="M139" s="2365">
        <v>63</v>
      </c>
      <c r="N139" s="2365">
        <v>110</v>
      </c>
      <c r="O139" s="2365">
        <v>121</v>
      </c>
      <c r="P139" s="2365">
        <v>182</v>
      </c>
      <c r="Q139" s="2365">
        <v>266</v>
      </c>
      <c r="R139" s="2365">
        <v>316</v>
      </c>
      <c r="S139" s="2365">
        <v>406</v>
      </c>
      <c r="T139" s="2365">
        <v>559</v>
      </c>
      <c r="U139" s="2365">
        <v>585</v>
      </c>
      <c r="V139" s="2365">
        <v>438</v>
      </c>
      <c r="W139" s="2366">
        <v>302</v>
      </c>
      <c r="X139"/>
      <c r="Y139" s="197"/>
    </row>
    <row r="140" spans="1:197" s="669" customFormat="1" ht="13.5" customHeight="1">
      <c r="A140" s="106"/>
      <c r="B140" s="2364" t="s">
        <v>364</v>
      </c>
      <c r="C140" s="1569">
        <v>3755</v>
      </c>
      <c r="D140" s="2365">
        <v>9</v>
      </c>
      <c r="E140" s="2365">
        <v>2</v>
      </c>
      <c r="F140" s="2365">
        <v>4</v>
      </c>
      <c r="G140" s="2365">
        <v>4</v>
      </c>
      <c r="H140" s="2365">
        <v>3</v>
      </c>
      <c r="I140" s="2365">
        <v>4</v>
      </c>
      <c r="J140" s="2365">
        <v>4</v>
      </c>
      <c r="K140" s="2365">
        <v>15</v>
      </c>
      <c r="L140" s="2365">
        <v>26</v>
      </c>
      <c r="M140" s="2365">
        <v>36</v>
      </c>
      <c r="N140" s="2365">
        <v>56</v>
      </c>
      <c r="O140" s="2365">
        <v>90</v>
      </c>
      <c r="P140" s="2365">
        <v>131</v>
      </c>
      <c r="Q140" s="2365">
        <v>181</v>
      </c>
      <c r="R140" s="2365">
        <v>269</v>
      </c>
      <c r="S140" s="2365">
        <v>411</v>
      </c>
      <c r="T140" s="2365">
        <v>516</v>
      </c>
      <c r="U140" s="2365">
        <v>648</v>
      </c>
      <c r="V140" s="2365">
        <v>674</v>
      </c>
      <c r="W140" s="2366">
        <v>672</v>
      </c>
      <c r="X140"/>
      <c r="Y140" s="197"/>
      <c r="FV140"/>
      <c r="FW140"/>
      <c r="FX140"/>
      <c r="FY140"/>
      <c r="FZ140"/>
      <c r="GA140"/>
      <c r="GB140"/>
      <c r="GC140"/>
      <c r="GD140"/>
      <c r="GE140"/>
      <c r="GF140"/>
      <c r="GG140"/>
      <c r="GH140"/>
      <c r="GI140"/>
      <c r="GJ140"/>
      <c r="GK140"/>
      <c r="GL140"/>
      <c r="GM140"/>
      <c r="GN140"/>
      <c r="GO140"/>
    </row>
    <row r="141" spans="1:197" s="669" customFormat="1" ht="13.5" customHeight="1">
      <c r="A141" s="106" t="s">
        <v>1258</v>
      </c>
      <c r="B141" s="2364" t="s">
        <v>362</v>
      </c>
      <c r="C141" s="1569">
        <v>8088</v>
      </c>
      <c r="D141" s="2365">
        <v>36</v>
      </c>
      <c r="E141" s="2365">
        <v>3</v>
      </c>
      <c r="F141" s="2365">
        <v>7</v>
      </c>
      <c r="G141" s="2365">
        <v>8</v>
      </c>
      <c r="H141" s="2365">
        <v>11</v>
      </c>
      <c r="I141" s="2365">
        <v>26</v>
      </c>
      <c r="J141" s="2365">
        <v>35</v>
      </c>
      <c r="K141" s="2365">
        <v>43</v>
      </c>
      <c r="L141" s="2365">
        <v>79</v>
      </c>
      <c r="M141" s="2365">
        <v>100</v>
      </c>
      <c r="N141" s="2365">
        <v>143</v>
      </c>
      <c r="O141" s="2365">
        <v>240</v>
      </c>
      <c r="P141" s="2365">
        <v>331</v>
      </c>
      <c r="Q141" s="2365">
        <v>437</v>
      </c>
      <c r="R141" s="2365">
        <v>555</v>
      </c>
      <c r="S141" s="2365">
        <v>853</v>
      </c>
      <c r="T141" s="2365">
        <v>1055</v>
      </c>
      <c r="U141" s="2365">
        <v>1308</v>
      </c>
      <c r="V141" s="2365">
        <v>1354</v>
      </c>
      <c r="W141" s="2366">
        <v>1464</v>
      </c>
      <c r="X141"/>
      <c r="Y141" s="197"/>
    </row>
    <row r="142" spans="1:197" s="669" customFormat="1" ht="13.5" customHeight="1">
      <c r="A142" s="106"/>
      <c r="B142" s="2364" t="s">
        <v>363</v>
      </c>
      <c r="C142" s="1569">
        <v>3915</v>
      </c>
      <c r="D142" s="2365">
        <v>19</v>
      </c>
      <c r="E142" s="2365">
        <v>1</v>
      </c>
      <c r="F142" s="2365">
        <v>5</v>
      </c>
      <c r="G142" s="2365">
        <v>4</v>
      </c>
      <c r="H142" s="2365">
        <v>8</v>
      </c>
      <c r="I142" s="2365">
        <v>19</v>
      </c>
      <c r="J142" s="2365">
        <v>28</v>
      </c>
      <c r="K142" s="2365">
        <v>24</v>
      </c>
      <c r="L142" s="2365">
        <v>45</v>
      </c>
      <c r="M142" s="2365">
        <v>67</v>
      </c>
      <c r="N142" s="2365">
        <v>90</v>
      </c>
      <c r="O142" s="2365">
        <v>139</v>
      </c>
      <c r="P142" s="2365">
        <v>197</v>
      </c>
      <c r="Q142" s="2365">
        <v>267</v>
      </c>
      <c r="R142" s="2365">
        <v>315</v>
      </c>
      <c r="S142" s="2365">
        <v>458</v>
      </c>
      <c r="T142" s="2365">
        <v>546</v>
      </c>
      <c r="U142" s="2365">
        <v>633</v>
      </c>
      <c r="V142" s="2365">
        <v>566</v>
      </c>
      <c r="W142" s="2366">
        <v>484</v>
      </c>
      <c r="X142"/>
      <c r="Y142" s="197"/>
      <c r="FV142"/>
      <c r="FW142"/>
      <c r="FX142"/>
      <c r="FY142"/>
      <c r="FZ142"/>
      <c r="GA142"/>
      <c r="GB142"/>
      <c r="GC142"/>
      <c r="GD142"/>
      <c r="GE142"/>
      <c r="GF142"/>
      <c r="GG142"/>
      <c r="GH142"/>
      <c r="GI142"/>
      <c r="GJ142"/>
      <c r="GK142"/>
      <c r="GL142"/>
      <c r="GM142"/>
      <c r="GN142"/>
      <c r="GO142"/>
    </row>
    <row r="143" spans="1:197" s="669" customFormat="1" ht="13.5" customHeight="1">
      <c r="A143" s="106"/>
      <c r="B143" s="2364" t="s">
        <v>364</v>
      </c>
      <c r="C143" s="1569">
        <v>4173</v>
      </c>
      <c r="D143" s="2365">
        <v>17</v>
      </c>
      <c r="E143" s="2365">
        <v>2</v>
      </c>
      <c r="F143" s="2365">
        <v>2</v>
      </c>
      <c r="G143" s="2365">
        <v>4</v>
      </c>
      <c r="H143" s="2365">
        <v>3</v>
      </c>
      <c r="I143" s="2365">
        <v>7</v>
      </c>
      <c r="J143" s="2365">
        <v>7</v>
      </c>
      <c r="K143" s="2365">
        <v>19</v>
      </c>
      <c r="L143" s="2365">
        <v>34</v>
      </c>
      <c r="M143" s="2365">
        <v>33</v>
      </c>
      <c r="N143" s="2365">
        <v>53</v>
      </c>
      <c r="O143" s="2365">
        <v>101</v>
      </c>
      <c r="P143" s="2365">
        <v>134</v>
      </c>
      <c r="Q143" s="2365">
        <v>170</v>
      </c>
      <c r="R143" s="2365">
        <v>240</v>
      </c>
      <c r="S143" s="2365">
        <v>395</v>
      </c>
      <c r="T143" s="2365">
        <v>509</v>
      </c>
      <c r="U143" s="2365">
        <v>675</v>
      </c>
      <c r="V143" s="2365">
        <v>788</v>
      </c>
      <c r="W143" s="2366">
        <v>980</v>
      </c>
      <c r="X143"/>
      <c r="Y143" s="197"/>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row>
    <row r="144" spans="1:197" s="669" customFormat="1" ht="13.5" customHeight="1">
      <c r="A144" s="106" t="s">
        <v>129</v>
      </c>
      <c r="B144" s="2364" t="s">
        <v>362</v>
      </c>
      <c r="C144" s="1569">
        <v>226</v>
      </c>
      <c r="D144" s="2365" t="s">
        <v>37</v>
      </c>
      <c r="E144" s="2365" t="s">
        <v>37</v>
      </c>
      <c r="F144" s="2365" t="s">
        <v>37</v>
      </c>
      <c r="G144" s="2365" t="s">
        <v>37</v>
      </c>
      <c r="H144" s="2365" t="s">
        <v>37</v>
      </c>
      <c r="I144" s="2365">
        <v>3</v>
      </c>
      <c r="J144" s="2365">
        <v>2</v>
      </c>
      <c r="K144" s="2365">
        <v>3</v>
      </c>
      <c r="L144" s="2365">
        <v>1</v>
      </c>
      <c r="M144" s="2365">
        <v>2</v>
      </c>
      <c r="N144" s="2365">
        <v>5</v>
      </c>
      <c r="O144" s="2365">
        <v>6</v>
      </c>
      <c r="P144" s="2365">
        <v>12</v>
      </c>
      <c r="Q144" s="2365">
        <v>9</v>
      </c>
      <c r="R144" s="2365">
        <v>15</v>
      </c>
      <c r="S144" s="2365">
        <v>18</v>
      </c>
      <c r="T144" s="2365">
        <v>38</v>
      </c>
      <c r="U144" s="2365">
        <v>38</v>
      </c>
      <c r="V144" s="2365">
        <v>34</v>
      </c>
      <c r="W144" s="2366">
        <v>40</v>
      </c>
      <c r="X144"/>
      <c r="Y144" s="197"/>
    </row>
    <row r="145" spans="1:220" s="669" customFormat="1" ht="13.5" customHeight="1">
      <c r="A145" s="106"/>
      <c r="B145" s="2364" t="s">
        <v>363</v>
      </c>
      <c r="C145" s="1569">
        <v>126</v>
      </c>
      <c r="D145" s="2365" t="s">
        <v>37</v>
      </c>
      <c r="E145" s="2365" t="s">
        <v>37</v>
      </c>
      <c r="F145" s="2365" t="s">
        <v>37</v>
      </c>
      <c r="G145" s="2365" t="s">
        <v>37</v>
      </c>
      <c r="H145" s="2365" t="s">
        <v>37</v>
      </c>
      <c r="I145" s="2365">
        <v>1</v>
      </c>
      <c r="J145" s="2365">
        <v>2</v>
      </c>
      <c r="K145" s="2365">
        <v>2</v>
      </c>
      <c r="L145" s="2365">
        <v>1</v>
      </c>
      <c r="M145" s="2365">
        <v>1</v>
      </c>
      <c r="N145" s="2365">
        <v>3</v>
      </c>
      <c r="O145" s="2365">
        <v>1</v>
      </c>
      <c r="P145" s="2365">
        <v>9</v>
      </c>
      <c r="Q145" s="2365">
        <v>7</v>
      </c>
      <c r="R145" s="2365">
        <v>9</v>
      </c>
      <c r="S145" s="2365">
        <v>12</v>
      </c>
      <c r="T145" s="2365">
        <v>19</v>
      </c>
      <c r="U145" s="2365">
        <v>20</v>
      </c>
      <c r="V145" s="2365">
        <v>15</v>
      </c>
      <c r="W145" s="2366">
        <v>24</v>
      </c>
      <c r="X145"/>
      <c r="Y145" s="197"/>
    </row>
    <row r="146" spans="1:220" s="669" customFormat="1" ht="13.5" customHeight="1">
      <c r="A146" s="106"/>
      <c r="B146" s="2364" t="s">
        <v>364</v>
      </c>
      <c r="C146" s="1569">
        <v>100</v>
      </c>
      <c r="D146" s="2365" t="s">
        <v>37</v>
      </c>
      <c r="E146" s="2365" t="s">
        <v>37</v>
      </c>
      <c r="F146" s="2365" t="s">
        <v>37</v>
      </c>
      <c r="G146" s="2365" t="s">
        <v>37</v>
      </c>
      <c r="H146" s="2365" t="s">
        <v>37</v>
      </c>
      <c r="I146" s="2365">
        <v>2</v>
      </c>
      <c r="J146" s="2365" t="s">
        <v>37</v>
      </c>
      <c r="K146" s="2365">
        <v>1</v>
      </c>
      <c r="L146" s="2365" t="s">
        <v>37</v>
      </c>
      <c r="M146" s="2365">
        <v>1</v>
      </c>
      <c r="N146" s="2365">
        <v>2</v>
      </c>
      <c r="O146" s="2365">
        <v>5</v>
      </c>
      <c r="P146" s="2365">
        <v>3</v>
      </c>
      <c r="Q146" s="2365">
        <v>2</v>
      </c>
      <c r="R146" s="2365">
        <v>6</v>
      </c>
      <c r="S146" s="2365">
        <v>6</v>
      </c>
      <c r="T146" s="2365">
        <v>19</v>
      </c>
      <c r="U146" s="2365">
        <v>18</v>
      </c>
      <c r="V146" s="2365">
        <v>19</v>
      </c>
      <c r="W146" s="2366">
        <v>16</v>
      </c>
      <c r="X146"/>
      <c r="Y146" s="197"/>
      <c r="FV146" s="2164"/>
      <c r="FW146" s="2164"/>
      <c r="FX146" s="2164"/>
      <c r="FY146" s="2164"/>
      <c r="FZ146" s="2164"/>
      <c r="GA146" s="2164"/>
      <c r="GB146" s="2164"/>
      <c r="GC146" s="2164"/>
      <c r="GD146" s="2164"/>
      <c r="GE146" s="2164"/>
      <c r="GF146" s="2164"/>
      <c r="GG146" s="2164"/>
      <c r="GH146" s="2164"/>
      <c r="GI146" s="2164"/>
      <c r="GJ146" s="2164"/>
      <c r="GK146" s="2164"/>
      <c r="GL146" s="2164"/>
      <c r="GM146" s="2164"/>
      <c r="GN146" s="2164"/>
      <c r="GO146" s="2164"/>
    </row>
    <row r="147" spans="1:220" s="669" customFormat="1" ht="13.5" customHeight="1">
      <c r="A147" s="106" t="s">
        <v>128</v>
      </c>
      <c r="B147" s="2364" t="s">
        <v>362</v>
      </c>
      <c r="C147" s="1569">
        <v>217</v>
      </c>
      <c r="D147" s="2365" t="s">
        <v>37</v>
      </c>
      <c r="E147" s="2365" t="s">
        <v>37</v>
      </c>
      <c r="F147" s="2365" t="s">
        <v>37</v>
      </c>
      <c r="G147" s="2365" t="s">
        <v>37</v>
      </c>
      <c r="H147" s="2365" t="s">
        <v>37</v>
      </c>
      <c r="I147" s="2365">
        <v>1</v>
      </c>
      <c r="J147" s="2365">
        <v>1</v>
      </c>
      <c r="K147" s="2365">
        <v>2</v>
      </c>
      <c r="L147" s="2365" t="s">
        <v>37</v>
      </c>
      <c r="M147" s="2365">
        <v>3</v>
      </c>
      <c r="N147" s="2365">
        <v>2</v>
      </c>
      <c r="O147" s="2365">
        <v>3</v>
      </c>
      <c r="P147" s="2365">
        <v>15</v>
      </c>
      <c r="Q147" s="2365">
        <v>11</v>
      </c>
      <c r="R147" s="2365">
        <v>12</v>
      </c>
      <c r="S147" s="2365">
        <v>17</v>
      </c>
      <c r="T147" s="2365">
        <v>28</v>
      </c>
      <c r="U147" s="2365">
        <v>33</v>
      </c>
      <c r="V147" s="2365">
        <v>41</v>
      </c>
      <c r="W147" s="2366">
        <v>48</v>
      </c>
      <c r="X147"/>
      <c r="Y147" s="197"/>
      <c r="Z147" s="2164"/>
      <c r="AA147" s="2164"/>
      <c r="AB147" s="2164"/>
      <c r="AC147" s="2164"/>
      <c r="AD147" s="2164"/>
      <c r="AE147" s="2164"/>
      <c r="AF147" s="2164"/>
      <c r="AG147" s="2164"/>
      <c r="AH147" s="2164"/>
      <c r="AI147" s="2164"/>
      <c r="AJ147" s="2164"/>
      <c r="AK147" s="2164"/>
      <c r="AL147" s="2164"/>
      <c r="AM147" s="2164"/>
      <c r="AN147" s="2164"/>
      <c r="AO147" s="2164"/>
      <c r="AP147" s="2164"/>
      <c r="AQ147" s="2164"/>
      <c r="AR147" s="2164"/>
      <c r="AS147" s="2164"/>
      <c r="AT147" s="2164"/>
      <c r="AU147" s="2164"/>
      <c r="AV147" s="2164"/>
      <c r="AW147" s="2164"/>
      <c r="AX147" s="2164"/>
      <c r="AY147" s="2164"/>
      <c r="AZ147" s="2164"/>
      <c r="BA147" s="2164"/>
      <c r="BB147" s="2164"/>
      <c r="BC147" s="2164"/>
      <c r="BD147" s="2164"/>
      <c r="BE147" s="2164"/>
      <c r="BF147" s="2164"/>
      <c r="BG147" s="2164"/>
      <c r="BH147" s="2164"/>
      <c r="BI147" s="2164"/>
      <c r="BJ147" s="2164"/>
      <c r="BK147" s="2164"/>
      <c r="BL147" s="2164"/>
      <c r="BM147" s="2164"/>
      <c r="BN147" s="2164"/>
      <c r="BO147" s="2164"/>
      <c r="BP147" s="2164"/>
      <c r="BQ147" s="2164"/>
      <c r="BR147" s="2164"/>
      <c r="BS147" s="2164"/>
      <c r="BT147" s="2164"/>
      <c r="BU147" s="2164"/>
      <c r="BV147" s="2164"/>
      <c r="BW147" s="2164"/>
      <c r="BX147" s="2164"/>
      <c r="BY147" s="2164"/>
      <c r="BZ147" s="2164"/>
      <c r="CA147" s="2164"/>
      <c r="CB147" s="2164"/>
      <c r="CC147" s="2164"/>
      <c r="CD147" s="2164"/>
      <c r="CE147" s="2164"/>
      <c r="CF147" s="2164"/>
      <c r="CG147" s="2164"/>
      <c r="CH147" s="2164"/>
      <c r="CI147" s="2164"/>
      <c r="CJ147" s="2164"/>
      <c r="CK147" s="2164"/>
      <c r="CL147" s="2164"/>
      <c r="CM147" s="2164"/>
      <c r="CN147" s="2164"/>
      <c r="CO147" s="2164"/>
      <c r="CP147" s="2164"/>
      <c r="CQ147" s="2164"/>
      <c r="CR147" s="2164"/>
      <c r="CS147" s="2164"/>
      <c r="CT147" s="2164"/>
      <c r="CU147" s="2164"/>
      <c r="CV147" s="2164"/>
      <c r="CW147" s="2164"/>
      <c r="CX147" s="2164"/>
      <c r="CY147" s="2164"/>
      <c r="CZ147" s="2164"/>
      <c r="DA147" s="2164"/>
      <c r="DB147" s="2164"/>
      <c r="DC147" s="2164"/>
      <c r="DD147" s="2164"/>
      <c r="DE147" s="2164"/>
      <c r="DF147" s="2164"/>
      <c r="DG147" s="2164"/>
      <c r="DH147" s="2164"/>
      <c r="DI147" s="2164"/>
      <c r="DJ147" s="2164"/>
      <c r="DK147" s="2164"/>
      <c r="DL147" s="2164"/>
      <c r="DM147" s="2164"/>
      <c r="DN147" s="2164"/>
      <c r="DO147" s="2164"/>
      <c r="DP147" s="2164"/>
      <c r="DQ147" s="2164"/>
      <c r="DR147" s="2164"/>
      <c r="DS147" s="2164"/>
      <c r="DT147" s="2164"/>
      <c r="DU147" s="2164"/>
      <c r="DV147" s="2164"/>
      <c r="DW147" s="2164"/>
      <c r="DX147" s="2164"/>
      <c r="DY147" s="2164"/>
      <c r="DZ147" s="2164"/>
      <c r="EA147" s="2164"/>
      <c r="EB147" s="2164"/>
      <c r="EC147" s="2164"/>
      <c r="ED147" s="2164"/>
      <c r="EE147" s="2164"/>
      <c r="EF147" s="2164"/>
      <c r="EG147" s="2164"/>
      <c r="EH147" s="2164"/>
      <c r="EI147" s="2164"/>
      <c r="EJ147" s="2164"/>
      <c r="EK147" s="2164"/>
      <c r="EL147" s="2164"/>
      <c r="EM147" s="2164"/>
      <c r="EN147" s="2164"/>
      <c r="EO147" s="2164"/>
      <c r="EP147" s="2164"/>
      <c r="EQ147" s="2164"/>
      <c r="ER147" s="2164"/>
      <c r="ES147" s="2164"/>
      <c r="ET147" s="2164"/>
      <c r="EU147" s="2164"/>
      <c r="EV147" s="2164"/>
      <c r="EW147" s="2164"/>
      <c r="EX147" s="2164"/>
      <c r="EY147" s="2164"/>
      <c r="EZ147" s="2164"/>
      <c r="FA147" s="2164"/>
      <c r="FB147" s="2164"/>
      <c r="FC147" s="2164"/>
      <c r="FD147" s="2164"/>
      <c r="FE147" s="2164"/>
      <c r="FF147" s="2164"/>
      <c r="FG147" s="2164"/>
      <c r="FH147" s="2164"/>
      <c r="FI147" s="2164"/>
      <c r="FJ147" s="2164"/>
      <c r="FK147" s="2164"/>
      <c r="FL147" s="2164"/>
      <c r="FM147" s="2164"/>
      <c r="FN147" s="2164"/>
      <c r="FO147" s="2164"/>
      <c r="FP147" s="2164"/>
      <c r="FQ147" s="2164"/>
      <c r="FR147" s="2164"/>
      <c r="FS147" s="2164"/>
      <c r="FT147" s="2164"/>
      <c r="FU147" s="2164"/>
      <c r="FV147" s="2164"/>
      <c r="FW147" s="2164"/>
      <c r="FX147" s="2164"/>
      <c r="FY147" s="2164"/>
      <c r="FZ147" s="2164"/>
      <c r="GA147" s="2164"/>
      <c r="GB147" s="2164"/>
      <c r="GC147" s="2164"/>
      <c r="GD147" s="2164"/>
      <c r="GE147" s="2164"/>
      <c r="GF147" s="2164"/>
      <c r="GG147" s="2164"/>
      <c r="GH147" s="2164"/>
      <c r="GI147" s="2164"/>
      <c r="GJ147" s="2164"/>
      <c r="GK147" s="2164"/>
      <c r="GL147" s="2164"/>
      <c r="GM147" s="2164"/>
      <c r="GN147" s="2164"/>
      <c r="GO147" s="2164"/>
    </row>
    <row r="148" spans="1:220" s="669" customFormat="1" ht="13.5" customHeight="1">
      <c r="A148" s="106"/>
      <c r="B148" s="2364" t="s">
        <v>363</v>
      </c>
      <c r="C148" s="1569">
        <v>107</v>
      </c>
      <c r="D148" s="2365" t="s">
        <v>37</v>
      </c>
      <c r="E148" s="2365" t="s">
        <v>37</v>
      </c>
      <c r="F148" s="2365" t="s">
        <v>37</v>
      </c>
      <c r="G148" s="2365" t="s">
        <v>37</v>
      </c>
      <c r="H148" s="2365" t="s">
        <v>37</v>
      </c>
      <c r="I148" s="2365">
        <v>1</v>
      </c>
      <c r="J148" s="2365" t="s">
        <v>37</v>
      </c>
      <c r="K148" s="2365">
        <v>1</v>
      </c>
      <c r="L148" s="2365" t="s">
        <v>37</v>
      </c>
      <c r="M148" s="2365">
        <v>1</v>
      </c>
      <c r="N148" s="2365">
        <v>1</v>
      </c>
      <c r="O148" s="2365">
        <v>1</v>
      </c>
      <c r="P148" s="2365">
        <v>12</v>
      </c>
      <c r="Q148" s="2365">
        <v>5</v>
      </c>
      <c r="R148" s="2365">
        <v>8</v>
      </c>
      <c r="S148" s="2365">
        <v>12</v>
      </c>
      <c r="T148" s="2365">
        <v>20</v>
      </c>
      <c r="U148" s="2365">
        <v>16</v>
      </c>
      <c r="V148" s="2365">
        <v>16</v>
      </c>
      <c r="W148" s="2366">
        <v>13</v>
      </c>
      <c r="X148"/>
      <c r="Y148" s="197"/>
      <c r="Z148" s="2164"/>
      <c r="AA148" s="2164"/>
      <c r="AB148" s="2164"/>
      <c r="AC148" s="2164"/>
      <c r="AD148" s="2164"/>
      <c r="AE148" s="2164"/>
      <c r="AF148" s="2164"/>
      <c r="AG148" s="2164"/>
      <c r="AH148" s="2164"/>
      <c r="AI148" s="2164"/>
      <c r="AJ148" s="2164"/>
      <c r="AK148" s="2164"/>
      <c r="AL148" s="2164"/>
      <c r="AM148" s="2164"/>
      <c r="AN148" s="2164"/>
      <c r="AO148" s="2164"/>
      <c r="AP148" s="2164"/>
      <c r="AQ148" s="2164"/>
      <c r="AR148" s="2164"/>
      <c r="AS148" s="2164"/>
      <c r="AT148" s="2164"/>
      <c r="AU148" s="2164"/>
      <c r="AV148" s="2164"/>
      <c r="AW148" s="2164"/>
      <c r="AX148" s="2164"/>
      <c r="AY148" s="2164"/>
      <c r="AZ148" s="2164"/>
      <c r="BA148" s="2164"/>
      <c r="BB148" s="2164"/>
      <c r="BC148" s="2164"/>
      <c r="BD148" s="2164"/>
      <c r="BE148" s="2164"/>
      <c r="BF148" s="2164"/>
      <c r="BG148" s="2164"/>
      <c r="BH148" s="2164"/>
      <c r="BI148" s="2164"/>
      <c r="BJ148" s="2164"/>
      <c r="BK148" s="2164"/>
      <c r="BL148" s="2164"/>
      <c r="BM148" s="2164"/>
      <c r="BN148" s="2164"/>
      <c r="BO148" s="2164"/>
      <c r="BP148" s="2164"/>
      <c r="BQ148" s="2164"/>
      <c r="BR148" s="2164"/>
      <c r="BS148" s="2164"/>
      <c r="BT148" s="2164"/>
      <c r="BU148" s="2164"/>
      <c r="BV148" s="2164"/>
      <c r="BW148" s="2164"/>
      <c r="BX148" s="2164"/>
      <c r="BY148" s="2164"/>
      <c r="BZ148" s="2164"/>
      <c r="CA148" s="2164"/>
      <c r="CB148" s="2164"/>
      <c r="CC148" s="2164"/>
      <c r="CD148" s="2164"/>
      <c r="CE148" s="2164"/>
      <c r="CF148" s="2164"/>
      <c r="CG148" s="2164"/>
      <c r="CH148" s="2164"/>
      <c r="CI148" s="2164"/>
      <c r="CJ148" s="2164"/>
      <c r="CK148" s="2164"/>
      <c r="CL148" s="2164"/>
      <c r="CM148" s="2164"/>
      <c r="CN148" s="2164"/>
      <c r="CO148" s="2164"/>
      <c r="CP148" s="2164"/>
      <c r="CQ148" s="2164"/>
      <c r="CR148" s="2164"/>
      <c r="CS148" s="2164"/>
      <c r="CT148" s="2164"/>
      <c r="CU148" s="2164"/>
      <c r="CV148" s="2164"/>
      <c r="CW148" s="2164"/>
      <c r="CX148" s="2164"/>
      <c r="CY148" s="2164"/>
      <c r="CZ148" s="2164"/>
      <c r="DA148" s="2164"/>
      <c r="DB148" s="2164"/>
      <c r="DC148" s="2164"/>
      <c r="DD148" s="2164"/>
      <c r="DE148" s="2164"/>
      <c r="DF148" s="2164"/>
      <c r="DG148" s="2164"/>
      <c r="DH148" s="2164"/>
      <c r="DI148" s="2164"/>
      <c r="DJ148" s="2164"/>
      <c r="DK148" s="2164"/>
      <c r="DL148" s="2164"/>
      <c r="DM148" s="2164"/>
      <c r="DN148" s="2164"/>
      <c r="DO148" s="2164"/>
      <c r="DP148" s="2164"/>
      <c r="DQ148" s="2164"/>
      <c r="DR148" s="2164"/>
      <c r="DS148" s="2164"/>
      <c r="DT148" s="2164"/>
      <c r="DU148" s="2164"/>
      <c r="DV148" s="2164"/>
      <c r="DW148" s="2164"/>
      <c r="DX148" s="2164"/>
      <c r="DY148" s="2164"/>
      <c r="DZ148" s="2164"/>
      <c r="EA148" s="2164"/>
      <c r="EB148" s="2164"/>
      <c r="EC148" s="2164"/>
      <c r="ED148" s="2164"/>
      <c r="EE148" s="2164"/>
      <c r="EF148" s="2164"/>
      <c r="EG148" s="2164"/>
      <c r="EH148" s="2164"/>
      <c r="EI148" s="2164"/>
      <c r="EJ148" s="2164"/>
      <c r="EK148" s="2164"/>
      <c r="EL148" s="2164"/>
      <c r="EM148" s="2164"/>
      <c r="EN148" s="2164"/>
      <c r="EO148" s="2164"/>
      <c r="EP148" s="2164"/>
      <c r="EQ148" s="2164"/>
      <c r="ER148" s="2164"/>
      <c r="ES148" s="2164"/>
      <c r="ET148" s="2164"/>
      <c r="EU148" s="2164"/>
      <c r="EV148" s="2164"/>
      <c r="EW148" s="2164"/>
      <c r="EX148" s="2164"/>
      <c r="EY148" s="2164"/>
      <c r="EZ148" s="2164"/>
      <c r="FA148" s="2164"/>
      <c r="FB148" s="2164"/>
      <c r="FC148" s="2164"/>
      <c r="FD148" s="2164"/>
      <c r="FE148" s="2164"/>
      <c r="FF148" s="2164"/>
      <c r="FG148" s="2164"/>
      <c r="FH148" s="2164"/>
      <c r="FI148" s="2164"/>
      <c r="FJ148" s="2164"/>
      <c r="FK148" s="2164"/>
      <c r="FL148" s="2164"/>
      <c r="FM148" s="2164"/>
      <c r="FN148" s="2164"/>
      <c r="FO148" s="2164"/>
      <c r="FP148" s="2164"/>
      <c r="FQ148" s="2164"/>
      <c r="FR148" s="2164"/>
      <c r="FS148" s="2164"/>
      <c r="FT148" s="2164"/>
      <c r="FU148" s="2164"/>
      <c r="FV148" s="2164"/>
      <c r="FW148" s="2164"/>
      <c r="FX148" s="2164"/>
      <c r="FY148" s="2164"/>
      <c r="FZ148" s="2164"/>
      <c r="GA148" s="2164"/>
      <c r="GB148" s="2164"/>
      <c r="GC148" s="2164"/>
      <c r="GD148" s="2164"/>
      <c r="GE148" s="2164"/>
      <c r="GF148" s="2164"/>
      <c r="GG148" s="2164"/>
      <c r="GH148" s="2164"/>
      <c r="GI148" s="2164"/>
      <c r="GJ148" s="2164"/>
      <c r="GK148" s="2164"/>
      <c r="GL148" s="2164"/>
      <c r="GM148" s="2164"/>
      <c r="GN148" s="2164"/>
      <c r="GO148" s="2164"/>
    </row>
    <row r="149" spans="1:220" s="669" customFormat="1" ht="13.5" customHeight="1">
      <c r="A149" s="106"/>
      <c r="B149" s="2364" t="s">
        <v>364</v>
      </c>
      <c r="C149" s="1569">
        <v>110</v>
      </c>
      <c r="D149" s="2365" t="s">
        <v>37</v>
      </c>
      <c r="E149" s="2365" t="s">
        <v>37</v>
      </c>
      <c r="F149" s="2365" t="s">
        <v>37</v>
      </c>
      <c r="G149" s="2365" t="s">
        <v>37</v>
      </c>
      <c r="H149" s="2365" t="s">
        <v>37</v>
      </c>
      <c r="I149" s="2365" t="s">
        <v>37</v>
      </c>
      <c r="J149" s="2365">
        <v>1</v>
      </c>
      <c r="K149" s="2365">
        <v>1</v>
      </c>
      <c r="L149" s="2365" t="s">
        <v>37</v>
      </c>
      <c r="M149" s="2365">
        <v>2</v>
      </c>
      <c r="N149" s="2365">
        <v>1</v>
      </c>
      <c r="O149" s="2365">
        <v>2</v>
      </c>
      <c r="P149" s="2365">
        <v>3</v>
      </c>
      <c r="Q149" s="2365">
        <v>6</v>
      </c>
      <c r="R149" s="2365">
        <v>4</v>
      </c>
      <c r="S149" s="2365">
        <v>5</v>
      </c>
      <c r="T149" s="2365">
        <v>8</v>
      </c>
      <c r="U149" s="2365">
        <v>17</v>
      </c>
      <c r="V149" s="2365">
        <v>25</v>
      </c>
      <c r="W149" s="2366">
        <v>35</v>
      </c>
      <c r="X149"/>
      <c r="Y149" s="197"/>
      <c r="Z149" s="2164"/>
      <c r="AA149" s="2164"/>
      <c r="AB149" s="2164"/>
      <c r="AC149" s="2164"/>
      <c r="AD149" s="2164"/>
      <c r="AE149" s="2164"/>
      <c r="AF149" s="2164"/>
      <c r="AG149" s="2164"/>
      <c r="AH149" s="2164"/>
      <c r="AI149" s="2164"/>
      <c r="AJ149" s="2164"/>
      <c r="AK149" s="2164"/>
      <c r="AL149" s="2164"/>
      <c r="AM149" s="2164"/>
      <c r="AN149" s="2164"/>
      <c r="AO149" s="2164"/>
      <c r="AP149" s="2164"/>
      <c r="AQ149" s="2164"/>
      <c r="AR149" s="2164"/>
      <c r="AS149" s="2164"/>
      <c r="AT149" s="2164"/>
      <c r="AU149" s="2164"/>
      <c r="AV149" s="2164"/>
      <c r="AW149" s="2164"/>
      <c r="AX149" s="2164"/>
      <c r="AY149" s="2164"/>
      <c r="AZ149" s="2164"/>
      <c r="BA149" s="2164"/>
      <c r="BB149" s="2164"/>
      <c r="BC149" s="2164"/>
      <c r="BD149" s="2164"/>
      <c r="BE149" s="2164"/>
      <c r="BF149" s="2164"/>
      <c r="BG149" s="2164"/>
      <c r="BH149" s="2164"/>
      <c r="BI149" s="2164"/>
      <c r="BJ149" s="2164"/>
      <c r="BK149" s="2164"/>
      <c r="BL149" s="2164"/>
      <c r="BM149" s="2164"/>
      <c r="BN149" s="2164"/>
      <c r="BO149" s="2164"/>
      <c r="BP149" s="2164"/>
      <c r="BQ149" s="2164"/>
      <c r="BR149" s="2164"/>
      <c r="BS149" s="2164"/>
      <c r="BT149" s="2164"/>
      <c r="BU149" s="2164"/>
      <c r="BV149" s="2164"/>
      <c r="BW149" s="2164"/>
      <c r="BX149" s="2164"/>
      <c r="BY149" s="2164"/>
      <c r="BZ149" s="2164"/>
      <c r="CA149" s="2164"/>
      <c r="CB149" s="2164"/>
      <c r="CC149" s="2164"/>
      <c r="CD149" s="2164"/>
      <c r="CE149" s="2164"/>
      <c r="CF149" s="2164"/>
      <c r="CG149" s="2164"/>
      <c r="CH149" s="2164"/>
      <c r="CI149" s="2164"/>
      <c r="CJ149" s="2164"/>
      <c r="CK149" s="2164"/>
      <c r="CL149" s="2164"/>
      <c r="CM149" s="2164"/>
      <c r="CN149" s="2164"/>
      <c r="CO149" s="2164"/>
      <c r="CP149" s="2164"/>
      <c r="CQ149" s="2164"/>
      <c r="CR149" s="2164"/>
      <c r="CS149" s="2164"/>
      <c r="CT149" s="2164"/>
      <c r="CU149" s="2164"/>
      <c r="CV149" s="2164"/>
      <c r="CW149" s="2164"/>
      <c r="CX149" s="2164"/>
      <c r="CY149" s="2164"/>
      <c r="CZ149" s="2164"/>
      <c r="DA149" s="2164"/>
      <c r="DB149" s="2164"/>
      <c r="DC149" s="2164"/>
      <c r="DD149" s="2164"/>
      <c r="DE149" s="2164"/>
      <c r="DF149" s="2164"/>
      <c r="DG149" s="2164"/>
      <c r="DH149" s="2164"/>
      <c r="DI149" s="2164"/>
      <c r="DJ149" s="2164"/>
      <c r="DK149" s="2164"/>
      <c r="DL149" s="2164"/>
      <c r="DM149" s="2164"/>
      <c r="DN149" s="2164"/>
      <c r="DO149" s="2164"/>
      <c r="DP149" s="2164"/>
      <c r="DQ149" s="2164"/>
      <c r="DR149" s="2164"/>
      <c r="DS149" s="2164"/>
      <c r="DT149" s="2164"/>
      <c r="DU149" s="2164"/>
      <c r="DV149" s="2164"/>
      <c r="DW149" s="2164"/>
      <c r="DX149" s="2164"/>
      <c r="DY149" s="2164"/>
      <c r="DZ149" s="2164"/>
      <c r="EA149" s="2164"/>
      <c r="EB149" s="2164"/>
      <c r="EC149" s="2164"/>
      <c r="ED149" s="2164"/>
      <c r="EE149" s="2164"/>
      <c r="EF149" s="2164"/>
      <c r="EG149" s="2164"/>
      <c r="EH149" s="2164"/>
      <c r="EI149" s="2164"/>
      <c r="EJ149" s="2164"/>
      <c r="EK149" s="2164"/>
      <c r="EL149" s="2164"/>
      <c r="EM149" s="2164"/>
      <c r="EN149" s="2164"/>
      <c r="EO149" s="2164"/>
      <c r="EP149" s="2164"/>
      <c r="EQ149" s="2164"/>
      <c r="ER149" s="2164"/>
      <c r="ES149" s="2164"/>
      <c r="ET149" s="2164"/>
      <c r="EU149" s="2164"/>
      <c r="EV149" s="2164"/>
      <c r="EW149" s="2164"/>
      <c r="EX149" s="2164"/>
      <c r="EY149" s="2164"/>
      <c r="EZ149" s="2164"/>
      <c r="FA149" s="2164"/>
      <c r="FB149" s="2164"/>
      <c r="FC149" s="2164"/>
      <c r="FD149" s="2164"/>
      <c r="FE149" s="2164"/>
      <c r="FF149" s="2164"/>
      <c r="FG149" s="2164"/>
      <c r="FH149" s="2164"/>
      <c r="FI149" s="2164"/>
      <c r="FJ149" s="2164"/>
      <c r="FK149" s="2164"/>
      <c r="FL149" s="2164"/>
      <c r="FM149" s="2164"/>
      <c r="FN149" s="2164"/>
      <c r="FO149" s="2164"/>
      <c r="FP149" s="2164"/>
      <c r="FQ149" s="2164"/>
      <c r="FR149" s="2164"/>
      <c r="FS149" s="2164"/>
      <c r="FT149" s="2164"/>
      <c r="FU149" s="2164"/>
      <c r="FV149" s="2164"/>
      <c r="FW149" s="2164"/>
      <c r="FX149" s="2164"/>
      <c r="FY149" s="2164"/>
      <c r="FZ149" s="2164"/>
      <c r="GA149" s="2164"/>
      <c r="GB149" s="2164"/>
      <c r="GC149" s="2164"/>
      <c r="GD149" s="2164"/>
      <c r="GE149" s="2164"/>
      <c r="GF149" s="2164"/>
      <c r="GG149" s="2164"/>
      <c r="GH149" s="2164"/>
      <c r="GI149" s="2164"/>
      <c r="GJ149" s="2164"/>
      <c r="GK149" s="2164"/>
      <c r="GL149" s="2164"/>
      <c r="GM149" s="2164"/>
      <c r="GN149" s="2164"/>
      <c r="GO149" s="2164"/>
    </row>
    <row r="150" spans="1:220" s="669" customFormat="1" ht="13.5" customHeight="1">
      <c r="A150" s="106" t="s">
        <v>127</v>
      </c>
      <c r="B150" s="2364" t="s">
        <v>362</v>
      </c>
      <c r="C150" s="1569">
        <v>4789</v>
      </c>
      <c r="D150" s="2365">
        <v>16</v>
      </c>
      <c r="E150" s="2365">
        <v>3</v>
      </c>
      <c r="F150" s="2365">
        <v>1</v>
      </c>
      <c r="G150" s="2365">
        <v>1</v>
      </c>
      <c r="H150" s="2365">
        <v>5</v>
      </c>
      <c r="I150" s="2365">
        <v>15</v>
      </c>
      <c r="J150" s="2365">
        <v>20</v>
      </c>
      <c r="K150" s="2365">
        <v>41</v>
      </c>
      <c r="L150" s="2365">
        <v>48</v>
      </c>
      <c r="M150" s="2365">
        <v>64</v>
      </c>
      <c r="N150" s="2365">
        <v>85</v>
      </c>
      <c r="O150" s="2365">
        <v>124</v>
      </c>
      <c r="P150" s="2365">
        <v>170</v>
      </c>
      <c r="Q150" s="2365">
        <v>222</v>
      </c>
      <c r="R150" s="2365">
        <v>323</v>
      </c>
      <c r="S150" s="2365">
        <v>481</v>
      </c>
      <c r="T150" s="2365">
        <v>576</v>
      </c>
      <c r="U150" s="2365">
        <v>785</v>
      </c>
      <c r="V150" s="2365">
        <v>835</v>
      </c>
      <c r="W150" s="2366">
        <v>974</v>
      </c>
      <c r="X150"/>
      <c r="Y150" s="197"/>
      <c r="Z150" s="2164"/>
      <c r="AA150" s="2164"/>
      <c r="AB150" s="2164"/>
      <c r="AC150" s="2164"/>
      <c r="AD150" s="2164"/>
      <c r="AE150" s="2164"/>
      <c r="AF150" s="2164"/>
      <c r="AG150" s="2164"/>
      <c r="AH150" s="2164"/>
      <c r="AI150" s="2164"/>
      <c r="AJ150" s="2164"/>
      <c r="AK150" s="2164"/>
      <c r="AL150" s="2164"/>
      <c r="AM150" s="2164"/>
      <c r="AN150" s="2164"/>
      <c r="AO150" s="2164"/>
      <c r="AP150" s="2164"/>
      <c r="AQ150" s="2164"/>
      <c r="AR150" s="2164"/>
      <c r="AS150" s="2164"/>
      <c r="AT150" s="2164"/>
      <c r="AU150" s="2164"/>
      <c r="AV150" s="2164"/>
      <c r="AW150" s="2164"/>
      <c r="AX150" s="2164"/>
      <c r="AY150" s="2164"/>
      <c r="AZ150" s="2164"/>
      <c r="BA150" s="2164"/>
      <c r="BB150" s="2164"/>
      <c r="BC150" s="2164"/>
      <c r="BD150" s="2164"/>
      <c r="BE150" s="2164"/>
      <c r="BF150" s="2164"/>
      <c r="BG150" s="2164"/>
      <c r="BH150" s="2164"/>
      <c r="BI150" s="2164"/>
      <c r="BJ150" s="2164"/>
      <c r="BK150" s="2164"/>
      <c r="BL150" s="2164"/>
      <c r="BM150" s="2164"/>
      <c r="BN150" s="2164"/>
      <c r="BO150" s="2164"/>
      <c r="BP150" s="2164"/>
      <c r="BQ150" s="2164"/>
      <c r="BR150" s="2164"/>
      <c r="BS150" s="2164"/>
      <c r="BT150" s="2164"/>
      <c r="BU150" s="2164"/>
      <c r="BV150" s="2164"/>
      <c r="BW150" s="2164"/>
      <c r="BX150" s="2164"/>
      <c r="BY150" s="2164"/>
      <c r="BZ150" s="2164"/>
      <c r="CA150" s="2164"/>
      <c r="CB150" s="2164"/>
      <c r="CC150" s="2164"/>
      <c r="CD150" s="2164"/>
      <c r="CE150" s="2164"/>
      <c r="CF150" s="2164"/>
      <c r="CG150" s="2164"/>
      <c r="CH150" s="2164"/>
      <c r="CI150" s="2164"/>
      <c r="CJ150" s="2164"/>
      <c r="CK150" s="2164"/>
      <c r="CL150" s="2164"/>
      <c r="CM150" s="2164"/>
      <c r="CN150" s="2164"/>
      <c r="CO150" s="2164"/>
      <c r="CP150" s="2164"/>
      <c r="CQ150" s="2164"/>
      <c r="CR150" s="2164"/>
      <c r="CS150" s="2164"/>
      <c r="CT150" s="2164"/>
      <c r="CU150" s="2164"/>
      <c r="CV150" s="2164"/>
      <c r="CW150" s="2164"/>
      <c r="CX150" s="2164"/>
      <c r="CY150" s="2164"/>
      <c r="CZ150" s="2164"/>
      <c r="DA150" s="2164"/>
      <c r="DB150" s="2164"/>
      <c r="DC150" s="2164"/>
      <c r="DD150" s="2164"/>
      <c r="DE150" s="2164"/>
      <c r="DF150" s="2164"/>
      <c r="DG150" s="2164"/>
      <c r="DH150" s="2164"/>
      <c r="DI150" s="2164"/>
      <c r="DJ150" s="2164"/>
      <c r="DK150" s="2164"/>
      <c r="DL150" s="2164"/>
      <c r="DM150" s="2164"/>
      <c r="DN150" s="2164"/>
      <c r="DO150" s="2164"/>
      <c r="DP150" s="2164"/>
      <c r="DQ150" s="2164"/>
      <c r="DR150" s="2164"/>
      <c r="DS150" s="2164"/>
      <c r="DT150" s="2164"/>
      <c r="DU150" s="2164"/>
      <c r="DV150" s="2164"/>
      <c r="DW150" s="2164"/>
      <c r="DX150" s="2164"/>
      <c r="DY150" s="2164"/>
      <c r="DZ150" s="2164"/>
      <c r="EA150" s="2164"/>
      <c r="EB150" s="2164"/>
      <c r="EC150" s="2164"/>
      <c r="ED150" s="2164"/>
      <c r="EE150" s="2164"/>
      <c r="EF150" s="2164"/>
      <c r="EG150" s="2164"/>
      <c r="EH150" s="2164"/>
      <c r="EI150" s="2164"/>
      <c r="EJ150" s="2164"/>
      <c r="EK150" s="2164"/>
      <c r="EL150" s="2164"/>
      <c r="EM150" s="2164"/>
      <c r="EN150" s="2164"/>
      <c r="EO150" s="2164"/>
      <c r="EP150" s="2164"/>
      <c r="EQ150" s="2164"/>
      <c r="ER150" s="2164"/>
      <c r="ES150" s="2164"/>
      <c r="ET150" s="2164"/>
      <c r="EU150" s="2164"/>
      <c r="EV150" s="2164"/>
      <c r="EW150" s="2164"/>
      <c r="EX150" s="2164"/>
      <c r="EY150" s="2164"/>
      <c r="EZ150" s="2164"/>
      <c r="FA150" s="2164"/>
      <c r="FB150" s="2164"/>
      <c r="FC150" s="2164"/>
      <c r="FD150" s="2164"/>
      <c r="FE150" s="2164"/>
      <c r="FF150" s="2164"/>
      <c r="FG150" s="2164"/>
      <c r="FH150" s="2164"/>
      <c r="FI150" s="2164"/>
      <c r="FJ150" s="2164"/>
      <c r="FK150" s="2164"/>
      <c r="FL150" s="2164"/>
      <c r="FM150" s="2164"/>
      <c r="FN150" s="2164"/>
      <c r="FO150" s="2164"/>
      <c r="FP150" s="2164"/>
      <c r="FQ150" s="2164"/>
      <c r="FR150" s="2164"/>
      <c r="FS150" s="2164"/>
      <c r="FT150" s="2164"/>
      <c r="FU150" s="2164"/>
      <c r="FV150" s="2164"/>
      <c r="FW150" s="2164"/>
      <c r="FX150" s="2164"/>
      <c r="FY150" s="2164"/>
      <c r="FZ150" s="2164"/>
      <c r="GA150" s="2164"/>
      <c r="GB150" s="2164"/>
      <c r="GC150" s="2164"/>
      <c r="GD150" s="2164"/>
      <c r="GE150" s="2164"/>
      <c r="GF150" s="2164"/>
      <c r="GG150" s="2164"/>
      <c r="GH150" s="2164"/>
      <c r="GI150" s="2164"/>
      <c r="GJ150" s="2164"/>
      <c r="GK150" s="2164"/>
      <c r="GL150" s="2164"/>
      <c r="GM150" s="2164"/>
      <c r="GN150" s="2164"/>
      <c r="GO150" s="2164"/>
    </row>
    <row r="151" spans="1:220" s="669" customFormat="1" ht="13.5" customHeight="1">
      <c r="A151" s="106"/>
      <c r="B151" s="2364" t="s">
        <v>363</v>
      </c>
      <c r="C151" s="1569">
        <v>2295</v>
      </c>
      <c r="D151" s="2365">
        <v>8</v>
      </c>
      <c r="E151" s="2365">
        <v>1</v>
      </c>
      <c r="F151" s="2365" t="s">
        <v>37</v>
      </c>
      <c r="G151" s="2365">
        <v>1</v>
      </c>
      <c r="H151" s="2365">
        <v>3</v>
      </c>
      <c r="I151" s="2365">
        <v>13</v>
      </c>
      <c r="J151" s="2365">
        <v>13</v>
      </c>
      <c r="K151" s="2365">
        <v>31</v>
      </c>
      <c r="L151" s="2365">
        <v>29</v>
      </c>
      <c r="M151" s="2365">
        <v>46</v>
      </c>
      <c r="N151" s="2365">
        <v>52</v>
      </c>
      <c r="O151" s="2365">
        <v>80</v>
      </c>
      <c r="P151" s="2365">
        <v>97</v>
      </c>
      <c r="Q151" s="2365">
        <v>128</v>
      </c>
      <c r="R151" s="2365">
        <v>186</v>
      </c>
      <c r="S151" s="2365">
        <v>256</v>
      </c>
      <c r="T151" s="2365">
        <v>306</v>
      </c>
      <c r="U151" s="2365">
        <v>384</v>
      </c>
      <c r="V151" s="2365">
        <v>359</v>
      </c>
      <c r="W151" s="2366">
        <v>302</v>
      </c>
      <c r="X151"/>
      <c r="Y151" s="197"/>
      <c r="Z151" s="2164"/>
      <c r="AA151" s="2164"/>
      <c r="AB151" s="2164"/>
      <c r="AC151" s="2164"/>
      <c r="AD151" s="2164"/>
      <c r="AE151" s="2164"/>
      <c r="AF151" s="2164"/>
      <c r="AG151" s="2164"/>
      <c r="AH151" s="2164"/>
      <c r="AI151" s="2164"/>
      <c r="AJ151" s="2164"/>
      <c r="AK151" s="2164"/>
      <c r="AL151" s="2164"/>
      <c r="AM151" s="2164"/>
      <c r="AN151" s="2164"/>
      <c r="AO151" s="2164"/>
      <c r="AP151" s="2164"/>
      <c r="AQ151" s="2164"/>
      <c r="AR151" s="2164"/>
      <c r="AS151" s="2164"/>
      <c r="AT151" s="2164"/>
      <c r="AU151" s="2164"/>
      <c r="AV151" s="2164"/>
      <c r="AW151" s="2164"/>
      <c r="AX151" s="2164"/>
      <c r="AY151" s="2164"/>
      <c r="AZ151" s="2164"/>
      <c r="BA151" s="2164"/>
      <c r="BB151" s="2164"/>
      <c r="BC151" s="2164"/>
      <c r="BD151" s="2164"/>
      <c r="BE151" s="2164"/>
      <c r="BF151" s="2164"/>
      <c r="BG151" s="2164"/>
      <c r="BH151" s="2164"/>
      <c r="BI151" s="2164"/>
      <c r="BJ151" s="2164"/>
      <c r="BK151" s="2164"/>
      <c r="BL151" s="2164"/>
      <c r="BM151" s="2164"/>
      <c r="BN151" s="2164"/>
      <c r="BO151" s="2164"/>
      <c r="BP151" s="2164"/>
      <c r="BQ151" s="2164"/>
      <c r="BR151" s="2164"/>
      <c r="BS151" s="2164"/>
      <c r="BT151" s="2164"/>
      <c r="BU151" s="2164"/>
      <c r="BV151" s="2164"/>
      <c r="BW151" s="2164"/>
      <c r="BX151" s="2164"/>
      <c r="BY151" s="2164"/>
      <c r="BZ151" s="2164"/>
      <c r="CA151" s="2164"/>
      <c r="CB151" s="2164"/>
      <c r="CC151" s="2164"/>
      <c r="CD151" s="2164"/>
      <c r="CE151" s="2164"/>
      <c r="CF151" s="2164"/>
      <c r="CG151" s="2164"/>
      <c r="CH151" s="2164"/>
      <c r="CI151" s="2164"/>
      <c r="CJ151" s="2164"/>
      <c r="CK151" s="2164"/>
      <c r="CL151" s="2164"/>
      <c r="CM151" s="2164"/>
      <c r="CN151" s="2164"/>
      <c r="CO151" s="2164"/>
      <c r="CP151" s="2164"/>
      <c r="CQ151" s="2164"/>
      <c r="CR151" s="2164"/>
      <c r="CS151" s="2164"/>
      <c r="CT151" s="2164"/>
      <c r="CU151" s="2164"/>
      <c r="CV151" s="2164"/>
      <c r="CW151" s="2164"/>
      <c r="CX151" s="2164"/>
      <c r="CY151" s="2164"/>
      <c r="CZ151" s="2164"/>
      <c r="DA151" s="2164"/>
      <c r="DB151" s="2164"/>
      <c r="DC151" s="2164"/>
      <c r="DD151" s="2164"/>
      <c r="DE151" s="2164"/>
      <c r="DF151" s="2164"/>
      <c r="DG151" s="2164"/>
      <c r="DH151" s="2164"/>
      <c r="DI151" s="2164"/>
      <c r="DJ151" s="2164"/>
      <c r="DK151" s="2164"/>
      <c r="DL151" s="2164"/>
      <c r="DM151" s="2164"/>
      <c r="DN151" s="2164"/>
      <c r="DO151" s="2164"/>
      <c r="DP151" s="2164"/>
      <c r="DQ151" s="2164"/>
      <c r="DR151" s="2164"/>
      <c r="DS151" s="2164"/>
      <c r="DT151" s="2164"/>
      <c r="DU151" s="2164"/>
      <c r="DV151" s="2164"/>
      <c r="DW151" s="2164"/>
      <c r="DX151" s="2164"/>
      <c r="DY151" s="2164"/>
      <c r="DZ151" s="2164"/>
      <c r="EA151" s="2164"/>
      <c r="EB151" s="2164"/>
      <c r="EC151" s="2164"/>
      <c r="ED151" s="2164"/>
      <c r="EE151" s="2164"/>
      <c r="EF151" s="2164"/>
      <c r="EG151" s="2164"/>
      <c r="EH151" s="2164"/>
      <c r="EI151" s="2164"/>
      <c r="EJ151" s="2164"/>
      <c r="EK151" s="2164"/>
      <c r="EL151" s="2164"/>
      <c r="EM151" s="2164"/>
      <c r="EN151" s="2164"/>
      <c r="EO151" s="2164"/>
      <c r="EP151" s="2164"/>
      <c r="EQ151" s="2164"/>
      <c r="ER151" s="2164"/>
      <c r="ES151" s="2164"/>
      <c r="ET151" s="2164"/>
      <c r="EU151" s="2164"/>
      <c r="EV151" s="2164"/>
      <c r="EW151" s="2164"/>
      <c r="EX151" s="2164"/>
      <c r="EY151" s="2164"/>
      <c r="EZ151" s="2164"/>
      <c r="FA151" s="2164"/>
      <c r="FB151" s="2164"/>
      <c r="FC151" s="2164"/>
      <c r="FD151" s="2164"/>
      <c r="FE151" s="2164"/>
      <c r="FF151" s="2164"/>
      <c r="FG151" s="2164"/>
      <c r="FH151" s="2164"/>
      <c r="FI151" s="2164"/>
      <c r="FJ151" s="2164"/>
      <c r="FK151" s="2164"/>
      <c r="FL151" s="2164"/>
      <c r="FM151" s="2164"/>
      <c r="FN151" s="2164"/>
      <c r="FO151" s="2164"/>
      <c r="FP151" s="2164"/>
      <c r="FQ151" s="2164"/>
      <c r="FR151" s="2164"/>
      <c r="FS151" s="2164"/>
      <c r="FT151" s="2164"/>
      <c r="FU151" s="2164"/>
      <c r="FV151" s="2164"/>
      <c r="FW151" s="2164"/>
      <c r="FX151" s="2164"/>
      <c r="FY151" s="2164"/>
      <c r="FZ151" s="2164"/>
      <c r="GA151" s="2164"/>
      <c r="GB151" s="2164"/>
      <c r="GC151" s="2164"/>
      <c r="GD151" s="2164"/>
      <c r="GE151" s="2164"/>
      <c r="GF151" s="2164"/>
      <c r="GG151" s="2164"/>
      <c r="GH151" s="2164"/>
      <c r="GI151" s="2164"/>
      <c r="GJ151" s="2164"/>
      <c r="GK151" s="2164"/>
      <c r="GL151" s="2164"/>
      <c r="GM151" s="2164"/>
      <c r="GN151" s="2164"/>
      <c r="GO151" s="2164"/>
    </row>
    <row r="152" spans="1:220" s="669" customFormat="1" ht="13.5" customHeight="1">
      <c r="A152" s="106"/>
      <c r="B152" s="2364" t="s">
        <v>364</v>
      </c>
      <c r="C152" s="1569">
        <v>2494</v>
      </c>
      <c r="D152" s="2365">
        <v>8</v>
      </c>
      <c r="E152" s="2365">
        <v>2</v>
      </c>
      <c r="F152" s="2365">
        <v>1</v>
      </c>
      <c r="G152" s="2365" t="s">
        <v>37</v>
      </c>
      <c r="H152" s="2365">
        <v>2</v>
      </c>
      <c r="I152" s="2365">
        <v>2</v>
      </c>
      <c r="J152" s="2365">
        <v>7</v>
      </c>
      <c r="K152" s="2365">
        <v>10</v>
      </c>
      <c r="L152" s="2365">
        <v>19</v>
      </c>
      <c r="M152" s="2365">
        <v>18</v>
      </c>
      <c r="N152" s="2365">
        <v>33</v>
      </c>
      <c r="O152" s="2365">
        <v>44</v>
      </c>
      <c r="P152" s="2365">
        <v>73</v>
      </c>
      <c r="Q152" s="2365">
        <v>94</v>
      </c>
      <c r="R152" s="2365">
        <v>137</v>
      </c>
      <c r="S152" s="2365">
        <v>225</v>
      </c>
      <c r="T152" s="2365">
        <v>270</v>
      </c>
      <c r="U152" s="2365">
        <v>401</v>
      </c>
      <c r="V152" s="2365">
        <v>476</v>
      </c>
      <c r="W152" s="2366">
        <v>672</v>
      </c>
      <c r="X152"/>
      <c r="Y152" s="197"/>
      <c r="Z152" s="2164"/>
      <c r="AA152" s="2164"/>
      <c r="AB152" s="2164"/>
      <c r="AC152" s="2164"/>
      <c r="AD152" s="2164"/>
      <c r="AE152" s="2164"/>
      <c r="AF152" s="2164"/>
      <c r="AG152" s="2164"/>
      <c r="AH152" s="2164"/>
      <c r="AI152" s="2164"/>
      <c r="AJ152" s="2164"/>
      <c r="AK152" s="2164"/>
      <c r="AL152" s="2164"/>
      <c r="AM152" s="2164"/>
      <c r="AN152" s="2164"/>
      <c r="AO152" s="2164"/>
      <c r="AP152" s="2164"/>
      <c r="AQ152" s="2164"/>
      <c r="AR152" s="2164"/>
      <c r="AS152" s="2164"/>
      <c r="AT152" s="2164"/>
      <c r="AU152" s="2164"/>
      <c r="AV152" s="2164"/>
      <c r="AW152" s="2164"/>
      <c r="AX152" s="2164"/>
      <c r="AY152" s="2164"/>
      <c r="AZ152" s="2164"/>
      <c r="BA152" s="2164"/>
      <c r="BB152" s="2164"/>
      <c r="BC152" s="2164"/>
      <c r="BD152" s="2164"/>
      <c r="BE152" s="2164"/>
      <c r="BF152" s="2164"/>
      <c r="BG152" s="2164"/>
      <c r="BH152" s="2164"/>
      <c r="BI152" s="2164"/>
      <c r="BJ152" s="2164"/>
      <c r="BK152" s="2164"/>
      <c r="BL152" s="2164"/>
      <c r="BM152" s="2164"/>
      <c r="BN152" s="2164"/>
      <c r="BO152" s="2164"/>
      <c r="BP152" s="2164"/>
      <c r="BQ152" s="2164"/>
      <c r="BR152" s="2164"/>
      <c r="BS152" s="2164"/>
      <c r="BT152" s="2164"/>
      <c r="BU152" s="2164"/>
      <c r="BV152" s="2164"/>
      <c r="BW152" s="2164"/>
      <c r="BX152" s="2164"/>
      <c r="BY152" s="2164"/>
      <c r="BZ152" s="2164"/>
      <c r="CA152" s="2164"/>
      <c r="CB152" s="2164"/>
      <c r="CC152" s="2164"/>
      <c r="CD152" s="2164"/>
      <c r="CE152" s="2164"/>
      <c r="CF152" s="2164"/>
      <c r="CG152" s="2164"/>
      <c r="CH152" s="2164"/>
      <c r="CI152" s="2164"/>
      <c r="CJ152" s="2164"/>
      <c r="CK152" s="2164"/>
      <c r="CL152" s="2164"/>
      <c r="CM152" s="2164"/>
      <c r="CN152" s="2164"/>
      <c r="CO152" s="2164"/>
      <c r="CP152" s="2164"/>
      <c r="CQ152" s="2164"/>
      <c r="CR152" s="2164"/>
      <c r="CS152" s="2164"/>
      <c r="CT152" s="2164"/>
      <c r="CU152" s="2164"/>
      <c r="CV152" s="2164"/>
      <c r="CW152" s="2164"/>
      <c r="CX152" s="2164"/>
      <c r="CY152" s="2164"/>
      <c r="CZ152" s="2164"/>
      <c r="DA152" s="2164"/>
      <c r="DB152" s="2164"/>
      <c r="DC152" s="2164"/>
      <c r="DD152" s="2164"/>
      <c r="DE152" s="2164"/>
      <c r="DF152" s="2164"/>
      <c r="DG152" s="2164"/>
      <c r="DH152" s="2164"/>
      <c r="DI152" s="2164"/>
      <c r="DJ152" s="2164"/>
      <c r="DK152" s="2164"/>
      <c r="DL152" s="2164"/>
      <c r="DM152" s="2164"/>
      <c r="DN152" s="2164"/>
      <c r="DO152" s="2164"/>
      <c r="DP152" s="2164"/>
      <c r="DQ152" s="2164"/>
      <c r="DR152" s="2164"/>
      <c r="DS152" s="2164"/>
      <c r="DT152" s="2164"/>
      <c r="DU152" s="2164"/>
      <c r="DV152" s="2164"/>
      <c r="DW152" s="2164"/>
      <c r="DX152" s="2164"/>
      <c r="DY152" s="2164"/>
      <c r="DZ152" s="2164"/>
      <c r="EA152" s="2164"/>
      <c r="EB152" s="2164"/>
      <c r="EC152" s="2164"/>
      <c r="ED152" s="2164"/>
      <c r="EE152" s="2164"/>
      <c r="EF152" s="2164"/>
      <c r="EG152" s="2164"/>
      <c r="EH152" s="2164"/>
      <c r="EI152" s="2164"/>
      <c r="EJ152" s="2164"/>
      <c r="EK152" s="2164"/>
      <c r="EL152" s="2164"/>
      <c r="EM152" s="2164"/>
      <c r="EN152" s="2164"/>
      <c r="EO152" s="2164"/>
      <c r="EP152" s="2164"/>
      <c r="EQ152" s="2164"/>
      <c r="ER152" s="2164"/>
      <c r="ES152" s="2164"/>
      <c r="ET152" s="2164"/>
      <c r="EU152" s="2164"/>
      <c r="EV152" s="2164"/>
      <c r="EW152" s="2164"/>
      <c r="EX152" s="2164"/>
      <c r="EY152" s="2164"/>
      <c r="EZ152" s="2164"/>
      <c r="FA152" s="2164"/>
      <c r="FB152" s="2164"/>
      <c r="FC152" s="2164"/>
      <c r="FD152" s="2164"/>
      <c r="FE152" s="2164"/>
      <c r="FF152" s="2164"/>
      <c r="FG152" s="2164"/>
      <c r="FH152" s="2164"/>
      <c r="FI152" s="2164"/>
      <c r="FJ152" s="2164"/>
      <c r="FK152" s="2164"/>
      <c r="FL152" s="2164"/>
      <c r="FM152" s="2164"/>
      <c r="FN152" s="2164"/>
      <c r="FO152" s="2164"/>
      <c r="FP152" s="2164"/>
      <c r="FQ152" s="2164"/>
      <c r="FR152" s="2164"/>
      <c r="FS152" s="2164"/>
      <c r="FT152" s="2164"/>
      <c r="FU152" s="2164"/>
    </row>
    <row r="153" spans="1:220" s="669" customFormat="1" ht="13.5" customHeight="1">
      <c r="A153" s="106" t="s">
        <v>126</v>
      </c>
      <c r="B153" s="2364" t="s">
        <v>362</v>
      </c>
      <c r="C153" s="1569">
        <v>356</v>
      </c>
      <c r="D153" s="2365" t="s">
        <v>37</v>
      </c>
      <c r="E153" s="2365" t="s">
        <v>37</v>
      </c>
      <c r="F153" s="2365" t="s">
        <v>37</v>
      </c>
      <c r="G153" s="2365" t="s">
        <v>37</v>
      </c>
      <c r="H153" s="2365">
        <v>2</v>
      </c>
      <c r="I153" s="2365">
        <v>1</v>
      </c>
      <c r="J153" s="2365" t="s">
        <v>37</v>
      </c>
      <c r="K153" s="2365" t="s">
        <v>37</v>
      </c>
      <c r="L153" s="2365">
        <v>3</v>
      </c>
      <c r="M153" s="2365">
        <v>1</v>
      </c>
      <c r="N153" s="2365">
        <v>2</v>
      </c>
      <c r="O153" s="2365">
        <v>13</v>
      </c>
      <c r="P153" s="2365">
        <v>11</v>
      </c>
      <c r="Q153" s="2365">
        <v>11</v>
      </c>
      <c r="R153" s="2365">
        <v>29</v>
      </c>
      <c r="S153" s="2365">
        <v>39</v>
      </c>
      <c r="T153" s="2365">
        <v>43</v>
      </c>
      <c r="U153" s="2365">
        <v>59</v>
      </c>
      <c r="V153" s="2365">
        <v>66</v>
      </c>
      <c r="W153" s="2366">
        <v>76</v>
      </c>
      <c r="X153"/>
      <c r="Y153" s="197"/>
    </row>
    <row r="154" spans="1:220" s="669" customFormat="1" ht="13.5" customHeight="1">
      <c r="A154" s="106"/>
      <c r="B154" s="2364" t="s">
        <v>363</v>
      </c>
      <c r="C154" s="1569">
        <v>179</v>
      </c>
      <c r="D154" s="2365" t="s">
        <v>37</v>
      </c>
      <c r="E154" s="2365" t="s">
        <v>37</v>
      </c>
      <c r="F154" s="2365" t="s">
        <v>37</v>
      </c>
      <c r="G154" s="2365" t="s">
        <v>37</v>
      </c>
      <c r="H154" s="2365">
        <v>1</v>
      </c>
      <c r="I154" s="2365">
        <v>1</v>
      </c>
      <c r="J154" s="2365" t="s">
        <v>37</v>
      </c>
      <c r="K154" s="2365" t="s">
        <v>37</v>
      </c>
      <c r="L154" s="2365">
        <v>2</v>
      </c>
      <c r="M154" s="2365">
        <v>1</v>
      </c>
      <c r="N154" s="2365">
        <v>1</v>
      </c>
      <c r="O154" s="2365">
        <v>6</v>
      </c>
      <c r="P154" s="2365">
        <v>6</v>
      </c>
      <c r="Q154" s="2365">
        <v>4</v>
      </c>
      <c r="R154" s="2365">
        <v>21</v>
      </c>
      <c r="S154" s="2365">
        <v>31</v>
      </c>
      <c r="T154" s="2365">
        <v>24</v>
      </c>
      <c r="U154" s="2365">
        <v>32</v>
      </c>
      <c r="V154" s="2365">
        <v>29</v>
      </c>
      <c r="W154" s="2366">
        <v>20</v>
      </c>
      <c r="X154"/>
      <c r="Y154" s="197"/>
    </row>
    <row r="155" spans="1:220" s="669" customFormat="1" ht="13.5" customHeight="1">
      <c r="A155" s="2254"/>
      <c r="B155" s="2368" t="s">
        <v>364</v>
      </c>
      <c r="C155" s="2370">
        <v>177</v>
      </c>
      <c r="D155" s="2370" t="s">
        <v>37</v>
      </c>
      <c r="E155" s="2370" t="s">
        <v>37</v>
      </c>
      <c r="F155" s="2370" t="s">
        <v>37</v>
      </c>
      <c r="G155" s="2370" t="s">
        <v>37</v>
      </c>
      <c r="H155" s="2370">
        <v>1</v>
      </c>
      <c r="I155" s="2370" t="s">
        <v>37</v>
      </c>
      <c r="J155" s="2370" t="s">
        <v>37</v>
      </c>
      <c r="K155" s="2370" t="s">
        <v>37</v>
      </c>
      <c r="L155" s="2370">
        <v>1</v>
      </c>
      <c r="M155" s="2370" t="s">
        <v>37</v>
      </c>
      <c r="N155" s="2370">
        <v>1</v>
      </c>
      <c r="O155" s="2370">
        <v>7</v>
      </c>
      <c r="P155" s="2370">
        <v>5</v>
      </c>
      <c r="Q155" s="2370">
        <v>7</v>
      </c>
      <c r="R155" s="2370">
        <v>8</v>
      </c>
      <c r="S155" s="2370">
        <v>8</v>
      </c>
      <c r="T155" s="2370">
        <v>19</v>
      </c>
      <c r="U155" s="2370">
        <v>27</v>
      </c>
      <c r="V155" s="2370">
        <v>37</v>
      </c>
      <c r="W155" s="2371">
        <v>56</v>
      </c>
      <c r="X155"/>
      <c r="Y155" s="197"/>
    </row>
    <row r="156" spans="1:220" s="669" customFormat="1" ht="13.5" customHeight="1">
      <c r="A156" s="671"/>
      <c r="B156" s="2382"/>
      <c r="C156" s="300"/>
      <c r="D156" s="214"/>
      <c r="E156" s="214"/>
      <c r="F156" s="214"/>
      <c r="G156" s="214"/>
      <c r="H156" s="214"/>
      <c r="I156" s="199"/>
      <c r="J156" s="199"/>
      <c r="K156" s="199"/>
      <c r="L156" s="199"/>
      <c r="M156" s="199"/>
      <c r="N156" s="199"/>
      <c r="O156" s="199"/>
      <c r="P156" s="199"/>
      <c r="Q156" s="199"/>
      <c r="R156" s="199"/>
      <c r="S156" s="199"/>
      <c r="T156" s="199"/>
      <c r="U156" s="199"/>
      <c r="V156" s="199"/>
      <c r="W156" s="304"/>
      <c r="X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row>
    <row r="157" spans="1:220" ht="13.5" customHeight="1">
      <c r="A157" s="756" t="s">
        <v>70</v>
      </c>
      <c r="B157" s="756"/>
    </row>
    <row r="158" spans="1:220" ht="13.5" customHeight="1"/>
    <row r="159" spans="1:220" ht="12.75" customHeight="1"/>
    <row r="160" spans="1:2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sheetData>
  <mergeCells count="15">
    <mergeCell ref="A157:B157"/>
    <mergeCell ref="A7:B7"/>
    <mergeCell ref="A8:B8"/>
    <mergeCell ref="A58:B59"/>
    <mergeCell ref="C58:C59"/>
    <mergeCell ref="D58:W58"/>
    <mergeCell ref="A111:B112"/>
    <mergeCell ref="C111:C112"/>
    <mergeCell ref="D111:W111"/>
    <mergeCell ref="A1:P1"/>
    <mergeCell ref="R1:T1"/>
    <mergeCell ref="A3:B4"/>
    <mergeCell ref="C3:C4"/>
    <mergeCell ref="D3:W3"/>
    <mergeCell ref="A6:B6"/>
  </mergeCells>
  <hyperlinks>
    <hyperlink ref="R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0" fitToHeight="0" orientation="portrait" copies="2" r:id="rId1"/>
  <headerFooter alignWithMargins="0"/>
  <rowBreaks count="2" manualBreakCount="2">
    <brk id="56" max="21" man="1"/>
    <brk id="108" max="2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7"/>
  <sheetViews>
    <sheetView showGridLines="0" zoomScaleNormal="100" workbookViewId="0">
      <selection sqref="A1:K1"/>
    </sheetView>
  </sheetViews>
  <sheetFormatPr defaultRowHeight="12.75"/>
  <cols>
    <col min="1" max="2" width="8.28515625" customWidth="1"/>
    <col min="3" max="3" width="8.7109375" customWidth="1"/>
    <col min="4" max="4" width="8.42578125" customWidth="1"/>
    <col min="5" max="5" width="8.5703125" customWidth="1"/>
    <col min="6" max="6" width="6.7109375" customWidth="1"/>
    <col min="7" max="7" width="8.7109375" customWidth="1"/>
    <col min="8" max="8" width="8.5703125" customWidth="1"/>
    <col min="9" max="9" width="8.42578125" customWidth="1"/>
    <col min="10" max="10" width="7.28515625" customWidth="1"/>
    <col min="11" max="11" width="6.7109375" customWidth="1"/>
    <col min="12" max="12" width="8.7109375" customWidth="1"/>
    <col min="13" max="13" width="8.42578125" customWidth="1"/>
    <col min="14" max="14" width="6.7109375" customWidth="1"/>
  </cols>
  <sheetData>
    <row r="1" spans="1:14" ht="18" customHeight="1">
      <c r="A1" s="2045" t="s">
        <v>1259</v>
      </c>
      <c r="B1" s="2045"/>
      <c r="C1" s="2045"/>
      <c r="D1" s="2045"/>
      <c r="E1" s="2045"/>
      <c r="F1" s="2045"/>
      <c r="G1" s="2045"/>
      <c r="H1" s="2045"/>
      <c r="I1" s="2045"/>
      <c r="J1" s="2045"/>
      <c r="K1" s="2045"/>
      <c r="L1" s="2387"/>
      <c r="M1" s="2274" t="s">
        <v>340</v>
      </c>
      <c r="N1" s="2274"/>
    </row>
    <row r="2" spans="1:14" ht="15" customHeight="1">
      <c r="A2" s="2046"/>
      <c r="B2" s="2387"/>
      <c r="C2" s="2387"/>
      <c r="D2" s="2387"/>
      <c r="E2" s="2387"/>
      <c r="F2" s="2387"/>
      <c r="G2" s="2387"/>
      <c r="H2" s="2387"/>
      <c r="I2" s="2387"/>
      <c r="J2" s="2387"/>
      <c r="K2" s="2387"/>
      <c r="L2" s="2387"/>
      <c r="M2" s="2387"/>
    </row>
    <row r="3" spans="1:14" ht="12.75" customHeight="1">
      <c r="A3" s="2079" t="s">
        <v>4</v>
      </c>
      <c r="B3" s="2388" t="s">
        <v>1260</v>
      </c>
      <c r="C3" s="2389"/>
      <c r="D3" s="2389"/>
      <c r="E3" s="2389"/>
      <c r="F3" s="2389"/>
      <c r="G3" s="2389"/>
      <c r="H3" s="2389"/>
      <c r="I3" s="2389"/>
      <c r="J3" s="2389"/>
      <c r="K3" s="2389"/>
      <c r="L3" s="2389"/>
      <c r="M3" s="2389"/>
      <c r="N3" s="2390"/>
    </row>
    <row r="4" spans="1:14" ht="12.75" customHeight="1">
      <c r="A4" s="2083"/>
      <c r="B4" s="2391" t="s">
        <v>544</v>
      </c>
      <c r="C4" s="2391" t="s">
        <v>545</v>
      </c>
      <c r="D4" s="2391" t="s">
        <v>546</v>
      </c>
      <c r="E4" s="2391" t="s">
        <v>1261</v>
      </c>
      <c r="F4" s="2392" t="s">
        <v>548</v>
      </c>
      <c r="G4" s="2393"/>
      <c r="H4" s="2393"/>
      <c r="I4" s="2393"/>
      <c r="J4" s="2393"/>
      <c r="K4" s="2393"/>
      <c r="L4" s="2394"/>
      <c r="M4" s="2391" t="s">
        <v>549</v>
      </c>
      <c r="N4" s="2395" t="s">
        <v>550</v>
      </c>
    </row>
    <row r="5" spans="1:14" ht="12.75" customHeight="1">
      <c r="A5" s="2083"/>
      <c r="B5" s="2396"/>
      <c r="C5" s="2396"/>
      <c r="D5" s="2396"/>
      <c r="E5" s="2396"/>
      <c r="F5" s="2391" t="s">
        <v>56</v>
      </c>
      <c r="G5" s="2391" t="s">
        <v>551</v>
      </c>
      <c r="H5" s="2391" t="s">
        <v>1262</v>
      </c>
      <c r="I5" s="2391" t="s">
        <v>1263</v>
      </c>
      <c r="J5" s="2391" t="s">
        <v>553</v>
      </c>
      <c r="K5" s="2391" t="s">
        <v>554</v>
      </c>
      <c r="L5" s="2391" t="s">
        <v>555</v>
      </c>
      <c r="M5" s="2396"/>
      <c r="N5" s="2397"/>
    </row>
    <row r="6" spans="1:14" ht="12.75" customHeight="1">
      <c r="A6" s="2083"/>
      <c r="B6" s="2396"/>
      <c r="C6" s="2396"/>
      <c r="D6" s="2396"/>
      <c r="E6" s="2396"/>
      <c r="F6" s="2396"/>
      <c r="G6" s="2396"/>
      <c r="H6" s="2396"/>
      <c r="I6" s="2396"/>
      <c r="J6" s="2396"/>
      <c r="K6" s="2396"/>
      <c r="L6" s="2396"/>
      <c r="M6" s="2396"/>
      <c r="N6" s="2397"/>
    </row>
    <row r="7" spans="1:14" ht="12.75" customHeight="1">
      <c r="A7" s="2083"/>
      <c r="B7" s="2396"/>
      <c r="C7" s="2396"/>
      <c r="D7" s="2396"/>
      <c r="E7" s="2396"/>
      <c r="F7" s="2396"/>
      <c r="G7" s="2396"/>
      <c r="H7" s="2396"/>
      <c r="I7" s="2396"/>
      <c r="J7" s="2396"/>
      <c r="K7" s="2396"/>
      <c r="L7" s="2396"/>
      <c r="M7" s="2396"/>
      <c r="N7" s="2397"/>
    </row>
    <row r="8" spans="1:14" ht="12.75" customHeight="1">
      <c r="A8" s="2083"/>
      <c r="B8" s="2396"/>
      <c r="C8" s="2396"/>
      <c r="D8" s="2396"/>
      <c r="E8" s="2396"/>
      <c r="F8" s="2396"/>
      <c r="G8" s="2396"/>
      <c r="H8" s="2396"/>
      <c r="I8" s="2396"/>
      <c r="J8" s="2396"/>
      <c r="K8" s="2396"/>
      <c r="L8" s="2396"/>
      <c r="M8" s="2396"/>
      <c r="N8" s="2397"/>
    </row>
    <row r="9" spans="1:14" ht="16.149999999999999" customHeight="1">
      <c r="A9" s="2086"/>
      <c r="B9" s="2398"/>
      <c r="C9" s="2398"/>
      <c r="D9" s="2398"/>
      <c r="E9" s="2398"/>
      <c r="F9" s="2398"/>
      <c r="G9" s="2398"/>
      <c r="H9" s="2398"/>
      <c r="I9" s="2398"/>
      <c r="J9" s="2398"/>
      <c r="K9" s="2398"/>
      <c r="L9" s="2398"/>
      <c r="M9" s="2398"/>
      <c r="N9" s="2399"/>
    </row>
    <row r="10" spans="1:14" ht="12.75" customHeight="1">
      <c r="A10" s="1951">
        <v>1971</v>
      </c>
      <c r="B10" s="1568">
        <v>61614</v>
      </c>
      <c r="C10" s="2365">
        <v>59240</v>
      </c>
      <c r="D10" s="2400">
        <v>761</v>
      </c>
      <c r="E10" s="2401" t="s">
        <v>1264</v>
      </c>
      <c r="F10" s="2400">
        <v>237</v>
      </c>
      <c r="G10" s="2400">
        <v>92</v>
      </c>
      <c r="H10" s="2402">
        <v>6</v>
      </c>
      <c r="I10" s="2400">
        <v>106</v>
      </c>
      <c r="J10" s="2400">
        <v>13</v>
      </c>
      <c r="K10" s="2400">
        <v>5</v>
      </c>
      <c r="L10" s="2400">
        <v>15</v>
      </c>
      <c r="M10" s="2400">
        <v>581</v>
      </c>
      <c r="N10" s="2403">
        <v>795</v>
      </c>
    </row>
    <row r="11" spans="1:14" ht="12.75" customHeight="1">
      <c r="A11" s="1951">
        <v>1972</v>
      </c>
      <c r="B11" s="1568">
        <v>65017</v>
      </c>
      <c r="C11" s="2365">
        <v>62560</v>
      </c>
      <c r="D11" s="2400">
        <v>832</v>
      </c>
      <c r="E11" s="2401" t="s">
        <v>1264</v>
      </c>
      <c r="F11" s="2400">
        <v>253</v>
      </c>
      <c r="G11" s="2400">
        <v>105</v>
      </c>
      <c r="H11" s="2400">
        <v>13</v>
      </c>
      <c r="I11" s="2400">
        <v>92</v>
      </c>
      <c r="J11" s="2400">
        <v>12</v>
      </c>
      <c r="K11" s="2400">
        <v>14</v>
      </c>
      <c r="L11" s="2400">
        <v>17</v>
      </c>
      <c r="M11" s="2400">
        <v>669</v>
      </c>
      <c r="N11" s="2403">
        <v>703</v>
      </c>
    </row>
    <row r="12" spans="1:14" ht="12.75" customHeight="1">
      <c r="A12" s="1951">
        <v>1973</v>
      </c>
      <c r="B12" s="1568">
        <v>64545</v>
      </c>
      <c r="C12" s="2365">
        <v>62289</v>
      </c>
      <c r="D12" s="2400">
        <v>811</v>
      </c>
      <c r="E12" s="2401" t="s">
        <v>1264</v>
      </c>
      <c r="F12" s="2400">
        <v>285</v>
      </c>
      <c r="G12" s="2400">
        <v>102</v>
      </c>
      <c r="H12" s="2400">
        <v>17</v>
      </c>
      <c r="I12" s="2400">
        <v>110</v>
      </c>
      <c r="J12" s="2400">
        <v>23</v>
      </c>
      <c r="K12" s="2400">
        <v>6</v>
      </c>
      <c r="L12" s="2400">
        <v>27</v>
      </c>
      <c r="M12" s="2400">
        <v>615</v>
      </c>
      <c r="N12" s="2403">
        <v>545</v>
      </c>
    </row>
    <row r="13" spans="1:14" ht="12.75" customHeight="1">
      <c r="A13" s="1951">
        <v>1974</v>
      </c>
      <c r="B13" s="1568">
        <v>64740</v>
      </c>
      <c r="C13" s="2365">
        <v>62537</v>
      </c>
      <c r="D13" s="2400">
        <v>810</v>
      </c>
      <c r="E13" s="2400">
        <v>145</v>
      </c>
      <c r="F13" s="2400">
        <v>283</v>
      </c>
      <c r="G13" s="2400">
        <v>110</v>
      </c>
      <c r="H13" s="2400">
        <v>11</v>
      </c>
      <c r="I13" s="2400">
        <v>121</v>
      </c>
      <c r="J13" s="2400">
        <v>14</v>
      </c>
      <c r="K13" s="2400">
        <v>8</v>
      </c>
      <c r="L13" s="2400">
        <v>19</v>
      </c>
      <c r="M13" s="2400">
        <v>476</v>
      </c>
      <c r="N13" s="2403">
        <v>489</v>
      </c>
    </row>
    <row r="14" spans="1:14" ht="12.75" customHeight="1">
      <c r="A14" s="1951">
        <v>1975</v>
      </c>
      <c r="B14" s="1568">
        <v>63125</v>
      </c>
      <c r="C14" s="2365">
        <v>61143</v>
      </c>
      <c r="D14" s="2400">
        <v>756</v>
      </c>
      <c r="E14" s="2400">
        <v>116</v>
      </c>
      <c r="F14" s="2400">
        <v>283</v>
      </c>
      <c r="G14" s="2400">
        <v>121</v>
      </c>
      <c r="H14" s="2400">
        <v>15</v>
      </c>
      <c r="I14" s="2400">
        <v>102</v>
      </c>
      <c r="J14" s="2400">
        <v>7</v>
      </c>
      <c r="K14" s="2400">
        <v>15</v>
      </c>
      <c r="L14" s="2400">
        <v>23</v>
      </c>
      <c r="M14" s="2400">
        <v>469</v>
      </c>
      <c r="N14" s="2403">
        <v>358</v>
      </c>
    </row>
    <row r="15" spans="1:14" ht="12.75" customHeight="1">
      <c r="A15" s="1951">
        <v>1976</v>
      </c>
      <c r="B15" s="1568">
        <v>65253</v>
      </c>
      <c r="C15" s="2365">
        <v>63168</v>
      </c>
      <c r="D15" s="2400">
        <v>821</v>
      </c>
      <c r="E15" s="2400">
        <v>139</v>
      </c>
      <c r="F15" s="2400">
        <v>329</v>
      </c>
      <c r="G15" s="2400">
        <v>137</v>
      </c>
      <c r="H15" s="2400">
        <v>11</v>
      </c>
      <c r="I15" s="2400">
        <v>124</v>
      </c>
      <c r="J15" s="2400">
        <v>17</v>
      </c>
      <c r="K15" s="2400">
        <v>13</v>
      </c>
      <c r="L15" s="2400">
        <v>27</v>
      </c>
      <c r="M15" s="2400">
        <v>540</v>
      </c>
      <c r="N15" s="2403">
        <v>256</v>
      </c>
    </row>
    <row r="16" spans="1:14" ht="12.75" customHeight="1">
      <c r="A16" s="1951">
        <v>1977</v>
      </c>
      <c r="B16" s="1568">
        <v>62294</v>
      </c>
      <c r="C16" s="2365">
        <v>60371</v>
      </c>
      <c r="D16" s="2400">
        <v>700</v>
      </c>
      <c r="E16" s="2400">
        <v>179</v>
      </c>
      <c r="F16" s="2400">
        <v>301</v>
      </c>
      <c r="G16" s="2400">
        <v>116</v>
      </c>
      <c r="H16" s="2400">
        <v>9</v>
      </c>
      <c r="I16" s="2400">
        <v>126</v>
      </c>
      <c r="J16" s="2400">
        <v>16</v>
      </c>
      <c r="K16" s="2400">
        <v>14</v>
      </c>
      <c r="L16" s="2400">
        <v>20</v>
      </c>
      <c r="M16" s="2400">
        <v>546</v>
      </c>
      <c r="N16" s="2403">
        <v>197</v>
      </c>
    </row>
    <row r="17" spans="1:14" ht="12.75" customHeight="1">
      <c r="A17" s="1951">
        <v>1978</v>
      </c>
      <c r="B17" s="1568">
        <v>65123</v>
      </c>
      <c r="C17" s="2365">
        <v>63148</v>
      </c>
      <c r="D17" s="2400">
        <v>746</v>
      </c>
      <c r="E17" s="2400">
        <v>147</v>
      </c>
      <c r="F17" s="2400">
        <v>326</v>
      </c>
      <c r="G17" s="2400">
        <v>135</v>
      </c>
      <c r="H17" s="2400">
        <v>12</v>
      </c>
      <c r="I17" s="2400">
        <v>129</v>
      </c>
      <c r="J17" s="2400">
        <v>8</v>
      </c>
      <c r="K17" s="2400">
        <v>11</v>
      </c>
      <c r="L17" s="2400">
        <v>31</v>
      </c>
      <c r="M17" s="2400">
        <v>503</v>
      </c>
      <c r="N17" s="2403">
        <v>253</v>
      </c>
    </row>
    <row r="18" spans="1:14" ht="12.75" customHeight="1">
      <c r="A18" s="1951">
        <v>1979</v>
      </c>
      <c r="B18" s="1568">
        <v>65747</v>
      </c>
      <c r="C18" s="2365">
        <v>63761</v>
      </c>
      <c r="D18" s="2400">
        <v>756</v>
      </c>
      <c r="E18" s="2400">
        <v>144</v>
      </c>
      <c r="F18" s="2400">
        <v>338</v>
      </c>
      <c r="G18" s="2400">
        <v>129</v>
      </c>
      <c r="H18" s="2400">
        <v>16</v>
      </c>
      <c r="I18" s="2400">
        <v>138</v>
      </c>
      <c r="J18" s="2400">
        <v>14</v>
      </c>
      <c r="K18" s="2400">
        <v>13</v>
      </c>
      <c r="L18" s="2400">
        <v>28</v>
      </c>
      <c r="M18" s="2400">
        <v>538</v>
      </c>
      <c r="N18" s="2403">
        <v>210</v>
      </c>
    </row>
    <row r="19" spans="1:14" ht="12.75" customHeight="1">
      <c r="A19" s="1951">
        <v>1980</v>
      </c>
      <c r="B19" s="1568">
        <v>63299</v>
      </c>
      <c r="C19" s="2365">
        <v>61460</v>
      </c>
      <c r="D19" s="2400">
        <v>722</v>
      </c>
      <c r="E19" s="2400">
        <v>166</v>
      </c>
      <c r="F19" s="2400">
        <v>291</v>
      </c>
      <c r="G19" s="2400">
        <v>123</v>
      </c>
      <c r="H19" s="2400">
        <v>13</v>
      </c>
      <c r="I19" s="2400">
        <v>106</v>
      </c>
      <c r="J19" s="2400">
        <v>7</v>
      </c>
      <c r="K19" s="2400">
        <v>17</v>
      </c>
      <c r="L19" s="2400">
        <v>25</v>
      </c>
      <c r="M19" s="2400">
        <v>504</v>
      </c>
      <c r="N19" s="2403">
        <v>156</v>
      </c>
    </row>
    <row r="20" spans="1:14" ht="12.75" customHeight="1">
      <c r="A20" s="1951">
        <v>1981</v>
      </c>
      <c r="B20" s="1568">
        <v>63828</v>
      </c>
      <c r="C20" s="2365">
        <v>62007</v>
      </c>
      <c r="D20" s="2400">
        <v>703</v>
      </c>
      <c r="E20" s="2400">
        <v>163</v>
      </c>
      <c r="F20" s="2400">
        <v>348</v>
      </c>
      <c r="G20" s="2400">
        <v>157</v>
      </c>
      <c r="H20" s="2400">
        <v>13</v>
      </c>
      <c r="I20" s="2400">
        <v>130</v>
      </c>
      <c r="J20" s="2400">
        <v>8</v>
      </c>
      <c r="K20" s="2400">
        <v>11</v>
      </c>
      <c r="L20" s="2400">
        <v>29</v>
      </c>
      <c r="M20" s="2400">
        <v>489</v>
      </c>
      <c r="N20" s="2403">
        <v>118</v>
      </c>
    </row>
    <row r="21" spans="1:14" ht="12.75" customHeight="1">
      <c r="A21" s="1951">
        <v>1982</v>
      </c>
      <c r="B21" s="1568">
        <v>65022</v>
      </c>
      <c r="C21" s="2365">
        <v>63189</v>
      </c>
      <c r="D21" s="2400">
        <v>683</v>
      </c>
      <c r="E21" s="2400">
        <v>165</v>
      </c>
      <c r="F21" s="2400">
        <v>347</v>
      </c>
      <c r="G21" s="2400">
        <v>144</v>
      </c>
      <c r="H21" s="2400">
        <v>15</v>
      </c>
      <c r="I21" s="2400">
        <v>123</v>
      </c>
      <c r="J21" s="2400">
        <v>12</v>
      </c>
      <c r="K21" s="2400">
        <v>14</v>
      </c>
      <c r="L21" s="2400">
        <v>39</v>
      </c>
      <c r="M21" s="2400">
        <v>519</v>
      </c>
      <c r="N21" s="2403">
        <v>119</v>
      </c>
    </row>
    <row r="22" spans="1:14" ht="12.75" customHeight="1">
      <c r="A22" s="1951">
        <v>1983</v>
      </c>
      <c r="B22" s="1568">
        <v>63454</v>
      </c>
      <c r="C22" s="2365">
        <v>61629</v>
      </c>
      <c r="D22" s="2400">
        <v>702</v>
      </c>
      <c r="E22" s="2400">
        <v>160</v>
      </c>
      <c r="F22" s="2400">
        <v>316</v>
      </c>
      <c r="G22" s="2400">
        <v>124</v>
      </c>
      <c r="H22" s="2400">
        <v>14</v>
      </c>
      <c r="I22" s="2400">
        <v>126</v>
      </c>
      <c r="J22" s="2400">
        <v>14</v>
      </c>
      <c r="K22" s="2400">
        <v>18</v>
      </c>
      <c r="L22" s="2400">
        <v>20</v>
      </c>
      <c r="M22" s="2400">
        <v>518</v>
      </c>
      <c r="N22" s="2403">
        <v>129</v>
      </c>
    </row>
    <row r="23" spans="1:14" ht="12.75" customHeight="1">
      <c r="A23" s="1951">
        <v>1984</v>
      </c>
      <c r="B23" s="1568">
        <v>62345</v>
      </c>
      <c r="C23" s="2365">
        <v>60586</v>
      </c>
      <c r="D23" s="2400">
        <v>639</v>
      </c>
      <c r="E23" s="2400">
        <v>156</v>
      </c>
      <c r="F23" s="2400">
        <v>355</v>
      </c>
      <c r="G23" s="2400">
        <v>154</v>
      </c>
      <c r="H23" s="2400">
        <v>16</v>
      </c>
      <c r="I23" s="2400">
        <v>135</v>
      </c>
      <c r="J23" s="2400">
        <v>10</v>
      </c>
      <c r="K23" s="2400">
        <v>14</v>
      </c>
      <c r="L23" s="2400">
        <v>26</v>
      </c>
      <c r="M23" s="2400">
        <v>478</v>
      </c>
      <c r="N23" s="2403">
        <v>131</v>
      </c>
    </row>
    <row r="24" spans="1:14" ht="12.75" customHeight="1">
      <c r="A24" s="1951">
        <v>1985</v>
      </c>
      <c r="B24" s="1568">
        <v>63967</v>
      </c>
      <c r="C24" s="2365">
        <v>62147</v>
      </c>
      <c r="D24" s="2400">
        <v>656</v>
      </c>
      <c r="E24" s="2400">
        <v>142</v>
      </c>
      <c r="F24" s="2400">
        <v>365</v>
      </c>
      <c r="G24" s="2400">
        <v>152</v>
      </c>
      <c r="H24" s="2400">
        <v>13</v>
      </c>
      <c r="I24" s="2400">
        <v>148</v>
      </c>
      <c r="J24" s="2400">
        <v>8</v>
      </c>
      <c r="K24" s="2400">
        <v>11</v>
      </c>
      <c r="L24" s="2400">
        <v>33</v>
      </c>
      <c r="M24" s="2400">
        <v>530</v>
      </c>
      <c r="N24" s="2403">
        <v>127</v>
      </c>
    </row>
    <row r="25" spans="1:14" ht="12.75" customHeight="1">
      <c r="A25" s="1951">
        <v>1986</v>
      </c>
      <c r="B25" s="1568">
        <v>63467</v>
      </c>
      <c r="C25" s="2365">
        <v>61608</v>
      </c>
      <c r="D25" s="2400">
        <v>674</v>
      </c>
      <c r="E25" s="2400">
        <v>162</v>
      </c>
      <c r="F25" s="2400">
        <v>391</v>
      </c>
      <c r="G25" s="2400">
        <v>142</v>
      </c>
      <c r="H25" s="2400">
        <v>8</v>
      </c>
      <c r="I25" s="2400">
        <v>165</v>
      </c>
      <c r="J25" s="2400">
        <v>13</v>
      </c>
      <c r="K25" s="2400">
        <v>20</v>
      </c>
      <c r="L25" s="2400">
        <v>43</v>
      </c>
      <c r="M25" s="2400">
        <v>489</v>
      </c>
      <c r="N25" s="2403">
        <v>143</v>
      </c>
    </row>
    <row r="26" spans="1:14" ht="12.75" customHeight="1">
      <c r="A26" s="1951">
        <v>1987</v>
      </c>
      <c r="B26" s="1568">
        <v>62014</v>
      </c>
      <c r="C26" s="2365">
        <v>60204</v>
      </c>
      <c r="D26" s="2400">
        <v>619</v>
      </c>
      <c r="E26" s="2400">
        <v>168</v>
      </c>
      <c r="F26" s="2400">
        <v>414</v>
      </c>
      <c r="G26" s="2400">
        <v>172</v>
      </c>
      <c r="H26" s="2400">
        <v>14</v>
      </c>
      <c r="I26" s="2400">
        <v>150</v>
      </c>
      <c r="J26" s="2400">
        <v>12</v>
      </c>
      <c r="K26" s="2400">
        <v>24</v>
      </c>
      <c r="L26" s="2400">
        <v>42</v>
      </c>
      <c r="M26" s="2400">
        <v>505</v>
      </c>
      <c r="N26" s="2403">
        <v>104</v>
      </c>
    </row>
    <row r="27" spans="1:14" ht="12.75" customHeight="1">
      <c r="A27" s="1951">
        <v>1988</v>
      </c>
      <c r="B27" s="1568">
        <v>61957</v>
      </c>
      <c r="C27" s="2365">
        <v>60024</v>
      </c>
      <c r="D27" s="2400">
        <v>592</v>
      </c>
      <c r="E27" s="2400">
        <v>179</v>
      </c>
      <c r="F27" s="2400">
        <v>393</v>
      </c>
      <c r="G27" s="2400">
        <v>165</v>
      </c>
      <c r="H27" s="2400">
        <v>11</v>
      </c>
      <c r="I27" s="2400">
        <v>151</v>
      </c>
      <c r="J27" s="2400">
        <v>7</v>
      </c>
      <c r="K27" s="2400">
        <v>18</v>
      </c>
      <c r="L27" s="2400">
        <v>41</v>
      </c>
      <c r="M27" s="2400">
        <v>533</v>
      </c>
      <c r="N27" s="2403">
        <v>236</v>
      </c>
    </row>
    <row r="28" spans="1:14" ht="12.75" customHeight="1">
      <c r="A28" s="1951">
        <v>1989</v>
      </c>
      <c r="B28" s="1568">
        <v>65017</v>
      </c>
      <c r="C28" s="2365">
        <v>63051</v>
      </c>
      <c r="D28" s="2400">
        <v>628</v>
      </c>
      <c r="E28" s="2400">
        <v>172</v>
      </c>
      <c r="F28" s="2400">
        <v>335</v>
      </c>
      <c r="G28" s="2400">
        <v>126</v>
      </c>
      <c r="H28" s="2400">
        <v>12</v>
      </c>
      <c r="I28" s="2400">
        <v>133</v>
      </c>
      <c r="J28" s="2400">
        <v>7</v>
      </c>
      <c r="K28" s="2400">
        <v>17</v>
      </c>
      <c r="L28" s="2400">
        <v>40</v>
      </c>
      <c r="M28" s="2400">
        <v>529</v>
      </c>
      <c r="N28" s="2403">
        <v>302</v>
      </c>
    </row>
    <row r="29" spans="1:14" ht="12.75" customHeight="1">
      <c r="A29" s="1951">
        <v>1990</v>
      </c>
      <c r="B29" s="1568">
        <v>61527</v>
      </c>
      <c r="C29" s="2365">
        <v>59721</v>
      </c>
      <c r="D29" s="2400">
        <v>608</v>
      </c>
      <c r="E29" s="2400">
        <v>156</v>
      </c>
      <c r="F29" s="2400">
        <v>385</v>
      </c>
      <c r="G29" s="2400">
        <v>132</v>
      </c>
      <c r="H29" s="2400">
        <v>12</v>
      </c>
      <c r="I29" s="2400">
        <v>172</v>
      </c>
      <c r="J29" s="2400">
        <v>16</v>
      </c>
      <c r="K29" s="2400">
        <v>13</v>
      </c>
      <c r="L29" s="2400">
        <v>40</v>
      </c>
      <c r="M29" s="2400">
        <v>534</v>
      </c>
      <c r="N29" s="2403">
        <v>123</v>
      </c>
    </row>
    <row r="30" spans="1:14" ht="12.75" customHeight="1">
      <c r="A30" s="1951">
        <v>1991</v>
      </c>
      <c r="B30" s="1568">
        <v>61041</v>
      </c>
      <c r="C30" s="2365">
        <v>59195</v>
      </c>
      <c r="D30" s="2400">
        <v>593</v>
      </c>
      <c r="E30" s="2400">
        <v>183</v>
      </c>
      <c r="F30" s="2400">
        <v>413</v>
      </c>
      <c r="G30" s="2400">
        <v>165</v>
      </c>
      <c r="H30" s="2400">
        <v>15</v>
      </c>
      <c r="I30" s="2400">
        <v>160</v>
      </c>
      <c r="J30" s="2400">
        <v>13</v>
      </c>
      <c r="K30" s="2400">
        <v>22</v>
      </c>
      <c r="L30" s="2400">
        <v>38</v>
      </c>
      <c r="M30" s="2400">
        <v>531</v>
      </c>
      <c r="N30" s="2403">
        <v>126</v>
      </c>
    </row>
    <row r="31" spans="1:14" ht="12.75" customHeight="1">
      <c r="A31" s="1951">
        <v>1992</v>
      </c>
      <c r="B31" s="1568">
        <v>60937</v>
      </c>
      <c r="C31" s="2365">
        <v>59079</v>
      </c>
      <c r="D31" s="2400">
        <v>610</v>
      </c>
      <c r="E31" s="2400">
        <v>216</v>
      </c>
      <c r="F31" s="2400">
        <v>433</v>
      </c>
      <c r="G31" s="2400">
        <v>169</v>
      </c>
      <c r="H31" s="2400">
        <v>9</v>
      </c>
      <c r="I31" s="2400">
        <v>181</v>
      </c>
      <c r="J31" s="2400">
        <v>14</v>
      </c>
      <c r="K31" s="2400">
        <v>19</v>
      </c>
      <c r="L31" s="2400">
        <v>41</v>
      </c>
      <c r="M31" s="2400">
        <v>488</v>
      </c>
      <c r="N31" s="2403">
        <v>111</v>
      </c>
    </row>
    <row r="32" spans="1:14" ht="12.75" customHeight="1">
      <c r="A32" s="1951">
        <v>1993</v>
      </c>
      <c r="B32" s="1568">
        <v>64049</v>
      </c>
      <c r="C32" s="2365">
        <v>62148</v>
      </c>
      <c r="D32" s="2400">
        <v>586</v>
      </c>
      <c r="E32" s="2400">
        <v>231</v>
      </c>
      <c r="F32" s="2400">
        <v>430</v>
      </c>
      <c r="G32" s="2400">
        <v>162</v>
      </c>
      <c r="H32" s="2400">
        <v>16</v>
      </c>
      <c r="I32" s="2400">
        <v>174</v>
      </c>
      <c r="J32" s="2400">
        <v>11</v>
      </c>
      <c r="K32" s="2400">
        <v>27</v>
      </c>
      <c r="L32" s="2400">
        <v>40</v>
      </c>
      <c r="M32" s="2400">
        <v>542</v>
      </c>
      <c r="N32" s="2403">
        <v>112</v>
      </c>
    </row>
    <row r="33" spans="1:20" ht="12.75" customHeight="1">
      <c r="A33" s="1951">
        <v>1994</v>
      </c>
      <c r="B33" s="1568">
        <v>59328</v>
      </c>
      <c r="C33" s="2365">
        <v>57617</v>
      </c>
      <c r="D33" s="2400">
        <v>524</v>
      </c>
      <c r="E33" s="2400">
        <v>210</v>
      </c>
      <c r="F33" s="2400">
        <v>408</v>
      </c>
      <c r="G33" s="2400">
        <v>160</v>
      </c>
      <c r="H33" s="2400">
        <v>10</v>
      </c>
      <c r="I33" s="2400">
        <v>171</v>
      </c>
      <c r="J33" s="2400">
        <v>14</v>
      </c>
      <c r="K33" s="2400">
        <v>16</v>
      </c>
      <c r="L33" s="2400">
        <v>37</v>
      </c>
      <c r="M33" s="2400">
        <v>497</v>
      </c>
      <c r="N33" s="2403">
        <v>72</v>
      </c>
    </row>
    <row r="34" spans="1:20" ht="12.75" customHeight="1">
      <c r="A34" s="1951">
        <v>1995</v>
      </c>
      <c r="B34" s="1568">
        <v>60500</v>
      </c>
      <c r="C34" s="2365">
        <v>58722</v>
      </c>
      <c r="D34" s="2400">
        <v>543</v>
      </c>
      <c r="E34" s="2400">
        <v>240</v>
      </c>
      <c r="F34" s="2400">
        <v>415</v>
      </c>
      <c r="G34" s="2400">
        <v>154</v>
      </c>
      <c r="H34" s="2400">
        <v>7</v>
      </c>
      <c r="I34" s="2400">
        <v>166</v>
      </c>
      <c r="J34" s="2400">
        <v>11</v>
      </c>
      <c r="K34" s="2400">
        <v>28</v>
      </c>
      <c r="L34" s="2400">
        <v>49</v>
      </c>
      <c r="M34" s="2400">
        <v>507</v>
      </c>
      <c r="N34" s="2403">
        <v>73</v>
      </c>
    </row>
    <row r="35" spans="1:20" ht="12.75" customHeight="1">
      <c r="A35" s="1951">
        <v>1996</v>
      </c>
      <c r="B35" s="1568">
        <v>60654</v>
      </c>
      <c r="C35" s="2365">
        <v>58911</v>
      </c>
      <c r="D35" s="2400">
        <v>531</v>
      </c>
      <c r="E35" s="2400">
        <v>227</v>
      </c>
      <c r="F35" s="2400">
        <v>510</v>
      </c>
      <c r="G35" s="2400">
        <v>156</v>
      </c>
      <c r="H35" s="2400">
        <v>13</v>
      </c>
      <c r="I35" s="2400">
        <v>196</v>
      </c>
      <c r="J35" s="2400">
        <v>15</v>
      </c>
      <c r="K35" s="2400">
        <v>74</v>
      </c>
      <c r="L35" s="2400">
        <v>56</v>
      </c>
      <c r="M35" s="2400">
        <v>427</v>
      </c>
      <c r="N35" s="2403">
        <v>48</v>
      </c>
    </row>
    <row r="36" spans="1:20" ht="12.75" customHeight="1">
      <c r="A36" s="1951">
        <v>1997</v>
      </c>
      <c r="B36" s="1568">
        <v>59494</v>
      </c>
      <c r="C36" s="2365">
        <v>57701</v>
      </c>
      <c r="D36" s="2400">
        <v>551</v>
      </c>
      <c r="E36" s="2400">
        <v>256</v>
      </c>
      <c r="F36" s="2400">
        <v>477</v>
      </c>
      <c r="G36" s="2400">
        <v>190</v>
      </c>
      <c r="H36" s="2400">
        <v>13</v>
      </c>
      <c r="I36" s="2400">
        <v>173</v>
      </c>
      <c r="J36" s="2400">
        <v>12</v>
      </c>
      <c r="K36" s="2400">
        <v>68</v>
      </c>
      <c r="L36" s="2400">
        <v>21</v>
      </c>
      <c r="M36" s="2400">
        <v>472</v>
      </c>
      <c r="N36" s="2403">
        <v>37</v>
      </c>
    </row>
    <row r="37" spans="1:20" ht="12.75" customHeight="1">
      <c r="A37" s="1951">
        <v>1998</v>
      </c>
      <c r="B37" s="1568">
        <v>59164</v>
      </c>
      <c r="C37" s="2365">
        <v>57434</v>
      </c>
      <c r="D37" s="2400">
        <v>532</v>
      </c>
      <c r="E37" s="2400">
        <v>237</v>
      </c>
      <c r="F37" s="2400">
        <v>471</v>
      </c>
      <c r="G37" s="2400">
        <v>150</v>
      </c>
      <c r="H37" s="2400">
        <v>11</v>
      </c>
      <c r="I37" s="2400">
        <v>210</v>
      </c>
      <c r="J37" s="2400">
        <v>12</v>
      </c>
      <c r="K37" s="2400">
        <v>67</v>
      </c>
      <c r="L37" s="2400">
        <v>21</v>
      </c>
      <c r="M37" s="2400">
        <v>456</v>
      </c>
      <c r="N37" s="2403">
        <v>34</v>
      </c>
    </row>
    <row r="38" spans="1:20" ht="12.75" customHeight="1">
      <c r="A38" s="1951">
        <v>1999</v>
      </c>
      <c r="B38" s="1568">
        <v>60281</v>
      </c>
      <c r="C38" s="2365">
        <v>58539</v>
      </c>
      <c r="D38" s="2400">
        <v>528</v>
      </c>
      <c r="E38" s="2400">
        <v>270</v>
      </c>
      <c r="F38" s="2400">
        <v>465</v>
      </c>
      <c r="G38" s="2400">
        <v>152</v>
      </c>
      <c r="H38" s="2400">
        <v>9</v>
      </c>
      <c r="I38" s="2400">
        <v>201</v>
      </c>
      <c r="J38" s="2400">
        <v>12</v>
      </c>
      <c r="K38" s="2400">
        <v>63</v>
      </c>
      <c r="L38" s="2400">
        <v>28</v>
      </c>
      <c r="M38" s="2400">
        <v>444</v>
      </c>
      <c r="N38" s="2403">
        <v>35</v>
      </c>
    </row>
    <row r="39" spans="1:20" ht="12.75" customHeight="1">
      <c r="A39" s="1951">
        <v>2000</v>
      </c>
      <c r="B39" s="1568">
        <v>57799</v>
      </c>
      <c r="C39" s="2365">
        <v>56124</v>
      </c>
      <c r="D39" s="2400">
        <v>499</v>
      </c>
      <c r="E39" s="2400">
        <v>251</v>
      </c>
      <c r="F39" s="2400">
        <v>467</v>
      </c>
      <c r="G39" s="2400">
        <v>158</v>
      </c>
      <c r="H39" s="2400">
        <v>19</v>
      </c>
      <c r="I39" s="2400">
        <v>181</v>
      </c>
      <c r="J39" s="2400">
        <v>16</v>
      </c>
      <c r="K39" s="2400">
        <v>75</v>
      </c>
      <c r="L39" s="2400">
        <v>18</v>
      </c>
      <c r="M39" s="2400">
        <v>422</v>
      </c>
      <c r="N39" s="2403">
        <v>36</v>
      </c>
      <c r="Q39" s="2404"/>
    </row>
    <row r="40" spans="1:20" ht="12.75" customHeight="1">
      <c r="A40" s="1951">
        <v>2001</v>
      </c>
      <c r="B40" s="1568">
        <v>57382</v>
      </c>
      <c r="C40" s="2365">
        <v>55614</v>
      </c>
      <c r="D40" s="2400">
        <v>476</v>
      </c>
      <c r="E40" s="2400">
        <v>271</v>
      </c>
      <c r="F40" s="2400">
        <v>500</v>
      </c>
      <c r="G40" s="2400">
        <v>161</v>
      </c>
      <c r="H40" s="2400">
        <v>13</v>
      </c>
      <c r="I40" s="2400">
        <v>211</v>
      </c>
      <c r="J40" s="2400">
        <v>10</v>
      </c>
      <c r="K40" s="2400">
        <v>75</v>
      </c>
      <c r="L40" s="2400">
        <v>30</v>
      </c>
      <c r="M40" s="2400">
        <v>473</v>
      </c>
      <c r="N40" s="2403">
        <v>48</v>
      </c>
      <c r="Q40" s="2404"/>
    </row>
    <row r="41" spans="1:20" ht="12.75" customHeight="1">
      <c r="A41" s="1951">
        <v>2002</v>
      </c>
      <c r="B41" s="1568">
        <v>58103</v>
      </c>
      <c r="C41" s="2365">
        <v>56305</v>
      </c>
      <c r="D41" s="2400">
        <v>513</v>
      </c>
      <c r="E41" s="2400">
        <v>265</v>
      </c>
      <c r="F41" s="2400">
        <v>531</v>
      </c>
      <c r="G41" s="2400">
        <v>185</v>
      </c>
      <c r="H41" s="2400">
        <v>19</v>
      </c>
      <c r="I41" s="2400">
        <v>212</v>
      </c>
      <c r="J41" s="2400">
        <v>6</v>
      </c>
      <c r="K41" s="2400">
        <v>92</v>
      </c>
      <c r="L41" s="2400">
        <v>17</v>
      </c>
      <c r="M41" s="2400">
        <v>459</v>
      </c>
      <c r="N41" s="2403">
        <v>30</v>
      </c>
      <c r="Q41" s="1187"/>
    </row>
    <row r="42" spans="1:20" ht="12.75" customHeight="1">
      <c r="A42" s="1951">
        <v>2003</v>
      </c>
      <c r="B42" s="1568">
        <v>58472</v>
      </c>
      <c r="C42" s="2365">
        <v>56752</v>
      </c>
      <c r="D42" s="2400">
        <v>486</v>
      </c>
      <c r="E42" s="2400">
        <v>263</v>
      </c>
      <c r="F42" s="2400">
        <v>507</v>
      </c>
      <c r="G42" s="2400">
        <v>181</v>
      </c>
      <c r="H42" s="2400">
        <v>16</v>
      </c>
      <c r="I42" s="2400">
        <v>192</v>
      </c>
      <c r="J42" s="2400">
        <v>14</v>
      </c>
      <c r="K42" s="2400">
        <v>88</v>
      </c>
      <c r="L42" s="2400">
        <v>16</v>
      </c>
      <c r="M42" s="2400">
        <v>429</v>
      </c>
      <c r="N42" s="2403">
        <v>35</v>
      </c>
      <c r="Q42" s="1187"/>
    </row>
    <row r="43" spans="1:20" ht="12.75" customHeight="1">
      <c r="A43" s="1951">
        <v>2004</v>
      </c>
      <c r="B43" s="1568">
        <v>56187</v>
      </c>
      <c r="C43" s="2365">
        <v>54437</v>
      </c>
      <c r="D43" s="2400">
        <v>460</v>
      </c>
      <c r="E43" s="2400">
        <v>463</v>
      </c>
      <c r="F43" s="2400">
        <v>531</v>
      </c>
      <c r="G43" s="2400">
        <v>172</v>
      </c>
      <c r="H43" s="2401" t="s">
        <v>1264</v>
      </c>
      <c r="I43" s="2400">
        <v>238</v>
      </c>
      <c r="J43" s="2400">
        <v>18</v>
      </c>
      <c r="K43" s="2400">
        <v>80</v>
      </c>
      <c r="L43" s="2400">
        <v>23</v>
      </c>
      <c r="M43" s="2400">
        <v>275</v>
      </c>
      <c r="N43" s="2403">
        <v>21</v>
      </c>
      <c r="T43" s="1187"/>
    </row>
    <row r="44" spans="1:20" ht="12.75" customHeight="1">
      <c r="A44" s="1951">
        <v>2005</v>
      </c>
      <c r="B44" s="1568">
        <v>55747</v>
      </c>
      <c r="C44" s="2365">
        <v>53977</v>
      </c>
      <c r="D44" s="2400">
        <v>518</v>
      </c>
      <c r="E44" s="2400">
        <v>461</v>
      </c>
      <c r="F44" s="2400">
        <v>506</v>
      </c>
      <c r="G44" s="2400">
        <v>163</v>
      </c>
      <c r="H44" s="2401" t="s">
        <v>1264</v>
      </c>
      <c r="I44" s="2400">
        <v>206</v>
      </c>
      <c r="J44" s="2400">
        <v>14</v>
      </c>
      <c r="K44" s="2400">
        <v>94</v>
      </c>
      <c r="L44" s="2400">
        <v>29</v>
      </c>
      <c r="M44" s="2400">
        <v>262</v>
      </c>
      <c r="N44" s="2403">
        <v>23</v>
      </c>
      <c r="Q44" s="1187"/>
    </row>
    <row r="45" spans="1:20" ht="12.75" customHeight="1">
      <c r="A45" s="1951">
        <v>2006</v>
      </c>
      <c r="B45" s="1568">
        <v>55093</v>
      </c>
      <c r="C45" s="2365">
        <v>53287</v>
      </c>
      <c r="D45" s="2400">
        <v>492</v>
      </c>
      <c r="E45" s="2400">
        <v>480</v>
      </c>
      <c r="F45" s="2400">
        <v>540</v>
      </c>
      <c r="G45" s="2400">
        <v>182</v>
      </c>
      <c r="H45" s="2401" t="s">
        <v>1264</v>
      </c>
      <c r="I45" s="2400">
        <v>218</v>
      </c>
      <c r="J45" s="2400">
        <v>13</v>
      </c>
      <c r="K45" s="2400">
        <v>101</v>
      </c>
      <c r="L45" s="2400">
        <v>26</v>
      </c>
      <c r="M45" s="2400">
        <v>274</v>
      </c>
      <c r="N45" s="2403">
        <v>20</v>
      </c>
    </row>
    <row r="46" spans="1:20" ht="12.75" customHeight="1">
      <c r="A46" s="1951">
        <v>2007</v>
      </c>
      <c r="B46" s="1568">
        <v>55986</v>
      </c>
      <c r="C46" s="2365">
        <v>54102</v>
      </c>
      <c r="D46" s="2400">
        <v>480</v>
      </c>
      <c r="E46" s="2400">
        <v>512</v>
      </c>
      <c r="F46" s="2400">
        <v>553</v>
      </c>
      <c r="G46" s="2400">
        <v>173</v>
      </c>
      <c r="H46" s="2401" t="s">
        <v>1264</v>
      </c>
      <c r="I46" s="2400">
        <v>240</v>
      </c>
      <c r="J46" s="2400">
        <v>14</v>
      </c>
      <c r="K46" s="2400">
        <v>99</v>
      </c>
      <c r="L46" s="2400">
        <v>27</v>
      </c>
      <c r="M46" s="2400">
        <v>304</v>
      </c>
      <c r="N46" s="2403">
        <v>35</v>
      </c>
      <c r="Q46" s="2404"/>
    </row>
    <row r="47" spans="1:20" ht="12.75" customHeight="1">
      <c r="A47" s="1951">
        <v>2008</v>
      </c>
      <c r="B47" s="1568">
        <v>55700</v>
      </c>
      <c r="C47" s="2365">
        <v>53763</v>
      </c>
      <c r="D47" s="2400">
        <v>446</v>
      </c>
      <c r="E47" s="2400">
        <v>557</v>
      </c>
      <c r="F47" s="2400">
        <v>582</v>
      </c>
      <c r="G47" s="2400">
        <v>167</v>
      </c>
      <c r="H47" s="2401" t="s">
        <v>1264</v>
      </c>
      <c r="I47" s="2405">
        <v>251</v>
      </c>
      <c r="J47" s="2400">
        <v>17</v>
      </c>
      <c r="K47" s="2400">
        <v>108</v>
      </c>
      <c r="L47" s="2400">
        <v>39</v>
      </c>
      <c r="M47" s="2400">
        <v>320</v>
      </c>
      <c r="N47" s="2403">
        <v>32</v>
      </c>
      <c r="O47" s="214"/>
      <c r="Q47" s="2404"/>
    </row>
    <row r="48" spans="1:20" ht="12.75" customHeight="1">
      <c r="A48" s="1232">
        <v>2009</v>
      </c>
      <c r="B48" s="1568">
        <v>53856</v>
      </c>
      <c r="C48" s="2365">
        <v>52025</v>
      </c>
      <c r="D48" s="2400">
        <v>442</v>
      </c>
      <c r="E48" s="2400">
        <v>519</v>
      </c>
      <c r="F48" s="2400">
        <v>534</v>
      </c>
      <c r="G48" s="2400">
        <v>151</v>
      </c>
      <c r="H48" s="2401" t="s">
        <v>1264</v>
      </c>
      <c r="I48" s="2406">
        <v>239</v>
      </c>
      <c r="J48" s="2400">
        <v>17</v>
      </c>
      <c r="K48" s="2400">
        <v>96</v>
      </c>
      <c r="L48" s="2400">
        <v>31</v>
      </c>
      <c r="M48" s="2400">
        <v>317</v>
      </c>
      <c r="N48" s="2403">
        <v>19</v>
      </c>
      <c r="O48" s="214"/>
      <c r="Q48" s="2404"/>
    </row>
    <row r="49" spans="1:18" ht="12.75" customHeight="1">
      <c r="A49" s="1232">
        <v>2010</v>
      </c>
      <c r="B49" s="1568">
        <v>53967</v>
      </c>
      <c r="C49" s="2365">
        <v>52179</v>
      </c>
      <c r="D49" s="2400">
        <v>414</v>
      </c>
      <c r="E49" s="2400">
        <v>503</v>
      </c>
      <c r="F49" s="2400">
        <v>558</v>
      </c>
      <c r="G49" s="2400">
        <v>169</v>
      </c>
      <c r="H49" s="2401" t="s">
        <v>1264</v>
      </c>
      <c r="I49" s="2406">
        <v>239</v>
      </c>
      <c r="J49" s="2400">
        <v>16</v>
      </c>
      <c r="K49" s="2400">
        <v>102</v>
      </c>
      <c r="L49" s="2400">
        <v>32</v>
      </c>
      <c r="M49" s="2400">
        <v>289</v>
      </c>
      <c r="N49" s="2403">
        <v>24</v>
      </c>
      <c r="O49" s="214"/>
      <c r="Q49" s="2404"/>
    </row>
    <row r="50" spans="1:18" ht="12.75" customHeight="1">
      <c r="A50" s="1232">
        <v>2011</v>
      </c>
      <c r="B50" s="1568">
        <v>53661</v>
      </c>
      <c r="C50" s="2365">
        <v>51823</v>
      </c>
      <c r="D50" s="2400">
        <v>435</v>
      </c>
      <c r="E50" s="2400">
        <v>471</v>
      </c>
      <c r="F50" s="2400">
        <v>583</v>
      </c>
      <c r="G50" s="2400">
        <v>168</v>
      </c>
      <c r="H50" s="2401" t="s">
        <v>1264</v>
      </c>
      <c r="I50" s="2406">
        <v>252</v>
      </c>
      <c r="J50" s="2400">
        <v>22</v>
      </c>
      <c r="K50" s="2400">
        <v>110</v>
      </c>
      <c r="L50" s="2400">
        <v>31</v>
      </c>
      <c r="M50" s="2400">
        <v>319</v>
      </c>
      <c r="N50" s="2403">
        <v>30</v>
      </c>
      <c r="O50" s="214"/>
      <c r="Q50" s="2404"/>
    </row>
    <row r="51" spans="1:18" ht="12.75" customHeight="1">
      <c r="A51" s="1232">
        <v>2012</v>
      </c>
      <c r="B51" s="1568">
        <v>54937</v>
      </c>
      <c r="C51" s="2365">
        <v>53024</v>
      </c>
      <c r="D51" s="2400">
        <v>433</v>
      </c>
      <c r="E51" s="2400">
        <v>526</v>
      </c>
      <c r="F51" s="2400">
        <v>620</v>
      </c>
      <c r="G51" s="2400">
        <v>180</v>
      </c>
      <c r="H51" s="2401" t="s">
        <v>1264</v>
      </c>
      <c r="I51" s="2406">
        <v>274</v>
      </c>
      <c r="J51" s="2400">
        <v>19</v>
      </c>
      <c r="K51" s="2400">
        <v>109</v>
      </c>
      <c r="L51" s="2400">
        <v>38</v>
      </c>
      <c r="M51" s="2400">
        <v>318</v>
      </c>
      <c r="N51" s="2403">
        <v>16</v>
      </c>
      <c r="O51" s="214"/>
      <c r="Q51" s="2404"/>
    </row>
    <row r="52" spans="1:18" ht="12.75" customHeight="1">
      <c r="A52" s="1232">
        <v>2013</v>
      </c>
      <c r="B52" s="1568">
        <v>54700</v>
      </c>
      <c r="C52" s="2365">
        <v>52788</v>
      </c>
      <c r="D52" s="2400">
        <v>430</v>
      </c>
      <c r="E52" s="2400">
        <v>578</v>
      </c>
      <c r="F52" s="2400">
        <v>597</v>
      </c>
      <c r="G52" s="2400">
        <v>147</v>
      </c>
      <c r="H52" s="2401" t="s">
        <v>1264</v>
      </c>
      <c r="I52" s="2406">
        <v>275</v>
      </c>
      <c r="J52" s="2400">
        <v>23</v>
      </c>
      <c r="K52" s="2400">
        <v>118</v>
      </c>
      <c r="L52" s="2400">
        <v>34</v>
      </c>
      <c r="M52" s="2400">
        <v>294</v>
      </c>
      <c r="N52" s="2403">
        <v>13</v>
      </c>
      <c r="O52" s="214"/>
      <c r="Q52" s="2404"/>
    </row>
    <row r="53" spans="1:18" ht="12.75" customHeight="1">
      <c r="A53" s="1232">
        <v>2014</v>
      </c>
      <c r="B53" s="1568">
        <v>54239</v>
      </c>
      <c r="C53" s="2365">
        <v>52377</v>
      </c>
      <c r="D53" s="2400">
        <v>405</v>
      </c>
      <c r="E53" s="2400">
        <v>531</v>
      </c>
      <c r="F53" s="2400">
        <v>572</v>
      </c>
      <c r="G53" s="2400">
        <v>176</v>
      </c>
      <c r="H53" s="2401" t="s">
        <v>1264</v>
      </c>
      <c r="I53" s="2406">
        <v>238</v>
      </c>
      <c r="J53" s="2400">
        <v>17</v>
      </c>
      <c r="K53" s="2400">
        <v>101</v>
      </c>
      <c r="L53" s="2400">
        <v>40</v>
      </c>
      <c r="M53" s="2400">
        <v>316</v>
      </c>
      <c r="N53" s="2403">
        <v>38</v>
      </c>
      <c r="O53" s="214"/>
      <c r="Q53" s="2404"/>
    </row>
    <row r="54" spans="1:18" ht="12.75" customHeight="1">
      <c r="A54" s="1232">
        <v>2015</v>
      </c>
      <c r="B54" s="1568">
        <v>57579</v>
      </c>
      <c r="C54" s="2365">
        <v>55524</v>
      </c>
      <c r="D54" s="2400">
        <v>465</v>
      </c>
      <c r="E54" s="2400">
        <v>576</v>
      </c>
      <c r="F54" s="2400">
        <v>620</v>
      </c>
      <c r="G54" s="2400">
        <v>165</v>
      </c>
      <c r="H54" s="2401" t="s">
        <v>1264</v>
      </c>
      <c r="I54" s="2406">
        <v>258</v>
      </c>
      <c r="J54" s="2400">
        <v>16</v>
      </c>
      <c r="K54" s="2400">
        <v>137</v>
      </c>
      <c r="L54" s="2400">
        <v>44</v>
      </c>
      <c r="M54" s="2400">
        <v>347</v>
      </c>
      <c r="N54" s="2403">
        <v>47</v>
      </c>
      <c r="O54" s="214"/>
      <c r="Q54" s="2404"/>
    </row>
    <row r="55" spans="1:18" ht="12.75" customHeight="1">
      <c r="A55" s="1232">
        <v>2016</v>
      </c>
      <c r="B55" s="1568">
        <v>56728</v>
      </c>
      <c r="C55" s="2365">
        <v>54634</v>
      </c>
      <c r="D55" s="2400">
        <v>456</v>
      </c>
      <c r="E55" s="2400">
        <v>583</v>
      </c>
      <c r="F55" s="2400">
        <v>645</v>
      </c>
      <c r="G55" s="2400">
        <v>156</v>
      </c>
      <c r="H55" s="2401" t="s">
        <v>1264</v>
      </c>
      <c r="I55" s="2406">
        <v>297</v>
      </c>
      <c r="J55" s="2400">
        <v>27</v>
      </c>
      <c r="K55" s="2400">
        <v>134</v>
      </c>
      <c r="L55" s="2400">
        <v>31</v>
      </c>
      <c r="M55" s="2400">
        <v>328</v>
      </c>
      <c r="N55" s="2403">
        <v>82</v>
      </c>
      <c r="O55" s="214"/>
      <c r="Q55" s="2404"/>
    </row>
    <row r="56" spans="1:18" ht="12.75" customHeight="1">
      <c r="A56" s="1232">
        <v>2017</v>
      </c>
      <c r="B56" s="1568">
        <v>57883</v>
      </c>
      <c r="C56" s="2365">
        <v>55676</v>
      </c>
      <c r="D56" s="2400">
        <v>439</v>
      </c>
      <c r="E56" s="2400">
        <v>644</v>
      </c>
      <c r="F56" s="2400">
        <v>667</v>
      </c>
      <c r="G56" s="2400">
        <v>174</v>
      </c>
      <c r="H56" s="2401" t="s">
        <v>1264</v>
      </c>
      <c r="I56" s="2406">
        <v>310</v>
      </c>
      <c r="J56" s="2400">
        <v>13</v>
      </c>
      <c r="K56" s="2400">
        <v>133</v>
      </c>
      <c r="L56" s="2400">
        <v>37</v>
      </c>
      <c r="M56" s="2400">
        <v>382</v>
      </c>
      <c r="N56" s="2403">
        <v>75</v>
      </c>
      <c r="O56" s="214"/>
      <c r="Q56" s="2404"/>
    </row>
    <row r="57" spans="1:18" ht="12.75" customHeight="1">
      <c r="A57" s="1232">
        <v>2018</v>
      </c>
      <c r="B57" s="1568">
        <v>58503</v>
      </c>
      <c r="C57" s="2365">
        <v>56212</v>
      </c>
      <c r="D57" s="2400">
        <v>448</v>
      </c>
      <c r="E57" s="2400">
        <v>665</v>
      </c>
      <c r="F57" s="2400">
        <v>688</v>
      </c>
      <c r="G57" s="2400">
        <v>168</v>
      </c>
      <c r="H57" s="2401" t="s">
        <v>1264</v>
      </c>
      <c r="I57" s="2406">
        <v>308</v>
      </c>
      <c r="J57" s="2400">
        <v>20</v>
      </c>
      <c r="K57" s="2400">
        <v>144</v>
      </c>
      <c r="L57" s="2400">
        <v>48</v>
      </c>
      <c r="M57" s="2400">
        <v>402</v>
      </c>
      <c r="N57" s="2403">
        <v>88</v>
      </c>
      <c r="O57" s="214"/>
      <c r="Q57" s="2404"/>
    </row>
    <row r="58" spans="1:18" ht="12.75" customHeight="1">
      <c r="A58" s="1965"/>
      <c r="B58" s="2369"/>
      <c r="C58" s="2370"/>
      <c r="D58" s="2407"/>
      <c r="E58" s="2407"/>
      <c r="F58" s="2407"/>
      <c r="G58" s="2407"/>
      <c r="H58" s="2408"/>
      <c r="I58" s="2408"/>
      <c r="J58" s="2407"/>
      <c r="K58" s="2407"/>
      <c r="L58" s="2407"/>
      <c r="M58" s="2407"/>
      <c r="N58" s="2409"/>
      <c r="O58" s="214"/>
      <c r="P58" s="1187"/>
      <c r="Q58" s="2404"/>
    </row>
    <row r="59" spans="1:18" ht="12.75" customHeight="1">
      <c r="A59" s="1232"/>
      <c r="B59" s="2365"/>
      <c r="C59" s="2365"/>
      <c r="D59" s="2400"/>
      <c r="E59" s="2400"/>
      <c r="F59" s="2400"/>
      <c r="G59" s="2400"/>
      <c r="H59" s="2401"/>
      <c r="I59" s="2401"/>
      <c r="J59" s="2400"/>
      <c r="K59" s="2400"/>
      <c r="L59" s="2400"/>
      <c r="M59" s="2400"/>
      <c r="N59" s="2400"/>
      <c r="O59" s="214"/>
      <c r="P59" s="1187"/>
      <c r="Q59" s="2404"/>
    </row>
    <row r="60" spans="1:18" ht="12.75" customHeight="1">
      <c r="A60" s="2410" t="s">
        <v>48</v>
      </c>
      <c r="B60" s="2410"/>
      <c r="C60" s="300"/>
      <c r="D60" s="2411"/>
      <c r="E60" s="2411"/>
      <c r="F60" s="2411"/>
      <c r="G60" s="2411"/>
      <c r="H60" s="1596"/>
      <c r="I60" s="1596"/>
      <c r="J60" s="2411"/>
      <c r="K60" s="2400"/>
      <c r="L60" s="2400"/>
      <c r="M60" s="2400"/>
      <c r="N60" s="2400"/>
      <c r="O60" s="214"/>
      <c r="P60" s="1187"/>
      <c r="Q60" s="2404"/>
    </row>
    <row r="61" spans="1:18" ht="12.75" customHeight="1">
      <c r="A61" s="755" t="s">
        <v>1265</v>
      </c>
      <c r="B61" s="755"/>
      <c r="C61" s="755"/>
      <c r="D61" s="755"/>
      <c r="E61" s="755"/>
      <c r="F61" s="755"/>
      <c r="G61" s="755"/>
      <c r="H61" s="755"/>
      <c r="I61" s="755"/>
      <c r="J61" s="755"/>
      <c r="K61" s="755"/>
      <c r="L61" s="755"/>
      <c r="M61" s="755"/>
      <c r="N61" s="214"/>
      <c r="P61" s="1187"/>
      <c r="Q61" s="2412"/>
      <c r="R61" s="1187"/>
    </row>
    <row r="62" spans="1:18" ht="12.75" customHeight="1">
      <c r="A62" s="755" t="s">
        <v>1266</v>
      </c>
      <c r="B62" s="755"/>
      <c r="C62" s="755"/>
      <c r="D62" s="755"/>
      <c r="E62" s="755"/>
      <c r="F62" s="755"/>
      <c r="G62" s="755"/>
      <c r="H62" s="755"/>
      <c r="I62" s="755"/>
      <c r="J62" s="669"/>
      <c r="K62" s="669"/>
      <c r="L62" s="669"/>
      <c r="M62" s="669"/>
      <c r="Q62" s="2412"/>
    </row>
    <row r="63" spans="1:18" ht="12.75" customHeight="1">
      <c r="A63" s="2413"/>
      <c r="B63" s="127"/>
      <c r="C63" s="127"/>
      <c r="D63" s="127"/>
      <c r="E63" s="127"/>
      <c r="F63" s="127"/>
      <c r="G63" s="127"/>
      <c r="H63" s="127"/>
      <c r="I63" s="127"/>
      <c r="J63" s="127"/>
      <c r="K63" s="127"/>
      <c r="L63" s="127"/>
      <c r="M63" s="127"/>
    </row>
    <row r="64" spans="1:18" ht="12.75" customHeight="1">
      <c r="A64" s="755" t="s">
        <v>376</v>
      </c>
      <c r="B64" s="755"/>
      <c r="C64" s="755"/>
      <c r="D64" s="2267"/>
      <c r="E64" s="2267"/>
      <c r="F64" s="2267"/>
      <c r="G64" s="2267"/>
      <c r="H64" s="2267"/>
      <c r="I64" s="2267"/>
      <c r="J64" s="2267"/>
      <c r="K64" s="2267"/>
      <c r="L64" s="2267"/>
      <c r="M64" s="2267"/>
      <c r="N64" s="113"/>
      <c r="O64" s="113"/>
    </row>
    <row r="65" ht="12.75" customHeight="1"/>
    <row r="66" ht="12.75" customHeight="1"/>
    <row r="67" ht="12.75" customHeight="1"/>
  </sheetData>
  <mergeCells count="22">
    <mergeCell ref="A60:B60"/>
    <mergeCell ref="A61:M61"/>
    <mergeCell ref="A62:I62"/>
    <mergeCell ref="A64:C64"/>
    <mergeCell ref="N4:N9"/>
    <mergeCell ref="F5:F9"/>
    <mergeCell ref="G5:G9"/>
    <mergeCell ref="H5:H9"/>
    <mergeCell ref="I5:I9"/>
    <mergeCell ref="J5:J9"/>
    <mergeCell ref="K5:K9"/>
    <mergeCell ref="L5:L9"/>
    <mergeCell ref="A1:K1"/>
    <mergeCell ref="M1:N1"/>
    <mergeCell ref="A3:A9"/>
    <mergeCell ref="B3:N3"/>
    <mergeCell ref="B4:B9"/>
    <mergeCell ref="C4:C9"/>
    <mergeCell ref="D4:D9"/>
    <mergeCell ref="E4:E9"/>
    <mergeCell ref="F4:L4"/>
    <mergeCell ref="M4:M9"/>
  </mergeCells>
  <hyperlinks>
    <hyperlink ref="M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K178"/>
  <sheetViews>
    <sheetView showGridLines="0" zoomScaleNormal="100" zoomScaleSheetLayoutView="100" workbookViewId="0">
      <selection sqref="A1:G1"/>
    </sheetView>
  </sheetViews>
  <sheetFormatPr defaultRowHeight="10.5" customHeight="1"/>
  <cols>
    <col min="1" max="1" width="3.5703125" style="212" customWidth="1"/>
    <col min="2" max="2" width="3" style="2460" customWidth="1"/>
    <col min="3" max="3" width="43.140625" style="2266" customWidth="1"/>
    <col min="4" max="4" width="9.140625" style="2383" bestFit="1" customWidth="1"/>
    <col min="5" max="6" width="5.7109375" style="276" customWidth="1"/>
    <col min="7" max="9" width="4.7109375" style="276" customWidth="1"/>
    <col min="10" max="12" width="5.7109375" customWidth="1"/>
    <col min="13" max="13" width="3.85546875" customWidth="1"/>
    <col min="14" max="14" width="5.7109375" customWidth="1"/>
    <col min="15" max="18" width="6.7109375" customWidth="1"/>
    <col min="19" max="20" width="7.28515625" customWidth="1"/>
    <col min="21" max="21" width="7.28515625" style="2384" customWidth="1"/>
    <col min="22" max="22" width="7.140625" style="2384" customWidth="1"/>
    <col min="23" max="24" width="7.140625" style="2385" customWidth="1"/>
    <col min="25" max="159" width="9.140625" style="669" customWidth="1"/>
  </cols>
  <sheetData>
    <row r="1" spans="1:24" ht="18" customHeight="1">
      <c r="A1" s="2077" t="s">
        <v>1267</v>
      </c>
      <c r="B1" s="2077"/>
      <c r="C1" s="2077"/>
      <c r="D1" s="2077"/>
      <c r="E1" s="2077"/>
      <c r="F1" s="2077"/>
      <c r="G1" s="2077"/>
      <c r="H1" s="1969"/>
      <c r="I1" s="2274" t="s">
        <v>340</v>
      </c>
      <c r="J1" s="2274"/>
      <c r="K1" s="2274"/>
      <c r="L1" s="1969"/>
      <c r="M1" s="2349"/>
      <c r="N1" s="2349"/>
      <c r="O1" s="2349"/>
      <c r="P1" s="2349"/>
      <c r="Q1" s="2349"/>
      <c r="R1" s="2349"/>
      <c r="S1" s="2349"/>
      <c r="T1" s="306"/>
      <c r="U1" s="2350"/>
      <c r="V1" s="2350"/>
      <c r="W1" s="1187"/>
      <c r="X1" s="1187"/>
    </row>
    <row r="2" spans="1:24" ht="15" customHeight="1">
      <c r="A2" s="1594"/>
      <c r="B2" s="2414"/>
      <c r="C2" s="2415"/>
      <c r="D2" s="1968"/>
      <c r="E2" s="1969"/>
      <c r="F2" s="1969"/>
      <c r="G2" s="1969"/>
      <c r="H2" s="1969"/>
      <c r="I2" s="1969"/>
      <c r="J2" s="1969"/>
      <c r="K2" s="1969"/>
      <c r="L2" s="1969"/>
      <c r="M2" s="2349"/>
      <c r="N2" s="2349"/>
      <c r="O2" s="2349"/>
      <c r="P2" s="2349"/>
      <c r="Q2" s="2349"/>
      <c r="R2" s="2349"/>
      <c r="S2" s="2349"/>
      <c r="T2" s="306"/>
      <c r="U2" s="2350"/>
      <c r="V2" s="2350"/>
      <c r="W2" s="1187"/>
      <c r="X2" s="1187"/>
    </row>
    <row r="3" spans="1:24" s="669" customFormat="1" ht="13.5" customHeight="1">
      <c r="A3" s="2416" t="s">
        <v>1268</v>
      </c>
      <c r="B3" s="2416"/>
      <c r="C3" s="2417"/>
      <c r="D3" s="2418" t="s">
        <v>361</v>
      </c>
      <c r="E3" s="2419" t="s">
        <v>501</v>
      </c>
      <c r="F3" s="2419"/>
      <c r="G3" s="2419"/>
      <c r="H3" s="2419"/>
      <c r="I3" s="2419"/>
      <c r="J3" s="2419"/>
      <c r="K3" s="2419"/>
      <c r="L3" s="2419"/>
      <c r="M3" s="2419"/>
      <c r="N3" s="2419"/>
      <c r="O3" s="2419"/>
      <c r="P3" s="2419"/>
      <c r="Q3" s="2419"/>
      <c r="R3" s="2419"/>
      <c r="S3" s="2419"/>
      <c r="T3" s="2419"/>
      <c r="U3" s="2419"/>
      <c r="V3" s="2419"/>
      <c r="W3" s="2420"/>
      <c r="X3" s="2421"/>
    </row>
    <row r="4" spans="1:24" s="669" customFormat="1" ht="13.5" customHeight="1">
      <c r="A4" s="2082" t="s">
        <v>1269</v>
      </c>
      <c r="B4" s="2082"/>
      <c r="C4" s="2083"/>
      <c r="D4" s="2422"/>
      <c r="E4" s="2324">
        <v>0</v>
      </c>
      <c r="F4" s="2423" t="s">
        <v>1194</v>
      </c>
      <c r="G4" s="2324" t="s">
        <v>1212</v>
      </c>
      <c r="H4" s="2324" t="s">
        <v>1213</v>
      </c>
      <c r="I4" s="2324" t="s">
        <v>1214</v>
      </c>
      <c r="J4" s="2324" t="s">
        <v>1215</v>
      </c>
      <c r="K4" s="2324" t="s">
        <v>1216</v>
      </c>
      <c r="L4" s="2324" t="s">
        <v>1217</v>
      </c>
      <c r="M4" s="2324" t="s">
        <v>1218</v>
      </c>
      <c r="N4" s="2324" t="s">
        <v>1219</v>
      </c>
      <c r="O4" s="2324" t="s">
        <v>1220</v>
      </c>
      <c r="P4" s="2324" t="s">
        <v>1221</v>
      </c>
      <c r="Q4" s="2324" t="s">
        <v>1222</v>
      </c>
      <c r="R4" s="2324" t="s">
        <v>1223</v>
      </c>
      <c r="S4" s="2324" t="s">
        <v>1224</v>
      </c>
      <c r="T4" s="2324" t="s">
        <v>1225</v>
      </c>
      <c r="U4" s="2324" t="s">
        <v>1226</v>
      </c>
      <c r="V4" s="2324" t="s">
        <v>1227</v>
      </c>
      <c r="W4" s="2324" t="s">
        <v>1228</v>
      </c>
      <c r="X4" s="2424" t="s">
        <v>1203</v>
      </c>
    </row>
    <row r="5" spans="1:24" ht="12.75">
      <c r="A5" s="2348"/>
      <c r="B5" s="2425"/>
      <c r="C5" s="2426"/>
      <c r="D5" s="1569"/>
      <c r="E5" s="192"/>
      <c r="F5" s="192"/>
      <c r="G5" s="192"/>
      <c r="H5" s="192"/>
      <c r="I5" s="192"/>
      <c r="J5" s="106"/>
      <c r="K5" s="106"/>
      <c r="L5" s="106"/>
      <c r="M5" s="106"/>
      <c r="N5" s="106"/>
      <c r="O5" s="106"/>
      <c r="P5" s="106"/>
      <c r="Q5" s="106"/>
      <c r="R5" s="106"/>
      <c r="S5" s="106"/>
      <c r="T5" s="106"/>
      <c r="U5" s="106"/>
      <c r="V5" s="106"/>
      <c r="W5" s="189"/>
      <c r="X5" s="2362"/>
    </row>
    <row r="6" spans="1:24" ht="12.75">
      <c r="A6" s="2360" t="s">
        <v>1270</v>
      </c>
      <c r="B6" s="2425"/>
      <c r="C6" s="2426"/>
      <c r="D6" s="2427">
        <v>58503</v>
      </c>
      <c r="E6" s="2427">
        <v>163</v>
      </c>
      <c r="F6" s="2427">
        <v>28</v>
      </c>
      <c r="G6" s="2427">
        <v>23</v>
      </c>
      <c r="H6" s="2427">
        <v>32</v>
      </c>
      <c r="I6" s="2427">
        <v>109</v>
      </c>
      <c r="J6" s="2427">
        <v>182</v>
      </c>
      <c r="K6" s="2427">
        <v>274</v>
      </c>
      <c r="L6" s="2427">
        <v>353</v>
      </c>
      <c r="M6" s="2427">
        <v>561</v>
      </c>
      <c r="N6" s="2427">
        <v>741</v>
      </c>
      <c r="O6" s="2427">
        <v>1158</v>
      </c>
      <c r="P6" s="2427">
        <v>1702</v>
      </c>
      <c r="Q6" s="2427">
        <v>2351</v>
      </c>
      <c r="R6" s="2427">
        <v>3165</v>
      </c>
      <c r="S6" s="2427">
        <v>4462</v>
      </c>
      <c r="T6" s="2427">
        <v>6297</v>
      </c>
      <c r="U6" s="2427">
        <v>7810</v>
      </c>
      <c r="V6" s="2427">
        <v>9701</v>
      </c>
      <c r="W6" s="2427">
        <v>9658</v>
      </c>
      <c r="X6" s="2428">
        <v>9733</v>
      </c>
    </row>
    <row r="7" spans="1:24" ht="12.75">
      <c r="A7" s="2360"/>
      <c r="B7" s="2425"/>
      <c r="C7" s="2429"/>
      <c r="D7" s="2430"/>
      <c r="E7" s="2430"/>
      <c r="F7" s="2430"/>
      <c r="G7" s="2430"/>
      <c r="H7" s="2430"/>
      <c r="I7" s="2430"/>
      <c r="J7" s="2430"/>
      <c r="K7" s="2430"/>
      <c r="L7" s="2430"/>
      <c r="M7" s="2430"/>
      <c r="N7" s="2430"/>
      <c r="O7" s="2430"/>
      <c r="P7" s="2430"/>
      <c r="Q7" s="2430"/>
      <c r="R7" s="2430"/>
      <c r="S7" s="2430"/>
      <c r="T7" s="2430"/>
      <c r="U7" s="2430"/>
      <c r="V7" s="2430"/>
      <c r="W7" s="2430"/>
      <c r="X7" s="2431"/>
    </row>
    <row r="8" spans="1:24" ht="12.75">
      <c r="A8" s="2348"/>
      <c r="B8" s="2432" t="s">
        <v>1271</v>
      </c>
      <c r="C8" s="2433"/>
      <c r="D8" s="2430"/>
      <c r="E8" s="2430"/>
      <c r="F8" s="2430"/>
      <c r="G8" s="2430"/>
      <c r="H8" s="2430"/>
      <c r="I8" s="2430"/>
      <c r="J8" s="2430"/>
      <c r="K8" s="2430"/>
      <c r="L8" s="2430"/>
      <c r="M8" s="2430"/>
      <c r="N8" s="2430"/>
      <c r="O8" s="2430"/>
      <c r="P8" s="2430"/>
      <c r="Q8" s="2430"/>
      <c r="R8" s="2430"/>
      <c r="S8" s="2430"/>
      <c r="T8" s="2430"/>
      <c r="U8" s="2430"/>
      <c r="V8" s="2430"/>
      <c r="W8" s="2430"/>
      <c r="X8" s="2431"/>
    </row>
    <row r="9" spans="1:24" ht="12.75">
      <c r="A9" s="2348"/>
      <c r="B9" s="168"/>
      <c r="C9" s="2434" t="s">
        <v>1272</v>
      </c>
      <c r="D9" s="2435">
        <v>1816</v>
      </c>
      <c r="E9" s="2435">
        <v>46</v>
      </c>
      <c r="F9" s="2435">
        <v>14</v>
      </c>
      <c r="G9" s="2435">
        <v>5</v>
      </c>
      <c r="H9" s="2435">
        <v>6</v>
      </c>
      <c r="I9" s="2435">
        <v>13</v>
      </c>
      <c r="J9" s="2435">
        <v>12</v>
      </c>
      <c r="K9" s="2435">
        <v>23</v>
      </c>
      <c r="L9" s="2435">
        <v>19</v>
      </c>
      <c r="M9" s="2435">
        <v>36</v>
      </c>
      <c r="N9" s="2435">
        <v>44</v>
      </c>
      <c r="O9" s="2435">
        <v>63</v>
      </c>
      <c r="P9" s="2435">
        <v>86</v>
      </c>
      <c r="Q9" s="2435">
        <v>92</v>
      </c>
      <c r="R9" s="2435">
        <v>106</v>
      </c>
      <c r="S9" s="2435">
        <v>144</v>
      </c>
      <c r="T9" s="2435">
        <v>167</v>
      </c>
      <c r="U9" s="2435">
        <v>190</v>
      </c>
      <c r="V9" s="2435">
        <v>239</v>
      </c>
      <c r="W9" s="2435">
        <v>225</v>
      </c>
      <c r="X9" s="2436">
        <v>286</v>
      </c>
    </row>
    <row r="10" spans="1:24" ht="12.75">
      <c r="A10" s="2348"/>
      <c r="B10" s="168"/>
      <c r="C10" s="2434" t="s">
        <v>1273</v>
      </c>
      <c r="D10" s="2435">
        <v>329</v>
      </c>
      <c r="E10" s="2435">
        <v>11</v>
      </c>
      <c r="F10" s="2435" t="s">
        <v>37</v>
      </c>
      <c r="G10" s="2435" t="s">
        <v>37</v>
      </c>
      <c r="H10" s="2435" t="s">
        <v>37</v>
      </c>
      <c r="I10" s="2435">
        <v>3</v>
      </c>
      <c r="J10" s="2435">
        <v>2</v>
      </c>
      <c r="K10" s="2435">
        <v>6</v>
      </c>
      <c r="L10" s="2435">
        <v>4</v>
      </c>
      <c r="M10" s="2435">
        <v>6</v>
      </c>
      <c r="N10" s="2435">
        <v>12</v>
      </c>
      <c r="O10" s="2435">
        <v>12</v>
      </c>
      <c r="P10" s="2435">
        <v>13</v>
      </c>
      <c r="Q10" s="2435">
        <v>13</v>
      </c>
      <c r="R10" s="2435">
        <v>24</v>
      </c>
      <c r="S10" s="2435">
        <v>26</v>
      </c>
      <c r="T10" s="2435">
        <v>31</v>
      </c>
      <c r="U10" s="2435">
        <v>35</v>
      </c>
      <c r="V10" s="2435">
        <v>47</v>
      </c>
      <c r="W10" s="2435">
        <v>39</v>
      </c>
      <c r="X10" s="2436">
        <v>45</v>
      </c>
    </row>
    <row r="11" spans="1:24" ht="12.75">
      <c r="A11" s="2348"/>
      <c r="B11" s="168"/>
      <c r="C11" s="2434" t="s">
        <v>1274</v>
      </c>
      <c r="D11" s="2435">
        <v>56358</v>
      </c>
      <c r="E11" s="2435">
        <v>106</v>
      </c>
      <c r="F11" s="2435">
        <v>14</v>
      </c>
      <c r="G11" s="2435">
        <v>18</v>
      </c>
      <c r="H11" s="2435">
        <v>26</v>
      </c>
      <c r="I11" s="2435">
        <v>93</v>
      </c>
      <c r="J11" s="2435">
        <v>168</v>
      </c>
      <c r="K11" s="2435">
        <v>245</v>
      </c>
      <c r="L11" s="2435">
        <v>330</v>
      </c>
      <c r="M11" s="2435">
        <v>519</v>
      </c>
      <c r="N11" s="2435">
        <v>685</v>
      </c>
      <c r="O11" s="2435">
        <v>1083</v>
      </c>
      <c r="P11" s="2435">
        <v>1603</v>
      </c>
      <c r="Q11" s="2435">
        <v>2246</v>
      </c>
      <c r="R11" s="2435">
        <v>3035</v>
      </c>
      <c r="S11" s="2435">
        <v>4292</v>
      </c>
      <c r="T11" s="2435">
        <v>6099</v>
      </c>
      <c r="U11" s="2435">
        <v>7585</v>
      </c>
      <c r="V11" s="2435">
        <v>9415</v>
      </c>
      <c r="W11" s="2435">
        <v>9394</v>
      </c>
      <c r="X11" s="2436">
        <v>9402</v>
      </c>
    </row>
    <row r="12" spans="1:24" ht="12.75">
      <c r="A12" s="2348"/>
      <c r="B12" s="168"/>
      <c r="C12" s="2434" t="s">
        <v>442</v>
      </c>
      <c r="D12" s="2435">
        <v>58503</v>
      </c>
      <c r="E12" s="2435">
        <v>163</v>
      </c>
      <c r="F12" s="2435">
        <v>28</v>
      </c>
      <c r="G12" s="2435">
        <v>23</v>
      </c>
      <c r="H12" s="2435">
        <v>32</v>
      </c>
      <c r="I12" s="2435">
        <v>109</v>
      </c>
      <c r="J12" s="2435">
        <v>182</v>
      </c>
      <c r="K12" s="2435">
        <v>274</v>
      </c>
      <c r="L12" s="2435">
        <v>353</v>
      </c>
      <c r="M12" s="2435">
        <v>561</v>
      </c>
      <c r="N12" s="2435">
        <v>741</v>
      </c>
      <c r="O12" s="2435">
        <v>1158</v>
      </c>
      <c r="P12" s="2435">
        <v>1702</v>
      </c>
      <c r="Q12" s="2435">
        <v>2351</v>
      </c>
      <c r="R12" s="2435">
        <v>3165</v>
      </c>
      <c r="S12" s="2435">
        <v>4462</v>
      </c>
      <c r="T12" s="2435">
        <v>6297</v>
      </c>
      <c r="U12" s="2435">
        <v>7810</v>
      </c>
      <c r="V12" s="2435">
        <v>9701</v>
      </c>
      <c r="W12" s="2435">
        <v>9658</v>
      </c>
      <c r="X12" s="2436">
        <v>9733</v>
      </c>
    </row>
    <row r="13" spans="1:24" ht="12.75">
      <c r="A13" s="2360"/>
      <c r="B13" s="2425"/>
      <c r="C13" s="2429"/>
      <c r="D13" s="2437"/>
      <c r="E13" s="2437"/>
      <c r="F13" s="2437"/>
      <c r="G13" s="2437"/>
      <c r="H13" s="2437"/>
      <c r="I13" s="2437"/>
      <c r="J13" s="2437"/>
      <c r="K13" s="2437"/>
      <c r="L13" s="2437"/>
      <c r="M13" s="2437"/>
      <c r="N13" s="2437"/>
      <c r="O13" s="2437"/>
      <c r="P13" s="2437"/>
      <c r="Q13" s="2437"/>
      <c r="R13" s="2437"/>
      <c r="S13" s="2437"/>
      <c r="T13" s="2437"/>
      <c r="U13" s="2437"/>
      <c r="V13" s="2437"/>
      <c r="W13" s="2437"/>
      <c r="X13" s="2438"/>
    </row>
    <row r="14" spans="1:24" ht="12.75">
      <c r="A14" s="2348"/>
      <c r="B14" s="2439" t="s">
        <v>1275</v>
      </c>
      <c r="C14" s="2440"/>
      <c r="D14" s="2437"/>
      <c r="E14" s="2437"/>
      <c r="F14" s="2437"/>
      <c r="G14" s="2437"/>
      <c r="H14" s="2437"/>
      <c r="I14" s="2437"/>
      <c r="J14" s="2437"/>
      <c r="K14" s="2437"/>
      <c r="L14" s="2437"/>
      <c r="M14" s="2437"/>
      <c r="N14" s="2437"/>
      <c r="O14" s="2437"/>
      <c r="P14" s="2437"/>
      <c r="Q14" s="2437"/>
      <c r="R14" s="2437"/>
      <c r="S14" s="2437"/>
      <c r="T14" s="2437"/>
      <c r="U14" s="2437"/>
      <c r="V14" s="2437"/>
      <c r="W14" s="2437"/>
      <c r="X14" s="2438"/>
    </row>
    <row r="15" spans="1:24" ht="12.75">
      <c r="A15" s="2348"/>
      <c r="B15" s="168"/>
      <c r="C15" s="2426" t="s">
        <v>1276</v>
      </c>
      <c r="D15" s="2435">
        <v>49008</v>
      </c>
      <c r="E15" s="2435">
        <v>93</v>
      </c>
      <c r="F15" s="2435">
        <v>8</v>
      </c>
      <c r="G15" s="2435">
        <v>15</v>
      </c>
      <c r="H15" s="2435">
        <v>19</v>
      </c>
      <c r="I15" s="2435">
        <v>87</v>
      </c>
      <c r="J15" s="2435">
        <v>140</v>
      </c>
      <c r="K15" s="2435">
        <v>210</v>
      </c>
      <c r="L15" s="2435">
        <v>295</v>
      </c>
      <c r="M15" s="2435">
        <v>440</v>
      </c>
      <c r="N15" s="2435">
        <v>593</v>
      </c>
      <c r="O15" s="2435">
        <v>948</v>
      </c>
      <c r="P15" s="2435">
        <v>1394</v>
      </c>
      <c r="Q15" s="2435">
        <v>1955</v>
      </c>
      <c r="R15" s="2435">
        <v>2673</v>
      </c>
      <c r="S15" s="2435">
        <v>3750</v>
      </c>
      <c r="T15" s="2435">
        <v>5326</v>
      </c>
      <c r="U15" s="2435">
        <v>6745</v>
      </c>
      <c r="V15" s="2435">
        <v>8286</v>
      </c>
      <c r="W15" s="2435">
        <v>8190</v>
      </c>
      <c r="X15" s="2436">
        <v>7841</v>
      </c>
    </row>
    <row r="16" spans="1:24" s="669" customFormat="1" ht="12.75">
      <c r="A16" s="2363"/>
      <c r="B16" s="2441"/>
      <c r="C16" s="2434" t="s">
        <v>1277</v>
      </c>
      <c r="D16" s="2435">
        <v>5712</v>
      </c>
      <c r="E16" s="2435">
        <v>2</v>
      </c>
      <c r="F16" s="2435" t="s">
        <v>37</v>
      </c>
      <c r="G16" s="2435">
        <v>1</v>
      </c>
      <c r="H16" s="2435">
        <v>5</v>
      </c>
      <c r="I16" s="2435">
        <v>4</v>
      </c>
      <c r="J16" s="2435">
        <v>12</v>
      </c>
      <c r="K16" s="2435">
        <v>19</v>
      </c>
      <c r="L16" s="2435">
        <v>19</v>
      </c>
      <c r="M16" s="2435">
        <v>37</v>
      </c>
      <c r="N16" s="2435">
        <v>55</v>
      </c>
      <c r="O16" s="2435">
        <v>94</v>
      </c>
      <c r="P16" s="2435">
        <v>139</v>
      </c>
      <c r="Q16" s="2435">
        <v>212</v>
      </c>
      <c r="R16" s="2435">
        <v>262</v>
      </c>
      <c r="S16" s="2435">
        <v>420</v>
      </c>
      <c r="T16" s="2435">
        <v>632</v>
      </c>
      <c r="U16" s="2435">
        <v>688</v>
      </c>
      <c r="V16" s="2435">
        <v>895</v>
      </c>
      <c r="W16" s="2435">
        <v>950</v>
      </c>
      <c r="X16" s="2436">
        <v>1266</v>
      </c>
    </row>
    <row r="17" spans="1:26" s="669" customFormat="1" ht="12.75">
      <c r="A17" s="2348"/>
      <c r="B17" s="168"/>
      <c r="C17" s="2434" t="s">
        <v>1278</v>
      </c>
      <c r="D17" s="2435">
        <v>432</v>
      </c>
      <c r="E17" s="2435" t="s">
        <v>37</v>
      </c>
      <c r="F17" s="2435" t="s">
        <v>37</v>
      </c>
      <c r="G17" s="2435" t="s">
        <v>37</v>
      </c>
      <c r="H17" s="2435" t="s">
        <v>37</v>
      </c>
      <c r="I17" s="2435" t="s">
        <v>37</v>
      </c>
      <c r="J17" s="2435" t="s">
        <v>37</v>
      </c>
      <c r="K17" s="2435">
        <v>1</v>
      </c>
      <c r="L17" s="2435" t="s">
        <v>37</v>
      </c>
      <c r="M17" s="2435" t="s">
        <v>37</v>
      </c>
      <c r="N17" s="2435">
        <v>3</v>
      </c>
      <c r="O17" s="2435">
        <v>5</v>
      </c>
      <c r="P17" s="2435">
        <v>6</v>
      </c>
      <c r="Q17" s="2435">
        <v>9</v>
      </c>
      <c r="R17" s="2435">
        <v>16</v>
      </c>
      <c r="S17" s="2435">
        <v>32</v>
      </c>
      <c r="T17" s="2435">
        <v>43</v>
      </c>
      <c r="U17" s="2435">
        <v>52</v>
      </c>
      <c r="V17" s="2435">
        <v>86</v>
      </c>
      <c r="W17" s="2435">
        <v>89</v>
      </c>
      <c r="X17" s="2436">
        <v>90</v>
      </c>
    </row>
    <row r="18" spans="1:26" ht="12.75">
      <c r="A18" s="2348"/>
      <c r="B18" s="168"/>
      <c r="C18" s="2434" t="s">
        <v>1279</v>
      </c>
      <c r="D18" s="2435">
        <v>13</v>
      </c>
      <c r="E18" s="2435" t="s">
        <v>37</v>
      </c>
      <c r="F18" s="2435" t="s">
        <v>37</v>
      </c>
      <c r="G18" s="2435" t="s">
        <v>37</v>
      </c>
      <c r="H18" s="2435" t="s">
        <v>37</v>
      </c>
      <c r="I18" s="2435" t="s">
        <v>37</v>
      </c>
      <c r="J18" s="2435" t="s">
        <v>37</v>
      </c>
      <c r="K18" s="2435">
        <v>1</v>
      </c>
      <c r="L18" s="2435">
        <v>1</v>
      </c>
      <c r="M18" s="2435" t="s">
        <v>37</v>
      </c>
      <c r="N18" s="2435">
        <v>1</v>
      </c>
      <c r="O18" s="2435">
        <v>2</v>
      </c>
      <c r="P18" s="2435">
        <v>1</v>
      </c>
      <c r="Q18" s="2435" t="s">
        <v>37</v>
      </c>
      <c r="R18" s="2435" t="s">
        <v>37</v>
      </c>
      <c r="S18" s="2435" t="s">
        <v>37</v>
      </c>
      <c r="T18" s="2435">
        <v>1</v>
      </c>
      <c r="U18" s="2435">
        <v>2</v>
      </c>
      <c r="V18" s="2435">
        <v>2</v>
      </c>
      <c r="W18" s="2435" t="s">
        <v>37</v>
      </c>
      <c r="X18" s="2436">
        <v>2</v>
      </c>
    </row>
    <row r="19" spans="1:26" ht="12.75">
      <c r="A19" s="2363"/>
      <c r="B19" s="2441"/>
      <c r="C19" s="2434" t="s">
        <v>1280</v>
      </c>
      <c r="D19" s="2435">
        <v>133</v>
      </c>
      <c r="E19" s="2435">
        <v>3</v>
      </c>
      <c r="F19" s="2435">
        <v>1</v>
      </c>
      <c r="G19" s="2435" t="s">
        <v>37</v>
      </c>
      <c r="H19" s="2435" t="s">
        <v>37</v>
      </c>
      <c r="I19" s="2435" t="s">
        <v>37</v>
      </c>
      <c r="J19" s="2435">
        <v>1</v>
      </c>
      <c r="K19" s="2435">
        <v>4</v>
      </c>
      <c r="L19" s="2435">
        <v>3</v>
      </c>
      <c r="M19" s="2435">
        <v>12</v>
      </c>
      <c r="N19" s="2435">
        <v>13</v>
      </c>
      <c r="O19" s="2435">
        <v>10</v>
      </c>
      <c r="P19" s="2435">
        <v>11</v>
      </c>
      <c r="Q19" s="2435">
        <v>11</v>
      </c>
      <c r="R19" s="2435">
        <v>12</v>
      </c>
      <c r="S19" s="2435">
        <v>14</v>
      </c>
      <c r="T19" s="2435">
        <v>6</v>
      </c>
      <c r="U19" s="2435">
        <v>5</v>
      </c>
      <c r="V19" s="2435">
        <v>5</v>
      </c>
      <c r="W19" s="2435">
        <v>4</v>
      </c>
      <c r="X19" s="2436">
        <v>18</v>
      </c>
      <c r="Y19" s="197"/>
    </row>
    <row r="20" spans="1:26" ht="12.75">
      <c r="A20" s="2348"/>
      <c r="B20" s="168"/>
      <c r="C20" s="2434" t="s">
        <v>1281</v>
      </c>
      <c r="D20" s="2435">
        <v>686</v>
      </c>
      <c r="E20" s="2435">
        <v>1</v>
      </c>
      <c r="F20" s="2435" t="s">
        <v>37</v>
      </c>
      <c r="G20" s="2435">
        <v>1</v>
      </c>
      <c r="H20" s="2435" t="s">
        <v>37</v>
      </c>
      <c r="I20" s="2435" t="s">
        <v>37</v>
      </c>
      <c r="J20" s="2435">
        <v>7</v>
      </c>
      <c r="K20" s="2435">
        <v>5</v>
      </c>
      <c r="L20" s="2435">
        <v>8</v>
      </c>
      <c r="M20" s="2435">
        <v>17</v>
      </c>
      <c r="N20" s="2435">
        <v>9</v>
      </c>
      <c r="O20" s="2435">
        <v>14</v>
      </c>
      <c r="P20" s="2435">
        <v>31</v>
      </c>
      <c r="Q20" s="2435">
        <v>39</v>
      </c>
      <c r="R20" s="2435">
        <v>35</v>
      </c>
      <c r="S20" s="2435">
        <v>45</v>
      </c>
      <c r="T20" s="2435">
        <v>56</v>
      </c>
      <c r="U20" s="2435">
        <v>63</v>
      </c>
      <c r="V20" s="2435">
        <v>90</v>
      </c>
      <c r="W20" s="2435">
        <v>111</v>
      </c>
      <c r="X20" s="2436">
        <v>154</v>
      </c>
      <c r="Y20" s="197"/>
    </row>
    <row r="21" spans="1:26" ht="12.75">
      <c r="A21" s="2348"/>
      <c r="B21" s="168"/>
      <c r="C21" s="2434" t="s">
        <v>442</v>
      </c>
      <c r="D21" s="2435">
        <v>55984</v>
      </c>
      <c r="E21" s="2435">
        <v>99</v>
      </c>
      <c r="F21" s="2435">
        <v>9</v>
      </c>
      <c r="G21" s="2435">
        <v>17</v>
      </c>
      <c r="H21" s="2435">
        <v>24</v>
      </c>
      <c r="I21" s="2435">
        <v>91</v>
      </c>
      <c r="J21" s="2435">
        <v>160</v>
      </c>
      <c r="K21" s="2435">
        <v>240</v>
      </c>
      <c r="L21" s="2435">
        <v>326</v>
      </c>
      <c r="M21" s="2435">
        <v>506</v>
      </c>
      <c r="N21" s="2435">
        <v>674</v>
      </c>
      <c r="O21" s="2435">
        <v>1073</v>
      </c>
      <c r="P21" s="2435">
        <v>1582</v>
      </c>
      <c r="Q21" s="2435">
        <v>2226</v>
      </c>
      <c r="R21" s="2435">
        <v>2998</v>
      </c>
      <c r="S21" s="2435">
        <v>4261</v>
      </c>
      <c r="T21" s="2435">
        <v>6064</v>
      </c>
      <c r="U21" s="2435">
        <v>7555</v>
      </c>
      <c r="V21" s="2435">
        <v>9364</v>
      </c>
      <c r="W21" s="2435">
        <v>9344</v>
      </c>
      <c r="X21" s="2436">
        <v>9371</v>
      </c>
      <c r="Y21" s="197"/>
    </row>
    <row r="22" spans="1:26" ht="12.75">
      <c r="A22" s="2348"/>
      <c r="B22" s="168"/>
      <c r="C22" s="2434"/>
      <c r="D22" s="2435"/>
      <c r="E22" s="2435"/>
      <c r="F22" s="2435"/>
      <c r="G22" s="2435"/>
      <c r="H22" s="2435"/>
      <c r="I22" s="2435"/>
      <c r="J22" s="2435"/>
      <c r="K22" s="2435"/>
      <c r="L22" s="2435"/>
      <c r="M22" s="2435"/>
      <c r="N22" s="2435"/>
      <c r="O22" s="2435"/>
      <c r="P22" s="2435"/>
      <c r="Q22" s="2435"/>
      <c r="R22" s="2435"/>
      <c r="S22" s="2435"/>
      <c r="T22" s="2435"/>
      <c r="U22" s="2435"/>
      <c r="V22" s="2435"/>
      <c r="W22" s="2435"/>
      <c r="X22" s="2436"/>
      <c r="Y22" s="197"/>
    </row>
    <row r="23" spans="1:26" ht="12.75">
      <c r="A23" s="2348"/>
      <c r="B23" s="2439" t="s">
        <v>1282</v>
      </c>
      <c r="C23" s="2440"/>
      <c r="D23" s="2435"/>
      <c r="E23" s="2435"/>
      <c r="F23" s="2435"/>
      <c r="G23" s="2435"/>
      <c r="H23" s="2435"/>
      <c r="I23" s="2435"/>
      <c r="J23" s="2435"/>
      <c r="K23" s="2435"/>
      <c r="L23" s="2435"/>
      <c r="M23" s="2435"/>
      <c r="N23" s="2435"/>
      <c r="O23" s="2435"/>
      <c r="P23" s="2435"/>
      <c r="Q23" s="2435"/>
      <c r="R23" s="2435"/>
      <c r="S23" s="2435"/>
      <c r="T23" s="2435"/>
      <c r="U23" s="2435"/>
      <c r="V23" s="2435"/>
      <c r="W23" s="2435"/>
      <c r="X23" s="2436"/>
    </row>
    <row r="24" spans="1:26" ht="12.75">
      <c r="A24" s="2363"/>
      <c r="B24" s="2441"/>
      <c r="C24" s="2434" t="s">
        <v>1282</v>
      </c>
      <c r="D24" s="2435">
        <v>33</v>
      </c>
      <c r="E24" s="2435" t="s">
        <v>37</v>
      </c>
      <c r="F24" s="2435">
        <v>1</v>
      </c>
      <c r="G24" s="2435" t="s">
        <v>37</v>
      </c>
      <c r="H24" s="2435" t="s">
        <v>37</v>
      </c>
      <c r="I24" s="2435">
        <v>1</v>
      </c>
      <c r="J24" s="2435">
        <v>1</v>
      </c>
      <c r="K24" s="2435" t="s">
        <v>37</v>
      </c>
      <c r="L24" s="2435">
        <v>1</v>
      </c>
      <c r="M24" s="2435">
        <v>1</v>
      </c>
      <c r="N24" s="2435" t="s">
        <v>37</v>
      </c>
      <c r="O24" s="2435" t="s">
        <v>37</v>
      </c>
      <c r="P24" s="2435">
        <v>2</v>
      </c>
      <c r="Q24" s="2435">
        <v>1</v>
      </c>
      <c r="R24" s="2435">
        <v>5</v>
      </c>
      <c r="S24" s="2435">
        <v>2</v>
      </c>
      <c r="T24" s="2435">
        <v>4</v>
      </c>
      <c r="U24" s="2435">
        <v>1</v>
      </c>
      <c r="V24" s="2435">
        <v>2</v>
      </c>
      <c r="W24" s="2435">
        <v>5</v>
      </c>
      <c r="X24" s="2436">
        <v>6</v>
      </c>
      <c r="Y24" s="197"/>
    </row>
    <row r="25" spans="1:26" ht="12.75">
      <c r="A25" s="2363"/>
      <c r="B25" s="2441"/>
      <c r="C25" s="2434" t="s">
        <v>442</v>
      </c>
      <c r="D25" s="2435">
        <v>33</v>
      </c>
      <c r="E25" s="2435" t="s">
        <v>37</v>
      </c>
      <c r="F25" s="2435">
        <v>1</v>
      </c>
      <c r="G25" s="2435" t="s">
        <v>37</v>
      </c>
      <c r="H25" s="2435" t="s">
        <v>37</v>
      </c>
      <c r="I25" s="2435">
        <v>1</v>
      </c>
      <c r="J25" s="2435">
        <v>1</v>
      </c>
      <c r="K25" s="2435" t="s">
        <v>37</v>
      </c>
      <c r="L25" s="2435">
        <v>1</v>
      </c>
      <c r="M25" s="2435">
        <v>1</v>
      </c>
      <c r="N25" s="2435" t="s">
        <v>37</v>
      </c>
      <c r="O25" s="2435" t="s">
        <v>37</v>
      </c>
      <c r="P25" s="2435">
        <v>2</v>
      </c>
      <c r="Q25" s="2435">
        <v>1</v>
      </c>
      <c r="R25" s="2435">
        <v>5</v>
      </c>
      <c r="S25" s="2435">
        <v>2</v>
      </c>
      <c r="T25" s="2435">
        <v>4</v>
      </c>
      <c r="U25" s="2435">
        <v>1</v>
      </c>
      <c r="V25" s="2435">
        <v>2</v>
      </c>
      <c r="W25" s="2435">
        <v>5</v>
      </c>
      <c r="X25" s="2436">
        <v>6</v>
      </c>
      <c r="Y25" s="197"/>
    </row>
    <row r="26" spans="1:26" ht="12.75">
      <c r="A26" s="2363"/>
      <c r="B26" s="2441"/>
      <c r="C26" s="2434"/>
      <c r="D26" s="2435"/>
      <c r="E26" s="2435"/>
      <c r="F26" s="2435"/>
      <c r="G26" s="2435"/>
      <c r="H26" s="2435"/>
      <c r="I26" s="2435"/>
      <c r="J26" s="2435"/>
      <c r="K26" s="2435"/>
      <c r="L26" s="2435"/>
      <c r="M26" s="2435"/>
      <c r="N26" s="2435"/>
      <c r="O26" s="2435"/>
      <c r="P26" s="2435"/>
      <c r="Q26" s="2435"/>
      <c r="R26" s="2435"/>
      <c r="S26" s="2435"/>
      <c r="T26" s="2435"/>
      <c r="U26" s="2435"/>
      <c r="V26" s="2435"/>
      <c r="W26" s="2435"/>
      <c r="X26" s="2436"/>
      <c r="Y26" s="197"/>
    </row>
    <row r="27" spans="1:26" ht="12.75">
      <c r="A27" s="2348"/>
      <c r="B27" s="2439" t="s">
        <v>1283</v>
      </c>
      <c r="C27" s="2440"/>
      <c r="D27" s="2435"/>
      <c r="E27" s="2435"/>
      <c r="F27" s="2435"/>
      <c r="G27" s="2435"/>
      <c r="H27" s="2435"/>
      <c r="I27" s="2435"/>
      <c r="J27" s="2435"/>
      <c r="K27" s="2435"/>
      <c r="L27" s="2435"/>
      <c r="M27" s="2435"/>
      <c r="N27" s="2435"/>
      <c r="O27" s="2435"/>
      <c r="P27" s="2435"/>
      <c r="Q27" s="2435"/>
      <c r="R27" s="2435"/>
      <c r="S27" s="2435"/>
      <c r="T27" s="2435"/>
      <c r="U27" s="2435"/>
      <c r="V27" s="2435"/>
      <c r="W27" s="2435"/>
      <c r="X27" s="2436"/>
      <c r="Z27" s="197"/>
    </row>
    <row r="28" spans="1:26" ht="12.75">
      <c r="A28" s="2348"/>
      <c r="B28" s="168"/>
      <c r="C28" s="2434" t="s">
        <v>1284</v>
      </c>
      <c r="D28" s="2435">
        <v>118</v>
      </c>
      <c r="E28" s="2435">
        <v>2</v>
      </c>
      <c r="F28" s="2435">
        <v>3</v>
      </c>
      <c r="G28" s="2435" t="s">
        <v>37</v>
      </c>
      <c r="H28" s="2435">
        <v>2</v>
      </c>
      <c r="I28" s="2435" t="s">
        <v>37</v>
      </c>
      <c r="J28" s="2435">
        <v>1</v>
      </c>
      <c r="K28" s="2435">
        <v>2</v>
      </c>
      <c r="L28" s="2435">
        <v>1</v>
      </c>
      <c r="M28" s="2435">
        <v>6</v>
      </c>
      <c r="N28" s="2435">
        <v>7</v>
      </c>
      <c r="O28" s="2435">
        <v>4</v>
      </c>
      <c r="P28" s="2435">
        <v>4</v>
      </c>
      <c r="Q28" s="2435">
        <v>6</v>
      </c>
      <c r="R28" s="2435">
        <v>8</v>
      </c>
      <c r="S28" s="2435">
        <v>13</v>
      </c>
      <c r="T28" s="2435">
        <v>11</v>
      </c>
      <c r="U28" s="2435">
        <v>11</v>
      </c>
      <c r="V28" s="2435">
        <v>19</v>
      </c>
      <c r="W28" s="2435">
        <v>13</v>
      </c>
      <c r="X28" s="2436">
        <v>5</v>
      </c>
    </row>
    <row r="29" spans="1:26" ht="12.75">
      <c r="A29" s="2348"/>
      <c r="B29" s="168"/>
      <c r="C29" s="2434" t="s">
        <v>1285</v>
      </c>
      <c r="D29" s="2435">
        <v>76</v>
      </c>
      <c r="E29" s="2435">
        <v>2</v>
      </c>
      <c r="F29" s="2435" t="s">
        <v>37</v>
      </c>
      <c r="G29" s="2435" t="s">
        <v>37</v>
      </c>
      <c r="H29" s="2435" t="s">
        <v>37</v>
      </c>
      <c r="I29" s="2435" t="s">
        <v>37</v>
      </c>
      <c r="J29" s="2435" t="s">
        <v>37</v>
      </c>
      <c r="K29" s="2435" t="s">
        <v>37</v>
      </c>
      <c r="L29" s="2435" t="s">
        <v>37</v>
      </c>
      <c r="M29" s="2435">
        <v>1</v>
      </c>
      <c r="N29" s="2435">
        <v>1</v>
      </c>
      <c r="O29" s="2435">
        <v>2</v>
      </c>
      <c r="P29" s="2435">
        <v>1</v>
      </c>
      <c r="Q29" s="2435">
        <v>2</v>
      </c>
      <c r="R29" s="2435">
        <v>1</v>
      </c>
      <c r="S29" s="2435">
        <v>6</v>
      </c>
      <c r="T29" s="2435">
        <v>9</v>
      </c>
      <c r="U29" s="2435">
        <v>10</v>
      </c>
      <c r="V29" s="2435">
        <v>15</v>
      </c>
      <c r="W29" s="2435">
        <v>13</v>
      </c>
      <c r="X29" s="2436">
        <v>13</v>
      </c>
    </row>
    <row r="30" spans="1:26" ht="25.5">
      <c r="A30" s="2348"/>
      <c r="B30" s="168"/>
      <c r="C30" s="2442" t="s">
        <v>1286</v>
      </c>
      <c r="D30" s="2435">
        <v>12</v>
      </c>
      <c r="E30" s="2435" t="s">
        <v>37</v>
      </c>
      <c r="F30" s="2435" t="s">
        <v>37</v>
      </c>
      <c r="G30" s="2435" t="s">
        <v>37</v>
      </c>
      <c r="H30" s="2435" t="s">
        <v>37</v>
      </c>
      <c r="I30" s="2435" t="s">
        <v>37</v>
      </c>
      <c r="J30" s="2435" t="s">
        <v>37</v>
      </c>
      <c r="K30" s="2435" t="s">
        <v>37</v>
      </c>
      <c r="L30" s="2435" t="s">
        <v>37</v>
      </c>
      <c r="M30" s="2435">
        <v>1</v>
      </c>
      <c r="N30" s="2435">
        <v>1</v>
      </c>
      <c r="O30" s="2435" t="s">
        <v>37</v>
      </c>
      <c r="P30" s="2435">
        <v>1</v>
      </c>
      <c r="Q30" s="2435">
        <v>1</v>
      </c>
      <c r="R30" s="2435">
        <v>2</v>
      </c>
      <c r="S30" s="2435">
        <v>1</v>
      </c>
      <c r="T30" s="2435">
        <v>1</v>
      </c>
      <c r="U30" s="2435">
        <v>1</v>
      </c>
      <c r="V30" s="2435">
        <v>1</v>
      </c>
      <c r="W30" s="2435">
        <v>1</v>
      </c>
      <c r="X30" s="2436">
        <v>1</v>
      </c>
    </row>
    <row r="31" spans="1:26" ht="12.75">
      <c r="A31" s="2348"/>
      <c r="B31" s="168"/>
      <c r="C31" s="2434" t="s">
        <v>1287</v>
      </c>
      <c r="D31" s="2435">
        <v>54</v>
      </c>
      <c r="E31" s="2435" t="s">
        <v>37</v>
      </c>
      <c r="F31" s="2435" t="s">
        <v>37</v>
      </c>
      <c r="G31" s="2435">
        <v>1</v>
      </c>
      <c r="H31" s="2435" t="s">
        <v>37</v>
      </c>
      <c r="I31" s="2435" t="s">
        <v>37</v>
      </c>
      <c r="J31" s="2435">
        <v>2</v>
      </c>
      <c r="K31" s="2435" t="s">
        <v>37</v>
      </c>
      <c r="L31" s="2435" t="s">
        <v>37</v>
      </c>
      <c r="M31" s="2435" t="s">
        <v>37</v>
      </c>
      <c r="N31" s="2435">
        <v>2</v>
      </c>
      <c r="O31" s="2435">
        <v>1</v>
      </c>
      <c r="P31" s="2435">
        <v>5</v>
      </c>
      <c r="Q31" s="2435">
        <v>4</v>
      </c>
      <c r="R31" s="2435">
        <v>6</v>
      </c>
      <c r="S31" s="2435">
        <v>4</v>
      </c>
      <c r="T31" s="2435">
        <v>2</v>
      </c>
      <c r="U31" s="2435">
        <v>5</v>
      </c>
      <c r="V31" s="2435">
        <v>10</v>
      </c>
      <c r="W31" s="2435">
        <v>10</v>
      </c>
      <c r="X31" s="2436">
        <v>2</v>
      </c>
    </row>
    <row r="32" spans="1:26" ht="12.75">
      <c r="A32" s="2363"/>
      <c r="B32" s="2441"/>
      <c r="C32" s="2434" t="s">
        <v>1288</v>
      </c>
      <c r="D32" s="2435">
        <v>16</v>
      </c>
      <c r="E32" s="2435" t="s">
        <v>37</v>
      </c>
      <c r="F32" s="2435" t="s">
        <v>37</v>
      </c>
      <c r="G32" s="2435" t="s">
        <v>37</v>
      </c>
      <c r="H32" s="2435" t="s">
        <v>37</v>
      </c>
      <c r="I32" s="2435" t="s">
        <v>37</v>
      </c>
      <c r="J32" s="2435">
        <v>2</v>
      </c>
      <c r="K32" s="2435">
        <v>1</v>
      </c>
      <c r="L32" s="2435" t="s">
        <v>37</v>
      </c>
      <c r="M32" s="2435">
        <v>1</v>
      </c>
      <c r="N32" s="2435" t="s">
        <v>37</v>
      </c>
      <c r="O32" s="2435" t="s">
        <v>37</v>
      </c>
      <c r="P32" s="2435">
        <v>2</v>
      </c>
      <c r="Q32" s="2435">
        <v>2</v>
      </c>
      <c r="R32" s="2435">
        <v>2</v>
      </c>
      <c r="S32" s="2435">
        <v>1</v>
      </c>
      <c r="T32" s="2435" t="s">
        <v>37</v>
      </c>
      <c r="U32" s="2435" t="s">
        <v>37</v>
      </c>
      <c r="V32" s="2435">
        <v>1</v>
      </c>
      <c r="W32" s="2435">
        <v>2</v>
      </c>
      <c r="X32" s="2436">
        <v>2</v>
      </c>
    </row>
    <row r="33" spans="1:24" ht="12.75">
      <c r="A33" s="2363"/>
      <c r="B33" s="2441"/>
      <c r="C33" s="2434" t="s">
        <v>442</v>
      </c>
      <c r="D33" s="2435">
        <v>276</v>
      </c>
      <c r="E33" s="2435">
        <v>4</v>
      </c>
      <c r="F33" s="2435">
        <v>3</v>
      </c>
      <c r="G33" s="2435">
        <v>1</v>
      </c>
      <c r="H33" s="2435">
        <v>2</v>
      </c>
      <c r="I33" s="2435" t="s">
        <v>37</v>
      </c>
      <c r="J33" s="2435">
        <v>5</v>
      </c>
      <c r="K33" s="2435">
        <v>3</v>
      </c>
      <c r="L33" s="2435">
        <v>1</v>
      </c>
      <c r="M33" s="2435">
        <v>9</v>
      </c>
      <c r="N33" s="2435">
        <v>11</v>
      </c>
      <c r="O33" s="2435">
        <v>7</v>
      </c>
      <c r="P33" s="2435">
        <v>13</v>
      </c>
      <c r="Q33" s="2435">
        <v>15</v>
      </c>
      <c r="R33" s="2435">
        <v>19</v>
      </c>
      <c r="S33" s="2435">
        <v>25</v>
      </c>
      <c r="T33" s="2435">
        <v>23</v>
      </c>
      <c r="U33" s="2435">
        <v>27</v>
      </c>
      <c r="V33" s="2435">
        <v>46</v>
      </c>
      <c r="W33" s="2435">
        <v>39</v>
      </c>
      <c r="X33" s="2436">
        <v>23</v>
      </c>
    </row>
    <row r="34" spans="1:24" ht="12.75">
      <c r="A34" s="2363"/>
      <c r="B34" s="2441"/>
      <c r="C34" s="2434"/>
      <c r="D34" s="2435"/>
      <c r="E34" s="2435"/>
      <c r="F34" s="2435"/>
      <c r="G34" s="2435"/>
      <c r="H34" s="2435"/>
      <c r="I34" s="2435"/>
      <c r="J34" s="2435"/>
      <c r="K34" s="2435"/>
      <c r="L34" s="2435"/>
      <c r="M34" s="2435"/>
      <c r="N34" s="2435"/>
      <c r="O34" s="2435"/>
      <c r="P34" s="2435"/>
      <c r="Q34" s="2435"/>
      <c r="R34" s="2435"/>
      <c r="S34" s="2435"/>
      <c r="T34" s="2435"/>
      <c r="U34" s="2435"/>
      <c r="V34" s="2435"/>
      <c r="W34" s="2435"/>
      <c r="X34" s="2436"/>
    </row>
    <row r="35" spans="1:24" ht="12.75">
      <c r="A35" s="2348"/>
      <c r="B35" s="2439" t="s">
        <v>1289</v>
      </c>
      <c r="C35" s="2440"/>
      <c r="D35" s="2435"/>
      <c r="E35" s="2435"/>
      <c r="F35" s="2435"/>
      <c r="G35" s="2435"/>
      <c r="H35" s="2435"/>
      <c r="I35" s="2435"/>
      <c r="J35" s="2435"/>
      <c r="K35" s="2435"/>
      <c r="L35" s="2435"/>
      <c r="M35" s="2435"/>
      <c r="N35" s="2435"/>
      <c r="O35" s="2435"/>
      <c r="P35" s="2435"/>
      <c r="Q35" s="2435"/>
      <c r="R35" s="2435"/>
      <c r="S35" s="2435"/>
      <c r="T35" s="2435"/>
      <c r="U35" s="2435"/>
      <c r="V35" s="2435"/>
      <c r="W35" s="2435"/>
      <c r="X35" s="2436"/>
    </row>
    <row r="36" spans="1:24" ht="12.75">
      <c r="A36" s="2363"/>
      <c r="B36" s="2441"/>
      <c r="C36" s="2434" t="s">
        <v>1290</v>
      </c>
      <c r="D36" s="2435">
        <v>27</v>
      </c>
      <c r="E36" s="2435">
        <v>1</v>
      </c>
      <c r="F36" s="2435">
        <v>1</v>
      </c>
      <c r="G36" s="2435" t="s">
        <v>37</v>
      </c>
      <c r="H36" s="2435" t="s">
        <v>37</v>
      </c>
      <c r="I36" s="2435" t="s">
        <v>37</v>
      </c>
      <c r="J36" s="2435">
        <v>1</v>
      </c>
      <c r="K36" s="2435">
        <v>1</v>
      </c>
      <c r="L36" s="2435">
        <v>2</v>
      </c>
      <c r="M36" s="2435">
        <v>3</v>
      </c>
      <c r="N36" s="2435" t="s">
        <v>37</v>
      </c>
      <c r="O36" s="2435">
        <v>1</v>
      </c>
      <c r="P36" s="2435">
        <v>3</v>
      </c>
      <c r="Q36" s="2435">
        <v>2</v>
      </c>
      <c r="R36" s="2435">
        <v>7</v>
      </c>
      <c r="S36" s="2435">
        <v>1</v>
      </c>
      <c r="T36" s="2435">
        <v>1</v>
      </c>
      <c r="U36" s="2435" t="s">
        <v>37</v>
      </c>
      <c r="V36" s="2435">
        <v>2</v>
      </c>
      <c r="W36" s="2435">
        <v>1</v>
      </c>
      <c r="X36" s="2436" t="s">
        <v>37</v>
      </c>
    </row>
    <row r="37" spans="1:24" ht="12.75">
      <c r="A37" s="2363"/>
      <c r="B37" s="2441"/>
      <c r="C37" s="2434" t="s">
        <v>1291</v>
      </c>
      <c r="D37" s="2435">
        <v>6</v>
      </c>
      <c r="E37" s="2435">
        <v>1</v>
      </c>
      <c r="F37" s="2435" t="s">
        <v>37</v>
      </c>
      <c r="G37" s="2435" t="s">
        <v>37</v>
      </c>
      <c r="H37" s="2435" t="s">
        <v>37</v>
      </c>
      <c r="I37" s="2435" t="s">
        <v>37</v>
      </c>
      <c r="J37" s="2435" t="s">
        <v>37</v>
      </c>
      <c r="K37" s="2435">
        <v>1</v>
      </c>
      <c r="L37" s="2435" t="s">
        <v>37</v>
      </c>
      <c r="M37" s="2435" t="s">
        <v>37</v>
      </c>
      <c r="N37" s="2435" t="s">
        <v>37</v>
      </c>
      <c r="O37" s="2435" t="s">
        <v>37</v>
      </c>
      <c r="P37" s="2435" t="s">
        <v>37</v>
      </c>
      <c r="Q37" s="2435" t="s">
        <v>37</v>
      </c>
      <c r="R37" s="2435">
        <v>1</v>
      </c>
      <c r="S37" s="2435">
        <v>1</v>
      </c>
      <c r="T37" s="2435">
        <v>2</v>
      </c>
      <c r="U37" s="2435" t="s">
        <v>37</v>
      </c>
      <c r="V37" s="2435" t="s">
        <v>37</v>
      </c>
      <c r="W37" s="2435" t="s">
        <v>37</v>
      </c>
      <c r="X37" s="2436" t="s">
        <v>37</v>
      </c>
    </row>
    <row r="38" spans="1:24" ht="12.75">
      <c r="A38" s="2363"/>
      <c r="B38" s="2441"/>
      <c r="C38" s="2434" t="s">
        <v>442</v>
      </c>
      <c r="D38" s="2435">
        <v>33</v>
      </c>
      <c r="E38" s="2435">
        <v>2</v>
      </c>
      <c r="F38" s="2435">
        <v>1</v>
      </c>
      <c r="G38" s="2435" t="s">
        <v>37</v>
      </c>
      <c r="H38" s="2435" t="s">
        <v>37</v>
      </c>
      <c r="I38" s="2435" t="s">
        <v>37</v>
      </c>
      <c r="J38" s="2435">
        <v>1</v>
      </c>
      <c r="K38" s="2435">
        <v>2</v>
      </c>
      <c r="L38" s="2435">
        <v>2</v>
      </c>
      <c r="M38" s="2435">
        <v>3</v>
      </c>
      <c r="N38" s="2435" t="s">
        <v>37</v>
      </c>
      <c r="O38" s="2435">
        <v>1</v>
      </c>
      <c r="P38" s="2435">
        <v>3</v>
      </c>
      <c r="Q38" s="2435">
        <v>2</v>
      </c>
      <c r="R38" s="2435">
        <v>8</v>
      </c>
      <c r="S38" s="2435">
        <v>2</v>
      </c>
      <c r="T38" s="2435">
        <v>3</v>
      </c>
      <c r="U38" s="2435" t="s">
        <v>37</v>
      </c>
      <c r="V38" s="2435">
        <v>2</v>
      </c>
      <c r="W38" s="2435">
        <v>1</v>
      </c>
      <c r="X38" s="2436" t="s">
        <v>37</v>
      </c>
    </row>
    <row r="39" spans="1:24" ht="12.75">
      <c r="A39" s="2363"/>
      <c r="B39" s="2441"/>
      <c r="C39" s="2434"/>
      <c r="D39" s="2435"/>
      <c r="E39" s="2435"/>
      <c r="F39" s="2435"/>
      <c r="G39" s="2435"/>
      <c r="H39" s="2435"/>
      <c r="I39" s="2435"/>
      <c r="J39" s="2435"/>
      <c r="K39" s="2435"/>
      <c r="L39" s="2435"/>
      <c r="M39" s="2435"/>
      <c r="N39" s="2435"/>
      <c r="O39" s="2435"/>
      <c r="P39" s="2435"/>
      <c r="Q39" s="2435"/>
      <c r="R39" s="2435"/>
      <c r="S39" s="2435"/>
      <c r="T39" s="2435"/>
      <c r="U39" s="2435"/>
      <c r="V39" s="2435"/>
      <c r="W39" s="2435"/>
      <c r="X39" s="2436"/>
    </row>
    <row r="40" spans="1:24" ht="12.75">
      <c r="A40" s="2363"/>
      <c r="B40" s="2443" t="s">
        <v>1292</v>
      </c>
      <c r="C40" s="2444"/>
      <c r="D40" s="2435"/>
      <c r="E40" s="2435"/>
      <c r="F40" s="2435"/>
      <c r="G40" s="2435"/>
      <c r="H40" s="2435"/>
      <c r="I40" s="2435"/>
      <c r="J40" s="2435"/>
      <c r="K40" s="2435"/>
      <c r="L40" s="2435"/>
      <c r="M40" s="2435"/>
      <c r="N40" s="2435"/>
      <c r="O40" s="2435"/>
      <c r="P40" s="2435"/>
      <c r="Q40" s="2435"/>
      <c r="R40" s="2435"/>
      <c r="S40" s="2435"/>
      <c r="T40" s="2435"/>
      <c r="U40" s="2435"/>
      <c r="V40" s="2435"/>
      <c r="W40" s="2435"/>
      <c r="X40" s="2436"/>
    </row>
    <row r="41" spans="1:24" ht="12.75">
      <c r="A41" s="2348"/>
      <c r="B41" s="168"/>
      <c r="C41" s="2434" t="s">
        <v>1293</v>
      </c>
      <c r="D41" s="2435">
        <v>10</v>
      </c>
      <c r="E41" s="2435" t="s">
        <v>37</v>
      </c>
      <c r="F41" s="2435" t="s">
        <v>37</v>
      </c>
      <c r="G41" s="2435" t="s">
        <v>37</v>
      </c>
      <c r="H41" s="2435" t="s">
        <v>37</v>
      </c>
      <c r="I41" s="2435" t="s">
        <v>37</v>
      </c>
      <c r="J41" s="2435" t="s">
        <v>37</v>
      </c>
      <c r="K41" s="2435" t="s">
        <v>37</v>
      </c>
      <c r="L41" s="2435" t="s">
        <v>37</v>
      </c>
      <c r="M41" s="2435" t="s">
        <v>37</v>
      </c>
      <c r="N41" s="2435" t="s">
        <v>37</v>
      </c>
      <c r="O41" s="2435" t="s">
        <v>37</v>
      </c>
      <c r="P41" s="2435">
        <v>1</v>
      </c>
      <c r="Q41" s="2435">
        <v>1</v>
      </c>
      <c r="R41" s="2435">
        <v>2</v>
      </c>
      <c r="S41" s="2435" t="s">
        <v>37</v>
      </c>
      <c r="T41" s="2435">
        <v>3</v>
      </c>
      <c r="U41" s="2435" t="s">
        <v>37</v>
      </c>
      <c r="V41" s="2435" t="s">
        <v>37</v>
      </c>
      <c r="W41" s="2435">
        <v>2</v>
      </c>
      <c r="X41" s="2436">
        <v>1</v>
      </c>
    </row>
    <row r="42" spans="1:24" ht="12.75">
      <c r="A42" s="2363"/>
      <c r="B42" s="2441"/>
      <c r="C42" s="2434" t="s">
        <v>1294</v>
      </c>
      <c r="D42" s="2435">
        <v>4</v>
      </c>
      <c r="E42" s="2435" t="s">
        <v>37</v>
      </c>
      <c r="F42" s="2435" t="s">
        <v>37</v>
      </c>
      <c r="G42" s="2435" t="s">
        <v>37</v>
      </c>
      <c r="H42" s="2435" t="s">
        <v>37</v>
      </c>
      <c r="I42" s="2435" t="s">
        <v>37</v>
      </c>
      <c r="J42" s="2435" t="s">
        <v>37</v>
      </c>
      <c r="K42" s="2435" t="s">
        <v>37</v>
      </c>
      <c r="L42" s="2435" t="s">
        <v>37</v>
      </c>
      <c r="M42" s="2435" t="s">
        <v>37</v>
      </c>
      <c r="N42" s="2435" t="s">
        <v>37</v>
      </c>
      <c r="O42" s="2435">
        <v>1</v>
      </c>
      <c r="P42" s="2435">
        <v>1</v>
      </c>
      <c r="Q42" s="2435" t="s">
        <v>37</v>
      </c>
      <c r="R42" s="2435">
        <v>1</v>
      </c>
      <c r="S42" s="2435" t="s">
        <v>37</v>
      </c>
      <c r="T42" s="2435" t="s">
        <v>37</v>
      </c>
      <c r="U42" s="2435" t="s">
        <v>37</v>
      </c>
      <c r="V42" s="2435" t="s">
        <v>37</v>
      </c>
      <c r="W42" s="2435" t="s">
        <v>37</v>
      </c>
      <c r="X42" s="2436">
        <v>1</v>
      </c>
    </row>
    <row r="43" spans="1:24" ht="12.75">
      <c r="A43" s="2348"/>
      <c r="B43" s="168"/>
      <c r="C43" s="2434" t="s">
        <v>1295</v>
      </c>
      <c r="D43" s="2435">
        <v>6</v>
      </c>
      <c r="E43" s="2435" t="s">
        <v>37</v>
      </c>
      <c r="F43" s="2435" t="s">
        <v>37</v>
      </c>
      <c r="G43" s="2435" t="s">
        <v>37</v>
      </c>
      <c r="H43" s="2435" t="s">
        <v>37</v>
      </c>
      <c r="I43" s="2435">
        <v>1</v>
      </c>
      <c r="J43" s="2435">
        <v>1</v>
      </c>
      <c r="K43" s="2435" t="s">
        <v>37</v>
      </c>
      <c r="L43" s="2435" t="s">
        <v>37</v>
      </c>
      <c r="M43" s="2435" t="s">
        <v>37</v>
      </c>
      <c r="N43" s="2435" t="s">
        <v>37</v>
      </c>
      <c r="O43" s="2435" t="s">
        <v>37</v>
      </c>
      <c r="P43" s="2435" t="s">
        <v>37</v>
      </c>
      <c r="Q43" s="2435" t="s">
        <v>37</v>
      </c>
      <c r="R43" s="2435">
        <v>1</v>
      </c>
      <c r="S43" s="2435">
        <v>1</v>
      </c>
      <c r="T43" s="2435" t="s">
        <v>37</v>
      </c>
      <c r="U43" s="2435">
        <v>1</v>
      </c>
      <c r="V43" s="2435" t="s">
        <v>37</v>
      </c>
      <c r="W43" s="2435">
        <v>1</v>
      </c>
      <c r="X43" s="2436" t="s">
        <v>37</v>
      </c>
    </row>
    <row r="44" spans="1:24" ht="12.75">
      <c r="A44" s="2348"/>
      <c r="B44" s="168"/>
      <c r="C44" s="2434" t="s">
        <v>442</v>
      </c>
      <c r="D44" s="2435">
        <v>20</v>
      </c>
      <c r="E44" s="2435" t="s">
        <v>37</v>
      </c>
      <c r="F44" s="2435" t="s">
        <v>37</v>
      </c>
      <c r="G44" s="2435" t="s">
        <v>37</v>
      </c>
      <c r="H44" s="2435" t="s">
        <v>37</v>
      </c>
      <c r="I44" s="2435">
        <v>1</v>
      </c>
      <c r="J44" s="2435">
        <v>1</v>
      </c>
      <c r="K44" s="2435" t="s">
        <v>37</v>
      </c>
      <c r="L44" s="2435" t="s">
        <v>37</v>
      </c>
      <c r="M44" s="2435" t="s">
        <v>37</v>
      </c>
      <c r="N44" s="2435" t="s">
        <v>37</v>
      </c>
      <c r="O44" s="2435">
        <v>1</v>
      </c>
      <c r="P44" s="2435">
        <v>2</v>
      </c>
      <c r="Q44" s="2435">
        <v>1</v>
      </c>
      <c r="R44" s="2435">
        <v>4</v>
      </c>
      <c r="S44" s="2435">
        <v>1</v>
      </c>
      <c r="T44" s="2435">
        <v>3</v>
      </c>
      <c r="U44" s="2435">
        <v>1</v>
      </c>
      <c r="V44" s="2435" t="s">
        <v>37</v>
      </c>
      <c r="W44" s="2435">
        <v>3</v>
      </c>
      <c r="X44" s="2436">
        <v>2</v>
      </c>
    </row>
    <row r="45" spans="1:24" ht="12.75">
      <c r="A45" s="2348"/>
      <c r="B45" s="168"/>
      <c r="C45" s="2434"/>
      <c r="D45" s="2435"/>
      <c r="E45" s="2435"/>
      <c r="F45" s="2435"/>
      <c r="G45" s="2435"/>
      <c r="H45" s="2435"/>
      <c r="I45" s="2435"/>
      <c r="J45" s="2435"/>
      <c r="K45" s="2435"/>
      <c r="L45" s="2435"/>
      <c r="M45" s="2435"/>
      <c r="N45" s="2435"/>
      <c r="O45" s="2435"/>
      <c r="P45" s="2435"/>
      <c r="Q45" s="2435"/>
      <c r="R45" s="2435"/>
      <c r="S45" s="2435"/>
      <c r="T45" s="2435"/>
      <c r="U45" s="2435"/>
      <c r="V45" s="2435"/>
      <c r="W45" s="2435"/>
      <c r="X45" s="2436"/>
    </row>
    <row r="46" spans="1:24" ht="12.75">
      <c r="A46" s="2348"/>
      <c r="B46" s="2439" t="s">
        <v>1296</v>
      </c>
      <c r="C46" s="2440"/>
      <c r="D46" s="2435"/>
      <c r="E46" s="2435"/>
      <c r="F46" s="2435"/>
      <c r="G46" s="2435"/>
      <c r="H46" s="2435"/>
      <c r="I46" s="2435"/>
      <c r="J46" s="2435"/>
      <c r="K46" s="2435"/>
      <c r="L46" s="2435"/>
      <c r="M46" s="2435"/>
      <c r="N46" s="2435"/>
      <c r="O46" s="2435"/>
      <c r="P46" s="2435"/>
      <c r="Q46" s="2435"/>
      <c r="R46" s="2435"/>
      <c r="S46" s="2435"/>
      <c r="T46" s="2435"/>
      <c r="U46" s="2435"/>
      <c r="V46" s="2435"/>
      <c r="W46" s="2435"/>
      <c r="X46" s="2436"/>
    </row>
    <row r="47" spans="1:24" ht="12.75">
      <c r="A47" s="2348"/>
      <c r="B47" s="168"/>
      <c r="C47" s="2434" t="s">
        <v>1297</v>
      </c>
      <c r="D47" s="2435">
        <v>5</v>
      </c>
      <c r="E47" s="2435">
        <v>1</v>
      </c>
      <c r="F47" s="2435" t="s">
        <v>37</v>
      </c>
      <c r="G47" s="2435" t="s">
        <v>37</v>
      </c>
      <c r="H47" s="2435" t="s">
        <v>37</v>
      </c>
      <c r="I47" s="2435" t="s">
        <v>37</v>
      </c>
      <c r="J47" s="2435" t="s">
        <v>37</v>
      </c>
      <c r="K47" s="2435" t="s">
        <v>37</v>
      </c>
      <c r="L47" s="2435" t="s">
        <v>37</v>
      </c>
      <c r="M47" s="2435" t="s">
        <v>37</v>
      </c>
      <c r="N47" s="2435" t="s">
        <v>37</v>
      </c>
      <c r="O47" s="2435">
        <v>1</v>
      </c>
      <c r="P47" s="2435" t="s">
        <v>37</v>
      </c>
      <c r="Q47" s="2435" t="s">
        <v>37</v>
      </c>
      <c r="R47" s="2435">
        <v>1</v>
      </c>
      <c r="S47" s="2435" t="s">
        <v>37</v>
      </c>
      <c r="T47" s="2435" t="s">
        <v>37</v>
      </c>
      <c r="U47" s="2435" t="s">
        <v>37</v>
      </c>
      <c r="V47" s="2435">
        <v>1</v>
      </c>
      <c r="W47" s="2435">
        <v>1</v>
      </c>
      <c r="X47" s="2436" t="s">
        <v>37</v>
      </c>
    </row>
    <row r="48" spans="1:24" ht="12.75">
      <c r="A48" s="2348"/>
      <c r="B48" s="168"/>
      <c r="C48" s="2434" t="s">
        <v>1296</v>
      </c>
      <c r="D48" s="2435">
        <v>7</v>
      </c>
      <c r="E48" s="2435" t="s">
        <v>37</v>
      </c>
      <c r="F48" s="2435" t="s">
        <v>37</v>
      </c>
      <c r="G48" s="2435" t="s">
        <v>37</v>
      </c>
      <c r="H48" s="2435" t="s">
        <v>37</v>
      </c>
      <c r="I48" s="2435" t="s">
        <v>37</v>
      </c>
      <c r="J48" s="2435" t="s">
        <v>37</v>
      </c>
      <c r="K48" s="2435" t="s">
        <v>37</v>
      </c>
      <c r="L48" s="2435" t="s">
        <v>37</v>
      </c>
      <c r="M48" s="2435" t="s">
        <v>37</v>
      </c>
      <c r="N48" s="2435" t="s">
        <v>37</v>
      </c>
      <c r="O48" s="2435" t="s">
        <v>37</v>
      </c>
      <c r="P48" s="2435">
        <v>1</v>
      </c>
      <c r="Q48" s="2435">
        <v>1</v>
      </c>
      <c r="R48" s="2435" t="s">
        <v>37</v>
      </c>
      <c r="S48" s="2435">
        <v>1</v>
      </c>
      <c r="T48" s="2435">
        <v>2</v>
      </c>
      <c r="U48" s="2435">
        <v>1</v>
      </c>
      <c r="V48" s="2435" t="s">
        <v>37</v>
      </c>
      <c r="W48" s="2435">
        <v>1</v>
      </c>
      <c r="X48" s="2436" t="s">
        <v>37</v>
      </c>
    </row>
    <row r="49" spans="1:24" ht="12.75">
      <c r="A49" s="2348"/>
      <c r="B49" s="168"/>
      <c r="C49" s="2434" t="s">
        <v>442</v>
      </c>
      <c r="D49" s="2435">
        <v>12</v>
      </c>
      <c r="E49" s="2435">
        <v>1</v>
      </c>
      <c r="F49" s="2435" t="s">
        <v>37</v>
      </c>
      <c r="G49" s="2435" t="s">
        <v>37</v>
      </c>
      <c r="H49" s="2435" t="s">
        <v>37</v>
      </c>
      <c r="I49" s="2435" t="s">
        <v>37</v>
      </c>
      <c r="J49" s="2435" t="s">
        <v>37</v>
      </c>
      <c r="K49" s="2435" t="s">
        <v>37</v>
      </c>
      <c r="L49" s="2435" t="s">
        <v>37</v>
      </c>
      <c r="M49" s="2435" t="s">
        <v>37</v>
      </c>
      <c r="N49" s="2435" t="s">
        <v>37</v>
      </c>
      <c r="O49" s="2435">
        <v>1</v>
      </c>
      <c r="P49" s="2435">
        <v>1</v>
      </c>
      <c r="Q49" s="2435">
        <v>1</v>
      </c>
      <c r="R49" s="2435">
        <v>1</v>
      </c>
      <c r="S49" s="2435">
        <v>1</v>
      </c>
      <c r="T49" s="2435">
        <v>2</v>
      </c>
      <c r="U49" s="2435">
        <v>1</v>
      </c>
      <c r="V49" s="2435">
        <v>1</v>
      </c>
      <c r="W49" s="2435">
        <v>2</v>
      </c>
      <c r="X49" s="2436" t="s">
        <v>37</v>
      </c>
    </row>
    <row r="50" spans="1:24" ht="12.75">
      <c r="A50" s="2348"/>
      <c r="B50" s="168"/>
      <c r="C50" s="2434" t="s">
        <v>442</v>
      </c>
      <c r="D50" s="2435"/>
      <c r="E50" s="2435"/>
      <c r="F50" s="2435"/>
      <c r="G50" s="2435"/>
      <c r="H50" s="2435"/>
      <c r="I50" s="2435"/>
      <c r="J50" s="2435"/>
      <c r="K50" s="2435"/>
      <c r="L50" s="2435"/>
      <c r="M50" s="2435"/>
      <c r="N50" s="2435"/>
      <c r="O50" s="2435"/>
      <c r="P50" s="2435"/>
      <c r="Q50" s="2435"/>
      <c r="R50" s="2435"/>
      <c r="S50" s="2435"/>
      <c r="T50" s="2435"/>
      <c r="U50" s="2435"/>
      <c r="V50" s="2435"/>
      <c r="W50" s="2435"/>
      <c r="X50" s="2436"/>
    </row>
    <row r="51" spans="1:24" s="669" customFormat="1" ht="5.25" customHeight="1">
      <c r="A51" s="2116"/>
      <c r="B51" s="2445"/>
      <c r="C51" s="2446"/>
      <c r="D51" s="2369"/>
      <c r="E51" s="2117"/>
      <c r="F51" s="2117"/>
      <c r="G51" s="2117"/>
      <c r="H51" s="2117"/>
      <c r="I51" s="2117"/>
      <c r="J51" s="2117"/>
      <c r="K51" s="2117"/>
      <c r="L51" s="2117"/>
      <c r="M51" s="2117"/>
      <c r="N51" s="2117"/>
      <c r="O51" s="2117"/>
      <c r="P51" s="2117"/>
      <c r="Q51" s="2117"/>
      <c r="R51" s="2117"/>
      <c r="S51" s="2117"/>
      <c r="T51" s="2117"/>
      <c r="U51" s="2117"/>
      <c r="V51" s="2117"/>
      <c r="W51" s="2370"/>
      <c r="X51" s="2371"/>
    </row>
    <row r="52" spans="1:24" s="669" customFormat="1" ht="12.75">
      <c r="A52" s="2119"/>
      <c r="B52" s="155"/>
      <c r="C52" s="2447"/>
      <c r="D52" s="2365"/>
      <c r="E52" s="2373"/>
      <c r="F52" s="2373"/>
      <c r="G52" s="2373"/>
      <c r="H52" s="2373"/>
      <c r="I52" s="2373"/>
      <c r="J52" s="2373"/>
      <c r="K52" s="2373"/>
      <c r="L52" s="2373"/>
      <c r="M52" s="2373"/>
      <c r="N52" s="2373"/>
      <c r="O52" s="2373"/>
      <c r="P52" s="2373"/>
      <c r="Q52" s="2373"/>
      <c r="R52" s="2373"/>
      <c r="S52" s="2373"/>
      <c r="T52" s="2373"/>
      <c r="U52" s="2373"/>
      <c r="V52" s="2373"/>
      <c r="W52" s="2365"/>
      <c r="X52" s="2365"/>
    </row>
    <row r="53" spans="1:24" ht="13.5" customHeight="1">
      <c r="A53" s="2372"/>
      <c r="B53" s="2448"/>
      <c r="C53" s="2119"/>
      <c r="D53" s="2365"/>
      <c r="E53" s="2373"/>
      <c r="F53" s="2373"/>
      <c r="G53" s="2373"/>
      <c r="H53" s="2373"/>
      <c r="I53" s="2373"/>
      <c r="J53" s="2373"/>
      <c r="K53" s="2373"/>
      <c r="L53" s="2373"/>
      <c r="M53" s="2373"/>
      <c r="N53" s="2373"/>
      <c r="O53" s="2373"/>
      <c r="P53" s="2373"/>
      <c r="Q53" s="2373"/>
      <c r="R53" s="2373"/>
      <c r="S53" s="2373"/>
      <c r="T53" s="2373"/>
      <c r="U53" s="192"/>
      <c r="V53" s="192"/>
      <c r="W53" s="2374"/>
      <c r="X53" s="2374"/>
    </row>
    <row r="54" spans="1:24" s="669" customFormat="1" ht="13.5" customHeight="1">
      <c r="A54" s="2449" t="s">
        <v>1268</v>
      </c>
      <c r="B54" s="2449"/>
      <c r="C54" s="2450"/>
      <c r="D54" s="2418" t="s">
        <v>361</v>
      </c>
      <c r="E54" s="2318" t="s">
        <v>501</v>
      </c>
      <c r="F54" s="2319"/>
      <c r="G54" s="2319"/>
      <c r="H54" s="2319"/>
      <c r="I54" s="2319"/>
      <c r="J54" s="2319"/>
      <c r="K54" s="2319"/>
      <c r="L54" s="2319"/>
      <c r="M54" s="2319"/>
      <c r="N54" s="2319"/>
      <c r="O54" s="2319"/>
      <c r="P54" s="2319"/>
      <c r="Q54" s="2319"/>
      <c r="R54" s="2319"/>
      <c r="S54" s="2319"/>
      <c r="T54" s="2319"/>
      <c r="U54" s="2319"/>
      <c r="V54" s="2319"/>
      <c r="W54" s="2319"/>
      <c r="X54" s="2320"/>
    </row>
    <row r="55" spans="1:24" s="669" customFormat="1" ht="13.5" customHeight="1">
      <c r="A55" s="2082" t="s">
        <v>1269</v>
      </c>
      <c r="B55" s="2082"/>
      <c r="C55" s="2083"/>
      <c r="D55" s="2422"/>
      <c r="E55" s="2324">
        <v>0</v>
      </c>
      <c r="F55" s="2322" t="s">
        <v>1194</v>
      </c>
      <c r="G55" s="2324" t="s">
        <v>1212</v>
      </c>
      <c r="H55" s="2324" t="s">
        <v>1213</v>
      </c>
      <c r="I55" s="2324" t="s">
        <v>1214</v>
      </c>
      <c r="J55" s="2324" t="s">
        <v>1215</v>
      </c>
      <c r="K55" s="2324" t="s">
        <v>1216</v>
      </c>
      <c r="L55" s="2324" t="s">
        <v>1217</v>
      </c>
      <c r="M55" s="2324" t="s">
        <v>1218</v>
      </c>
      <c r="N55" s="2324" t="s">
        <v>1219</v>
      </c>
      <c r="O55" s="2324" t="s">
        <v>1220</v>
      </c>
      <c r="P55" s="2324" t="s">
        <v>1221</v>
      </c>
      <c r="Q55" s="2324" t="s">
        <v>1222</v>
      </c>
      <c r="R55" s="2324" t="s">
        <v>1223</v>
      </c>
      <c r="S55" s="2324" t="s">
        <v>1224</v>
      </c>
      <c r="T55" s="2324" t="s">
        <v>1225</v>
      </c>
      <c r="U55" s="2324" t="s">
        <v>1226</v>
      </c>
      <c r="V55" s="2324" t="s">
        <v>1227</v>
      </c>
      <c r="W55" s="2324" t="s">
        <v>1228</v>
      </c>
      <c r="X55" s="2424" t="s">
        <v>1203</v>
      </c>
    </row>
    <row r="56" spans="1:24" ht="13.5" customHeight="1">
      <c r="A56" s="2348"/>
      <c r="B56" s="168"/>
      <c r="C56" s="2426"/>
      <c r="D56" s="2375"/>
      <c r="E56" s="2376"/>
      <c r="F56" s="2376"/>
      <c r="G56" s="2376"/>
      <c r="H56" s="2376"/>
      <c r="I56" s="2376"/>
      <c r="J56" s="2376"/>
      <c r="K56" s="2376"/>
      <c r="L56" s="2376"/>
      <c r="M56" s="2376"/>
      <c r="N56" s="2376"/>
      <c r="O56" s="2376"/>
      <c r="P56" s="2376"/>
      <c r="Q56" s="2376"/>
      <c r="R56" s="2376"/>
      <c r="S56" s="2376"/>
      <c r="T56" s="2376"/>
      <c r="U56" s="2376"/>
      <c r="V56" s="2376"/>
      <c r="W56" s="2375"/>
      <c r="X56" s="2378"/>
    </row>
    <row r="57" spans="1:24" ht="13.5" customHeight="1">
      <c r="A57" s="2451" t="s">
        <v>1298</v>
      </c>
      <c r="B57" s="2451"/>
      <c r="C57" s="2452"/>
      <c r="D57" s="2427">
        <v>28642</v>
      </c>
      <c r="E57" s="2427">
        <v>82</v>
      </c>
      <c r="F57" s="2427">
        <v>15</v>
      </c>
      <c r="G57" s="2427">
        <v>11</v>
      </c>
      <c r="H57" s="2427">
        <v>16</v>
      </c>
      <c r="I57" s="2427">
        <v>77</v>
      </c>
      <c r="J57" s="2427">
        <v>130</v>
      </c>
      <c r="K57" s="2427">
        <v>201</v>
      </c>
      <c r="L57" s="2427">
        <v>240</v>
      </c>
      <c r="M57" s="2427">
        <v>347</v>
      </c>
      <c r="N57" s="2427">
        <v>476</v>
      </c>
      <c r="O57" s="2427">
        <v>733</v>
      </c>
      <c r="P57" s="2427">
        <v>977</v>
      </c>
      <c r="Q57" s="2427">
        <v>1393</v>
      </c>
      <c r="R57" s="2427">
        <v>1822</v>
      </c>
      <c r="S57" s="2427">
        <v>2577</v>
      </c>
      <c r="T57" s="2427">
        <v>3477</v>
      </c>
      <c r="U57" s="2427">
        <v>4127</v>
      </c>
      <c r="V57" s="2427">
        <v>4761</v>
      </c>
      <c r="W57" s="2427">
        <v>4093</v>
      </c>
      <c r="X57" s="2428">
        <v>3087</v>
      </c>
    </row>
    <row r="58" spans="1:24" ht="13.5" customHeight="1">
      <c r="A58" s="2360"/>
      <c r="B58" s="168"/>
      <c r="C58" s="2426"/>
      <c r="D58" s="2435"/>
      <c r="E58" s="2435"/>
      <c r="F58" s="2435"/>
      <c r="G58" s="2435"/>
      <c r="H58" s="2435"/>
      <c r="I58" s="2435"/>
      <c r="J58" s="2435"/>
      <c r="K58" s="2435"/>
      <c r="L58" s="2435"/>
      <c r="M58" s="2435"/>
      <c r="N58" s="2435"/>
      <c r="O58" s="2435"/>
      <c r="P58" s="2435"/>
      <c r="Q58" s="2435"/>
      <c r="R58" s="2435"/>
      <c r="S58" s="2435"/>
      <c r="T58" s="2435"/>
      <c r="U58" s="2435"/>
      <c r="V58" s="2435"/>
      <c r="W58" s="2435"/>
      <c r="X58" s="2436"/>
    </row>
    <row r="59" spans="1:24" ht="13.5" customHeight="1">
      <c r="A59" s="2360"/>
      <c r="B59" s="2432" t="s">
        <v>1299</v>
      </c>
      <c r="C59" s="2433"/>
      <c r="D59" s="2435">
        <v>1121</v>
      </c>
      <c r="E59" s="2435">
        <v>27</v>
      </c>
      <c r="F59" s="2435">
        <v>8</v>
      </c>
      <c r="G59" s="2435">
        <v>2</v>
      </c>
      <c r="H59" s="2435">
        <v>3</v>
      </c>
      <c r="I59" s="2435">
        <v>10</v>
      </c>
      <c r="J59" s="2435">
        <v>9</v>
      </c>
      <c r="K59" s="2435">
        <v>24</v>
      </c>
      <c r="L59" s="2435">
        <v>20</v>
      </c>
      <c r="M59" s="2435">
        <v>30</v>
      </c>
      <c r="N59" s="2435">
        <v>35</v>
      </c>
      <c r="O59" s="2435">
        <v>50</v>
      </c>
      <c r="P59" s="2435">
        <v>53</v>
      </c>
      <c r="Q59" s="2435">
        <v>69</v>
      </c>
      <c r="R59" s="2435">
        <v>82</v>
      </c>
      <c r="S59" s="2435">
        <v>99</v>
      </c>
      <c r="T59" s="2435">
        <v>120</v>
      </c>
      <c r="U59" s="2435">
        <v>126</v>
      </c>
      <c r="V59" s="2435">
        <v>136</v>
      </c>
      <c r="W59" s="2435">
        <v>107</v>
      </c>
      <c r="X59" s="2436">
        <v>111</v>
      </c>
    </row>
    <row r="60" spans="1:24" ht="13.5" customHeight="1">
      <c r="A60" s="2363"/>
      <c r="B60" s="2441"/>
      <c r="C60" s="2434"/>
      <c r="D60" s="2435"/>
      <c r="E60" s="2435"/>
      <c r="F60" s="2435"/>
      <c r="G60" s="2435"/>
      <c r="H60" s="2435"/>
      <c r="I60" s="2435"/>
      <c r="J60" s="2435"/>
      <c r="K60" s="2435"/>
      <c r="L60" s="2435"/>
      <c r="M60" s="2435"/>
      <c r="N60" s="2435"/>
      <c r="O60" s="2435"/>
      <c r="P60" s="2435"/>
      <c r="Q60" s="2435"/>
      <c r="R60" s="2435"/>
      <c r="S60" s="2435"/>
      <c r="T60" s="2435"/>
      <c r="U60" s="2435"/>
      <c r="V60" s="2435"/>
      <c r="W60" s="2435"/>
      <c r="X60" s="2436"/>
    </row>
    <row r="61" spans="1:24" ht="13.5" customHeight="1">
      <c r="A61" s="2348"/>
      <c r="B61" s="2439" t="s">
        <v>1275</v>
      </c>
      <c r="C61" s="2440"/>
      <c r="D61" s="2435"/>
      <c r="E61" s="2435"/>
      <c r="F61" s="2435"/>
      <c r="G61" s="2435"/>
      <c r="H61" s="2435"/>
      <c r="I61" s="2435"/>
      <c r="J61" s="2435"/>
      <c r="K61" s="2435"/>
      <c r="L61" s="2435"/>
      <c r="M61" s="2435"/>
      <c r="N61" s="2435"/>
      <c r="O61" s="2435"/>
      <c r="P61" s="2435"/>
      <c r="Q61" s="2435"/>
      <c r="R61" s="2435"/>
      <c r="S61" s="2435"/>
      <c r="T61" s="2435"/>
      <c r="U61" s="2435"/>
      <c r="V61" s="2435"/>
      <c r="W61" s="2435"/>
      <c r="X61" s="2436"/>
    </row>
    <row r="62" spans="1:24" ht="13.5" customHeight="1">
      <c r="A62" s="2348"/>
      <c r="B62" s="168"/>
      <c r="C62" s="2426" t="s">
        <v>1276</v>
      </c>
      <c r="D62" s="2435">
        <v>23875</v>
      </c>
      <c r="E62" s="2435">
        <v>51</v>
      </c>
      <c r="F62" s="2435">
        <v>4</v>
      </c>
      <c r="G62" s="2435">
        <v>7</v>
      </c>
      <c r="H62" s="2435">
        <v>9</v>
      </c>
      <c r="I62" s="2435">
        <v>63</v>
      </c>
      <c r="J62" s="2435">
        <v>104</v>
      </c>
      <c r="K62" s="2435">
        <v>154</v>
      </c>
      <c r="L62" s="2435">
        <v>202</v>
      </c>
      <c r="M62" s="2435">
        <v>279</v>
      </c>
      <c r="N62" s="2435">
        <v>383</v>
      </c>
      <c r="O62" s="2435">
        <v>601</v>
      </c>
      <c r="P62" s="2435">
        <v>798</v>
      </c>
      <c r="Q62" s="2435">
        <v>1158</v>
      </c>
      <c r="R62" s="2435">
        <v>1520</v>
      </c>
      <c r="S62" s="2435">
        <v>2155</v>
      </c>
      <c r="T62" s="2435">
        <v>2892</v>
      </c>
      <c r="U62" s="2435">
        <v>3541</v>
      </c>
      <c r="V62" s="2435">
        <v>4039</v>
      </c>
      <c r="W62" s="2435">
        <v>3463</v>
      </c>
      <c r="X62" s="2436">
        <v>2452</v>
      </c>
    </row>
    <row r="63" spans="1:24" ht="13.5" customHeight="1">
      <c r="A63" s="2363"/>
      <c r="B63" s="2441"/>
      <c r="C63" s="2434" t="s">
        <v>1277</v>
      </c>
      <c r="D63" s="2435">
        <v>2811</v>
      </c>
      <c r="E63" s="2435">
        <v>2</v>
      </c>
      <c r="F63" s="2435" t="s">
        <v>37</v>
      </c>
      <c r="G63" s="2435">
        <v>1</v>
      </c>
      <c r="H63" s="2435">
        <v>3</v>
      </c>
      <c r="I63" s="2435">
        <v>2</v>
      </c>
      <c r="J63" s="2435">
        <v>9</v>
      </c>
      <c r="K63" s="2435">
        <v>13</v>
      </c>
      <c r="L63" s="2435">
        <v>11</v>
      </c>
      <c r="M63" s="2435">
        <v>13</v>
      </c>
      <c r="N63" s="2435">
        <v>35</v>
      </c>
      <c r="O63" s="2435">
        <v>58</v>
      </c>
      <c r="P63" s="2435">
        <v>79</v>
      </c>
      <c r="Q63" s="2435">
        <v>122</v>
      </c>
      <c r="R63" s="2435">
        <v>159</v>
      </c>
      <c r="S63" s="2435">
        <v>248</v>
      </c>
      <c r="T63" s="2435">
        <v>378</v>
      </c>
      <c r="U63" s="2435">
        <v>380</v>
      </c>
      <c r="V63" s="2435">
        <v>456</v>
      </c>
      <c r="W63" s="2435">
        <v>420</v>
      </c>
      <c r="X63" s="2436">
        <v>422</v>
      </c>
    </row>
    <row r="64" spans="1:24" ht="13.5" customHeight="1">
      <c r="A64" s="2348"/>
      <c r="B64" s="168"/>
      <c r="C64" s="2434" t="s">
        <v>1278</v>
      </c>
      <c r="D64" s="2435">
        <v>222</v>
      </c>
      <c r="E64" s="2435" t="s">
        <v>37</v>
      </c>
      <c r="F64" s="2435" t="s">
        <v>37</v>
      </c>
      <c r="G64" s="2435" t="s">
        <v>37</v>
      </c>
      <c r="H64" s="2435" t="s">
        <v>37</v>
      </c>
      <c r="I64" s="2435" t="s">
        <v>37</v>
      </c>
      <c r="J64" s="2435" t="s">
        <v>37</v>
      </c>
      <c r="K64" s="2435">
        <v>1</v>
      </c>
      <c r="L64" s="2435" t="s">
        <v>37</v>
      </c>
      <c r="M64" s="2435" t="s">
        <v>37</v>
      </c>
      <c r="N64" s="2435">
        <v>1</v>
      </c>
      <c r="O64" s="2435">
        <v>5</v>
      </c>
      <c r="P64" s="2435">
        <v>3</v>
      </c>
      <c r="Q64" s="2435">
        <v>7</v>
      </c>
      <c r="R64" s="2435">
        <v>9</v>
      </c>
      <c r="S64" s="2435">
        <v>26</v>
      </c>
      <c r="T64" s="2435">
        <v>29</v>
      </c>
      <c r="U64" s="2435">
        <v>32</v>
      </c>
      <c r="V64" s="2435">
        <v>48</v>
      </c>
      <c r="W64" s="2435">
        <v>38</v>
      </c>
      <c r="X64" s="2436">
        <v>23</v>
      </c>
    </row>
    <row r="65" spans="1:24" ht="13.5" customHeight="1">
      <c r="A65" s="2348"/>
      <c r="B65" s="168"/>
      <c r="C65" s="2434" t="s">
        <v>1279</v>
      </c>
      <c r="D65" s="2435">
        <v>7</v>
      </c>
      <c r="E65" s="2435" t="s">
        <v>37</v>
      </c>
      <c r="F65" s="2435" t="s">
        <v>37</v>
      </c>
      <c r="G65" s="2435" t="s">
        <v>37</v>
      </c>
      <c r="H65" s="2435" t="s">
        <v>37</v>
      </c>
      <c r="I65" s="2435" t="s">
        <v>37</v>
      </c>
      <c r="J65" s="2435" t="s">
        <v>37</v>
      </c>
      <c r="K65" s="2435">
        <v>1</v>
      </c>
      <c r="L65" s="2435" t="s">
        <v>37</v>
      </c>
      <c r="M65" s="2435" t="s">
        <v>37</v>
      </c>
      <c r="N65" s="2435">
        <v>1</v>
      </c>
      <c r="O65" s="2435" t="s">
        <v>37</v>
      </c>
      <c r="P65" s="2435">
        <v>1</v>
      </c>
      <c r="Q65" s="2435" t="s">
        <v>37</v>
      </c>
      <c r="R65" s="2435" t="s">
        <v>37</v>
      </c>
      <c r="S65" s="2435" t="s">
        <v>37</v>
      </c>
      <c r="T65" s="2435">
        <v>1</v>
      </c>
      <c r="U65" s="2435">
        <v>1</v>
      </c>
      <c r="V65" s="2435">
        <v>2</v>
      </c>
      <c r="W65" s="2435" t="s">
        <v>37</v>
      </c>
      <c r="X65" s="2436" t="s">
        <v>37</v>
      </c>
    </row>
    <row r="66" spans="1:24" ht="13.5" customHeight="1">
      <c r="A66" s="2348"/>
      <c r="B66" s="2441"/>
      <c r="C66" s="2434" t="s">
        <v>1280</v>
      </c>
      <c r="D66" s="2435">
        <v>76</v>
      </c>
      <c r="E66" s="2435" t="s">
        <v>37</v>
      </c>
      <c r="F66" s="2435" t="s">
        <v>37</v>
      </c>
      <c r="G66" s="2435" t="s">
        <v>37</v>
      </c>
      <c r="H66" s="2435" t="s">
        <v>37</v>
      </c>
      <c r="I66" s="2435" t="s">
        <v>37</v>
      </c>
      <c r="J66" s="2435">
        <v>1</v>
      </c>
      <c r="K66" s="2435">
        <v>2</v>
      </c>
      <c r="L66" s="2435">
        <v>1</v>
      </c>
      <c r="M66" s="2435">
        <v>8</v>
      </c>
      <c r="N66" s="2435">
        <v>9</v>
      </c>
      <c r="O66" s="2435">
        <v>6</v>
      </c>
      <c r="P66" s="2435">
        <v>9</v>
      </c>
      <c r="Q66" s="2435">
        <v>5</v>
      </c>
      <c r="R66" s="2435">
        <v>9</v>
      </c>
      <c r="S66" s="2435">
        <v>6</v>
      </c>
      <c r="T66" s="2435">
        <v>2</v>
      </c>
      <c r="U66" s="2435">
        <v>1</v>
      </c>
      <c r="V66" s="2435">
        <v>1</v>
      </c>
      <c r="W66" s="2435">
        <v>1</v>
      </c>
      <c r="X66" s="2436">
        <v>15</v>
      </c>
    </row>
    <row r="67" spans="1:24" ht="13.5" customHeight="1">
      <c r="A67" s="2348"/>
      <c r="B67" s="168"/>
      <c r="C67" s="2434" t="s">
        <v>1281</v>
      </c>
      <c r="D67" s="2435">
        <v>318</v>
      </c>
      <c r="E67" s="2435" t="s">
        <v>37</v>
      </c>
      <c r="F67" s="2435" t="s">
        <v>37</v>
      </c>
      <c r="G67" s="2435">
        <v>1</v>
      </c>
      <c r="H67" s="2435" t="s">
        <v>37</v>
      </c>
      <c r="I67" s="2435" t="s">
        <v>37</v>
      </c>
      <c r="J67" s="2435">
        <v>3</v>
      </c>
      <c r="K67" s="2435">
        <v>1</v>
      </c>
      <c r="L67" s="2435">
        <v>5</v>
      </c>
      <c r="M67" s="2435">
        <v>7</v>
      </c>
      <c r="N67" s="2435">
        <v>3</v>
      </c>
      <c r="O67" s="2435">
        <v>8</v>
      </c>
      <c r="P67" s="2435">
        <v>21</v>
      </c>
      <c r="Q67" s="2435">
        <v>20</v>
      </c>
      <c r="R67" s="2435">
        <v>18</v>
      </c>
      <c r="S67" s="2435">
        <v>25</v>
      </c>
      <c r="T67" s="2435">
        <v>33</v>
      </c>
      <c r="U67" s="2435">
        <v>37</v>
      </c>
      <c r="V67" s="2435">
        <v>49</v>
      </c>
      <c r="W67" s="2435">
        <v>37</v>
      </c>
      <c r="X67" s="2436">
        <v>50</v>
      </c>
    </row>
    <row r="68" spans="1:24" ht="13.5" customHeight="1">
      <c r="A68" s="2348"/>
      <c r="B68" s="168"/>
      <c r="C68" s="2434" t="s">
        <v>442</v>
      </c>
      <c r="D68" s="2435">
        <v>27309</v>
      </c>
      <c r="E68" s="2435">
        <v>53</v>
      </c>
      <c r="F68" s="2435">
        <v>4</v>
      </c>
      <c r="G68" s="2435">
        <v>9</v>
      </c>
      <c r="H68" s="2435">
        <v>12</v>
      </c>
      <c r="I68" s="2435">
        <v>65</v>
      </c>
      <c r="J68" s="2435">
        <v>117</v>
      </c>
      <c r="K68" s="2435">
        <v>172</v>
      </c>
      <c r="L68" s="2435">
        <v>219</v>
      </c>
      <c r="M68" s="2435">
        <v>307</v>
      </c>
      <c r="N68" s="2435">
        <v>432</v>
      </c>
      <c r="O68" s="2435">
        <v>678</v>
      </c>
      <c r="P68" s="2435">
        <v>911</v>
      </c>
      <c r="Q68" s="2435">
        <v>1312</v>
      </c>
      <c r="R68" s="2435">
        <v>1715</v>
      </c>
      <c r="S68" s="2435">
        <v>2460</v>
      </c>
      <c r="T68" s="2435">
        <v>3335</v>
      </c>
      <c r="U68" s="2435">
        <v>3992</v>
      </c>
      <c r="V68" s="2435">
        <v>4595</v>
      </c>
      <c r="W68" s="2435">
        <v>3959</v>
      </c>
      <c r="X68" s="2436">
        <v>2962</v>
      </c>
    </row>
    <row r="69" spans="1:24" ht="13.5" customHeight="1">
      <c r="A69" s="2348"/>
      <c r="B69" s="168"/>
      <c r="C69" s="2434"/>
      <c r="D69" s="2435"/>
      <c r="E69" s="2435"/>
      <c r="F69" s="2435"/>
      <c r="G69" s="2435"/>
      <c r="H69" s="2435"/>
      <c r="I69" s="2435"/>
      <c r="J69" s="2435"/>
      <c r="K69" s="2435"/>
      <c r="L69" s="2435"/>
      <c r="M69" s="2435"/>
      <c r="N69" s="2435"/>
      <c r="O69" s="2435"/>
      <c r="P69" s="2435"/>
      <c r="Q69" s="2435"/>
      <c r="R69" s="2435"/>
      <c r="S69" s="2435"/>
      <c r="T69" s="2435"/>
      <c r="U69" s="2435"/>
      <c r="V69" s="2435"/>
      <c r="W69" s="2435"/>
      <c r="X69" s="2436"/>
    </row>
    <row r="70" spans="1:24" ht="13.5" customHeight="1">
      <c r="A70" s="2348"/>
      <c r="B70" s="2439" t="s">
        <v>1282</v>
      </c>
      <c r="C70" s="2440"/>
      <c r="D70" s="2453"/>
      <c r="E70" s="2435"/>
      <c r="F70" s="2435"/>
      <c r="G70" s="2435"/>
      <c r="H70" s="2435"/>
      <c r="I70" s="2435"/>
      <c r="J70" s="2435"/>
      <c r="K70" s="2435"/>
      <c r="L70" s="2435"/>
      <c r="M70" s="2435"/>
      <c r="N70" s="2435"/>
      <c r="O70" s="2435"/>
      <c r="P70" s="2435"/>
      <c r="Q70" s="2435"/>
      <c r="R70" s="2435"/>
      <c r="S70" s="2435"/>
      <c r="T70" s="2435"/>
      <c r="U70" s="2435"/>
      <c r="V70" s="2435"/>
      <c r="W70" s="2435"/>
      <c r="X70" s="2436"/>
    </row>
    <row r="71" spans="1:24" ht="13.5" customHeight="1">
      <c r="A71" s="2363"/>
      <c r="B71" s="2441"/>
      <c r="C71" s="2434" t="s">
        <v>1282</v>
      </c>
      <c r="D71" s="2435">
        <v>20</v>
      </c>
      <c r="E71" s="2435" t="s">
        <v>37</v>
      </c>
      <c r="F71" s="2435">
        <v>1</v>
      </c>
      <c r="G71" s="2435" t="s">
        <v>37</v>
      </c>
      <c r="H71" s="2435" t="s">
        <v>37</v>
      </c>
      <c r="I71" s="2435">
        <v>1</v>
      </c>
      <c r="J71" s="2435" t="s">
        <v>37</v>
      </c>
      <c r="K71" s="2435" t="s">
        <v>37</v>
      </c>
      <c r="L71" s="2435" t="s">
        <v>37</v>
      </c>
      <c r="M71" s="2435">
        <v>1</v>
      </c>
      <c r="N71" s="2435" t="s">
        <v>37</v>
      </c>
      <c r="O71" s="2435" t="s">
        <v>37</v>
      </c>
      <c r="P71" s="2435">
        <v>1</v>
      </c>
      <c r="Q71" s="2435">
        <v>1</v>
      </c>
      <c r="R71" s="2435">
        <v>5</v>
      </c>
      <c r="S71" s="2435">
        <v>2</v>
      </c>
      <c r="T71" s="2435">
        <v>3</v>
      </c>
      <c r="U71" s="2435">
        <v>1</v>
      </c>
      <c r="V71" s="2435">
        <v>1</v>
      </c>
      <c r="W71" s="2435">
        <v>1</v>
      </c>
      <c r="X71" s="2436">
        <v>2</v>
      </c>
    </row>
    <row r="72" spans="1:24" ht="13.5" customHeight="1">
      <c r="A72" s="2363"/>
      <c r="B72" s="2441"/>
      <c r="C72" s="2434" t="s">
        <v>442</v>
      </c>
      <c r="D72" s="2435">
        <v>20</v>
      </c>
      <c r="E72" s="2435" t="s">
        <v>37</v>
      </c>
      <c r="F72" s="2435">
        <v>1</v>
      </c>
      <c r="G72" s="2435" t="s">
        <v>37</v>
      </c>
      <c r="H72" s="2435" t="s">
        <v>37</v>
      </c>
      <c r="I72" s="2435">
        <v>1</v>
      </c>
      <c r="J72" s="2435" t="s">
        <v>37</v>
      </c>
      <c r="K72" s="2435" t="s">
        <v>37</v>
      </c>
      <c r="L72" s="2435" t="s">
        <v>37</v>
      </c>
      <c r="M72" s="2435">
        <v>1</v>
      </c>
      <c r="N72" s="2435" t="s">
        <v>37</v>
      </c>
      <c r="O72" s="2435" t="s">
        <v>37</v>
      </c>
      <c r="P72" s="2435">
        <v>1</v>
      </c>
      <c r="Q72" s="2435">
        <v>1</v>
      </c>
      <c r="R72" s="2435">
        <v>5</v>
      </c>
      <c r="S72" s="2435">
        <v>2</v>
      </c>
      <c r="T72" s="2435">
        <v>3</v>
      </c>
      <c r="U72" s="2435">
        <v>1</v>
      </c>
      <c r="V72" s="2435">
        <v>1</v>
      </c>
      <c r="W72" s="2435">
        <v>1</v>
      </c>
      <c r="X72" s="2436">
        <v>2</v>
      </c>
    </row>
    <row r="73" spans="1:24" ht="13.5" customHeight="1">
      <c r="A73" s="2363"/>
      <c r="B73" s="2441"/>
      <c r="C73" s="2434"/>
      <c r="D73" s="2435"/>
      <c r="E73" s="2435"/>
      <c r="F73" s="2435"/>
      <c r="G73" s="2435"/>
      <c r="H73" s="2435"/>
      <c r="I73" s="2435"/>
      <c r="J73" s="2435"/>
      <c r="K73" s="2435"/>
      <c r="L73" s="2435"/>
      <c r="M73" s="2435"/>
      <c r="N73" s="2435"/>
      <c r="O73" s="2435"/>
      <c r="P73" s="2435"/>
      <c r="Q73" s="2435"/>
      <c r="R73" s="2435"/>
      <c r="S73" s="2435"/>
      <c r="T73" s="2435"/>
      <c r="U73" s="2435"/>
      <c r="V73" s="2435"/>
      <c r="W73" s="2435"/>
      <c r="X73" s="2436"/>
    </row>
    <row r="74" spans="1:24" ht="13.5" customHeight="1">
      <c r="A74" s="2348"/>
      <c r="B74" s="2439" t="s">
        <v>1283</v>
      </c>
      <c r="C74" s="2440"/>
      <c r="D74" s="2435"/>
      <c r="E74" s="2435"/>
      <c r="F74" s="2435"/>
      <c r="G74" s="2435"/>
      <c r="H74" s="2435"/>
      <c r="I74" s="2435"/>
      <c r="J74" s="2435"/>
      <c r="K74" s="2435"/>
      <c r="L74" s="2435"/>
      <c r="M74" s="2435"/>
      <c r="N74" s="2435"/>
      <c r="O74" s="2435"/>
      <c r="P74" s="2435"/>
      <c r="Q74" s="2435"/>
      <c r="R74" s="2435"/>
      <c r="S74" s="2435"/>
      <c r="T74" s="2435"/>
      <c r="U74" s="2435"/>
      <c r="V74" s="2435"/>
      <c r="W74" s="2435"/>
      <c r="X74" s="2436"/>
    </row>
    <row r="75" spans="1:24" ht="13.5" customHeight="1">
      <c r="A75" s="2348"/>
      <c r="B75" s="168"/>
      <c r="C75" s="2434" t="s">
        <v>1284</v>
      </c>
      <c r="D75" s="2435">
        <v>70</v>
      </c>
      <c r="E75" s="2435">
        <v>1</v>
      </c>
      <c r="F75" s="2435">
        <v>2</v>
      </c>
      <c r="G75" s="2435" t="s">
        <v>37</v>
      </c>
      <c r="H75" s="2435">
        <v>1</v>
      </c>
      <c r="I75" s="2435" t="s">
        <v>37</v>
      </c>
      <c r="J75" s="2435">
        <v>1</v>
      </c>
      <c r="K75" s="2435">
        <v>2</v>
      </c>
      <c r="L75" s="2435" t="s">
        <v>37</v>
      </c>
      <c r="M75" s="2435">
        <v>4</v>
      </c>
      <c r="N75" s="2435">
        <v>7</v>
      </c>
      <c r="O75" s="2435">
        <v>2</v>
      </c>
      <c r="P75" s="2435">
        <v>3</v>
      </c>
      <c r="Q75" s="2435">
        <v>3</v>
      </c>
      <c r="R75" s="2435">
        <v>6</v>
      </c>
      <c r="S75" s="2435">
        <v>7</v>
      </c>
      <c r="T75" s="2435">
        <v>5</v>
      </c>
      <c r="U75" s="2435">
        <v>3</v>
      </c>
      <c r="V75" s="2435">
        <v>11</v>
      </c>
      <c r="W75" s="2435">
        <v>10</v>
      </c>
      <c r="X75" s="2436">
        <v>2</v>
      </c>
    </row>
    <row r="76" spans="1:24" ht="13.5" customHeight="1">
      <c r="A76" s="2363"/>
      <c r="B76" s="168"/>
      <c r="C76" s="2434" t="s">
        <v>1285</v>
      </c>
      <c r="D76" s="2435">
        <v>43</v>
      </c>
      <c r="E76" s="2435">
        <v>1</v>
      </c>
      <c r="F76" s="2435" t="s">
        <v>37</v>
      </c>
      <c r="G76" s="2435" t="s">
        <v>37</v>
      </c>
      <c r="H76" s="2435" t="s">
        <v>37</v>
      </c>
      <c r="I76" s="2435" t="s">
        <v>37</v>
      </c>
      <c r="J76" s="2435" t="s">
        <v>37</v>
      </c>
      <c r="K76" s="2435" t="s">
        <v>37</v>
      </c>
      <c r="L76" s="2435" t="s">
        <v>37</v>
      </c>
      <c r="M76" s="2435">
        <v>1</v>
      </c>
      <c r="N76" s="2435" t="s">
        <v>37</v>
      </c>
      <c r="O76" s="2435">
        <v>1</v>
      </c>
      <c r="P76" s="2435">
        <v>1</v>
      </c>
      <c r="Q76" s="2435">
        <v>2</v>
      </c>
      <c r="R76" s="2435">
        <v>1</v>
      </c>
      <c r="S76" s="2435">
        <v>3</v>
      </c>
      <c r="T76" s="2435">
        <v>7</v>
      </c>
      <c r="U76" s="2435">
        <v>3</v>
      </c>
      <c r="V76" s="2435">
        <v>8</v>
      </c>
      <c r="W76" s="2435">
        <v>8</v>
      </c>
      <c r="X76" s="2436">
        <v>7</v>
      </c>
    </row>
    <row r="77" spans="1:24" ht="25.5">
      <c r="A77" s="2348"/>
      <c r="B77" s="168"/>
      <c r="C77" s="2442" t="s">
        <v>1286</v>
      </c>
      <c r="D77" s="2435">
        <v>11</v>
      </c>
      <c r="E77" s="2435" t="s">
        <v>37</v>
      </c>
      <c r="F77" s="2435" t="s">
        <v>37</v>
      </c>
      <c r="G77" s="2435" t="s">
        <v>37</v>
      </c>
      <c r="H77" s="2435" t="s">
        <v>37</v>
      </c>
      <c r="I77" s="2435" t="s">
        <v>37</v>
      </c>
      <c r="J77" s="2435" t="s">
        <v>37</v>
      </c>
      <c r="K77" s="2435" t="s">
        <v>37</v>
      </c>
      <c r="L77" s="2435" t="s">
        <v>37</v>
      </c>
      <c r="M77" s="2435">
        <v>1</v>
      </c>
      <c r="N77" s="2435">
        <v>1</v>
      </c>
      <c r="O77" s="2435" t="s">
        <v>37</v>
      </c>
      <c r="P77" s="2435">
        <v>1</v>
      </c>
      <c r="Q77" s="2435">
        <v>1</v>
      </c>
      <c r="R77" s="2435">
        <v>2</v>
      </c>
      <c r="S77" s="2435">
        <v>1</v>
      </c>
      <c r="T77" s="2435">
        <v>1</v>
      </c>
      <c r="U77" s="2435">
        <v>1</v>
      </c>
      <c r="V77" s="2435">
        <v>1</v>
      </c>
      <c r="W77" s="2435" t="s">
        <v>37</v>
      </c>
      <c r="X77" s="2436">
        <v>1</v>
      </c>
    </row>
    <row r="78" spans="1:24" ht="13.5" customHeight="1">
      <c r="A78" s="2348"/>
      <c r="B78" s="168"/>
      <c r="C78" s="2434" t="s">
        <v>1287</v>
      </c>
      <c r="D78" s="2435">
        <v>29</v>
      </c>
      <c r="E78" s="2435" t="s">
        <v>37</v>
      </c>
      <c r="F78" s="2435" t="s">
        <v>37</v>
      </c>
      <c r="G78" s="2435" t="s">
        <v>37</v>
      </c>
      <c r="H78" s="2435" t="s">
        <v>37</v>
      </c>
      <c r="I78" s="2435" t="s">
        <v>37</v>
      </c>
      <c r="J78" s="2435" t="s">
        <v>37</v>
      </c>
      <c r="K78" s="2435" t="s">
        <v>37</v>
      </c>
      <c r="L78" s="2435" t="s">
        <v>37</v>
      </c>
      <c r="M78" s="2435" t="s">
        <v>37</v>
      </c>
      <c r="N78" s="2435">
        <v>1</v>
      </c>
      <c r="O78" s="2435">
        <v>1</v>
      </c>
      <c r="P78" s="2435">
        <v>4</v>
      </c>
      <c r="Q78" s="2435">
        <v>3</v>
      </c>
      <c r="R78" s="2435">
        <v>3</v>
      </c>
      <c r="S78" s="2435">
        <v>3</v>
      </c>
      <c r="T78" s="2435">
        <v>2</v>
      </c>
      <c r="U78" s="2435">
        <v>1</v>
      </c>
      <c r="V78" s="2435">
        <v>5</v>
      </c>
      <c r="W78" s="2435">
        <v>5</v>
      </c>
      <c r="X78" s="2436">
        <v>1</v>
      </c>
    </row>
    <row r="79" spans="1:24" ht="13.5" customHeight="1">
      <c r="A79" s="2363"/>
      <c r="B79" s="2441"/>
      <c r="C79" s="2434" t="s">
        <v>1288</v>
      </c>
      <c r="D79" s="2435">
        <v>9</v>
      </c>
      <c r="E79" s="2435" t="s">
        <v>37</v>
      </c>
      <c r="F79" s="2435" t="s">
        <v>37</v>
      </c>
      <c r="G79" s="2435" t="s">
        <v>37</v>
      </c>
      <c r="H79" s="2435" t="s">
        <v>37</v>
      </c>
      <c r="I79" s="2435" t="s">
        <v>37</v>
      </c>
      <c r="J79" s="2435">
        <v>1</v>
      </c>
      <c r="K79" s="2435">
        <v>1</v>
      </c>
      <c r="L79" s="2435" t="s">
        <v>37</v>
      </c>
      <c r="M79" s="2435">
        <v>1</v>
      </c>
      <c r="N79" s="2435" t="s">
        <v>37</v>
      </c>
      <c r="O79" s="2435" t="s">
        <v>37</v>
      </c>
      <c r="P79" s="2435">
        <v>1</v>
      </c>
      <c r="Q79" s="2435">
        <v>1</v>
      </c>
      <c r="R79" s="2435">
        <v>2</v>
      </c>
      <c r="S79" s="2435">
        <v>1</v>
      </c>
      <c r="T79" s="2435" t="s">
        <v>37</v>
      </c>
      <c r="U79" s="2435" t="s">
        <v>37</v>
      </c>
      <c r="V79" s="2435">
        <v>1</v>
      </c>
      <c r="W79" s="2435" t="s">
        <v>37</v>
      </c>
      <c r="X79" s="2436" t="s">
        <v>37</v>
      </c>
    </row>
    <row r="80" spans="1:24" ht="13.5" customHeight="1">
      <c r="A80" s="2363"/>
      <c r="B80" s="2441"/>
      <c r="C80" s="2434" t="s">
        <v>442</v>
      </c>
      <c r="D80" s="2435">
        <v>162</v>
      </c>
      <c r="E80" s="2435">
        <v>2</v>
      </c>
      <c r="F80" s="2435">
        <v>2</v>
      </c>
      <c r="G80" s="2435" t="s">
        <v>37</v>
      </c>
      <c r="H80" s="2435">
        <v>1</v>
      </c>
      <c r="I80" s="2435" t="s">
        <v>37</v>
      </c>
      <c r="J80" s="2435">
        <v>2</v>
      </c>
      <c r="K80" s="2435">
        <v>3</v>
      </c>
      <c r="L80" s="2435" t="s">
        <v>37</v>
      </c>
      <c r="M80" s="2435">
        <v>7</v>
      </c>
      <c r="N80" s="2435">
        <v>9</v>
      </c>
      <c r="O80" s="2435">
        <v>4</v>
      </c>
      <c r="P80" s="2435">
        <v>10</v>
      </c>
      <c r="Q80" s="2435">
        <v>10</v>
      </c>
      <c r="R80" s="2435">
        <v>14</v>
      </c>
      <c r="S80" s="2435">
        <v>15</v>
      </c>
      <c r="T80" s="2435">
        <v>15</v>
      </c>
      <c r="U80" s="2435">
        <v>8</v>
      </c>
      <c r="V80" s="2435">
        <v>26</v>
      </c>
      <c r="W80" s="2435">
        <v>23</v>
      </c>
      <c r="X80" s="2436">
        <v>11</v>
      </c>
    </row>
    <row r="81" spans="1:24" ht="13.5" customHeight="1">
      <c r="A81" s="2363"/>
      <c r="B81" s="2441"/>
      <c r="C81" s="2434"/>
      <c r="D81" s="2435"/>
      <c r="E81" s="2435"/>
      <c r="F81" s="2435"/>
      <c r="G81" s="2435"/>
      <c r="H81" s="2435"/>
      <c r="I81" s="2435"/>
      <c r="J81" s="2435"/>
      <c r="K81" s="2435"/>
      <c r="L81" s="2435"/>
      <c r="M81" s="2435"/>
      <c r="N81" s="2435"/>
      <c r="O81" s="2435"/>
      <c r="P81" s="2435"/>
      <c r="Q81" s="2435"/>
      <c r="R81" s="2435"/>
      <c r="S81" s="2435"/>
      <c r="T81" s="2435"/>
      <c r="U81" s="2435"/>
      <c r="V81" s="2435"/>
      <c r="W81" s="2435"/>
      <c r="X81" s="2436"/>
    </row>
    <row r="82" spans="1:24" ht="13.5" customHeight="1">
      <c r="A82" s="2348"/>
      <c r="B82" s="2439" t="s">
        <v>1289</v>
      </c>
      <c r="C82" s="2440"/>
      <c r="D82" s="2435"/>
      <c r="E82" s="2435"/>
      <c r="F82" s="2435"/>
      <c r="G82" s="2435"/>
      <c r="H82" s="2435"/>
      <c r="I82" s="2435"/>
      <c r="J82" s="2435"/>
      <c r="K82" s="2435"/>
      <c r="L82" s="2435"/>
      <c r="M82" s="2435"/>
      <c r="N82" s="2435"/>
      <c r="O82" s="2435"/>
      <c r="P82" s="2435"/>
      <c r="Q82" s="2435"/>
      <c r="R82" s="2435"/>
      <c r="S82" s="2435"/>
      <c r="T82" s="2435"/>
      <c r="U82" s="2435"/>
      <c r="V82" s="2435"/>
      <c r="W82" s="2435"/>
      <c r="X82" s="2436"/>
    </row>
    <row r="83" spans="1:24" ht="13.5" customHeight="1">
      <c r="A83" s="2348"/>
      <c r="B83" s="168"/>
      <c r="C83" s="2434" t="s">
        <v>1290</v>
      </c>
      <c r="D83" s="2435">
        <v>14</v>
      </c>
      <c r="E83" s="2435" t="s">
        <v>37</v>
      </c>
      <c r="F83" s="2435" t="s">
        <v>37</v>
      </c>
      <c r="G83" s="2435" t="s">
        <v>37</v>
      </c>
      <c r="H83" s="2435" t="s">
        <v>37</v>
      </c>
      <c r="I83" s="2435" t="s">
        <v>37</v>
      </c>
      <c r="J83" s="2435">
        <v>1</v>
      </c>
      <c r="K83" s="2435">
        <v>1</v>
      </c>
      <c r="L83" s="2435">
        <v>1</v>
      </c>
      <c r="M83" s="2435">
        <v>2</v>
      </c>
      <c r="N83" s="2435" t="s">
        <v>37</v>
      </c>
      <c r="O83" s="2435" t="s">
        <v>37</v>
      </c>
      <c r="P83" s="2435">
        <v>1</v>
      </c>
      <c r="Q83" s="2435" t="s">
        <v>37</v>
      </c>
      <c r="R83" s="2435">
        <v>3</v>
      </c>
      <c r="S83" s="2435">
        <v>1</v>
      </c>
      <c r="T83" s="2435">
        <v>1</v>
      </c>
      <c r="U83" s="2435" t="s">
        <v>37</v>
      </c>
      <c r="V83" s="2435">
        <v>2</v>
      </c>
      <c r="W83" s="2435">
        <v>1</v>
      </c>
      <c r="X83" s="2436" t="s">
        <v>37</v>
      </c>
    </row>
    <row r="84" spans="1:24" ht="13.5" customHeight="1">
      <c r="A84" s="2348"/>
      <c r="B84" s="2441"/>
      <c r="C84" s="2434" t="s">
        <v>1291</v>
      </c>
      <c r="D84" s="2435">
        <v>2</v>
      </c>
      <c r="E84" s="2435" t="s">
        <v>37</v>
      </c>
      <c r="F84" s="2435" t="s">
        <v>37</v>
      </c>
      <c r="G84" s="2435" t="s">
        <v>37</v>
      </c>
      <c r="H84" s="2435" t="s">
        <v>37</v>
      </c>
      <c r="I84" s="2435" t="s">
        <v>37</v>
      </c>
      <c r="J84" s="2435" t="s">
        <v>37</v>
      </c>
      <c r="K84" s="2435">
        <v>1</v>
      </c>
      <c r="L84" s="2435" t="s">
        <v>37</v>
      </c>
      <c r="M84" s="2435" t="s">
        <v>37</v>
      </c>
      <c r="N84" s="2435" t="s">
        <v>37</v>
      </c>
      <c r="O84" s="2435" t="s">
        <v>37</v>
      </c>
      <c r="P84" s="2435" t="s">
        <v>37</v>
      </c>
      <c r="Q84" s="2435" t="s">
        <v>37</v>
      </c>
      <c r="R84" s="2435">
        <v>1</v>
      </c>
      <c r="S84" s="2435" t="s">
        <v>37</v>
      </c>
      <c r="T84" s="2435" t="s">
        <v>37</v>
      </c>
      <c r="U84" s="2435" t="s">
        <v>37</v>
      </c>
      <c r="V84" s="2435" t="s">
        <v>37</v>
      </c>
      <c r="W84" s="2435" t="s">
        <v>37</v>
      </c>
      <c r="X84" s="2436" t="s">
        <v>37</v>
      </c>
    </row>
    <row r="85" spans="1:24" ht="13.5" customHeight="1">
      <c r="A85" s="2348"/>
      <c r="B85" s="2441"/>
      <c r="C85" s="2434" t="s">
        <v>442</v>
      </c>
      <c r="D85" s="2435">
        <v>16</v>
      </c>
      <c r="E85" s="2435" t="s">
        <v>37</v>
      </c>
      <c r="F85" s="2435" t="s">
        <v>37</v>
      </c>
      <c r="G85" s="2435" t="s">
        <v>37</v>
      </c>
      <c r="H85" s="2435" t="s">
        <v>37</v>
      </c>
      <c r="I85" s="2435" t="s">
        <v>37</v>
      </c>
      <c r="J85" s="2435">
        <v>1</v>
      </c>
      <c r="K85" s="2435">
        <v>2</v>
      </c>
      <c r="L85" s="2435">
        <v>1</v>
      </c>
      <c r="M85" s="2435">
        <v>2</v>
      </c>
      <c r="N85" s="2435" t="s">
        <v>37</v>
      </c>
      <c r="O85" s="2435" t="s">
        <v>37</v>
      </c>
      <c r="P85" s="2435">
        <v>1</v>
      </c>
      <c r="Q85" s="2435" t="s">
        <v>37</v>
      </c>
      <c r="R85" s="2435">
        <v>4</v>
      </c>
      <c r="S85" s="2435">
        <v>1</v>
      </c>
      <c r="T85" s="2435">
        <v>1</v>
      </c>
      <c r="U85" s="2435" t="s">
        <v>37</v>
      </c>
      <c r="V85" s="2435">
        <v>2</v>
      </c>
      <c r="W85" s="2435">
        <v>1</v>
      </c>
      <c r="X85" s="2436" t="s">
        <v>37</v>
      </c>
    </row>
    <row r="86" spans="1:24" ht="13.5" customHeight="1">
      <c r="A86" s="2348"/>
      <c r="B86" s="2441"/>
      <c r="C86" s="2434"/>
      <c r="D86" s="2435"/>
      <c r="E86" s="2435"/>
      <c r="F86" s="2435"/>
      <c r="G86" s="2435"/>
      <c r="H86" s="2435"/>
      <c r="I86" s="2435"/>
      <c r="J86" s="2435"/>
      <c r="K86" s="2435"/>
      <c r="L86" s="2435"/>
      <c r="M86" s="2435"/>
      <c r="N86" s="2435"/>
      <c r="O86" s="2435"/>
      <c r="P86" s="2435"/>
      <c r="Q86" s="2435"/>
      <c r="R86" s="2435"/>
      <c r="S86" s="2435"/>
      <c r="T86" s="2435"/>
      <c r="U86" s="2435"/>
      <c r="V86" s="2435"/>
      <c r="W86" s="2435"/>
      <c r="X86" s="2436"/>
    </row>
    <row r="87" spans="1:24" ht="13.5" customHeight="1">
      <c r="A87" s="2348"/>
      <c r="B87" s="2443" t="s">
        <v>1292</v>
      </c>
      <c r="C87" s="2444"/>
      <c r="D87" s="2435"/>
      <c r="E87" s="2435"/>
      <c r="F87" s="2435"/>
      <c r="G87" s="2435"/>
      <c r="H87" s="2435"/>
      <c r="I87" s="2435"/>
      <c r="J87" s="2435"/>
      <c r="K87" s="2435"/>
      <c r="L87" s="2435"/>
      <c r="M87" s="2435"/>
      <c r="N87" s="2435"/>
      <c r="O87" s="2435"/>
      <c r="P87" s="2435"/>
      <c r="Q87" s="2435"/>
      <c r="R87" s="2435"/>
      <c r="S87" s="2435"/>
      <c r="T87" s="2435"/>
      <c r="U87" s="2435"/>
      <c r="V87" s="2435"/>
      <c r="W87" s="2435"/>
      <c r="X87" s="2436"/>
    </row>
    <row r="88" spans="1:24" ht="13.5" customHeight="1">
      <c r="A88" s="2348"/>
      <c r="B88" s="168"/>
      <c r="C88" s="2434" t="s">
        <v>1293</v>
      </c>
      <c r="D88" s="2435">
        <v>4</v>
      </c>
      <c r="E88" s="2435" t="s">
        <v>37</v>
      </c>
      <c r="F88" s="2435" t="s">
        <v>37</v>
      </c>
      <c r="G88" s="2435" t="s">
        <v>37</v>
      </c>
      <c r="H88" s="2435" t="s">
        <v>37</v>
      </c>
      <c r="I88" s="2435" t="s">
        <v>37</v>
      </c>
      <c r="J88" s="2435" t="s">
        <v>37</v>
      </c>
      <c r="K88" s="2435" t="s">
        <v>37</v>
      </c>
      <c r="L88" s="2435" t="s">
        <v>37</v>
      </c>
      <c r="M88" s="2435" t="s">
        <v>37</v>
      </c>
      <c r="N88" s="2435" t="s">
        <v>37</v>
      </c>
      <c r="O88" s="2435" t="s">
        <v>37</v>
      </c>
      <c r="P88" s="2435" t="s">
        <v>37</v>
      </c>
      <c r="Q88" s="2435" t="s">
        <v>37</v>
      </c>
      <c r="R88" s="2435">
        <v>1</v>
      </c>
      <c r="S88" s="2435" t="s">
        <v>37</v>
      </c>
      <c r="T88" s="2435">
        <v>2</v>
      </c>
      <c r="U88" s="2435" t="s">
        <v>37</v>
      </c>
      <c r="V88" s="2435" t="s">
        <v>37</v>
      </c>
      <c r="W88" s="2435" t="s">
        <v>37</v>
      </c>
      <c r="X88" s="2436">
        <v>1</v>
      </c>
    </row>
    <row r="89" spans="1:24" ht="13.5" customHeight="1">
      <c r="A89" s="2363"/>
      <c r="B89" s="2441"/>
      <c r="C89" s="2434" t="s">
        <v>1294</v>
      </c>
      <c r="D89" s="2435" t="s">
        <v>37</v>
      </c>
      <c r="E89" s="2435" t="s">
        <v>37</v>
      </c>
      <c r="F89" s="2435" t="s">
        <v>37</v>
      </c>
      <c r="G89" s="2435" t="s">
        <v>37</v>
      </c>
      <c r="H89" s="2435" t="s">
        <v>37</v>
      </c>
      <c r="I89" s="2435" t="s">
        <v>37</v>
      </c>
      <c r="J89" s="2435" t="s">
        <v>37</v>
      </c>
      <c r="K89" s="2435" t="s">
        <v>37</v>
      </c>
      <c r="L89" s="2435" t="s">
        <v>37</v>
      </c>
      <c r="M89" s="2435" t="s">
        <v>37</v>
      </c>
      <c r="N89" s="2435" t="s">
        <v>37</v>
      </c>
      <c r="O89" s="2435" t="s">
        <v>37</v>
      </c>
      <c r="P89" s="2435" t="s">
        <v>37</v>
      </c>
      <c r="Q89" s="2435" t="s">
        <v>37</v>
      </c>
      <c r="R89" s="2435" t="s">
        <v>37</v>
      </c>
      <c r="S89" s="2435" t="s">
        <v>37</v>
      </c>
      <c r="T89" s="2435" t="s">
        <v>37</v>
      </c>
      <c r="U89" s="2435" t="s">
        <v>37</v>
      </c>
      <c r="V89" s="2435" t="s">
        <v>37</v>
      </c>
      <c r="W89" s="2435" t="s">
        <v>37</v>
      </c>
      <c r="X89" s="2436" t="s">
        <v>37</v>
      </c>
    </row>
    <row r="90" spans="1:24" ht="13.5" customHeight="1">
      <c r="A90" s="2348"/>
      <c r="B90" s="168"/>
      <c r="C90" s="2434" t="s">
        <v>1295</v>
      </c>
      <c r="D90" s="2435">
        <v>2</v>
      </c>
      <c r="E90" s="2435" t="s">
        <v>37</v>
      </c>
      <c r="F90" s="2435" t="s">
        <v>37</v>
      </c>
      <c r="G90" s="2435" t="s">
        <v>37</v>
      </c>
      <c r="H90" s="2435" t="s">
        <v>37</v>
      </c>
      <c r="I90" s="2435">
        <v>1</v>
      </c>
      <c r="J90" s="2435">
        <v>1</v>
      </c>
      <c r="K90" s="2435" t="s">
        <v>37</v>
      </c>
      <c r="L90" s="2435" t="s">
        <v>37</v>
      </c>
      <c r="M90" s="2435" t="s">
        <v>37</v>
      </c>
      <c r="N90" s="2435" t="s">
        <v>37</v>
      </c>
      <c r="O90" s="2435" t="s">
        <v>37</v>
      </c>
      <c r="P90" s="2435" t="s">
        <v>37</v>
      </c>
      <c r="Q90" s="2435" t="s">
        <v>37</v>
      </c>
      <c r="R90" s="2435" t="s">
        <v>37</v>
      </c>
      <c r="S90" s="2435" t="s">
        <v>37</v>
      </c>
      <c r="T90" s="2435" t="s">
        <v>37</v>
      </c>
      <c r="U90" s="2435" t="s">
        <v>37</v>
      </c>
      <c r="V90" s="2435" t="s">
        <v>37</v>
      </c>
      <c r="W90" s="2435" t="s">
        <v>37</v>
      </c>
      <c r="X90" s="2436" t="s">
        <v>37</v>
      </c>
    </row>
    <row r="91" spans="1:24" ht="13.5" customHeight="1">
      <c r="A91" s="2348"/>
      <c r="B91" s="168"/>
      <c r="C91" s="2434" t="s">
        <v>442</v>
      </c>
      <c r="D91" s="2435">
        <v>6</v>
      </c>
      <c r="E91" s="2435" t="s">
        <v>37</v>
      </c>
      <c r="F91" s="2435" t="s">
        <v>37</v>
      </c>
      <c r="G91" s="2435" t="s">
        <v>37</v>
      </c>
      <c r="H91" s="2435" t="s">
        <v>37</v>
      </c>
      <c r="I91" s="2435">
        <v>1</v>
      </c>
      <c r="J91" s="2435">
        <v>1</v>
      </c>
      <c r="K91" s="2435" t="s">
        <v>37</v>
      </c>
      <c r="L91" s="2435" t="s">
        <v>37</v>
      </c>
      <c r="M91" s="2435" t="s">
        <v>37</v>
      </c>
      <c r="N91" s="2435" t="s">
        <v>37</v>
      </c>
      <c r="O91" s="2435" t="s">
        <v>37</v>
      </c>
      <c r="P91" s="2435" t="s">
        <v>37</v>
      </c>
      <c r="Q91" s="2435" t="s">
        <v>37</v>
      </c>
      <c r="R91" s="2435">
        <v>1</v>
      </c>
      <c r="S91" s="2435" t="s">
        <v>37</v>
      </c>
      <c r="T91" s="2435">
        <v>2</v>
      </c>
      <c r="U91" s="2435" t="s">
        <v>37</v>
      </c>
      <c r="V91" s="2435" t="s">
        <v>37</v>
      </c>
      <c r="W91" s="2435" t="s">
        <v>37</v>
      </c>
      <c r="X91" s="2436">
        <v>1</v>
      </c>
    </row>
    <row r="92" spans="1:24" ht="13.5" customHeight="1">
      <c r="A92" s="2348"/>
      <c r="B92" s="168"/>
      <c r="C92" s="2434"/>
      <c r="D92" s="2435"/>
      <c r="E92" s="2435"/>
      <c r="F92" s="2435"/>
      <c r="G92" s="2435"/>
      <c r="H92" s="2435"/>
      <c r="I92" s="2435"/>
      <c r="J92" s="2435"/>
      <c r="K92" s="2435"/>
      <c r="L92" s="2435"/>
      <c r="M92" s="2435"/>
      <c r="N92" s="2435"/>
      <c r="O92" s="2435"/>
      <c r="P92" s="2435"/>
      <c r="Q92" s="2435"/>
      <c r="R92" s="2435"/>
      <c r="S92" s="2435"/>
      <c r="T92" s="2435"/>
      <c r="U92" s="2435"/>
      <c r="V92" s="2435"/>
      <c r="W92" s="2435"/>
      <c r="X92" s="2436"/>
    </row>
    <row r="93" spans="1:24" ht="13.5" customHeight="1">
      <c r="A93" s="2348"/>
      <c r="B93" s="2439" t="s">
        <v>1296</v>
      </c>
      <c r="C93" s="2440"/>
      <c r="D93" s="2435"/>
      <c r="E93" s="2435"/>
      <c r="F93" s="2435"/>
      <c r="G93" s="2435"/>
      <c r="H93" s="2435"/>
      <c r="I93" s="2435"/>
      <c r="J93" s="2435"/>
      <c r="K93" s="2435"/>
      <c r="L93" s="2435"/>
      <c r="M93" s="2435"/>
      <c r="N93" s="2435"/>
      <c r="O93" s="2435"/>
      <c r="P93" s="2435"/>
      <c r="Q93" s="2435"/>
      <c r="R93" s="2435"/>
      <c r="S93" s="2435"/>
      <c r="T93" s="2435"/>
      <c r="U93" s="2435"/>
      <c r="V93" s="2435"/>
      <c r="W93" s="2435"/>
      <c r="X93" s="2436"/>
    </row>
    <row r="94" spans="1:24" ht="13.5" customHeight="1">
      <c r="A94" s="2363"/>
      <c r="B94" s="168"/>
      <c r="C94" s="2434" t="s">
        <v>1297</v>
      </c>
      <c r="D94" s="2435">
        <v>4</v>
      </c>
      <c r="E94" s="2435" t="s">
        <v>37</v>
      </c>
      <c r="F94" s="2435" t="s">
        <v>37</v>
      </c>
      <c r="G94" s="2435" t="s">
        <v>37</v>
      </c>
      <c r="H94" s="2435" t="s">
        <v>37</v>
      </c>
      <c r="I94" s="2435" t="s">
        <v>37</v>
      </c>
      <c r="J94" s="2435" t="s">
        <v>37</v>
      </c>
      <c r="K94" s="2435" t="s">
        <v>37</v>
      </c>
      <c r="L94" s="2435" t="s">
        <v>37</v>
      </c>
      <c r="M94" s="2435" t="s">
        <v>37</v>
      </c>
      <c r="N94" s="2435" t="s">
        <v>37</v>
      </c>
      <c r="O94" s="2435">
        <v>1</v>
      </c>
      <c r="P94" s="2435" t="s">
        <v>37</v>
      </c>
      <c r="Q94" s="2435" t="s">
        <v>37</v>
      </c>
      <c r="R94" s="2435">
        <v>1</v>
      </c>
      <c r="S94" s="2435" t="s">
        <v>37</v>
      </c>
      <c r="T94" s="2435" t="s">
        <v>37</v>
      </c>
      <c r="U94" s="2435" t="s">
        <v>37</v>
      </c>
      <c r="V94" s="2435">
        <v>1</v>
      </c>
      <c r="W94" s="2435">
        <v>1</v>
      </c>
      <c r="X94" s="2436" t="s">
        <v>37</v>
      </c>
    </row>
    <row r="95" spans="1:24" ht="13.5" customHeight="1">
      <c r="A95" s="2348"/>
      <c r="B95" s="168"/>
      <c r="C95" s="2434" t="s">
        <v>1296</v>
      </c>
      <c r="D95" s="2435">
        <v>4</v>
      </c>
      <c r="E95" s="2435" t="s">
        <v>37</v>
      </c>
      <c r="F95" s="2435" t="s">
        <v>37</v>
      </c>
      <c r="G95" s="2435" t="s">
        <v>37</v>
      </c>
      <c r="H95" s="2435" t="s">
        <v>37</v>
      </c>
      <c r="I95" s="2435" t="s">
        <v>37</v>
      </c>
      <c r="J95" s="2435" t="s">
        <v>37</v>
      </c>
      <c r="K95" s="2435" t="s">
        <v>37</v>
      </c>
      <c r="L95" s="2435" t="s">
        <v>37</v>
      </c>
      <c r="M95" s="2435" t="s">
        <v>37</v>
      </c>
      <c r="N95" s="2435" t="s">
        <v>37</v>
      </c>
      <c r="O95" s="2435" t="s">
        <v>37</v>
      </c>
      <c r="P95" s="2435">
        <v>1</v>
      </c>
      <c r="Q95" s="2435">
        <v>1</v>
      </c>
      <c r="R95" s="2435" t="s">
        <v>37</v>
      </c>
      <c r="S95" s="2435" t="s">
        <v>37</v>
      </c>
      <c r="T95" s="2435">
        <v>1</v>
      </c>
      <c r="U95" s="2435" t="s">
        <v>37</v>
      </c>
      <c r="V95" s="2435" t="s">
        <v>37</v>
      </c>
      <c r="W95" s="2435">
        <v>1</v>
      </c>
      <c r="X95" s="2436" t="s">
        <v>37</v>
      </c>
    </row>
    <row r="96" spans="1:24" ht="13.5" customHeight="1">
      <c r="A96" s="2348"/>
      <c r="B96" s="168"/>
      <c r="C96" s="2434" t="s">
        <v>442</v>
      </c>
      <c r="D96" s="2435">
        <v>8</v>
      </c>
      <c r="E96" s="2435" t="s">
        <v>37</v>
      </c>
      <c r="F96" s="2435" t="s">
        <v>37</v>
      </c>
      <c r="G96" s="2435" t="s">
        <v>37</v>
      </c>
      <c r="H96" s="2435" t="s">
        <v>37</v>
      </c>
      <c r="I96" s="2435" t="s">
        <v>37</v>
      </c>
      <c r="J96" s="2435" t="s">
        <v>37</v>
      </c>
      <c r="K96" s="2435" t="s">
        <v>37</v>
      </c>
      <c r="L96" s="2435" t="s">
        <v>37</v>
      </c>
      <c r="M96" s="2435" t="s">
        <v>37</v>
      </c>
      <c r="N96" s="2435" t="s">
        <v>37</v>
      </c>
      <c r="O96" s="2435">
        <v>1</v>
      </c>
      <c r="P96" s="2435">
        <v>1</v>
      </c>
      <c r="Q96" s="2435">
        <v>1</v>
      </c>
      <c r="R96" s="2435">
        <v>1</v>
      </c>
      <c r="S96" s="2435" t="s">
        <v>37</v>
      </c>
      <c r="T96" s="2435">
        <v>1</v>
      </c>
      <c r="U96" s="2435" t="s">
        <v>37</v>
      </c>
      <c r="V96" s="2435">
        <v>1</v>
      </c>
      <c r="W96" s="2435">
        <v>2</v>
      </c>
      <c r="X96" s="2436" t="s">
        <v>37</v>
      </c>
    </row>
    <row r="97" spans="1:219" ht="13.5" customHeight="1">
      <c r="A97" s="2116"/>
      <c r="B97" s="2445"/>
      <c r="C97" s="2446"/>
      <c r="D97" s="2454"/>
      <c r="E97" s="2117"/>
      <c r="F97" s="2117"/>
      <c r="G97" s="2117"/>
      <c r="H97" s="2117"/>
      <c r="I97" s="2117"/>
      <c r="J97" s="2117"/>
      <c r="K97" s="2117"/>
      <c r="L97" s="2117"/>
      <c r="M97" s="2117"/>
      <c r="N97" s="2117"/>
      <c r="O97" s="2117"/>
      <c r="P97" s="2117"/>
      <c r="Q97" s="2117"/>
      <c r="R97" s="2117"/>
      <c r="S97" s="2117"/>
      <c r="T97" s="2117"/>
      <c r="U97" s="2117"/>
      <c r="V97" s="2117"/>
      <c r="W97" s="2117"/>
      <c r="X97" s="2118"/>
    </row>
    <row r="98" spans="1:219" s="669" customFormat="1" ht="13.5" customHeight="1">
      <c r="A98" s="2119"/>
      <c r="B98" s="155"/>
      <c r="C98" s="2447"/>
      <c r="D98" s="2373"/>
      <c r="E98" s="2373"/>
      <c r="F98" s="2373"/>
      <c r="G98" s="2373"/>
      <c r="H98" s="2373"/>
      <c r="I98" s="2373"/>
      <c r="J98" s="2373"/>
      <c r="K98" s="2373"/>
      <c r="L98" s="2373"/>
      <c r="M98" s="2373"/>
      <c r="N98" s="2373"/>
      <c r="O98" s="2373"/>
      <c r="P98" s="2373"/>
      <c r="Q98" s="2373"/>
      <c r="R98" s="2373"/>
      <c r="S98" s="2373"/>
      <c r="T98" s="2373"/>
      <c r="U98" s="2373"/>
      <c r="V98" s="2373"/>
      <c r="W98" s="2373"/>
      <c r="X98" s="2373"/>
    </row>
    <row r="99" spans="1:219" s="669" customFormat="1" ht="12.75">
      <c r="A99" s="2119"/>
      <c r="B99" s="155"/>
      <c r="C99" s="2447"/>
      <c r="D99" s="2365"/>
      <c r="E99" s="2365"/>
      <c r="F99" s="2365"/>
      <c r="G99" s="2365"/>
      <c r="H99" s="2365"/>
      <c r="I99" s="2365"/>
      <c r="J99" s="2365"/>
      <c r="K99" s="2365"/>
      <c r="L99" s="2365"/>
      <c r="M99" s="2365"/>
      <c r="N99" s="2365"/>
      <c r="O99" s="2365"/>
      <c r="P99" s="2365"/>
      <c r="Q99" s="2365"/>
      <c r="R99" s="2365"/>
      <c r="S99" s="2365"/>
      <c r="T99" s="2365"/>
      <c r="U99" s="2365"/>
      <c r="V99" s="2365"/>
      <c r="W99" s="2365"/>
      <c r="X99" s="2365"/>
    </row>
    <row r="100" spans="1:219" s="669" customFormat="1" ht="15.75">
      <c r="A100" s="2455" t="s">
        <v>1300</v>
      </c>
      <c r="B100" s="2455"/>
      <c r="C100" s="2455"/>
      <c r="D100" s="1569"/>
      <c r="E100" s="1569"/>
      <c r="F100" s="1569"/>
      <c r="G100" s="1569"/>
      <c r="H100" s="1569"/>
      <c r="I100" s="1569"/>
      <c r="J100" s="1569"/>
      <c r="K100" s="1569"/>
      <c r="L100" s="1569"/>
      <c r="M100" s="1569"/>
      <c r="N100" s="1569"/>
      <c r="O100" s="1569"/>
      <c r="P100" s="1569"/>
      <c r="Q100" s="1569"/>
      <c r="R100" s="1569"/>
      <c r="S100" s="1569"/>
      <c r="T100" s="1569"/>
      <c r="U100" s="1569"/>
      <c r="V100" s="1569"/>
      <c r="W100" s="1569"/>
      <c r="X100" s="1569"/>
    </row>
    <row r="101" spans="1:219" ht="13.5" customHeight="1">
      <c r="A101" s="2449" t="s">
        <v>1268</v>
      </c>
      <c r="B101" s="2449"/>
      <c r="C101" s="2450"/>
      <c r="D101" s="2418" t="s">
        <v>361</v>
      </c>
      <c r="E101" s="2318" t="s">
        <v>501</v>
      </c>
      <c r="F101" s="2319"/>
      <c r="G101" s="2319"/>
      <c r="H101" s="2319"/>
      <c r="I101" s="2319"/>
      <c r="J101" s="2319"/>
      <c r="K101" s="2319"/>
      <c r="L101" s="2319"/>
      <c r="M101" s="2319"/>
      <c r="N101" s="2319"/>
      <c r="O101" s="2319"/>
      <c r="P101" s="2319"/>
      <c r="Q101" s="2319"/>
      <c r="R101" s="2319"/>
      <c r="S101" s="2319"/>
      <c r="T101" s="2319"/>
      <c r="U101" s="2319"/>
      <c r="V101" s="2319"/>
      <c r="W101" s="2319"/>
      <c r="X101" s="2320"/>
      <c r="FD101" s="669"/>
      <c r="FE101" s="669"/>
      <c r="FF101" s="669"/>
      <c r="FG101" s="669"/>
      <c r="FH101" s="669"/>
      <c r="FI101" s="669"/>
      <c r="FJ101" s="669"/>
      <c r="FK101" s="669"/>
      <c r="FL101" s="669"/>
      <c r="FM101" s="669"/>
      <c r="FN101" s="669"/>
      <c r="FO101" s="669"/>
      <c r="FP101" s="669"/>
      <c r="FQ101" s="669"/>
      <c r="FR101" s="669"/>
      <c r="FS101" s="669"/>
      <c r="FT101" s="669"/>
      <c r="FU101" s="669"/>
      <c r="FV101" s="669"/>
      <c r="FW101" s="669"/>
      <c r="FX101" s="669"/>
      <c r="FY101" s="669"/>
      <c r="FZ101" s="669"/>
      <c r="GA101" s="669"/>
      <c r="GB101" s="669"/>
      <c r="GC101" s="669"/>
      <c r="GD101" s="669"/>
      <c r="GE101" s="669"/>
      <c r="GF101" s="669"/>
      <c r="GG101" s="669"/>
      <c r="GH101" s="669"/>
      <c r="GI101" s="669"/>
      <c r="GJ101" s="669"/>
      <c r="GK101" s="669"/>
      <c r="GL101" s="669"/>
      <c r="GM101" s="669"/>
      <c r="GN101" s="669"/>
      <c r="GO101" s="669"/>
      <c r="GP101" s="669"/>
      <c r="GQ101" s="669"/>
      <c r="GR101" s="669"/>
      <c r="GS101" s="669"/>
      <c r="GT101" s="669"/>
      <c r="GU101" s="669"/>
      <c r="GV101" s="669"/>
      <c r="GW101" s="669"/>
      <c r="GX101" s="669"/>
      <c r="GY101" s="669"/>
      <c r="GZ101" s="669"/>
      <c r="HA101" s="669"/>
      <c r="HB101" s="669"/>
      <c r="HC101" s="669"/>
      <c r="HD101" s="669"/>
      <c r="HE101" s="669"/>
      <c r="HF101" s="669"/>
      <c r="HG101" s="669"/>
      <c r="HH101" s="669"/>
      <c r="HI101" s="669"/>
      <c r="HJ101" s="669"/>
      <c r="HK101" s="669"/>
    </row>
    <row r="102" spans="1:219" s="669" customFormat="1" ht="13.5" customHeight="1">
      <c r="A102" s="2082" t="s">
        <v>1269</v>
      </c>
      <c r="B102" s="2082"/>
      <c r="C102" s="2083"/>
      <c r="D102" s="2422"/>
      <c r="E102" s="2456">
        <v>0</v>
      </c>
      <c r="F102" s="2457" t="s">
        <v>1194</v>
      </c>
      <c r="G102" s="2456" t="s">
        <v>1212</v>
      </c>
      <c r="H102" s="2456" t="s">
        <v>1213</v>
      </c>
      <c r="I102" s="2456" t="s">
        <v>1214</v>
      </c>
      <c r="J102" s="2456" t="s">
        <v>1215</v>
      </c>
      <c r="K102" s="2456" t="s">
        <v>1216</v>
      </c>
      <c r="L102" s="2456" t="s">
        <v>1217</v>
      </c>
      <c r="M102" s="2456" t="s">
        <v>1218</v>
      </c>
      <c r="N102" s="2456" t="s">
        <v>1219</v>
      </c>
      <c r="O102" s="2456" t="s">
        <v>1220</v>
      </c>
      <c r="P102" s="2456" t="s">
        <v>1221</v>
      </c>
      <c r="Q102" s="2456" t="s">
        <v>1222</v>
      </c>
      <c r="R102" s="2456" t="s">
        <v>1223</v>
      </c>
      <c r="S102" s="2456" t="s">
        <v>1224</v>
      </c>
      <c r="T102" s="2456" t="s">
        <v>1225</v>
      </c>
      <c r="U102" s="2456" t="s">
        <v>1226</v>
      </c>
      <c r="V102" s="2456" t="s">
        <v>1227</v>
      </c>
      <c r="W102" s="2324" t="s">
        <v>1228</v>
      </c>
      <c r="X102" s="2424" t="s">
        <v>1203</v>
      </c>
    </row>
    <row r="103" spans="1:219" s="669" customFormat="1" ht="13.5" customHeight="1">
      <c r="A103" s="106"/>
      <c r="B103" s="168"/>
      <c r="C103" s="2426"/>
      <c r="D103" s="1569"/>
      <c r="E103" s="2380"/>
      <c r="F103" s="2380"/>
      <c r="G103" s="242"/>
      <c r="H103" s="242"/>
      <c r="I103" s="2373"/>
      <c r="J103" s="2373"/>
      <c r="K103" s="2373"/>
      <c r="L103" s="2373"/>
      <c r="M103" s="2373"/>
      <c r="N103" s="2373"/>
      <c r="O103" s="2373"/>
      <c r="P103" s="2373"/>
      <c r="Q103" s="2373"/>
      <c r="R103" s="2373"/>
      <c r="S103" s="2373"/>
      <c r="T103" s="2373"/>
      <c r="U103" s="2373"/>
      <c r="V103" s="2373"/>
      <c r="W103" s="2365"/>
      <c r="X103" s="2366"/>
    </row>
    <row r="104" spans="1:219" s="669" customFormat="1" ht="13.5" customHeight="1">
      <c r="A104" s="2451" t="s">
        <v>1301</v>
      </c>
      <c r="B104" s="2451"/>
      <c r="C104" s="2452"/>
      <c r="D104" s="2427">
        <v>29861</v>
      </c>
      <c r="E104" s="2427">
        <v>81</v>
      </c>
      <c r="F104" s="2427">
        <v>13</v>
      </c>
      <c r="G104" s="2427">
        <v>12</v>
      </c>
      <c r="H104" s="2427">
        <v>16</v>
      </c>
      <c r="I104" s="2427">
        <v>32</v>
      </c>
      <c r="J104" s="2427">
        <v>52</v>
      </c>
      <c r="K104" s="2427">
        <v>73</v>
      </c>
      <c r="L104" s="2427">
        <v>113</v>
      </c>
      <c r="M104" s="2427">
        <v>214</v>
      </c>
      <c r="N104" s="2427">
        <v>265</v>
      </c>
      <c r="O104" s="2427">
        <v>425</v>
      </c>
      <c r="P104" s="2427">
        <v>725</v>
      </c>
      <c r="Q104" s="2427">
        <v>958</v>
      </c>
      <c r="R104" s="2427">
        <v>1343</v>
      </c>
      <c r="S104" s="2427">
        <v>1885</v>
      </c>
      <c r="T104" s="2427">
        <v>2820</v>
      </c>
      <c r="U104" s="2427">
        <v>3683</v>
      </c>
      <c r="V104" s="2427">
        <v>4940</v>
      </c>
      <c r="W104" s="2427">
        <v>5565</v>
      </c>
      <c r="X104" s="2428">
        <v>6646</v>
      </c>
    </row>
    <row r="105" spans="1:219" ht="13.5" customHeight="1">
      <c r="A105" s="2360"/>
      <c r="B105" s="168"/>
      <c r="C105" s="2426"/>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6"/>
      <c r="FD105" s="669"/>
      <c r="FE105" s="669"/>
      <c r="FF105" s="669"/>
      <c r="FG105" s="669"/>
      <c r="FH105" s="669"/>
      <c r="FI105" s="669"/>
      <c r="FJ105" s="669"/>
      <c r="FK105" s="669"/>
      <c r="FL105" s="669"/>
      <c r="FM105" s="669"/>
      <c r="FN105" s="669"/>
      <c r="FO105" s="669"/>
      <c r="FP105" s="669"/>
      <c r="FQ105" s="669"/>
      <c r="FR105" s="669"/>
      <c r="FS105" s="669"/>
      <c r="FT105" s="669"/>
      <c r="FU105" s="669"/>
      <c r="FV105" s="669"/>
      <c r="FW105" s="669"/>
      <c r="FX105" s="669"/>
      <c r="FY105" s="669"/>
      <c r="FZ105" s="669"/>
      <c r="GA105" s="669"/>
      <c r="GB105" s="669"/>
      <c r="GC105" s="669"/>
      <c r="GD105" s="669"/>
      <c r="GE105" s="669"/>
      <c r="GF105" s="669"/>
      <c r="GG105" s="669"/>
      <c r="GH105" s="669"/>
      <c r="GI105" s="669"/>
      <c r="GJ105" s="669"/>
      <c r="GK105" s="669"/>
      <c r="GL105" s="669"/>
      <c r="GM105" s="669"/>
      <c r="GN105" s="669"/>
    </row>
    <row r="106" spans="1:219" s="669" customFormat="1" ht="13.5" customHeight="1">
      <c r="A106" s="2360"/>
      <c r="B106" s="2432" t="s">
        <v>1299</v>
      </c>
      <c r="C106" s="2433"/>
      <c r="D106" s="2435">
        <v>1024</v>
      </c>
      <c r="E106" s="2435">
        <v>30</v>
      </c>
      <c r="F106" s="2435">
        <v>6</v>
      </c>
      <c r="G106" s="2435">
        <v>3</v>
      </c>
      <c r="H106" s="2435">
        <v>3</v>
      </c>
      <c r="I106" s="2435">
        <v>6</v>
      </c>
      <c r="J106" s="2435">
        <v>5</v>
      </c>
      <c r="K106" s="2435">
        <v>5</v>
      </c>
      <c r="L106" s="2435">
        <v>3</v>
      </c>
      <c r="M106" s="2435">
        <v>12</v>
      </c>
      <c r="N106" s="2435">
        <v>21</v>
      </c>
      <c r="O106" s="2435">
        <v>25</v>
      </c>
      <c r="P106" s="2435">
        <v>46</v>
      </c>
      <c r="Q106" s="2435">
        <v>36</v>
      </c>
      <c r="R106" s="2435">
        <v>48</v>
      </c>
      <c r="S106" s="2435">
        <v>71</v>
      </c>
      <c r="T106" s="2435">
        <v>78</v>
      </c>
      <c r="U106" s="2435">
        <v>99</v>
      </c>
      <c r="V106" s="2435">
        <v>150</v>
      </c>
      <c r="W106" s="2435">
        <v>157</v>
      </c>
      <c r="X106" s="2436">
        <v>220</v>
      </c>
    </row>
    <row r="107" spans="1:219" s="669" customFormat="1" ht="13.5" customHeight="1">
      <c r="A107" s="2363"/>
      <c r="B107" s="2441"/>
      <c r="C107" s="2434"/>
      <c r="D107" s="2453"/>
      <c r="E107" s="2435"/>
      <c r="F107" s="2435"/>
      <c r="G107" s="2435"/>
      <c r="H107" s="2435"/>
      <c r="I107" s="2435"/>
      <c r="J107" s="2435"/>
      <c r="K107" s="2435"/>
      <c r="L107" s="2435"/>
      <c r="M107" s="2435"/>
      <c r="N107" s="2435"/>
      <c r="O107" s="2435"/>
      <c r="P107" s="2435"/>
      <c r="Q107" s="2435"/>
      <c r="R107" s="2435"/>
      <c r="S107" s="2435"/>
      <c r="T107" s="2435"/>
      <c r="U107" s="2435"/>
      <c r="V107" s="2435"/>
      <c r="W107" s="2435"/>
      <c r="X107" s="2436"/>
    </row>
    <row r="108" spans="1:219" s="669" customFormat="1" ht="13.5" customHeight="1">
      <c r="A108" s="2348"/>
      <c r="B108" s="2439" t="s">
        <v>1275</v>
      </c>
      <c r="C108" s="2440"/>
      <c r="D108" s="2453"/>
      <c r="E108" s="2435"/>
      <c r="F108" s="2435"/>
      <c r="G108" s="2435"/>
      <c r="H108" s="2435"/>
      <c r="I108" s="2435"/>
      <c r="J108" s="2435"/>
      <c r="K108" s="2435"/>
      <c r="L108" s="2435"/>
      <c r="M108" s="2435"/>
      <c r="N108" s="2435"/>
      <c r="O108" s="2435"/>
      <c r="P108" s="2435"/>
      <c r="Q108" s="2435"/>
      <c r="R108" s="2435"/>
      <c r="S108" s="2435"/>
      <c r="T108" s="2435"/>
      <c r="U108" s="2435"/>
      <c r="V108" s="2435"/>
      <c r="W108" s="2435"/>
      <c r="X108" s="2436"/>
    </row>
    <row r="109" spans="1:219" s="2164" customFormat="1" ht="13.5" customHeight="1">
      <c r="A109" s="2348"/>
      <c r="B109" s="168"/>
      <c r="C109" s="2426" t="s">
        <v>1276</v>
      </c>
      <c r="D109" s="2435">
        <v>25133</v>
      </c>
      <c r="E109" s="2435">
        <v>42</v>
      </c>
      <c r="F109" s="2435">
        <v>4</v>
      </c>
      <c r="G109" s="2435">
        <v>8</v>
      </c>
      <c r="H109" s="2435">
        <v>10</v>
      </c>
      <c r="I109" s="2435">
        <v>24</v>
      </c>
      <c r="J109" s="2435">
        <v>36</v>
      </c>
      <c r="K109" s="2435">
        <v>56</v>
      </c>
      <c r="L109" s="2435">
        <v>93</v>
      </c>
      <c r="M109" s="2435">
        <v>161</v>
      </c>
      <c r="N109" s="2435">
        <v>210</v>
      </c>
      <c r="O109" s="2435">
        <v>347</v>
      </c>
      <c r="P109" s="2435">
        <v>596</v>
      </c>
      <c r="Q109" s="2435">
        <v>797</v>
      </c>
      <c r="R109" s="2435">
        <v>1153</v>
      </c>
      <c r="S109" s="2435">
        <v>1595</v>
      </c>
      <c r="T109" s="2435">
        <v>2434</v>
      </c>
      <c r="U109" s="2435">
        <v>3204</v>
      </c>
      <c r="V109" s="2435">
        <v>4247</v>
      </c>
      <c r="W109" s="2435">
        <v>4727</v>
      </c>
      <c r="X109" s="2436">
        <v>5389</v>
      </c>
      <c r="Y109" s="669"/>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69"/>
      <c r="AV109" s="669"/>
      <c r="AW109" s="669"/>
      <c r="AX109" s="669"/>
      <c r="AY109" s="669"/>
      <c r="AZ109" s="669"/>
      <c r="BA109" s="669"/>
      <c r="BB109" s="669"/>
      <c r="BC109" s="669"/>
      <c r="BD109" s="669"/>
      <c r="BE109" s="669"/>
      <c r="BF109" s="669"/>
      <c r="BG109" s="669"/>
      <c r="BH109" s="669"/>
      <c r="BI109" s="669"/>
      <c r="BJ109" s="669"/>
      <c r="BK109" s="669"/>
      <c r="BL109" s="669"/>
      <c r="BM109" s="669"/>
      <c r="BN109" s="669"/>
      <c r="BO109" s="669"/>
      <c r="BP109" s="669"/>
      <c r="BQ109" s="669"/>
      <c r="BR109" s="669"/>
      <c r="BS109" s="669"/>
      <c r="BT109" s="669"/>
      <c r="BU109" s="669"/>
      <c r="BV109" s="669"/>
      <c r="BW109" s="669"/>
      <c r="BX109" s="669"/>
      <c r="BY109" s="669"/>
      <c r="BZ109" s="669"/>
      <c r="CA109" s="669"/>
      <c r="CB109" s="669"/>
      <c r="CC109" s="669"/>
      <c r="CD109" s="669"/>
      <c r="CE109" s="669"/>
      <c r="CF109" s="669"/>
      <c r="CG109" s="669"/>
      <c r="CH109" s="669"/>
      <c r="CI109" s="669"/>
      <c r="CJ109" s="669"/>
      <c r="CK109" s="669"/>
      <c r="CL109" s="669"/>
      <c r="CM109" s="669"/>
      <c r="CN109" s="669"/>
      <c r="CO109" s="669"/>
      <c r="CP109" s="669"/>
      <c r="CQ109" s="669"/>
      <c r="CR109" s="669"/>
      <c r="CS109" s="669"/>
      <c r="CT109" s="669"/>
      <c r="CU109" s="669"/>
      <c r="CV109" s="669"/>
      <c r="CW109" s="669"/>
      <c r="CX109" s="669"/>
      <c r="CY109" s="669"/>
      <c r="CZ109" s="669"/>
      <c r="DA109" s="669"/>
      <c r="DB109" s="669"/>
      <c r="DC109" s="669"/>
      <c r="DD109" s="669"/>
      <c r="DE109" s="669"/>
      <c r="DF109" s="669"/>
      <c r="DG109" s="669"/>
      <c r="DH109" s="669"/>
      <c r="DI109" s="669"/>
      <c r="DJ109" s="669"/>
      <c r="DK109" s="669"/>
      <c r="DL109" s="669"/>
      <c r="DM109" s="669"/>
      <c r="DN109" s="669"/>
      <c r="DO109" s="669"/>
      <c r="DP109" s="669"/>
      <c r="DQ109" s="669"/>
      <c r="DR109" s="669"/>
      <c r="DS109" s="669"/>
      <c r="DT109" s="669"/>
      <c r="DU109" s="669"/>
      <c r="DV109" s="669"/>
      <c r="DW109" s="669"/>
      <c r="DX109" s="669"/>
      <c r="DY109" s="669"/>
      <c r="DZ109" s="669"/>
      <c r="EA109" s="669"/>
      <c r="EB109" s="669"/>
      <c r="EC109" s="669"/>
      <c r="ED109" s="669"/>
      <c r="EE109" s="669"/>
      <c r="EF109" s="669"/>
      <c r="EG109" s="669"/>
      <c r="EH109" s="669"/>
      <c r="EI109" s="669"/>
      <c r="EJ109" s="669"/>
      <c r="EK109" s="669"/>
      <c r="EL109" s="669"/>
      <c r="EM109" s="669"/>
      <c r="EN109" s="669"/>
      <c r="EO109" s="669"/>
      <c r="EP109" s="669"/>
      <c r="EQ109" s="669"/>
      <c r="ER109" s="669"/>
      <c r="ES109" s="669"/>
      <c r="ET109" s="669"/>
      <c r="EU109" s="669"/>
      <c r="EV109" s="669"/>
      <c r="EW109" s="669"/>
      <c r="EX109" s="669"/>
      <c r="EY109" s="669"/>
      <c r="EZ109" s="669"/>
      <c r="FA109" s="669"/>
      <c r="FB109" s="669"/>
      <c r="FC109" s="669"/>
      <c r="FD109" s="669"/>
      <c r="FE109" s="669"/>
      <c r="FF109" s="669"/>
      <c r="FG109" s="669"/>
      <c r="FH109" s="669"/>
      <c r="FI109" s="669"/>
      <c r="FJ109" s="669"/>
      <c r="FK109" s="669"/>
      <c r="FL109" s="669"/>
      <c r="FM109" s="669"/>
      <c r="FN109" s="669"/>
      <c r="FO109" s="669"/>
      <c r="FP109" s="669"/>
      <c r="FQ109" s="669"/>
      <c r="FR109" s="669"/>
      <c r="FS109" s="669"/>
      <c r="FT109" s="669"/>
      <c r="FU109" s="669"/>
      <c r="FV109" s="669"/>
      <c r="FW109" s="669"/>
      <c r="FX109" s="669"/>
      <c r="FY109" s="669"/>
      <c r="FZ109" s="669"/>
      <c r="GA109" s="669"/>
      <c r="GB109" s="669"/>
      <c r="GC109" s="669"/>
      <c r="GD109" s="669"/>
      <c r="GE109" s="669"/>
      <c r="GF109" s="669"/>
      <c r="GG109" s="669"/>
      <c r="GH109" s="669"/>
      <c r="GI109" s="669"/>
      <c r="GJ109" s="669"/>
      <c r="GK109" s="669"/>
      <c r="GL109" s="669"/>
      <c r="GM109" s="669"/>
      <c r="GN109" s="669"/>
    </row>
    <row r="110" spans="1:219" s="2164" customFormat="1" ht="13.5" customHeight="1">
      <c r="A110" s="2363"/>
      <c r="B110" s="2441"/>
      <c r="C110" s="2434" t="s">
        <v>1277</v>
      </c>
      <c r="D110" s="2435">
        <v>2901</v>
      </c>
      <c r="E110" s="2435" t="s">
        <v>37</v>
      </c>
      <c r="F110" s="2435" t="s">
        <v>37</v>
      </c>
      <c r="G110" s="2435" t="s">
        <v>37</v>
      </c>
      <c r="H110" s="2435">
        <v>2</v>
      </c>
      <c r="I110" s="2435">
        <v>2</v>
      </c>
      <c r="J110" s="2435">
        <v>3</v>
      </c>
      <c r="K110" s="2435">
        <v>6</v>
      </c>
      <c r="L110" s="2435">
        <v>8</v>
      </c>
      <c r="M110" s="2435">
        <v>24</v>
      </c>
      <c r="N110" s="2435">
        <v>20</v>
      </c>
      <c r="O110" s="2435">
        <v>36</v>
      </c>
      <c r="P110" s="2435">
        <v>60</v>
      </c>
      <c r="Q110" s="2435">
        <v>90</v>
      </c>
      <c r="R110" s="2435">
        <v>103</v>
      </c>
      <c r="S110" s="2435">
        <v>172</v>
      </c>
      <c r="T110" s="2435">
        <v>254</v>
      </c>
      <c r="U110" s="2435">
        <v>308</v>
      </c>
      <c r="V110" s="2435">
        <v>439</v>
      </c>
      <c r="W110" s="2435">
        <v>530</v>
      </c>
      <c r="X110" s="2436">
        <v>844</v>
      </c>
      <c r="Y110" s="669"/>
      <c r="Z110" s="669"/>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69"/>
      <c r="AV110" s="669"/>
      <c r="AW110" s="669"/>
      <c r="AX110" s="669"/>
      <c r="AY110" s="669"/>
      <c r="AZ110" s="669"/>
      <c r="BA110" s="669"/>
      <c r="BB110" s="669"/>
      <c r="BC110" s="669"/>
      <c r="BD110" s="669"/>
      <c r="BE110" s="669"/>
      <c r="BF110" s="669"/>
      <c r="BG110" s="669"/>
      <c r="BH110" s="669"/>
      <c r="BI110" s="669"/>
      <c r="BJ110" s="669"/>
      <c r="BK110" s="669"/>
      <c r="BL110" s="669"/>
      <c r="BM110" s="669"/>
      <c r="BN110" s="669"/>
      <c r="BO110" s="669"/>
      <c r="BP110" s="669"/>
      <c r="BQ110" s="669"/>
      <c r="BR110" s="669"/>
      <c r="BS110" s="669"/>
      <c r="BT110" s="669"/>
      <c r="BU110" s="669"/>
      <c r="BV110" s="669"/>
      <c r="BW110" s="669"/>
      <c r="BX110" s="669"/>
      <c r="BY110" s="669"/>
      <c r="BZ110" s="669"/>
      <c r="CA110" s="669"/>
      <c r="CB110" s="669"/>
      <c r="CC110" s="669"/>
      <c r="CD110" s="669"/>
      <c r="CE110" s="669"/>
      <c r="CF110" s="669"/>
      <c r="CG110" s="669"/>
      <c r="CH110" s="669"/>
      <c r="CI110" s="669"/>
      <c r="CJ110" s="669"/>
      <c r="CK110" s="669"/>
      <c r="CL110" s="669"/>
      <c r="CM110" s="669"/>
      <c r="CN110" s="669"/>
      <c r="CO110" s="669"/>
      <c r="CP110" s="669"/>
      <c r="CQ110" s="669"/>
      <c r="CR110" s="669"/>
      <c r="CS110" s="669"/>
      <c r="CT110" s="669"/>
      <c r="CU110" s="669"/>
      <c r="CV110" s="669"/>
      <c r="CW110" s="669"/>
      <c r="CX110" s="669"/>
      <c r="CY110" s="669"/>
      <c r="CZ110" s="669"/>
      <c r="DA110" s="669"/>
      <c r="DB110" s="669"/>
      <c r="DC110" s="669"/>
      <c r="DD110" s="669"/>
      <c r="DE110" s="669"/>
      <c r="DF110" s="669"/>
      <c r="DG110" s="669"/>
      <c r="DH110" s="669"/>
      <c r="DI110" s="669"/>
      <c r="DJ110" s="669"/>
      <c r="DK110" s="669"/>
      <c r="DL110" s="669"/>
      <c r="DM110" s="669"/>
      <c r="DN110" s="669"/>
      <c r="DO110" s="669"/>
      <c r="DP110" s="669"/>
      <c r="DQ110" s="669"/>
      <c r="DR110" s="669"/>
      <c r="DS110" s="669"/>
      <c r="DT110" s="669"/>
      <c r="DU110" s="669"/>
      <c r="DV110" s="669"/>
      <c r="DW110" s="669"/>
      <c r="DX110" s="669"/>
      <c r="DY110" s="669"/>
      <c r="DZ110" s="669"/>
      <c r="EA110" s="669"/>
      <c r="EB110" s="669"/>
      <c r="EC110" s="669"/>
      <c r="ED110" s="669"/>
      <c r="EE110" s="669"/>
      <c r="EF110" s="669"/>
      <c r="EG110" s="669"/>
      <c r="EH110" s="669"/>
      <c r="EI110" s="669"/>
      <c r="EJ110" s="669"/>
      <c r="EK110" s="669"/>
      <c r="EL110" s="669"/>
      <c r="EM110" s="669"/>
      <c r="EN110" s="669"/>
      <c r="EO110" s="669"/>
      <c r="EP110" s="669"/>
      <c r="EQ110" s="669"/>
      <c r="ER110" s="669"/>
      <c r="ES110" s="669"/>
      <c r="ET110" s="669"/>
      <c r="EU110" s="669"/>
      <c r="EV110" s="669"/>
      <c r="EW110" s="669"/>
      <c r="EX110" s="669"/>
      <c r="EY110" s="669"/>
      <c r="EZ110" s="669"/>
      <c r="FA110" s="669"/>
      <c r="FB110" s="669"/>
      <c r="FC110" s="669"/>
      <c r="FD110" s="669"/>
      <c r="FE110" s="669"/>
      <c r="FF110" s="669"/>
      <c r="FG110" s="669"/>
      <c r="FH110" s="669"/>
      <c r="FI110" s="669"/>
      <c r="FJ110" s="669"/>
      <c r="FK110" s="669"/>
      <c r="FL110" s="669"/>
      <c r="FM110" s="669"/>
      <c r="FN110" s="669"/>
      <c r="FO110" s="669"/>
      <c r="FP110" s="669"/>
      <c r="FQ110" s="669"/>
      <c r="FR110" s="669"/>
      <c r="FS110" s="669"/>
      <c r="FT110" s="669"/>
      <c r="FU110" s="669"/>
      <c r="FV110" s="669"/>
      <c r="FW110" s="669"/>
      <c r="FX110" s="669"/>
      <c r="FY110" s="669"/>
      <c r="FZ110" s="669"/>
      <c r="GA110" s="669"/>
      <c r="GB110" s="669"/>
      <c r="GC110" s="669"/>
      <c r="GD110" s="669"/>
      <c r="GE110" s="669"/>
      <c r="GF110" s="669"/>
      <c r="GG110" s="669"/>
      <c r="GH110" s="669"/>
      <c r="GI110" s="669"/>
      <c r="GJ110" s="669"/>
      <c r="GK110" s="669"/>
      <c r="GL110" s="669"/>
      <c r="GM110" s="669"/>
      <c r="GN110" s="669"/>
    </row>
    <row r="111" spans="1:219" s="2164" customFormat="1" ht="13.5" customHeight="1">
      <c r="A111" s="2348"/>
      <c r="B111" s="168"/>
      <c r="C111" s="2434" t="s">
        <v>1278</v>
      </c>
      <c r="D111" s="2435">
        <v>210</v>
      </c>
      <c r="E111" s="2435" t="s">
        <v>37</v>
      </c>
      <c r="F111" s="2435" t="s">
        <v>37</v>
      </c>
      <c r="G111" s="2435" t="s">
        <v>37</v>
      </c>
      <c r="H111" s="2435" t="s">
        <v>37</v>
      </c>
      <c r="I111" s="2435" t="s">
        <v>37</v>
      </c>
      <c r="J111" s="2435" t="s">
        <v>37</v>
      </c>
      <c r="K111" s="2435" t="s">
        <v>37</v>
      </c>
      <c r="L111" s="2435" t="s">
        <v>37</v>
      </c>
      <c r="M111" s="2435" t="s">
        <v>37</v>
      </c>
      <c r="N111" s="2435">
        <v>2</v>
      </c>
      <c r="O111" s="2435" t="s">
        <v>37</v>
      </c>
      <c r="P111" s="2435">
        <v>3</v>
      </c>
      <c r="Q111" s="2435">
        <v>2</v>
      </c>
      <c r="R111" s="2435">
        <v>7</v>
      </c>
      <c r="S111" s="2435">
        <v>6</v>
      </c>
      <c r="T111" s="2435">
        <v>14</v>
      </c>
      <c r="U111" s="2435">
        <v>20</v>
      </c>
      <c r="V111" s="2435">
        <v>38</v>
      </c>
      <c r="W111" s="2435">
        <v>51</v>
      </c>
      <c r="X111" s="2436">
        <v>67</v>
      </c>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c r="AV111" s="669"/>
      <c r="AW111" s="669"/>
      <c r="AX111" s="669"/>
      <c r="AY111" s="669"/>
      <c r="AZ111" s="669"/>
      <c r="BA111" s="669"/>
      <c r="BB111" s="669"/>
      <c r="BC111" s="669"/>
      <c r="BD111" s="669"/>
      <c r="BE111" s="669"/>
      <c r="BF111" s="669"/>
      <c r="BG111" s="669"/>
      <c r="BH111" s="669"/>
      <c r="BI111" s="669"/>
      <c r="BJ111" s="669"/>
      <c r="BK111" s="669"/>
      <c r="BL111" s="669"/>
      <c r="BM111" s="669"/>
      <c r="BN111" s="669"/>
      <c r="BO111" s="669"/>
      <c r="BP111" s="669"/>
      <c r="BQ111" s="669"/>
      <c r="BR111" s="669"/>
      <c r="BS111" s="669"/>
      <c r="BT111" s="669"/>
      <c r="BU111" s="669"/>
      <c r="BV111" s="669"/>
      <c r="BW111" s="669"/>
      <c r="BX111" s="669"/>
      <c r="BY111" s="669"/>
      <c r="BZ111" s="669"/>
      <c r="CA111" s="669"/>
      <c r="CB111" s="669"/>
      <c r="CC111" s="669"/>
      <c r="CD111" s="669"/>
      <c r="CE111" s="669"/>
      <c r="CF111" s="669"/>
      <c r="CG111" s="669"/>
      <c r="CH111" s="669"/>
      <c r="CI111" s="669"/>
      <c r="CJ111" s="669"/>
      <c r="CK111" s="669"/>
      <c r="CL111" s="669"/>
      <c r="CM111" s="669"/>
      <c r="CN111" s="669"/>
      <c r="CO111" s="669"/>
      <c r="CP111" s="669"/>
      <c r="CQ111" s="669"/>
      <c r="CR111" s="669"/>
      <c r="CS111" s="669"/>
      <c r="CT111" s="669"/>
      <c r="CU111" s="669"/>
      <c r="CV111" s="669"/>
      <c r="CW111" s="669"/>
      <c r="CX111" s="669"/>
      <c r="CY111" s="669"/>
      <c r="CZ111" s="669"/>
      <c r="DA111" s="669"/>
      <c r="DB111" s="669"/>
      <c r="DC111" s="669"/>
      <c r="DD111" s="669"/>
      <c r="DE111" s="669"/>
      <c r="DF111" s="669"/>
      <c r="DG111" s="669"/>
      <c r="DH111" s="669"/>
      <c r="DI111" s="669"/>
      <c r="DJ111" s="669"/>
      <c r="DK111" s="669"/>
      <c r="DL111" s="669"/>
      <c r="DM111" s="669"/>
      <c r="DN111" s="669"/>
      <c r="DO111" s="669"/>
      <c r="DP111" s="669"/>
      <c r="DQ111" s="669"/>
      <c r="DR111" s="669"/>
      <c r="DS111" s="669"/>
      <c r="DT111" s="669"/>
      <c r="DU111" s="669"/>
      <c r="DV111" s="669"/>
      <c r="DW111" s="669"/>
      <c r="DX111" s="669"/>
      <c r="DY111" s="669"/>
      <c r="DZ111" s="669"/>
      <c r="EA111" s="669"/>
      <c r="EB111" s="669"/>
      <c r="EC111" s="669"/>
      <c r="ED111" s="669"/>
      <c r="EE111" s="669"/>
      <c r="EF111" s="669"/>
      <c r="EG111" s="669"/>
      <c r="EH111" s="669"/>
      <c r="EI111" s="669"/>
      <c r="EJ111" s="669"/>
      <c r="EK111" s="669"/>
      <c r="EL111" s="669"/>
      <c r="EM111" s="669"/>
      <c r="EN111" s="669"/>
      <c r="EO111" s="669"/>
      <c r="EP111" s="669"/>
      <c r="EQ111" s="669"/>
      <c r="ER111" s="669"/>
      <c r="ES111" s="669"/>
      <c r="ET111" s="669"/>
      <c r="EU111" s="669"/>
      <c r="EV111" s="669"/>
      <c r="EW111" s="669"/>
      <c r="EX111" s="669"/>
      <c r="EY111" s="669"/>
      <c r="EZ111" s="669"/>
      <c r="FA111" s="669"/>
      <c r="FB111" s="669"/>
      <c r="FC111" s="669"/>
      <c r="FD111" s="669"/>
      <c r="FE111" s="669"/>
      <c r="FF111" s="669"/>
      <c r="FG111" s="669"/>
      <c r="FH111" s="669"/>
      <c r="FI111" s="669"/>
      <c r="FJ111" s="669"/>
      <c r="FK111" s="669"/>
      <c r="FL111" s="669"/>
      <c r="FM111" s="669"/>
      <c r="FN111" s="669"/>
      <c r="FO111" s="669"/>
      <c r="FP111" s="669"/>
      <c r="FQ111" s="669"/>
      <c r="FR111" s="669"/>
      <c r="FS111" s="669"/>
      <c r="FT111" s="669"/>
      <c r="FU111" s="669"/>
      <c r="FV111" s="669"/>
      <c r="FW111" s="669"/>
      <c r="FX111" s="669"/>
      <c r="FY111" s="669"/>
      <c r="FZ111" s="669"/>
      <c r="GA111" s="669"/>
      <c r="GB111" s="669"/>
      <c r="GC111" s="669"/>
      <c r="GD111" s="669"/>
      <c r="GE111" s="669"/>
      <c r="GF111" s="669"/>
      <c r="GG111" s="669"/>
      <c r="GH111" s="669"/>
      <c r="GI111" s="669"/>
      <c r="GJ111" s="669"/>
      <c r="GK111" s="669"/>
      <c r="GL111" s="669"/>
      <c r="GM111" s="669"/>
      <c r="GN111" s="669"/>
    </row>
    <row r="112" spans="1:219" s="2164" customFormat="1" ht="13.5" customHeight="1">
      <c r="A112" s="2348"/>
      <c r="B112" s="168"/>
      <c r="C112" s="2434" t="s">
        <v>1279</v>
      </c>
      <c r="D112" s="2435">
        <v>6</v>
      </c>
      <c r="E112" s="2435" t="s">
        <v>37</v>
      </c>
      <c r="F112" s="2435" t="s">
        <v>37</v>
      </c>
      <c r="G112" s="2435" t="s">
        <v>37</v>
      </c>
      <c r="H112" s="2435" t="s">
        <v>37</v>
      </c>
      <c r="I112" s="2435" t="s">
        <v>37</v>
      </c>
      <c r="J112" s="2435" t="s">
        <v>37</v>
      </c>
      <c r="K112" s="2435" t="s">
        <v>37</v>
      </c>
      <c r="L112" s="2435">
        <v>1</v>
      </c>
      <c r="M112" s="2435" t="s">
        <v>37</v>
      </c>
      <c r="N112" s="2435" t="s">
        <v>37</v>
      </c>
      <c r="O112" s="2435">
        <v>2</v>
      </c>
      <c r="P112" s="2435" t="s">
        <v>37</v>
      </c>
      <c r="Q112" s="2435" t="s">
        <v>37</v>
      </c>
      <c r="R112" s="2435" t="s">
        <v>37</v>
      </c>
      <c r="S112" s="2435" t="s">
        <v>37</v>
      </c>
      <c r="T112" s="2435" t="s">
        <v>37</v>
      </c>
      <c r="U112" s="2435">
        <v>1</v>
      </c>
      <c r="V112" s="2435" t="s">
        <v>37</v>
      </c>
      <c r="W112" s="2435" t="s">
        <v>37</v>
      </c>
      <c r="X112" s="2436">
        <v>2</v>
      </c>
      <c r="Y112" s="669"/>
      <c r="Z112" s="669"/>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69"/>
      <c r="AV112" s="669"/>
      <c r="AW112" s="669"/>
      <c r="AX112" s="669"/>
      <c r="AY112" s="669"/>
      <c r="AZ112" s="669"/>
      <c r="BA112" s="669"/>
      <c r="BB112" s="669"/>
      <c r="BC112" s="669"/>
      <c r="BD112" s="669"/>
      <c r="BE112" s="669"/>
      <c r="BF112" s="669"/>
      <c r="BG112" s="669"/>
      <c r="BH112" s="669"/>
      <c r="BI112" s="669"/>
      <c r="BJ112" s="669"/>
      <c r="BK112" s="669"/>
      <c r="BL112" s="669"/>
      <c r="BM112" s="669"/>
      <c r="BN112" s="669"/>
      <c r="BO112" s="669"/>
      <c r="BP112" s="669"/>
      <c r="BQ112" s="669"/>
      <c r="BR112" s="669"/>
      <c r="BS112" s="669"/>
      <c r="BT112" s="669"/>
      <c r="BU112" s="669"/>
      <c r="BV112" s="669"/>
      <c r="BW112" s="669"/>
      <c r="BX112" s="669"/>
      <c r="BY112" s="669"/>
      <c r="BZ112" s="669"/>
      <c r="CA112" s="669"/>
      <c r="CB112" s="669"/>
      <c r="CC112" s="669"/>
      <c r="CD112" s="669"/>
      <c r="CE112" s="669"/>
      <c r="CF112" s="669"/>
      <c r="CG112" s="669"/>
      <c r="CH112" s="669"/>
      <c r="CI112" s="669"/>
      <c r="CJ112" s="669"/>
      <c r="CK112" s="669"/>
      <c r="CL112" s="669"/>
      <c r="CM112" s="669"/>
      <c r="CN112" s="669"/>
      <c r="CO112" s="669"/>
      <c r="CP112" s="669"/>
      <c r="CQ112" s="669"/>
      <c r="CR112" s="669"/>
      <c r="CS112" s="669"/>
      <c r="CT112" s="669"/>
      <c r="CU112" s="669"/>
      <c r="CV112" s="669"/>
      <c r="CW112" s="669"/>
      <c r="CX112" s="669"/>
      <c r="CY112" s="669"/>
      <c r="CZ112" s="669"/>
      <c r="DA112" s="669"/>
      <c r="DB112" s="669"/>
      <c r="DC112" s="669"/>
      <c r="DD112" s="669"/>
      <c r="DE112" s="669"/>
      <c r="DF112" s="669"/>
      <c r="DG112" s="669"/>
      <c r="DH112" s="669"/>
      <c r="DI112" s="669"/>
      <c r="DJ112" s="669"/>
      <c r="DK112" s="669"/>
      <c r="DL112" s="669"/>
      <c r="DM112" s="669"/>
      <c r="DN112" s="669"/>
      <c r="DO112" s="669"/>
      <c r="DP112" s="669"/>
      <c r="DQ112" s="669"/>
      <c r="DR112" s="669"/>
      <c r="DS112" s="669"/>
      <c r="DT112" s="669"/>
      <c r="DU112" s="669"/>
      <c r="DV112" s="669"/>
      <c r="DW112" s="669"/>
      <c r="DX112" s="669"/>
      <c r="DY112" s="669"/>
      <c r="DZ112" s="669"/>
      <c r="EA112" s="669"/>
      <c r="EB112" s="669"/>
      <c r="EC112" s="669"/>
      <c r="ED112" s="669"/>
      <c r="EE112" s="669"/>
      <c r="EF112" s="669"/>
      <c r="EG112" s="669"/>
      <c r="EH112" s="669"/>
      <c r="EI112" s="669"/>
      <c r="EJ112" s="669"/>
      <c r="EK112" s="669"/>
      <c r="EL112" s="669"/>
      <c r="EM112" s="669"/>
      <c r="EN112" s="669"/>
      <c r="EO112" s="669"/>
      <c r="EP112" s="669"/>
      <c r="EQ112" s="669"/>
      <c r="ER112" s="669"/>
      <c r="ES112" s="669"/>
      <c r="ET112" s="669"/>
      <c r="EU112" s="669"/>
      <c r="EV112" s="669"/>
      <c r="EW112" s="669"/>
      <c r="EX112" s="669"/>
      <c r="EY112" s="669"/>
      <c r="EZ112" s="669"/>
      <c r="FA112" s="669"/>
      <c r="FB112" s="669"/>
      <c r="FC112" s="669"/>
      <c r="FD112" s="669"/>
      <c r="FE112" s="669"/>
      <c r="FF112" s="669"/>
      <c r="FG112" s="669"/>
      <c r="FH112" s="669"/>
      <c r="FI112" s="669"/>
      <c r="FJ112" s="669"/>
      <c r="FK112" s="669"/>
      <c r="FL112" s="669"/>
      <c r="FM112" s="669"/>
      <c r="FN112" s="669"/>
      <c r="FO112" s="669"/>
      <c r="FP112" s="669"/>
      <c r="FQ112" s="669"/>
      <c r="FR112" s="669"/>
      <c r="FS112" s="669"/>
      <c r="FT112" s="669"/>
      <c r="FU112" s="669"/>
      <c r="FV112" s="669"/>
      <c r="FW112" s="669"/>
      <c r="FX112" s="669"/>
      <c r="FY112" s="669"/>
      <c r="FZ112" s="669"/>
      <c r="GA112" s="669"/>
      <c r="GB112" s="669"/>
      <c r="GC112" s="669"/>
      <c r="GD112" s="669"/>
      <c r="GE112" s="669"/>
      <c r="GF112" s="669"/>
      <c r="GG112" s="669"/>
      <c r="GH112" s="669"/>
      <c r="GI112" s="669"/>
      <c r="GJ112" s="669"/>
      <c r="GK112" s="669"/>
      <c r="GL112" s="669"/>
      <c r="GM112" s="669"/>
      <c r="GN112" s="669"/>
    </row>
    <row r="113" spans="1:196" s="2164" customFormat="1" ht="13.5" customHeight="1">
      <c r="A113" s="2348"/>
      <c r="B113" s="2441"/>
      <c r="C113" s="2434" t="s">
        <v>1280</v>
      </c>
      <c r="D113" s="2435">
        <v>57</v>
      </c>
      <c r="E113" s="2435">
        <v>3</v>
      </c>
      <c r="F113" s="2435">
        <v>1</v>
      </c>
      <c r="G113" s="2435" t="s">
        <v>37</v>
      </c>
      <c r="H113" s="2435" t="s">
        <v>37</v>
      </c>
      <c r="I113" s="2435" t="s">
        <v>37</v>
      </c>
      <c r="J113" s="2435" t="s">
        <v>37</v>
      </c>
      <c r="K113" s="2435">
        <v>2</v>
      </c>
      <c r="L113" s="2435">
        <v>2</v>
      </c>
      <c r="M113" s="2435">
        <v>4</v>
      </c>
      <c r="N113" s="2435">
        <v>4</v>
      </c>
      <c r="O113" s="2435">
        <v>4</v>
      </c>
      <c r="P113" s="2435">
        <v>2</v>
      </c>
      <c r="Q113" s="2435">
        <v>6</v>
      </c>
      <c r="R113" s="2435">
        <v>3</v>
      </c>
      <c r="S113" s="2435">
        <v>8</v>
      </c>
      <c r="T113" s="2435">
        <v>4</v>
      </c>
      <c r="U113" s="2435">
        <v>4</v>
      </c>
      <c r="V113" s="2435">
        <v>4</v>
      </c>
      <c r="W113" s="2435">
        <v>3</v>
      </c>
      <c r="X113" s="2436">
        <v>3</v>
      </c>
      <c r="Y113" s="669"/>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69"/>
      <c r="AV113" s="669"/>
      <c r="AW113" s="669"/>
      <c r="AX113" s="669"/>
      <c r="AY113" s="669"/>
      <c r="AZ113" s="669"/>
      <c r="BA113" s="669"/>
      <c r="BB113" s="669"/>
      <c r="BC113" s="669"/>
      <c r="BD113" s="669"/>
      <c r="BE113" s="669"/>
      <c r="BF113" s="669"/>
      <c r="BG113" s="669"/>
      <c r="BH113" s="669"/>
      <c r="BI113" s="669"/>
      <c r="BJ113" s="669"/>
      <c r="BK113" s="669"/>
      <c r="BL113" s="669"/>
      <c r="BM113" s="669"/>
      <c r="BN113" s="669"/>
      <c r="BO113" s="669"/>
      <c r="BP113" s="669"/>
      <c r="BQ113" s="669"/>
      <c r="BR113" s="669"/>
      <c r="BS113" s="669"/>
      <c r="BT113" s="669"/>
      <c r="BU113" s="669"/>
      <c r="BV113" s="669"/>
      <c r="BW113" s="669"/>
      <c r="BX113" s="669"/>
      <c r="BY113" s="669"/>
      <c r="BZ113" s="669"/>
      <c r="CA113" s="669"/>
      <c r="CB113" s="669"/>
      <c r="CC113" s="669"/>
      <c r="CD113" s="669"/>
      <c r="CE113" s="669"/>
      <c r="CF113" s="669"/>
      <c r="CG113" s="669"/>
      <c r="CH113" s="669"/>
      <c r="CI113" s="669"/>
      <c r="CJ113" s="669"/>
      <c r="CK113" s="669"/>
      <c r="CL113" s="669"/>
      <c r="CM113" s="669"/>
      <c r="CN113" s="669"/>
      <c r="CO113" s="669"/>
      <c r="CP113" s="669"/>
      <c r="CQ113" s="669"/>
      <c r="CR113" s="669"/>
      <c r="CS113" s="669"/>
      <c r="CT113" s="669"/>
      <c r="CU113" s="669"/>
      <c r="CV113" s="669"/>
      <c r="CW113" s="669"/>
      <c r="CX113" s="669"/>
      <c r="CY113" s="669"/>
      <c r="CZ113" s="669"/>
      <c r="DA113" s="669"/>
      <c r="DB113" s="669"/>
      <c r="DC113" s="669"/>
      <c r="DD113" s="669"/>
      <c r="DE113" s="669"/>
      <c r="DF113" s="669"/>
      <c r="DG113" s="669"/>
      <c r="DH113" s="669"/>
      <c r="DI113" s="669"/>
      <c r="DJ113" s="669"/>
      <c r="DK113" s="669"/>
      <c r="DL113" s="669"/>
      <c r="DM113" s="669"/>
      <c r="DN113" s="669"/>
      <c r="DO113" s="669"/>
      <c r="DP113" s="669"/>
      <c r="DQ113" s="669"/>
      <c r="DR113" s="669"/>
      <c r="DS113" s="669"/>
      <c r="DT113" s="669"/>
      <c r="DU113" s="669"/>
      <c r="DV113" s="669"/>
      <c r="DW113" s="669"/>
      <c r="DX113" s="669"/>
      <c r="DY113" s="669"/>
      <c r="DZ113" s="669"/>
      <c r="EA113" s="669"/>
      <c r="EB113" s="669"/>
      <c r="EC113" s="669"/>
      <c r="ED113" s="669"/>
      <c r="EE113" s="669"/>
      <c r="EF113" s="669"/>
      <c r="EG113" s="669"/>
      <c r="EH113" s="669"/>
      <c r="EI113" s="669"/>
      <c r="EJ113" s="669"/>
      <c r="EK113" s="669"/>
      <c r="EL113" s="669"/>
      <c r="EM113" s="669"/>
      <c r="EN113" s="669"/>
      <c r="EO113" s="669"/>
      <c r="EP113" s="669"/>
      <c r="EQ113" s="669"/>
      <c r="ER113" s="669"/>
      <c r="ES113" s="669"/>
      <c r="ET113" s="669"/>
      <c r="EU113" s="669"/>
      <c r="EV113" s="669"/>
      <c r="EW113" s="669"/>
      <c r="EX113" s="669"/>
      <c r="EY113" s="669"/>
      <c r="EZ113" s="669"/>
      <c r="FA113" s="669"/>
      <c r="FB113" s="669"/>
      <c r="FC113" s="669"/>
      <c r="FD113" s="669"/>
      <c r="FE113" s="669"/>
      <c r="FF113" s="669"/>
      <c r="FG113" s="669"/>
      <c r="FH113" s="669"/>
      <c r="FI113" s="669"/>
      <c r="FJ113" s="669"/>
      <c r="FK113" s="669"/>
      <c r="FL113" s="669"/>
      <c r="FM113" s="669"/>
      <c r="FN113" s="669"/>
      <c r="FO113" s="669"/>
      <c r="FP113" s="669"/>
      <c r="FQ113" s="669"/>
      <c r="FR113" s="669"/>
      <c r="FS113" s="669"/>
      <c r="FT113" s="669"/>
      <c r="FU113" s="669"/>
      <c r="FV113" s="669"/>
      <c r="FW113" s="669"/>
      <c r="FX113" s="669"/>
      <c r="FY113" s="669"/>
      <c r="FZ113" s="669"/>
      <c r="GA113" s="669"/>
      <c r="GB113" s="669"/>
      <c r="GC113" s="669"/>
      <c r="GD113" s="669"/>
      <c r="GE113" s="669"/>
      <c r="GF113" s="669"/>
      <c r="GG113" s="669"/>
      <c r="GH113" s="669"/>
      <c r="GI113" s="669"/>
      <c r="GJ113" s="669"/>
      <c r="GK113" s="669"/>
      <c r="GL113" s="669"/>
      <c r="GM113" s="669"/>
      <c r="GN113" s="669"/>
    </row>
    <row r="114" spans="1:196" s="2164" customFormat="1" ht="13.5" customHeight="1">
      <c r="A114" s="2348"/>
      <c r="B114" s="168"/>
      <c r="C114" s="2434" t="s">
        <v>1281</v>
      </c>
      <c r="D114" s="2435">
        <v>368</v>
      </c>
      <c r="E114" s="2435">
        <v>1</v>
      </c>
      <c r="F114" s="2435" t="s">
        <v>37</v>
      </c>
      <c r="G114" s="2435" t="s">
        <v>37</v>
      </c>
      <c r="H114" s="2435" t="s">
        <v>37</v>
      </c>
      <c r="I114" s="2435" t="s">
        <v>37</v>
      </c>
      <c r="J114" s="2435">
        <v>4</v>
      </c>
      <c r="K114" s="2435">
        <v>4</v>
      </c>
      <c r="L114" s="2435">
        <v>3</v>
      </c>
      <c r="M114" s="2435">
        <v>10</v>
      </c>
      <c r="N114" s="2435">
        <v>6</v>
      </c>
      <c r="O114" s="2435">
        <v>6</v>
      </c>
      <c r="P114" s="2435">
        <v>10</v>
      </c>
      <c r="Q114" s="2435">
        <v>19</v>
      </c>
      <c r="R114" s="2435">
        <v>17</v>
      </c>
      <c r="S114" s="2435">
        <v>20</v>
      </c>
      <c r="T114" s="2435">
        <v>23</v>
      </c>
      <c r="U114" s="2435">
        <v>26</v>
      </c>
      <c r="V114" s="2435">
        <v>41</v>
      </c>
      <c r="W114" s="2435">
        <v>74</v>
      </c>
      <c r="X114" s="2436">
        <v>104</v>
      </c>
      <c r="Y114" s="669"/>
      <c r="Z114" s="669"/>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69"/>
      <c r="AV114" s="669"/>
      <c r="AW114" s="669"/>
      <c r="AX114" s="669"/>
      <c r="AY114" s="669"/>
      <c r="AZ114" s="669"/>
      <c r="BA114" s="669"/>
      <c r="BB114" s="669"/>
      <c r="BC114" s="669"/>
      <c r="BD114" s="669"/>
      <c r="BE114" s="669"/>
      <c r="BF114" s="669"/>
      <c r="BG114" s="669"/>
      <c r="BH114" s="669"/>
      <c r="BI114" s="669"/>
      <c r="BJ114" s="669"/>
      <c r="BK114" s="669"/>
      <c r="BL114" s="669"/>
      <c r="BM114" s="669"/>
      <c r="BN114" s="669"/>
      <c r="BO114" s="669"/>
      <c r="BP114" s="669"/>
      <c r="BQ114" s="669"/>
      <c r="BR114" s="669"/>
      <c r="BS114" s="669"/>
      <c r="BT114" s="669"/>
      <c r="BU114" s="669"/>
      <c r="BV114" s="669"/>
      <c r="BW114" s="669"/>
      <c r="BX114" s="669"/>
      <c r="BY114" s="669"/>
      <c r="BZ114" s="669"/>
      <c r="CA114" s="669"/>
      <c r="CB114" s="669"/>
      <c r="CC114" s="669"/>
      <c r="CD114" s="669"/>
      <c r="CE114" s="669"/>
      <c r="CF114" s="669"/>
      <c r="CG114" s="669"/>
      <c r="CH114" s="669"/>
      <c r="CI114" s="669"/>
      <c r="CJ114" s="669"/>
      <c r="CK114" s="669"/>
      <c r="CL114" s="669"/>
      <c r="CM114" s="669"/>
      <c r="CN114" s="669"/>
      <c r="CO114" s="669"/>
      <c r="CP114" s="669"/>
      <c r="CQ114" s="669"/>
      <c r="CR114" s="669"/>
      <c r="CS114" s="669"/>
      <c r="CT114" s="669"/>
      <c r="CU114" s="669"/>
      <c r="CV114" s="669"/>
      <c r="CW114" s="669"/>
      <c r="CX114" s="669"/>
      <c r="CY114" s="669"/>
      <c r="CZ114" s="669"/>
      <c r="DA114" s="669"/>
      <c r="DB114" s="669"/>
      <c r="DC114" s="669"/>
      <c r="DD114" s="669"/>
      <c r="DE114" s="669"/>
      <c r="DF114" s="669"/>
      <c r="DG114" s="669"/>
      <c r="DH114" s="669"/>
      <c r="DI114" s="669"/>
      <c r="DJ114" s="669"/>
      <c r="DK114" s="669"/>
      <c r="DL114" s="669"/>
      <c r="DM114" s="669"/>
      <c r="DN114" s="669"/>
      <c r="DO114" s="669"/>
      <c r="DP114" s="669"/>
      <c r="DQ114" s="669"/>
      <c r="DR114" s="669"/>
      <c r="DS114" s="669"/>
      <c r="DT114" s="669"/>
      <c r="DU114" s="669"/>
      <c r="DV114" s="669"/>
      <c r="DW114" s="669"/>
      <c r="DX114" s="669"/>
      <c r="DY114" s="669"/>
      <c r="DZ114" s="669"/>
      <c r="EA114" s="669"/>
      <c r="EB114" s="669"/>
      <c r="EC114" s="669"/>
      <c r="ED114" s="669"/>
      <c r="EE114" s="669"/>
      <c r="EF114" s="669"/>
      <c r="EG114" s="669"/>
      <c r="EH114" s="669"/>
      <c r="EI114" s="669"/>
      <c r="EJ114" s="669"/>
      <c r="EK114" s="669"/>
      <c r="EL114" s="669"/>
      <c r="EM114" s="669"/>
      <c r="EN114" s="669"/>
      <c r="EO114" s="669"/>
      <c r="EP114" s="669"/>
      <c r="EQ114" s="669"/>
      <c r="ER114" s="669"/>
      <c r="ES114" s="669"/>
      <c r="ET114" s="669"/>
      <c r="EU114" s="669"/>
      <c r="EV114" s="669"/>
      <c r="EW114" s="669"/>
      <c r="EX114" s="669"/>
      <c r="EY114" s="669"/>
      <c r="EZ114" s="669"/>
      <c r="FA114" s="669"/>
      <c r="FB114" s="669"/>
      <c r="FC114" s="669"/>
      <c r="FD114" s="669"/>
      <c r="FE114" s="669"/>
      <c r="FF114" s="669"/>
      <c r="FG114" s="669"/>
      <c r="FH114" s="669"/>
      <c r="FI114" s="669"/>
      <c r="FJ114" s="669"/>
      <c r="FK114" s="669"/>
      <c r="FL114" s="669"/>
      <c r="FM114" s="669"/>
      <c r="FN114" s="669"/>
      <c r="FO114" s="669"/>
      <c r="FP114" s="669"/>
      <c r="FQ114" s="669"/>
      <c r="FR114" s="669"/>
      <c r="FS114" s="669"/>
      <c r="FT114" s="669"/>
      <c r="FU114" s="669"/>
      <c r="FV114" s="669"/>
      <c r="FW114" s="669"/>
      <c r="FX114" s="669"/>
      <c r="FY114" s="669"/>
      <c r="FZ114" s="669"/>
      <c r="GA114" s="669"/>
      <c r="GB114" s="669"/>
      <c r="GC114" s="669"/>
      <c r="GD114" s="669"/>
      <c r="GE114" s="669"/>
      <c r="GF114" s="669"/>
      <c r="GG114" s="669"/>
      <c r="GH114" s="669"/>
      <c r="GI114" s="669"/>
      <c r="GJ114" s="669"/>
      <c r="GK114" s="669"/>
      <c r="GL114" s="669"/>
      <c r="GM114" s="669"/>
      <c r="GN114" s="669"/>
    </row>
    <row r="115" spans="1:196" s="2164" customFormat="1" ht="13.5" customHeight="1">
      <c r="A115" s="2348"/>
      <c r="B115" s="168"/>
      <c r="C115" s="2434" t="s">
        <v>442</v>
      </c>
      <c r="D115" s="2435">
        <v>28675</v>
      </c>
      <c r="E115" s="2435">
        <v>46</v>
      </c>
      <c r="F115" s="2435">
        <v>5</v>
      </c>
      <c r="G115" s="2435">
        <v>8</v>
      </c>
      <c r="H115" s="2435">
        <v>12</v>
      </c>
      <c r="I115" s="2435">
        <v>26</v>
      </c>
      <c r="J115" s="2435">
        <v>43</v>
      </c>
      <c r="K115" s="2435">
        <v>68</v>
      </c>
      <c r="L115" s="2435">
        <v>107</v>
      </c>
      <c r="M115" s="2435">
        <v>199</v>
      </c>
      <c r="N115" s="2435">
        <v>242</v>
      </c>
      <c r="O115" s="2435">
        <v>395</v>
      </c>
      <c r="P115" s="2435">
        <v>671</v>
      </c>
      <c r="Q115" s="2435">
        <v>914</v>
      </c>
      <c r="R115" s="2435">
        <v>1283</v>
      </c>
      <c r="S115" s="2435">
        <v>1801</v>
      </c>
      <c r="T115" s="2435">
        <v>2729</v>
      </c>
      <c r="U115" s="2435">
        <v>3563</v>
      </c>
      <c r="V115" s="2435">
        <v>4769</v>
      </c>
      <c r="W115" s="2435">
        <v>5385</v>
      </c>
      <c r="X115" s="2436">
        <v>6409</v>
      </c>
      <c r="Y115" s="669"/>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69"/>
      <c r="AV115" s="669"/>
      <c r="AW115" s="669"/>
      <c r="AX115" s="669"/>
      <c r="AY115" s="669"/>
      <c r="AZ115" s="669"/>
      <c r="BA115" s="669"/>
      <c r="BB115" s="669"/>
      <c r="BC115" s="669"/>
      <c r="BD115" s="669"/>
      <c r="BE115" s="669"/>
      <c r="BF115" s="669"/>
      <c r="BG115" s="669"/>
      <c r="BH115" s="669"/>
      <c r="BI115" s="669"/>
      <c r="BJ115" s="669"/>
      <c r="BK115" s="669"/>
      <c r="BL115" s="669"/>
      <c r="BM115" s="669"/>
      <c r="BN115" s="669"/>
      <c r="BO115" s="669"/>
      <c r="BP115" s="669"/>
      <c r="BQ115" s="669"/>
      <c r="BR115" s="669"/>
      <c r="BS115" s="669"/>
      <c r="BT115" s="669"/>
      <c r="BU115" s="669"/>
      <c r="BV115" s="669"/>
      <c r="BW115" s="669"/>
      <c r="BX115" s="669"/>
      <c r="BY115" s="669"/>
      <c r="BZ115" s="669"/>
      <c r="CA115" s="669"/>
      <c r="CB115" s="669"/>
      <c r="CC115" s="669"/>
      <c r="CD115" s="669"/>
      <c r="CE115" s="669"/>
      <c r="CF115" s="669"/>
      <c r="CG115" s="669"/>
      <c r="CH115" s="669"/>
      <c r="CI115" s="669"/>
      <c r="CJ115" s="669"/>
      <c r="CK115" s="669"/>
      <c r="CL115" s="669"/>
      <c r="CM115" s="669"/>
      <c r="CN115" s="669"/>
      <c r="CO115" s="669"/>
      <c r="CP115" s="669"/>
      <c r="CQ115" s="669"/>
      <c r="CR115" s="669"/>
      <c r="CS115" s="669"/>
      <c r="CT115" s="669"/>
      <c r="CU115" s="669"/>
      <c r="CV115" s="669"/>
      <c r="CW115" s="669"/>
      <c r="CX115" s="669"/>
      <c r="CY115" s="669"/>
      <c r="CZ115" s="669"/>
      <c r="DA115" s="669"/>
      <c r="DB115" s="669"/>
      <c r="DC115" s="669"/>
      <c r="DD115" s="669"/>
      <c r="DE115" s="669"/>
      <c r="DF115" s="669"/>
      <c r="DG115" s="669"/>
      <c r="DH115" s="669"/>
      <c r="DI115" s="669"/>
      <c r="DJ115" s="669"/>
      <c r="DK115" s="669"/>
      <c r="DL115" s="669"/>
      <c r="DM115" s="669"/>
      <c r="DN115" s="669"/>
      <c r="DO115" s="669"/>
      <c r="DP115" s="669"/>
      <c r="DQ115" s="669"/>
      <c r="DR115" s="669"/>
      <c r="DS115" s="669"/>
      <c r="DT115" s="669"/>
      <c r="DU115" s="669"/>
      <c r="DV115" s="669"/>
      <c r="DW115" s="669"/>
      <c r="DX115" s="669"/>
      <c r="DY115" s="669"/>
      <c r="DZ115" s="669"/>
      <c r="EA115" s="669"/>
      <c r="EB115" s="669"/>
      <c r="EC115" s="669"/>
      <c r="ED115" s="669"/>
      <c r="EE115" s="669"/>
      <c r="EF115" s="669"/>
      <c r="EG115" s="669"/>
      <c r="EH115" s="669"/>
      <c r="EI115" s="669"/>
      <c r="EJ115" s="669"/>
      <c r="EK115" s="669"/>
      <c r="EL115" s="669"/>
      <c r="EM115" s="669"/>
      <c r="EN115" s="669"/>
      <c r="EO115" s="669"/>
      <c r="EP115" s="669"/>
      <c r="EQ115" s="669"/>
      <c r="ER115" s="669"/>
      <c r="ES115" s="669"/>
      <c r="ET115" s="669"/>
      <c r="EU115" s="669"/>
      <c r="EV115" s="669"/>
      <c r="EW115" s="669"/>
      <c r="EX115" s="669"/>
      <c r="EY115" s="669"/>
      <c r="EZ115" s="669"/>
      <c r="FA115" s="669"/>
      <c r="FB115" s="669"/>
      <c r="FC115" s="669"/>
      <c r="FD115" s="669"/>
      <c r="FE115" s="669"/>
      <c r="FF115" s="669"/>
      <c r="FG115" s="669"/>
      <c r="FH115" s="669"/>
      <c r="FI115" s="669"/>
      <c r="FJ115" s="669"/>
      <c r="FK115" s="669"/>
      <c r="FL115" s="669"/>
      <c r="FM115" s="669"/>
      <c r="FN115" s="669"/>
      <c r="FO115" s="669"/>
      <c r="FP115" s="669"/>
      <c r="FQ115" s="669"/>
      <c r="FR115" s="669"/>
      <c r="FS115" s="669"/>
      <c r="FT115" s="669"/>
      <c r="FU115" s="669"/>
      <c r="FV115" s="669"/>
      <c r="FW115" s="669"/>
      <c r="FX115" s="669"/>
      <c r="FY115" s="669"/>
      <c r="FZ115" s="669"/>
      <c r="GA115" s="669"/>
      <c r="GB115" s="669"/>
      <c r="GC115" s="669"/>
      <c r="GD115" s="669"/>
      <c r="GE115" s="669"/>
      <c r="GF115" s="669"/>
      <c r="GG115" s="669"/>
      <c r="GH115" s="669"/>
      <c r="GI115" s="669"/>
      <c r="GJ115" s="669"/>
      <c r="GK115" s="669"/>
      <c r="GL115" s="669"/>
      <c r="GM115" s="669"/>
      <c r="GN115" s="669"/>
    </row>
    <row r="116" spans="1:196" s="2164" customFormat="1" ht="13.5" customHeight="1">
      <c r="A116" s="2348"/>
      <c r="B116" s="168"/>
      <c r="C116" s="2434"/>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6"/>
      <c r="Y116" s="669"/>
      <c r="Z116" s="669"/>
      <c r="AA116" s="669"/>
      <c r="AB116" s="669"/>
      <c r="AC116" s="669"/>
      <c r="AD116" s="669"/>
      <c r="AE116" s="669"/>
      <c r="AF116" s="669"/>
      <c r="AG116" s="669"/>
      <c r="AH116" s="669"/>
      <c r="AI116" s="669"/>
      <c r="AJ116" s="669"/>
      <c r="AK116" s="669"/>
      <c r="AL116" s="669"/>
      <c r="AM116" s="669"/>
      <c r="AN116" s="669"/>
      <c r="AO116" s="669"/>
      <c r="AP116" s="669"/>
      <c r="AQ116" s="669"/>
      <c r="AR116" s="669"/>
      <c r="AS116" s="669"/>
      <c r="AT116" s="669"/>
      <c r="AU116" s="669"/>
      <c r="AV116" s="669"/>
      <c r="AW116" s="669"/>
      <c r="AX116" s="669"/>
      <c r="AY116" s="669"/>
      <c r="AZ116" s="669"/>
      <c r="BA116" s="669"/>
      <c r="BB116" s="669"/>
      <c r="BC116" s="669"/>
      <c r="BD116" s="669"/>
      <c r="BE116" s="669"/>
      <c r="BF116" s="669"/>
      <c r="BG116" s="669"/>
      <c r="BH116" s="669"/>
      <c r="BI116" s="669"/>
      <c r="BJ116" s="669"/>
      <c r="BK116" s="669"/>
      <c r="BL116" s="669"/>
      <c r="BM116" s="669"/>
      <c r="BN116" s="669"/>
      <c r="BO116" s="669"/>
      <c r="BP116" s="669"/>
      <c r="BQ116" s="669"/>
      <c r="BR116" s="669"/>
      <c r="BS116" s="669"/>
      <c r="BT116" s="669"/>
      <c r="BU116" s="669"/>
      <c r="BV116" s="669"/>
      <c r="BW116" s="669"/>
      <c r="BX116" s="669"/>
      <c r="BY116" s="669"/>
      <c r="BZ116" s="669"/>
      <c r="CA116" s="669"/>
      <c r="CB116" s="669"/>
      <c r="CC116" s="669"/>
      <c r="CD116" s="669"/>
      <c r="CE116" s="669"/>
      <c r="CF116" s="669"/>
      <c r="CG116" s="669"/>
      <c r="CH116" s="669"/>
      <c r="CI116" s="669"/>
      <c r="CJ116" s="669"/>
      <c r="CK116" s="669"/>
      <c r="CL116" s="669"/>
      <c r="CM116" s="669"/>
      <c r="CN116" s="669"/>
      <c r="CO116" s="669"/>
      <c r="CP116" s="669"/>
      <c r="CQ116" s="669"/>
      <c r="CR116" s="669"/>
      <c r="CS116" s="669"/>
      <c r="CT116" s="669"/>
      <c r="CU116" s="669"/>
      <c r="CV116" s="669"/>
      <c r="CW116" s="669"/>
      <c r="CX116" s="669"/>
      <c r="CY116" s="669"/>
      <c r="CZ116" s="669"/>
      <c r="DA116" s="669"/>
      <c r="DB116" s="669"/>
      <c r="DC116" s="669"/>
      <c r="DD116" s="669"/>
      <c r="DE116" s="669"/>
      <c r="DF116" s="669"/>
      <c r="DG116" s="669"/>
      <c r="DH116" s="669"/>
      <c r="DI116" s="669"/>
      <c r="DJ116" s="669"/>
      <c r="DK116" s="669"/>
      <c r="DL116" s="669"/>
      <c r="DM116" s="669"/>
      <c r="DN116" s="669"/>
      <c r="DO116" s="669"/>
      <c r="DP116" s="669"/>
      <c r="DQ116" s="669"/>
      <c r="DR116" s="669"/>
      <c r="DS116" s="669"/>
      <c r="DT116" s="669"/>
      <c r="DU116" s="669"/>
      <c r="DV116" s="669"/>
      <c r="DW116" s="669"/>
      <c r="DX116" s="669"/>
      <c r="DY116" s="669"/>
      <c r="DZ116" s="669"/>
      <c r="EA116" s="669"/>
      <c r="EB116" s="669"/>
      <c r="EC116" s="669"/>
      <c r="ED116" s="669"/>
      <c r="EE116" s="669"/>
      <c r="EF116" s="669"/>
      <c r="EG116" s="669"/>
      <c r="EH116" s="669"/>
      <c r="EI116" s="669"/>
      <c r="EJ116" s="669"/>
      <c r="EK116" s="669"/>
      <c r="EL116" s="669"/>
      <c r="EM116" s="669"/>
      <c r="EN116" s="669"/>
      <c r="EO116" s="669"/>
      <c r="EP116" s="669"/>
      <c r="EQ116" s="669"/>
      <c r="ER116" s="669"/>
      <c r="ES116" s="669"/>
      <c r="ET116" s="669"/>
      <c r="EU116" s="669"/>
      <c r="EV116" s="669"/>
      <c r="EW116" s="669"/>
      <c r="EX116" s="669"/>
      <c r="EY116" s="669"/>
      <c r="EZ116" s="669"/>
      <c r="FA116" s="669"/>
      <c r="FB116" s="669"/>
      <c r="FC116" s="669"/>
      <c r="FD116" s="669"/>
      <c r="FE116" s="669"/>
      <c r="FF116" s="669"/>
      <c r="FG116" s="669"/>
      <c r="FH116" s="669"/>
      <c r="FI116" s="669"/>
      <c r="FJ116" s="669"/>
      <c r="FK116" s="669"/>
      <c r="FL116" s="669"/>
      <c r="FM116" s="669"/>
      <c r="FN116" s="669"/>
      <c r="FO116" s="669"/>
      <c r="FP116" s="669"/>
      <c r="FQ116" s="669"/>
      <c r="FR116" s="669"/>
      <c r="FS116" s="669"/>
      <c r="FT116" s="669"/>
      <c r="FU116" s="669"/>
      <c r="FV116" s="669"/>
      <c r="FW116" s="669"/>
      <c r="FX116" s="669"/>
      <c r="FY116" s="669"/>
      <c r="FZ116" s="669"/>
      <c r="GA116" s="669"/>
      <c r="GB116" s="669"/>
      <c r="GC116" s="669"/>
      <c r="GD116" s="669"/>
      <c r="GE116" s="669"/>
      <c r="GF116" s="669"/>
      <c r="GG116" s="669"/>
      <c r="GH116" s="669"/>
      <c r="GI116" s="669"/>
      <c r="GJ116" s="669"/>
      <c r="GK116" s="669"/>
      <c r="GL116" s="669"/>
      <c r="GM116" s="669"/>
      <c r="GN116" s="669"/>
    </row>
    <row r="117" spans="1:196" s="2164" customFormat="1" ht="13.5" customHeight="1">
      <c r="A117" s="2348"/>
      <c r="B117" s="2439" t="s">
        <v>1282</v>
      </c>
      <c r="C117" s="2440"/>
      <c r="D117" s="2437"/>
      <c r="E117" s="2458"/>
      <c r="F117" s="2458"/>
      <c r="G117" s="2458"/>
      <c r="H117" s="2458"/>
      <c r="I117" s="2458"/>
      <c r="J117" s="2458"/>
      <c r="K117" s="2458"/>
      <c r="L117" s="2458"/>
      <c r="M117" s="2458"/>
      <c r="N117" s="2458"/>
      <c r="O117" s="2458"/>
      <c r="P117" s="2458"/>
      <c r="Q117" s="2458"/>
      <c r="R117" s="2458"/>
      <c r="S117" s="2458"/>
      <c r="T117" s="2458"/>
      <c r="U117" s="2458"/>
      <c r="V117" s="2458"/>
      <c r="W117" s="2458"/>
      <c r="X117" s="2438"/>
      <c r="Y117" s="669"/>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69"/>
      <c r="AV117" s="669"/>
      <c r="AW117" s="669"/>
      <c r="AX117" s="669"/>
      <c r="AY117" s="669"/>
      <c r="AZ117" s="669"/>
      <c r="BA117" s="669"/>
      <c r="BB117" s="669"/>
      <c r="BC117" s="669"/>
      <c r="BD117" s="669"/>
      <c r="BE117" s="669"/>
      <c r="BF117" s="669"/>
      <c r="BG117" s="669"/>
      <c r="BH117" s="669"/>
      <c r="BI117" s="669"/>
      <c r="BJ117" s="669"/>
      <c r="BK117" s="669"/>
      <c r="BL117" s="669"/>
      <c r="BM117" s="669"/>
      <c r="BN117" s="669"/>
      <c r="BO117" s="669"/>
      <c r="BP117" s="669"/>
      <c r="BQ117" s="669"/>
      <c r="BR117" s="669"/>
      <c r="BS117" s="669"/>
      <c r="BT117" s="669"/>
      <c r="BU117" s="669"/>
      <c r="BV117" s="669"/>
      <c r="BW117" s="669"/>
      <c r="BX117" s="669"/>
      <c r="BY117" s="669"/>
      <c r="BZ117" s="669"/>
      <c r="CA117" s="669"/>
      <c r="CB117" s="669"/>
      <c r="CC117" s="669"/>
      <c r="CD117" s="669"/>
      <c r="CE117" s="669"/>
      <c r="CF117" s="669"/>
      <c r="CG117" s="669"/>
      <c r="CH117" s="669"/>
      <c r="CI117" s="669"/>
      <c r="CJ117" s="669"/>
      <c r="CK117" s="669"/>
      <c r="CL117" s="669"/>
      <c r="CM117" s="669"/>
      <c r="CN117" s="669"/>
      <c r="CO117" s="669"/>
      <c r="CP117" s="669"/>
      <c r="CQ117" s="669"/>
      <c r="CR117" s="669"/>
      <c r="CS117" s="669"/>
      <c r="CT117" s="669"/>
      <c r="CU117" s="669"/>
      <c r="CV117" s="669"/>
      <c r="CW117" s="669"/>
      <c r="CX117" s="669"/>
      <c r="CY117" s="669"/>
      <c r="CZ117" s="669"/>
      <c r="DA117" s="669"/>
      <c r="DB117" s="669"/>
      <c r="DC117" s="669"/>
      <c r="DD117" s="669"/>
      <c r="DE117" s="669"/>
      <c r="DF117" s="669"/>
      <c r="DG117" s="669"/>
      <c r="DH117" s="669"/>
      <c r="DI117" s="669"/>
      <c r="DJ117" s="669"/>
      <c r="DK117" s="669"/>
      <c r="DL117" s="669"/>
      <c r="DM117" s="669"/>
      <c r="DN117" s="669"/>
      <c r="DO117" s="669"/>
      <c r="DP117" s="669"/>
      <c r="DQ117" s="669"/>
      <c r="DR117" s="669"/>
      <c r="DS117" s="669"/>
      <c r="DT117" s="669"/>
      <c r="DU117" s="669"/>
      <c r="DV117" s="669"/>
      <c r="DW117" s="669"/>
      <c r="DX117" s="669"/>
      <c r="DY117" s="669"/>
      <c r="DZ117" s="669"/>
      <c r="EA117" s="669"/>
      <c r="EB117" s="669"/>
      <c r="EC117" s="669"/>
      <c r="ED117" s="669"/>
      <c r="EE117" s="669"/>
      <c r="EF117" s="669"/>
      <c r="EG117" s="669"/>
      <c r="EH117" s="669"/>
      <c r="EI117" s="669"/>
      <c r="EJ117" s="669"/>
      <c r="EK117" s="669"/>
      <c r="EL117" s="669"/>
      <c r="EM117" s="669"/>
      <c r="EN117" s="669"/>
      <c r="EO117" s="669"/>
      <c r="EP117" s="669"/>
      <c r="EQ117" s="669"/>
      <c r="ER117" s="669"/>
      <c r="ES117" s="669"/>
      <c r="ET117" s="669"/>
      <c r="EU117" s="669"/>
      <c r="EV117" s="669"/>
      <c r="EW117" s="669"/>
      <c r="EX117" s="669"/>
      <c r="EY117" s="669"/>
      <c r="EZ117" s="669"/>
      <c r="FA117" s="669"/>
      <c r="FB117" s="669"/>
      <c r="FC117" s="669"/>
      <c r="FD117" s="669"/>
      <c r="FE117" s="669"/>
      <c r="FF117" s="669"/>
      <c r="FG117" s="669"/>
      <c r="FH117" s="669"/>
      <c r="FI117" s="669"/>
      <c r="FJ117" s="669"/>
      <c r="FK117" s="669"/>
      <c r="FL117" s="669"/>
      <c r="FM117" s="669"/>
      <c r="FN117" s="669"/>
      <c r="FO117" s="669"/>
      <c r="FP117" s="669"/>
      <c r="FQ117" s="669"/>
      <c r="FR117" s="669"/>
      <c r="FS117" s="669"/>
      <c r="FT117" s="669"/>
      <c r="FU117" s="669"/>
      <c r="FV117" s="669"/>
      <c r="FW117" s="669"/>
      <c r="FX117" s="669"/>
      <c r="FY117" s="669"/>
      <c r="FZ117" s="669"/>
      <c r="GA117" s="669"/>
      <c r="GB117" s="669"/>
      <c r="GC117" s="669"/>
      <c r="GD117" s="669"/>
      <c r="GE117" s="669"/>
      <c r="GF117" s="669"/>
      <c r="GG117" s="669"/>
      <c r="GH117" s="669"/>
      <c r="GI117" s="669"/>
      <c r="GJ117" s="669"/>
      <c r="GK117" s="669"/>
      <c r="GL117" s="669"/>
      <c r="GM117" s="669"/>
      <c r="GN117" s="669"/>
    </row>
    <row r="118" spans="1:196" s="669" customFormat="1" ht="13.5" customHeight="1">
      <c r="A118" s="2363"/>
      <c r="B118" s="2441"/>
      <c r="C118" s="2434" t="s">
        <v>1282</v>
      </c>
      <c r="D118" s="2435">
        <v>13</v>
      </c>
      <c r="E118" s="2435" t="s">
        <v>37</v>
      </c>
      <c r="F118" s="2435" t="s">
        <v>37</v>
      </c>
      <c r="G118" s="2435" t="s">
        <v>37</v>
      </c>
      <c r="H118" s="2435" t="s">
        <v>37</v>
      </c>
      <c r="I118" s="2435" t="s">
        <v>37</v>
      </c>
      <c r="J118" s="2435">
        <v>1</v>
      </c>
      <c r="K118" s="2435" t="s">
        <v>37</v>
      </c>
      <c r="L118" s="2435">
        <v>1</v>
      </c>
      <c r="M118" s="2435" t="s">
        <v>37</v>
      </c>
      <c r="N118" s="2435" t="s">
        <v>37</v>
      </c>
      <c r="O118" s="2435" t="s">
        <v>37</v>
      </c>
      <c r="P118" s="2435">
        <v>1</v>
      </c>
      <c r="Q118" s="2435" t="s">
        <v>37</v>
      </c>
      <c r="R118" s="2435" t="s">
        <v>37</v>
      </c>
      <c r="S118" s="2435" t="s">
        <v>37</v>
      </c>
      <c r="T118" s="2435">
        <v>1</v>
      </c>
      <c r="U118" s="2435" t="s">
        <v>37</v>
      </c>
      <c r="V118" s="2435">
        <v>1</v>
      </c>
      <c r="W118" s="2435">
        <v>4</v>
      </c>
      <c r="X118" s="2436">
        <v>4</v>
      </c>
    </row>
    <row r="119" spans="1:196" s="669" customFormat="1" ht="13.5" customHeight="1">
      <c r="A119" s="2363"/>
      <c r="B119" s="2441"/>
      <c r="C119" s="2434" t="s">
        <v>442</v>
      </c>
      <c r="D119" s="2435">
        <v>13</v>
      </c>
      <c r="E119" s="2435" t="s">
        <v>37</v>
      </c>
      <c r="F119" s="2435" t="s">
        <v>37</v>
      </c>
      <c r="G119" s="2435" t="s">
        <v>37</v>
      </c>
      <c r="H119" s="2435" t="s">
        <v>37</v>
      </c>
      <c r="I119" s="2435" t="s">
        <v>37</v>
      </c>
      <c r="J119" s="2435">
        <v>1</v>
      </c>
      <c r="K119" s="2435" t="s">
        <v>37</v>
      </c>
      <c r="L119" s="2435">
        <v>1</v>
      </c>
      <c r="M119" s="2435" t="s">
        <v>37</v>
      </c>
      <c r="N119" s="2435" t="s">
        <v>37</v>
      </c>
      <c r="O119" s="2435" t="s">
        <v>37</v>
      </c>
      <c r="P119" s="2435">
        <v>1</v>
      </c>
      <c r="Q119" s="2435" t="s">
        <v>37</v>
      </c>
      <c r="R119" s="2435" t="s">
        <v>37</v>
      </c>
      <c r="S119" s="2435" t="s">
        <v>37</v>
      </c>
      <c r="T119" s="2435">
        <v>1</v>
      </c>
      <c r="U119" s="2435" t="s">
        <v>37</v>
      </c>
      <c r="V119" s="2435">
        <v>1</v>
      </c>
      <c r="W119" s="2435">
        <v>4</v>
      </c>
      <c r="X119" s="2436">
        <v>4</v>
      </c>
    </row>
    <row r="120" spans="1:196" s="669" customFormat="1" ht="13.5" customHeight="1">
      <c r="A120" s="2363"/>
      <c r="B120" s="2441"/>
      <c r="C120" s="2434"/>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6"/>
    </row>
    <row r="121" spans="1:196" ht="13.5" customHeight="1">
      <c r="A121" s="2348"/>
      <c r="B121" s="2439" t="s">
        <v>1283</v>
      </c>
      <c r="C121" s="2440"/>
      <c r="D121" s="2437"/>
      <c r="E121" s="2458"/>
      <c r="F121" s="2458"/>
      <c r="G121" s="2458"/>
      <c r="H121" s="2458"/>
      <c r="I121" s="2458"/>
      <c r="J121" s="2458"/>
      <c r="K121" s="2458"/>
      <c r="L121" s="2458"/>
      <c r="M121" s="2458"/>
      <c r="N121" s="2458"/>
      <c r="O121" s="2458"/>
      <c r="P121" s="2458"/>
      <c r="Q121" s="2458"/>
      <c r="R121" s="2458"/>
      <c r="S121" s="2458"/>
      <c r="T121" s="2458"/>
      <c r="U121" s="2458"/>
      <c r="V121" s="2458"/>
      <c r="W121" s="2458"/>
      <c r="X121" s="2438"/>
      <c r="EG121"/>
      <c r="EH121"/>
      <c r="EI121"/>
      <c r="EJ121"/>
      <c r="EK121"/>
      <c r="EL121"/>
      <c r="EM121"/>
      <c r="EN121"/>
      <c r="EO121"/>
      <c r="EP121"/>
      <c r="EQ121"/>
      <c r="ER121"/>
      <c r="ES121"/>
      <c r="ET121"/>
      <c r="EU121"/>
      <c r="EV121"/>
      <c r="EW121"/>
      <c r="EX121"/>
      <c r="EY121"/>
      <c r="EZ121"/>
      <c r="FA121"/>
      <c r="FB121"/>
      <c r="FC121"/>
    </row>
    <row r="122" spans="1:196" ht="13.5" customHeight="1">
      <c r="A122" s="2348"/>
      <c r="B122" s="168"/>
      <c r="C122" s="2434" t="s">
        <v>1284</v>
      </c>
      <c r="D122" s="2435">
        <v>48</v>
      </c>
      <c r="E122" s="2435">
        <v>1</v>
      </c>
      <c r="F122" s="2435">
        <v>1</v>
      </c>
      <c r="G122" s="2435" t="s">
        <v>37</v>
      </c>
      <c r="H122" s="2435">
        <v>1</v>
      </c>
      <c r="I122" s="2435" t="s">
        <v>37</v>
      </c>
      <c r="J122" s="2435" t="s">
        <v>37</v>
      </c>
      <c r="K122" s="2435" t="s">
        <v>37</v>
      </c>
      <c r="L122" s="2435">
        <v>1</v>
      </c>
      <c r="M122" s="2435">
        <v>2</v>
      </c>
      <c r="N122" s="2435" t="s">
        <v>37</v>
      </c>
      <c r="O122" s="2435">
        <v>2</v>
      </c>
      <c r="P122" s="2435">
        <v>1</v>
      </c>
      <c r="Q122" s="2435">
        <v>3</v>
      </c>
      <c r="R122" s="2435">
        <v>2</v>
      </c>
      <c r="S122" s="2435">
        <v>6</v>
      </c>
      <c r="T122" s="2435">
        <v>6</v>
      </c>
      <c r="U122" s="2435">
        <v>8</v>
      </c>
      <c r="V122" s="2435">
        <v>8</v>
      </c>
      <c r="W122" s="2435">
        <v>3</v>
      </c>
      <c r="X122" s="2436">
        <v>3</v>
      </c>
      <c r="EG122"/>
      <c r="EH122"/>
      <c r="EI122"/>
      <c r="EJ122"/>
      <c r="EK122"/>
      <c r="EL122"/>
      <c r="EM122"/>
      <c r="EN122"/>
      <c r="EO122"/>
      <c r="EP122"/>
      <c r="EQ122"/>
      <c r="ER122"/>
      <c r="ES122"/>
      <c r="ET122"/>
      <c r="EU122"/>
      <c r="EV122"/>
      <c r="EW122"/>
      <c r="EX122"/>
      <c r="EY122"/>
      <c r="EZ122"/>
      <c r="FA122"/>
      <c r="FB122"/>
      <c r="FC122"/>
    </row>
    <row r="123" spans="1:196" ht="13.5" customHeight="1">
      <c r="A123" s="2363"/>
      <c r="B123" s="168"/>
      <c r="C123" s="2434" t="s">
        <v>1285</v>
      </c>
      <c r="D123" s="2435">
        <v>33</v>
      </c>
      <c r="E123" s="2435">
        <v>1</v>
      </c>
      <c r="F123" s="2435" t="s">
        <v>37</v>
      </c>
      <c r="G123" s="2435" t="s">
        <v>37</v>
      </c>
      <c r="H123" s="2435" t="s">
        <v>37</v>
      </c>
      <c r="I123" s="2435" t="s">
        <v>37</v>
      </c>
      <c r="J123" s="2435" t="s">
        <v>37</v>
      </c>
      <c r="K123" s="2435" t="s">
        <v>37</v>
      </c>
      <c r="L123" s="2435" t="s">
        <v>37</v>
      </c>
      <c r="M123" s="2435" t="s">
        <v>37</v>
      </c>
      <c r="N123" s="2435">
        <v>1</v>
      </c>
      <c r="O123" s="2435">
        <v>1</v>
      </c>
      <c r="P123" s="2435" t="s">
        <v>37</v>
      </c>
      <c r="Q123" s="2435" t="s">
        <v>37</v>
      </c>
      <c r="R123" s="2435" t="s">
        <v>37</v>
      </c>
      <c r="S123" s="2435">
        <v>3</v>
      </c>
      <c r="T123" s="2435">
        <v>2</v>
      </c>
      <c r="U123" s="2435">
        <v>7</v>
      </c>
      <c r="V123" s="2435">
        <v>7</v>
      </c>
      <c r="W123" s="2435">
        <v>5</v>
      </c>
      <c r="X123" s="2436">
        <v>6</v>
      </c>
      <c r="EG123"/>
      <c r="EH123"/>
      <c r="EI123"/>
      <c r="EJ123"/>
      <c r="EK123"/>
      <c r="EL123"/>
      <c r="EM123"/>
      <c r="EN123"/>
      <c r="EO123"/>
      <c r="EP123"/>
      <c r="EQ123"/>
      <c r="ER123"/>
      <c r="ES123"/>
      <c r="ET123"/>
      <c r="EU123"/>
      <c r="EV123"/>
      <c r="EW123"/>
      <c r="EX123"/>
      <c r="EY123"/>
      <c r="EZ123"/>
      <c r="FA123"/>
      <c r="FB123"/>
      <c r="FC123"/>
    </row>
    <row r="124" spans="1:196" ht="12.75">
      <c r="A124" s="2348"/>
      <c r="B124" s="168"/>
      <c r="C124" s="2459" t="s">
        <v>1286</v>
      </c>
      <c r="D124" s="2435">
        <v>1</v>
      </c>
      <c r="E124" s="2435" t="s">
        <v>37</v>
      </c>
      <c r="F124" s="2435" t="s">
        <v>37</v>
      </c>
      <c r="G124" s="2435" t="s">
        <v>37</v>
      </c>
      <c r="H124" s="2435" t="s">
        <v>37</v>
      </c>
      <c r="I124" s="2435" t="s">
        <v>37</v>
      </c>
      <c r="J124" s="2435" t="s">
        <v>37</v>
      </c>
      <c r="K124" s="2435" t="s">
        <v>37</v>
      </c>
      <c r="L124" s="2435" t="s">
        <v>37</v>
      </c>
      <c r="M124" s="2435" t="s">
        <v>37</v>
      </c>
      <c r="N124" s="2435" t="s">
        <v>37</v>
      </c>
      <c r="O124" s="2435" t="s">
        <v>37</v>
      </c>
      <c r="P124" s="2435" t="s">
        <v>37</v>
      </c>
      <c r="Q124" s="2435" t="s">
        <v>37</v>
      </c>
      <c r="R124" s="2435" t="s">
        <v>37</v>
      </c>
      <c r="S124" s="2435" t="s">
        <v>37</v>
      </c>
      <c r="T124" s="2435" t="s">
        <v>37</v>
      </c>
      <c r="U124" s="2435" t="s">
        <v>37</v>
      </c>
      <c r="V124" s="2435" t="s">
        <v>37</v>
      </c>
      <c r="W124" s="2435">
        <v>1</v>
      </c>
      <c r="X124" s="2436" t="s">
        <v>37</v>
      </c>
      <c r="EG124"/>
      <c r="EH124"/>
      <c r="EI124"/>
      <c r="EJ124"/>
      <c r="EK124"/>
      <c r="EL124"/>
      <c r="EM124"/>
      <c r="EN124"/>
      <c r="EO124"/>
      <c r="EP124"/>
      <c r="EQ124"/>
      <c r="ER124"/>
      <c r="ES124"/>
      <c r="ET124"/>
      <c r="EU124"/>
      <c r="EV124"/>
      <c r="EW124"/>
      <c r="EX124"/>
      <c r="EY124"/>
      <c r="EZ124"/>
      <c r="FA124"/>
      <c r="FB124"/>
      <c r="FC124"/>
    </row>
    <row r="125" spans="1:196" ht="12.75">
      <c r="A125" s="2348"/>
      <c r="B125" s="168"/>
      <c r="C125" s="2459"/>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6"/>
      <c r="EG125"/>
      <c r="EH125"/>
      <c r="EI125"/>
      <c r="EJ125"/>
      <c r="EK125"/>
      <c r="EL125"/>
      <c r="EM125"/>
      <c r="EN125"/>
      <c r="EO125"/>
      <c r="EP125"/>
      <c r="EQ125"/>
      <c r="ER125"/>
      <c r="ES125"/>
      <c r="ET125"/>
      <c r="EU125"/>
      <c r="EV125"/>
      <c r="EW125"/>
      <c r="EX125"/>
      <c r="EY125"/>
      <c r="EZ125"/>
      <c r="FA125"/>
      <c r="FB125"/>
      <c r="FC125"/>
    </row>
    <row r="126" spans="1:196" ht="13.5" customHeight="1">
      <c r="A126" s="2348"/>
      <c r="B126" s="168"/>
      <c r="C126" s="2434" t="s">
        <v>1287</v>
      </c>
      <c r="D126" s="2435">
        <v>25</v>
      </c>
      <c r="E126" s="2435" t="s">
        <v>37</v>
      </c>
      <c r="F126" s="2435" t="s">
        <v>37</v>
      </c>
      <c r="G126" s="2435">
        <v>1</v>
      </c>
      <c r="H126" s="2435" t="s">
        <v>37</v>
      </c>
      <c r="I126" s="2435" t="s">
        <v>37</v>
      </c>
      <c r="J126" s="2435">
        <v>2</v>
      </c>
      <c r="K126" s="2435" t="s">
        <v>37</v>
      </c>
      <c r="L126" s="2435" t="s">
        <v>37</v>
      </c>
      <c r="M126" s="2435" t="s">
        <v>37</v>
      </c>
      <c r="N126" s="2435">
        <v>1</v>
      </c>
      <c r="O126" s="2435" t="s">
        <v>37</v>
      </c>
      <c r="P126" s="2435">
        <v>1</v>
      </c>
      <c r="Q126" s="2435">
        <v>1</v>
      </c>
      <c r="R126" s="2435">
        <v>3</v>
      </c>
      <c r="S126" s="2435">
        <v>1</v>
      </c>
      <c r="T126" s="2435" t="s">
        <v>37</v>
      </c>
      <c r="U126" s="2435">
        <v>4</v>
      </c>
      <c r="V126" s="2435">
        <v>5</v>
      </c>
      <c r="W126" s="2435">
        <v>5</v>
      </c>
      <c r="X126" s="2436">
        <v>1</v>
      </c>
      <c r="EG126"/>
      <c r="EH126"/>
      <c r="EI126"/>
      <c r="EJ126"/>
      <c r="EK126"/>
      <c r="EL126"/>
      <c r="EM126"/>
      <c r="EN126"/>
      <c r="EO126"/>
      <c r="EP126"/>
      <c r="EQ126"/>
      <c r="ER126"/>
      <c r="ES126"/>
      <c r="ET126"/>
      <c r="EU126"/>
      <c r="EV126"/>
      <c r="EW126"/>
      <c r="EX126"/>
      <c r="EY126"/>
      <c r="EZ126"/>
      <c r="FA126"/>
      <c r="FB126"/>
      <c r="FC126"/>
    </row>
    <row r="127" spans="1:196" ht="13.5" customHeight="1">
      <c r="A127" s="2363"/>
      <c r="B127" s="2441"/>
      <c r="C127" s="2434" t="s">
        <v>1288</v>
      </c>
      <c r="D127" s="2435">
        <v>7</v>
      </c>
      <c r="E127" s="2435" t="s">
        <v>37</v>
      </c>
      <c r="F127" s="2435" t="s">
        <v>37</v>
      </c>
      <c r="G127" s="2435" t="s">
        <v>37</v>
      </c>
      <c r="H127" s="2435" t="s">
        <v>37</v>
      </c>
      <c r="I127" s="2435" t="s">
        <v>37</v>
      </c>
      <c r="J127" s="2435">
        <v>1</v>
      </c>
      <c r="K127" s="2435" t="s">
        <v>37</v>
      </c>
      <c r="L127" s="2435" t="s">
        <v>37</v>
      </c>
      <c r="M127" s="2435" t="s">
        <v>37</v>
      </c>
      <c r="N127" s="2435" t="s">
        <v>37</v>
      </c>
      <c r="O127" s="2435" t="s">
        <v>37</v>
      </c>
      <c r="P127" s="2435">
        <v>1</v>
      </c>
      <c r="Q127" s="2435">
        <v>1</v>
      </c>
      <c r="R127" s="2435" t="s">
        <v>37</v>
      </c>
      <c r="S127" s="2435" t="s">
        <v>37</v>
      </c>
      <c r="T127" s="2435" t="s">
        <v>37</v>
      </c>
      <c r="U127" s="2435" t="s">
        <v>37</v>
      </c>
      <c r="V127" s="2435" t="s">
        <v>37</v>
      </c>
      <c r="W127" s="2435">
        <v>2</v>
      </c>
      <c r="X127" s="2436">
        <v>2</v>
      </c>
      <c r="EG127"/>
      <c r="EH127"/>
      <c r="EI127"/>
      <c r="EJ127"/>
      <c r="EK127"/>
      <c r="EL127"/>
      <c r="EM127"/>
      <c r="EN127"/>
      <c r="EO127"/>
      <c r="EP127"/>
      <c r="EQ127"/>
      <c r="ER127"/>
      <c r="ES127"/>
      <c r="ET127"/>
      <c r="EU127"/>
      <c r="EV127"/>
      <c r="EW127"/>
      <c r="EX127"/>
      <c r="EY127"/>
      <c r="EZ127"/>
      <c r="FA127"/>
      <c r="FB127"/>
      <c r="FC127"/>
    </row>
    <row r="128" spans="1:196" ht="13.5" customHeight="1">
      <c r="A128" s="2363"/>
      <c r="B128" s="2441"/>
      <c r="C128" s="2434" t="s">
        <v>442</v>
      </c>
      <c r="D128" s="2435">
        <v>114</v>
      </c>
      <c r="E128" s="2435">
        <v>2</v>
      </c>
      <c r="F128" s="2435">
        <v>1</v>
      </c>
      <c r="G128" s="2435">
        <v>1</v>
      </c>
      <c r="H128" s="2435">
        <v>1</v>
      </c>
      <c r="I128" s="2435" t="s">
        <v>37</v>
      </c>
      <c r="J128" s="2435">
        <v>3</v>
      </c>
      <c r="K128" s="2435" t="s">
        <v>37</v>
      </c>
      <c r="L128" s="2435">
        <v>1</v>
      </c>
      <c r="M128" s="2435">
        <v>2</v>
      </c>
      <c r="N128" s="2435">
        <v>2</v>
      </c>
      <c r="O128" s="2435">
        <v>3</v>
      </c>
      <c r="P128" s="2435">
        <v>3</v>
      </c>
      <c r="Q128" s="2435">
        <v>5</v>
      </c>
      <c r="R128" s="2435">
        <v>5</v>
      </c>
      <c r="S128" s="2435">
        <v>10</v>
      </c>
      <c r="T128" s="2435">
        <v>8</v>
      </c>
      <c r="U128" s="2435">
        <v>19</v>
      </c>
      <c r="V128" s="2435">
        <v>20</v>
      </c>
      <c r="W128" s="2435">
        <v>16</v>
      </c>
      <c r="X128" s="2436">
        <v>12</v>
      </c>
      <c r="EG128"/>
      <c r="EH128"/>
      <c r="EI128"/>
      <c r="EJ128"/>
      <c r="EK128"/>
      <c r="EL128"/>
      <c r="EM128"/>
      <c r="EN128"/>
      <c r="EO128"/>
      <c r="EP128"/>
      <c r="EQ128"/>
      <c r="ER128"/>
      <c r="ES128"/>
      <c r="ET128"/>
      <c r="EU128"/>
      <c r="EV128"/>
      <c r="EW128"/>
      <c r="EX128"/>
      <c r="EY128"/>
      <c r="EZ128"/>
      <c r="FA128"/>
      <c r="FB128"/>
      <c r="FC128"/>
    </row>
    <row r="129" spans="1:196" ht="13.5" customHeight="1">
      <c r="A129" s="2363"/>
      <c r="B129" s="2441"/>
      <c r="C129" s="2434"/>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6"/>
      <c r="EG129"/>
      <c r="EH129"/>
      <c r="EI129"/>
      <c r="EJ129"/>
      <c r="EK129"/>
      <c r="EL129"/>
      <c r="EM129"/>
      <c r="EN129"/>
      <c r="EO129"/>
      <c r="EP129"/>
      <c r="EQ129"/>
      <c r="ER129"/>
      <c r="ES129"/>
      <c r="ET129"/>
      <c r="EU129"/>
      <c r="EV129"/>
      <c r="EW129"/>
      <c r="EX129"/>
      <c r="EY129"/>
      <c r="EZ129"/>
      <c r="FA129"/>
      <c r="FB129"/>
      <c r="FC129"/>
    </row>
    <row r="130" spans="1:196" ht="13.5" customHeight="1">
      <c r="A130" s="2348"/>
      <c r="B130" s="2439" t="s">
        <v>1289</v>
      </c>
      <c r="C130" s="2440"/>
      <c r="D130" s="1569"/>
      <c r="E130" s="2373"/>
      <c r="F130" s="2373"/>
      <c r="G130" s="2373"/>
      <c r="H130" s="2373"/>
      <c r="I130" s="2373"/>
      <c r="J130" s="101"/>
      <c r="K130" s="101"/>
      <c r="L130" s="101"/>
      <c r="M130" s="101"/>
      <c r="N130" s="101"/>
      <c r="O130" s="101"/>
      <c r="P130" s="101"/>
      <c r="Q130" s="101"/>
      <c r="R130" s="101"/>
      <c r="S130" s="101"/>
      <c r="T130" s="101"/>
      <c r="U130" s="101"/>
      <c r="V130" s="101"/>
      <c r="W130" s="2361"/>
      <c r="X130" s="2362"/>
      <c r="EG130"/>
      <c r="EH130"/>
      <c r="EI130"/>
      <c r="EJ130"/>
      <c r="EK130"/>
      <c r="EL130"/>
      <c r="EM130"/>
      <c r="EN130"/>
      <c r="EO130"/>
      <c r="EP130"/>
      <c r="EQ130"/>
      <c r="ER130"/>
      <c r="ES130"/>
      <c r="ET130"/>
      <c r="EU130"/>
      <c r="EV130"/>
      <c r="EW130"/>
      <c r="EX130"/>
      <c r="EY130"/>
      <c r="EZ130"/>
      <c r="FA130"/>
      <c r="FB130"/>
      <c r="FC130"/>
    </row>
    <row r="131" spans="1:196" ht="13.5" customHeight="1">
      <c r="A131" s="2348"/>
      <c r="B131" s="168"/>
      <c r="C131" s="2434" t="s">
        <v>1290</v>
      </c>
      <c r="D131" s="2435">
        <v>13</v>
      </c>
      <c r="E131" s="2435">
        <v>1</v>
      </c>
      <c r="F131" s="2435">
        <v>1</v>
      </c>
      <c r="G131" s="2435" t="s">
        <v>37</v>
      </c>
      <c r="H131" s="2435" t="s">
        <v>37</v>
      </c>
      <c r="I131" s="2435" t="s">
        <v>37</v>
      </c>
      <c r="J131" s="2435" t="s">
        <v>37</v>
      </c>
      <c r="K131" s="2435" t="s">
        <v>37</v>
      </c>
      <c r="L131" s="2435">
        <v>1</v>
      </c>
      <c r="M131" s="2435">
        <v>1</v>
      </c>
      <c r="N131" s="2435" t="s">
        <v>37</v>
      </c>
      <c r="O131" s="2435">
        <v>1</v>
      </c>
      <c r="P131" s="2435">
        <v>2</v>
      </c>
      <c r="Q131" s="2435">
        <v>2</v>
      </c>
      <c r="R131" s="2435">
        <v>4</v>
      </c>
      <c r="S131" s="2435" t="s">
        <v>37</v>
      </c>
      <c r="T131" s="2435" t="s">
        <v>37</v>
      </c>
      <c r="U131" s="2435" t="s">
        <v>37</v>
      </c>
      <c r="V131" s="2435" t="s">
        <v>37</v>
      </c>
      <c r="W131" s="2435" t="s">
        <v>37</v>
      </c>
      <c r="X131" s="2436" t="s">
        <v>37</v>
      </c>
      <c r="EG131"/>
      <c r="EH131"/>
      <c r="EI131"/>
      <c r="EJ131"/>
      <c r="EK131"/>
      <c r="EL131"/>
      <c r="EM131"/>
      <c r="EN131"/>
      <c r="EO131"/>
      <c r="EP131"/>
      <c r="EQ131"/>
      <c r="ER131"/>
      <c r="ES131"/>
      <c r="ET131"/>
      <c r="EU131"/>
      <c r="EV131"/>
      <c r="EW131"/>
      <c r="EX131"/>
      <c r="EY131"/>
      <c r="EZ131"/>
      <c r="FA131"/>
      <c r="FB131"/>
      <c r="FC131"/>
    </row>
    <row r="132" spans="1:196" ht="13.5" customHeight="1">
      <c r="A132" s="2348"/>
      <c r="B132" s="2441"/>
      <c r="C132" s="2434" t="s">
        <v>1291</v>
      </c>
      <c r="D132" s="2435">
        <v>4</v>
      </c>
      <c r="E132" s="2435">
        <v>1</v>
      </c>
      <c r="F132" s="2435" t="s">
        <v>37</v>
      </c>
      <c r="G132" s="2435" t="s">
        <v>37</v>
      </c>
      <c r="H132" s="2435" t="s">
        <v>37</v>
      </c>
      <c r="I132" s="2435" t="s">
        <v>37</v>
      </c>
      <c r="J132" s="2435" t="s">
        <v>37</v>
      </c>
      <c r="K132" s="2435" t="s">
        <v>37</v>
      </c>
      <c r="L132" s="2435" t="s">
        <v>37</v>
      </c>
      <c r="M132" s="2435" t="s">
        <v>37</v>
      </c>
      <c r="N132" s="2435" t="s">
        <v>37</v>
      </c>
      <c r="O132" s="2435" t="s">
        <v>37</v>
      </c>
      <c r="P132" s="2435" t="s">
        <v>37</v>
      </c>
      <c r="Q132" s="2435" t="s">
        <v>37</v>
      </c>
      <c r="R132" s="2435" t="s">
        <v>37</v>
      </c>
      <c r="S132" s="2435">
        <v>1</v>
      </c>
      <c r="T132" s="2435">
        <v>2</v>
      </c>
      <c r="U132" s="2435" t="s">
        <v>37</v>
      </c>
      <c r="V132" s="2435" t="s">
        <v>37</v>
      </c>
      <c r="W132" s="2435" t="s">
        <v>37</v>
      </c>
      <c r="X132" s="2436" t="s">
        <v>37</v>
      </c>
      <c r="EG132"/>
      <c r="EH132"/>
      <c r="EI132"/>
      <c r="EJ132"/>
      <c r="EK132"/>
      <c r="EL132"/>
      <c r="EM132"/>
      <c r="EN132"/>
      <c r="EO132"/>
      <c r="EP132"/>
      <c r="EQ132"/>
      <c r="ER132"/>
      <c r="ES132"/>
      <c r="ET132"/>
      <c r="EU132"/>
      <c r="EV132"/>
      <c r="EW132"/>
      <c r="EX132"/>
      <c r="EY132"/>
      <c r="EZ132"/>
      <c r="FA132"/>
      <c r="FB132"/>
      <c r="FC132"/>
    </row>
    <row r="133" spans="1:196" ht="13.5" customHeight="1">
      <c r="A133" s="2348"/>
      <c r="B133" s="2441"/>
      <c r="C133" s="2434" t="s">
        <v>442</v>
      </c>
      <c r="D133" s="2435">
        <v>17</v>
      </c>
      <c r="E133" s="2435">
        <v>2</v>
      </c>
      <c r="F133" s="2435">
        <v>1</v>
      </c>
      <c r="G133" s="2435" t="s">
        <v>37</v>
      </c>
      <c r="H133" s="2435" t="s">
        <v>37</v>
      </c>
      <c r="I133" s="2435" t="s">
        <v>37</v>
      </c>
      <c r="J133" s="2435" t="s">
        <v>37</v>
      </c>
      <c r="K133" s="2435" t="s">
        <v>37</v>
      </c>
      <c r="L133" s="2435">
        <v>1</v>
      </c>
      <c r="M133" s="2435">
        <v>1</v>
      </c>
      <c r="N133" s="2435" t="s">
        <v>37</v>
      </c>
      <c r="O133" s="2435">
        <v>1</v>
      </c>
      <c r="P133" s="2435">
        <v>2</v>
      </c>
      <c r="Q133" s="2435">
        <v>2</v>
      </c>
      <c r="R133" s="2435">
        <v>4</v>
      </c>
      <c r="S133" s="2435">
        <v>1</v>
      </c>
      <c r="T133" s="2435">
        <v>2</v>
      </c>
      <c r="U133" s="2435" t="s">
        <v>37</v>
      </c>
      <c r="V133" s="2435" t="s">
        <v>37</v>
      </c>
      <c r="W133" s="2435" t="s">
        <v>37</v>
      </c>
      <c r="X133" s="2436" t="s">
        <v>37</v>
      </c>
      <c r="EG133"/>
      <c r="EH133"/>
      <c r="EI133"/>
      <c r="EJ133"/>
      <c r="EK133"/>
      <c r="EL133"/>
      <c r="EM133"/>
      <c r="EN133"/>
      <c r="EO133"/>
      <c r="EP133"/>
      <c r="EQ133"/>
      <c r="ER133"/>
      <c r="ES133"/>
      <c r="ET133"/>
      <c r="EU133"/>
      <c r="EV133"/>
      <c r="EW133"/>
      <c r="EX133"/>
      <c r="EY133"/>
      <c r="EZ133"/>
      <c r="FA133"/>
      <c r="FB133"/>
      <c r="FC133"/>
    </row>
    <row r="134" spans="1:196" ht="13.5" customHeight="1">
      <c r="A134" s="2348"/>
      <c r="B134" s="2441"/>
      <c r="C134" s="2434"/>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6"/>
      <c r="EG134"/>
      <c r="EH134"/>
      <c r="EI134"/>
      <c r="EJ134"/>
      <c r="EK134"/>
      <c r="EL134"/>
      <c r="EM134"/>
      <c r="EN134"/>
      <c r="EO134"/>
      <c r="EP134"/>
      <c r="EQ134"/>
      <c r="ER134"/>
      <c r="ES134"/>
      <c r="ET134"/>
      <c r="EU134"/>
      <c r="EV134"/>
      <c r="EW134"/>
      <c r="EX134"/>
      <c r="EY134"/>
      <c r="EZ134"/>
      <c r="FA134"/>
      <c r="FB134"/>
      <c r="FC134"/>
    </row>
    <row r="135" spans="1:196" ht="13.5" customHeight="1">
      <c r="A135" s="2348"/>
      <c r="B135" s="2443" t="s">
        <v>1292</v>
      </c>
      <c r="C135" s="2444"/>
      <c r="D135" s="2437"/>
      <c r="E135" s="2458"/>
      <c r="F135" s="2458"/>
      <c r="G135" s="2458"/>
      <c r="H135" s="2458"/>
      <c r="I135" s="2458"/>
      <c r="J135" s="2458"/>
      <c r="K135" s="2458"/>
      <c r="L135" s="2458"/>
      <c r="M135" s="2458"/>
      <c r="N135" s="2458"/>
      <c r="O135" s="2458"/>
      <c r="P135" s="2458"/>
      <c r="Q135" s="2458"/>
      <c r="R135" s="2458"/>
      <c r="S135" s="2458"/>
      <c r="T135" s="2458"/>
      <c r="U135" s="2458"/>
      <c r="V135" s="2458"/>
      <c r="W135" s="2458"/>
      <c r="X135" s="2438"/>
      <c r="EG135"/>
      <c r="EH135"/>
      <c r="EI135"/>
      <c r="EJ135"/>
      <c r="EK135"/>
      <c r="EL135"/>
      <c r="EM135"/>
      <c r="EN135"/>
      <c r="EO135"/>
      <c r="EP135"/>
      <c r="EQ135"/>
      <c r="ER135"/>
      <c r="ES135"/>
      <c r="ET135"/>
      <c r="EU135"/>
      <c r="EV135"/>
      <c r="EW135"/>
      <c r="EX135"/>
      <c r="EY135"/>
      <c r="EZ135"/>
      <c r="FA135"/>
      <c r="FB135"/>
      <c r="FC135"/>
    </row>
    <row r="136" spans="1:196" ht="13.5" customHeight="1">
      <c r="A136" s="2348"/>
      <c r="B136" s="168"/>
      <c r="C136" s="2434" t="s">
        <v>1293</v>
      </c>
      <c r="D136" s="2435">
        <v>6</v>
      </c>
      <c r="E136" s="2435" t="s">
        <v>37</v>
      </c>
      <c r="F136" s="2435" t="s">
        <v>37</v>
      </c>
      <c r="G136" s="2435" t="s">
        <v>37</v>
      </c>
      <c r="H136" s="2435" t="s">
        <v>37</v>
      </c>
      <c r="I136" s="2435" t="s">
        <v>37</v>
      </c>
      <c r="J136" s="2435" t="s">
        <v>37</v>
      </c>
      <c r="K136" s="2435" t="s">
        <v>37</v>
      </c>
      <c r="L136" s="2435" t="s">
        <v>37</v>
      </c>
      <c r="M136" s="2435" t="s">
        <v>37</v>
      </c>
      <c r="N136" s="2435" t="s">
        <v>37</v>
      </c>
      <c r="O136" s="2435" t="s">
        <v>37</v>
      </c>
      <c r="P136" s="2435">
        <v>1</v>
      </c>
      <c r="Q136" s="2435">
        <v>1</v>
      </c>
      <c r="R136" s="2435">
        <v>1</v>
      </c>
      <c r="S136" s="2435" t="s">
        <v>37</v>
      </c>
      <c r="T136" s="2435">
        <v>1</v>
      </c>
      <c r="U136" s="2435" t="s">
        <v>37</v>
      </c>
      <c r="V136" s="2435" t="s">
        <v>37</v>
      </c>
      <c r="W136" s="2435">
        <v>2</v>
      </c>
      <c r="X136" s="2436" t="s">
        <v>37</v>
      </c>
      <c r="EG136"/>
      <c r="EH136"/>
      <c r="EI136"/>
      <c r="EJ136"/>
      <c r="EK136"/>
      <c r="EL136"/>
      <c r="EM136"/>
      <c r="EN136"/>
      <c r="EO136"/>
      <c r="EP136"/>
      <c r="EQ136"/>
      <c r="ER136"/>
      <c r="ES136"/>
      <c r="ET136"/>
      <c r="EU136"/>
      <c r="EV136"/>
      <c r="EW136"/>
      <c r="EX136"/>
      <c r="EY136"/>
      <c r="EZ136"/>
      <c r="FA136"/>
      <c r="FB136"/>
      <c r="FC136"/>
    </row>
    <row r="137" spans="1:196" ht="13.5" customHeight="1">
      <c r="A137" s="2363"/>
      <c r="B137" s="2441"/>
      <c r="C137" s="2434" t="s">
        <v>1294</v>
      </c>
      <c r="D137" s="2435">
        <v>4</v>
      </c>
      <c r="E137" s="2435" t="s">
        <v>37</v>
      </c>
      <c r="F137" s="2435" t="s">
        <v>37</v>
      </c>
      <c r="G137" s="2435" t="s">
        <v>37</v>
      </c>
      <c r="H137" s="2435" t="s">
        <v>37</v>
      </c>
      <c r="I137" s="2435" t="s">
        <v>37</v>
      </c>
      <c r="J137" s="2435" t="s">
        <v>37</v>
      </c>
      <c r="K137" s="2435" t="s">
        <v>37</v>
      </c>
      <c r="L137" s="2435" t="s">
        <v>37</v>
      </c>
      <c r="M137" s="2435" t="s">
        <v>37</v>
      </c>
      <c r="N137" s="2435" t="s">
        <v>37</v>
      </c>
      <c r="O137" s="2435">
        <v>1</v>
      </c>
      <c r="P137" s="2435">
        <v>1</v>
      </c>
      <c r="Q137" s="2435" t="s">
        <v>37</v>
      </c>
      <c r="R137" s="2435">
        <v>1</v>
      </c>
      <c r="S137" s="2435" t="s">
        <v>37</v>
      </c>
      <c r="T137" s="2435" t="s">
        <v>37</v>
      </c>
      <c r="U137" s="2435" t="s">
        <v>37</v>
      </c>
      <c r="V137" s="2435" t="s">
        <v>37</v>
      </c>
      <c r="W137" s="2435" t="s">
        <v>37</v>
      </c>
      <c r="X137" s="2436">
        <v>1</v>
      </c>
      <c r="EG137"/>
      <c r="EH137"/>
      <c r="EI137"/>
      <c r="EJ137"/>
      <c r="EK137"/>
      <c r="EL137"/>
      <c r="EM137"/>
      <c r="EN137"/>
      <c r="EO137"/>
      <c r="EP137"/>
      <c r="EQ137"/>
      <c r="ER137"/>
      <c r="ES137"/>
      <c r="ET137"/>
      <c r="EU137"/>
      <c r="EV137"/>
      <c r="EW137"/>
      <c r="EX137"/>
      <c r="EY137"/>
      <c r="EZ137"/>
      <c r="FA137"/>
      <c r="FB137"/>
      <c r="FC137"/>
    </row>
    <row r="138" spans="1:196" ht="13.5" customHeight="1">
      <c r="A138" s="2348"/>
      <c r="B138" s="168"/>
      <c r="C138" s="2434" t="s">
        <v>1295</v>
      </c>
      <c r="D138" s="2435">
        <v>4</v>
      </c>
      <c r="E138" s="2435" t="s">
        <v>37</v>
      </c>
      <c r="F138" s="2435" t="s">
        <v>37</v>
      </c>
      <c r="G138" s="2435" t="s">
        <v>37</v>
      </c>
      <c r="H138" s="2435" t="s">
        <v>37</v>
      </c>
      <c r="I138" s="2435" t="s">
        <v>37</v>
      </c>
      <c r="J138" s="2435" t="s">
        <v>37</v>
      </c>
      <c r="K138" s="2435" t="s">
        <v>37</v>
      </c>
      <c r="L138" s="2435" t="s">
        <v>37</v>
      </c>
      <c r="M138" s="2435" t="s">
        <v>37</v>
      </c>
      <c r="N138" s="2435" t="s">
        <v>37</v>
      </c>
      <c r="O138" s="2435" t="s">
        <v>37</v>
      </c>
      <c r="P138" s="2435" t="s">
        <v>37</v>
      </c>
      <c r="Q138" s="2435" t="s">
        <v>37</v>
      </c>
      <c r="R138" s="2435">
        <v>1</v>
      </c>
      <c r="S138" s="2435">
        <v>1</v>
      </c>
      <c r="T138" s="2435" t="s">
        <v>37</v>
      </c>
      <c r="U138" s="2435">
        <v>1</v>
      </c>
      <c r="V138" s="2435" t="s">
        <v>37</v>
      </c>
      <c r="W138" s="2435">
        <v>1</v>
      </c>
      <c r="X138" s="2436" t="s">
        <v>37</v>
      </c>
      <c r="EG138"/>
      <c r="EH138"/>
      <c r="EI138"/>
      <c r="EJ138"/>
      <c r="EK138"/>
      <c r="EL138"/>
      <c r="EM138"/>
      <c r="EN138"/>
      <c r="EO138"/>
      <c r="EP138"/>
      <c r="EQ138"/>
      <c r="ER138"/>
      <c r="ES138"/>
      <c r="ET138"/>
      <c r="EU138"/>
      <c r="EV138"/>
      <c r="EW138"/>
      <c r="EX138"/>
      <c r="EY138"/>
      <c r="EZ138"/>
      <c r="FA138"/>
      <c r="FB138"/>
      <c r="FC138"/>
    </row>
    <row r="139" spans="1:196" s="669" customFormat="1" ht="13.5" customHeight="1">
      <c r="A139" s="2348"/>
      <c r="B139" s="168"/>
      <c r="C139" s="2434" t="s">
        <v>442</v>
      </c>
      <c r="D139" s="2435">
        <v>14</v>
      </c>
      <c r="E139" s="2435" t="s">
        <v>37</v>
      </c>
      <c r="F139" s="2435" t="s">
        <v>37</v>
      </c>
      <c r="G139" s="2435" t="s">
        <v>37</v>
      </c>
      <c r="H139" s="2435" t="s">
        <v>37</v>
      </c>
      <c r="I139" s="2435" t="s">
        <v>37</v>
      </c>
      <c r="J139" s="2435" t="s">
        <v>37</v>
      </c>
      <c r="K139" s="2435" t="s">
        <v>37</v>
      </c>
      <c r="L139" s="2435" t="s">
        <v>37</v>
      </c>
      <c r="M139" s="2435" t="s">
        <v>37</v>
      </c>
      <c r="N139" s="2435" t="s">
        <v>37</v>
      </c>
      <c r="O139" s="2435">
        <v>1</v>
      </c>
      <c r="P139" s="2435">
        <v>2</v>
      </c>
      <c r="Q139" s="2435">
        <v>1</v>
      </c>
      <c r="R139" s="2435">
        <v>3</v>
      </c>
      <c r="S139" s="2435">
        <v>1</v>
      </c>
      <c r="T139" s="2435">
        <v>1</v>
      </c>
      <c r="U139" s="2435">
        <v>1</v>
      </c>
      <c r="V139" s="2435" t="s">
        <v>37</v>
      </c>
      <c r="W139" s="2435">
        <v>3</v>
      </c>
      <c r="X139" s="2436">
        <v>1</v>
      </c>
    </row>
    <row r="140" spans="1:196" s="669" customFormat="1" ht="13.5" customHeight="1">
      <c r="A140" s="2348"/>
      <c r="B140" s="168"/>
      <c r="C140" s="2434"/>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6"/>
    </row>
    <row r="141" spans="1:196" s="669" customFormat="1" ht="13.5" customHeight="1">
      <c r="A141" s="2348"/>
      <c r="B141" s="2439" t="s">
        <v>1296</v>
      </c>
      <c r="C141" s="2440"/>
      <c r="D141" s="2437"/>
      <c r="E141" s="2458"/>
      <c r="F141" s="2458"/>
      <c r="G141" s="2458"/>
      <c r="H141" s="2458"/>
      <c r="I141" s="2458"/>
      <c r="J141" s="2458"/>
      <c r="K141" s="2458"/>
      <c r="L141" s="2458"/>
      <c r="M141" s="2458"/>
      <c r="N141" s="2458"/>
      <c r="O141" s="2458"/>
      <c r="P141" s="2458"/>
      <c r="Q141" s="2458"/>
      <c r="R141" s="2458"/>
      <c r="S141" s="2458"/>
      <c r="T141" s="2458"/>
      <c r="U141" s="2458"/>
      <c r="V141" s="2458"/>
      <c r="W141" s="2458"/>
      <c r="X141" s="2438"/>
    </row>
    <row r="142" spans="1:196" s="669" customFormat="1" ht="13.5" customHeight="1">
      <c r="A142" s="2363"/>
      <c r="B142" s="168"/>
      <c r="C142" s="2434" t="s">
        <v>1297</v>
      </c>
      <c r="D142" s="2435">
        <v>1</v>
      </c>
      <c r="E142" s="2435">
        <v>1</v>
      </c>
      <c r="F142" s="2435" t="s">
        <v>37</v>
      </c>
      <c r="G142" s="2435" t="s">
        <v>37</v>
      </c>
      <c r="H142" s="2435" t="s">
        <v>37</v>
      </c>
      <c r="I142" s="2435" t="s">
        <v>37</v>
      </c>
      <c r="J142" s="2435" t="s">
        <v>37</v>
      </c>
      <c r="K142" s="2435" t="s">
        <v>37</v>
      </c>
      <c r="L142" s="2435" t="s">
        <v>37</v>
      </c>
      <c r="M142" s="2435" t="s">
        <v>37</v>
      </c>
      <c r="N142" s="2435" t="s">
        <v>37</v>
      </c>
      <c r="O142" s="2435" t="s">
        <v>37</v>
      </c>
      <c r="P142" s="2435" t="s">
        <v>37</v>
      </c>
      <c r="Q142" s="2435" t="s">
        <v>37</v>
      </c>
      <c r="R142" s="2435" t="s">
        <v>37</v>
      </c>
      <c r="S142" s="2435" t="s">
        <v>37</v>
      </c>
      <c r="T142" s="2435" t="s">
        <v>37</v>
      </c>
      <c r="U142" s="2435" t="s">
        <v>37</v>
      </c>
      <c r="V142" s="2435" t="s">
        <v>37</v>
      </c>
      <c r="W142" s="2435" t="s">
        <v>37</v>
      </c>
      <c r="X142" s="2436" t="s">
        <v>37</v>
      </c>
    </row>
    <row r="143" spans="1:196" s="669" customFormat="1" ht="13.5" customHeight="1">
      <c r="A143" s="2348"/>
      <c r="B143" s="168"/>
      <c r="C143" s="2434" t="s">
        <v>1296</v>
      </c>
      <c r="D143" s="2435">
        <v>3</v>
      </c>
      <c r="E143" s="2435" t="s">
        <v>37</v>
      </c>
      <c r="F143" s="2435" t="s">
        <v>37</v>
      </c>
      <c r="G143" s="2435" t="s">
        <v>37</v>
      </c>
      <c r="H143" s="2435" t="s">
        <v>37</v>
      </c>
      <c r="I143" s="2435" t="s">
        <v>37</v>
      </c>
      <c r="J143" s="2435" t="s">
        <v>37</v>
      </c>
      <c r="K143" s="2435" t="s">
        <v>37</v>
      </c>
      <c r="L143" s="2435" t="s">
        <v>37</v>
      </c>
      <c r="M143" s="2435" t="s">
        <v>37</v>
      </c>
      <c r="N143" s="2435" t="s">
        <v>37</v>
      </c>
      <c r="O143" s="2435" t="s">
        <v>37</v>
      </c>
      <c r="P143" s="2435" t="s">
        <v>37</v>
      </c>
      <c r="Q143" s="2435" t="s">
        <v>37</v>
      </c>
      <c r="R143" s="2435" t="s">
        <v>37</v>
      </c>
      <c r="S143" s="2435">
        <v>1</v>
      </c>
      <c r="T143" s="2435">
        <v>1</v>
      </c>
      <c r="U143" s="2435">
        <v>1</v>
      </c>
      <c r="V143" s="2435" t="s">
        <v>37</v>
      </c>
      <c r="W143" s="2435" t="s">
        <v>37</v>
      </c>
      <c r="X143" s="2436" t="s">
        <v>37</v>
      </c>
      <c r="FU143"/>
      <c r="FV143"/>
      <c r="FW143"/>
      <c r="FX143"/>
      <c r="FY143"/>
      <c r="FZ143"/>
      <c r="GA143"/>
      <c r="GB143"/>
      <c r="GC143"/>
      <c r="GD143"/>
      <c r="GE143"/>
      <c r="GF143"/>
      <c r="GG143"/>
      <c r="GH143"/>
      <c r="GI143"/>
      <c r="GJ143"/>
      <c r="GK143"/>
      <c r="GL143"/>
      <c r="GM143"/>
      <c r="GN143"/>
    </row>
    <row r="144" spans="1:196" s="669" customFormat="1" ht="13.5" customHeight="1">
      <c r="A144" s="2348"/>
      <c r="B144" s="168"/>
      <c r="C144" s="2434" t="s">
        <v>442</v>
      </c>
      <c r="D144" s="2435">
        <v>4</v>
      </c>
      <c r="E144" s="2435">
        <v>1</v>
      </c>
      <c r="F144" s="2435" t="s">
        <v>37</v>
      </c>
      <c r="G144" s="2435" t="s">
        <v>37</v>
      </c>
      <c r="H144" s="2435" t="s">
        <v>37</v>
      </c>
      <c r="I144" s="2435" t="s">
        <v>37</v>
      </c>
      <c r="J144" s="2435" t="s">
        <v>37</v>
      </c>
      <c r="K144" s="2435" t="s">
        <v>37</v>
      </c>
      <c r="L144" s="2435" t="s">
        <v>37</v>
      </c>
      <c r="M144" s="2435" t="s">
        <v>37</v>
      </c>
      <c r="N144" s="2435" t="s">
        <v>37</v>
      </c>
      <c r="O144" s="2435" t="s">
        <v>37</v>
      </c>
      <c r="P144" s="2435" t="s">
        <v>37</v>
      </c>
      <c r="Q144" s="2435" t="s">
        <v>37</v>
      </c>
      <c r="R144" s="2435" t="s">
        <v>37</v>
      </c>
      <c r="S144" s="2435">
        <v>1</v>
      </c>
      <c r="T144" s="2435">
        <v>1</v>
      </c>
      <c r="U144" s="2435">
        <v>1</v>
      </c>
      <c r="V144" s="2435" t="s">
        <v>37</v>
      </c>
      <c r="W144" s="2435" t="s">
        <v>37</v>
      </c>
      <c r="X144" s="2436" t="s">
        <v>37</v>
      </c>
    </row>
    <row r="145" spans="1:219" s="669" customFormat="1" ht="13.5" customHeight="1">
      <c r="A145" s="2254"/>
      <c r="B145" s="2445"/>
      <c r="C145" s="2446"/>
      <c r="D145" s="2117"/>
      <c r="E145" s="2117"/>
      <c r="F145" s="2117"/>
      <c r="G145" s="2117"/>
      <c r="H145" s="2117"/>
      <c r="I145" s="2117"/>
      <c r="J145" s="2117"/>
      <c r="K145" s="2117"/>
      <c r="L145" s="2117"/>
      <c r="M145" s="2117"/>
      <c r="N145" s="2117"/>
      <c r="O145" s="2117"/>
      <c r="P145" s="2117"/>
      <c r="Q145" s="2117"/>
      <c r="R145" s="2117"/>
      <c r="S145" s="2117"/>
      <c r="T145" s="2117"/>
      <c r="U145" s="2117"/>
      <c r="V145" s="2117"/>
      <c r="W145" s="2117"/>
      <c r="X145" s="2118"/>
    </row>
    <row r="146" spans="1:219" s="669" customFormat="1" ht="13.5" customHeight="1">
      <c r="A146" s="2119"/>
      <c r="B146" s="155"/>
      <c r="C146" s="2447"/>
      <c r="D146" s="2365"/>
      <c r="E146" s="2373"/>
      <c r="F146" s="2373"/>
      <c r="G146" s="2373"/>
      <c r="H146" s="2373"/>
      <c r="I146" s="2373"/>
      <c r="J146" s="101"/>
      <c r="K146" s="101"/>
      <c r="L146" s="101"/>
      <c r="M146" s="101"/>
      <c r="N146" s="101"/>
      <c r="O146" s="101"/>
      <c r="P146" s="101"/>
      <c r="Q146" s="101"/>
      <c r="R146" s="101"/>
      <c r="S146" s="101"/>
      <c r="T146" s="101"/>
      <c r="U146" s="101"/>
      <c r="V146" s="101"/>
      <c r="W146" s="2361"/>
      <c r="X146" s="2361"/>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row>
    <row r="147" spans="1:219" ht="13.5" customHeight="1">
      <c r="A147" s="756" t="s">
        <v>376</v>
      </c>
      <c r="B147" s="756"/>
      <c r="C147" s="756"/>
    </row>
    <row r="148" spans="1:219" ht="13.5" customHeight="1"/>
    <row r="149" spans="1:219" ht="12.75" customHeight="1"/>
    <row r="150" spans="1:219" ht="12.75" customHeight="1"/>
    <row r="151" spans="1:219" ht="12.75" customHeight="1"/>
    <row r="152" spans="1:219" ht="12.75" customHeight="1"/>
    <row r="153" spans="1:219" ht="12.75" customHeight="1"/>
    <row r="154" spans="1:219" ht="12.75" customHeight="1"/>
    <row r="155" spans="1:219" ht="12.75" customHeight="1"/>
    <row r="156" spans="1:219" ht="12.75" customHeight="1"/>
    <row r="157" spans="1:219" ht="12.75" customHeight="1"/>
    <row r="158" spans="1:219" ht="12.75" customHeight="1"/>
    <row r="159" spans="1:219" ht="12.75" customHeight="1"/>
    <row r="160" spans="1:219"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sheetData>
  <mergeCells count="39">
    <mergeCell ref="B135:C135"/>
    <mergeCell ref="B141:C141"/>
    <mergeCell ref="A147:C147"/>
    <mergeCell ref="B106:C106"/>
    <mergeCell ref="B108:C108"/>
    <mergeCell ref="B117:C117"/>
    <mergeCell ref="B121:C121"/>
    <mergeCell ref="C124:C125"/>
    <mergeCell ref="B130:C130"/>
    <mergeCell ref="A100:C100"/>
    <mergeCell ref="A101:C101"/>
    <mergeCell ref="D101:D102"/>
    <mergeCell ref="E101:X101"/>
    <mergeCell ref="A102:C102"/>
    <mergeCell ref="A104:C104"/>
    <mergeCell ref="B61:C61"/>
    <mergeCell ref="B70:C70"/>
    <mergeCell ref="B74:C74"/>
    <mergeCell ref="B82:C82"/>
    <mergeCell ref="B87:C87"/>
    <mergeCell ref="B93:C93"/>
    <mergeCell ref="A54:C54"/>
    <mergeCell ref="D54:D55"/>
    <mergeCell ref="E54:X54"/>
    <mergeCell ref="A55:C55"/>
    <mergeCell ref="A57:C57"/>
    <mergeCell ref="B59:C59"/>
    <mergeCell ref="B14:C14"/>
    <mergeCell ref="B23:C23"/>
    <mergeCell ref="B27:C27"/>
    <mergeCell ref="B35:C35"/>
    <mergeCell ref="B40:C40"/>
    <mergeCell ref="B46:C46"/>
    <mergeCell ref="A1:G1"/>
    <mergeCell ref="I1:K1"/>
    <mergeCell ref="A3:C3"/>
    <mergeCell ref="D3:D4"/>
    <mergeCell ref="A4:C4"/>
    <mergeCell ref="B8:C8"/>
  </mergeCells>
  <hyperlinks>
    <hyperlink ref="I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74" fitToHeight="3" orientation="landscape" r:id="rId1"/>
  <headerFooter alignWithMargins="0"/>
  <rowBreaks count="2" manualBreakCount="2">
    <brk id="52" max="23" man="1"/>
    <brk id="98" max="2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7"/>
  <sheetViews>
    <sheetView showGridLines="0" zoomScaleNormal="100" zoomScaleSheetLayoutView="90" workbookViewId="0">
      <selection sqref="A1:F1"/>
    </sheetView>
  </sheetViews>
  <sheetFormatPr defaultColWidth="9.140625" defaultRowHeight="12.75"/>
  <cols>
    <col min="1" max="1" width="9.140625" style="17" customWidth="1"/>
    <col min="2" max="2" width="35.85546875" style="2469" customWidth="1"/>
    <col min="3" max="3" width="3.7109375" style="1258" customWidth="1"/>
    <col min="4" max="4" width="7" style="17" customWidth="1"/>
    <col min="5" max="5" width="7.28515625" style="17" customWidth="1"/>
    <col min="6" max="6" width="7" style="17" customWidth="1"/>
    <col min="7" max="7" width="7.140625" style="17" customWidth="1"/>
    <col min="8" max="8" width="7.85546875" style="17" customWidth="1"/>
    <col min="9" max="9" width="7.7109375" style="17" customWidth="1"/>
    <col min="10" max="10" width="7.42578125" style="17" customWidth="1"/>
    <col min="11" max="14" width="6.42578125" style="17" customWidth="1"/>
    <col min="15" max="16384" width="9.140625" style="17"/>
  </cols>
  <sheetData>
    <row r="1" spans="1:17" ht="18" customHeight="1">
      <c r="A1" s="716" t="s">
        <v>1333</v>
      </c>
      <c r="B1" s="716"/>
      <c r="C1" s="716"/>
      <c r="D1" s="716"/>
      <c r="E1" s="716"/>
      <c r="F1" s="716"/>
      <c r="G1" s="8"/>
      <c r="H1" s="2467" t="s">
        <v>340</v>
      </c>
      <c r="I1" s="2467"/>
      <c r="J1" s="21"/>
      <c r="K1" s="21"/>
      <c r="L1" s="482"/>
      <c r="M1" s="482"/>
      <c r="N1" s="482"/>
    </row>
    <row r="2" spans="1:17" ht="15" customHeight="1">
      <c r="A2" s="2468"/>
      <c r="K2" s="482"/>
      <c r="L2" s="482"/>
      <c r="M2" s="482"/>
      <c r="N2" s="482"/>
    </row>
    <row r="3" spans="1:17" s="506" customFormat="1" ht="12.75" customHeight="1">
      <c r="A3" s="2470" t="s">
        <v>1334</v>
      </c>
      <c r="B3" s="2471" t="s">
        <v>1100</v>
      </c>
      <c r="C3" s="2472"/>
      <c r="D3" s="2473">
        <v>2008</v>
      </c>
      <c r="E3" s="2473">
        <v>2009</v>
      </c>
      <c r="F3" s="2473">
        <v>2010</v>
      </c>
      <c r="G3" s="2473">
        <v>2011</v>
      </c>
      <c r="H3" s="2473">
        <v>2012</v>
      </c>
      <c r="I3" s="2473">
        <v>2013</v>
      </c>
      <c r="J3" s="2473">
        <v>2014</v>
      </c>
      <c r="K3" s="2473">
        <v>2015</v>
      </c>
      <c r="L3" s="2473">
        <v>2016</v>
      </c>
      <c r="M3" s="2473">
        <v>2017</v>
      </c>
      <c r="N3" s="2474">
        <v>2018</v>
      </c>
    </row>
    <row r="4" spans="1:17" s="506" customFormat="1" ht="12.75" customHeight="1">
      <c r="A4" s="2475"/>
      <c r="B4" s="2476"/>
      <c r="C4" s="2477"/>
      <c r="D4" s="2478"/>
      <c r="E4" s="2478"/>
      <c r="F4" s="2478"/>
      <c r="G4" s="2478"/>
      <c r="H4" s="2478"/>
      <c r="I4" s="2478"/>
      <c r="J4" s="2478"/>
      <c r="K4" s="2478"/>
      <c r="L4" s="2478"/>
      <c r="M4" s="2478"/>
      <c r="N4" s="2479"/>
    </row>
    <row r="5" spans="1:17" s="506" customFormat="1" ht="11.25">
      <c r="A5" s="2480"/>
      <c r="B5" s="2481"/>
      <c r="C5" s="2482"/>
      <c r="D5" s="2483"/>
      <c r="E5" s="2483"/>
      <c r="F5" s="2483"/>
      <c r="G5" s="2483"/>
      <c r="H5" s="2483"/>
      <c r="I5" s="2483"/>
      <c r="J5" s="2483"/>
      <c r="K5" s="2483"/>
      <c r="L5" s="2483"/>
      <c r="M5" s="2483"/>
      <c r="N5" s="2484"/>
    </row>
    <row r="6" spans="1:17" s="2494" customFormat="1" ht="12.75" customHeight="1">
      <c r="A6" s="2485"/>
      <c r="B6" s="2486" t="s">
        <v>1101</v>
      </c>
      <c r="C6" s="2487" t="s">
        <v>442</v>
      </c>
      <c r="D6" s="2488">
        <v>55700</v>
      </c>
      <c r="E6" s="2488">
        <v>53856</v>
      </c>
      <c r="F6" s="2488">
        <v>53967</v>
      </c>
      <c r="G6" s="2488">
        <v>53661</v>
      </c>
      <c r="H6" s="2488">
        <v>54937</v>
      </c>
      <c r="I6" s="2489">
        <v>54700</v>
      </c>
      <c r="J6" s="2490">
        <v>54239</v>
      </c>
      <c r="K6" s="2490">
        <v>57579</v>
      </c>
      <c r="L6" s="2490">
        <v>56728</v>
      </c>
      <c r="M6" s="2491">
        <v>57883</v>
      </c>
      <c r="N6" s="2492">
        <v>58503</v>
      </c>
      <c r="O6"/>
      <c r="P6"/>
      <c r="Q6" s="2493"/>
    </row>
    <row r="7" spans="1:17" s="2501" customFormat="1" ht="12.75" customHeight="1">
      <c r="A7" s="2485"/>
      <c r="B7" s="2495"/>
      <c r="C7" s="2496" t="s">
        <v>363</v>
      </c>
      <c r="D7" s="2497">
        <v>26504</v>
      </c>
      <c r="E7" s="2497">
        <v>25828</v>
      </c>
      <c r="F7" s="2497">
        <v>25963</v>
      </c>
      <c r="G7" s="2497">
        <v>25913</v>
      </c>
      <c r="H7" s="2497">
        <v>26015</v>
      </c>
      <c r="I7" s="2498">
        <v>26325</v>
      </c>
      <c r="J7" s="2499">
        <v>26289</v>
      </c>
      <c r="K7" s="2499">
        <v>27905</v>
      </c>
      <c r="L7" s="2499">
        <v>27760</v>
      </c>
      <c r="M7" s="2500">
        <v>28250</v>
      </c>
      <c r="N7" s="2492">
        <v>28642</v>
      </c>
      <c r="O7"/>
      <c r="P7"/>
      <c r="Q7" s="2493"/>
    </row>
    <row r="8" spans="1:17" s="2508" customFormat="1" ht="12.75" customHeight="1">
      <c r="A8" s="2485"/>
      <c r="B8" s="2495"/>
      <c r="C8" s="2502" t="s">
        <v>364</v>
      </c>
      <c r="D8" s="2503">
        <v>29196</v>
      </c>
      <c r="E8" s="2503">
        <v>28028</v>
      </c>
      <c r="F8" s="2503">
        <v>28004</v>
      </c>
      <c r="G8" s="2503">
        <v>27748</v>
      </c>
      <c r="H8" s="2503">
        <v>28922</v>
      </c>
      <c r="I8" s="2504">
        <v>28375</v>
      </c>
      <c r="J8" s="2505">
        <v>27950</v>
      </c>
      <c r="K8" s="2505">
        <v>29674</v>
      </c>
      <c r="L8" s="2505">
        <v>28968</v>
      </c>
      <c r="M8" s="2506">
        <v>29633</v>
      </c>
      <c r="N8" s="2507">
        <v>29861</v>
      </c>
      <c r="O8"/>
      <c r="P8"/>
      <c r="Q8" s="2493"/>
    </row>
    <row r="9" spans="1:17" s="2494" customFormat="1" ht="12.75" customHeight="1">
      <c r="A9" s="2509" t="s">
        <v>1149</v>
      </c>
      <c r="B9" s="2510" t="s">
        <v>1335</v>
      </c>
      <c r="C9" s="2487" t="s">
        <v>363</v>
      </c>
      <c r="D9" s="2497">
        <v>380</v>
      </c>
      <c r="E9" s="2497">
        <v>383</v>
      </c>
      <c r="F9" s="2497">
        <v>316</v>
      </c>
      <c r="G9" s="2497">
        <v>372</v>
      </c>
      <c r="H9" s="2497">
        <v>302</v>
      </c>
      <c r="I9" s="2498">
        <v>346</v>
      </c>
      <c r="J9" s="2499">
        <v>333</v>
      </c>
      <c r="K9" s="2499">
        <v>340</v>
      </c>
      <c r="L9" s="2499">
        <v>343</v>
      </c>
      <c r="M9" s="2500">
        <v>299</v>
      </c>
      <c r="N9" s="2492">
        <v>333</v>
      </c>
      <c r="O9"/>
      <c r="P9"/>
      <c r="Q9" s="2493"/>
    </row>
    <row r="10" spans="1:17" s="2508" customFormat="1" ht="17.25" customHeight="1">
      <c r="A10" s="2509"/>
      <c r="B10" s="2510"/>
      <c r="C10" s="2502" t="s">
        <v>364</v>
      </c>
      <c r="D10" s="2503">
        <v>556</v>
      </c>
      <c r="E10" s="2503">
        <v>455</v>
      </c>
      <c r="F10" s="2503">
        <v>435</v>
      </c>
      <c r="G10" s="2503">
        <v>440</v>
      </c>
      <c r="H10" s="2503">
        <v>394</v>
      </c>
      <c r="I10" s="2504">
        <v>408</v>
      </c>
      <c r="J10" s="2505">
        <v>383</v>
      </c>
      <c r="K10" s="2505">
        <v>415</v>
      </c>
      <c r="L10" s="2505">
        <v>410</v>
      </c>
      <c r="M10" s="2506">
        <v>387</v>
      </c>
      <c r="N10" s="2507">
        <v>400</v>
      </c>
      <c r="O10"/>
      <c r="P10"/>
      <c r="Q10" s="2493"/>
    </row>
    <row r="11" spans="1:17" s="65" customFormat="1" ht="12.75" customHeight="1">
      <c r="A11" s="2511" t="s">
        <v>1336</v>
      </c>
      <c r="B11" s="2512" t="s">
        <v>1337</v>
      </c>
      <c r="C11" s="2513" t="s">
        <v>363</v>
      </c>
      <c r="D11" s="2514">
        <v>19</v>
      </c>
      <c r="E11" s="2514">
        <v>32</v>
      </c>
      <c r="F11" s="2514">
        <v>17</v>
      </c>
      <c r="G11" s="2514">
        <v>25</v>
      </c>
      <c r="H11" s="2514">
        <v>16</v>
      </c>
      <c r="I11" s="2515">
        <v>14</v>
      </c>
      <c r="J11" s="2515">
        <v>17</v>
      </c>
      <c r="K11" s="2515">
        <v>11</v>
      </c>
      <c r="L11" s="2515">
        <v>17</v>
      </c>
      <c r="M11" s="2365">
        <v>14</v>
      </c>
      <c r="N11" s="2366">
        <v>16</v>
      </c>
      <c r="O11"/>
      <c r="P11"/>
      <c r="Q11" s="2493"/>
    </row>
    <row r="12" spans="1:17" s="2521" customFormat="1" ht="12.75" customHeight="1">
      <c r="A12" s="2511"/>
      <c r="B12" s="2512"/>
      <c r="C12" s="2516" t="s">
        <v>364</v>
      </c>
      <c r="D12" s="2517">
        <v>27</v>
      </c>
      <c r="E12" s="2517">
        <v>17</v>
      </c>
      <c r="F12" s="2517">
        <v>16</v>
      </c>
      <c r="G12" s="2517">
        <v>14</v>
      </c>
      <c r="H12" s="2517">
        <v>18</v>
      </c>
      <c r="I12" s="2518">
        <v>17</v>
      </c>
      <c r="J12" s="2518">
        <v>11</v>
      </c>
      <c r="K12" s="2518">
        <v>10</v>
      </c>
      <c r="L12" s="2518">
        <v>9</v>
      </c>
      <c r="M12" s="2519">
        <v>7</v>
      </c>
      <c r="N12" s="2520">
        <v>11</v>
      </c>
      <c r="O12"/>
      <c r="P12"/>
      <c r="Q12" s="2493"/>
    </row>
    <row r="13" spans="1:17" s="2523" customFormat="1" ht="12.75" customHeight="1">
      <c r="A13" s="2522" t="s">
        <v>1338</v>
      </c>
      <c r="B13" s="2512" t="s">
        <v>1339</v>
      </c>
      <c r="C13" s="2513" t="s">
        <v>363</v>
      </c>
      <c r="D13" s="2514">
        <v>1</v>
      </c>
      <c r="E13" s="2514">
        <v>1</v>
      </c>
      <c r="F13" s="2514">
        <v>1</v>
      </c>
      <c r="G13" s="2514">
        <v>2</v>
      </c>
      <c r="H13" s="2514">
        <v>2</v>
      </c>
      <c r="I13" s="2515">
        <v>4</v>
      </c>
      <c r="J13" s="2515">
        <v>1</v>
      </c>
      <c r="K13" s="2515">
        <v>3</v>
      </c>
      <c r="L13" s="2515">
        <v>2</v>
      </c>
      <c r="M13" s="2365" t="s">
        <v>37</v>
      </c>
      <c r="N13" s="2366">
        <v>2</v>
      </c>
      <c r="O13"/>
      <c r="P13"/>
      <c r="Q13" s="2493"/>
    </row>
    <row r="14" spans="1:17" s="2524" customFormat="1" ht="12.75" customHeight="1">
      <c r="A14" s="2522"/>
      <c r="B14" s="2512"/>
      <c r="C14" s="2516" t="s">
        <v>364</v>
      </c>
      <c r="D14" s="2517">
        <v>3</v>
      </c>
      <c r="E14" s="2517">
        <v>4</v>
      </c>
      <c r="F14" s="2517">
        <v>2</v>
      </c>
      <c r="G14" s="2517">
        <v>2</v>
      </c>
      <c r="H14" s="2517">
        <v>1</v>
      </c>
      <c r="I14" s="2518">
        <v>3</v>
      </c>
      <c r="J14" s="2518">
        <v>1</v>
      </c>
      <c r="K14" s="2518">
        <v>2</v>
      </c>
      <c r="L14" s="2518">
        <v>2</v>
      </c>
      <c r="M14" s="2519">
        <v>1</v>
      </c>
      <c r="N14" s="2520">
        <v>1</v>
      </c>
      <c r="O14"/>
      <c r="P14"/>
      <c r="Q14" s="2493"/>
    </row>
    <row r="15" spans="1:17" s="65" customFormat="1" ht="12.75" customHeight="1">
      <c r="A15" s="2522" t="s">
        <v>1340</v>
      </c>
      <c r="B15" s="2512" t="s">
        <v>1341</v>
      </c>
      <c r="C15" s="2513" t="s">
        <v>363</v>
      </c>
      <c r="D15" s="2514">
        <v>16</v>
      </c>
      <c r="E15" s="2514">
        <v>17</v>
      </c>
      <c r="F15" s="2514">
        <v>18</v>
      </c>
      <c r="G15" s="2514">
        <v>19</v>
      </c>
      <c r="H15" s="2514">
        <v>18</v>
      </c>
      <c r="I15" s="2515">
        <v>19</v>
      </c>
      <c r="J15" s="2515">
        <v>19</v>
      </c>
      <c r="K15" s="2515">
        <v>40</v>
      </c>
      <c r="L15" s="2515">
        <v>18</v>
      </c>
      <c r="M15" s="2365">
        <v>19</v>
      </c>
      <c r="N15" s="2366">
        <v>12</v>
      </c>
      <c r="O15"/>
      <c r="P15"/>
      <c r="Q15" s="2493"/>
    </row>
    <row r="16" spans="1:17" s="2521" customFormat="1" ht="12.75" customHeight="1">
      <c r="A16" s="2522"/>
      <c r="B16" s="2512"/>
      <c r="C16" s="2516" t="s">
        <v>364</v>
      </c>
      <c r="D16" s="2517">
        <v>8</v>
      </c>
      <c r="E16" s="2517">
        <v>8</v>
      </c>
      <c r="F16" s="2517">
        <v>6</v>
      </c>
      <c r="G16" s="2517">
        <v>8</v>
      </c>
      <c r="H16" s="2517">
        <v>7</v>
      </c>
      <c r="I16" s="2518">
        <v>9</v>
      </c>
      <c r="J16" s="2518">
        <v>3</v>
      </c>
      <c r="K16" s="2518">
        <v>13</v>
      </c>
      <c r="L16" s="2518">
        <v>11</v>
      </c>
      <c r="M16" s="2519">
        <v>9</v>
      </c>
      <c r="N16" s="2520">
        <v>5</v>
      </c>
      <c r="O16"/>
      <c r="P16"/>
      <c r="Q16" s="2493"/>
    </row>
    <row r="17" spans="1:17" s="2523" customFormat="1" ht="12.75" customHeight="1">
      <c r="A17" s="2522" t="s">
        <v>1342</v>
      </c>
      <c r="B17" s="2525" t="s">
        <v>1343</v>
      </c>
      <c r="C17" s="2513" t="s">
        <v>363</v>
      </c>
      <c r="D17" s="2514">
        <v>14</v>
      </c>
      <c r="E17" s="2514">
        <v>14</v>
      </c>
      <c r="F17" s="2514">
        <v>14</v>
      </c>
      <c r="G17" s="2514">
        <v>11</v>
      </c>
      <c r="H17" s="2514">
        <v>15</v>
      </c>
      <c r="I17" s="2515">
        <v>10</v>
      </c>
      <c r="J17" s="2515">
        <v>10</v>
      </c>
      <c r="K17" s="2515">
        <v>10</v>
      </c>
      <c r="L17" s="2515">
        <v>19</v>
      </c>
      <c r="M17" s="2365">
        <v>6</v>
      </c>
      <c r="N17" s="2366">
        <v>9</v>
      </c>
      <c r="O17"/>
      <c r="P17"/>
      <c r="Q17" s="2493"/>
    </row>
    <row r="18" spans="1:17" s="2524" customFormat="1" ht="12.75" customHeight="1">
      <c r="A18" s="2522"/>
      <c r="B18" s="2525"/>
      <c r="C18" s="2516" t="s">
        <v>364</v>
      </c>
      <c r="D18" s="2517">
        <v>4</v>
      </c>
      <c r="E18" s="2517">
        <v>3</v>
      </c>
      <c r="F18" s="2517">
        <v>7</v>
      </c>
      <c r="G18" s="2517">
        <v>5</v>
      </c>
      <c r="H18" s="2517">
        <v>3</v>
      </c>
      <c r="I18" s="2518">
        <v>4</v>
      </c>
      <c r="J18" s="2518">
        <v>4</v>
      </c>
      <c r="K18" s="2518">
        <v>2</v>
      </c>
      <c r="L18" s="2518">
        <v>5</v>
      </c>
      <c r="M18" s="2519" t="s">
        <v>37</v>
      </c>
      <c r="N18" s="2520">
        <v>4</v>
      </c>
      <c r="O18"/>
      <c r="P18"/>
      <c r="Q18" s="2493"/>
    </row>
    <row r="19" spans="1:17" s="2494" customFormat="1" ht="12.75" customHeight="1">
      <c r="A19" s="2509" t="s">
        <v>1151</v>
      </c>
      <c r="B19" s="2495" t="s">
        <v>1344</v>
      </c>
      <c r="C19" s="2487" t="s">
        <v>363</v>
      </c>
      <c r="D19" s="2497">
        <v>7841</v>
      </c>
      <c r="E19" s="2497">
        <v>7862</v>
      </c>
      <c r="F19" s="2497">
        <v>7941</v>
      </c>
      <c r="G19" s="2497">
        <v>8125</v>
      </c>
      <c r="H19" s="2497">
        <v>8134</v>
      </c>
      <c r="I19" s="2498">
        <v>8263</v>
      </c>
      <c r="J19" s="2498">
        <v>8311</v>
      </c>
      <c r="K19" s="2498">
        <v>8523</v>
      </c>
      <c r="L19" s="2498">
        <v>8467</v>
      </c>
      <c r="M19" s="242">
        <v>8573</v>
      </c>
      <c r="N19" s="1606">
        <v>8528</v>
      </c>
      <c r="O19"/>
      <c r="P19"/>
      <c r="Q19" s="2493"/>
    </row>
    <row r="20" spans="1:17" s="2508" customFormat="1" ht="12.75" customHeight="1">
      <c r="A20" s="2509"/>
      <c r="B20" s="2495"/>
      <c r="C20" s="2502" t="s">
        <v>364</v>
      </c>
      <c r="D20" s="2503">
        <v>7684</v>
      </c>
      <c r="E20" s="2503">
        <v>7622</v>
      </c>
      <c r="F20" s="2503">
        <v>7677</v>
      </c>
      <c r="G20" s="2503">
        <v>7606</v>
      </c>
      <c r="H20" s="2503">
        <v>8029</v>
      </c>
      <c r="I20" s="2504">
        <v>7898</v>
      </c>
      <c r="J20" s="2504">
        <v>7856</v>
      </c>
      <c r="K20" s="2504">
        <v>7856</v>
      </c>
      <c r="L20" s="2504">
        <v>7778</v>
      </c>
      <c r="M20" s="2526">
        <v>7958</v>
      </c>
      <c r="N20" s="2527">
        <v>8047</v>
      </c>
      <c r="O20"/>
      <c r="P20"/>
      <c r="Q20" s="2493"/>
    </row>
    <row r="21" spans="1:17" s="2523" customFormat="1" ht="12.75" customHeight="1">
      <c r="A21" s="2522" t="s">
        <v>1345</v>
      </c>
      <c r="B21" s="2528" t="s">
        <v>211</v>
      </c>
      <c r="C21" s="2513" t="s">
        <v>363</v>
      </c>
      <c r="D21" s="2514">
        <v>7729</v>
      </c>
      <c r="E21" s="2514">
        <v>7731</v>
      </c>
      <c r="F21" s="2514">
        <v>7807</v>
      </c>
      <c r="G21" s="2514">
        <v>8005</v>
      </c>
      <c r="H21" s="2514">
        <v>7978</v>
      </c>
      <c r="I21" s="2515">
        <v>8110</v>
      </c>
      <c r="J21" s="2515">
        <v>8146</v>
      </c>
      <c r="K21" s="2515">
        <v>8378</v>
      </c>
      <c r="L21" s="2515">
        <v>8303</v>
      </c>
      <c r="M21" s="2365">
        <v>8403</v>
      </c>
      <c r="N21" s="2366">
        <v>8360</v>
      </c>
      <c r="O21"/>
      <c r="P21"/>
      <c r="Q21" s="2493"/>
    </row>
    <row r="22" spans="1:17" s="2524" customFormat="1" ht="12.75" customHeight="1">
      <c r="A22" s="2522"/>
      <c r="B22" s="2528"/>
      <c r="C22" s="2516" t="s">
        <v>364</v>
      </c>
      <c r="D22" s="2517">
        <v>7540</v>
      </c>
      <c r="E22" s="2517">
        <v>7456</v>
      </c>
      <c r="F22" s="2517">
        <v>7516</v>
      </c>
      <c r="G22" s="2517">
        <v>7452</v>
      </c>
      <c r="H22" s="2517">
        <v>7886</v>
      </c>
      <c r="I22" s="2518">
        <v>7748</v>
      </c>
      <c r="J22" s="2518">
        <v>7694</v>
      </c>
      <c r="K22" s="2518">
        <v>7715</v>
      </c>
      <c r="L22" s="2518">
        <v>7598</v>
      </c>
      <c r="M22" s="2519">
        <v>7804</v>
      </c>
      <c r="N22" s="2520">
        <v>7896</v>
      </c>
      <c r="O22"/>
      <c r="P22"/>
      <c r="Q22" s="2493"/>
    </row>
    <row r="23" spans="1:17" s="2523" customFormat="1" ht="12.75" customHeight="1">
      <c r="A23" s="2529" t="s">
        <v>1346</v>
      </c>
      <c r="B23" s="2530" t="s">
        <v>1347</v>
      </c>
      <c r="C23" s="2531" t="s">
        <v>363</v>
      </c>
      <c r="D23" s="2532">
        <v>177</v>
      </c>
      <c r="E23" s="2532">
        <v>190</v>
      </c>
      <c r="F23" s="2532">
        <v>192</v>
      </c>
      <c r="G23" s="2532">
        <v>212</v>
      </c>
      <c r="H23" s="2532">
        <v>209</v>
      </c>
      <c r="I23" s="2533">
        <v>219</v>
      </c>
      <c r="J23" s="2533">
        <v>206</v>
      </c>
      <c r="K23" s="2533">
        <v>204</v>
      </c>
      <c r="L23" s="2533">
        <v>239</v>
      </c>
      <c r="M23" s="2534">
        <v>268</v>
      </c>
      <c r="N23" s="2535">
        <v>241</v>
      </c>
      <c r="O23"/>
      <c r="P23"/>
      <c r="Q23" s="2493"/>
    </row>
    <row r="24" spans="1:17" s="2524" customFormat="1" ht="12.75" customHeight="1">
      <c r="A24" s="2529"/>
      <c r="B24" s="2530"/>
      <c r="C24" s="2536" t="s">
        <v>364</v>
      </c>
      <c r="D24" s="2537">
        <v>82</v>
      </c>
      <c r="E24" s="2537">
        <v>91</v>
      </c>
      <c r="F24" s="2537">
        <v>88</v>
      </c>
      <c r="G24" s="2537">
        <v>98</v>
      </c>
      <c r="H24" s="2537">
        <v>106</v>
      </c>
      <c r="I24" s="2538">
        <v>105</v>
      </c>
      <c r="J24" s="2538">
        <v>102</v>
      </c>
      <c r="K24" s="2538">
        <v>107</v>
      </c>
      <c r="L24" s="2538">
        <v>119</v>
      </c>
      <c r="M24" s="2539">
        <v>112</v>
      </c>
      <c r="N24" s="2540">
        <v>108</v>
      </c>
      <c r="O24"/>
      <c r="P24"/>
      <c r="Q24" s="2493"/>
    </row>
    <row r="25" spans="1:17" s="2523" customFormat="1" ht="12.75" customHeight="1">
      <c r="A25" s="2529" t="s">
        <v>1348</v>
      </c>
      <c r="B25" s="2541" t="s">
        <v>1349</v>
      </c>
      <c r="C25" s="2531" t="s">
        <v>363</v>
      </c>
      <c r="D25" s="2532">
        <v>520</v>
      </c>
      <c r="E25" s="2532">
        <v>507</v>
      </c>
      <c r="F25" s="2532">
        <v>533</v>
      </c>
      <c r="G25" s="2532">
        <v>541</v>
      </c>
      <c r="H25" s="2532">
        <v>533</v>
      </c>
      <c r="I25" s="2533">
        <v>538</v>
      </c>
      <c r="J25" s="2533">
        <v>535</v>
      </c>
      <c r="K25" s="2533">
        <v>552</v>
      </c>
      <c r="L25" s="2533">
        <v>553</v>
      </c>
      <c r="M25" s="2534">
        <v>555</v>
      </c>
      <c r="N25" s="2535">
        <v>584</v>
      </c>
      <c r="O25"/>
      <c r="P25"/>
      <c r="Q25" s="2493"/>
    </row>
    <row r="26" spans="1:17" s="2524" customFormat="1" ht="12.75" customHeight="1">
      <c r="A26" s="2529"/>
      <c r="B26" s="2541"/>
      <c r="C26" s="2536" t="s">
        <v>364</v>
      </c>
      <c r="D26" s="2537">
        <v>311</v>
      </c>
      <c r="E26" s="2537">
        <v>239</v>
      </c>
      <c r="F26" s="2537">
        <v>278</v>
      </c>
      <c r="G26" s="2537">
        <v>283</v>
      </c>
      <c r="H26" s="2537">
        <v>280</v>
      </c>
      <c r="I26" s="2538">
        <v>290</v>
      </c>
      <c r="J26" s="2538">
        <v>315</v>
      </c>
      <c r="K26" s="2538">
        <v>264</v>
      </c>
      <c r="L26" s="2538">
        <v>267</v>
      </c>
      <c r="M26" s="2539">
        <v>278</v>
      </c>
      <c r="N26" s="2540">
        <v>289</v>
      </c>
      <c r="O26"/>
      <c r="P26"/>
      <c r="Q26" s="2493"/>
    </row>
    <row r="27" spans="1:17" s="2523" customFormat="1" ht="12.75" customHeight="1">
      <c r="A27" s="2529" t="s">
        <v>1350</v>
      </c>
      <c r="B27" s="2541" t="s">
        <v>1351</v>
      </c>
      <c r="C27" s="2531" t="s">
        <v>363</v>
      </c>
      <c r="D27" s="2532">
        <v>300</v>
      </c>
      <c r="E27" s="2532">
        <v>323</v>
      </c>
      <c r="F27" s="2532">
        <v>334</v>
      </c>
      <c r="G27" s="2532">
        <v>279</v>
      </c>
      <c r="H27" s="2532">
        <v>306</v>
      </c>
      <c r="I27" s="2533">
        <v>265</v>
      </c>
      <c r="J27" s="2533">
        <v>285</v>
      </c>
      <c r="K27" s="2533">
        <v>262</v>
      </c>
      <c r="L27" s="2533">
        <v>272</v>
      </c>
      <c r="M27" s="2534">
        <v>273</v>
      </c>
      <c r="N27" s="2535">
        <v>273</v>
      </c>
      <c r="O27"/>
      <c r="P27"/>
      <c r="Q27" s="2493"/>
    </row>
    <row r="28" spans="1:17" s="2524" customFormat="1" ht="12.75" customHeight="1">
      <c r="A28" s="2529"/>
      <c r="B28" s="2541"/>
      <c r="C28" s="2536" t="s">
        <v>364</v>
      </c>
      <c r="D28" s="2537">
        <v>211</v>
      </c>
      <c r="E28" s="2537">
        <v>212</v>
      </c>
      <c r="F28" s="2537">
        <v>171</v>
      </c>
      <c r="G28" s="2537">
        <v>193</v>
      </c>
      <c r="H28" s="2537">
        <v>188</v>
      </c>
      <c r="I28" s="2538">
        <v>226</v>
      </c>
      <c r="J28" s="2538">
        <v>192</v>
      </c>
      <c r="K28" s="2538">
        <v>180</v>
      </c>
      <c r="L28" s="2538">
        <v>136</v>
      </c>
      <c r="M28" s="2539">
        <v>156</v>
      </c>
      <c r="N28" s="2540">
        <v>181</v>
      </c>
      <c r="O28"/>
      <c r="P28"/>
      <c r="Q28" s="2493"/>
    </row>
    <row r="29" spans="1:17" s="2523" customFormat="1" ht="12.75" customHeight="1">
      <c r="A29" s="2529" t="s">
        <v>1352</v>
      </c>
      <c r="B29" s="2541" t="s">
        <v>1353</v>
      </c>
      <c r="C29" s="2531" t="s">
        <v>363</v>
      </c>
      <c r="D29" s="2532">
        <v>500</v>
      </c>
      <c r="E29" s="2532">
        <v>416</v>
      </c>
      <c r="F29" s="2532">
        <v>412</v>
      </c>
      <c r="G29" s="2532">
        <v>454</v>
      </c>
      <c r="H29" s="2532">
        <v>464</v>
      </c>
      <c r="I29" s="2533">
        <v>471</v>
      </c>
      <c r="J29" s="2533">
        <v>432</v>
      </c>
      <c r="K29" s="2533">
        <v>462</v>
      </c>
      <c r="L29" s="2533">
        <v>464</v>
      </c>
      <c r="M29" s="2534">
        <v>473</v>
      </c>
      <c r="N29" s="2535">
        <v>514</v>
      </c>
      <c r="O29"/>
      <c r="P29"/>
      <c r="Q29" s="2493"/>
    </row>
    <row r="30" spans="1:17" s="2524" customFormat="1" ht="12.75" customHeight="1">
      <c r="A30" s="2529"/>
      <c r="B30" s="2541"/>
      <c r="C30" s="2536" t="s">
        <v>364</v>
      </c>
      <c r="D30" s="2537">
        <v>440</v>
      </c>
      <c r="E30" s="2537">
        <v>430</v>
      </c>
      <c r="F30" s="2537">
        <v>445</v>
      </c>
      <c r="G30" s="2537">
        <v>439</v>
      </c>
      <c r="H30" s="2537">
        <v>453</v>
      </c>
      <c r="I30" s="2538">
        <v>452</v>
      </c>
      <c r="J30" s="2538">
        <v>468</v>
      </c>
      <c r="K30" s="2538">
        <v>466</v>
      </c>
      <c r="L30" s="2538">
        <v>492</v>
      </c>
      <c r="M30" s="2539">
        <v>498</v>
      </c>
      <c r="N30" s="2540">
        <v>533</v>
      </c>
      <c r="O30"/>
      <c r="P30"/>
      <c r="Q30" s="2493"/>
    </row>
    <row r="31" spans="1:17" s="2523" customFormat="1" ht="12.75" customHeight="1">
      <c r="A31" s="2529" t="s">
        <v>1354</v>
      </c>
      <c r="B31" s="2530" t="s">
        <v>1355</v>
      </c>
      <c r="C31" s="2531" t="s">
        <v>363</v>
      </c>
      <c r="D31" s="2532">
        <v>339</v>
      </c>
      <c r="E31" s="2532">
        <v>420</v>
      </c>
      <c r="F31" s="2532">
        <v>381</v>
      </c>
      <c r="G31" s="2532">
        <v>378</v>
      </c>
      <c r="H31" s="2532">
        <v>380</v>
      </c>
      <c r="I31" s="2533">
        <v>412</v>
      </c>
      <c r="J31" s="2533">
        <v>370</v>
      </c>
      <c r="K31" s="2533">
        <v>398</v>
      </c>
      <c r="L31" s="2533">
        <v>408</v>
      </c>
      <c r="M31" s="2534">
        <v>432</v>
      </c>
      <c r="N31" s="2535">
        <v>457</v>
      </c>
      <c r="O31"/>
      <c r="P31"/>
      <c r="Q31" s="2493"/>
    </row>
    <row r="32" spans="1:17" s="2524" customFormat="1" ht="12.75" customHeight="1">
      <c r="A32" s="2529"/>
      <c r="B32" s="2530"/>
      <c r="C32" s="2536" t="s">
        <v>364</v>
      </c>
      <c r="D32" s="2537">
        <v>306</v>
      </c>
      <c r="E32" s="2537">
        <v>312</v>
      </c>
      <c r="F32" s="2537">
        <v>290</v>
      </c>
      <c r="G32" s="2537">
        <v>284</v>
      </c>
      <c r="H32" s="2537">
        <v>351</v>
      </c>
      <c r="I32" s="2538">
        <v>268</v>
      </c>
      <c r="J32" s="2538">
        <v>305</v>
      </c>
      <c r="K32" s="2538">
        <v>275</v>
      </c>
      <c r="L32" s="2538">
        <v>297</v>
      </c>
      <c r="M32" s="2539">
        <v>330</v>
      </c>
      <c r="N32" s="2540">
        <v>303</v>
      </c>
      <c r="O32"/>
      <c r="P32"/>
      <c r="Q32" s="2493"/>
    </row>
    <row r="33" spans="1:17" s="2523" customFormat="1" ht="12.75" customHeight="1">
      <c r="A33" s="2529" t="s">
        <v>1356</v>
      </c>
      <c r="B33" s="2530" t="s">
        <v>1357</v>
      </c>
      <c r="C33" s="2531" t="s">
        <v>363</v>
      </c>
      <c r="D33" s="2532">
        <v>213</v>
      </c>
      <c r="E33" s="2532">
        <v>227</v>
      </c>
      <c r="F33" s="2532">
        <v>230</v>
      </c>
      <c r="G33" s="2532">
        <v>263</v>
      </c>
      <c r="H33" s="2532">
        <v>249</v>
      </c>
      <c r="I33" s="2533">
        <v>343</v>
      </c>
      <c r="J33" s="2533">
        <v>338</v>
      </c>
      <c r="K33" s="2533">
        <v>350</v>
      </c>
      <c r="L33" s="2533">
        <v>373</v>
      </c>
      <c r="M33" s="2534">
        <v>375</v>
      </c>
      <c r="N33" s="2535">
        <v>384</v>
      </c>
      <c r="O33"/>
      <c r="P33"/>
      <c r="Q33" s="2493"/>
    </row>
    <row r="34" spans="1:17" s="2524" customFormat="1" ht="12.75" customHeight="1">
      <c r="A34" s="2529"/>
      <c r="B34" s="2530"/>
      <c r="C34" s="2536" t="s">
        <v>364</v>
      </c>
      <c r="D34" s="2537">
        <v>130</v>
      </c>
      <c r="E34" s="2537">
        <v>120</v>
      </c>
      <c r="F34" s="2537">
        <v>132</v>
      </c>
      <c r="G34" s="2537">
        <v>157</v>
      </c>
      <c r="H34" s="2537">
        <v>182</v>
      </c>
      <c r="I34" s="2538">
        <v>190</v>
      </c>
      <c r="J34" s="2538">
        <v>197</v>
      </c>
      <c r="K34" s="2538">
        <v>221</v>
      </c>
      <c r="L34" s="2538">
        <v>211</v>
      </c>
      <c r="M34" s="2539">
        <v>256</v>
      </c>
      <c r="N34" s="2540">
        <v>194</v>
      </c>
      <c r="O34"/>
      <c r="P34"/>
      <c r="Q34" s="2493"/>
    </row>
    <row r="35" spans="1:17" s="2523" customFormat="1" ht="12.75" customHeight="1">
      <c r="A35" s="2529" t="s">
        <v>1358</v>
      </c>
      <c r="B35" s="2541" t="s">
        <v>1359</v>
      </c>
      <c r="C35" s="2531" t="s">
        <v>363</v>
      </c>
      <c r="D35" s="2532">
        <v>319</v>
      </c>
      <c r="E35" s="2532">
        <v>309</v>
      </c>
      <c r="F35" s="2532">
        <v>346</v>
      </c>
      <c r="G35" s="2532">
        <v>358</v>
      </c>
      <c r="H35" s="2532">
        <v>369</v>
      </c>
      <c r="I35" s="2533">
        <v>354</v>
      </c>
      <c r="J35" s="2533">
        <v>364</v>
      </c>
      <c r="K35" s="2533">
        <v>365</v>
      </c>
      <c r="L35" s="2533">
        <v>353</v>
      </c>
      <c r="M35" s="2534">
        <v>403</v>
      </c>
      <c r="N35" s="2535">
        <v>419</v>
      </c>
      <c r="O35"/>
      <c r="P35"/>
      <c r="Q35" s="2493"/>
    </row>
    <row r="36" spans="1:17" s="2524" customFormat="1" ht="12.75" customHeight="1">
      <c r="A36" s="2529"/>
      <c r="B36" s="2541"/>
      <c r="C36" s="2536" t="s">
        <v>364</v>
      </c>
      <c r="D36" s="2537">
        <v>323</v>
      </c>
      <c r="E36" s="2537">
        <v>382</v>
      </c>
      <c r="F36" s="2537">
        <v>323</v>
      </c>
      <c r="G36" s="2537">
        <v>344</v>
      </c>
      <c r="H36" s="2537">
        <v>373</v>
      </c>
      <c r="I36" s="2538">
        <v>388</v>
      </c>
      <c r="J36" s="2538">
        <v>349</v>
      </c>
      <c r="K36" s="2538">
        <v>384</v>
      </c>
      <c r="L36" s="2538">
        <v>366</v>
      </c>
      <c r="M36" s="2539">
        <v>378</v>
      </c>
      <c r="N36" s="2540">
        <v>392</v>
      </c>
      <c r="O36"/>
      <c r="P36"/>
      <c r="Q36" s="2493"/>
    </row>
    <row r="37" spans="1:17" s="2523" customFormat="1" ht="12.75" customHeight="1">
      <c r="A37" s="2529" t="s">
        <v>1360</v>
      </c>
      <c r="B37" s="2541" t="s">
        <v>1361</v>
      </c>
      <c r="C37" s="2531" t="s">
        <v>363</v>
      </c>
      <c r="D37" s="2532">
        <v>95</v>
      </c>
      <c r="E37" s="2532">
        <v>85</v>
      </c>
      <c r="F37" s="2532">
        <v>70</v>
      </c>
      <c r="G37" s="2532">
        <v>72</v>
      </c>
      <c r="H37" s="2532">
        <v>72</v>
      </c>
      <c r="I37" s="2533">
        <v>82</v>
      </c>
      <c r="J37" s="2533">
        <v>86</v>
      </c>
      <c r="K37" s="2533">
        <v>100</v>
      </c>
      <c r="L37" s="2533">
        <v>91</v>
      </c>
      <c r="M37" s="2534">
        <v>97</v>
      </c>
      <c r="N37" s="2535">
        <v>79</v>
      </c>
      <c r="O37"/>
      <c r="P37"/>
      <c r="Q37" s="2493"/>
    </row>
    <row r="38" spans="1:17" s="2524" customFormat="1" ht="12.75" customHeight="1">
      <c r="A38" s="2529"/>
      <c r="B38" s="2541"/>
      <c r="C38" s="2536" t="s">
        <v>364</v>
      </c>
      <c r="D38" s="2537">
        <v>19</v>
      </c>
      <c r="E38" s="2537">
        <v>17</v>
      </c>
      <c r="F38" s="2537">
        <v>24</v>
      </c>
      <c r="G38" s="2537">
        <v>31</v>
      </c>
      <c r="H38" s="2537">
        <v>21</v>
      </c>
      <c r="I38" s="2538">
        <v>28</v>
      </c>
      <c r="J38" s="2538">
        <v>22</v>
      </c>
      <c r="K38" s="2538">
        <v>27</v>
      </c>
      <c r="L38" s="2538">
        <v>20</v>
      </c>
      <c r="M38" s="2539">
        <v>27</v>
      </c>
      <c r="N38" s="2540">
        <v>27</v>
      </c>
      <c r="O38"/>
      <c r="P38"/>
      <c r="Q38" s="2493"/>
    </row>
    <row r="39" spans="1:17" s="2523" customFormat="1" ht="12.75" customHeight="1">
      <c r="A39" s="2529" t="s">
        <v>1362</v>
      </c>
      <c r="B39" s="2530" t="s">
        <v>1363</v>
      </c>
      <c r="C39" s="2531" t="s">
        <v>363</v>
      </c>
      <c r="D39" s="2532">
        <v>2114</v>
      </c>
      <c r="E39" s="2532">
        <v>2196</v>
      </c>
      <c r="F39" s="2532">
        <v>2107</v>
      </c>
      <c r="G39" s="2532">
        <v>2200</v>
      </c>
      <c r="H39" s="2532">
        <v>2094</v>
      </c>
      <c r="I39" s="2533">
        <v>2127</v>
      </c>
      <c r="J39" s="2533">
        <v>2119</v>
      </c>
      <c r="K39" s="2533">
        <v>2075</v>
      </c>
      <c r="L39" s="2533">
        <v>2081</v>
      </c>
      <c r="M39" s="2534">
        <v>2036</v>
      </c>
      <c r="N39" s="2535">
        <v>1981</v>
      </c>
      <c r="O39"/>
      <c r="P39"/>
      <c r="Q39" s="2493"/>
    </row>
    <row r="40" spans="1:17" s="2524" customFormat="1" ht="12.75" customHeight="1">
      <c r="A40" s="2529"/>
      <c r="B40" s="2530"/>
      <c r="C40" s="2536" t="s">
        <v>364</v>
      </c>
      <c r="D40" s="2537">
        <v>1966</v>
      </c>
      <c r="E40" s="2537">
        <v>1951</v>
      </c>
      <c r="F40" s="2537">
        <v>1948</v>
      </c>
      <c r="G40" s="2537">
        <v>1978</v>
      </c>
      <c r="H40" s="2537">
        <v>2095</v>
      </c>
      <c r="I40" s="2538">
        <v>1993</v>
      </c>
      <c r="J40" s="2538">
        <v>1998</v>
      </c>
      <c r="K40" s="2538">
        <v>1972</v>
      </c>
      <c r="L40" s="2538">
        <v>1954</v>
      </c>
      <c r="M40" s="2539">
        <v>2033</v>
      </c>
      <c r="N40" s="2540">
        <v>1999</v>
      </c>
      <c r="O40"/>
      <c r="P40"/>
      <c r="Q40" s="2493"/>
    </row>
    <row r="41" spans="1:17" s="2523" customFormat="1" ht="12.75" customHeight="1">
      <c r="A41" s="2529" t="s">
        <v>1364</v>
      </c>
      <c r="B41" s="2541" t="s">
        <v>1365</v>
      </c>
      <c r="C41" s="2531" t="s">
        <v>363</v>
      </c>
      <c r="D41" s="2532">
        <v>93</v>
      </c>
      <c r="E41" s="2532">
        <v>101</v>
      </c>
      <c r="F41" s="2532">
        <v>114</v>
      </c>
      <c r="G41" s="2532">
        <v>105</v>
      </c>
      <c r="H41" s="2532">
        <v>115</v>
      </c>
      <c r="I41" s="2533">
        <v>88</v>
      </c>
      <c r="J41" s="2533">
        <v>100</v>
      </c>
      <c r="K41" s="2533">
        <v>99</v>
      </c>
      <c r="L41" s="2533">
        <v>102</v>
      </c>
      <c r="M41" s="2534">
        <v>101</v>
      </c>
      <c r="N41" s="2535">
        <v>95</v>
      </c>
      <c r="O41"/>
      <c r="P41"/>
      <c r="Q41" s="2493"/>
    </row>
    <row r="42" spans="1:17" s="2524" customFormat="1" ht="12.75" customHeight="1">
      <c r="A42" s="2529"/>
      <c r="B42" s="2541"/>
      <c r="C42" s="2536" t="s">
        <v>364</v>
      </c>
      <c r="D42" s="2537">
        <v>78</v>
      </c>
      <c r="E42" s="2537">
        <v>84</v>
      </c>
      <c r="F42" s="2537">
        <v>81</v>
      </c>
      <c r="G42" s="2537">
        <v>71</v>
      </c>
      <c r="H42" s="2537">
        <v>75</v>
      </c>
      <c r="I42" s="2538">
        <v>92</v>
      </c>
      <c r="J42" s="2538">
        <v>76</v>
      </c>
      <c r="K42" s="2538">
        <v>75</v>
      </c>
      <c r="L42" s="2538">
        <v>60</v>
      </c>
      <c r="M42" s="2539">
        <v>84</v>
      </c>
      <c r="N42" s="2540">
        <v>78</v>
      </c>
      <c r="O42"/>
      <c r="P42"/>
      <c r="Q42" s="2493"/>
    </row>
    <row r="43" spans="1:17" s="2523" customFormat="1" ht="12.75" customHeight="1">
      <c r="A43" s="2529" t="s">
        <v>1366</v>
      </c>
      <c r="B43" s="2541" t="s">
        <v>1367</v>
      </c>
      <c r="C43" s="2531" t="s">
        <v>363</v>
      </c>
      <c r="D43" s="2532">
        <v>7</v>
      </c>
      <c r="E43" s="2532">
        <v>8</v>
      </c>
      <c r="F43" s="2532">
        <v>10</v>
      </c>
      <c r="G43" s="2532">
        <v>5</v>
      </c>
      <c r="H43" s="2532">
        <v>8</v>
      </c>
      <c r="I43" s="2533">
        <v>7</v>
      </c>
      <c r="J43" s="2533">
        <v>10</v>
      </c>
      <c r="K43" s="2533">
        <v>3</v>
      </c>
      <c r="L43" s="2533">
        <v>9</v>
      </c>
      <c r="M43" s="2534">
        <v>8</v>
      </c>
      <c r="N43" s="2535">
        <v>8</v>
      </c>
      <c r="O43"/>
      <c r="P43"/>
      <c r="Q43" s="2493"/>
    </row>
    <row r="44" spans="1:17" s="2524" customFormat="1" ht="12.75" customHeight="1">
      <c r="A44" s="2529"/>
      <c r="B44" s="2541"/>
      <c r="C44" s="2536" t="s">
        <v>364</v>
      </c>
      <c r="D44" s="2537">
        <v>1043</v>
      </c>
      <c r="E44" s="2537">
        <v>1002</v>
      </c>
      <c r="F44" s="2537">
        <v>1022</v>
      </c>
      <c r="G44" s="2537">
        <v>1036</v>
      </c>
      <c r="H44" s="2537">
        <v>1063</v>
      </c>
      <c r="I44" s="2538">
        <v>1013</v>
      </c>
      <c r="J44" s="2538">
        <v>966</v>
      </c>
      <c r="K44" s="2538">
        <v>989</v>
      </c>
      <c r="L44" s="2538">
        <v>1020</v>
      </c>
      <c r="M44" s="2539">
        <v>946</v>
      </c>
      <c r="N44" s="2540">
        <v>993</v>
      </c>
      <c r="O44"/>
      <c r="P44"/>
      <c r="Q44" s="2493"/>
    </row>
    <row r="45" spans="1:17" s="2523" customFormat="1" ht="12.75" customHeight="1">
      <c r="A45" s="2542" t="s">
        <v>1368</v>
      </c>
      <c r="B45" s="2543" t="s">
        <v>1369</v>
      </c>
      <c r="C45" s="2531" t="s">
        <v>364</v>
      </c>
      <c r="D45" s="2532">
        <v>102</v>
      </c>
      <c r="E45" s="2532">
        <v>107</v>
      </c>
      <c r="F45" s="2532">
        <v>99</v>
      </c>
      <c r="G45" s="2532">
        <v>108</v>
      </c>
      <c r="H45" s="2532">
        <v>112</v>
      </c>
      <c r="I45" s="2533">
        <v>91</v>
      </c>
      <c r="J45" s="2533">
        <v>88</v>
      </c>
      <c r="K45" s="2533">
        <v>116</v>
      </c>
      <c r="L45" s="2533">
        <v>106</v>
      </c>
      <c r="M45" s="2534">
        <v>105</v>
      </c>
      <c r="N45" s="2535">
        <v>80</v>
      </c>
      <c r="O45"/>
      <c r="P45"/>
      <c r="Q45" s="2493"/>
    </row>
    <row r="46" spans="1:17" s="2523" customFormat="1" ht="25.5">
      <c r="A46" s="2542" t="s">
        <v>1370</v>
      </c>
      <c r="B46" s="2544" t="s">
        <v>1371</v>
      </c>
      <c r="C46" s="2536" t="s">
        <v>364</v>
      </c>
      <c r="D46" s="2537">
        <v>163</v>
      </c>
      <c r="E46" s="2537">
        <v>153</v>
      </c>
      <c r="F46" s="2537">
        <v>203</v>
      </c>
      <c r="G46" s="2537">
        <v>154</v>
      </c>
      <c r="H46" s="2537">
        <v>194</v>
      </c>
      <c r="I46" s="2538">
        <v>202</v>
      </c>
      <c r="J46" s="2538">
        <v>212</v>
      </c>
      <c r="K46" s="2538">
        <v>230</v>
      </c>
      <c r="L46" s="2538">
        <v>230</v>
      </c>
      <c r="M46" s="2539">
        <v>212</v>
      </c>
      <c r="N46" s="2540">
        <v>241</v>
      </c>
      <c r="O46"/>
      <c r="P46"/>
      <c r="Q46" s="2493"/>
    </row>
    <row r="47" spans="1:17" s="2524" customFormat="1" ht="12.75" customHeight="1">
      <c r="A47" s="2542" t="s">
        <v>1372</v>
      </c>
      <c r="B47" s="2543" t="s">
        <v>1373</v>
      </c>
      <c r="C47" s="2536" t="s">
        <v>364</v>
      </c>
      <c r="D47" s="2537">
        <v>411</v>
      </c>
      <c r="E47" s="2537">
        <v>400</v>
      </c>
      <c r="F47" s="2537">
        <v>387</v>
      </c>
      <c r="G47" s="2537">
        <v>363</v>
      </c>
      <c r="H47" s="2537">
        <v>383</v>
      </c>
      <c r="I47" s="2538">
        <v>396</v>
      </c>
      <c r="J47" s="2538">
        <v>375</v>
      </c>
      <c r="K47" s="2538">
        <v>362</v>
      </c>
      <c r="L47" s="2538">
        <v>349</v>
      </c>
      <c r="M47" s="2539">
        <v>404</v>
      </c>
      <c r="N47" s="2540">
        <v>387</v>
      </c>
      <c r="O47"/>
      <c r="P47"/>
      <c r="Q47" s="2493"/>
    </row>
    <row r="48" spans="1:17" s="2523" customFormat="1" ht="12.75" customHeight="1">
      <c r="A48" s="2542" t="s">
        <v>1374</v>
      </c>
      <c r="B48" s="2543" t="s">
        <v>1375</v>
      </c>
      <c r="C48" s="2531" t="s">
        <v>363</v>
      </c>
      <c r="D48" s="2532">
        <v>792</v>
      </c>
      <c r="E48" s="2532">
        <v>790</v>
      </c>
      <c r="F48" s="2532">
        <v>849</v>
      </c>
      <c r="G48" s="2532">
        <v>900</v>
      </c>
      <c r="H48" s="2532">
        <v>881</v>
      </c>
      <c r="I48" s="2533">
        <v>876</v>
      </c>
      <c r="J48" s="2533">
        <v>906</v>
      </c>
      <c r="K48" s="2533">
        <v>986</v>
      </c>
      <c r="L48" s="2533">
        <v>894</v>
      </c>
      <c r="M48" s="2534">
        <v>986</v>
      </c>
      <c r="N48" s="2535">
        <v>923</v>
      </c>
      <c r="O48"/>
      <c r="P48"/>
      <c r="Q48" s="2493"/>
    </row>
    <row r="49" spans="1:17" s="2523" customFormat="1" ht="12.75" customHeight="1">
      <c r="A49" s="2529" t="s">
        <v>1376</v>
      </c>
      <c r="B49" s="2530" t="s">
        <v>1377</v>
      </c>
      <c r="C49" s="2531" t="s">
        <v>363</v>
      </c>
      <c r="D49" s="2532">
        <v>220</v>
      </c>
      <c r="E49" s="2532">
        <v>210</v>
      </c>
      <c r="F49" s="2532">
        <v>172</v>
      </c>
      <c r="G49" s="2532">
        <v>208</v>
      </c>
      <c r="H49" s="2532">
        <v>206</v>
      </c>
      <c r="I49" s="2533">
        <v>186</v>
      </c>
      <c r="J49" s="2533">
        <v>253</v>
      </c>
      <c r="K49" s="2533">
        <v>210</v>
      </c>
      <c r="L49" s="2533">
        <v>252</v>
      </c>
      <c r="M49" s="2534">
        <v>230</v>
      </c>
      <c r="N49" s="2535">
        <v>235</v>
      </c>
      <c r="O49"/>
      <c r="P49"/>
      <c r="Q49" s="2493"/>
    </row>
    <row r="50" spans="1:17" s="2524" customFormat="1" ht="12.75" customHeight="1">
      <c r="A50" s="2529"/>
      <c r="B50" s="2530"/>
      <c r="C50" s="2536" t="s">
        <v>364</v>
      </c>
      <c r="D50" s="2537">
        <v>151</v>
      </c>
      <c r="E50" s="2537">
        <v>138</v>
      </c>
      <c r="F50" s="2537">
        <v>135</v>
      </c>
      <c r="G50" s="2537">
        <v>133</v>
      </c>
      <c r="H50" s="2537">
        <v>139</v>
      </c>
      <c r="I50" s="2538">
        <v>134</v>
      </c>
      <c r="J50" s="2538">
        <v>155</v>
      </c>
      <c r="K50" s="2538">
        <v>147</v>
      </c>
      <c r="L50" s="2538">
        <v>155</v>
      </c>
      <c r="M50" s="2539">
        <v>154</v>
      </c>
      <c r="N50" s="2540">
        <v>152</v>
      </c>
      <c r="O50"/>
      <c r="P50"/>
      <c r="Q50" s="2493"/>
    </row>
    <row r="51" spans="1:17" s="2523" customFormat="1" ht="12.75" customHeight="1">
      <c r="A51" s="2529" t="s">
        <v>1378</v>
      </c>
      <c r="B51" s="2541" t="s">
        <v>1379</v>
      </c>
      <c r="C51" s="2531" t="s">
        <v>363</v>
      </c>
      <c r="D51" s="2532">
        <v>276</v>
      </c>
      <c r="E51" s="2532">
        <v>258</v>
      </c>
      <c r="F51" s="2532">
        <v>269</v>
      </c>
      <c r="G51" s="2532">
        <v>294</v>
      </c>
      <c r="H51" s="2532">
        <v>303</v>
      </c>
      <c r="I51" s="2533">
        <v>318</v>
      </c>
      <c r="J51" s="2533">
        <v>300</v>
      </c>
      <c r="K51" s="2533">
        <v>329</v>
      </c>
      <c r="L51" s="2533">
        <v>336</v>
      </c>
      <c r="M51" s="2534">
        <v>311</v>
      </c>
      <c r="N51" s="2535">
        <v>308</v>
      </c>
      <c r="O51"/>
      <c r="P51"/>
      <c r="Q51" s="2493"/>
    </row>
    <row r="52" spans="1:17" s="2524" customFormat="1" ht="12.75" customHeight="1">
      <c r="A52" s="2529"/>
      <c r="B52" s="2541"/>
      <c r="C52" s="2536" t="s">
        <v>364</v>
      </c>
      <c r="D52" s="2537">
        <v>181</v>
      </c>
      <c r="E52" s="2537">
        <v>171</v>
      </c>
      <c r="F52" s="2537">
        <v>171</v>
      </c>
      <c r="G52" s="2537">
        <v>178</v>
      </c>
      <c r="H52" s="2537">
        <v>179</v>
      </c>
      <c r="I52" s="2538">
        <v>213</v>
      </c>
      <c r="J52" s="2538">
        <v>180</v>
      </c>
      <c r="K52" s="2538">
        <v>193</v>
      </c>
      <c r="L52" s="2538">
        <v>184</v>
      </c>
      <c r="M52" s="2539">
        <v>166</v>
      </c>
      <c r="N52" s="2540">
        <v>183</v>
      </c>
      <c r="O52"/>
      <c r="P52"/>
      <c r="Q52" s="2493"/>
    </row>
    <row r="53" spans="1:17" s="2523" customFormat="1" ht="12.75" customHeight="1">
      <c r="A53" s="2529" t="s">
        <v>1380</v>
      </c>
      <c r="B53" s="2530" t="s">
        <v>1381</v>
      </c>
      <c r="C53" s="2531" t="s">
        <v>363</v>
      </c>
      <c r="D53" s="2532">
        <v>539</v>
      </c>
      <c r="E53" s="2532">
        <v>553</v>
      </c>
      <c r="F53" s="2532">
        <v>570</v>
      </c>
      <c r="G53" s="2532">
        <v>558</v>
      </c>
      <c r="H53" s="2532">
        <v>562</v>
      </c>
      <c r="I53" s="2533">
        <v>597</v>
      </c>
      <c r="J53" s="2533">
        <v>547</v>
      </c>
      <c r="K53" s="2533">
        <v>648</v>
      </c>
      <c r="L53" s="2533">
        <v>603</v>
      </c>
      <c r="M53" s="2534">
        <v>635</v>
      </c>
      <c r="N53" s="2535">
        <v>612</v>
      </c>
      <c r="O53"/>
      <c r="P53"/>
      <c r="Q53" s="2493"/>
    </row>
    <row r="54" spans="1:17" s="2524" customFormat="1" ht="12.75" customHeight="1">
      <c r="A54" s="2529"/>
      <c r="B54" s="2530"/>
      <c r="C54" s="2536" t="s">
        <v>364</v>
      </c>
      <c r="D54" s="2537">
        <v>463</v>
      </c>
      <c r="E54" s="2537">
        <v>433</v>
      </c>
      <c r="F54" s="2537">
        <v>505</v>
      </c>
      <c r="G54" s="2537">
        <v>497</v>
      </c>
      <c r="H54" s="2537">
        <v>522</v>
      </c>
      <c r="I54" s="2538">
        <v>465</v>
      </c>
      <c r="J54" s="2538">
        <v>484</v>
      </c>
      <c r="K54" s="2538">
        <v>501</v>
      </c>
      <c r="L54" s="2538">
        <v>483</v>
      </c>
      <c r="M54" s="2539">
        <v>498</v>
      </c>
      <c r="N54" s="2540">
        <v>479</v>
      </c>
      <c r="O54"/>
      <c r="P54"/>
      <c r="Q54" s="2493"/>
    </row>
    <row r="55" spans="1:17" s="2546" customFormat="1" ht="12.75" customHeight="1">
      <c r="A55" s="2509" t="s">
        <v>1382</v>
      </c>
      <c r="B55" s="2545" t="s">
        <v>1383</v>
      </c>
      <c r="C55" s="2487" t="s">
        <v>363</v>
      </c>
      <c r="D55" s="2497">
        <v>39</v>
      </c>
      <c r="E55" s="2497">
        <v>55</v>
      </c>
      <c r="F55" s="2497">
        <v>25</v>
      </c>
      <c r="G55" s="2497">
        <v>34</v>
      </c>
      <c r="H55" s="2497">
        <v>42</v>
      </c>
      <c r="I55" s="2498">
        <v>54</v>
      </c>
      <c r="J55" s="2498">
        <v>41</v>
      </c>
      <c r="K55" s="2498">
        <v>55</v>
      </c>
      <c r="L55" s="2498">
        <v>55</v>
      </c>
      <c r="M55" s="242">
        <v>36</v>
      </c>
      <c r="N55" s="1606">
        <v>55</v>
      </c>
      <c r="O55"/>
      <c r="P55"/>
      <c r="Q55" s="2493"/>
    </row>
    <row r="56" spans="1:17" s="2547" customFormat="1" ht="25.5" customHeight="1">
      <c r="A56" s="2509"/>
      <c r="B56" s="2545"/>
      <c r="C56" s="2502" t="s">
        <v>364</v>
      </c>
      <c r="D56" s="2503">
        <v>46</v>
      </c>
      <c r="E56" s="2503">
        <v>58</v>
      </c>
      <c r="F56" s="2503">
        <v>62</v>
      </c>
      <c r="G56" s="2503">
        <v>53</v>
      </c>
      <c r="H56" s="2503">
        <v>81</v>
      </c>
      <c r="I56" s="2504">
        <v>59</v>
      </c>
      <c r="J56" s="2504">
        <v>45</v>
      </c>
      <c r="K56" s="2504">
        <v>67</v>
      </c>
      <c r="L56" s="2504">
        <v>59</v>
      </c>
      <c r="M56" s="2526">
        <v>62</v>
      </c>
      <c r="N56" s="2527">
        <v>74</v>
      </c>
      <c r="O56"/>
      <c r="P56"/>
      <c r="Q56" s="2493"/>
    </row>
    <row r="57" spans="1:17" s="2546" customFormat="1" ht="12.75" customHeight="1">
      <c r="A57" s="2509" t="s">
        <v>1384</v>
      </c>
      <c r="B57" s="2545" t="s">
        <v>1154</v>
      </c>
      <c r="C57" s="2487" t="s">
        <v>363</v>
      </c>
      <c r="D57" s="2497">
        <v>498</v>
      </c>
      <c r="E57" s="2497">
        <v>427</v>
      </c>
      <c r="F57" s="2497">
        <v>525</v>
      </c>
      <c r="G57" s="2497">
        <v>479</v>
      </c>
      <c r="H57" s="2497">
        <v>518</v>
      </c>
      <c r="I57" s="2498">
        <v>452</v>
      </c>
      <c r="J57" s="2498">
        <v>461</v>
      </c>
      <c r="K57" s="2498">
        <v>532</v>
      </c>
      <c r="L57" s="2498">
        <v>569</v>
      </c>
      <c r="M57" s="242">
        <v>679</v>
      </c>
      <c r="N57" s="1606">
        <v>724</v>
      </c>
      <c r="O57"/>
      <c r="P57"/>
      <c r="Q57" s="2493"/>
    </row>
    <row r="58" spans="1:17" s="2547" customFormat="1" ht="12.75" customHeight="1">
      <c r="A58" s="2509"/>
      <c r="B58" s="2545"/>
      <c r="C58" s="2502" t="s">
        <v>364</v>
      </c>
      <c r="D58" s="2503">
        <v>493</v>
      </c>
      <c r="E58" s="2503">
        <v>446</v>
      </c>
      <c r="F58" s="2503">
        <v>479</v>
      </c>
      <c r="G58" s="2503">
        <v>500</v>
      </c>
      <c r="H58" s="2503">
        <v>459</v>
      </c>
      <c r="I58" s="2504">
        <v>486</v>
      </c>
      <c r="J58" s="2504">
        <v>556</v>
      </c>
      <c r="K58" s="2504">
        <v>534</v>
      </c>
      <c r="L58" s="2504">
        <v>580</v>
      </c>
      <c r="M58" s="2526">
        <v>651</v>
      </c>
      <c r="N58" s="2527">
        <v>625</v>
      </c>
      <c r="O58"/>
      <c r="P58"/>
      <c r="Q58" s="2493"/>
    </row>
    <row r="59" spans="1:17" s="2523" customFormat="1" ht="12.75" customHeight="1">
      <c r="A59" s="2522" t="s">
        <v>1385</v>
      </c>
      <c r="B59" s="2528" t="s">
        <v>1386</v>
      </c>
      <c r="C59" s="2513" t="s">
        <v>363</v>
      </c>
      <c r="D59" s="2514">
        <v>372</v>
      </c>
      <c r="E59" s="2514">
        <v>314</v>
      </c>
      <c r="F59" s="2514">
        <v>408</v>
      </c>
      <c r="G59" s="2514">
        <v>382</v>
      </c>
      <c r="H59" s="2514">
        <v>407</v>
      </c>
      <c r="I59" s="2515">
        <v>344</v>
      </c>
      <c r="J59" s="2515">
        <v>376</v>
      </c>
      <c r="K59" s="2515">
        <v>408</v>
      </c>
      <c r="L59" s="2515">
        <v>456</v>
      </c>
      <c r="M59" s="2365">
        <v>522</v>
      </c>
      <c r="N59" s="2366">
        <v>565</v>
      </c>
      <c r="O59"/>
      <c r="P59"/>
      <c r="Q59" s="2493"/>
    </row>
    <row r="60" spans="1:17" s="2524" customFormat="1" ht="12.75" customHeight="1">
      <c r="A60" s="2522"/>
      <c r="B60" s="2528"/>
      <c r="C60" s="2516" t="s">
        <v>364</v>
      </c>
      <c r="D60" s="2517">
        <v>361</v>
      </c>
      <c r="E60" s="2517">
        <v>318</v>
      </c>
      <c r="F60" s="2517">
        <v>346</v>
      </c>
      <c r="G60" s="2517">
        <v>380</v>
      </c>
      <c r="H60" s="2517">
        <v>347</v>
      </c>
      <c r="I60" s="2518">
        <v>364</v>
      </c>
      <c r="J60" s="2518">
        <v>424</v>
      </c>
      <c r="K60" s="2518">
        <v>409</v>
      </c>
      <c r="L60" s="2518">
        <v>423</v>
      </c>
      <c r="M60" s="2519">
        <v>494</v>
      </c>
      <c r="N60" s="2520">
        <v>468</v>
      </c>
      <c r="O60"/>
      <c r="P60"/>
      <c r="Q60" s="2493"/>
    </row>
    <row r="61" spans="1:17" s="2546" customFormat="1" ht="12.75" customHeight="1">
      <c r="A61" s="2548" t="s">
        <v>1387</v>
      </c>
      <c r="B61" s="2549" t="s">
        <v>1388</v>
      </c>
      <c r="C61" s="2487" t="s">
        <v>363</v>
      </c>
      <c r="D61" s="2497">
        <v>1335</v>
      </c>
      <c r="E61" s="2497">
        <v>1303</v>
      </c>
      <c r="F61" s="2497">
        <v>1377</v>
      </c>
      <c r="G61" s="2497">
        <v>1178</v>
      </c>
      <c r="H61" s="2497">
        <v>1277</v>
      </c>
      <c r="I61" s="2498">
        <v>1301</v>
      </c>
      <c r="J61" s="2498">
        <v>1412</v>
      </c>
      <c r="K61" s="2498">
        <v>1627</v>
      </c>
      <c r="L61" s="2498">
        <v>1522</v>
      </c>
      <c r="M61" s="242">
        <v>1722</v>
      </c>
      <c r="N61" s="1606">
        <v>1760</v>
      </c>
      <c r="O61"/>
      <c r="P61"/>
      <c r="Q61" s="2493"/>
    </row>
    <row r="62" spans="1:17" s="2547" customFormat="1" ht="12.75" customHeight="1">
      <c r="A62" s="2548"/>
      <c r="B62" s="2549"/>
      <c r="C62" s="2502" t="s">
        <v>364</v>
      </c>
      <c r="D62" s="2503">
        <v>2027</v>
      </c>
      <c r="E62" s="2503">
        <v>2024</v>
      </c>
      <c r="F62" s="2503">
        <v>2082</v>
      </c>
      <c r="G62" s="2503">
        <v>2161</v>
      </c>
      <c r="H62" s="2503">
        <v>2470</v>
      </c>
      <c r="I62" s="2504">
        <v>2611</v>
      </c>
      <c r="J62" s="2504">
        <v>2540</v>
      </c>
      <c r="K62" s="2504">
        <v>2800</v>
      </c>
      <c r="L62" s="2504">
        <v>2546</v>
      </c>
      <c r="M62" s="2526">
        <v>2869</v>
      </c>
      <c r="N62" s="2527">
        <v>2809</v>
      </c>
      <c r="O62"/>
      <c r="P62"/>
      <c r="Q62" s="2493"/>
    </row>
    <row r="63" spans="1:17" s="2547" customFormat="1" ht="12.75" customHeight="1">
      <c r="A63" s="2550" t="s">
        <v>1389</v>
      </c>
      <c r="B63" s="2551" t="s">
        <v>1390</v>
      </c>
      <c r="C63" s="2552" t="s">
        <v>363</v>
      </c>
      <c r="D63" s="2553">
        <v>748</v>
      </c>
      <c r="E63" s="2553">
        <v>761</v>
      </c>
      <c r="F63" s="2553">
        <v>859</v>
      </c>
      <c r="G63" s="2553">
        <v>944</v>
      </c>
      <c r="H63" s="2553">
        <v>1073</v>
      </c>
      <c r="I63" s="2553">
        <v>1096</v>
      </c>
      <c r="J63" s="2519">
        <v>1152</v>
      </c>
      <c r="K63" s="2519">
        <v>1304</v>
      </c>
      <c r="L63" s="2519">
        <v>1214</v>
      </c>
      <c r="M63" s="2519">
        <v>1441</v>
      </c>
      <c r="N63" s="2520">
        <v>1444</v>
      </c>
      <c r="O63"/>
      <c r="P63"/>
      <c r="Q63" s="2493"/>
    </row>
    <row r="64" spans="1:17" s="2547" customFormat="1" ht="12.75" customHeight="1">
      <c r="A64" s="2550"/>
      <c r="B64" s="2551"/>
      <c r="C64" s="2554" t="s">
        <v>364</v>
      </c>
      <c r="D64" s="2553">
        <v>1842</v>
      </c>
      <c r="E64" s="2553">
        <v>1824</v>
      </c>
      <c r="F64" s="2553">
        <v>1886</v>
      </c>
      <c r="G64" s="2553">
        <v>2050</v>
      </c>
      <c r="H64" s="2553">
        <v>2381</v>
      </c>
      <c r="I64" s="2553">
        <v>2527</v>
      </c>
      <c r="J64" s="2519">
        <v>2424</v>
      </c>
      <c r="K64" s="2519">
        <v>2656</v>
      </c>
      <c r="L64" s="2519">
        <v>2394</v>
      </c>
      <c r="M64" s="2519">
        <v>2720</v>
      </c>
      <c r="N64" s="2520">
        <v>2639</v>
      </c>
      <c r="O64"/>
      <c r="P64"/>
      <c r="Q64" s="2493"/>
    </row>
    <row r="65" spans="1:17" s="2523" customFormat="1" ht="12.75" customHeight="1">
      <c r="A65" s="2522" t="s">
        <v>1391</v>
      </c>
      <c r="B65" s="2555" t="s">
        <v>1392</v>
      </c>
      <c r="C65" s="2513" t="s">
        <v>363</v>
      </c>
      <c r="D65" s="2514">
        <v>255</v>
      </c>
      <c r="E65" s="2514">
        <v>219</v>
      </c>
      <c r="F65" s="2514">
        <v>227</v>
      </c>
      <c r="G65" s="2514">
        <v>197</v>
      </c>
      <c r="H65" s="2514">
        <v>159</v>
      </c>
      <c r="I65" s="2515">
        <v>149</v>
      </c>
      <c r="J65" s="2515">
        <v>198</v>
      </c>
      <c r="K65" s="2515">
        <v>238</v>
      </c>
      <c r="L65" s="2515">
        <v>240</v>
      </c>
      <c r="M65" s="2365">
        <v>207</v>
      </c>
      <c r="N65" s="2366">
        <v>224</v>
      </c>
      <c r="O65"/>
      <c r="P65"/>
      <c r="Q65" s="2493"/>
    </row>
    <row r="66" spans="1:17" s="2524" customFormat="1" ht="12.75" customHeight="1">
      <c r="A66" s="2522"/>
      <c r="B66" s="2555"/>
      <c r="C66" s="2516" t="s">
        <v>364</v>
      </c>
      <c r="D66" s="2517">
        <v>87</v>
      </c>
      <c r="E66" s="2517">
        <v>93</v>
      </c>
      <c r="F66" s="2517">
        <v>103</v>
      </c>
      <c r="G66" s="2517">
        <v>82</v>
      </c>
      <c r="H66" s="2517">
        <v>55</v>
      </c>
      <c r="I66" s="2518">
        <v>51</v>
      </c>
      <c r="J66" s="2518">
        <v>82</v>
      </c>
      <c r="K66" s="2518">
        <v>77</v>
      </c>
      <c r="L66" s="2518">
        <v>81</v>
      </c>
      <c r="M66" s="2519">
        <v>70</v>
      </c>
      <c r="N66" s="2520">
        <v>96</v>
      </c>
      <c r="O66"/>
      <c r="P66"/>
      <c r="Q66" s="2493"/>
    </row>
    <row r="67" spans="1:17" s="2523" customFormat="1" ht="12.75" customHeight="1">
      <c r="A67" s="2511" t="s">
        <v>1393</v>
      </c>
      <c r="B67" s="2555" t="s">
        <v>1394</v>
      </c>
      <c r="C67" s="2513" t="s">
        <v>363</v>
      </c>
      <c r="D67" s="2514">
        <v>321</v>
      </c>
      <c r="E67" s="2514">
        <v>315</v>
      </c>
      <c r="F67" s="2514">
        <v>283</v>
      </c>
      <c r="G67" s="2514">
        <v>18</v>
      </c>
      <c r="H67" s="2514">
        <v>31</v>
      </c>
      <c r="I67" s="2515">
        <v>35</v>
      </c>
      <c r="J67" s="2515">
        <v>40</v>
      </c>
      <c r="K67" s="2515">
        <v>49</v>
      </c>
      <c r="L67" s="2515">
        <v>41</v>
      </c>
      <c r="M67" s="2365">
        <v>33</v>
      </c>
      <c r="N67" s="2366">
        <v>52</v>
      </c>
      <c r="O67"/>
      <c r="P67"/>
      <c r="Q67" s="2493"/>
    </row>
    <row r="68" spans="1:17" s="2524" customFormat="1" ht="12.75" customHeight="1">
      <c r="A68" s="2511"/>
      <c r="B68" s="2555"/>
      <c r="C68" s="2516" t="s">
        <v>364</v>
      </c>
      <c r="D68" s="2517">
        <v>74</v>
      </c>
      <c r="E68" s="2517">
        <v>95</v>
      </c>
      <c r="F68" s="2517">
        <v>68</v>
      </c>
      <c r="G68" s="2517">
        <v>7</v>
      </c>
      <c r="H68" s="2517">
        <v>9</v>
      </c>
      <c r="I68" s="2518">
        <v>7</v>
      </c>
      <c r="J68" s="2518">
        <v>14</v>
      </c>
      <c r="K68" s="2518">
        <v>20</v>
      </c>
      <c r="L68" s="2518">
        <v>14</v>
      </c>
      <c r="M68" s="2519">
        <v>16</v>
      </c>
      <c r="N68" s="2520">
        <v>12</v>
      </c>
      <c r="O68"/>
      <c r="P68"/>
      <c r="Q68" s="2493"/>
    </row>
    <row r="69" spans="1:17" s="2546" customFormat="1" ht="12.75" customHeight="1">
      <c r="A69" s="2548" t="s">
        <v>1395</v>
      </c>
      <c r="B69" s="2549" t="s">
        <v>1396</v>
      </c>
      <c r="C69" s="2487" t="s">
        <v>363</v>
      </c>
      <c r="D69" s="2497">
        <v>720</v>
      </c>
      <c r="E69" s="2497">
        <v>751</v>
      </c>
      <c r="F69" s="2497">
        <v>718</v>
      </c>
      <c r="G69" s="2497">
        <v>905</v>
      </c>
      <c r="H69" s="2497">
        <v>933</v>
      </c>
      <c r="I69" s="2498">
        <v>999</v>
      </c>
      <c r="J69" s="2498">
        <v>1109</v>
      </c>
      <c r="K69" s="2498">
        <v>1338</v>
      </c>
      <c r="L69" s="2498">
        <v>1378</v>
      </c>
      <c r="M69" s="242">
        <v>1620</v>
      </c>
      <c r="N69" s="1606">
        <v>1651</v>
      </c>
      <c r="O69"/>
      <c r="P69"/>
      <c r="Q69" s="2493"/>
    </row>
    <row r="70" spans="1:17" s="2547" customFormat="1" ht="17.25" customHeight="1">
      <c r="A70" s="2548"/>
      <c r="B70" s="2549"/>
      <c r="C70" s="2502" t="s">
        <v>364</v>
      </c>
      <c r="D70" s="2503">
        <v>899</v>
      </c>
      <c r="E70" s="2503">
        <v>906</v>
      </c>
      <c r="F70" s="2503">
        <v>1041</v>
      </c>
      <c r="G70" s="2503">
        <v>1153</v>
      </c>
      <c r="H70" s="2503">
        <v>1425</v>
      </c>
      <c r="I70" s="2504">
        <v>1441</v>
      </c>
      <c r="J70" s="2504">
        <v>1489</v>
      </c>
      <c r="K70" s="2504">
        <v>1890</v>
      </c>
      <c r="L70" s="2504">
        <v>2048</v>
      </c>
      <c r="M70" s="2526">
        <v>2359</v>
      </c>
      <c r="N70" s="2527">
        <v>2387</v>
      </c>
      <c r="O70"/>
      <c r="P70"/>
      <c r="Q70" s="2493"/>
    </row>
    <row r="71" spans="1:17" s="2523" customFormat="1" ht="12.75" customHeight="1">
      <c r="A71" s="2556" t="s">
        <v>1397</v>
      </c>
      <c r="B71" s="2557" t="s">
        <v>1398</v>
      </c>
      <c r="C71" s="2513" t="s">
        <v>363</v>
      </c>
      <c r="D71" s="2514">
        <v>12</v>
      </c>
      <c r="E71" s="2514">
        <v>5</v>
      </c>
      <c r="F71" s="2514">
        <v>4</v>
      </c>
      <c r="G71" s="2514">
        <v>5</v>
      </c>
      <c r="H71" s="2514">
        <v>3</v>
      </c>
      <c r="I71" s="2515">
        <v>8</v>
      </c>
      <c r="J71" s="2515">
        <v>9</v>
      </c>
      <c r="K71" s="2515">
        <v>8</v>
      </c>
      <c r="L71" s="2515">
        <v>8</v>
      </c>
      <c r="M71" s="2365">
        <v>11</v>
      </c>
      <c r="N71" s="2366">
        <v>15</v>
      </c>
      <c r="O71"/>
      <c r="P71"/>
      <c r="Q71" s="2493"/>
    </row>
    <row r="72" spans="1:17" s="2524" customFormat="1" ht="12.75" customHeight="1">
      <c r="A72" s="2556"/>
      <c r="B72" s="2557"/>
      <c r="C72" s="2516" t="s">
        <v>364</v>
      </c>
      <c r="D72" s="2517">
        <v>8</v>
      </c>
      <c r="E72" s="2517">
        <v>4</v>
      </c>
      <c r="F72" s="2517">
        <v>7</v>
      </c>
      <c r="G72" s="2517">
        <v>5</v>
      </c>
      <c r="H72" s="2517">
        <v>1</v>
      </c>
      <c r="I72" s="2518">
        <v>4</v>
      </c>
      <c r="J72" s="2518">
        <v>4</v>
      </c>
      <c r="K72" s="2518">
        <v>5</v>
      </c>
      <c r="L72" s="2518">
        <v>6</v>
      </c>
      <c r="M72" s="2519">
        <v>8</v>
      </c>
      <c r="N72" s="2520">
        <v>7</v>
      </c>
      <c r="O72"/>
      <c r="P72"/>
      <c r="Q72" s="2493"/>
    </row>
    <row r="73" spans="1:17" s="2524" customFormat="1" ht="12.75" customHeight="1">
      <c r="A73" s="2558" t="s">
        <v>1399</v>
      </c>
      <c r="B73" s="2559" t="s">
        <v>1400</v>
      </c>
      <c r="C73" s="2552" t="s">
        <v>363</v>
      </c>
      <c r="D73" s="2553">
        <v>180</v>
      </c>
      <c r="E73" s="2553">
        <v>186</v>
      </c>
      <c r="F73" s="2553">
        <v>178</v>
      </c>
      <c r="G73" s="2553">
        <v>292</v>
      </c>
      <c r="H73" s="2553">
        <v>312</v>
      </c>
      <c r="I73" s="2553">
        <v>338</v>
      </c>
      <c r="J73" s="2519">
        <v>423</v>
      </c>
      <c r="K73" s="2519">
        <v>532</v>
      </c>
      <c r="L73" s="2519">
        <v>604</v>
      </c>
      <c r="M73" s="2519">
        <v>724</v>
      </c>
      <c r="N73" s="2520">
        <v>743</v>
      </c>
      <c r="O73"/>
      <c r="P73"/>
      <c r="Q73" s="2493"/>
    </row>
    <row r="74" spans="1:17" s="2524" customFormat="1" ht="12.75" customHeight="1">
      <c r="A74" s="2560"/>
      <c r="B74" s="2559"/>
      <c r="C74" s="2554" t="s">
        <v>364</v>
      </c>
      <c r="D74" s="2553">
        <v>444</v>
      </c>
      <c r="E74" s="2553">
        <v>448</v>
      </c>
      <c r="F74" s="2553">
        <v>487</v>
      </c>
      <c r="G74" s="2553">
        <v>625</v>
      </c>
      <c r="H74" s="2553">
        <v>843</v>
      </c>
      <c r="I74" s="2553">
        <v>858</v>
      </c>
      <c r="J74" s="2519">
        <v>916</v>
      </c>
      <c r="K74" s="2519">
        <v>1244</v>
      </c>
      <c r="L74" s="2519">
        <v>1359</v>
      </c>
      <c r="M74" s="2519">
        <v>1664</v>
      </c>
      <c r="N74" s="2520">
        <v>1658</v>
      </c>
      <c r="O74"/>
      <c r="P74"/>
      <c r="Q74" s="2493"/>
    </row>
    <row r="75" spans="1:17" s="65" customFormat="1" ht="12.75" customHeight="1">
      <c r="A75" s="2561"/>
      <c r="B75" s="2562"/>
      <c r="C75" s="2563"/>
      <c r="D75" s="2564"/>
      <c r="E75" s="2564"/>
      <c r="F75" s="2564"/>
      <c r="G75" s="2564"/>
      <c r="H75" s="2564"/>
      <c r="I75" s="2564"/>
      <c r="J75" s="2564"/>
      <c r="K75" s="2117"/>
      <c r="L75" s="2117"/>
      <c r="M75" s="2117"/>
      <c r="N75" s="2118"/>
    </row>
    <row r="76" spans="1:17" s="65" customFormat="1" ht="12.75" customHeight="1">
      <c r="A76" s="482"/>
      <c r="B76" s="2565"/>
      <c r="C76" s="2566"/>
      <c r="D76" s="2567"/>
      <c r="E76" s="2567"/>
      <c r="F76" s="2567"/>
      <c r="G76" s="2567"/>
      <c r="H76" s="2567"/>
      <c r="I76" s="2567"/>
      <c r="J76" s="2567"/>
      <c r="K76" s="2373"/>
      <c r="L76" s="2373"/>
      <c r="M76" s="2373"/>
      <c r="N76" s="2373"/>
    </row>
    <row r="77" spans="1:17" s="65" customFormat="1" ht="12.75" customHeight="1">
      <c r="A77" s="482"/>
      <c r="B77" s="2565"/>
      <c r="C77" s="2566"/>
      <c r="D77" s="2567"/>
      <c r="E77" s="2567"/>
      <c r="F77" s="2567"/>
      <c r="G77" s="2567"/>
      <c r="H77" s="2567"/>
      <c r="I77" s="2567"/>
      <c r="J77" s="2567"/>
      <c r="K77" s="2373"/>
      <c r="L77" s="2373"/>
      <c r="M77" s="2373"/>
      <c r="N77" s="2373"/>
    </row>
    <row r="78" spans="1:17" ht="12.75" customHeight="1">
      <c r="D78" s="2568"/>
      <c r="E78" s="2568"/>
      <c r="F78" s="2568"/>
      <c r="G78" s="2568"/>
      <c r="H78" s="2568"/>
      <c r="I78" s="2568"/>
      <c r="J78" s="2568"/>
      <c r="K78" s="2373"/>
      <c r="L78" s="2373"/>
      <c r="M78" s="2373"/>
      <c r="N78" s="2373"/>
    </row>
    <row r="79" spans="1:17" s="506" customFormat="1" ht="12.75" customHeight="1">
      <c r="A79" s="2470" t="s">
        <v>1334</v>
      </c>
      <c r="B79" s="2569" t="s">
        <v>1100</v>
      </c>
      <c r="C79" s="2570"/>
      <c r="D79" s="2473">
        <v>2008</v>
      </c>
      <c r="E79" s="2473">
        <v>2009</v>
      </c>
      <c r="F79" s="2473">
        <v>2010</v>
      </c>
      <c r="G79" s="2473">
        <v>2011</v>
      </c>
      <c r="H79" s="2473">
        <v>2012</v>
      </c>
      <c r="I79" s="2473">
        <v>2013</v>
      </c>
      <c r="J79" s="2473">
        <v>2014</v>
      </c>
      <c r="K79" s="2473">
        <v>2015</v>
      </c>
      <c r="L79" s="2473">
        <v>2016</v>
      </c>
      <c r="M79" s="2473">
        <v>2017</v>
      </c>
      <c r="N79" s="2474">
        <v>2018</v>
      </c>
    </row>
    <row r="80" spans="1:17" s="506" customFormat="1" ht="26.25" customHeight="1">
      <c r="A80" s="2480"/>
      <c r="B80" s="2571"/>
      <c r="C80" s="2572"/>
      <c r="D80" s="2483"/>
      <c r="E80" s="2483"/>
      <c r="F80" s="2483"/>
      <c r="G80" s="2483"/>
      <c r="H80" s="2483"/>
      <c r="I80" s="2483"/>
      <c r="J80" s="2483"/>
      <c r="K80" s="2483"/>
      <c r="L80" s="2483"/>
      <c r="M80" s="2483"/>
      <c r="N80" s="2484"/>
    </row>
    <row r="81" spans="1:17" s="2494" customFormat="1" ht="12.75" customHeight="1">
      <c r="A81" s="2573" t="s">
        <v>1401</v>
      </c>
      <c r="B81" s="2574" t="s">
        <v>1158</v>
      </c>
      <c r="C81" s="2487" t="s">
        <v>363</v>
      </c>
      <c r="D81" s="2488">
        <v>8497</v>
      </c>
      <c r="E81" s="2488">
        <v>8016</v>
      </c>
      <c r="F81" s="2488">
        <v>8068</v>
      </c>
      <c r="G81" s="2488">
        <v>7695</v>
      </c>
      <c r="H81" s="2488">
        <v>7610</v>
      </c>
      <c r="I81" s="2489">
        <v>7668</v>
      </c>
      <c r="J81" s="2489">
        <v>7464</v>
      </c>
      <c r="K81" s="2489">
        <v>7853</v>
      </c>
      <c r="L81" s="2489">
        <v>7645</v>
      </c>
      <c r="M81" s="257">
        <v>7659</v>
      </c>
      <c r="N81" s="1606">
        <v>7658</v>
      </c>
      <c r="P81"/>
      <c r="Q81" s="2493"/>
    </row>
    <row r="82" spans="1:17" s="2508" customFormat="1" ht="12.75" customHeight="1">
      <c r="A82" s="2509"/>
      <c r="B82" s="2545"/>
      <c r="C82" s="2502" t="s">
        <v>364</v>
      </c>
      <c r="D82" s="2503">
        <v>9352</v>
      </c>
      <c r="E82" s="2503">
        <v>8753</v>
      </c>
      <c r="F82" s="2503">
        <v>8449</v>
      </c>
      <c r="G82" s="2503">
        <v>8218</v>
      </c>
      <c r="H82" s="2503">
        <v>8279</v>
      </c>
      <c r="I82" s="2504">
        <v>7900</v>
      </c>
      <c r="J82" s="2504">
        <v>7552</v>
      </c>
      <c r="K82" s="2504">
        <v>7915</v>
      </c>
      <c r="L82" s="2504">
        <v>7486</v>
      </c>
      <c r="M82" s="2526">
        <v>7455</v>
      </c>
      <c r="N82" s="2527">
        <v>7165</v>
      </c>
      <c r="P82"/>
      <c r="Q82" s="2493"/>
    </row>
    <row r="83" spans="1:17" s="65" customFormat="1" ht="12.75" customHeight="1">
      <c r="A83" s="2522" t="s">
        <v>1402</v>
      </c>
      <c r="B83" s="2528" t="s">
        <v>210</v>
      </c>
      <c r="C83" s="2513" t="s">
        <v>363</v>
      </c>
      <c r="D83" s="2514">
        <v>4852</v>
      </c>
      <c r="E83" s="2514">
        <v>4600</v>
      </c>
      <c r="F83" s="2514">
        <v>4599</v>
      </c>
      <c r="G83" s="2514">
        <v>4320</v>
      </c>
      <c r="H83" s="2514">
        <v>4258</v>
      </c>
      <c r="I83" s="2515">
        <v>4155</v>
      </c>
      <c r="J83" s="2515">
        <v>3989</v>
      </c>
      <c r="K83" s="2515">
        <v>4168</v>
      </c>
      <c r="L83" s="2515">
        <v>3917</v>
      </c>
      <c r="M83" s="2365">
        <v>4034</v>
      </c>
      <c r="N83" s="2366">
        <v>3994</v>
      </c>
      <c r="P83"/>
      <c r="Q83" s="2493"/>
    </row>
    <row r="84" spans="1:17" s="2521" customFormat="1" ht="12.75" customHeight="1">
      <c r="A84" s="2522"/>
      <c r="B84" s="2528"/>
      <c r="C84" s="2516" t="s">
        <v>364</v>
      </c>
      <c r="D84" s="2517">
        <v>3989</v>
      </c>
      <c r="E84" s="2517">
        <v>3674</v>
      </c>
      <c r="F84" s="2517">
        <v>3539</v>
      </c>
      <c r="G84" s="2517">
        <v>3316</v>
      </c>
      <c r="H84" s="2517">
        <v>3283</v>
      </c>
      <c r="I84" s="2518">
        <v>3084</v>
      </c>
      <c r="J84" s="2518">
        <v>2883</v>
      </c>
      <c r="K84" s="2518">
        <v>2974</v>
      </c>
      <c r="L84" s="2518">
        <v>2780</v>
      </c>
      <c r="M84" s="2519">
        <v>2693</v>
      </c>
      <c r="N84" s="2520">
        <v>2621</v>
      </c>
      <c r="P84"/>
      <c r="Q84" s="2493"/>
    </row>
    <row r="85" spans="1:17" s="65" customFormat="1" ht="12.75" customHeight="1">
      <c r="A85" s="2511" t="s">
        <v>1403</v>
      </c>
      <c r="B85" s="2528" t="s">
        <v>1404</v>
      </c>
      <c r="C85" s="2513" t="s">
        <v>363</v>
      </c>
      <c r="D85" s="2514">
        <v>590</v>
      </c>
      <c r="E85" s="2514">
        <v>559</v>
      </c>
      <c r="F85" s="2514">
        <v>551</v>
      </c>
      <c r="G85" s="2514">
        <v>553</v>
      </c>
      <c r="H85" s="2514">
        <v>645</v>
      </c>
      <c r="I85" s="2515">
        <v>705</v>
      </c>
      <c r="J85" s="2515">
        <v>759</v>
      </c>
      <c r="K85" s="2515">
        <v>775</v>
      </c>
      <c r="L85" s="2515">
        <v>810</v>
      </c>
      <c r="M85" s="2365">
        <v>799</v>
      </c>
      <c r="N85" s="2366">
        <v>804</v>
      </c>
      <c r="P85"/>
      <c r="Q85" s="2493"/>
    </row>
    <row r="86" spans="1:17" s="2521" customFormat="1" ht="12.75" customHeight="1">
      <c r="A86" s="2511"/>
      <c r="B86" s="2528"/>
      <c r="C86" s="2516" t="s">
        <v>364</v>
      </c>
      <c r="D86" s="2517">
        <v>828</v>
      </c>
      <c r="E86" s="2517">
        <v>776</v>
      </c>
      <c r="F86" s="2517">
        <v>793</v>
      </c>
      <c r="G86" s="2517">
        <v>746</v>
      </c>
      <c r="H86" s="2517">
        <v>884</v>
      </c>
      <c r="I86" s="2518">
        <v>874</v>
      </c>
      <c r="J86" s="2518">
        <v>875</v>
      </c>
      <c r="K86" s="2518">
        <v>1017</v>
      </c>
      <c r="L86" s="2518">
        <v>938</v>
      </c>
      <c r="M86" s="2519">
        <v>998</v>
      </c>
      <c r="N86" s="2520">
        <v>893</v>
      </c>
      <c r="P86"/>
      <c r="Q86" s="2493"/>
    </row>
    <row r="87" spans="1:17" s="65" customFormat="1" ht="12.75" customHeight="1">
      <c r="A87" s="2522" t="s">
        <v>1405</v>
      </c>
      <c r="B87" s="2528" t="s">
        <v>1406</v>
      </c>
      <c r="C87" s="2513" t="s">
        <v>363</v>
      </c>
      <c r="D87" s="2514">
        <v>2051</v>
      </c>
      <c r="E87" s="2514">
        <v>1841</v>
      </c>
      <c r="F87" s="2514">
        <v>1889</v>
      </c>
      <c r="G87" s="2514">
        <v>1765</v>
      </c>
      <c r="H87" s="2514">
        <v>1686</v>
      </c>
      <c r="I87" s="2515">
        <v>1774</v>
      </c>
      <c r="J87" s="2515">
        <v>1605</v>
      </c>
      <c r="K87" s="2515">
        <v>1728</v>
      </c>
      <c r="L87" s="2515">
        <v>1712</v>
      </c>
      <c r="M87" s="2365">
        <v>1597</v>
      </c>
      <c r="N87" s="2366">
        <v>1621</v>
      </c>
      <c r="P87"/>
      <c r="Q87" s="2493"/>
    </row>
    <row r="88" spans="1:17" s="2521" customFormat="1" ht="12.75" customHeight="1">
      <c r="A88" s="2522"/>
      <c r="B88" s="2528"/>
      <c r="C88" s="2516" t="s">
        <v>364</v>
      </c>
      <c r="D88" s="2517">
        <v>3316</v>
      </c>
      <c r="E88" s="2517">
        <v>3065</v>
      </c>
      <c r="F88" s="2517">
        <v>2875</v>
      </c>
      <c r="G88" s="2517">
        <v>2829</v>
      </c>
      <c r="H88" s="2517">
        <v>2789</v>
      </c>
      <c r="I88" s="2518">
        <v>2672</v>
      </c>
      <c r="J88" s="2518">
        <v>2518</v>
      </c>
      <c r="K88" s="2518">
        <v>2575</v>
      </c>
      <c r="L88" s="2518">
        <v>2430</v>
      </c>
      <c r="M88" s="2519">
        <v>2330</v>
      </c>
      <c r="N88" s="2520">
        <v>2210</v>
      </c>
      <c r="P88"/>
      <c r="Q88" s="2493"/>
    </row>
    <row r="89" spans="1:17" s="2494" customFormat="1" ht="12.75" customHeight="1">
      <c r="A89" s="2509" t="s">
        <v>1407</v>
      </c>
      <c r="B89" s="2545" t="s">
        <v>1160</v>
      </c>
      <c r="C89" s="2487" t="s">
        <v>363</v>
      </c>
      <c r="D89" s="2497">
        <v>3276</v>
      </c>
      <c r="E89" s="2497">
        <v>3272</v>
      </c>
      <c r="F89" s="2497">
        <v>3080</v>
      </c>
      <c r="G89" s="2497">
        <v>3138</v>
      </c>
      <c r="H89" s="2497">
        <v>3233</v>
      </c>
      <c r="I89" s="2498">
        <v>3256</v>
      </c>
      <c r="J89" s="2498">
        <v>3143</v>
      </c>
      <c r="K89" s="2498">
        <v>3522</v>
      </c>
      <c r="L89" s="2498">
        <v>3373</v>
      </c>
      <c r="M89" s="242">
        <v>3137</v>
      </c>
      <c r="N89" s="1606">
        <v>3221</v>
      </c>
      <c r="P89"/>
      <c r="Q89" s="2493"/>
    </row>
    <row r="90" spans="1:17" s="2508" customFormat="1" ht="12.75" customHeight="1">
      <c r="A90" s="2509"/>
      <c r="B90" s="2545"/>
      <c r="C90" s="2502" t="s">
        <v>364</v>
      </c>
      <c r="D90" s="2503">
        <v>4167</v>
      </c>
      <c r="E90" s="2503">
        <v>3853</v>
      </c>
      <c r="F90" s="2503">
        <v>3816</v>
      </c>
      <c r="G90" s="2503">
        <v>3653</v>
      </c>
      <c r="H90" s="2503">
        <v>3935</v>
      </c>
      <c r="I90" s="2504">
        <v>3769</v>
      </c>
      <c r="J90" s="2504">
        <v>3563</v>
      </c>
      <c r="K90" s="2504">
        <v>4147</v>
      </c>
      <c r="L90" s="2504">
        <v>3923</v>
      </c>
      <c r="M90" s="2526">
        <v>3717</v>
      </c>
      <c r="N90" s="2527">
        <v>3907</v>
      </c>
      <c r="P90"/>
      <c r="Q90" s="2493"/>
    </row>
    <row r="91" spans="1:17" s="65" customFormat="1" ht="12.75" customHeight="1">
      <c r="A91" s="2522" t="s">
        <v>1408</v>
      </c>
      <c r="B91" s="2528" t="s">
        <v>1409</v>
      </c>
      <c r="C91" s="2513" t="s">
        <v>363</v>
      </c>
      <c r="D91" s="2514">
        <v>5</v>
      </c>
      <c r="E91" s="2514">
        <v>30</v>
      </c>
      <c r="F91" s="2514">
        <v>4</v>
      </c>
      <c r="G91" s="2514">
        <v>7</v>
      </c>
      <c r="H91" s="2514">
        <v>4</v>
      </c>
      <c r="I91" s="2515">
        <v>20</v>
      </c>
      <c r="J91" s="2515">
        <v>15</v>
      </c>
      <c r="K91" s="2515">
        <v>42</v>
      </c>
      <c r="L91" s="2515">
        <v>42</v>
      </c>
      <c r="M91" s="2365">
        <v>55</v>
      </c>
      <c r="N91" s="2366">
        <v>145</v>
      </c>
      <c r="P91"/>
      <c r="Q91" s="2493"/>
    </row>
    <row r="92" spans="1:17" s="2521" customFormat="1" ht="12.75" customHeight="1">
      <c r="A92" s="2522"/>
      <c r="B92" s="2528"/>
      <c r="C92" s="2516" t="s">
        <v>364</v>
      </c>
      <c r="D92" s="2517">
        <v>5</v>
      </c>
      <c r="E92" s="2517">
        <v>32</v>
      </c>
      <c r="F92" s="2517">
        <v>8</v>
      </c>
      <c r="G92" s="2517">
        <v>5</v>
      </c>
      <c r="H92" s="2517">
        <v>15</v>
      </c>
      <c r="I92" s="2518">
        <v>39</v>
      </c>
      <c r="J92" s="2518">
        <v>8</v>
      </c>
      <c r="K92" s="2518">
        <v>52</v>
      </c>
      <c r="L92" s="2518">
        <v>37</v>
      </c>
      <c r="M92" s="2519">
        <v>81</v>
      </c>
      <c r="N92" s="2520">
        <v>216</v>
      </c>
      <c r="P92"/>
      <c r="Q92" s="2493"/>
    </row>
    <row r="93" spans="1:17" s="65" customFormat="1" ht="12.75" customHeight="1">
      <c r="A93" s="2522" t="s">
        <v>1410</v>
      </c>
      <c r="B93" s="2528" t="s">
        <v>1411</v>
      </c>
      <c r="C93" s="2513" t="s">
        <v>363</v>
      </c>
      <c r="D93" s="2514">
        <v>937</v>
      </c>
      <c r="E93" s="2514">
        <v>969</v>
      </c>
      <c r="F93" s="2514">
        <v>981</v>
      </c>
      <c r="G93" s="2514">
        <v>810</v>
      </c>
      <c r="H93" s="2514">
        <v>888</v>
      </c>
      <c r="I93" s="2515">
        <v>855</v>
      </c>
      <c r="J93" s="2515">
        <v>787</v>
      </c>
      <c r="K93" s="2515">
        <v>863</v>
      </c>
      <c r="L93" s="2515">
        <v>789</v>
      </c>
      <c r="M93" s="2365">
        <v>752</v>
      </c>
      <c r="N93" s="2366">
        <v>748</v>
      </c>
      <c r="P93"/>
      <c r="Q93" s="2493"/>
    </row>
    <row r="94" spans="1:17" s="2521" customFormat="1" ht="12.75" customHeight="1">
      <c r="A94" s="2522"/>
      <c r="B94" s="2528"/>
      <c r="C94" s="2516" t="s">
        <v>364</v>
      </c>
      <c r="D94" s="2517">
        <v>1516</v>
      </c>
      <c r="E94" s="2517">
        <v>1379</v>
      </c>
      <c r="F94" s="2517">
        <v>1343</v>
      </c>
      <c r="G94" s="2517">
        <v>1138</v>
      </c>
      <c r="H94" s="2517">
        <v>1202</v>
      </c>
      <c r="I94" s="2518">
        <v>1141</v>
      </c>
      <c r="J94" s="2518">
        <v>932</v>
      </c>
      <c r="K94" s="2518">
        <v>1070</v>
      </c>
      <c r="L94" s="2518">
        <v>1011</v>
      </c>
      <c r="M94" s="2519">
        <v>983</v>
      </c>
      <c r="N94" s="2520">
        <v>922</v>
      </c>
      <c r="P94"/>
      <c r="Q94" s="2493"/>
    </row>
    <row r="95" spans="1:17" s="65" customFormat="1" ht="12.75" customHeight="1">
      <c r="A95" s="2522" t="s">
        <v>1412</v>
      </c>
      <c r="B95" s="2528" t="s">
        <v>1413</v>
      </c>
      <c r="C95" s="2513" t="s">
        <v>363</v>
      </c>
      <c r="D95" s="2514">
        <v>1400</v>
      </c>
      <c r="E95" s="2514">
        <v>1408</v>
      </c>
      <c r="F95" s="2514">
        <v>1230</v>
      </c>
      <c r="G95" s="2514">
        <v>1394</v>
      </c>
      <c r="H95" s="2514">
        <v>1458</v>
      </c>
      <c r="I95" s="2515">
        <v>1487</v>
      </c>
      <c r="J95" s="2515">
        <v>1427</v>
      </c>
      <c r="K95" s="2515">
        <v>1575</v>
      </c>
      <c r="L95" s="2515">
        <v>1508</v>
      </c>
      <c r="M95" s="2365">
        <v>1518</v>
      </c>
      <c r="N95" s="2366">
        <v>1495</v>
      </c>
      <c r="P95"/>
      <c r="Q95" s="2493"/>
    </row>
    <row r="96" spans="1:17" s="2521" customFormat="1" ht="12.75" customHeight="1">
      <c r="A96" s="2522"/>
      <c r="B96" s="2528"/>
      <c r="C96" s="2516" t="s">
        <v>364</v>
      </c>
      <c r="D96" s="2517">
        <v>1637</v>
      </c>
      <c r="E96" s="2517">
        <v>1578</v>
      </c>
      <c r="F96" s="2517">
        <v>1577</v>
      </c>
      <c r="G96" s="2517">
        <v>1668</v>
      </c>
      <c r="H96" s="2517">
        <v>1793</v>
      </c>
      <c r="I96" s="2518">
        <v>1697</v>
      </c>
      <c r="J96" s="2518">
        <v>1689</v>
      </c>
      <c r="K96" s="2518">
        <v>1937</v>
      </c>
      <c r="L96" s="2518">
        <v>1930</v>
      </c>
      <c r="M96" s="2519">
        <v>1931</v>
      </c>
      <c r="N96" s="2520">
        <v>1974</v>
      </c>
      <c r="P96"/>
      <c r="Q96" s="2493"/>
    </row>
    <row r="97" spans="1:17" s="2523" customFormat="1" ht="12.75" customHeight="1">
      <c r="A97" s="2529" t="s">
        <v>1414</v>
      </c>
      <c r="B97" s="2541" t="s">
        <v>1415</v>
      </c>
      <c r="C97" s="2531" t="s">
        <v>363</v>
      </c>
      <c r="D97" s="2532">
        <v>33</v>
      </c>
      <c r="E97" s="2532">
        <v>32</v>
      </c>
      <c r="F97" s="2532">
        <v>29</v>
      </c>
      <c r="G97" s="2532">
        <v>39</v>
      </c>
      <c r="H97" s="2532">
        <v>20</v>
      </c>
      <c r="I97" s="2533">
        <v>34</v>
      </c>
      <c r="J97" s="2533">
        <v>20</v>
      </c>
      <c r="K97" s="2533">
        <v>35</v>
      </c>
      <c r="L97" s="2533">
        <v>41</v>
      </c>
      <c r="M97" s="2534">
        <v>33</v>
      </c>
      <c r="N97" s="2535">
        <v>34</v>
      </c>
      <c r="P97"/>
      <c r="Q97" s="2493"/>
    </row>
    <row r="98" spans="1:17" s="2524" customFormat="1" ht="12.75" customHeight="1">
      <c r="A98" s="2529"/>
      <c r="B98" s="2541"/>
      <c r="C98" s="2536" t="s">
        <v>364</v>
      </c>
      <c r="D98" s="2537">
        <v>70</v>
      </c>
      <c r="E98" s="2537">
        <v>61</v>
      </c>
      <c r="F98" s="2537">
        <v>62</v>
      </c>
      <c r="G98" s="2537">
        <v>55</v>
      </c>
      <c r="H98" s="2537">
        <v>69</v>
      </c>
      <c r="I98" s="2538">
        <v>71</v>
      </c>
      <c r="J98" s="2538">
        <v>52</v>
      </c>
      <c r="K98" s="2538">
        <v>87</v>
      </c>
      <c r="L98" s="2538">
        <v>92</v>
      </c>
      <c r="M98" s="2539">
        <v>93</v>
      </c>
      <c r="N98" s="2540">
        <v>80</v>
      </c>
      <c r="P98"/>
      <c r="Q98" s="2493"/>
    </row>
    <row r="99" spans="1:17" s="2494" customFormat="1" ht="12.75" customHeight="1">
      <c r="A99" s="2509" t="s">
        <v>1416</v>
      </c>
      <c r="B99" s="2545" t="s">
        <v>1417</v>
      </c>
      <c r="C99" s="2487" t="s">
        <v>363</v>
      </c>
      <c r="D99" s="2497">
        <v>1531</v>
      </c>
      <c r="E99" s="2497">
        <v>1421</v>
      </c>
      <c r="F99" s="2497">
        <v>1550</v>
      </c>
      <c r="G99" s="2497">
        <v>1388</v>
      </c>
      <c r="H99" s="2497">
        <v>1395</v>
      </c>
      <c r="I99" s="2498">
        <v>1372</v>
      </c>
      <c r="J99" s="2498">
        <v>1459</v>
      </c>
      <c r="K99" s="2498">
        <v>1399</v>
      </c>
      <c r="L99" s="2498">
        <v>1496</v>
      </c>
      <c r="M99" s="242">
        <v>1531</v>
      </c>
      <c r="N99" s="1606">
        <v>1543</v>
      </c>
      <c r="P99"/>
      <c r="Q99" s="2493"/>
    </row>
    <row r="100" spans="1:17" s="2508" customFormat="1" ht="12.75" customHeight="1">
      <c r="A100" s="2509"/>
      <c r="B100" s="2545"/>
      <c r="C100" s="2502" t="s">
        <v>364</v>
      </c>
      <c r="D100" s="2503">
        <v>1588</v>
      </c>
      <c r="E100" s="2503">
        <v>1585</v>
      </c>
      <c r="F100" s="2503">
        <v>1558</v>
      </c>
      <c r="G100" s="2503">
        <v>1548</v>
      </c>
      <c r="H100" s="2503">
        <v>1429</v>
      </c>
      <c r="I100" s="2504">
        <v>1496</v>
      </c>
      <c r="J100" s="2504">
        <v>1493</v>
      </c>
      <c r="K100" s="2504">
        <v>1527</v>
      </c>
      <c r="L100" s="2504">
        <v>1545</v>
      </c>
      <c r="M100" s="2526">
        <v>1603</v>
      </c>
      <c r="N100" s="2527">
        <v>1659</v>
      </c>
      <c r="P100"/>
      <c r="Q100" s="2493"/>
    </row>
    <row r="101" spans="1:17" s="65" customFormat="1" ht="12.75" customHeight="1">
      <c r="A101" s="2522" t="s">
        <v>1418</v>
      </c>
      <c r="B101" s="2555" t="s">
        <v>1419</v>
      </c>
      <c r="C101" s="2513" t="s">
        <v>363</v>
      </c>
      <c r="D101" s="2514">
        <v>107</v>
      </c>
      <c r="E101" s="2514">
        <v>118</v>
      </c>
      <c r="F101" s="2514">
        <v>107</v>
      </c>
      <c r="G101" s="2514">
        <v>106</v>
      </c>
      <c r="H101" s="2514">
        <v>85</v>
      </c>
      <c r="I101" s="2515">
        <v>76</v>
      </c>
      <c r="J101" s="2515">
        <v>87</v>
      </c>
      <c r="K101" s="2515">
        <v>80</v>
      </c>
      <c r="L101" s="2515">
        <v>74</v>
      </c>
      <c r="M101" s="2365">
        <v>79</v>
      </c>
      <c r="N101" s="2366">
        <v>71</v>
      </c>
      <c r="P101"/>
      <c r="Q101" s="2493"/>
    </row>
    <row r="102" spans="1:17" s="2521" customFormat="1" ht="12.75" customHeight="1">
      <c r="A102" s="2522"/>
      <c r="B102" s="2555"/>
      <c r="C102" s="2516" t="s">
        <v>364</v>
      </c>
      <c r="D102" s="2517">
        <v>114</v>
      </c>
      <c r="E102" s="2517">
        <v>109</v>
      </c>
      <c r="F102" s="2517">
        <v>115</v>
      </c>
      <c r="G102" s="2517">
        <v>89</v>
      </c>
      <c r="H102" s="2517">
        <v>78</v>
      </c>
      <c r="I102" s="2518">
        <v>72</v>
      </c>
      <c r="J102" s="2518">
        <v>73</v>
      </c>
      <c r="K102" s="2518">
        <v>64</v>
      </c>
      <c r="L102" s="2518">
        <v>55</v>
      </c>
      <c r="M102" s="2519">
        <v>70</v>
      </c>
      <c r="N102" s="2520">
        <v>68</v>
      </c>
      <c r="P102"/>
      <c r="Q102" s="2493"/>
    </row>
    <row r="103" spans="1:17" s="65" customFormat="1" ht="12.75" customHeight="1">
      <c r="A103" s="2511" t="s">
        <v>1420</v>
      </c>
      <c r="B103" s="2528" t="s">
        <v>1421</v>
      </c>
      <c r="C103" s="2513" t="s">
        <v>363</v>
      </c>
      <c r="D103" s="2514">
        <v>692</v>
      </c>
      <c r="E103" s="2514">
        <v>590</v>
      </c>
      <c r="F103" s="2514">
        <v>657</v>
      </c>
      <c r="G103" s="2514">
        <v>566</v>
      </c>
      <c r="H103" s="2514">
        <v>516</v>
      </c>
      <c r="I103" s="2515">
        <v>526</v>
      </c>
      <c r="J103" s="2515">
        <v>536</v>
      </c>
      <c r="K103" s="2515">
        <v>485</v>
      </c>
      <c r="L103" s="2515">
        <v>574</v>
      </c>
      <c r="M103" s="2365">
        <v>581</v>
      </c>
      <c r="N103" s="2366">
        <v>552</v>
      </c>
      <c r="P103"/>
      <c r="Q103" s="2493"/>
    </row>
    <row r="104" spans="1:17" s="2521" customFormat="1" ht="12.75" customHeight="1">
      <c r="A104" s="2511"/>
      <c r="B104" s="2528"/>
      <c r="C104" s="2516" t="s">
        <v>364</v>
      </c>
      <c r="D104" s="2517">
        <v>367</v>
      </c>
      <c r="E104" s="2517">
        <v>362</v>
      </c>
      <c r="F104" s="2517">
        <v>321</v>
      </c>
      <c r="G104" s="2517">
        <v>343</v>
      </c>
      <c r="H104" s="2517">
        <v>274</v>
      </c>
      <c r="I104" s="2518">
        <v>298</v>
      </c>
      <c r="J104" s="2518">
        <v>285</v>
      </c>
      <c r="K104" s="2518">
        <v>312</v>
      </c>
      <c r="L104" s="2518">
        <v>320</v>
      </c>
      <c r="M104" s="2519">
        <v>308</v>
      </c>
      <c r="N104" s="2520">
        <v>324</v>
      </c>
      <c r="P104"/>
      <c r="Q104" s="2493"/>
    </row>
    <row r="105" spans="1:17" s="2494" customFormat="1" ht="12.75" customHeight="1">
      <c r="A105" s="2509" t="s">
        <v>1422</v>
      </c>
      <c r="B105" s="2545" t="s">
        <v>1423</v>
      </c>
      <c r="C105" s="2487" t="s">
        <v>363</v>
      </c>
      <c r="D105" s="2497">
        <v>55</v>
      </c>
      <c r="E105" s="2497">
        <v>50</v>
      </c>
      <c r="F105" s="2497">
        <v>55</v>
      </c>
      <c r="G105" s="2497">
        <v>50</v>
      </c>
      <c r="H105" s="2497">
        <v>51</v>
      </c>
      <c r="I105" s="2498">
        <v>64</v>
      </c>
      <c r="J105" s="2498">
        <v>58</v>
      </c>
      <c r="K105" s="2498">
        <v>67</v>
      </c>
      <c r="L105" s="2498">
        <v>66</v>
      </c>
      <c r="M105" s="242">
        <v>79</v>
      </c>
      <c r="N105" s="1606">
        <v>78</v>
      </c>
      <c r="P105"/>
      <c r="Q105" s="2493"/>
    </row>
    <row r="106" spans="1:17" s="2508" customFormat="1" ht="12.75" customHeight="1">
      <c r="A106" s="2509"/>
      <c r="B106" s="2545"/>
      <c r="C106" s="2502" t="s">
        <v>364</v>
      </c>
      <c r="D106" s="2503">
        <v>104</v>
      </c>
      <c r="E106" s="2503">
        <v>107</v>
      </c>
      <c r="F106" s="2503">
        <v>101</v>
      </c>
      <c r="G106" s="2503">
        <v>88</v>
      </c>
      <c r="H106" s="2503">
        <v>87</v>
      </c>
      <c r="I106" s="2504">
        <v>98</v>
      </c>
      <c r="J106" s="2504">
        <v>105</v>
      </c>
      <c r="K106" s="2504">
        <v>102</v>
      </c>
      <c r="L106" s="2504">
        <v>105</v>
      </c>
      <c r="M106" s="2526">
        <v>109</v>
      </c>
      <c r="N106" s="2527">
        <v>127</v>
      </c>
      <c r="P106"/>
      <c r="Q106" s="2493"/>
    </row>
    <row r="107" spans="1:17" s="2494" customFormat="1" ht="12.75" customHeight="1">
      <c r="A107" s="2509" t="s">
        <v>1424</v>
      </c>
      <c r="B107" s="2545" t="s">
        <v>1425</v>
      </c>
      <c r="C107" s="2487" t="s">
        <v>363</v>
      </c>
      <c r="D107" s="2497">
        <v>106</v>
      </c>
      <c r="E107" s="2497">
        <v>100</v>
      </c>
      <c r="F107" s="2497">
        <v>104</v>
      </c>
      <c r="G107" s="2497">
        <v>111</v>
      </c>
      <c r="H107" s="2497">
        <v>110</v>
      </c>
      <c r="I107" s="2498">
        <v>114</v>
      </c>
      <c r="J107" s="2498">
        <v>96</v>
      </c>
      <c r="K107" s="2498">
        <v>137</v>
      </c>
      <c r="L107" s="2498">
        <v>147</v>
      </c>
      <c r="M107" s="242">
        <v>129</v>
      </c>
      <c r="N107" s="1606">
        <v>141</v>
      </c>
      <c r="P107"/>
      <c r="Q107" s="2493"/>
    </row>
    <row r="108" spans="1:17" s="2508" customFormat="1" ht="12.75" customHeight="1">
      <c r="A108" s="2509"/>
      <c r="B108" s="2545"/>
      <c r="C108" s="2502" t="s">
        <v>364</v>
      </c>
      <c r="D108" s="2503">
        <v>245</v>
      </c>
      <c r="E108" s="2503">
        <v>244</v>
      </c>
      <c r="F108" s="2503">
        <v>245</v>
      </c>
      <c r="G108" s="2503">
        <v>238</v>
      </c>
      <c r="H108" s="2503">
        <v>231</v>
      </c>
      <c r="I108" s="2504">
        <v>249</v>
      </c>
      <c r="J108" s="2504">
        <v>231</v>
      </c>
      <c r="K108" s="2504">
        <v>243</v>
      </c>
      <c r="L108" s="2504">
        <v>258</v>
      </c>
      <c r="M108" s="2526">
        <v>259</v>
      </c>
      <c r="N108" s="2527">
        <v>286</v>
      </c>
      <c r="P108"/>
      <c r="Q108" s="2493"/>
    </row>
    <row r="109" spans="1:17" s="65" customFormat="1" ht="12.75" customHeight="1">
      <c r="A109" s="2511" t="s">
        <v>1426</v>
      </c>
      <c r="B109" s="2555" t="s">
        <v>1427</v>
      </c>
      <c r="C109" s="2513" t="s">
        <v>363</v>
      </c>
      <c r="D109" s="2514">
        <v>38</v>
      </c>
      <c r="E109" s="2514">
        <v>26</v>
      </c>
      <c r="F109" s="2514">
        <v>26</v>
      </c>
      <c r="G109" s="2514">
        <v>33</v>
      </c>
      <c r="H109" s="2514">
        <v>35</v>
      </c>
      <c r="I109" s="2515">
        <v>37</v>
      </c>
      <c r="J109" s="2515">
        <v>39</v>
      </c>
      <c r="K109" s="2515">
        <v>43</v>
      </c>
      <c r="L109" s="2515">
        <v>49</v>
      </c>
      <c r="M109" s="2365">
        <v>35</v>
      </c>
      <c r="N109" s="2366">
        <v>40</v>
      </c>
      <c r="P109"/>
      <c r="Q109" s="2493"/>
    </row>
    <row r="110" spans="1:17" s="2521" customFormat="1" ht="13.15" customHeight="1">
      <c r="A110" s="2511"/>
      <c r="B110" s="2555"/>
      <c r="C110" s="2516" t="s">
        <v>364</v>
      </c>
      <c r="D110" s="2517">
        <v>89</v>
      </c>
      <c r="E110" s="2517">
        <v>99</v>
      </c>
      <c r="F110" s="2517">
        <v>98</v>
      </c>
      <c r="G110" s="2517">
        <v>86</v>
      </c>
      <c r="H110" s="2517">
        <v>97</v>
      </c>
      <c r="I110" s="2518">
        <v>88</v>
      </c>
      <c r="J110" s="2518">
        <v>93</v>
      </c>
      <c r="K110" s="2518">
        <v>87</v>
      </c>
      <c r="L110" s="2518">
        <v>102</v>
      </c>
      <c r="M110" s="2519">
        <v>97</v>
      </c>
      <c r="N110" s="2520">
        <v>111</v>
      </c>
      <c r="P110"/>
      <c r="Q110" s="2493"/>
    </row>
    <row r="111" spans="1:17" s="2494" customFormat="1" ht="12.75" customHeight="1">
      <c r="A111" s="2509" t="s">
        <v>1428</v>
      </c>
      <c r="B111" s="2545" t="s">
        <v>1429</v>
      </c>
      <c r="C111" s="2487" t="s">
        <v>363</v>
      </c>
      <c r="D111" s="2497">
        <v>511</v>
      </c>
      <c r="E111" s="2497">
        <v>514</v>
      </c>
      <c r="F111" s="2497">
        <v>541</v>
      </c>
      <c r="G111" s="2497">
        <v>441</v>
      </c>
      <c r="H111" s="2497">
        <v>427</v>
      </c>
      <c r="I111" s="2498">
        <v>476</v>
      </c>
      <c r="J111" s="2498">
        <v>477</v>
      </c>
      <c r="K111" s="2498">
        <v>525</v>
      </c>
      <c r="L111" s="2498">
        <v>439</v>
      </c>
      <c r="M111" s="242">
        <v>432</v>
      </c>
      <c r="N111" s="1606">
        <v>406</v>
      </c>
      <c r="P111"/>
      <c r="Q111" s="2493"/>
    </row>
    <row r="112" spans="1:17" s="2508" customFormat="1" ht="12.75" customHeight="1">
      <c r="A112" s="2509"/>
      <c r="B112" s="2545"/>
      <c r="C112" s="2502" t="s">
        <v>364</v>
      </c>
      <c r="D112" s="2503">
        <v>768</v>
      </c>
      <c r="E112" s="2503">
        <v>755</v>
      </c>
      <c r="F112" s="2503">
        <v>796</v>
      </c>
      <c r="G112" s="2503">
        <v>641</v>
      </c>
      <c r="H112" s="2503">
        <v>711</v>
      </c>
      <c r="I112" s="2504">
        <v>605</v>
      </c>
      <c r="J112" s="2504">
        <v>692</v>
      </c>
      <c r="K112" s="2504">
        <v>686</v>
      </c>
      <c r="L112" s="2504">
        <v>652</v>
      </c>
      <c r="M112" s="2526">
        <v>525</v>
      </c>
      <c r="N112" s="2527">
        <v>541</v>
      </c>
      <c r="P112"/>
      <c r="Q112" s="2493"/>
    </row>
    <row r="113" spans="1:18" s="65" customFormat="1" ht="12.75" customHeight="1">
      <c r="A113" s="2522" t="s">
        <v>1430</v>
      </c>
      <c r="B113" s="2528" t="s">
        <v>1431</v>
      </c>
      <c r="C113" s="2513" t="s">
        <v>363</v>
      </c>
      <c r="D113" s="2514">
        <v>268</v>
      </c>
      <c r="E113" s="2514">
        <v>250</v>
      </c>
      <c r="F113" s="2514">
        <v>272</v>
      </c>
      <c r="G113" s="2514">
        <v>258</v>
      </c>
      <c r="H113" s="2514">
        <v>245</v>
      </c>
      <c r="I113" s="2515">
        <v>280</v>
      </c>
      <c r="J113" s="2515">
        <v>258</v>
      </c>
      <c r="K113" s="2515">
        <v>297</v>
      </c>
      <c r="L113" s="2515">
        <v>241</v>
      </c>
      <c r="M113" s="2365">
        <v>185</v>
      </c>
      <c r="N113" s="2366">
        <v>160</v>
      </c>
      <c r="P113"/>
      <c r="Q113" s="2493"/>
    </row>
    <row r="114" spans="1:18" s="2521" customFormat="1" ht="12.75" customHeight="1">
      <c r="A114" s="2522"/>
      <c r="B114" s="2528"/>
      <c r="C114" s="2516" t="s">
        <v>364</v>
      </c>
      <c r="D114" s="2517">
        <v>385</v>
      </c>
      <c r="E114" s="2517">
        <v>381</v>
      </c>
      <c r="F114" s="2517">
        <v>394</v>
      </c>
      <c r="G114" s="2517">
        <v>361</v>
      </c>
      <c r="H114" s="2517">
        <v>384</v>
      </c>
      <c r="I114" s="2518">
        <v>337</v>
      </c>
      <c r="J114" s="2518">
        <v>385</v>
      </c>
      <c r="K114" s="2518">
        <v>409</v>
      </c>
      <c r="L114" s="2518">
        <v>352</v>
      </c>
      <c r="M114" s="2519">
        <v>230</v>
      </c>
      <c r="N114" s="2520">
        <v>243</v>
      </c>
      <c r="P114"/>
      <c r="Q114" s="2493"/>
    </row>
    <row r="115" spans="1:18" s="2494" customFormat="1" ht="25.5">
      <c r="A115" s="2575" t="s">
        <v>1432</v>
      </c>
      <c r="B115" s="2576" t="s">
        <v>1433</v>
      </c>
      <c r="C115" s="2502" t="s">
        <v>364</v>
      </c>
      <c r="D115" s="2503">
        <v>5</v>
      </c>
      <c r="E115" s="2503">
        <v>6</v>
      </c>
      <c r="F115" s="2503">
        <v>3</v>
      </c>
      <c r="G115" s="2503">
        <v>5</v>
      </c>
      <c r="H115" s="2503">
        <v>7</v>
      </c>
      <c r="I115" s="2504">
        <v>3</v>
      </c>
      <c r="J115" s="2504">
        <v>5</v>
      </c>
      <c r="K115" s="2504">
        <v>5</v>
      </c>
      <c r="L115" s="2504">
        <v>5</v>
      </c>
      <c r="M115" s="2526">
        <v>4</v>
      </c>
      <c r="N115" s="2527">
        <v>7</v>
      </c>
      <c r="P115"/>
      <c r="Q115" s="2493"/>
    </row>
    <row r="116" spans="1:18" s="2494" customFormat="1" ht="12.75" customHeight="1">
      <c r="A116" s="2509" t="s">
        <v>1434</v>
      </c>
      <c r="B116" s="2545" t="s">
        <v>1106</v>
      </c>
      <c r="C116" s="2487" t="s">
        <v>363</v>
      </c>
      <c r="D116" s="2497">
        <v>75</v>
      </c>
      <c r="E116" s="2497">
        <v>75</v>
      </c>
      <c r="F116" s="2497">
        <v>63</v>
      </c>
      <c r="G116" s="2497">
        <v>84</v>
      </c>
      <c r="H116" s="2497">
        <v>67</v>
      </c>
      <c r="I116" s="2498">
        <v>55</v>
      </c>
      <c r="J116" s="2498">
        <v>61</v>
      </c>
      <c r="K116" s="2498">
        <v>54</v>
      </c>
      <c r="L116" s="2498">
        <v>48</v>
      </c>
      <c r="M116" s="242">
        <v>56</v>
      </c>
      <c r="N116" s="1606">
        <v>43</v>
      </c>
      <c r="O116" s="668"/>
      <c r="P116"/>
      <c r="Q116" s="2493"/>
      <c r="R116" s="668"/>
    </row>
    <row r="117" spans="1:18" s="2508" customFormat="1" ht="12.75" customHeight="1">
      <c r="A117" s="2509"/>
      <c r="B117" s="2545"/>
      <c r="C117" s="2502" t="s">
        <v>364</v>
      </c>
      <c r="D117" s="2503">
        <v>59</v>
      </c>
      <c r="E117" s="2503">
        <v>48</v>
      </c>
      <c r="F117" s="2503">
        <v>57</v>
      </c>
      <c r="G117" s="2503">
        <v>50</v>
      </c>
      <c r="H117" s="2503">
        <v>43</v>
      </c>
      <c r="I117" s="2504">
        <v>47</v>
      </c>
      <c r="J117" s="2504">
        <v>44</v>
      </c>
      <c r="K117" s="2504">
        <v>44</v>
      </c>
      <c r="L117" s="2504">
        <v>49</v>
      </c>
      <c r="M117" s="2526">
        <v>42</v>
      </c>
      <c r="N117" s="2527">
        <v>49</v>
      </c>
      <c r="O117" s="2577"/>
      <c r="P117"/>
      <c r="Q117" s="2493"/>
      <c r="R117" s="2577"/>
    </row>
    <row r="118" spans="1:18" s="2494" customFormat="1" ht="12.75" customHeight="1">
      <c r="A118" s="2509" t="s">
        <v>1435</v>
      </c>
      <c r="B118" s="2545" t="s">
        <v>1131</v>
      </c>
      <c r="C118" s="2487" t="s">
        <v>363</v>
      </c>
      <c r="D118" s="2497">
        <v>78</v>
      </c>
      <c r="E118" s="2497">
        <v>79</v>
      </c>
      <c r="F118" s="2497">
        <v>82</v>
      </c>
      <c r="G118" s="2497">
        <v>70</v>
      </c>
      <c r="H118" s="2497">
        <v>75</v>
      </c>
      <c r="I118" s="2498">
        <v>74</v>
      </c>
      <c r="J118" s="2498">
        <v>75</v>
      </c>
      <c r="K118" s="2498">
        <v>92</v>
      </c>
      <c r="L118" s="2498">
        <v>100</v>
      </c>
      <c r="M118" s="242">
        <v>108</v>
      </c>
      <c r="N118" s="1606">
        <v>71</v>
      </c>
      <c r="O118" s="668"/>
      <c r="P118"/>
      <c r="Q118" s="2493"/>
      <c r="R118" s="668"/>
    </row>
    <row r="119" spans="1:18" s="2508" customFormat="1" ht="32.25" customHeight="1">
      <c r="A119" s="2509"/>
      <c r="B119" s="2545"/>
      <c r="C119" s="2502" t="s">
        <v>364</v>
      </c>
      <c r="D119" s="2503">
        <v>66</v>
      </c>
      <c r="E119" s="2503">
        <v>74</v>
      </c>
      <c r="F119" s="2503">
        <v>69</v>
      </c>
      <c r="G119" s="2503">
        <v>81</v>
      </c>
      <c r="H119" s="2503">
        <v>86</v>
      </c>
      <c r="I119" s="2504">
        <v>74</v>
      </c>
      <c r="J119" s="2504">
        <v>75</v>
      </c>
      <c r="K119" s="2504">
        <v>68</v>
      </c>
      <c r="L119" s="2504">
        <v>80</v>
      </c>
      <c r="M119" s="2526">
        <v>84</v>
      </c>
      <c r="N119" s="2527">
        <v>92</v>
      </c>
      <c r="O119" s="2577"/>
      <c r="P119"/>
      <c r="Q119" s="2493"/>
      <c r="R119" s="2577"/>
    </row>
    <row r="120" spans="1:18" s="65" customFormat="1" ht="12.75" customHeight="1">
      <c r="A120" s="2522" t="s">
        <v>1132</v>
      </c>
      <c r="B120" s="2555" t="s">
        <v>1164</v>
      </c>
      <c r="C120" s="2513" t="s">
        <v>363</v>
      </c>
      <c r="D120" s="2514">
        <v>8</v>
      </c>
      <c r="E120" s="2514">
        <v>10</v>
      </c>
      <c r="F120" s="2514">
        <v>7</v>
      </c>
      <c r="G120" s="2514">
        <v>11</v>
      </c>
      <c r="H120" s="2514">
        <v>9</v>
      </c>
      <c r="I120" s="2515">
        <v>11</v>
      </c>
      <c r="J120" s="2515">
        <v>8</v>
      </c>
      <c r="K120" s="2515">
        <v>10</v>
      </c>
      <c r="L120" s="2515">
        <v>11</v>
      </c>
      <c r="M120" s="2365">
        <v>9</v>
      </c>
      <c r="N120" s="2366">
        <v>4</v>
      </c>
      <c r="O120" s="67"/>
      <c r="P120"/>
      <c r="Q120" s="2493"/>
      <c r="R120" s="67"/>
    </row>
    <row r="121" spans="1:18" s="2521" customFormat="1" ht="12.75" customHeight="1">
      <c r="A121" s="2522"/>
      <c r="B121" s="2555"/>
      <c r="C121" s="2516" t="s">
        <v>364</v>
      </c>
      <c r="D121" s="2517">
        <v>10</v>
      </c>
      <c r="E121" s="2517">
        <v>11</v>
      </c>
      <c r="F121" s="2517">
        <v>8</v>
      </c>
      <c r="G121" s="2517">
        <v>7</v>
      </c>
      <c r="H121" s="2517">
        <v>12</v>
      </c>
      <c r="I121" s="2518">
        <v>9</v>
      </c>
      <c r="J121" s="2518">
        <v>19</v>
      </c>
      <c r="K121" s="2518">
        <v>10</v>
      </c>
      <c r="L121" s="2518">
        <v>11</v>
      </c>
      <c r="M121" s="2519">
        <v>13</v>
      </c>
      <c r="N121" s="2520">
        <v>17</v>
      </c>
      <c r="O121" s="2578"/>
      <c r="P121"/>
      <c r="Q121" s="2493"/>
      <c r="R121" s="2578"/>
    </row>
    <row r="122" spans="1:18" s="65" customFormat="1" ht="12.75" customHeight="1">
      <c r="A122" s="2522" t="s">
        <v>1134</v>
      </c>
      <c r="B122" s="2555" t="s">
        <v>1436</v>
      </c>
      <c r="C122" s="2513" t="s">
        <v>363</v>
      </c>
      <c r="D122" s="2514">
        <v>26</v>
      </c>
      <c r="E122" s="2514">
        <v>22</v>
      </c>
      <c r="F122" s="2514">
        <v>28</v>
      </c>
      <c r="G122" s="2514">
        <v>22</v>
      </c>
      <c r="H122" s="2514">
        <v>24</v>
      </c>
      <c r="I122" s="2515">
        <v>22</v>
      </c>
      <c r="J122" s="2515">
        <v>21</v>
      </c>
      <c r="K122" s="2515">
        <v>14</v>
      </c>
      <c r="L122" s="2515">
        <v>18</v>
      </c>
      <c r="M122" s="2365">
        <v>23</v>
      </c>
      <c r="N122" s="2366">
        <v>21</v>
      </c>
      <c r="O122" s="67"/>
      <c r="P122"/>
      <c r="Q122" s="2493"/>
      <c r="R122" s="67"/>
    </row>
    <row r="123" spans="1:18" s="2521" customFormat="1" ht="12.75" customHeight="1">
      <c r="A123" s="2522"/>
      <c r="B123" s="2555"/>
      <c r="C123" s="2516" t="s">
        <v>364</v>
      </c>
      <c r="D123" s="2517">
        <v>20</v>
      </c>
      <c r="E123" s="2517">
        <v>27</v>
      </c>
      <c r="F123" s="2517">
        <v>15</v>
      </c>
      <c r="G123" s="2517">
        <v>22</v>
      </c>
      <c r="H123" s="2517">
        <v>23</v>
      </c>
      <c r="I123" s="2518">
        <v>16</v>
      </c>
      <c r="J123" s="2518">
        <v>15</v>
      </c>
      <c r="K123" s="2518">
        <v>14</v>
      </c>
      <c r="L123" s="2518">
        <v>19</v>
      </c>
      <c r="M123" s="2519">
        <v>20</v>
      </c>
      <c r="N123" s="2520">
        <v>23</v>
      </c>
      <c r="O123" s="2578"/>
      <c r="P123"/>
      <c r="Q123" s="2493"/>
      <c r="R123" s="2578"/>
    </row>
    <row r="124" spans="1:18" s="2494" customFormat="1" ht="12.75" customHeight="1">
      <c r="A124" s="2509" t="s">
        <v>1437</v>
      </c>
      <c r="B124" s="2545" t="s">
        <v>1438</v>
      </c>
      <c r="C124" s="2487" t="s">
        <v>363</v>
      </c>
      <c r="D124" s="2497">
        <v>150</v>
      </c>
      <c r="E124" s="2497">
        <v>152</v>
      </c>
      <c r="F124" s="2497">
        <v>159</v>
      </c>
      <c r="G124" s="2497">
        <v>145</v>
      </c>
      <c r="H124" s="2497">
        <v>170</v>
      </c>
      <c r="I124" s="2498">
        <v>155</v>
      </c>
      <c r="J124" s="2498">
        <v>201</v>
      </c>
      <c r="K124" s="2498">
        <v>197</v>
      </c>
      <c r="L124" s="2498">
        <v>197</v>
      </c>
      <c r="M124" s="242">
        <v>228</v>
      </c>
      <c r="N124" s="1606">
        <v>276</v>
      </c>
      <c r="O124" s="668"/>
      <c r="P124"/>
      <c r="Q124" s="2493"/>
      <c r="R124" s="668"/>
    </row>
    <row r="125" spans="1:18" s="2581" customFormat="1" ht="30" customHeight="1">
      <c r="A125" s="2509"/>
      <c r="B125" s="2545"/>
      <c r="C125" s="2579" t="s">
        <v>364</v>
      </c>
      <c r="D125" s="2503">
        <v>288</v>
      </c>
      <c r="E125" s="2503">
        <v>262</v>
      </c>
      <c r="F125" s="2503">
        <v>280</v>
      </c>
      <c r="G125" s="2503">
        <v>336</v>
      </c>
      <c r="H125" s="2503">
        <v>353</v>
      </c>
      <c r="I125" s="2504">
        <v>321</v>
      </c>
      <c r="J125" s="2504">
        <v>348</v>
      </c>
      <c r="K125" s="2504">
        <v>317</v>
      </c>
      <c r="L125" s="2504">
        <v>288</v>
      </c>
      <c r="M125" s="2526">
        <v>359</v>
      </c>
      <c r="N125" s="2527">
        <v>447</v>
      </c>
      <c r="O125" s="2580"/>
      <c r="P125"/>
      <c r="Q125" s="2493"/>
      <c r="R125" s="2580"/>
    </row>
    <row r="126" spans="1:18" s="65" customFormat="1" ht="12.75" customHeight="1">
      <c r="A126" s="2522" t="s">
        <v>1169</v>
      </c>
      <c r="B126" s="2528" t="s">
        <v>1170</v>
      </c>
      <c r="C126" s="2513" t="s">
        <v>363</v>
      </c>
      <c r="D126" s="2514">
        <v>9</v>
      </c>
      <c r="E126" s="2514">
        <v>17</v>
      </c>
      <c r="F126" s="2514">
        <v>14</v>
      </c>
      <c r="G126" s="2514">
        <v>17</v>
      </c>
      <c r="H126" s="2514">
        <v>17</v>
      </c>
      <c r="I126" s="2515">
        <v>10</v>
      </c>
      <c r="J126" s="2515">
        <v>7</v>
      </c>
      <c r="K126" s="2515">
        <v>10</v>
      </c>
      <c r="L126" s="2515">
        <v>11</v>
      </c>
      <c r="M126" s="2365">
        <v>11</v>
      </c>
      <c r="N126" s="2366">
        <v>21</v>
      </c>
      <c r="O126" s="67"/>
      <c r="P126"/>
      <c r="Q126" s="2493"/>
      <c r="R126" s="67"/>
    </row>
    <row r="127" spans="1:18" s="2521" customFormat="1" ht="12.75" customHeight="1">
      <c r="A127" s="2522"/>
      <c r="B127" s="2528"/>
      <c r="C127" s="2516" t="s">
        <v>364</v>
      </c>
      <c r="D127" s="2517">
        <v>13</v>
      </c>
      <c r="E127" s="2517">
        <v>6</v>
      </c>
      <c r="F127" s="2517">
        <v>12</v>
      </c>
      <c r="G127" s="2517">
        <v>12</v>
      </c>
      <c r="H127" s="2517">
        <v>12</v>
      </c>
      <c r="I127" s="2518">
        <v>7</v>
      </c>
      <c r="J127" s="2518">
        <v>7</v>
      </c>
      <c r="K127" s="2518">
        <v>9</v>
      </c>
      <c r="L127" s="2518">
        <v>7</v>
      </c>
      <c r="M127" s="2519">
        <v>4</v>
      </c>
      <c r="N127" s="2520">
        <v>7</v>
      </c>
      <c r="O127" s="2578"/>
      <c r="P127"/>
      <c r="Q127" s="2493"/>
      <c r="R127" s="2578"/>
    </row>
    <row r="128" spans="1:18" s="65" customFormat="1" ht="12.75" customHeight="1">
      <c r="A128" s="2522" t="s">
        <v>1439</v>
      </c>
      <c r="B128" s="2555" t="s">
        <v>1440</v>
      </c>
      <c r="C128" s="2513" t="s">
        <v>363</v>
      </c>
      <c r="D128" s="2514">
        <v>92</v>
      </c>
      <c r="E128" s="2514">
        <v>83</v>
      </c>
      <c r="F128" s="2514">
        <v>89</v>
      </c>
      <c r="G128" s="2514">
        <v>77</v>
      </c>
      <c r="H128" s="2514">
        <v>89</v>
      </c>
      <c r="I128" s="2515">
        <v>70</v>
      </c>
      <c r="J128" s="2515">
        <v>116</v>
      </c>
      <c r="K128" s="2515">
        <v>124</v>
      </c>
      <c r="L128" s="2515">
        <v>129</v>
      </c>
      <c r="M128" s="2365">
        <v>131</v>
      </c>
      <c r="N128" s="2366">
        <v>154</v>
      </c>
      <c r="O128" s="67"/>
      <c r="P128"/>
      <c r="Q128" s="2493"/>
      <c r="R128" s="67"/>
    </row>
    <row r="129" spans="1:18" s="2521" customFormat="1" ht="12.75" customHeight="1">
      <c r="A129" s="2522"/>
      <c r="B129" s="2555"/>
      <c r="C129" s="2516" t="s">
        <v>364</v>
      </c>
      <c r="D129" s="2517">
        <v>46</v>
      </c>
      <c r="E129" s="2517">
        <v>40</v>
      </c>
      <c r="F129" s="2517">
        <v>40</v>
      </c>
      <c r="G129" s="2517">
        <v>58</v>
      </c>
      <c r="H129" s="2517">
        <v>47</v>
      </c>
      <c r="I129" s="2518">
        <v>45</v>
      </c>
      <c r="J129" s="2518">
        <v>64</v>
      </c>
      <c r="K129" s="2518">
        <v>78</v>
      </c>
      <c r="L129" s="2518">
        <v>53</v>
      </c>
      <c r="M129" s="2519">
        <v>59</v>
      </c>
      <c r="N129" s="2520">
        <v>82</v>
      </c>
      <c r="O129" s="2578"/>
      <c r="P129"/>
      <c r="Q129" s="2493"/>
      <c r="R129" s="2578"/>
    </row>
    <row r="130" spans="1:18" s="2494" customFormat="1" ht="12.75" customHeight="1">
      <c r="A130" s="2548" t="s">
        <v>1171</v>
      </c>
      <c r="B130" s="2549" t="s">
        <v>1441</v>
      </c>
      <c r="C130" s="2487" t="s">
        <v>363</v>
      </c>
      <c r="D130" s="2497">
        <v>1412</v>
      </c>
      <c r="E130" s="2497">
        <v>1368</v>
      </c>
      <c r="F130" s="2497">
        <v>1359</v>
      </c>
      <c r="G130" s="2497">
        <v>1698</v>
      </c>
      <c r="H130" s="2497">
        <v>1671</v>
      </c>
      <c r="I130" s="2498">
        <v>1676</v>
      </c>
      <c r="J130" s="2498">
        <v>1588</v>
      </c>
      <c r="K130" s="2498">
        <v>1644</v>
      </c>
      <c r="L130" s="2498">
        <v>1915</v>
      </c>
      <c r="M130" s="242">
        <v>1962</v>
      </c>
      <c r="N130" s="1606">
        <v>2154</v>
      </c>
      <c r="O130" s="668"/>
      <c r="P130"/>
      <c r="Q130" s="2493"/>
      <c r="R130" s="668"/>
    </row>
    <row r="131" spans="1:18" s="2508" customFormat="1" ht="15" customHeight="1">
      <c r="A131" s="2548"/>
      <c r="B131" s="2549"/>
      <c r="C131" s="2502" t="s">
        <v>364</v>
      </c>
      <c r="D131" s="2503">
        <v>849</v>
      </c>
      <c r="E131" s="2503">
        <v>830</v>
      </c>
      <c r="F131" s="2503">
        <v>854</v>
      </c>
      <c r="G131" s="2503">
        <v>977</v>
      </c>
      <c r="H131" s="2503">
        <v>903</v>
      </c>
      <c r="I131" s="2504">
        <v>910</v>
      </c>
      <c r="J131" s="2504">
        <v>973</v>
      </c>
      <c r="K131" s="2504">
        <v>1058</v>
      </c>
      <c r="L131" s="2504">
        <v>1156</v>
      </c>
      <c r="M131" s="2526">
        <v>1190</v>
      </c>
      <c r="N131" s="2527">
        <v>1239</v>
      </c>
      <c r="O131" s="2577"/>
      <c r="P131"/>
      <c r="Q131" s="2493"/>
      <c r="R131" s="2577"/>
    </row>
    <row r="132" spans="1:18" s="65" customFormat="1" ht="14.25" customHeight="1">
      <c r="A132" s="2511" t="s">
        <v>1442</v>
      </c>
      <c r="B132" s="2528" t="s">
        <v>1443</v>
      </c>
      <c r="C132" s="2513" t="s">
        <v>363</v>
      </c>
      <c r="D132" s="2514">
        <v>696</v>
      </c>
      <c r="E132" s="2514">
        <v>744</v>
      </c>
      <c r="F132" s="2514">
        <v>696</v>
      </c>
      <c r="G132" s="2514">
        <v>970</v>
      </c>
      <c r="H132" s="2514">
        <v>985</v>
      </c>
      <c r="I132" s="2515">
        <v>989</v>
      </c>
      <c r="J132" s="2515">
        <v>1031</v>
      </c>
      <c r="K132" s="2515">
        <v>1085</v>
      </c>
      <c r="L132" s="2515">
        <v>1320</v>
      </c>
      <c r="M132" s="2365">
        <v>1362</v>
      </c>
      <c r="N132" s="2366">
        <v>1511</v>
      </c>
      <c r="O132" s="67"/>
      <c r="P132"/>
      <c r="Q132" s="2493"/>
      <c r="R132" s="67"/>
    </row>
    <row r="133" spans="1:18" s="2521" customFormat="1" ht="12.75" customHeight="1">
      <c r="A133" s="2511"/>
      <c r="B133" s="2528"/>
      <c r="C133" s="2516" t="s">
        <v>364</v>
      </c>
      <c r="D133" s="2517">
        <v>565</v>
      </c>
      <c r="E133" s="2517">
        <v>588</v>
      </c>
      <c r="F133" s="2517">
        <v>599</v>
      </c>
      <c r="G133" s="2517">
        <v>687</v>
      </c>
      <c r="H133" s="2517">
        <v>644</v>
      </c>
      <c r="I133" s="2518">
        <v>675</v>
      </c>
      <c r="J133" s="2518">
        <v>719</v>
      </c>
      <c r="K133" s="2518">
        <v>807</v>
      </c>
      <c r="L133" s="2518">
        <v>896</v>
      </c>
      <c r="M133" s="2519">
        <v>986</v>
      </c>
      <c r="N133" s="2520">
        <v>1001</v>
      </c>
      <c r="O133" s="2578"/>
      <c r="P133"/>
      <c r="Q133" s="2493"/>
      <c r="R133" s="2578"/>
    </row>
    <row r="134" spans="1:18" s="2523" customFormat="1" ht="12.75" customHeight="1">
      <c r="A134" s="2529" t="s">
        <v>1444</v>
      </c>
      <c r="B134" s="2541" t="s">
        <v>1445</v>
      </c>
      <c r="C134" s="2531" t="s">
        <v>363</v>
      </c>
      <c r="D134" s="2532">
        <v>214</v>
      </c>
      <c r="E134" s="2532">
        <v>217</v>
      </c>
      <c r="F134" s="2532">
        <v>167</v>
      </c>
      <c r="G134" s="2532">
        <v>160</v>
      </c>
      <c r="H134" s="2532">
        <v>169</v>
      </c>
      <c r="I134" s="2533">
        <v>151</v>
      </c>
      <c r="J134" s="2533">
        <v>162</v>
      </c>
      <c r="K134" s="2533">
        <v>147</v>
      </c>
      <c r="L134" s="2533">
        <v>147</v>
      </c>
      <c r="M134" s="2534">
        <v>122</v>
      </c>
      <c r="N134" s="2535">
        <v>126</v>
      </c>
      <c r="O134" s="2582"/>
      <c r="P134"/>
      <c r="Q134" s="2493"/>
      <c r="R134" s="2582"/>
    </row>
    <row r="135" spans="1:18" s="2524" customFormat="1" ht="12.75" customHeight="1">
      <c r="A135" s="2529"/>
      <c r="B135" s="2541"/>
      <c r="C135" s="2536" t="s">
        <v>364</v>
      </c>
      <c r="D135" s="2537">
        <v>76</v>
      </c>
      <c r="E135" s="2537">
        <v>60</v>
      </c>
      <c r="F135" s="2537">
        <v>66</v>
      </c>
      <c r="G135" s="2537">
        <v>52</v>
      </c>
      <c r="H135" s="2537">
        <v>48</v>
      </c>
      <c r="I135" s="2538">
        <v>56</v>
      </c>
      <c r="J135" s="2538">
        <v>60</v>
      </c>
      <c r="K135" s="2538">
        <v>44</v>
      </c>
      <c r="L135" s="2538">
        <v>59</v>
      </c>
      <c r="M135" s="2539">
        <v>52</v>
      </c>
      <c r="N135" s="2540">
        <v>52</v>
      </c>
      <c r="O135" s="2583"/>
      <c r="P135"/>
      <c r="Q135" s="2493"/>
      <c r="R135" s="2583"/>
    </row>
    <row r="136" spans="1:18" s="2523" customFormat="1" ht="12.75" customHeight="1">
      <c r="A136" s="2529" t="s">
        <v>1446</v>
      </c>
      <c r="B136" s="2541" t="s">
        <v>1447</v>
      </c>
      <c r="C136" s="2531" t="s">
        <v>363</v>
      </c>
      <c r="D136" s="2532">
        <v>252</v>
      </c>
      <c r="E136" s="2532">
        <v>283</v>
      </c>
      <c r="F136" s="2532">
        <v>286</v>
      </c>
      <c r="G136" s="2532">
        <v>297</v>
      </c>
      <c r="H136" s="2532">
        <v>310</v>
      </c>
      <c r="I136" s="2533">
        <v>320</v>
      </c>
      <c r="J136" s="2533">
        <v>306</v>
      </c>
      <c r="K136" s="2533">
        <v>322</v>
      </c>
      <c r="L136" s="2533">
        <v>388</v>
      </c>
      <c r="M136" s="2534">
        <v>414</v>
      </c>
      <c r="N136" s="2535">
        <v>405</v>
      </c>
      <c r="O136" s="2582"/>
      <c r="P136"/>
      <c r="Q136" s="2493"/>
      <c r="R136" s="2582"/>
    </row>
    <row r="137" spans="1:18" s="2524" customFormat="1" ht="12.75" customHeight="1">
      <c r="A137" s="2529"/>
      <c r="B137" s="2541"/>
      <c r="C137" s="2536" t="s">
        <v>364</v>
      </c>
      <c r="D137" s="2537">
        <v>382</v>
      </c>
      <c r="E137" s="2537">
        <v>402</v>
      </c>
      <c r="F137" s="2537">
        <v>417</v>
      </c>
      <c r="G137" s="2537">
        <v>426</v>
      </c>
      <c r="H137" s="2537">
        <v>395</v>
      </c>
      <c r="I137" s="2538">
        <v>398</v>
      </c>
      <c r="J137" s="2538">
        <v>433</v>
      </c>
      <c r="K137" s="2538">
        <v>465</v>
      </c>
      <c r="L137" s="2538">
        <v>490</v>
      </c>
      <c r="M137" s="2539">
        <v>568</v>
      </c>
      <c r="N137" s="2540">
        <v>537</v>
      </c>
      <c r="O137" s="2583"/>
      <c r="P137"/>
      <c r="Q137" s="2493"/>
      <c r="R137" s="2583"/>
    </row>
    <row r="138" spans="1:18" s="2523" customFormat="1" ht="12.75" customHeight="1">
      <c r="A138" s="2529" t="s">
        <v>1448</v>
      </c>
      <c r="B138" s="2541" t="s">
        <v>1449</v>
      </c>
      <c r="C138" s="2531" t="s">
        <v>363</v>
      </c>
      <c r="D138" s="2532">
        <v>76</v>
      </c>
      <c r="E138" s="2532">
        <v>68</v>
      </c>
      <c r="F138" s="2532">
        <v>85</v>
      </c>
      <c r="G138" s="2532">
        <v>341</v>
      </c>
      <c r="H138" s="2532">
        <v>375</v>
      </c>
      <c r="I138" s="2533">
        <v>374</v>
      </c>
      <c r="J138" s="2533">
        <v>428</v>
      </c>
      <c r="K138" s="2533">
        <v>472</v>
      </c>
      <c r="L138" s="2533">
        <v>607</v>
      </c>
      <c r="M138" s="2534">
        <v>647</v>
      </c>
      <c r="N138" s="2535">
        <v>827</v>
      </c>
      <c r="O138" s="2582"/>
      <c r="P138"/>
      <c r="Q138" s="2493"/>
      <c r="R138" s="2582"/>
    </row>
    <row r="139" spans="1:18" s="2524" customFormat="1" ht="12.75" customHeight="1">
      <c r="A139" s="2529"/>
      <c r="B139" s="2541"/>
      <c r="C139" s="2536" t="s">
        <v>364</v>
      </c>
      <c r="D139" s="2537">
        <v>6</v>
      </c>
      <c r="E139" s="2537">
        <v>30</v>
      </c>
      <c r="F139" s="2537">
        <v>39</v>
      </c>
      <c r="G139" s="2537">
        <v>120</v>
      </c>
      <c r="H139" s="2537">
        <v>133</v>
      </c>
      <c r="I139" s="2538">
        <v>136</v>
      </c>
      <c r="J139" s="2538">
        <v>142</v>
      </c>
      <c r="K139" s="2538">
        <v>191</v>
      </c>
      <c r="L139" s="2538">
        <v>243</v>
      </c>
      <c r="M139" s="2539">
        <v>276</v>
      </c>
      <c r="N139" s="2540">
        <v>319</v>
      </c>
      <c r="O139" s="2583"/>
      <c r="P139"/>
      <c r="Q139" s="2493"/>
      <c r="R139" s="2583"/>
    </row>
    <row r="140" spans="1:18" s="65" customFormat="1" ht="12.75" customHeight="1">
      <c r="A140" s="2511" t="s">
        <v>1450</v>
      </c>
      <c r="B140" s="2528" t="s">
        <v>1451</v>
      </c>
      <c r="C140" s="2513" t="s">
        <v>363</v>
      </c>
      <c r="D140" s="2514">
        <v>441</v>
      </c>
      <c r="E140" s="2514">
        <v>429</v>
      </c>
      <c r="F140" s="2514">
        <v>425</v>
      </c>
      <c r="G140" s="2514">
        <v>393</v>
      </c>
      <c r="H140" s="2514">
        <v>426</v>
      </c>
      <c r="I140" s="2515">
        <v>479</v>
      </c>
      <c r="J140" s="2515">
        <v>398</v>
      </c>
      <c r="K140" s="2515">
        <v>408</v>
      </c>
      <c r="L140" s="2515">
        <v>439</v>
      </c>
      <c r="M140" s="2365">
        <v>461</v>
      </c>
      <c r="N140" s="2366">
        <v>465</v>
      </c>
      <c r="O140" s="67"/>
      <c r="P140"/>
      <c r="Q140" s="2493"/>
      <c r="R140" s="67"/>
    </row>
    <row r="141" spans="1:18" s="2521" customFormat="1" ht="12.75" customHeight="1">
      <c r="A141" s="2511"/>
      <c r="B141" s="2528"/>
      <c r="C141" s="2516" t="s">
        <v>364</v>
      </c>
      <c r="D141" s="2517">
        <v>128</v>
      </c>
      <c r="E141" s="2517">
        <v>139</v>
      </c>
      <c r="F141" s="2517">
        <v>144</v>
      </c>
      <c r="G141" s="2517">
        <v>134</v>
      </c>
      <c r="H141" s="2517">
        <v>143</v>
      </c>
      <c r="I141" s="2518">
        <v>122</v>
      </c>
      <c r="J141" s="2518">
        <v>151</v>
      </c>
      <c r="K141" s="2518">
        <v>148</v>
      </c>
      <c r="L141" s="2518">
        <v>164</v>
      </c>
      <c r="M141" s="2519">
        <v>126</v>
      </c>
      <c r="N141" s="2520">
        <v>161</v>
      </c>
      <c r="O141" s="2578"/>
      <c r="P141"/>
      <c r="Q141" s="2493"/>
      <c r="R141" s="2578"/>
    </row>
    <row r="142" spans="1:18" s="65" customFormat="1" ht="12.75" customHeight="1">
      <c r="A142" s="2511" t="s">
        <v>1452</v>
      </c>
      <c r="B142" s="2528" t="s">
        <v>1453</v>
      </c>
      <c r="C142" s="2513" t="s">
        <v>363</v>
      </c>
      <c r="D142" s="2514">
        <v>57</v>
      </c>
      <c r="E142" s="2514">
        <v>53</v>
      </c>
      <c r="F142" s="2514">
        <v>60</v>
      </c>
      <c r="G142" s="2514">
        <v>59</v>
      </c>
      <c r="H142" s="2514">
        <v>52</v>
      </c>
      <c r="I142" s="2515">
        <v>49</v>
      </c>
      <c r="J142" s="2515">
        <v>36</v>
      </c>
      <c r="K142" s="2515">
        <v>33</v>
      </c>
      <c r="L142" s="2515">
        <v>41</v>
      </c>
      <c r="M142" s="2365">
        <v>44</v>
      </c>
      <c r="N142" s="2366">
        <v>42</v>
      </c>
      <c r="O142" s="67"/>
      <c r="P142"/>
      <c r="Q142" s="2493"/>
      <c r="R142" s="67"/>
    </row>
    <row r="143" spans="1:18" s="2521" customFormat="1" ht="12.75" customHeight="1">
      <c r="A143" s="2511"/>
      <c r="B143" s="2528"/>
      <c r="C143" s="2516" t="s">
        <v>364</v>
      </c>
      <c r="D143" s="2517">
        <v>31</v>
      </c>
      <c r="E143" s="2517">
        <v>19</v>
      </c>
      <c r="F143" s="2517">
        <v>23</v>
      </c>
      <c r="G143" s="2517">
        <v>13</v>
      </c>
      <c r="H143" s="2517">
        <v>11</v>
      </c>
      <c r="I143" s="2518">
        <v>9</v>
      </c>
      <c r="J143" s="2518">
        <v>16</v>
      </c>
      <c r="K143" s="2518">
        <v>11</v>
      </c>
      <c r="L143" s="2518">
        <v>13</v>
      </c>
      <c r="M143" s="2519">
        <v>13</v>
      </c>
      <c r="N143" s="2520">
        <v>13</v>
      </c>
      <c r="P143"/>
      <c r="Q143" s="2493"/>
    </row>
    <row r="144" spans="1:18" s="65" customFormat="1" ht="12.75" customHeight="1">
      <c r="A144" s="2511" t="s">
        <v>1454</v>
      </c>
      <c r="B144" s="2528" t="s">
        <v>1455</v>
      </c>
      <c r="C144" s="2513" t="s">
        <v>363</v>
      </c>
      <c r="D144" s="2514">
        <v>189</v>
      </c>
      <c r="E144" s="2514">
        <v>120</v>
      </c>
      <c r="F144" s="2514">
        <v>156</v>
      </c>
      <c r="G144" s="2514">
        <v>246</v>
      </c>
      <c r="H144" s="2514">
        <v>182</v>
      </c>
      <c r="I144" s="2515">
        <v>132</v>
      </c>
      <c r="J144" s="2515">
        <v>99</v>
      </c>
      <c r="K144" s="2515">
        <v>68</v>
      </c>
      <c r="L144" s="2515">
        <v>78</v>
      </c>
      <c r="M144" s="2365">
        <v>61</v>
      </c>
      <c r="N144" s="2366">
        <v>116</v>
      </c>
      <c r="P144"/>
      <c r="Q144" s="2493"/>
    </row>
    <row r="145" spans="1:17" s="2521" customFormat="1" ht="12.75" customHeight="1">
      <c r="A145" s="2511"/>
      <c r="B145" s="2528"/>
      <c r="C145" s="2516" t="s">
        <v>364</v>
      </c>
      <c r="D145" s="2517">
        <v>85</v>
      </c>
      <c r="E145" s="2517">
        <v>58</v>
      </c>
      <c r="F145" s="2517">
        <v>56</v>
      </c>
      <c r="G145" s="2517">
        <v>116</v>
      </c>
      <c r="H145" s="2517">
        <v>79</v>
      </c>
      <c r="I145" s="2518">
        <v>62</v>
      </c>
      <c r="J145" s="2518">
        <v>48</v>
      </c>
      <c r="K145" s="2518">
        <v>48</v>
      </c>
      <c r="L145" s="2518">
        <v>47</v>
      </c>
      <c r="M145" s="2519">
        <v>32</v>
      </c>
      <c r="N145" s="2520">
        <v>42</v>
      </c>
      <c r="P145"/>
      <c r="Q145" s="2493"/>
    </row>
    <row r="146" spans="1:17" s="2521" customFormat="1" ht="12.75" customHeight="1">
      <c r="A146" s="2584"/>
      <c r="B146" s="2584"/>
      <c r="C146" s="2585"/>
      <c r="D146" s="2586"/>
      <c r="E146" s="2586"/>
      <c r="F146" s="2586"/>
      <c r="G146" s="2586"/>
      <c r="H146" s="2586"/>
      <c r="I146" s="2586"/>
      <c r="J146" s="2586"/>
      <c r="K146" s="2587"/>
      <c r="L146" s="2587"/>
      <c r="M146" s="2587"/>
      <c r="N146" s="2588"/>
    </row>
    <row r="147" spans="1:17" ht="14.25">
      <c r="A147" s="2589"/>
      <c r="B147" s="2590"/>
      <c r="C147" s="2589"/>
      <c r="D147" s="2591"/>
      <c r="E147" s="2591"/>
      <c r="F147" s="2591"/>
      <c r="G147" s="2591"/>
      <c r="H147" s="2591"/>
      <c r="I147" s="2591"/>
      <c r="J147" s="2591"/>
      <c r="K147" s="192"/>
      <c r="L147" s="192"/>
      <c r="M147" s="192"/>
      <c r="N147" s="192"/>
    </row>
    <row r="148" spans="1:17" ht="12.75" customHeight="1">
      <c r="A148" s="668" t="s">
        <v>192</v>
      </c>
    </row>
    <row r="149" spans="1:17" ht="12.75" customHeight="1">
      <c r="A149" s="1442" t="s">
        <v>1456</v>
      </c>
      <c r="B149" s="1442"/>
      <c r="C149" s="1442"/>
      <c r="D149" s="1442"/>
      <c r="E149" s="1442"/>
      <c r="F149" s="1442"/>
      <c r="G149" s="1442"/>
      <c r="H149" s="1442"/>
      <c r="I149" s="1442"/>
      <c r="J149" s="1442"/>
    </row>
    <row r="150" spans="1:17" ht="12.75" customHeight="1"/>
    <row r="151" spans="1:17" ht="12.75" customHeight="1">
      <c r="A151" s="65" t="s">
        <v>376</v>
      </c>
    </row>
    <row r="152" spans="1:17" ht="12.75" customHeight="1"/>
    <row r="153" spans="1:17" ht="12.75" customHeight="1">
      <c r="J153" s="65"/>
    </row>
    <row r="154" spans="1:17" ht="12.75" customHeight="1">
      <c r="C154" s="2566"/>
      <c r="J154" s="65"/>
    </row>
    <row r="155" spans="1:17" ht="12.75" customHeight="1">
      <c r="C155" s="2566"/>
      <c r="J155" s="65"/>
    </row>
    <row r="156" spans="1:17">
      <c r="C156" s="2566"/>
      <c r="J156" s="65"/>
    </row>
    <row r="157" spans="1:17">
      <c r="C157" s="2566"/>
    </row>
    <row r="158" spans="1:17">
      <c r="C158" s="2566"/>
    </row>
    <row r="159" spans="1:17">
      <c r="C159" s="2566"/>
    </row>
    <row r="160" spans="1:17">
      <c r="C160" s="2566"/>
    </row>
    <row r="161" spans="3:3">
      <c r="C161" s="2566"/>
    </row>
    <row r="162" spans="3:3">
      <c r="C162" s="2566"/>
    </row>
    <row r="163" spans="3:3">
      <c r="C163" s="2566"/>
    </row>
    <row r="164" spans="3:3">
      <c r="C164" s="2566"/>
    </row>
    <row r="165" spans="3:3">
      <c r="C165" s="2566"/>
    </row>
    <row r="166" spans="3:3">
      <c r="C166" s="2566"/>
    </row>
    <row r="167" spans="3:3">
      <c r="C167" s="2566"/>
    </row>
    <row r="168" spans="3:3">
      <c r="C168" s="2566"/>
    </row>
    <row r="169" spans="3:3">
      <c r="C169" s="2566"/>
    </row>
    <row r="170" spans="3:3">
      <c r="C170" s="2566"/>
    </row>
    <row r="171" spans="3:3">
      <c r="C171" s="2566"/>
    </row>
    <row r="172" spans="3:3">
      <c r="C172" s="2566"/>
    </row>
    <row r="173" spans="3:3">
      <c r="C173" s="2566"/>
    </row>
    <row r="174" spans="3:3">
      <c r="C174" s="2566"/>
    </row>
    <row r="175" spans="3:3">
      <c r="C175" s="2566"/>
    </row>
    <row r="176" spans="3:3">
      <c r="C176" s="2566"/>
    </row>
    <row r="177" spans="3:3">
      <c r="C177" s="2566"/>
    </row>
  </sheetData>
  <mergeCells count="155">
    <mergeCell ref="A142:A143"/>
    <mergeCell ref="B142:B143"/>
    <mergeCell ref="A144:A145"/>
    <mergeCell ref="B144:B145"/>
    <mergeCell ref="A149:J149"/>
    <mergeCell ref="A136:A137"/>
    <mergeCell ref="B136:B137"/>
    <mergeCell ref="A138:A139"/>
    <mergeCell ref="B138:B139"/>
    <mergeCell ref="A140:A141"/>
    <mergeCell ref="B140:B141"/>
    <mergeCell ref="A130:A131"/>
    <mergeCell ref="B130:B131"/>
    <mergeCell ref="A132:A133"/>
    <mergeCell ref="B132:B133"/>
    <mergeCell ref="A134:A135"/>
    <mergeCell ref="B134:B135"/>
    <mergeCell ref="A124:A125"/>
    <mergeCell ref="B124:B125"/>
    <mergeCell ref="A126:A127"/>
    <mergeCell ref="B126:B127"/>
    <mergeCell ref="A128:A129"/>
    <mergeCell ref="B128:B129"/>
    <mergeCell ref="A118:A119"/>
    <mergeCell ref="B118:B119"/>
    <mergeCell ref="A120:A121"/>
    <mergeCell ref="B120:B121"/>
    <mergeCell ref="A122:A123"/>
    <mergeCell ref="B122:B123"/>
    <mergeCell ref="A111:A112"/>
    <mergeCell ref="B111:B112"/>
    <mergeCell ref="A113:A114"/>
    <mergeCell ref="B113:B114"/>
    <mergeCell ref="A116:A117"/>
    <mergeCell ref="B116:B117"/>
    <mergeCell ref="A105:A106"/>
    <mergeCell ref="B105:B106"/>
    <mergeCell ref="A107:A108"/>
    <mergeCell ref="B107:B108"/>
    <mergeCell ref="A109:A110"/>
    <mergeCell ref="B109:B110"/>
    <mergeCell ref="A99:A100"/>
    <mergeCell ref="B99:B100"/>
    <mergeCell ref="A101:A102"/>
    <mergeCell ref="B101:B102"/>
    <mergeCell ref="A103:A104"/>
    <mergeCell ref="B103:B104"/>
    <mergeCell ref="A93:A94"/>
    <mergeCell ref="B93:B94"/>
    <mergeCell ref="A95:A96"/>
    <mergeCell ref="B95:B96"/>
    <mergeCell ref="A97:A98"/>
    <mergeCell ref="B97:B98"/>
    <mergeCell ref="A87:A88"/>
    <mergeCell ref="B87:B88"/>
    <mergeCell ref="A89:A90"/>
    <mergeCell ref="B89:B90"/>
    <mergeCell ref="A91:A92"/>
    <mergeCell ref="B91:B92"/>
    <mergeCell ref="N79:N80"/>
    <mergeCell ref="A81:A82"/>
    <mergeCell ref="B81:B82"/>
    <mergeCell ref="A83:A84"/>
    <mergeCell ref="B83:B84"/>
    <mergeCell ref="A85:A86"/>
    <mergeCell ref="B85:B86"/>
    <mergeCell ref="H79:H80"/>
    <mergeCell ref="I79:I80"/>
    <mergeCell ref="J79:J80"/>
    <mergeCell ref="K79:K80"/>
    <mergeCell ref="L79:L80"/>
    <mergeCell ref="M79:M80"/>
    <mergeCell ref="A79:A80"/>
    <mergeCell ref="B79:B80"/>
    <mergeCell ref="D79:D80"/>
    <mergeCell ref="E79:E80"/>
    <mergeCell ref="F79:F80"/>
    <mergeCell ref="G79:G80"/>
    <mergeCell ref="A69:A70"/>
    <mergeCell ref="B69:B70"/>
    <mergeCell ref="A71:A72"/>
    <mergeCell ref="B71:B72"/>
    <mergeCell ref="A73:A74"/>
    <mergeCell ref="B73:B74"/>
    <mergeCell ref="A61:A62"/>
    <mergeCell ref="B61:B62"/>
    <mergeCell ref="A63:A64"/>
    <mergeCell ref="A65:A66"/>
    <mergeCell ref="B65:B66"/>
    <mergeCell ref="A67:A68"/>
    <mergeCell ref="B67:B68"/>
    <mergeCell ref="A55:A56"/>
    <mergeCell ref="B55:B56"/>
    <mergeCell ref="A57:A58"/>
    <mergeCell ref="B57:B58"/>
    <mergeCell ref="A59:A60"/>
    <mergeCell ref="B59:B60"/>
    <mergeCell ref="A49:A50"/>
    <mergeCell ref="B49:B50"/>
    <mergeCell ref="A51:A52"/>
    <mergeCell ref="B51:B52"/>
    <mergeCell ref="A53:A54"/>
    <mergeCell ref="B53:B54"/>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A9:A10"/>
    <mergeCell ref="B9:B10"/>
    <mergeCell ref="A11:A12"/>
    <mergeCell ref="B11:B12"/>
    <mergeCell ref="A13:A14"/>
    <mergeCell ref="B13:B14"/>
    <mergeCell ref="J3:J5"/>
    <mergeCell ref="K3:K5"/>
    <mergeCell ref="L3:L5"/>
    <mergeCell ref="M3:M5"/>
    <mergeCell ref="N3:N5"/>
    <mergeCell ref="B6:B8"/>
    <mergeCell ref="A1:F1"/>
    <mergeCell ref="H1:I1"/>
    <mergeCell ref="A3:A5"/>
    <mergeCell ref="B3:C5"/>
    <mergeCell ref="D3:D5"/>
    <mergeCell ref="E3:E5"/>
    <mergeCell ref="F3:F5"/>
    <mergeCell ref="G3:G5"/>
    <mergeCell ref="H3:H5"/>
    <mergeCell ref="I3:I5"/>
  </mergeCells>
  <hyperlinks>
    <hyperlink ref="H1" location="Contents!A1" display="back to contents"/>
  </hyperlinks>
  <printOptions gridLinesSet="0"/>
  <pageMargins left="0.39370078740157483" right="0.39370078740157483" top="0.59055118110236227" bottom="0.39370078740157483" header="0.19685039370078741" footer="0.19685039370078741"/>
  <pageSetup paperSize="9" scale="77" fitToHeight="2" orientation="portrait" r:id="rId1"/>
  <headerFooter alignWithMargins="0"/>
  <rowBreaks count="1" manualBreakCount="1">
    <brk id="78"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356"/>
  <sheetViews>
    <sheetView showGridLines="0" zoomScaleNormal="100" zoomScaleSheetLayoutView="95" workbookViewId="0">
      <selection sqref="A1:J1"/>
    </sheetView>
  </sheetViews>
  <sheetFormatPr defaultColWidth="9.28515625" defaultRowHeight="12.75"/>
  <cols>
    <col min="1" max="1" width="8.7109375" style="17" customWidth="1"/>
    <col min="2" max="2" width="32.7109375" style="8" customWidth="1"/>
    <col min="3" max="3" width="4.7109375" style="1258" customWidth="1"/>
    <col min="4" max="4" width="8.7109375" style="2568" customWidth="1"/>
    <col min="5" max="6" width="5.5703125" style="17" customWidth="1"/>
    <col min="7" max="9" width="5.7109375" style="17" customWidth="1"/>
    <col min="10" max="11" width="5.85546875" style="17" customWidth="1"/>
    <col min="12" max="14" width="6.5703125" style="17" customWidth="1"/>
    <col min="15" max="18" width="7.42578125" style="17" customWidth="1"/>
    <col min="19" max="16384" width="9.28515625" style="17"/>
  </cols>
  <sheetData>
    <row r="1" spans="1:76" ht="18" customHeight="1">
      <c r="A1" s="716" t="s">
        <v>1457</v>
      </c>
      <c r="B1" s="716"/>
      <c r="C1" s="716"/>
      <c r="D1" s="716"/>
      <c r="E1" s="716"/>
      <c r="F1" s="716"/>
      <c r="G1" s="716"/>
      <c r="H1" s="716"/>
      <c r="I1" s="716"/>
      <c r="J1" s="716"/>
      <c r="K1" s="8"/>
      <c r="L1" s="2592" t="s">
        <v>340</v>
      </c>
      <c r="M1" s="2592"/>
      <c r="N1" s="2592"/>
      <c r="O1" s="2593"/>
    </row>
    <row r="2" spans="1:76" ht="15" customHeight="1">
      <c r="A2" s="2468"/>
      <c r="M2" s="2594"/>
      <c r="O2" s="2593"/>
    </row>
    <row r="3" spans="1:76" s="2598" customFormat="1" ht="13.5" customHeight="1">
      <c r="A3" s="2470" t="s">
        <v>1458</v>
      </c>
      <c r="B3" s="2569" t="s">
        <v>1100</v>
      </c>
      <c r="C3" s="2470"/>
      <c r="D3" s="2595" t="s">
        <v>189</v>
      </c>
      <c r="E3" s="2596"/>
      <c r="F3" s="2596"/>
      <c r="G3" s="2596"/>
      <c r="H3" s="2596"/>
      <c r="I3" s="2596"/>
      <c r="J3" s="2596"/>
      <c r="K3" s="2596"/>
      <c r="L3" s="2596"/>
      <c r="M3" s="2596"/>
      <c r="N3" s="2596"/>
      <c r="O3" s="2596"/>
      <c r="P3" s="2596"/>
      <c r="Q3" s="2596"/>
      <c r="R3" s="259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row>
    <row r="4" spans="1:76" s="2598" customFormat="1" ht="13.5" customHeight="1">
      <c r="A4" s="2475"/>
      <c r="B4" s="2599"/>
      <c r="C4" s="2475"/>
      <c r="D4" s="2600" t="s">
        <v>361</v>
      </c>
      <c r="E4" s="2601" t="s">
        <v>1459</v>
      </c>
      <c r="F4" s="2602"/>
      <c r="G4" s="2603" t="s">
        <v>1194</v>
      </c>
      <c r="H4" s="2603" t="s">
        <v>373</v>
      </c>
      <c r="I4" s="2603" t="s">
        <v>374</v>
      </c>
      <c r="J4" s="2603" t="s">
        <v>1460</v>
      </c>
      <c r="K4" s="2603" t="s">
        <v>1196</v>
      </c>
      <c r="L4" s="2603" t="s">
        <v>1197</v>
      </c>
      <c r="M4" s="2603" t="s">
        <v>1198</v>
      </c>
      <c r="N4" s="2603" t="s">
        <v>1199</v>
      </c>
      <c r="O4" s="2604" t="s">
        <v>1200</v>
      </c>
      <c r="P4" s="2604" t="s">
        <v>1461</v>
      </c>
      <c r="Q4" s="2605" t="s">
        <v>1202</v>
      </c>
      <c r="R4" s="2606" t="s">
        <v>1203</v>
      </c>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76" s="2598" customFormat="1" ht="13.5" customHeight="1">
      <c r="A5" s="2480"/>
      <c r="B5" s="2571"/>
      <c r="C5" s="2480"/>
      <c r="D5" s="2607"/>
      <c r="E5" s="2572" t="s">
        <v>1462</v>
      </c>
      <c r="F5" s="2572" t="s">
        <v>1463</v>
      </c>
      <c r="G5" s="2608"/>
      <c r="H5" s="2608"/>
      <c r="I5" s="2608"/>
      <c r="J5" s="2608"/>
      <c r="K5" s="2608"/>
      <c r="L5" s="2608"/>
      <c r="M5" s="2608"/>
      <c r="N5" s="2608"/>
      <c r="O5" s="2609"/>
      <c r="P5" s="2609"/>
      <c r="Q5" s="2571"/>
      <c r="R5" s="2610"/>
    </row>
    <row r="6" spans="1:76" s="2598" customFormat="1" hidden="1">
      <c r="A6" s="2611"/>
      <c r="B6" s="2612"/>
      <c r="C6" s="2613"/>
      <c r="D6" s="2614"/>
      <c r="E6" s="2615"/>
      <c r="F6" s="2615"/>
      <c r="G6" s="2616"/>
      <c r="H6" s="2616"/>
      <c r="I6" s="2616"/>
      <c r="J6" s="2616"/>
      <c r="K6" s="2616"/>
      <c r="L6" s="2616"/>
      <c r="M6" s="2616"/>
      <c r="N6" s="2616"/>
      <c r="O6" s="2617"/>
      <c r="P6" s="2617"/>
      <c r="Q6" s="2611"/>
      <c r="R6" s="2618"/>
    </row>
    <row r="7" spans="1:76" s="2494" customFormat="1" ht="13.5" customHeight="1">
      <c r="A7" s="2485"/>
      <c r="B7" s="2549" t="s">
        <v>1101</v>
      </c>
      <c r="C7" s="2487" t="s">
        <v>442</v>
      </c>
      <c r="D7" s="1554">
        <v>58503</v>
      </c>
      <c r="E7" s="242">
        <v>103</v>
      </c>
      <c r="F7" s="242">
        <v>60</v>
      </c>
      <c r="G7" s="242">
        <v>28</v>
      </c>
      <c r="H7" s="242">
        <v>23</v>
      </c>
      <c r="I7" s="242">
        <v>32</v>
      </c>
      <c r="J7" s="242">
        <v>291</v>
      </c>
      <c r="K7" s="242">
        <v>627</v>
      </c>
      <c r="L7" s="242">
        <v>1302</v>
      </c>
      <c r="M7" s="242">
        <v>2860</v>
      </c>
      <c r="N7" s="242">
        <v>5516</v>
      </c>
      <c r="O7" s="242">
        <v>10759</v>
      </c>
      <c r="P7" s="242">
        <v>17511</v>
      </c>
      <c r="Q7" s="242">
        <v>9658</v>
      </c>
      <c r="R7" s="1606">
        <v>9733</v>
      </c>
      <c r="S7" s="2619"/>
      <c r="T7" s="2619"/>
      <c r="U7" s="2619"/>
      <c r="V7" s="2501"/>
      <c r="W7" s="2501"/>
      <c r="X7" s="2501"/>
      <c r="Y7" s="2501"/>
      <c r="Z7" s="2501"/>
      <c r="AA7" s="2501"/>
      <c r="AB7" s="2501"/>
      <c r="AC7" s="2501"/>
      <c r="AD7" s="2501"/>
      <c r="AE7" s="2501"/>
      <c r="AF7" s="2501"/>
      <c r="AG7" s="2501"/>
      <c r="AH7" s="2501"/>
      <c r="AI7" s="2501"/>
      <c r="AJ7" s="2501"/>
      <c r="AK7" s="2501"/>
      <c r="AL7" s="2501"/>
      <c r="AM7" s="2501"/>
      <c r="AN7" s="2501"/>
      <c r="AO7" s="2501"/>
      <c r="AP7" s="2501"/>
      <c r="AQ7" s="2501"/>
      <c r="AR7" s="2501"/>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c r="BP7" s="2501"/>
      <c r="BQ7" s="2501"/>
      <c r="BR7" s="2501"/>
      <c r="BS7" s="2501"/>
      <c r="BT7" s="2501"/>
      <c r="BU7" s="2501"/>
      <c r="BV7" s="2501"/>
      <c r="BW7" s="2501"/>
      <c r="BX7" s="2501"/>
    </row>
    <row r="8" spans="1:76" s="2501" customFormat="1" ht="13.5" customHeight="1">
      <c r="A8" s="2485"/>
      <c r="B8" s="2549"/>
      <c r="C8" s="2496" t="s">
        <v>363</v>
      </c>
      <c r="D8" s="1554">
        <v>28642</v>
      </c>
      <c r="E8" s="242">
        <v>51</v>
      </c>
      <c r="F8" s="242">
        <v>31</v>
      </c>
      <c r="G8" s="242">
        <v>15</v>
      </c>
      <c r="H8" s="242">
        <v>11</v>
      </c>
      <c r="I8" s="242">
        <v>16</v>
      </c>
      <c r="J8" s="242">
        <v>207</v>
      </c>
      <c r="K8" s="242">
        <v>441</v>
      </c>
      <c r="L8" s="242">
        <v>823</v>
      </c>
      <c r="M8" s="242">
        <v>1710</v>
      </c>
      <c r="N8" s="242">
        <v>3215</v>
      </c>
      <c r="O8" s="242">
        <v>6054</v>
      </c>
      <c r="P8" s="242">
        <v>8888</v>
      </c>
      <c r="Q8" s="242">
        <v>4093</v>
      </c>
      <c r="R8" s="1606">
        <v>3087</v>
      </c>
      <c r="T8" s="2619"/>
      <c r="U8" s="2619"/>
    </row>
    <row r="9" spans="1:76" s="2508" customFormat="1">
      <c r="A9" s="2485"/>
      <c r="B9" s="2549"/>
      <c r="C9" s="2502" t="s">
        <v>364</v>
      </c>
      <c r="D9" s="2620">
        <v>29861</v>
      </c>
      <c r="E9" s="2526">
        <v>52</v>
      </c>
      <c r="F9" s="2526">
        <v>29</v>
      </c>
      <c r="G9" s="2526">
        <v>13</v>
      </c>
      <c r="H9" s="2526">
        <v>12</v>
      </c>
      <c r="I9" s="2526">
        <v>16</v>
      </c>
      <c r="J9" s="2526">
        <v>84</v>
      </c>
      <c r="K9" s="2526">
        <v>186</v>
      </c>
      <c r="L9" s="2526">
        <v>479</v>
      </c>
      <c r="M9" s="2526">
        <v>1150</v>
      </c>
      <c r="N9" s="2526">
        <v>2301</v>
      </c>
      <c r="O9" s="2526">
        <v>4705</v>
      </c>
      <c r="P9" s="2526">
        <v>8623</v>
      </c>
      <c r="Q9" s="2526">
        <v>5565</v>
      </c>
      <c r="R9" s="2527">
        <v>6646</v>
      </c>
      <c r="S9" s="2501"/>
      <c r="T9" s="2619"/>
      <c r="U9" s="2619"/>
    </row>
    <row r="10" spans="1:76" s="2508" customFormat="1" ht="12.75" hidden="1" customHeight="1">
      <c r="A10" s="2485"/>
      <c r="B10" s="2621"/>
      <c r="C10" s="2502"/>
      <c r="D10" s="2620"/>
      <c r="E10" s="2526"/>
      <c r="F10" s="2526"/>
      <c r="G10" s="2526"/>
      <c r="H10" s="2526"/>
      <c r="I10" s="2526"/>
      <c r="J10" s="2526"/>
      <c r="K10" s="2526"/>
      <c r="L10" s="2526"/>
      <c r="M10" s="2526"/>
      <c r="N10" s="2526"/>
      <c r="O10" s="2526"/>
      <c r="P10" s="2526"/>
      <c r="Q10" s="2526"/>
      <c r="R10" s="2527"/>
      <c r="S10" s="2501"/>
      <c r="T10" s="2619"/>
      <c r="U10" s="2619"/>
    </row>
    <row r="11" spans="1:76" s="2494" customFormat="1" ht="13.5" customHeight="1">
      <c r="A11" s="2509" t="s">
        <v>1149</v>
      </c>
      <c r="B11" s="2545" t="s">
        <v>1150</v>
      </c>
      <c r="C11" s="2487" t="s">
        <v>363</v>
      </c>
      <c r="D11" s="1554">
        <v>333</v>
      </c>
      <c r="E11" s="242">
        <v>1</v>
      </c>
      <c r="F11" s="242">
        <v>1</v>
      </c>
      <c r="G11" s="242">
        <v>2</v>
      </c>
      <c r="H11" s="242">
        <v>1</v>
      </c>
      <c r="I11" s="242" t="s">
        <v>37</v>
      </c>
      <c r="J11" s="242">
        <v>1</v>
      </c>
      <c r="K11" s="242">
        <v>4</v>
      </c>
      <c r="L11" s="242">
        <v>8</v>
      </c>
      <c r="M11" s="242">
        <v>27</v>
      </c>
      <c r="N11" s="242">
        <v>30</v>
      </c>
      <c r="O11" s="242">
        <v>65</v>
      </c>
      <c r="P11" s="242">
        <v>98</v>
      </c>
      <c r="Q11" s="242">
        <v>56</v>
      </c>
      <c r="R11" s="1606">
        <v>39</v>
      </c>
      <c r="S11" s="2501"/>
      <c r="T11" s="2619"/>
      <c r="U11" s="2619"/>
      <c r="V11" s="2501"/>
      <c r="W11" s="2501"/>
      <c r="X11" s="2501"/>
      <c r="Y11" s="2501"/>
      <c r="Z11" s="2501"/>
      <c r="AA11" s="2501"/>
      <c r="AB11" s="2501"/>
      <c r="AC11" s="2501"/>
      <c r="AD11" s="2501"/>
      <c r="AE11" s="2501"/>
      <c r="AF11" s="2501"/>
      <c r="AG11" s="2501"/>
      <c r="AH11" s="2501"/>
      <c r="AI11" s="2501"/>
      <c r="AJ11" s="2501"/>
      <c r="AK11" s="2501"/>
      <c r="AL11" s="2501"/>
      <c r="AM11" s="2501"/>
      <c r="AN11" s="2501"/>
      <c r="AO11" s="2501"/>
      <c r="AP11" s="2501"/>
      <c r="AQ11" s="2501"/>
      <c r="AR11" s="2501"/>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c r="BP11" s="2501"/>
      <c r="BQ11" s="2501"/>
      <c r="BR11" s="2501"/>
      <c r="BS11" s="2501"/>
      <c r="BT11" s="2501"/>
      <c r="BU11" s="2501"/>
      <c r="BV11" s="2501"/>
      <c r="BW11" s="2501"/>
      <c r="BX11" s="2501"/>
    </row>
    <row r="12" spans="1:76" s="2508" customFormat="1" ht="13.5" customHeight="1">
      <c r="A12" s="2509"/>
      <c r="B12" s="2545"/>
      <c r="C12" s="2502" t="s">
        <v>364</v>
      </c>
      <c r="D12" s="2620">
        <v>400</v>
      </c>
      <c r="E12" s="2526" t="s">
        <v>37</v>
      </c>
      <c r="F12" s="2526">
        <v>1</v>
      </c>
      <c r="G12" s="2526">
        <v>1</v>
      </c>
      <c r="H12" s="2526">
        <v>1</v>
      </c>
      <c r="I12" s="2526" t="s">
        <v>37</v>
      </c>
      <c r="J12" s="2526">
        <v>2</v>
      </c>
      <c r="K12" s="2526">
        <v>2</v>
      </c>
      <c r="L12" s="2526">
        <v>10</v>
      </c>
      <c r="M12" s="2526">
        <v>18</v>
      </c>
      <c r="N12" s="2526">
        <v>36</v>
      </c>
      <c r="O12" s="2526">
        <v>58</v>
      </c>
      <c r="P12" s="2526">
        <v>115</v>
      </c>
      <c r="Q12" s="2526">
        <v>89</v>
      </c>
      <c r="R12" s="2527">
        <v>67</v>
      </c>
      <c r="S12" s="2501"/>
      <c r="T12" s="2619"/>
      <c r="U12" s="2619"/>
    </row>
    <row r="13" spans="1:76" s="65" customFormat="1" ht="13.5" customHeight="1">
      <c r="A13" s="2511" t="s">
        <v>1464</v>
      </c>
      <c r="B13" s="2528" t="s">
        <v>1337</v>
      </c>
      <c r="C13" s="2513" t="s">
        <v>363</v>
      </c>
      <c r="D13" s="1568">
        <v>16</v>
      </c>
      <c r="E13" s="2365" t="s">
        <v>37</v>
      </c>
      <c r="F13" s="2365" t="s">
        <v>37</v>
      </c>
      <c r="G13" s="2365" t="s">
        <v>37</v>
      </c>
      <c r="H13" s="2365" t="s">
        <v>37</v>
      </c>
      <c r="I13" s="2365" t="s">
        <v>37</v>
      </c>
      <c r="J13" s="2365" t="s">
        <v>37</v>
      </c>
      <c r="K13" s="2365" t="s">
        <v>37</v>
      </c>
      <c r="L13" s="2365" t="s">
        <v>37</v>
      </c>
      <c r="M13" s="2365">
        <v>2</v>
      </c>
      <c r="N13" s="2365">
        <v>3</v>
      </c>
      <c r="O13" s="2365">
        <v>3</v>
      </c>
      <c r="P13" s="2365">
        <v>3</v>
      </c>
      <c r="Q13" s="2365">
        <v>4</v>
      </c>
      <c r="R13" s="2366">
        <v>1</v>
      </c>
      <c r="S13" s="2501"/>
      <c r="T13" s="2619"/>
      <c r="U13" s="2619"/>
      <c r="V13" s="2494"/>
      <c r="W13" s="2494"/>
      <c r="X13" s="2494"/>
      <c r="Y13" s="2494"/>
      <c r="Z13" s="2494"/>
      <c r="AA13" s="2494"/>
      <c r="AB13" s="2494"/>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494"/>
      <c r="BT13" s="2494"/>
      <c r="BU13" s="2494"/>
      <c r="BV13" s="2494"/>
      <c r="BW13" s="2494"/>
      <c r="BX13" s="2494"/>
    </row>
    <row r="14" spans="1:76" s="2521" customFormat="1" ht="13.5" customHeight="1">
      <c r="A14" s="2511"/>
      <c r="B14" s="2528"/>
      <c r="C14" s="2516" t="s">
        <v>364</v>
      </c>
      <c r="D14" s="2622">
        <v>11</v>
      </c>
      <c r="E14" s="2519" t="s">
        <v>37</v>
      </c>
      <c r="F14" s="2519" t="s">
        <v>37</v>
      </c>
      <c r="G14" s="2519" t="s">
        <v>37</v>
      </c>
      <c r="H14" s="2519" t="s">
        <v>37</v>
      </c>
      <c r="I14" s="2519" t="s">
        <v>37</v>
      </c>
      <c r="J14" s="2519">
        <v>1</v>
      </c>
      <c r="K14" s="2519" t="s">
        <v>37</v>
      </c>
      <c r="L14" s="2519" t="s">
        <v>37</v>
      </c>
      <c r="M14" s="2519" t="s">
        <v>37</v>
      </c>
      <c r="N14" s="2519">
        <v>1</v>
      </c>
      <c r="O14" s="2519">
        <v>1</v>
      </c>
      <c r="P14" s="2519">
        <v>4</v>
      </c>
      <c r="Q14" s="2519">
        <v>2</v>
      </c>
      <c r="R14" s="2520">
        <v>2</v>
      </c>
      <c r="S14" s="2501"/>
      <c r="T14" s="2619"/>
      <c r="U14" s="2619"/>
      <c r="V14" s="2508"/>
      <c r="W14" s="2508"/>
      <c r="X14" s="2508"/>
      <c r="Y14" s="2508"/>
      <c r="Z14" s="2508"/>
      <c r="AA14" s="2508"/>
      <c r="AB14" s="2508"/>
      <c r="AC14" s="2508"/>
      <c r="AD14" s="2508"/>
      <c r="AE14" s="2508"/>
      <c r="AF14" s="2508"/>
      <c r="AG14" s="2508"/>
      <c r="AH14" s="2508"/>
      <c r="AI14" s="2508"/>
      <c r="AJ14" s="2508"/>
      <c r="AK14" s="2508"/>
      <c r="AL14" s="2508"/>
      <c r="AM14" s="2508"/>
      <c r="AN14" s="2508"/>
      <c r="AO14" s="2508"/>
      <c r="AP14" s="2508"/>
      <c r="AQ14" s="2508"/>
      <c r="AR14" s="2508"/>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c r="BP14" s="2508"/>
      <c r="BQ14" s="2508"/>
      <c r="BR14" s="2508"/>
      <c r="BS14" s="2508"/>
      <c r="BT14" s="2508"/>
      <c r="BU14" s="2508"/>
      <c r="BV14" s="2508"/>
      <c r="BW14" s="2508"/>
      <c r="BX14" s="2508"/>
    </row>
    <row r="15" spans="1:76" s="65" customFormat="1" ht="13.5" customHeight="1">
      <c r="A15" s="2522" t="s">
        <v>1338</v>
      </c>
      <c r="B15" s="2512" t="s">
        <v>1339</v>
      </c>
      <c r="C15" s="2513" t="s">
        <v>363</v>
      </c>
      <c r="D15" s="1568">
        <v>2</v>
      </c>
      <c r="E15" s="2365" t="s">
        <v>37</v>
      </c>
      <c r="F15" s="2365" t="s">
        <v>37</v>
      </c>
      <c r="G15" s="2365" t="s">
        <v>37</v>
      </c>
      <c r="H15" s="2365" t="s">
        <v>37</v>
      </c>
      <c r="I15" s="2365" t="s">
        <v>37</v>
      </c>
      <c r="J15" s="2365" t="s">
        <v>37</v>
      </c>
      <c r="K15" s="2365" t="s">
        <v>37</v>
      </c>
      <c r="L15" s="2365" t="s">
        <v>37</v>
      </c>
      <c r="M15" s="2365" t="s">
        <v>37</v>
      </c>
      <c r="N15" s="2365">
        <v>1</v>
      </c>
      <c r="O15" s="2365">
        <v>1</v>
      </c>
      <c r="P15" s="2365" t="s">
        <v>37</v>
      </c>
      <c r="Q15" s="2365" t="s">
        <v>37</v>
      </c>
      <c r="R15" s="2366" t="s">
        <v>37</v>
      </c>
      <c r="S15" s="2501"/>
      <c r="T15" s="2619"/>
      <c r="U15" s="2619"/>
    </row>
    <row r="16" spans="1:76" s="2521" customFormat="1" ht="13.5" customHeight="1">
      <c r="A16" s="2522"/>
      <c r="B16" s="2512"/>
      <c r="C16" s="2516" t="s">
        <v>364</v>
      </c>
      <c r="D16" s="2622">
        <v>1</v>
      </c>
      <c r="E16" s="2519" t="s">
        <v>37</v>
      </c>
      <c r="F16" s="2519" t="s">
        <v>37</v>
      </c>
      <c r="G16" s="2519" t="s">
        <v>37</v>
      </c>
      <c r="H16" s="2519" t="s">
        <v>37</v>
      </c>
      <c r="I16" s="2519" t="s">
        <v>37</v>
      </c>
      <c r="J16" s="2519">
        <v>1</v>
      </c>
      <c r="K16" s="2519" t="s">
        <v>37</v>
      </c>
      <c r="L16" s="2519" t="s">
        <v>37</v>
      </c>
      <c r="M16" s="2519" t="s">
        <v>37</v>
      </c>
      <c r="N16" s="2519" t="s">
        <v>37</v>
      </c>
      <c r="O16" s="2519" t="s">
        <v>37</v>
      </c>
      <c r="P16" s="2519" t="s">
        <v>37</v>
      </c>
      <c r="Q16" s="2519" t="s">
        <v>37</v>
      </c>
      <c r="R16" s="2520" t="s">
        <v>37</v>
      </c>
      <c r="S16" s="2501"/>
      <c r="T16" s="2619"/>
      <c r="U16" s="2619"/>
    </row>
    <row r="17" spans="1:76" s="65" customFormat="1" ht="13.5" customHeight="1">
      <c r="A17" s="2522" t="s">
        <v>1340</v>
      </c>
      <c r="B17" s="2528" t="s">
        <v>1341</v>
      </c>
      <c r="C17" s="2513" t="s">
        <v>363</v>
      </c>
      <c r="D17" s="1568">
        <v>12</v>
      </c>
      <c r="E17" s="2365" t="s">
        <v>37</v>
      </c>
      <c r="F17" s="2365" t="s">
        <v>37</v>
      </c>
      <c r="G17" s="2365" t="s">
        <v>37</v>
      </c>
      <c r="H17" s="2365" t="s">
        <v>37</v>
      </c>
      <c r="I17" s="2365" t="s">
        <v>37</v>
      </c>
      <c r="J17" s="2365" t="s">
        <v>37</v>
      </c>
      <c r="K17" s="2365">
        <v>2</v>
      </c>
      <c r="L17" s="2365">
        <v>1</v>
      </c>
      <c r="M17" s="2365">
        <v>5</v>
      </c>
      <c r="N17" s="2365">
        <v>4</v>
      </c>
      <c r="O17" s="2365" t="s">
        <v>37</v>
      </c>
      <c r="P17" s="2365" t="s">
        <v>37</v>
      </c>
      <c r="Q17" s="2365" t="s">
        <v>37</v>
      </c>
      <c r="R17" s="2366" t="s">
        <v>37</v>
      </c>
      <c r="S17" s="2501"/>
      <c r="T17" s="2619"/>
      <c r="U17" s="2619"/>
    </row>
    <row r="18" spans="1:76" s="2521" customFormat="1" ht="13.5" customHeight="1">
      <c r="A18" s="2522"/>
      <c r="B18" s="2528"/>
      <c r="C18" s="2516" t="s">
        <v>364</v>
      </c>
      <c r="D18" s="2622">
        <v>5</v>
      </c>
      <c r="E18" s="2519" t="s">
        <v>37</v>
      </c>
      <c r="F18" s="2519" t="s">
        <v>37</v>
      </c>
      <c r="G18" s="2519" t="s">
        <v>37</v>
      </c>
      <c r="H18" s="2519" t="s">
        <v>37</v>
      </c>
      <c r="I18" s="2519" t="s">
        <v>37</v>
      </c>
      <c r="J18" s="2519" t="s">
        <v>37</v>
      </c>
      <c r="K18" s="2519" t="s">
        <v>37</v>
      </c>
      <c r="L18" s="2519">
        <v>1</v>
      </c>
      <c r="M18" s="2519">
        <v>1</v>
      </c>
      <c r="N18" s="2519">
        <v>3</v>
      </c>
      <c r="O18" s="2519" t="s">
        <v>37</v>
      </c>
      <c r="P18" s="2519" t="s">
        <v>37</v>
      </c>
      <c r="Q18" s="2519" t="s">
        <v>37</v>
      </c>
      <c r="R18" s="2520" t="s">
        <v>37</v>
      </c>
      <c r="S18" s="2501"/>
      <c r="T18" s="2619"/>
      <c r="U18" s="2619"/>
    </row>
    <row r="19" spans="1:76" s="65" customFormat="1" ht="13.5" customHeight="1">
      <c r="A19" s="2522" t="s">
        <v>1342</v>
      </c>
      <c r="B19" s="2555" t="s">
        <v>1465</v>
      </c>
      <c r="C19" s="2513" t="s">
        <v>363</v>
      </c>
      <c r="D19" s="1568">
        <v>9</v>
      </c>
      <c r="E19" s="2365" t="s">
        <v>37</v>
      </c>
      <c r="F19" s="2365" t="s">
        <v>37</v>
      </c>
      <c r="G19" s="2365" t="s">
        <v>37</v>
      </c>
      <c r="H19" s="2365" t="s">
        <v>37</v>
      </c>
      <c r="I19" s="2365" t="s">
        <v>37</v>
      </c>
      <c r="J19" s="2365" t="s">
        <v>37</v>
      </c>
      <c r="K19" s="2365" t="s">
        <v>37</v>
      </c>
      <c r="L19" s="2365">
        <v>2</v>
      </c>
      <c r="M19" s="2365">
        <v>4</v>
      </c>
      <c r="N19" s="2365">
        <v>1</v>
      </c>
      <c r="O19" s="2365">
        <v>2</v>
      </c>
      <c r="P19" s="2365" t="s">
        <v>37</v>
      </c>
      <c r="Q19" s="2365" t="s">
        <v>37</v>
      </c>
      <c r="R19" s="2366" t="s">
        <v>37</v>
      </c>
      <c r="S19" s="2501"/>
      <c r="T19" s="2619"/>
      <c r="U19" s="2619"/>
    </row>
    <row r="20" spans="1:76" s="2521" customFormat="1" ht="13.5" customHeight="1">
      <c r="A20" s="2522"/>
      <c r="B20" s="2555"/>
      <c r="C20" s="2516" t="s">
        <v>364</v>
      </c>
      <c r="D20" s="2622">
        <v>4</v>
      </c>
      <c r="E20" s="2519" t="s">
        <v>37</v>
      </c>
      <c r="F20" s="2519" t="s">
        <v>37</v>
      </c>
      <c r="G20" s="2519" t="s">
        <v>37</v>
      </c>
      <c r="H20" s="2519" t="s">
        <v>37</v>
      </c>
      <c r="I20" s="2519" t="s">
        <v>37</v>
      </c>
      <c r="J20" s="2519" t="s">
        <v>37</v>
      </c>
      <c r="K20" s="2519" t="s">
        <v>37</v>
      </c>
      <c r="L20" s="2519">
        <v>1</v>
      </c>
      <c r="M20" s="2519">
        <v>1</v>
      </c>
      <c r="N20" s="2519">
        <v>1</v>
      </c>
      <c r="O20" s="2519">
        <v>1</v>
      </c>
      <c r="P20" s="2519" t="s">
        <v>37</v>
      </c>
      <c r="Q20" s="2519" t="s">
        <v>37</v>
      </c>
      <c r="R20" s="2520" t="s">
        <v>37</v>
      </c>
      <c r="S20" s="2501"/>
      <c r="T20" s="2619"/>
      <c r="U20" s="2619"/>
    </row>
    <row r="21" spans="1:76" s="2494" customFormat="1" ht="13.5" customHeight="1">
      <c r="A21" s="2509" t="s">
        <v>1151</v>
      </c>
      <c r="B21" s="2623" t="s">
        <v>1344</v>
      </c>
      <c r="C21" s="2487" t="s">
        <v>363</v>
      </c>
      <c r="D21" s="1554">
        <v>8528</v>
      </c>
      <c r="E21" s="242" t="s">
        <v>37</v>
      </c>
      <c r="F21" s="242" t="s">
        <v>37</v>
      </c>
      <c r="G21" s="242">
        <v>2</v>
      </c>
      <c r="H21" s="242">
        <v>5</v>
      </c>
      <c r="I21" s="242">
        <v>7</v>
      </c>
      <c r="J21" s="242">
        <v>13</v>
      </c>
      <c r="K21" s="242">
        <v>28</v>
      </c>
      <c r="L21" s="242">
        <v>84</v>
      </c>
      <c r="M21" s="242">
        <v>377</v>
      </c>
      <c r="N21" s="242">
        <v>1211</v>
      </c>
      <c r="O21" s="242">
        <v>2445</v>
      </c>
      <c r="P21" s="242">
        <v>2902</v>
      </c>
      <c r="Q21" s="242">
        <v>959</v>
      </c>
      <c r="R21" s="1606">
        <v>495</v>
      </c>
      <c r="S21" s="2501"/>
      <c r="T21" s="2619"/>
      <c r="U21" s="2619"/>
    </row>
    <row r="22" spans="1:76" s="2508" customFormat="1" ht="13.5" customHeight="1">
      <c r="A22" s="2509"/>
      <c r="B22" s="2623"/>
      <c r="C22" s="2502" t="s">
        <v>364</v>
      </c>
      <c r="D22" s="2620">
        <v>8047</v>
      </c>
      <c r="E22" s="2526" t="s">
        <v>37</v>
      </c>
      <c r="F22" s="2526">
        <v>1</v>
      </c>
      <c r="G22" s="2526">
        <v>1</v>
      </c>
      <c r="H22" s="2526">
        <v>6</v>
      </c>
      <c r="I22" s="2526">
        <v>2</v>
      </c>
      <c r="J22" s="2526">
        <v>9</v>
      </c>
      <c r="K22" s="2526">
        <v>34</v>
      </c>
      <c r="L22" s="2526">
        <v>129</v>
      </c>
      <c r="M22" s="2526">
        <v>444</v>
      </c>
      <c r="N22" s="2526">
        <v>1094</v>
      </c>
      <c r="O22" s="2526">
        <v>2084</v>
      </c>
      <c r="P22" s="2526">
        <v>2564</v>
      </c>
      <c r="Q22" s="2526">
        <v>1015</v>
      </c>
      <c r="R22" s="2527">
        <v>664</v>
      </c>
      <c r="S22" s="2501"/>
      <c r="T22" s="2619"/>
      <c r="U22" s="2619"/>
    </row>
    <row r="23" spans="1:76" s="65" customFormat="1" ht="13.5" customHeight="1">
      <c r="A23" s="2522" t="s">
        <v>1345</v>
      </c>
      <c r="B23" s="2528" t="s">
        <v>211</v>
      </c>
      <c r="C23" s="2513" t="s">
        <v>363</v>
      </c>
      <c r="D23" s="1568">
        <v>8360</v>
      </c>
      <c r="E23" s="2365" t="s">
        <v>37</v>
      </c>
      <c r="F23" s="2365" t="s">
        <v>37</v>
      </c>
      <c r="G23" s="2365">
        <v>2</v>
      </c>
      <c r="H23" s="2365">
        <v>5</v>
      </c>
      <c r="I23" s="2365">
        <v>7</v>
      </c>
      <c r="J23" s="2365">
        <v>12</v>
      </c>
      <c r="K23" s="2365">
        <v>28</v>
      </c>
      <c r="L23" s="2365">
        <v>78</v>
      </c>
      <c r="M23" s="2365">
        <v>375</v>
      </c>
      <c r="N23" s="2365">
        <v>1196</v>
      </c>
      <c r="O23" s="2365">
        <v>2408</v>
      </c>
      <c r="P23" s="2365">
        <v>2835</v>
      </c>
      <c r="Q23" s="2365">
        <v>929</v>
      </c>
      <c r="R23" s="2366">
        <v>485</v>
      </c>
      <c r="S23" s="2501"/>
      <c r="T23" s="2619"/>
      <c r="U23" s="2619"/>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4"/>
      <c r="BP23" s="2494"/>
      <c r="BQ23" s="2494"/>
      <c r="BR23" s="2494"/>
      <c r="BS23" s="2494"/>
      <c r="BT23" s="2494"/>
      <c r="BU23" s="2494"/>
      <c r="BV23" s="2494"/>
      <c r="BW23" s="2494"/>
      <c r="BX23" s="2494"/>
    </row>
    <row r="24" spans="1:76" s="2521" customFormat="1" ht="13.5" customHeight="1">
      <c r="A24" s="2522"/>
      <c r="B24" s="2528"/>
      <c r="C24" s="2516" t="s">
        <v>364</v>
      </c>
      <c r="D24" s="2622">
        <v>7896</v>
      </c>
      <c r="E24" s="2519" t="s">
        <v>37</v>
      </c>
      <c r="F24" s="2519" t="s">
        <v>37</v>
      </c>
      <c r="G24" s="2519">
        <v>1</v>
      </c>
      <c r="H24" s="2519">
        <v>6</v>
      </c>
      <c r="I24" s="2519">
        <v>2</v>
      </c>
      <c r="J24" s="2519">
        <v>8</v>
      </c>
      <c r="K24" s="2519">
        <v>34</v>
      </c>
      <c r="L24" s="2519">
        <v>126</v>
      </c>
      <c r="M24" s="2519">
        <v>442</v>
      </c>
      <c r="N24" s="2519">
        <v>1081</v>
      </c>
      <c r="O24" s="2519">
        <v>2058</v>
      </c>
      <c r="P24" s="2519">
        <v>2517</v>
      </c>
      <c r="Q24" s="2519">
        <v>984</v>
      </c>
      <c r="R24" s="2520">
        <v>637</v>
      </c>
      <c r="S24" s="2501"/>
      <c r="T24" s="2619"/>
      <c r="U24" s="2619"/>
      <c r="V24" s="2508"/>
      <c r="W24" s="2508"/>
      <c r="X24" s="2508"/>
      <c r="Y24" s="2508"/>
      <c r="Z24" s="2508"/>
      <c r="AA24" s="2508"/>
      <c r="AB24" s="2508"/>
      <c r="AC24" s="2508"/>
      <c r="AD24" s="2508"/>
      <c r="AE24" s="2508"/>
      <c r="AF24" s="2508"/>
      <c r="AG24" s="2508"/>
      <c r="AH24" s="2508"/>
      <c r="AI24" s="2508"/>
      <c r="AJ24" s="2508"/>
      <c r="AK24" s="2508"/>
      <c r="AL24" s="2508"/>
      <c r="AM24" s="2508"/>
      <c r="AN24" s="2508"/>
      <c r="AO24" s="2508"/>
      <c r="AP24" s="2508"/>
      <c r="AQ24" s="2508"/>
      <c r="AR24" s="2508"/>
      <c r="AS24" s="2508"/>
      <c r="AT24" s="2508"/>
      <c r="AU24" s="2508"/>
      <c r="AV24" s="2508"/>
      <c r="AW24" s="2508"/>
      <c r="AX24" s="2508"/>
      <c r="AY24" s="2508"/>
      <c r="AZ24" s="2508"/>
      <c r="BA24" s="2508"/>
      <c r="BB24" s="2508"/>
      <c r="BC24" s="2508"/>
      <c r="BD24" s="2508"/>
      <c r="BE24" s="2508"/>
      <c r="BF24" s="2508"/>
      <c r="BG24" s="2508"/>
      <c r="BH24" s="2508"/>
      <c r="BI24" s="2508"/>
      <c r="BJ24" s="2508"/>
      <c r="BK24" s="2508"/>
      <c r="BL24" s="2508"/>
      <c r="BM24" s="2508"/>
      <c r="BN24" s="2508"/>
      <c r="BO24" s="2508"/>
      <c r="BP24" s="2508"/>
      <c r="BQ24" s="2508"/>
      <c r="BR24" s="2508"/>
      <c r="BS24" s="2508"/>
      <c r="BT24" s="2508"/>
      <c r="BU24" s="2508"/>
      <c r="BV24" s="2508"/>
      <c r="BW24" s="2508"/>
      <c r="BX24" s="2508"/>
    </row>
    <row r="25" spans="1:76" s="2523" customFormat="1" ht="13.5" customHeight="1">
      <c r="A25" s="2529" t="s">
        <v>1346</v>
      </c>
      <c r="B25" s="2530" t="s">
        <v>1347</v>
      </c>
      <c r="C25" s="2531" t="s">
        <v>363</v>
      </c>
      <c r="D25" s="2624">
        <v>241</v>
      </c>
      <c r="E25" s="2534" t="s">
        <v>37</v>
      </c>
      <c r="F25" s="2534" t="s">
        <v>37</v>
      </c>
      <c r="G25" s="2534" t="s">
        <v>37</v>
      </c>
      <c r="H25" s="2534" t="s">
        <v>37</v>
      </c>
      <c r="I25" s="2534" t="s">
        <v>37</v>
      </c>
      <c r="J25" s="2534" t="s">
        <v>37</v>
      </c>
      <c r="K25" s="2534">
        <v>1</v>
      </c>
      <c r="L25" s="2534">
        <v>2</v>
      </c>
      <c r="M25" s="2534">
        <v>20</v>
      </c>
      <c r="N25" s="2534">
        <v>50</v>
      </c>
      <c r="O25" s="2534">
        <v>73</v>
      </c>
      <c r="P25" s="2534">
        <v>73</v>
      </c>
      <c r="Q25" s="2534">
        <v>16</v>
      </c>
      <c r="R25" s="2535">
        <v>6</v>
      </c>
      <c r="S25" s="2501"/>
      <c r="T25" s="2619"/>
      <c r="U25" s="2619"/>
    </row>
    <row r="26" spans="1:76" s="2524" customFormat="1" ht="13.5" customHeight="1">
      <c r="A26" s="2529"/>
      <c r="B26" s="2530"/>
      <c r="C26" s="2536" t="s">
        <v>364</v>
      </c>
      <c r="D26" s="2625">
        <v>108</v>
      </c>
      <c r="E26" s="2539" t="s">
        <v>37</v>
      </c>
      <c r="F26" s="2539" t="s">
        <v>37</v>
      </c>
      <c r="G26" s="2539" t="s">
        <v>37</v>
      </c>
      <c r="H26" s="2539" t="s">
        <v>37</v>
      </c>
      <c r="I26" s="2539" t="s">
        <v>37</v>
      </c>
      <c r="J26" s="2539" t="s">
        <v>37</v>
      </c>
      <c r="K26" s="2539">
        <v>1</v>
      </c>
      <c r="L26" s="2539">
        <v>3</v>
      </c>
      <c r="M26" s="2539">
        <v>5</v>
      </c>
      <c r="N26" s="2539">
        <v>24</v>
      </c>
      <c r="O26" s="2539">
        <v>37</v>
      </c>
      <c r="P26" s="2539">
        <v>28</v>
      </c>
      <c r="Q26" s="2539">
        <v>5</v>
      </c>
      <c r="R26" s="2540">
        <v>5</v>
      </c>
      <c r="S26" s="2501"/>
      <c r="T26" s="2619"/>
      <c r="U26" s="2619"/>
    </row>
    <row r="27" spans="1:76" s="2523" customFormat="1" ht="13.5" customHeight="1">
      <c r="A27" s="2529" t="s">
        <v>1348</v>
      </c>
      <c r="B27" s="2530" t="s">
        <v>1349</v>
      </c>
      <c r="C27" s="2531" t="s">
        <v>363</v>
      </c>
      <c r="D27" s="2624">
        <v>584</v>
      </c>
      <c r="E27" s="2534" t="s">
        <v>37</v>
      </c>
      <c r="F27" s="2534" t="s">
        <v>37</v>
      </c>
      <c r="G27" s="2534" t="s">
        <v>37</v>
      </c>
      <c r="H27" s="2534" t="s">
        <v>37</v>
      </c>
      <c r="I27" s="2534" t="s">
        <v>37</v>
      </c>
      <c r="J27" s="2534">
        <v>1</v>
      </c>
      <c r="K27" s="2534">
        <v>2</v>
      </c>
      <c r="L27" s="2534">
        <v>2</v>
      </c>
      <c r="M27" s="2534">
        <v>30</v>
      </c>
      <c r="N27" s="2534">
        <v>130</v>
      </c>
      <c r="O27" s="2534">
        <v>181</v>
      </c>
      <c r="P27" s="2534">
        <v>160</v>
      </c>
      <c r="Q27" s="2534">
        <v>51</v>
      </c>
      <c r="R27" s="2535">
        <v>27</v>
      </c>
      <c r="S27" s="2501"/>
      <c r="T27" s="2619"/>
      <c r="U27" s="2619"/>
    </row>
    <row r="28" spans="1:76" s="2524" customFormat="1" ht="13.5" customHeight="1">
      <c r="A28" s="2529"/>
      <c r="B28" s="2530"/>
      <c r="C28" s="2536" t="s">
        <v>364</v>
      </c>
      <c r="D28" s="2625">
        <v>289</v>
      </c>
      <c r="E28" s="2539" t="s">
        <v>37</v>
      </c>
      <c r="F28" s="2539" t="s">
        <v>37</v>
      </c>
      <c r="G28" s="2539" t="s">
        <v>37</v>
      </c>
      <c r="H28" s="2539" t="s">
        <v>37</v>
      </c>
      <c r="I28" s="2539" t="s">
        <v>37</v>
      </c>
      <c r="J28" s="2539" t="s">
        <v>37</v>
      </c>
      <c r="K28" s="2539" t="s">
        <v>37</v>
      </c>
      <c r="L28" s="2539" t="s">
        <v>37</v>
      </c>
      <c r="M28" s="2539">
        <v>12</v>
      </c>
      <c r="N28" s="2539">
        <v>32</v>
      </c>
      <c r="O28" s="2539">
        <v>62</v>
      </c>
      <c r="P28" s="2539">
        <v>108</v>
      </c>
      <c r="Q28" s="2539">
        <v>44</v>
      </c>
      <c r="R28" s="2540">
        <v>31</v>
      </c>
      <c r="S28" s="2501"/>
      <c r="T28" s="2619"/>
      <c r="U28" s="2619"/>
    </row>
    <row r="29" spans="1:76" s="2523" customFormat="1" ht="13.5" customHeight="1">
      <c r="A29" s="2529" t="s">
        <v>1350</v>
      </c>
      <c r="B29" s="2530" t="s">
        <v>1351</v>
      </c>
      <c r="C29" s="2531" t="s">
        <v>363</v>
      </c>
      <c r="D29" s="2624">
        <v>273</v>
      </c>
      <c r="E29" s="2534" t="s">
        <v>37</v>
      </c>
      <c r="F29" s="2534" t="s">
        <v>37</v>
      </c>
      <c r="G29" s="2534" t="s">
        <v>37</v>
      </c>
      <c r="H29" s="2534" t="s">
        <v>37</v>
      </c>
      <c r="I29" s="2534" t="s">
        <v>37</v>
      </c>
      <c r="J29" s="2534" t="s">
        <v>37</v>
      </c>
      <c r="K29" s="2534">
        <v>1</v>
      </c>
      <c r="L29" s="2534">
        <v>6</v>
      </c>
      <c r="M29" s="2534">
        <v>15</v>
      </c>
      <c r="N29" s="2534">
        <v>45</v>
      </c>
      <c r="O29" s="2534">
        <v>68</v>
      </c>
      <c r="P29" s="2534">
        <v>92</v>
      </c>
      <c r="Q29" s="2534">
        <v>33</v>
      </c>
      <c r="R29" s="2535">
        <v>13</v>
      </c>
      <c r="S29" s="2501"/>
      <c r="T29" s="2619"/>
      <c r="U29" s="2619"/>
    </row>
    <row r="30" spans="1:76" s="2524" customFormat="1" ht="13.5" customHeight="1">
      <c r="A30" s="2529"/>
      <c r="B30" s="2530"/>
      <c r="C30" s="2536" t="s">
        <v>364</v>
      </c>
      <c r="D30" s="2625">
        <v>181</v>
      </c>
      <c r="E30" s="2539" t="s">
        <v>37</v>
      </c>
      <c r="F30" s="2539" t="s">
        <v>37</v>
      </c>
      <c r="G30" s="2539" t="s">
        <v>37</v>
      </c>
      <c r="H30" s="2539" t="s">
        <v>37</v>
      </c>
      <c r="I30" s="2539" t="s">
        <v>37</v>
      </c>
      <c r="J30" s="2539" t="s">
        <v>37</v>
      </c>
      <c r="K30" s="2539" t="s">
        <v>37</v>
      </c>
      <c r="L30" s="2539">
        <v>2</v>
      </c>
      <c r="M30" s="2539">
        <v>13</v>
      </c>
      <c r="N30" s="2539">
        <v>13</v>
      </c>
      <c r="O30" s="2539">
        <v>42</v>
      </c>
      <c r="P30" s="2539">
        <v>72</v>
      </c>
      <c r="Q30" s="2539">
        <v>24</v>
      </c>
      <c r="R30" s="2540">
        <v>15</v>
      </c>
      <c r="S30" s="2501"/>
      <c r="T30" s="2619"/>
      <c r="U30" s="2619"/>
    </row>
    <row r="31" spans="1:76" s="2523" customFormat="1" ht="13.5" customHeight="1">
      <c r="A31" s="2529" t="s">
        <v>1352</v>
      </c>
      <c r="B31" s="2541" t="s">
        <v>1353</v>
      </c>
      <c r="C31" s="2531" t="s">
        <v>363</v>
      </c>
      <c r="D31" s="2624">
        <v>514</v>
      </c>
      <c r="E31" s="2534" t="s">
        <v>37</v>
      </c>
      <c r="F31" s="2534" t="s">
        <v>37</v>
      </c>
      <c r="G31" s="2534" t="s">
        <v>37</v>
      </c>
      <c r="H31" s="2534" t="s">
        <v>37</v>
      </c>
      <c r="I31" s="2534" t="s">
        <v>37</v>
      </c>
      <c r="J31" s="2534" t="s">
        <v>37</v>
      </c>
      <c r="K31" s="2534">
        <v>1</v>
      </c>
      <c r="L31" s="2534">
        <v>3</v>
      </c>
      <c r="M31" s="2534">
        <v>24</v>
      </c>
      <c r="N31" s="2534">
        <v>72</v>
      </c>
      <c r="O31" s="2534">
        <v>125</v>
      </c>
      <c r="P31" s="2534">
        <v>193</v>
      </c>
      <c r="Q31" s="2534">
        <v>58</v>
      </c>
      <c r="R31" s="2535">
        <v>38</v>
      </c>
      <c r="S31" s="2501"/>
      <c r="T31" s="2619"/>
      <c r="U31" s="2619"/>
    </row>
    <row r="32" spans="1:76" s="2524" customFormat="1" ht="13.5" customHeight="1">
      <c r="A32" s="2529"/>
      <c r="B32" s="2541"/>
      <c r="C32" s="2536" t="s">
        <v>364</v>
      </c>
      <c r="D32" s="2625">
        <v>533</v>
      </c>
      <c r="E32" s="2539" t="s">
        <v>37</v>
      </c>
      <c r="F32" s="2539" t="s">
        <v>37</v>
      </c>
      <c r="G32" s="2539" t="s">
        <v>37</v>
      </c>
      <c r="H32" s="2539" t="s">
        <v>37</v>
      </c>
      <c r="I32" s="2539" t="s">
        <v>37</v>
      </c>
      <c r="J32" s="2539" t="s">
        <v>37</v>
      </c>
      <c r="K32" s="2539">
        <v>2</v>
      </c>
      <c r="L32" s="2539">
        <v>11</v>
      </c>
      <c r="M32" s="2539">
        <v>34</v>
      </c>
      <c r="N32" s="2539">
        <v>43</v>
      </c>
      <c r="O32" s="2539">
        <v>106</v>
      </c>
      <c r="P32" s="2539">
        <v>172</v>
      </c>
      <c r="Q32" s="2539">
        <v>96</v>
      </c>
      <c r="R32" s="2540">
        <v>69</v>
      </c>
      <c r="S32" s="2501"/>
      <c r="T32" s="2619"/>
      <c r="U32" s="2619"/>
    </row>
    <row r="33" spans="1:21" s="2523" customFormat="1" ht="13.5" customHeight="1">
      <c r="A33" s="2529" t="s">
        <v>1354</v>
      </c>
      <c r="B33" s="2530" t="s">
        <v>1355</v>
      </c>
      <c r="C33" s="2531" t="s">
        <v>363</v>
      </c>
      <c r="D33" s="2624">
        <v>457</v>
      </c>
      <c r="E33" s="2534" t="s">
        <v>37</v>
      </c>
      <c r="F33" s="2534" t="s">
        <v>37</v>
      </c>
      <c r="G33" s="2534" t="s">
        <v>37</v>
      </c>
      <c r="H33" s="2534" t="s">
        <v>37</v>
      </c>
      <c r="I33" s="2534" t="s">
        <v>37</v>
      </c>
      <c r="J33" s="2534">
        <v>1</v>
      </c>
      <c r="K33" s="2534" t="s">
        <v>37</v>
      </c>
      <c r="L33" s="2534">
        <v>8</v>
      </c>
      <c r="M33" s="2534">
        <v>22</v>
      </c>
      <c r="N33" s="2534">
        <v>86</v>
      </c>
      <c r="O33" s="2534">
        <v>121</v>
      </c>
      <c r="P33" s="2534">
        <v>149</v>
      </c>
      <c r="Q33" s="2534">
        <v>49</v>
      </c>
      <c r="R33" s="2535">
        <v>21</v>
      </c>
      <c r="S33" s="2501"/>
      <c r="T33" s="2619"/>
      <c r="U33" s="2619"/>
    </row>
    <row r="34" spans="1:21" s="2524" customFormat="1" ht="13.5" customHeight="1">
      <c r="A34" s="2529"/>
      <c r="B34" s="2530"/>
      <c r="C34" s="2536" t="s">
        <v>364</v>
      </c>
      <c r="D34" s="2625">
        <v>303</v>
      </c>
      <c r="E34" s="2539" t="s">
        <v>37</v>
      </c>
      <c r="F34" s="2539" t="s">
        <v>37</v>
      </c>
      <c r="G34" s="2539" t="s">
        <v>37</v>
      </c>
      <c r="H34" s="2539" t="s">
        <v>37</v>
      </c>
      <c r="I34" s="2539" t="s">
        <v>37</v>
      </c>
      <c r="J34" s="2539" t="s">
        <v>37</v>
      </c>
      <c r="K34" s="2539">
        <v>2</v>
      </c>
      <c r="L34" s="2539">
        <v>5</v>
      </c>
      <c r="M34" s="2539">
        <v>24</v>
      </c>
      <c r="N34" s="2539">
        <v>44</v>
      </c>
      <c r="O34" s="2539">
        <v>80</v>
      </c>
      <c r="P34" s="2539">
        <v>83</v>
      </c>
      <c r="Q34" s="2539">
        <v>30</v>
      </c>
      <c r="R34" s="2540">
        <v>35</v>
      </c>
      <c r="S34" s="2501"/>
      <c r="T34" s="2619"/>
      <c r="U34" s="2619"/>
    </row>
    <row r="35" spans="1:21" s="2523" customFormat="1" ht="13.5" customHeight="1">
      <c r="A35" s="2529" t="s">
        <v>1356</v>
      </c>
      <c r="B35" s="2530" t="s">
        <v>1357</v>
      </c>
      <c r="C35" s="2531" t="s">
        <v>363</v>
      </c>
      <c r="D35" s="2624">
        <v>384</v>
      </c>
      <c r="E35" s="2534" t="s">
        <v>37</v>
      </c>
      <c r="F35" s="2534" t="s">
        <v>37</v>
      </c>
      <c r="G35" s="2534" t="s">
        <v>37</v>
      </c>
      <c r="H35" s="2534" t="s">
        <v>37</v>
      </c>
      <c r="I35" s="2534" t="s">
        <v>37</v>
      </c>
      <c r="J35" s="2534">
        <v>1</v>
      </c>
      <c r="K35" s="2534">
        <v>1</v>
      </c>
      <c r="L35" s="2534">
        <v>2</v>
      </c>
      <c r="M35" s="2534">
        <v>18</v>
      </c>
      <c r="N35" s="2534">
        <v>61</v>
      </c>
      <c r="O35" s="2534">
        <v>123</v>
      </c>
      <c r="P35" s="2534">
        <v>131</v>
      </c>
      <c r="Q35" s="2534">
        <v>36</v>
      </c>
      <c r="R35" s="2535">
        <v>11</v>
      </c>
      <c r="S35" s="2501"/>
      <c r="T35" s="2619"/>
      <c r="U35" s="2619"/>
    </row>
    <row r="36" spans="1:21" s="2524" customFormat="1" ht="13.5" customHeight="1">
      <c r="A36" s="2529"/>
      <c r="B36" s="2530"/>
      <c r="C36" s="2536" t="s">
        <v>364</v>
      </c>
      <c r="D36" s="2625">
        <v>194</v>
      </c>
      <c r="E36" s="2539" t="s">
        <v>37</v>
      </c>
      <c r="F36" s="2539" t="s">
        <v>37</v>
      </c>
      <c r="G36" s="2539" t="s">
        <v>37</v>
      </c>
      <c r="H36" s="2539" t="s">
        <v>37</v>
      </c>
      <c r="I36" s="2539" t="s">
        <v>37</v>
      </c>
      <c r="J36" s="2539" t="s">
        <v>37</v>
      </c>
      <c r="K36" s="2539" t="s">
        <v>37</v>
      </c>
      <c r="L36" s="2539">
        <v>2</v>
      </c>
      <c r="M36" s="2539">
        <v>6</v>
      </c>
      <c r="N36" s="2539">
        <v>28</v>
      </c>
      <c r="O36" s="2539">
        <v>54</v>
      </c>
      <c r="P36" s="2539">
        <v>63</v>
      </c>
      <c r="Q36" s="2539">
        <v>21</v>
      </c>
      <c r="R36" s="2540">
        <v>20</v>
      </c>
      <c r="S36" s="2501"/>
      <c r="T36" s="2619"/>
      <c r="U36" s="2619"/>
    </row>
    <row r="37" spans="1:21" s="2523" customFormat="1" ht="13.5" customHeight="1">
      <c r="A37" s="2529" t="s">
        <v>1358</v>
      </c>
      <c r="B37" s="2530" t="s">
        <v>1359</v>
      </c>
      <c r="C37" s="2531" t="s">
        <v>363</v>
      </c>
      <c r="D37" s="2624">
        <v>419</v>
      </c>
      <c r="E37" s="2534" t="s">
        <v>37</v>
      </c>
      <c r="F37" s="2534" t="s">
        <v>37</v>
      </c>
      <c r="G37" s="2534" t="s">
        <v>37</v>
      </c>
      <c r="H37" s="2534" t="s">
        <v>37</v>
      </c>
      <c r="I37" s="2534" t="s">
        <v>37</v>
      </c>
      <c r="J37" s="2534" t="s">
        <v>37</v>
      </c>
      <c r="K37" s="2534" t="s">
        <v>37</v>
      </c>
      <c r="L37" s="2534">
        <v>5</v>
      </c>
      <c r="M37" s="2534">
        <v>20</v>
      </c>
      <c r="N37" s="2534">
        <v>66</v>
      </c>
      <c r="O37" s="2534">
        <v>142</v>
      </c>
      <c r="P37" s="2534">
        <v>133</v>
      </c>
      <c r="Q37" s="2534">
        <v>31</v>
      </c>
      <c r="R37" s="2535">
        <v>22</v>
      </c>
      <c r="S37" s="2501"/>
      <c r="T37" s="2619"/>
      <c r="U37" s="2619"/>
    </row>
    <row r="38" spans="1:21" s="2524" customFormat="1" ht="13.5" customHeight="1">
      <c r="A38" s="2529"/>
      <c r="B38" s="2530"/>
      <c r="C38" s="2536" t="s">
        <v>364</v>
      </c>
      <c r="D38" s="2625">
        <v>392</v>
      </c>
      <c r="E38" s="2539" t="s">
        <v>37</v>
      </c>
      <c r="F38" s="2539" t="s">
        <v>37</v>
      </c>
      <c r="G38" s="2539" t="s">
        <v>37</v>
      </c>
      <c r="H38" s="2539" t="s">
        <v>37</v>
      </c>
      <c r="I38" s="2539" t="s">
        <v>37</v>
      </c>
      <c r="J38" s="2539" t="s">
        <v>37</v>
      </c>
      <c r="K38" s="2539" t="s">
        <v>37</v>
      </c>
      <c r="L38" s="2539">
        <v>2</v>
      </c>
      <c r="M38" s="2539">
        <v>12</v>
      </c>
      <c r="N38" s="2539">
        <v>49</v>
      </c>
      <c r="O38" s="2539">
        <v>108</v>
      </c>
      <c r="P38" s="2539">
        <v>139</v>
      </c>
      <c r="Q38" s="2539">
        <v>57</v>
      </c>
      <c r="R38" s="2540">
        <v>25</v>
      </c>
      <c r="S38" s="2501"/>
      <c r="T38" s="2619"/>
      <c r="U38" s="2619"/>
    </row>
    <row r="39" spans="1:21" s="2523" customFormat="1" ht="13.5" customHeight="1">
      <c r="A39" s="2529" t="s">
        <v>1360</v>
      </c>
      <c r="B39" s="2541" t="s">
        <v>1361</v>
      </c>
      <c r="C39" s="2531" t="s">
        <v>363</v>
      </c>
      <c r="D39" s="2624">
        <v>79</v>
      </c>
      <c r="E39" s="2534" t="s">
        <v>37</v>
      </c>
      <c r="F39" s="2534" t="s">
        <v>37</v>
      </c>
      <c r="G39" s="2534" t="s">
        <v>37</v>
      </c>
      <c r="H39" s="2534" t="s">
        <v>37</v>
      </c>
      <c r="I39" s="2534" t="s">
        <v>37</v>
      </c>
      <c r="J39" s="2534" t="s">
        <v>37</v>
      </c>
      <c r="K39" s="2534" t="s">
        <v>37</v>
      </c>
      <c r="L39" s="2534">
        <v>1</v>
      </c>
      <c r="M39" s="2534">
        <v>6</v>
      </c>
      <c r="N39" s="2534">
        <v>15</v>
      </c>
      <c r="O39" s="2534">
        <v>28</v>
      </c>
      <c r="P39" s="2534">
        <v>20</v>
      </c>
      <c r="Q39" s="2534">
        <v>4</v>
      </c>
      <c r="R39" s="2535">
        <v>5</v>
      </c>
      <c r="S39" s="2501"/>
      <c r="T39" s="2619"/>
      <c r="U39" s="2619"/>
    </row>
    <row r="40" spans="1:21" s="2524" customFormat="1" ht="13.5" customHeight="1">
      <c r="A40" s="2529"/>
      <c r="B40" s="2541"/>
      <c r="C40" s="2536" t="s">
        <v>364</v>
      </c>
      <c r="D40" s="2625">
        <v>27</v>
      </c>
      <c r="E40" s="2539" t="s">
        <v>37</v>
      </c>
      <c r="F40" s="2539" t="s">
        <v>37</v>
      </c>
      <c r="G40" s="2539" t="s">
        <v>37</v>
      </c>
      <c r="H40" s="2539" t="s">
        <v>37</v>
      </c>
      <c r="I40" s="2539" t="s">
        <v>37</v>
      </c>
      <c r="J40" s="2539" t="s">
        <v>37</v>
      </c>
      <c r="K40" s="2539" t="s">
        <v>37</v>
      </c>
      <c r="L40" s="2539">
        <v>2</v>
      </c>
      <c r="M40" s="2539">
        <v>2</v>
      </c>
      <c r="N40" s="2539">
        <v>10</v>
      </c>
      <c r="O40" s="2539">
        <v>8</v>
      </c>
      <c r="P40" s="2539">
        <v>3</v>
      </c>
      <c r="Q40" s="2539" t="s">
        <v>37</v>
      </c>
      <c r="R40" s="2540">
        <v>2</v>
      </c>
      <c r="S40" s="2501"/>
      <c r="T40" s="2619"/>
      <c r="U40" s="2619"/>
    </row>
    <row r="41" spans="1:21" s="2523" customFormat="1" ht="13.5" customHeight="1">
      <c r="A41" s="2529" t="s">
        <v>1362</v>
      </c>
      <c r="B41" s="2530" t="s">
        <v>1363</v>
      </c>
      <c r="C41" s="2531" t="s">
        <v>363</v>
      </c>
      <c r="D41" s="2624">
        <v>1981</v>
      </c>
      <c r="E41" s="2534" t="s">
        <v>37</v>
      </c>
      <c r="F41" s="2534" t="s">
        <v>37</v>
      </c>
      <c r="G41" s="2534" t="s">
        <v>37</v>
      </c>
      <c r="H41" s="2534" t="s">
        <v>37</v>
      </c>
      <c r="I41" s="2534" t="s">
        <v>37</v>
      </c>
      <c r="J41" s="2534">
        <v>1</v>
      </c>
      <c r="K41" s="2534" t="s">
        <v>37</v>
      </c>
      <c r="L41" s="2534">
        <v>8</v>
      </c>
      <c r="M41" s="2534">
        <v>90</v>
      </c>
      <c r="N41" s="2534">
        <v>289</v>
      </c>
      <c r="O41" s="2534">
        <v>671</v>
      </c>
      <c r="P41" s="2534">
        <v>669</v>
      </c>
      <c r="Q41" s="2534">
        <v>181</v>
      </c>
      <c r="R41" s="2535">
        <v>72</v>
      </c>
      <c r="S41" s="2501"/>
      <c r="T41" s="2619"/>
      <c r="U41" s="2619"/>
    </row>
    <row r="42" spans="1:21" s="2524" customFormat="1" ht="13.5" customHeight="1">
      <c r="A42" s="2529"/>
      <c r="B42" s="2530"/>
      <c r="C42" s="2536" t="s">
        <v>364</v>
      </c>
      <c r="D42" s="2625">
        <v>1999</v>
      </c>
      <c r="E42" s="2539" t="s">
        <v>37</v>
      </c>
      <c r="F42" s="2539" t="s">
        <v>37</v>
      </c>
      <c r="G42" s="2539" t="s">
        <v>37</v>
      </c>
      <c r="H42" s="2539" t="s">
        <v>37</v>
      </c>
      <c r="I42" s="2539" t="s">
        <v>37</v>
      </c>
      <c r="J42" s="2539" t="s">
        <v>37</v>
      </c>
      <c r="K42" s="2539" t="s">
        <v>37</v>
      </c>
      <c r="L42" s="2539">
        <v>8</v>
      </c>
      <c r="M42" s="2539">
        <v>73</v>
      </c>
      <c r="N42" s="2539">
        <v>300</v>
      </c>
      <c r="O42" s="2539">
        <v>631</v>
      </c>
      <c r="P42" s="2539">
        <v>698</v>
      </c>
      <c r="Q42" s="2539">
        <v>197</v>
      </c>
      <c r="R42" s="2540">
        <v>92</v>
      </c>
      <c r="S42" s="2501"/>
      <c r="T42" s="2619"/>
      <c r="U42" s="2619"/>
    </row>
    <row r="43" spans="1:21" s="2523" customFormat="1" ht="13.5" customHeight="1">
      <c r="A43" s="2529" t="s">
        <v>1364</v>
      </c>
      <c r="B43" s="2541" t="s">
        <v>1365</v>
      </c>
      <c r="C43" s="2531" t="s">
        <v>363</v>
      </c>
      <c r="D43" s="2624">
        <v>95</v>
      </c>
      <c r="E43" s="2534" t="s">
        <v>37</v>
      </c>
      <c r="F43" s="2534" t="s">
        <v>37</v>
      </c>
      <c r="G43" s="2534" t="s">
        <v>37</v>
      </c>
      <c r="H43" s="2534" t="s">
        <v>37</v>
      </c>
      <c r="I43" s="2534" t="s">
        <v>37</v>
      </c>
      <c r="J43" s="2534" t="s">
        <v>37</v>
      </c>
      <c r="K43" s="2534" t="s">
        <v>37</v>
      </c>
      <c r="L43" s="2534">
        <v>3</v>
      </c>
      <c r="M43" s="2534">
        <v>5</v>
      </c>
      <c r="N43" s="2534">
        <v>13</v>
      </c>
      <c r="O43" s="2534">
        <v>26</v>
      </c>
      <c r="P43" s="2534">
        <v>23</v>
      </c>
      <c r="Q43" s="2534">
        <v>16</v>
      </c>
      <c r="R43" s="2535">
        <v>9</v>
      </c>
      <c r="S43" s="2501"/>
      <c r="T43" s="2619"/>
      <c r="U43" s="2619"/>
    </row>
    <row r="44" spans="1:21" s="2524" customFormat="1" ht="13.5" customHeight="1">
      <c r="A44" s="2529"/>
      <c r="B44" s="2541"/>
      <c r="C44" s="2536" t="s">
        <v>364</v>
      </c>
      <c r="D44" s="2625">
        <v>78</v>
      </c>
      <c r="E44" s="2539" t="s">
        <v>37</v>
      </c>
      <c r="F44" s="2539" t="s">
        <v>37</v>
      </c>
      <c r="G44" s="2539" t="s">
        <v>37</v>
      </c>
      <c r="H44" s="2539" t="s">
        <v>37</v>
      </c>
      <c r="I44" s="2539" t="s">
        <v>37</v>
      </c>
      <c r="J44" s="2539" t="s">
        <v>37</v>
      </c>
      <c r="K44" s="2539">
        <v>2</v>
      </c>
      <c r="L44" s="2539">
        <v>2</v>
      </c>
      <c r="M44" s="2539">
        <v>8</v>
      </c>
      <c r="N44" s="2539">
        <v>12</v>
      </c>
      <c r="O44" s="2539">
        <v>18</v>
      </c>
      <c r="P44" s="2539">
        <v>19</v>
      </c>
      <c r="Q44" s="2539">
        <v>13</v>
      </c>
      <c r="R44" s="2540">
        <v>4</v>
      </c>
      <c r="S44" s="2501"/>
      <c r="T44" s="2619"/>
      <c r="U44" s="2619"/>
    </row>
    <row r="45" spans="1:21" s="2523" customFormat="1" ht="13.5" customHeight="1">
      <c r="A45" s="2529" t="s">
        <v>1366</v>
      </c>
      <c r="B45" s="2541" t="s">
        <v>1367</v>
      </c>
      <c r="C45" s="2531" t="s">
        <v>363</v>
      </c>
      <c r="D45" s="2624">
        <v>8</v>
      </c>
      <c r="E45" s="2534" t="s">
        <v>37</v>
      </c>
      <c r="F45" s="2534" t="s">
        <v>37</v>
      </c>
      <c r="G45" s="2534" t="s">
        <v>37</v>
      </c>
      <c r="H45" s="2534" t="s">
        <v>37</v>
      </c>
      <c r="I45" s="2534" t="s">
        <v>37</v>
      </c>
      <c r="J45" s="2534" t="s">
        <v>37</v>
      </c>
      <c r="K45" s="2534" t="s">
        <v>37</v>
      </c>
      <c r="L45" s="2534">
        <v>1</v>
      </c>
      <c r="M45" s="2534" t="s">
        <v>37</v>
      </c>
      <c r="N45" s="2534">
        <v>1</v>
      </c>
      <c r="O45" s="2534">
        <v>2</v>
      </c>
      <c r="P45" s="2534">
        <v>1</v>
      </c>
      <c r="Q45" s="2534">
        <v>3</v>
      </c>
      <c r="R45" s="2535" t="s">
        <v>37</v>
      </c>
      <c r="S45" s="2501"/>
      <c r="T45" s="2619"/>
      <c r="U45" s="2619"/>
    </row>
    <row r="46" spans="1:21" s="2524" customFormat="1" ht="13.5" customHeight="1">
      <c r="A46" s="2529"/>
      <c r="B46" s="2541"/>
      <c r="C46" s="2536" t="s">
        <v>364</v>
      </c>
      <c r="D46" s="2625">
        <v>993</v>
      </c>
      <c r="E46" s="2539" t="s">
        <v>37</v>
      </c>
      <c r="F46" s="2539" t="s">
        <v>37</v>
      </c>
      <c r="G46" s="2539" t="s">
        <v>37</v>
      </c>
      <c r="H46" s="2539" t="s">
        <v>37</v>
      </c>
      <c r="I46" s="2539" t="s">
        <v>37</v>
      </c>
      <c r="J46" s="2539">
        <v>1</v>
      </c>
      <c r="K46" s="2539">
        <v>6</v>
      </c>
      <c r="L46" s="2539">
        <v>47</v>
      </c>
      <c r="M46" s="2539">
        <v>103</v>
      </c>
      <c r="N46" s="2539">
        <v>171</v>
      </c>
      <c r="O46" s="2539">
        <v>238</v>
      </c>
      <c r="P46" s="2539">
        <v>218</v>
      </c>
      <c r="Q46" s="2539">
        <v>108</v>
      </c>
      <c r="R46" s="2540">
        <v>101</v>
      </c>
      <c r="S46" s="2501"/>
      <c r="T46" s="2619"/>
      <c r="U46" s="2619"/>
    </row>
    <row r="47" spans="1:21" s="2523" customFormat="1" ht="13.5" customHeight="1">
      <c r="A47" s="2542" t="s">
        <v>1368</v>
      </c>
      <c r="B47" s="2626" t="s">
        <v>1369</v>
      </c>
      <c r="C47" s="2531" t="s">
        <v>364</v>
      </c>
      <c r="D47" s="2624">
        <v>80</v>
      </c>
      <c r="E47" s="2534" t="s">
        <v>37</v>
      </c>
      <c r="F47" s="2534" t="s">
        <v>37</v>
      </c>
      <c r="G47" s="2534" t="s">
        <v>37</v>
      </c>
      <c r="H47" s="2534" t="s">
        <v>37</v>
      </c>
      <c r="I47" s="2534" t="s">
        <v>37</v>
      </c>
      <c r="J47" s="2534" t="s">
        <v>37</v>
      </c>
      <c r="K47" s="2534">
        <v>7</v>
      </c>
      <c r="L47" s="2534">
        <v>10</v>
      </c>
      <c r="M47" s="2534">
        <v>15</v>
      </c>
      <c r="N47" s="2534">
        <v>18</v>
      </c>
      <c r="O47" s="2534">
        <v>10</v>
      </c>
      <c r="P47" s="2534">
        <v>15</v>
      </c>
      <c r="Q47" s="2534">
        <v>2</v>
      </c>
      <c r="R47" s="2535">
        <v>3</v>
      </c>
      <c r="S47" s="2501"/>
      <c r="T47" s="2619"/>
      <c r="U47" s="2619"/>
    </row>
    <row r="48" spans="1:21" s="2524" customFormat="1" ht="25.5">
      <c r="A48" s="2542" t="s">
        <v>1370</v>
      </c>
      <c r="B48" s="2627" t="s">
        <v>1371</v>
      </c>
      <c r="C48" s="2536" t="s">
        <v>364</v>
      </c>
      <c r="D48" s="2625">
        <v>241</v>
      </c>
      <c r="E48" s="2539" t="s">
        <v>37</v>
      </c>
      <c r="F48" s="2539" t="s">
        <v>37</v>
      </c>
      <c r="G48" s="2539" t="s">
        <v>37</v>
      </c>
      <c r="H48" s="2539" t="s">
        <v>37</v>
      </c>
      <c r="I48" s="2539" t="s">
        <v>37</v>
      </c>
      <c r="J48" s="2539" t="s">
        <v>37</v>
      </c>
      <c r="K48" s="2539">
        <v>1</v>
      </c>
      <c r="L48" s="2539">
        <v>3</v>
      </c>
      <c r="M48" s="2539">
        <v>12</v>
      </c>
      <c r="N48" s="2539">
        <v>43</v>
      </c>
      <c r="O48" s="2539">
        <v>77</v>
      </c>
      <c r="P48" s="2539">
        <v>57</v>
      </c>
      <c r="Q48" s="2539">
        <v>26</v>
      </c>
      <c r="R48" s="2540">
        <v>22</v>
      </c>
      <c r="S48" s="2501"/>
      <c r="T48" s="2619"/>
      <c r="U48" s="2619"/>
    </row>
    <row r="49" spans="1:77" s="2524" customFormat="1" ht="13.5" customHeight="1">
      <c r="A49" s="2542" t="s">
        <v>1372</v>
      </c>
      <c r="B49" s="2628" t="s">
        <v>1373</v>
      </c>
      <c r="C49" s="2536" t="s">
        <v>364</v>
      </c>
      <c r="D49" s="2625">
        <v>387</v>
      </c>
      <c r="E49" s="2539" t="s">
        <v>37</v>
      </c>
      <c r="F49" s="2539" t="s">
        <v>37</v>
      </c>
      <c r="G49" s="2539" t="s">
        <v>37</v>
      </c>
      <c r="H49" s="2539" t="s">
        <v>37</v>
      </c>
      <c r="I49" s="2539" t="s">
        <v>37</v>
      </c>
      <c r="J49" s="2539">
        <v>1</v>
      </c>
      <c r="K49" s="2539" t="s">
        <v>37</v>
      </c>
      <c r="L49" s="2539">
        <v>10</v>
      </c>
      <c r="M49" s="2539">
        <v>24</v>
      </c>
      <c r="N49" s="2539">
        <v>65</v>
      </c>
      <c r="O49" s="2539">
        <v>112</v>
      </c>
      <c r="P49" s="2539">
        <v>126</v>
      </c>
      <c r="Q49" s="2539">
        <v>30</v>
      </c>
      <c r="R49" s="2540">
        <v>19</v>
      </c>
      <c r="S49" s="2501"/>
      <c r="T49" s="2619"/>
      <c r="U49" s="2619"/>
    </row>
    <row r="50" spans="1:77" s="2523" customFormat="1" ht="13.5" customHeight="1">
      <c r="A50" s="2542" t="s">
        <v>1374</v>
      </c>
      <c r="B50" s="2626" t="s">
        <v>1375</v>
      </c>
      <c r="C50" s="2531" t="s">
        <v>363</v>
      </c>
      <c r="D50" s="2624">
        <v>923</v>
      </c>
      <c r="E50" s="2534" t="s">
        <v>37</v>
      </c>
      <c r="F50" s="2534" t="s">
        <v>37</v>
      </c>
      <c r="G50" s="2534" t="s">
        <v>37</v>
      </c>
      <c r="H50" s="2534" t="s">
        <v>37</v>
      </c>
      <c r="I50" s="2534" t="s">
        <v>37</v>
      </c>
      <c r="J50" s="2534" t="s">
        <v>37</v>
      </c>
      <c r="K50" s="2534" t="s">
        <v>37</v>
      </c>
      <c r="L50" s="2534" t="s">
        <v>37</v>
      </c>
      <c r="M50" s="2534">
        <v>5</v>
      </c>
      <c r="N50" s="2534">
        <v>61</v>
      </c>
      <c r="O50" s="2534">
        <v>202</v>
      </c>
      <c r="P50" s="2534">
        <v>386</v>
      </c>
      <c r="Q50" s="2534">
        <v>160</v>
      </c>
      <c r="R50" s="2535">
        <v>109</v>
      </c>
      <c r="S50" s="2501"/>
      <c r="T50" s="2619"/>
      <c r="U50" s="2619"/>
      <c r="V50" s="2524"/>
      <c r="W50" s="2524"/>
      <c r="X50" s="2524"/>
      <c r="Y50" s="2524"/>
      <c r="Z50" s="2524"/>
      <c r="AA50" s="2524"/>
      <c r="AB50" s="2524"/>
      <c r="AC50" s="2524"/>
      <c r="AD50" s="2524"/>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4"/>
      <c r="BC50" s="2524"/>
      <c r="BD50" s="2524"/>
      <c r="BE50" s="2524"/>
      <c r="BF50" s="2524"/>
      <c r="BG50" s="2524"/>
      <c r="BH50" s="2524"/>
      <c r="BI50" s="2524"/>
      <c r="BJ50" s="2524"/>
      <c r="BK50" s="2524"/>
      <c r="BL50" s="2524"/>
      <c r="BM50" s="2524"/>
      <c r="BN50" s="2524"/>
      <c r="BO50" s="2524"/>
      <c r="BP50" s="2524"/>
      <c r="BQ50" s="2524"/>
      <c r="BR50" s="2524"/>
      <c r="BS50" s="2524"/>
      <c r="BT50" s="2524"/>
      <c r="BU50" s="2524"/>
      <c r="BV50" s="2524"/>
      <c r="BW50" s="2524"/>
      <c r="BX50" s="2524"/>
    </row>
    <row r="51" spans="1:77" s="2523" customFormat="1" ht="13.5" customHeight="1">
      <c r="A51" s="2529" t="s">
        <v>1376</v>
      </c>
      <c r="B51" s="2530" t="s">
        <v>1377</v>
      </c>
      <c r="C51" s="2531" t="s">
        <v>363</v>
      </c>
      <c r="D51" s="2624">
        <v>235</v>
      </c>
      <c r="E51" s="2534" t="s">
        <v>37</v>
      </c>
      <c r="F51" s="2534" t="s">
        <v>37</v>
      </c>
      <c r="G51" s="2534" t="s">
        <v>37</v>
      </c>
      <c r="H51" s="2534" t="s">
        <v>37</v>
      </c>
      <c r="I51" s="2534" t="s">
        <v>37</v>
      </c>
      <c r="J51" s="2534" t="s">
        <v>37</v>
      </c>
      <c r="K51" s="2534" t="s">
        <v>37</v>
      </c>
      <c r="L51" s="2534">
        <v>2</v>
      </c>
      <c r="M51" s="2534">
        <v>25</v>
      </c>
      <c r="N51" s="2534">
        <v>37</v>
      </c>
      <c r="O51" s="2534">
        <v>59</v>
      </c>
      <c r="P51" s="2534">
        <v>80</v>
      </c>
      <c r="Q51" s="2534">
        <v>20</v>
      </c>
      <c r="R51" s="2535">
        <v>12</v>
      </c>
      <c r="S51" s="2501"/>
      <c r="T51" s="2619"/>
      <c r="U51" s="2619"/>
    </row>
    <row r="52" spans="1:77" s="2524" customFormat="1" ht="13.5" customHeight="1">
      <c r="A52" s="2529"/>
      <c r="B52" s="2530"/>
      <c r="C52" s="2536" t="s">
        <v>364</v>
      </c>
      <c r="D52" s="2625">
        <v>152</v>
      </c>
      <c r="E52" s="2539" t="s">
        <v>37</v>
      </c>
      <c r="F52" s="2539" t="s">
        <v>37</v>
      </c>
      <c r="G52" s="2539" t="s">
        <v>37</v>
      </c>
      <c r="H52" s="2539">
        <v>1</v>
      </c>
      <c r="I52" s="2539" t="s">
        <v>37</v>
      </c>
      <c r="J52" s="2539">
        <v>1</v>
      </c>
      <c r="K52" s="2539" t="s">
        <v>37</v>
      </c>
      <c r="L52" s="2539">
        <v>1</v>
      </c>
      <c r="M52" s="2539">
        <v>10</v>
      </c>
      <c r="N52" s="2539">
        <v>15</v>
      </c>
      <c r="O52" s="2539">
        <v>38</v>
      </c>
      <c r="P52" s="2539">
        <v>57</v>
      </c>
      <c r="Q52" s="2539">
        <v>18</v>
      </c>
      <c r="R52" s="2540">
        <v>11</v>
      </c>
      <c r="S52" s="2501"/>
      <c r="T52" s="2619"/>
      <c r="U52" s="2619"/>
    </row>
    <row r="53" spans="1:77" s="2523" customFormat="1" ht="13.5" customHeight="1">
      <c r="A53" s="2529" t="s">
        <v>1378</v>
      </c>
      <c r="B53" s="2541" t="s">
        <v>1379</v>
      </c>
      <c r="C53" s="2531" t="s">
        <v>363</v>
      </c>
      <c r="D53" s="2624">
        <v>308</v>
      </c>
      <c r="E53" s="2534" t="s">
        <v>37</v>
      </c>
      <c r="F53" s="2534" t="s">
        <v>37</v>
      </c>
      <c r="G53" s="2534" t="s">
        <v>37</v>
      </c>
      <c r="H53" s="2534" t="s">
        <v>37</v>
      </c>
      <c r="I53" s="2534" t="s">
        <v>37</v>
      </c>
      <c r="J53" s="2534" t="s">
        <v>37</v>
      </c>
      <c r="K53" s="2534" t="s">
        <v>37</v>
      </c>
      <c r="L53" s="2534">
        <v>2</v>
      </c>
      <c r="M53" s="2534">
        <v>8</v>
      </c>
      <c r="N53" s="2534">
        <v>30</v>
      </c>
      <c r="O53" s="2534">
        <v>79</v>
      </c>
      <c r="P53" s="2534">
        <v>102</v>
      </c>
      <c r="Q53" s="2534">
        <v>58</v>
      </c>
      <c r="R53" s="2535">
        <v>29</v>
      </c>
      <c r="S53" s="2501"/>
      <c r="T53" s="2619"/>
      <c r="U53" s="2619"/>
    </row>
    <row r="54" spans="1:77" s="2524" customFormat="1" ht="13.5" customHeight="1">
      <c r="A54" s="2529"/>
      <c r="B54" s="2541"/>
      <c r="C54" s="2536" t="s">
        <v>364</v>
      </c>
      <c r="D54" s="2625">
        <v>183</v>
      </c>
      <c r="E54" s="2539" t="s">
        <v>37</v>
      </c>
      <c r="F54" s="2539" t="s">
        <v>37</v>
      </c>
      <c r="G54" s="2539" t="s">
        <v>37</v>
      </c>
      <c r="H54" s="2539" t="s">
        <v>37</v>
      </c>
      <c r="I54" s="2539" t="s">
        <v>37</v>
      </c>
      <c r="J54" s="2539" t="s">
        <v>37</v>
      </c>
      <c r="K54" s="2539" t="s">
        <v>37</v>
      </c>
      <c r="L54" s="2539">
        <v>2</v>
      </c>
      <c r="M54" s="2539">
        <v>2</v>
      </c>
      <c r="N54" s="2539">
        <v>18</v>
      </c>
      <c r="O54" s="2539">
        <v>32</v>
      </c>
      <c r="P54" s="2539">
        <v>70</v>
      </c>
      <c r="Q54" s="2539">
        <v>47</v>
      </c>
      <c r="R54" s="2540">
        <v>12</v>
      </c>
      <c r="S54" s="2501"/>
      <c r="T54" s="2619"/>
      <c r="U54" s="2619"/>
    </row>
    <row r="55" spans="1:77" s="2523" customFormat="1" ht="13.5" customHeight="1">
      <c r="A55" s="2529" t="s">
        <v>1380</v>
      </c>
      <c r="B55" s="2530" t="s">
        <v>1381</v>
      </c>
      <c r="C55" s="2531" t="s">
        <v>363</v>
      </c>
      <c r="D55" s="2624">
        <v>612</v>
      </c>
      <c r="E55" s="2534" t="s">
        <v>37</v>
      </c>
      <c r="F55" s="2534" t="s">
        <v>37</v>
      </c>
      <c r="G55" s="2534" t="s">
        <v>37</v>
      </c>
      <c r="H55" s="2534" t="s">
        <v>37</v>
      </c>
      <c r="I55" s="2534">
        <v>4</v>
      </c>
      <c r="J55" s="2534">
        <v>5</v>
      </c>
      <c r="K55" s="2534">
        <v>8</v>
      </c>
      <c r="L55" s="2534">
        <v>12</v>
      </c>
      <c r="M55" s="2534">
        <v>20</v>
      </c>
      <c r="N55" s="2534">
        <v>72</v>
      </c>
      <c r="O55" s="2534">
        <v>175</v>
      </c>
      <c r="P55" s="2534">
        <v>207</v>
      </c>
      <c r="Q55" s="2534">
        <v>74</v>
      </c>
      <c r="R55" s="2535">
        <v>35</v>
      </c>
      <c r="S55" s="2501"/>
      <c r="T55" s="2619"/>
      <c r="U55" s="2619"/>
    </row>
    <row r="56" spans="1:77" s="2524" customFormat="1" ht="13.5" customHeight="1">
      <c r="A56" s="2529"/>
      <c r="B56" s="2530"/>
      <c r="C56" s="2536" t="s">
        <v>364</v>
      </c>
      <c r="D56" s="2625">
        <v>479</v>
      </c>
      <c r="E56" s="2539" t="s">
        <v>37</v>
      </c>
      <c r="F56" s="2539" t="s">
        <v>37</v>
      </c>
      <c r="G56" s="2539" t="s">
        <v>37</v>
      </c>
      <c r="H56" s="2539">
        <v>1</v>
      </c>
      <c r="I56" s="2539" t="s">
        <v>37</v>
      </c>
      <c r="J56" s="2539" t="s">
        <v>37</v>
      </c>
      <c r="K56" s="2539">
        <v>2</v>
      </c>
      <c r="L56" s="2539">
        <v>3</v>
      </c>
      <c r="M56" s="2539">
        <v>17</v>
      </c>
      <c r="N56" s="2539">
        <v>45</v>
      </c>
      <c r="O56" s="2539">
        <v>110</v>
      </c>
      <c r="P56" s="2539">
        <v>190</v>
      </c>
      <c r="Q56" s="2539">
        <v>69</v>
      </c>
      <c r="R56" s="2540">
        <v>42</v>
      </c>
      <c r="S56" s="2501"/>
      <c r="T56" s="2619"/>
      <c r="U56" s="2619"/>
    </row>
    <row r="57" spans="1:77" s="2494" customFormat="1" ht="13.5" customHeight="1">
      <c r="A57" s="2509" t="s">
        <v>1382</v>
      </c>
      <c r="B57" s="2545" t="s">
        <v>1466</v>
      </c>
      <c r="C57" s="2487" t="s">
        <v>363</v>
      </c>
      <c r="D57" s="1554">
        <v>55</v>
      </c>
      <c r="E57" s="242" t="s">
        <v>37</v>
      </c>
      <c r="F57" s="242">
        <v>1</v>
      </c>
      <c r="G57" s="242" t="s">
        <v>37</v>
      </c>
      <c r="H57" s="242" t="s">
        <v>37</v>
      </c>
      <c r="I57" s="242" t="s">
        <v>37</v>
      </c>
      <c r="J57" s="242">
        <v>1</v>
      </c>
      <c r="K57" s="242">
        <v>3</v>
      </c>
      <c r="L57" s="242" t="s">
        <v>37</v>
      </c>
      <c r="M57" s="242">
        <v>3</v>
      </c>
      <c r="N57" s="242">
        <v>5</v>
      </c>
      <c r="O57" s="242">
        <v>10</v>
      </c>
      <c r="P57" s="242">
        <v>16</v>
      </c>
      <c r="Q57" s="242">
        <v>12</v>
      </c>
      <c r="R57" s="1606">
        <v>4</v>
      </c>
      <c r="S57" s="2501"/>
      <c r="T57" s="2619"/>
      <c r="U57" s="2619"/>
      <c r="V57" s="2546"/>
      <c r="W57" s="2546"/>
      <c r="X57" s="2546"/>
      <c r="Y57" s="2546"/>
      <c r="Z57" s="2546"/>
      <c r="AA57" s="2546"/>
      <c r="AB57" s="2546"/>
      <c r="AC57" s="2546"/>
      <c r="AD57" s="2546"/>
      <c r="AE57" s="2546"/>
      <c r="AF57" s="2546"/>
      <c r="AG57" s="2546"/>
      <c r="AH57" s="2546"/>
      <c r="AI57" s="2546"/>
      <c r="AJ57" s="2546"/>
      <c r="AK57" s="2546"/>
      <c r="AL57" s="2546"/>
      <c r="AM57" s="2546"/>
      <c r="AN57" s="2546"/>
      <c r="AO57" s="2546"/>
      <c r="AP57" s="2546"/>
      <c r="AQ57" s="2546"/>
      <c r="AR57" s="2546"/>
      <c r="AS57" s="2546"/>
      <c r="AT57" s="2546"/>
      <c r="AU57" s="2546"/>
      <c r="AV57" s="2546"/>
      <c r="AW57" s="2546"/>
      <c r="AX57" s="2546"/>
      <c r="AY57" s="2546"/>
      <c r="AZ57" s="2546"/>
      <c r="BA57" s="2546"/>
      <c r="BB57" s="2546"/>
      <c r="BC57" s="2546"/>
      <c r="BD57" s="2546"/>
      <c r="BE57" s="2546"/>
      <c r="BF57" s="2546"/>
      <c r="BG57" s="2546"/>
      <c r="BH57" s="2546"/>
      <c r="BI57" s="2546"/>
      <c r="BJ57" s="2546"/>
      <c r="BK57" s="2546"/>
      <c r="BL57" s="2546"/>
      <c r="BM57" s="2546"/>
      <c r="BN57" s="2546"/>
      <c r="BO57" s="2546"/>
      <c r="BP57" s="2546"/>
      <c r="BQ57" s="2546"/>
      <c r="BR57" s="2546"/>
      <c r="BS57" s="2546"/>
      <c r="BT57" s="2546"/>
      <c r="BU57" s="2546"/>
      <c r="BV57" s="2546"/>
      <c r="BW57" s="2546"/>
      <c r="BX57" s="2546"/>
    </row>
    <row r="58" spans="1:77" s="2508" customFormat="1" ht="39" customHeight="1">
      <c r="A58" s="2509"/>
      <c r="B58" s="2545"/>
      <c r="C58" s="2502" t="s">
        <v>364</v>
      </c>
      <c r="D58" s="2620">
        <v>74</v>
      </c>
      <c r="E58" s="2526" t="s">
        <v>37</v>
      </c>
      <c r="F58" s="2526" t="s">
        <v>37</v>
      </c>
      <c r="G58" s="2526" t="s">
        <v>37</v>
      </c>
      <c r="H58" s="2526" t="s">
        <v>37</v>
      </c>
      <c r="I58" s="2526" t="s">
        <v>37</v>
      </c>
      <c r="J58" s="2526">
        <v>1</v>
      </c>
      <c r="K58" s="2526">
        <v>1</v>
      </c>
      <c r="L58" s="2526">
        <v>1</v>
      </c>
      <c r="M58" s="2526">
        <v>4</v>
      </c>
      <c r="N58" s="2526">
        <v>13</v>
      </c>
      <c r="O58" s="2526">
        <v>17</v>
      </c>
      <c r="P58" s="2526">
        <v>19</v>
      </c>
      <c r="Q58" s="2526">
        <v>10</v>
      </c>
      <c r="R58" s="2527">
        <v>8</v>
      </c>
      <c r="S58" s="2501"/>
      <c r="T58" s="2619"/>
      <c r="U58" s="2619"/>
      <c r="V58" s="2547"/>
      <c r="W58" s="2547"/>
      <c r="X58" s="2547"/>
      <c r="Y58" s="2547"/>
      <c r="Z58" s="2547"/>
      <c r="AA58" s="2547"/>
      <c r="AB58" s="2547"/>
      <c r="AC58" s="2547"/>
      <c r="AD58" s="2547"/>
      <c r="AE58" s="2547"/>
      <c r="AF58" s="2547"/>
      <c r="AG58" s="2547"/>
      <c r="AH58" s="2547"/>
      <c r="AI58" s="2547"/>
      <c r="AJ58" s="2547"/>
      <c r="AK58" s="2547"/>
      <c r="AL58" s="2547"/>
      <c r="AM58" s="2547"/>
      <c r="AN58" s="2547"/>
      <c r="AO58" s="2547"/>
      <c r="AP58" s="2547"/>
      <c r="AQ58" s="2547"/>
      <c r="AR58" s="2547"/>
      <c r="AS58" s="2547"/>
      <c r="AT58" s="2547"/>
      <c r="AU58" s="2547"/>
      <c r="AV58" s="2547"/>
      <c r="AW58" s="2547"/>
      <c r="AX58" s="2547"/>
      <c r="AY58" s="2547"/>
      <c r="AZ58" s="2547"/>
      <c r="BA58" s="2547"/>
      <c r="BB58" s="2547"/>
      <c r="BC58" s="2547"/>
      <c r="BD58" s="2547"/>
      <c r="BE58" s="2547"/>
      <c r="BF58" s="2547"/>
      <c r="BG58" s="2547"/>
      <c r="BH58" s="2547"/>
      <c r="BI58" s="2547"/>
      <c r="BJ58" s="2547"/>
      <c r="BK58" s="2547"/>
      <c r="BL58" s="2547"/>
      <c r="BM58" s="2547"/>
      <c r="BN58" s="2547"/>
      <c r="BO58" s="2547"/>
      <c r="BP58" s="2547"/>
      <c r="BQ58" s="2547"/>
      <c r="BR58" s="2547"/>
      <c r="BS58" s="2547"/>
      <c r="BT58" s="2547"/>
      <c r="BU58" s="2547"/>
      <c r="BV58" s="2547"/>
      <c r="BW58" s="2547"/>
      <c r="BX58" s="2547"/>
    </row>
    <row r="59" spans="1:77" s="2494" customFormat="1" ht="13.5" customHeight="1">
      <c r="A59" s="2509" t="s">
        <v>1384</v>
      </c>
      <c r="B59" s="2545" t="s">
        <v>1154</v>
      </c>
      <c r="C59" s="2487" t="s">
        <v>363</v>
      </c>
      <c r="D59" s="1554">
        <v>724</v>
      </c>
      <c r="E59" s="242" t="s">
        <v>37</v>
      </c>
      <c r="F59" s="242" t="s">
        <v>37</v>
      </c>
      <c r="G59" s="242">
        <v>2</v>
      </c>
      <c r="H59" s="242" t="s">
        <v>37</v>
      </c>
      <c r="I59" s="242" t="s">
        <v>37</v>
      </c>
      <c r="J59" s="242">
        <v>5</v>
      </c>
      <c r="K59" s="242">
        <v>14</v>
      </c>
      <c r="L59" s="242">
        <v>28</v>
      </c>
      <c r="M59" s="242">
        <v>50</v>
      </c>
      <c r="N59" s="242">
        <v>94</v>
      </c>
      <c r="O59" s="242">
        <v>196</v>
      </c>
      <c r="P59" s="242">
        <v>202</v>
      </c>
      <c r="Q59" s="242">
        <v>85</v>
      </c>
      <c r="R59" s="1606">
        <v>48</v>
      </c>
      <c r="S59" s="2501"/>
      <c r="T59" s="2619"/>
      <c r="U59" s="2619"/>
      <c r="BY59" s="2508"/>
    </row>
    <row r="60" spans="1:77" s="2508" customFormat="1" ht="13.5" customHeight="1">
      <c r="A60" s="2509"/>
      <c r="B60" s="2545"/>
      <c r="C60" s="2502" t="s">
        <v>364</v>
      </c>
      <c r="D60" s="2620">
        <v>625</v>
      </c>
      <c r="E60" s="2526" t="s">
        <v>37</v>
      </c>
      <c r="F60" s="2526">
        <v>1</v>
      </c>
      <c r="G60" s="2526" t="s">
        <v>37</v>
      </c>
      <c r="H60" s="2526" t="s">
        <v>37</v>
      </c>
      <c r="I60" s="2526" t="s">
        <v>37</v>
      </c>
      <c r="J60" s="2526">
        <v>5</v>
      </c>
      <c r="K60" s="2526">
        <v>7</v>
      </c>
      <c r="L60" s="2526">
        <v>11</v>
      </c>
      <c r="M60" s="2526">
        <v>24</v>
      </c>
      <c r="N60" s="2526">
        <v>58</v>
      </c>
      <c r="O60" s="2526">
        <v>125</v>
      </c>
      <c r="P60" s="2526">
        <v>195</v>
      </c>
      <c r="Q60" s="2526">
        <v>103</v>
      </c>
      <c r="R60" s="2527">
        <v>96</v>
      </c>
      <c r="S60" s="2501"/>
      <c r="T60" s="2619"/>
      <c r="U60" s="2619"/>
    </row>
    <row r="61" spans="1:77" s="65" customFormat="1" ht="13.5" customHeight="1">
      <c r="A61" s="2522" t="s">
        <v>1467</v>
      </c>
      <c r="B61" s="2528" t="s">
        <v>1386</v>
      </c>
      <c r="C61" s="2513" t="s">
        <v>363</v>
      </c>
      <c r="D61" s="1568">
        <v>565</v>
      </c>
      <c r="E61" s="2365" t="s">
        <v>37</v>
      </c>
      <c r="F61" s="2365" t="s">
        <v>37</v>
      </c>
      <c r="G61" s="2365" t="s">
        <v>37</v>
      </c>
      <c r="H61" s="2365" t="s">
        <v>37</v>
      </c>
      <c r="I61" s="2365" t="s">
        <v>37</v>
      </c>
      <c r="J61" s="2365">
        <v>1</v>
      </c>
      <c r="K61" s="2365">
        <v>9</v>
      </c>
      <c r="L61" s="2365">
        <v>17</v>
      </c>
      <c r="M61" s="2365">
        <v>38</v>
      </c>
      <c r="N61" s="2365">
        <v>64</v>
      </c>
      <c r="O61" s="2365">
        <v>147</v>
      </c>
      <c r="P61" s="2365">
        <v>174</v>
      </c>
      <c r="Q61" s="2365">
        <v>74</v>
      </c>
      <c r="R61" s="2366">
        <v>41</v>
      </c>
      <c r="S61" s="2501"/>
      <c r="T61" s="2619"/>
      <c r="U61" s="2619"/>
      <c r="V61" s="2508"/>
      <c r="W61" s="2508"/>
      <c r="X61" s="2508"/>
      <c r="Y61" s="2508"/>
      <c r="Z61" s="2508"/>
      <c r="AA61" s="2508"/>
      <c r="AB61" s="2508"/>
      <c r="AC61" s="2508"/>
      <c r="AD61" s="2508"/>
      <c r="AE61" s="2508"/>
      <c r="AF61" s="2508"/>
      <c r="AG61" s="2508"/>
      <c r="AH61" s="2508"/>
      <c r="AI61" s="2508"/>
      <c r="AJ61" s="2508"/>
      <c r="AK61" s="2508"/>
      <c r="AL61" s="2508"/>
      <c r="AM61" s="2508"/>
      <c r="AN61" s="2508"/>
      <c r="AO61" s="2508"/>
      <c r="AP61" s="2508"/>
      <c r="AQ61" s="2508"/>
      <c r="AR61" s="2508"/>
      <c r="AS61" s="2508"/>
      <c r="AT61" s="2508"/>
      <c r="AU61" s="2508"/>
      <c r="AV61" s="2508"/>
      <c r="AW61" s="2508"/>
      <c r="AX61" s="2508"/>
      <c r="AY61" s="2508"/>
      <c r="AZ61" s="2508"/>
      <c r="BA61" s="2508"/>
      <c r="BB61" s="2508"/>
      <c r="BC61" s="2508"/>
      <c r="BD61" s="2508"/>
      <c r="BE61" s="2508"/>
      <c r="BF61" s="2508"/>
      <c r="BG61" s="2508"/>
      <c r="BH61" s="2508"/>
      <c r="BI61" s="2508"/>
      <c r="BJ61" s="2508"/>
      <c r="BK61" s="2508"/>
      <c r="BL61" s="2508"/>
      <c r="BM61" s="2508"/>
      <c r="BN61" s="2508"/>
      <c r="BO61" s="2508"/>
      <c r="BP61" s="2508"/>
      <c r="BQ61" s="2508"/>
      <c r="BR61" s="2508"/>
      <c r="BS61" s="2508"/>
      <c r="BT61" s="2508"/>
      <c r="BU61" s="2508"/>
      <c r="BV61" s="2508"/>
      <c r="BW61" s="2508"/>
      <c r="BX61" s="2508"/>
      <c r="BY61" s="2494"/>
    </row>
    <row r="62" spans="1:77" s="2521" customFormat="1" ht="13.5" customHeight="1">
      <c r="A62" s="2522"/>
      <c r="B62" s="2528"/>
      <c r="C62" s="2516" t="s">
        <v>364</v>
      </c>
      <c r="D62" s="2622">
        <v>468</v>
      </c>
      <c r="E62" s="2519" t="s">
        <v>37</v>
      </c>
      <c r="F62" s="2519" t="s">
        <v>37</v>
      </c>
      <c r="G62" s="2519" t="s">
        <v>37</v>
      </c>
      <c r="H62" s="2519" t="s">
        <v>37</v>
      </c>
      <c r="I62" s="2519" t="s">
        <v>37</v>
      </c>
      <c r="J62" s="2519">
        <v>1</v>
      </c>
      <c r="K62" s="2519">
        <v>3</v>
      </c>
      <c r="L62" s="2519">
        <v>5</v>
      </c>
      <c r="M62" s="2519">
        <v>17</v>
      </c>
      <c r="N62" s="2519">
        <v>35</v>
      </c>
      <c r="O62" s="2519">
        <v>88</v>
      </c>
      <c r="P62" s="2519">
        <v>160</v>
      </c>
      <c r="Q62" s="2519">
        <v>85</v>
      </c>
      <c r="R62" s="2520">
        <v>74</v>
      </c>
      <c r="S62" s="2501"/>
      <c r="T62" s="2619"/>
      <c r="U62" s="2619"/>
      <c r="V62" s="2508"/>
      <c r="W62" s="2508"/>
      <c r="X62" s="2508"/>
      <c r="Y62" s="2508"/>
      <c r="Z62" s="2508"/>
      <c r="AA62" s="2508"/>
      <c r="AB62" s="2508"/>
      <c r="AC62" s="2508"/>
      <c r="AD62" s="2508"/>
      <c r="AE62" s="2508"/>
      <c r="AF62" s="2508"/>
      <c r="AG62" s="2508"/>
      <c r="AH62" s="2508"/>
      <c r="AI62" s="2508"/>
      <c r="AJ62" s="2508"/>
      <c r="AK62" s="2508"/>
      <c r="AL62" s="2508"/>
      <c r="AM62" s="2508"/>
      <c r="AN62" s="2508"/>
      <c r="AO62" s="2508"/>
      <c r="AP62" s="2508"/>
      <c r="AQ62" s="2508"/>
      <c r="AR62" s="2508"/>
      <c r="AS62" s="2508"/>
      <c r="AT62" s="2508"/>
      <c r="AU62" s="2508"/>
      <c r="AV62" s="2508"/>
      <c r="AW62" s="2508"/>
      <c r="AX62" s="2508"/>
      <c r="AY62" s="2508"/>
      <c r="AZ62" s="2508"/>
      <c r="BA62" s="2508"/>
      <c r="BB62" s="2508"/>
      <c r="BC62" s="2508"/>
      <c r="BD62" s="2508"/>
      <c r="BE62" s="2508"/>
      <c r="BF62" s="2508"/>
      <c r="BG62" s="2508"/>
      <c r="BH62" s="2508"/>
      <c r="BI62" s="2508"/>
      <c r="BJ62" s="2508"/>
      <c r="BK62" s="2508"/>
      <c r="BL62" s="2508"/>
      <c r="BM62" s="2508"/>
      <c r="BN62" s="2508"/>
      <c r="BO62" s="2508"/>
      <c r="BP62" s="2508"/>
      <c r="BQ62" s="2508"/>
      <c r="BR62" s="2508"/>
      <c r="BS62" s="2508"/>
      <c r="BT62" s="2508"/>
      <c r="BU62" s="2508"/>
      <c r="BV62" s="2508"/>
      <c r="BW62" s="2508"/>
      <c r="BX62" s="2508"/>
      <c r="BY62" s="2508"/>
    </row>
    <row r="63" spans="1:77" s="2546" customFormat="1" ht="13.5" customHeight="1">
      <c r="A63" s="2509" t="s">
        <v>1387</v>
      </c>
      <c r="B63" s="2545" t="s">
        <v>1468</v>
      </c>
      <c r="C63" s="2487" t="s">
        <v>363</v>
      </c>
      <c r="D63" s="1554">
        <v>1760</v>
      </c>
      <c r="E63" s="242" t="s">
        <v>37</v>
      </c>
      <c r="F63" s="242" t="s">
        <v>37</v>
      </c>
      <c r="G63" s="242" t="s">
        <v>37</v>
      </c>
      <c r="H63" s="242" t="s">
        <v>37</v>
      </c>
      <c r="I63" s="242" t="s">
        <v>37</v>
      </c>
      <c r="J63" s="242">
        <v>7</v>
      </c>
      <c r="K63" s="242">
        <v>5</v>
      </c>
      <c r="L63" s="242">
        <v>36</v>
      </c>
      <c r="M63" s="242">
        <v>71</v>
      </c>
      <c r="N63" s="242">
        <v>89</v>
      </c>
      <c r="O63" s="242">
        <v>153</v>
      </c>
      <c r="P63" s="242">
        <v>579</v>
      </c>
      <c r="Q63" s="242">
        <v>445</v>
      </c>
      <c r="R63" s="1606">
        <v>375</v>
      </c>
      <c r="S63" s="2501"/>
      <c r="T63" s="2619"/>
      <c r="U63" s="2619"/>
      <c r="V63" s="2494"/>
      <c r="W63" s="2494"/>
      <c r="X63" s="2494"/>
      <c r="Y63" s="2494"/>
      <c r="Z63" s="2494"/>
      <c r="AA63" s="2494"/>
      <c r="AB63" s="2494"/>
      <c r="AC63" s="2494"/>
      <c r="AD63" s="2494"/>
      <c r="AE63" s="2494"/>
      <c r="AF63" s="2494"/>
      <c r="AG63" s="2494"/>
      <c r="AH63" s="2494"/>
      <c r="AI63" s="2494"/>
      <c r="AJ63" s="2494"/>
      <c r="AK63" s="2494"/>
      <c r="AL63" s="2494"/>
      <c r="AM63" s="2494"/>
      <c r="AN63" s="2494"/>
      <c r="AO63" s="2494"/>
      <c r="AP63" s="2494"/>
      <c r="AQ63" s="2494"/>
      <c r="AR63" s="2494"/>
      <c r="AS63" s="2494"/>
      <c r="AT63" s="2494"/>
      <c r="AU63" s="2494"/>
      <c r="AV63" s="2494"/>
      <c r="AW63" s="2494"/>
      <c r="AX63" s="2494"/>
      <c r="AY63" s="2494"/>
      <c r="AZ63" s="2494"/>
      <c r="BA63" s="2494"/>
      <c r="BB63" s="2494"/>
      <c r="BC63" s="2494"/>
      <c r="BD63" s="2494"/>
      <c r="BE63" s="2494"/>
      <c r="BF63" s="2494"/>
      <c r="BG63" s="2494"/>
      <c r="BH63" s="2494"/>
      <c r="BI63" s="2494"/>
      <c r="BJ63" s="2494"/>
      <c r="BK63" s="2494"/>
      <c r="BL63" s="2494"/>
      <c r="BM63" s="2494"/>
      <c r="BN63" s="2494"/>
      <c r="BO63" s="2494"/>
      <c r="BP63" s="2494"/>
      <c r="BQ63" s="2494"/>
      <c r="BR63" s="2494"/>
      <c r="BS63" s="2494"/>
      <c r="BT63" s="2494"/>
      <c r="BU63" s="2494"/>
      <c r="BV63" s="2494"/>
      <c r="BW63" s="2494"/>
      <c r="BX63" s="2494"/>
      <c r="BY63" s="2494"/>
    </row>
    <row r="64" spans="1:77" s="2547" customFormat="1" ht="13.5" customHeight="1">
      <c r="A64" s="2509"/>
      <c r="B64" s="2545"/>
      <c r="C64" s="2502" t="s">
        <v>364</v>
      </c>
      <c r="D64" s="2620">
        <v>2809</v>
      </c>
      <c r="E64" s="2526" t="s">
        <v>37</v>
      </c>
      <c r="F64" s="2526" t="s">
        <v>37</v>
      </c>
      <c r="G64" s="2526" t="s">
        <v>37</v>
      </c>
      <c r="H64" s="2526" t="s">
        <v>37</v>
      </c>
      <c r="I64" s="2526" t="s">
        <v>37</v>
      </c>
      <c r="J64" s="2526" t="s">
        <v>37</v>
      </c>
      <c r="K64" s="2526">
        <v>5</v>
      </c>
      <c r="L64" s="2526">
        <v>17</v>
      </c>
      <c r="M64" s="2526">
        <v>28</v>
      </c>
      <c r="N64" s="2526">
        <v>42</v>
      </c>
      <c r="O64" s="2526">
        <v>117</v>
      </c>
      <c r="P64" s="2526">
        <v>688</v>
      </c>
      <c r="Q64" s="2526">
        <v>765</v>
      </c>
      <c r="R64" s="2527">
        <v>1147</v>
      </c>
      <c r="S64" s="2501"/>
      <c r="T64" s="2619"/>
      <c r="U64" s="2619"/>
      <c r="V64" s="2508"/>
      <c r="W64" s="2508"/>
      <c r="X64" s="2508"/>
      <c r="Y64" s="2508"/>
      <c r="Z64" s="2508"/>
      <c r="AA64" s="2508"/>
      <c r="AB64" s="2508"/>
      <c r="AC64" s="2508"/>
      <c r="AD64" s="2508"/>
      <c r="AE64" s="2508"/>
      <c r="AF64" s="2508"/>
      <c r="AG64" s="2508"/>
      <c r="AH64" s="2508"/>
      <c r="AI64" s="2508"/>
      <c r="AJ64" s="2508"/>
      <c r="AK64" s="2508"/>
      <c r="AL64" s="2508"/>
      <c r="AM64" s="2508"/>
      <c r="AN64" s="2508"/>
      <c r="AO64" s="2508"/>
      <c r="AP64" s="2508"/>
      <c r="AQ64" s="2508"/>
      <c r="AR64" s="2508"/>
      <c r="AS64" s="2508"/>
      <c r="AT64" s="2508"/>
      <c r="AU64" s="2508"/>
      <c r="AV64" s="2508"/>
      <c r="AW64" s="2508"/>
      <c r="AX64" s="2508"/>
      <c r="AY64" s="2508"/>
      <c r="AZ64" s="2508"/>
      <c r="BA64" s="2508"/>
      <c r="BB64" s="2508"/>
      <c r="BC64" s="2508"/>
      <c r="BD64" s="2508"/>
      <c r="BE64" s="2508"/>
      <c r="BF64" s="2508"/>
      <c r="BG64" s="2508"/>
      <c r="BH64" s="2508"/>
      <c r="BI64" s="2508"/>
      <c r="BJ64" s="2508"/>
      <c r="BK64" s="2508"/>
      <c r="BL64" s="2508"/>
      <c r="BM64" s="2508"/>
      <c r="BN64" s="2508"/>
      <c r="BO64" s="2508"/>
      <c r="BP64" s="2508"/>
      <c r="BQ64" s="2508"/>
      <c r="BR64" s="2508"/>
      <c r="BS64" s="2508"/>
      <c r="BT64" s="2508"/>
      <c r="BU64" s="2508"/>
      <c r="BV64" s="2508"/>
      <c r="BW64" s="2508"/>
      <c r="BX64" s="2508"/>
      <c r="BY64" s="2508"/>
    </row>
    <row r="65" spans="1:77" s="2547" customFormat="1" ht="13.5" customHeight="1">
      <c r="A65" s="2522" t="s">
        <v>1469</v>
      </c>
      <c r="B65" s="2555" t="s">
        <v>1390</v>
      </c>
      <c r="C65" s="2513" t="s">
        <v>363</v>
      </c>
      <c r="D65" s="1568">
        <v>1444</v>
      </c>
      <c r="E65" s="2365" t="s">
        <v>37</v>
      </c>
      <c r="F65" s="2365" t="s">
        <v>37</v>
      </c>
      <c r="G65" s="2365" t="s">
        <v>37</v>
      </c>
      <c r="H65" s="2365" t="s">
        <v>37</v>
      </c>
      <c r="I65" s="2365" t="s">
        <v>37</v>
      </c>
      <c r="J65" s="2365" t="s">
        <v>37</v>
      </c>
      <c r="K65" s="2365" t="s">
        <v>37</v>
      </c>
      <c r="L65" s="2365" t="s">
        <v>37</v>
      </c>
      <c r="M65" s="2365" t="s">
        <v>37</v>
      </c>
      <c r="N65" s="2365">
        <v>10</v>
      </c>
      <c r="O65" s="2365">
        <v>93</v>
      </c>
      <c r="P65" s="2365">
        <v>540</v>
      </c>
      <c r="Q65" s="2365">
        <v>435</v>
      </c>
      <c r="R65" s="2366">
        <v>366</v>
      </c>
      <c r="S65" s="2501"/>
      <c r="T65" s="2619"/>
      <c r="U65" s="2619"/>
      <c r="V65" s="2508"/>
      <c r="W65" s="2508"/>
      <c r="X65" s="2508"/>
      <c r="Y65" s="2508"/>
      <c r="Z65" s="2508"/>
      <c r="AA65" s="2508"/>
      <c r="AB65" s="2508"/>
      <c r="AC65" s="2508"/>
      <c r="AD65" s="2508"/>
      <c r="AE65" s="2508"/>
      <c r="AF65" s="2508"/>
      <c r="AG65" s="2508"/>
      <c r="AH65" s="2508"/>
      <c r="AI65" s="2508"/>
      <c r="AJ65" s="2508"/>
      <c r="AK65" s="2508"/>
      <c r="AL65" s="2508"/>
      <c r="AM65" s="2508"/>
      <c r="AN65" s="2508"/>
      <c r="AO65" s="2508"/>
      <c r="AP65" s="2508"/>
      <c r="AQ65" s="2508"/>
      <c r="AR65" s="2508"/>
      <c r="AS65" s="2508"/>
      <c r="AT65" s="2508"/>
      <c r="AU65" s="2508"/>
      <c r="AV65" s="2508"/>
      <c r="AW65" s="2508"/>
      <c r="AX65" s="2508"/>
      <c r="AY65" s="2508"/>
      <c r="AZ65" s="2508"/>
      <c r="BA65" s="2508"/>
      <c r="BB65" s="2508"/>
      <c r="BC65" s="2508"/>
      <c r="BD65" s="2508"/>
      <c r="BE65" s="2508"/>
      <c r="BF65" s="2508"/>
      <c r="BG65" s="2508"/>
      <c r="BH65" s="2508"/>
      <c r="BI65" s="2508"/>
      <c r="BJ65" s="2508"/>
      <c r="BK65" s="2508"/>
      <c r="BL65" s="2508"/>
      <c r="BM65" s="2508"/>
      <c r="BN65" s="2508"/>
      <c r="BO65" s="2508"/>
      <c r="BP65" s="2508"/>
      <c r="BQ65" s="2508"/>
      <c r="BR65" s="2508"/>
      <c r="BS65" s="2508"/>
      <c r="BT65" s="2508"/>
      <c r="BU65" s="2508"/>
      <c r="BV65" s="2508"/>
      <c r="BW65" s="2508"/>
      <c r="BX65" s="2508"/>
      <c r="BY65" s="2508"/>
    </row>
    <row r="66" spans="1:77" s="2547" customFormat="1" ht="13.5" customHeight="1">
      <c r="A66" s="2522"/>
      <c r="B66" s="2555"/>
      <c r="C66" s="2516" t="s">
        <v>364</v>
      </c>
      <c r="D66" s="2622">
        <v>2639</v>
      </c>
      <c r="E66" s="2519" t="s">
        <v>37</v>
      </c>
      <c r="F66" s="2519" t="s">
        <v>37</v>
      </c>
      <c r="G66" s="2519" t="s">
        <v>37</v>
      </c>
      <c r="H66" s="2519" t="s">
        <v>37</v>
      </c>
      <c r="I66" s="2519" t="s">
        <v>37</v>
      </c>
      <c r="J66" s="2519" t="s">
        <v>37</v>
      </c>
      <c r="K66" s="2519" t="s">
        <v>37</v>
      </c>
      <c r="L66" s="2519" t="s">
        <v>37</v>
      </c>
      <c r="M66" s="2519">
        <v>1</v>
      </c>
      <c r="N66" s="2519">
        <v>7</v>
      </c>
      <c r="O66" s="2519">
        <v>92</v>
      </c>
      <c r="P66" s="2519">
        <v>659</v>
      </c>
      <c r="Q66" s="2519">
        <v>746</v>
      </c>
      <c r="R66" s="2520">
        <v>1134</v>
      </c>
      <c r="S66" s="2501"/>
      <c r="T66" s="2619"/>
      <c r="U66" s="2619"/>
      <c r="V66" s="2508"/>
      <c r="W66" s="2508"/>
      <c r="X66" s="2508"/>
      <c r="Y66" s="2508"/>
      <c r="Z66" s="2508"/>
      <c r="AA66" s="2508"/>
      <c r="AB66" s="2508"/>
      <c r="AC66" s="2508"/>
      <c r="AD66" s="2508"/>
      <c r="AE66" s="2508"/>
      <c r="AF66" s="2508"/>
      <c r="AG66" s="2508"/>
      <c r="AH66" s="2508"/>
      <c r="AI66" s="2508"/>
      <c r="AJ66" s="2508"/>
      <c r="AK66" s="2508"/>
      <c r="AL66" s="2508"/>
      <c r="AM66" s="2508"/>
      <c r="AN66" s="2508"/>
      <c r="AO66" s="2508"/>
      <c r="AP66" s="2508"/>
      <c r="AQ66" s="2508"/>
      <c r="AR66" s="2508"/>
      <c r="AS66" s="2508"/>
      <c r="AT66" s="2508"/>
      <c r="AU66" s="2508"/>
      <c r="AV66" s="2508"/>
      <c r="AW66" s="2508"/>
      <c r="AX66" s="2508"/>
      <c r="AY66" s="2508"/>
      <c r="AZ66" s="2508"/>
      <c r="BA66" s="2508"/>
      <c r="BB66" s="2508"/>
      <c r="BC66" s="2508"/>
      <c r="BD66" s="2508"/>
      <c r="BE66" s="2508"/>
      <c r="BF66" s="2508"/>
      <c r="BG66" s="2508"/>
      <c r="BH66" s="2508"/>
      <c r="BI66" s="2508"/>
      <c r="BJ66" s="2508"/>
      <c r="BK66" s="2508"/>
      <c r="BL66" s="2508"/>
      <c r="BM66" s="2508"/>
      <c r="BN66" s="2508"/>
      <c r="BO66" s="2508"/>
      <c r="BP66" s="2508"/>
      <c r="BQ66" s="2508"/>
      <c r="BR66" s="2508"/>
      <c r="BS66" s="2508"/>
      <c r="BT66" s="2508"/>
      <c r="BU66" s="2508"/>
      <c r="BV66" s="2508"/>
      <c r="BW66" s="2508"/>
      <c r="BX66" s="2508"/>
      <c r="BY66" s="2508"/>
    </row>
    <row r="67" spans="1:77" s="65" customFormat="1" ht="13.5" customHeight="1">
      <c r="A67" s="2522" t="s">
        <v>1391</v>
      </c>
      <c r="B67" s="2555" t="s">
        <v>1392</v>
      </c>
      <c r="C67" s="2513" t="s">
        <v>363</v>
      </c>
      <c r="D67" s="1568">
        <v>224</v>
      </c>
      <c r="E67" s="2365" t="s">
        <v>37</v>
      </c>
      <c r="F67" s="2365" t="s">
        <v>37</v>
      </c>
      <c r="G67" s="2365" t="s">
        <v>37</v>
      </c>
      <c r="H67" s="2365" t="s">
        <v>37</v>
      </c>
      <c r="I67" s="2365" t="s">
        <v>37</v>
      </c>
      <c r="J67" s="2365">
        <v>1</v>
      </c>
      <c r="K67" s="2365">
        <v>2</v>
      </c>
      <c r="L67" s="2365">
        <v>19</v>
      </c>
      <c r="M67" s="2365">
        <v>48</v>
      </c>
      <c r="N67" s="2365">
        <v>76</v>
      </c>
      <c r="O67" s="2365">
        <v>54</v>
      </c>
      <c r="P67" s="2365">
        <v>20</v>
      </c>
      <c r="Q67" s="2365">
        <v>2</v>
      </c>
      <c r="R67" s="2366">
        <v>2</v>
      </c>
      <c r="S67" s="2501"/>
      <c r="T67" s="2619"/>
      <c r="U67" s="2619"/>
      <c r="BY67" s="2546"/>
    </row>
    <row r="68" spans="1:77" s="2521" customFormat="1" ht="13.5" customHeight="1">
      <c r="A68" s="2522"/>
      <c r="B68" s="2555"/>
      <c r="C68" s="2516" t="s">
        <v>364</v>
      </c>
      <c r="D68" s="2622">
        <v>96</v>
      </c>
      <c r="E68" s="2519" t="s">
        <v>37</v>
      </c>
      <c r="F68" s="2519" t="s">
        <v>37</v>
      </c>
      <c r="G68" s="2519" t="s">
        <v>37</v>
      </c>
      <c r="H68" s="2519" t="s">
        <v>37</v>
      </c>
      <c r="I68" s="2519" t="s">
        <v>37</v>
      </c>
      <c r="J68" s="2519" t="s">
        <v>37</v>
      </c>
      <c r="K68" s="2519">
        <v>2</v>
      </c>
      <c r="L68" s="2519">
        <v>12</v>
      </c>
      <c r="M68" s="2519">
        <v>21</v>
      </c>
      <c r="N68" s="2519">
        <v>31</v>
      </c>
      <c r="O68" s="2519">
        <v>19</v>
      </c>
      <c r="P68" s="2519">
        <v>8</v>
      </c>
      <c r="Q68" s="2519">
        <v>3</v>
      </c>
      <c r="R68" s="2520" t="s">
        <v>37</v>
      </c>
      <c r="S68" s="2501"/>
      <c r="T68" s="2619"/>
      <c r="U68" s="2619"/>
      <c r="BY68" s="2547"/>
    </row>
    <row r="69" spans="1:77" s="65" customFormat="1" ht="13.5" customHeight="1">
      <c r="A69" s="2511" t="s">
        <v>1470</v>
      </c>
      <c r="B69" s="2555" t="s">
        <v>1394</v>
      </c>
      <c r="C69" s="2513" t="s">
        <v>363</v>
      </c>
      <c r="D69" s="1568">
        <v>52</v>
      </c>
      <c r="E69" s="2365" t="s">
        <v>37</v>
      </c>
      <c r="F69" s="2365" t="s">
        <v>37</v>
      </c>
      <c r="G69" s="2365" t="s">
        <v>37</v>
      </c>
      <c r="H69" s="2365" t="s">
        <v>37</v>
      </c>
      <c r="I69" s="2365" t="s">
        <v>37</v>
      </c>
      <c r="J69" s="2365">
        <v>6</v>
      </c>
      <c r="K69" s="2365">
        <v>3</v>
      </c>
      <c r="L69" s="2365">
        <v>17</v>
      </c>
      <c r="M69" s="2365">
        <v>23</v>
      </c>
      <c r="N69" s="2365">
        <v>2</v>
      </c>
      <c r="O69" s="2365" t="s">
        <v>37</v>
      </c>
      <c r="P69" s="2365">
        <v>1</v>
      </c>
      <c r="Q69" s="2365" t="s">
        <v>37</v>
      </c>
      <c r="R69" s="2366" t="s">
        <v>37</v>
      </c>
      <c r="S69" s="2501"/>
      <c r="T69" s="2619"/>
      <c r="U69" s="2619"/>
      <c r="V69" s="2546"/>
      <c r="W69" s="2546"/>
      <c r="X69" s="2546"/>
      <c r="Y69" s="2546"/>
      <c r="Z69" s="2546"/>
      <c r="AA69" s="2546"/>
      <c r="AB69" s="2546"/>
      <c r="AC69" s="2546"/>
      <c r="AD69" s="2546"/>
      <c r="AE69" s="2546"/>
      <c r="AF69" s="2546"/>
      <c r="AG69" s="2546"/>
      <c r="AH69" s="2546"/>
      <c r="AI69" s="2546"/>
      <c r="AJ69" s="2546"/>
      <c r="AK69" s="2546"/>
      <c r="AL69" s="2546"/>
      <c r="AM69" s="2546"/>
      <c r="AN69" s="2546"/>
      <c r="AO69" s="2546"/>
      <c r="AP69" s="2546"/>
      <c r="AQ69" s="2546"/>
      <c r="AR69" s="2546"/>
      <c r="AS69" s="2546"/>
      <c r="AT69" s="2546"/>
      <c r="AU69" s="2546"/>
      <c r="AV69" s="2546"/>
      <c r="AW69" s="2546"/>
      <c r="AX69" s="2546"/>
      <c r="AY69" s="2546"/>
      <c r="AZ69" s="2546"/>
      <c r="BA69" s="2546"/>
      <c r="BB69" s="2546"/>
      <c r="BC69" s="2546"/>
      <c r="BD69" s="2546"/>
      <c r="BE69" s="2546"/>
      <c r="BF69" s="2546"/>
      <c r="BG69" s="2546"/>
      <c r="BH69" s="2546"/>
      <c r="BI69" s="2546"/>
      <c r="BJ69" s="2546"/>
      <c r="BK69" s="2546"/>
      <c r="BL69" s="2546"/>
      <c r="BM69" s="2546"/>
      <c r="BN69" s="2546"/>
      <c r="BO69" s="2546"/>
      <c r="BP69" s="2546"/>
      <c r="BQ69" s="2546"/>
      <c r="BR69" s="2546"/>
      <c r="BS69" s="2546"/>
      <c r="BT69" s="2546"/>
      <c r="BU69" s="2546"/>
      <c r="BV69" s="2546"/>
      <c r="BW69" s="2546"/>
      <c r="BX69" s="2546"/>
    </row>
    <row r="70" spans="1:77" s="2521" customFormat="1" ht="13.5" customHeight="1">
      <c r="A70" s="2511"/>
      <c r="B70" s="2555"/>
      <c r="C70" s="2516" t="s">
        <v>364</v>
      </c>
      <c r="D70" s="2622">
        <v>12</v>
      </c>
      <c r="E70" s="2519" t="s">
        <v>37</v>
      </c>
      <c r="F70" s="2519" t="s">
        <v>37</v>
      </c>
      <c r="G70" s="2519" t="s">
        <v>37</v>
      </c>
      <c r="H70" s="2519" t="s">
        <v>37</v>
      </c>
      <c r="I70" s="2519" t="s">
        <v>37</v>
      </c>
      <c r="J70" s="2519" t="s">
        <v>37</v>
      </c>
      <c r="K70" s="2519">
        <v>3</v>
      </c>
      <c r="L70" s="2519">
        <v>4</v>
      </c>
      <c r="M70" s="2519">
        <v>3</v>
      </c>
      <c r="N70" s="2519" t="s">
        <v>37</v>
      </c>
      <c r="O70" s="2519">
        <v>2</v>
      </c>
      <c r="P70" s="2519" t="s">
        <v>37</v>
      </c>
      <c r="Q70" s="2519" t="s">
        <v>37</v>
      </c>
      <c r="R70" s="2520" t="s">
        <v>37</v>
      </c>
      <c r="S70" s="2501"/>
      <c r="T70" s="2619"/>
      <c r="U70" s="2619"/>
      <c r="V70" s="2547"/>
      <c r="W70" s="2547"/>
      <c r="X70" s="2547"/>
      <c r="Y70" s="2547"/>
      <c r="Z70" s="2547"/>
      <c r="AA70" s="2547"/>
      <c r="AB70" s="2547"/>
      <c r="AC70" s="2547"/>
      <c r="AD70" s="2547"/>
      <c r="AE70" s="2547"/>
      <c r="AF70" s="2547"/>
      <c r="AG70" s="2547"/>
      <c r="AH70" s="2547"/>
      <c r="AI70" s="2547"/>
      <c r="AJ70" s="2547"/>
      <c r="AK70" s="2547"/>
      <c r="AL70" s="2547"/>
      <c r="AM70" s="2547"/>
      <c r="AN70" s="2547"/>
      <c r="AO70" s="2547"/>
      <c r="AP70" s="2547"/>
      <c r="AQ70" s="2547"/>
      <c r="AR70" s="2547"/>
      <c r="AS70" s="2547"/>
      <c r="AT70" s="2547"/>
      <c r="AU70" s="2547"/>
      <c r="AV70" s="2547"/>
      <c r="AW70" s="2547"/>
      <c r="AX70" s="2547"/>
      <c r="AY70" s="2547"/>
      <c r="AZ70" s="2547"/>
      <c r="BA70" s="2547"/>
      <c r="BB70" s="2547"/>
      <c r="BC70" s="2547"/>
      <c r="BD70" s="2547"/>
      <c r="BE70" s="2547"/>
      <c r="BF70" s="2547"/>
      <c r="BG70" s="2547"/>
      <c r="BH70" s="2547"/>
      <c r="BI70" s="2547"/>
      <c r="BJ70" s="2547"/>
      <c r="BK70" s="2547"/>
      <c r="BL70" s="2547"/>
      <c r="BM70" s="2547"/>
      <c r="BN70" s="2547"/>
      <c r="BO70" s="2547"/>
      <c r="BP70" s="2547"/>
      <c r="BQ70" s="2547"/>
      <c r="BR70" s="2547"/>
      <c r="BS70" s="2547"/>
      <c r="BT70" s="2547"/>
      <c r="BU70" s="2547"/>
      <c r="BV70" s="2547"/>
      <c r="BW70" s="2547"/>
      <c r="BX70" s="2547"/>
    </row>
    <row r="71" spans="1:77" s="2546" customFormat="1" ht="13.5" customHeight="1">
      <c r="A71" s="2509" t="s">
        <v>1395</v>
      </c>
      <c r="B71" s="2545" t="s">
        <v>1471</v>
      </c>
      <c r="C71" s="2487" t="s">
        <v>363</v>
      </c>
      <c r="D71" s="1554">
        <v>1651</v>
      </c>
      <c r="E71" s="242" t="s">
        <v>37</v>
      </c>
      <c r="F71" s="242">
        <v>1</v>
      </c>
      <c r="G71" s="242">
        <v>3</v>
      </c>
      <c r="H71" s="242">
        <v>1</v>
      </c>
      <c r="I71" s="242">
        <v>1</v>
      </c>
      <c r="J71" s="242">
        <v>11</v>
      </c>
      <c r="K71" s="242">
        <v>17</v>
      </c>
      <c r="L71" s="242">
        <v>13</v>
      </c>
      <c r="M71" s="242">
        <v>49</v>
      </c>
      <c r="N71" s="242">
        <v>124</v>
      </c>
      <c r="O71" s="242">
        <v>256</v>
      </c>
      <c r="P71" s="242">
        <v>612</v>
      </c>
      <c r="Q71" s="242">
        <v>320</v>
      </c>
      <c r="R71" s="1606">
        <v>243</v>
      </c>
      <c r="S71" s="2501"/>
      <c r="T71" s="2619"/>
      <c r="U71" s="2619"/>
      <c r="V71" s="2494"/>
      <c r="W71" s="2494"/>
      <c r="X71" s="2494"/>
      <c r="Y71" s="2494"/>
      <c r="Z71" s="2494"/>
      <c r="AA71" s="2494"/>
      <c r="AB71" s="2494"/>
      <c r="AC71" s="2494"/>
      <c r="AD71" s="2494"/>
      <c r="AE71" s="2494"/>
      <c r="AF71" s="2494"/>
      <c r="AG71" s="2494"/>
      <c r="AH71" s="2494"/>
      <c r="AI71" s="2494"/>
      <c r="AJ71" s="2494"/>
      <c r="AK71" s="2494"/>
      <c r="AL71" s="2494"/>
      <c r="AM71" s="2494"/>
      <c r="AN71" s="2494"/>
      <c r="AO71" s="2494"/>
      <c r="AP71" s="2494"/>
      <c r="AQ71" s="2494"/>
      <c r="AR71" s="2494"/>
      <c r="AS71" s="2494"/>
      <c r="AT71" s="2494"/>
      <c r="AU71" s="2494"/>
      <c r="AV71" s="2494"/>
      <c r="AW71" s="2494"/>
      <c r="AX71" s="2494"/>
      <c r="AY71" s="2494"/>
      <c r="AZ71" s="2494"/>
      <c r="BA71" s="2494"/>
      <c r="BB71" s="2494"/>
      <c r="BC71" s="2494"/>
      <c r="BD71" s="2494"/>
      <c r="BE71" s="2494"/>
      <c r="BF71" s="2494"/>
      <c r="BG71" s="2494"/>
      <c r="BH71" s="2494"/>
      <c r="BI71" s="2494"/>
      <c r="BJ71" s="2494"/>
      <c r="BK71" s="2494"/>
      <c r="BL71" s="2494"/>
      <c r="BM71" s="2494"/>
      <c r="BN71" s="2494"/>
      <c r="BO71" s="2494"/>
      <c r="BP71" s="2494"/>
      <c r="BQ71" s="2494"/>
      <c r="BR71" s="2494"/>
      <c r="BS71" s="2494"/>
      <c r="BT71" s="2494"/>
      <c r="BU71" s="2494"/>
      <c r="BV71" s="2494"/>
      <c r="BW71" s="2494"/>
      <c r="BX71" s="2494"/>
      <c r="BY71" s="2494"/>
    </row>
    <row r="72" spans="1:77" s="2547" customFormat="1" ht="13.5" customHeight="1">
      <c r="A72" s="2509"/>
      <c r="B72" s="2545"/>
      <c r="C72" s="2502" t="s">
        <v>364</v>
      </c>
      <c r="D72" s="2620">
        <v>2387</v>
      </c>
      <c r="E72" s="2526" t="s">
        <v>37</v>
      </c>
      <c r="F72" s="2526" t="s">
        <v>37</v>
      </c>
      <c r="G72" s="2526">
        <v>2</v>
      </c>
      <c r="H72" s="2526">
        <v>1</v>
      </c>
      <c r="I72" s="2526">
        <v>3</v>
      </c>
      <c r="J72" s="2526">
        <v>9</v>
      </c>
      <c r="K72" s="2526">
        <v>12</v>
      </c>
      <c r="L72" s="2526">
        <v>18</v>
      </c>
      <c r="M72" s="2526">
        <v>53</v>
      </c>
      <c r="N72" s="2526">
        <v>108</v>
      </c>
      <c r="O72" s="2526">
        <v>230</v>
      </c>
      <c r="P72" s="2526">
        <v>681</v>
      </c>
      <c r="Q72" s="2526">
        <v>596</v>
      </c>
      <c r="R72" s="2527">
        <v>674</v>
      </c>
      <c r="S72" s="2501"/>
      <c r="T72" s="2619"/>
      <c r="U72" s="2619"/>
      <c r="V72" s="2508"/>
      <c r="W72" s="2508"/>
      <c r="X72" s="2508"/>
      <c r="Y72" s="2508"/>
      <c r="Z72" s="2508"/>
      <c r="AA72" s="2508"/>
      <c r="AB72" s="2508"/>
      <c r="AC72" s="2508"/>
      <c r="AD72" s="2508"/>
      <c r="AE72" s="2508"/>
      <c r="AF72" s="2508"/>
      <c r="AG72" s="2508"/>
      <c r="AH72" s="2508"/>
      <c r="AI72" s="2508"/>
      <c r="AJ72" s="2508"/>
      <c r="AK72" s="2508"/>
      <c r="AL72" s="2508"/>
      <c r="AM72" s="2508"/>
      <c r="AN72" s="2508"/>
      <c r="AO72" s="2508"/>
      <c r="AP72" s="2508"/>
      <c r="AQ72" s="2508"/>
      <c r="AR72" s="2508"/>
      <c r="AS72" s="2508"/>
      <c r="AT72" s="2508"/>
      <c r="AU72" s="2508"/>
      <c r="AV72" s="2508"/>
      <c r="AW72" s="2508"/>
      <c r="AX72" s="2508"/>
      <c r="AY72" s="2508"/>
      <c r="AZ72" s="2508"/>
      <c r="BA72" s="2508"/>
      <c r="BB72" s="2508"/>
      <c r="BC72" s="2508"/>
      <c r="BD72" s="2508"/>
      <c r="BE72" s="2508"/>
      <c r="BF72" s="2508"/>
      <c r="BG72" s="2508"/>
      <c r="BH72" s="2508"/>
      <c r="BI72" s="2508"/>
      <c r="BJ72" s="2508"/>
      <c r="BK72" s="2508"/>
      <c r="BL72" s="2508"/>
      <c r="BM72" s="2508"/>
      <c r="BN72" s="2508"/>
      <c r="BO72" s="2508"/>
      <c r="BP72" s="2508"/>
      <c r="BQ72" s="2508"/>
      <c r="BR72" s="2508"/>
      <c r="BS72" s="2508"/>
      <c r="BT72" s="2508"/>
      <c r="BU72" s="2508"/>
      <c r="BV72" s="2508"/>
      <c r="BW72" s="2508"/>
      <c r="BX72" s="2508"/>
      <c r="BY72" s="2508"/>
    </row>
    <row r="73" spans="1:77" s="65" customFormat="1" ht="13.5" customHeight="1">
      <c r="A73" s="2522" t="s">
        <v>1397</v>
      </c>
      <c r="B73" s="2528" t="s">
        <v>1398</v>
      </c>
      <c r="C73" s="2513" t="s">
        <v>363</v>
      </c>
      <c r="D73" s="1568">
        <v>15</v>
      </c>
      <c r="E73" s="2365" t="s">
        <v>37</v>
      </c>
      <c r="F73" s="2365">
        <v>1</v>
      </c>
      <c r="G73" s="2365">
        <v>1</v>
      </c>
      <c r="H73" s="2365" t="s">
        <v>37</v>
      </c>
      <c r="I73" s="2365" t="s">
        <v>37</v>
      </c>
      <c r="J73" s="2365" t="s">
        <v>37</v>
      </c>
      <c r="K73" s="2365">
        <v>1</v>
      </c>
      <c r="L73" s="2365">
        <v>2</v>
      </c>
      <c r="M73" s="2365">
        <v>3</v>
      </c>
      <c r="N73" s="2365">
        <v>3</v>
      </c>
      <c r="O73" s="2365">
        <v>2</v>
      </c>
      <c r="P73" s="2365" t="s">
        <v>37</v>
      </c>
      <c r="Q73" s="2365">
        <v>1</v>
      </c>
      <c r="R73" s="2366">
        <v>1</v>
      </c>
      <c r="S73" s="2501"/>
      <c r="T73" s="2619"/>
      <c r="U73" s="2619"/>
      <c r="BY73" s="2546"/>
    </row>
    <row r="74" spans="1:77" s="2521" customFormat="1" ht="13.5" customHeight="1">
      <c r="A74" s="2522"/>
      <c r="B74" s="2528"/>
      <c r="C74" s="2516" t="s">
        <v>364</v>
      </c>
      <c r="D74" s="2622">
        <v>7</v>
      </c>
      <c r="E74" s="2519" t="s">
        <v>37</v>
      </c>
      <c r="F74" s="2519" t="s">
        <v>37</v>
      </c>
      <c r="G74" s="2519" t="s">
        <v>37</v>
      </c>
      <c r="H74" s="2519" t="s">
        <v>37</v>
      </c>
      <c r="I74" s="2519" t="s">
        <v>37</v>
      </c>
      <c r="J74" s="2519" t="s">
        <v>37</v>
      </c>
      <c r="K74" s="2519" t="s">
        <v>37</v>
      </c>
      <c r="L74" s="2519">
        <v>1</v>
      </c>
      <c r="M74" s="2519">
        <v>1</v>
      </c>
      <c r="N74" s="2519">
        <v>2</v>
      </c>
      <c r="O74" s="2519">
        <v>2</v>
      </c>
      <c r="P74" s="2519">
        <v>1</v>
      </c>
      <c r="Q74" s="2519" t="s">
        <v>37</v>
      </c>
      <c r="R74" s="2520" t="s">
        <v>37</v>
      </c>
      <c r="S74" s="2501"/>
      <c r="T74" s="2619"/>
      <c r="U74" s="2619"/>
      <c r="BY74" s="2547"/>
    </row>
    <row r="75" spans="1:77" s="2521" customFormat="1" ht="13.5" customHeight="1">
      <c r="A75" s="2522" t="s">
        <v>1399</v>
      </c>
      <c r="B75" s="2528" t="s">
        <v>1400</v>
      </c>
      <c r="C75" s="2513" t="s">
        <v>363</v>
      </c>
      <c r="D75" s="1568">
        <v>743</v>
      </c>
      <c r="E75" s="2365" t="s">
        <v>37</v>
      </c>
      <c r="F75" s="2365" t="s">
        <v>37</v>
      </c>
      <c r="G75" s="2365" t="s">
        <v>37</v>
      </c>
      <c r="H75" s="2365" t="s">
        <v>37</v>
      </c>
      <c r="I75" s="2365" t="s">
        <v>37</v>
      </c>
      <c r="J75" s="2365" t="s">
        <v>37</v>
      </c>
      <c r="K75" s="2365" t="s">
        <v>37</v>
      </c>
      <c r="L75" s="2365" t="s">
        <v>37</v>
      </c>
      <c r="M75" s="2365">
        <v>2</v>
      </c>
      <c r="N75" s="2365">
        <v>5</v>
      </c>
      <c r="O75" s="2365">
        <v>67</v>
      </c>
      <c r="P75" s="2365">
        <v>283</v>
      </c>
      <c r="Q75" s="2365">
        <v>202</v>
      </c>
      <c r="R75" s="2366">
        <v>184</v>
      </c>
      <c r="S75" s="2501"/>
      <c r="T75" s="2619"/>
      <c r="U75" s="2619"/>
      <c r="BY75" s="2547"/>
    </row>
    <row r="76" spans="1:77" s="2521" customFormat="1" ht="13.5" customHeight="1">
      <c r="A76" s="2522"/>
      <c r="B76" s="2528"/>
      <c r="C76" s="2516" t="s">
        <v>364</v>
      </c>
      <c r="D76" s="1568">
        <v>1658</v>
      </c>
      <c r="E76" s="2365" t="s">
        <v>37</v>
      </c>
      <c r="F76" s="2365" t="s">
        <v>37</v>
      </c>
      <c r="G76" s="2365" t="s">
        <v>37</v>
      </c>
      <c r="H76" s="2365" t="s">
        <v>37</v>
      </c>
      <c r="I76" s="2365" t="s">
        <v>37</v>
      </c>
      <c r="J76" s="2365" t="s">
        <v>37</v>
      </c>
      <c r="K76" s="2365" t="s">
        <v>37</v>
      </c>
      <c r="L76" s="2365" t="s">
        <v>37</v>
      </c>
      <c r="M76" s="2365">
        <v>1</v>
      </c>
      <c r="N76" s="2365">
        <v>12</v>
      </c>
      <c r="O76" s="2365">
        <v>77</v>
      </c>
      <c r="P76" s="2365">
        <v>464</v>
      </c>
      <c r="Q76" s="2365">
        <v>483</v>
      </c>
      <c r="R76" s="2366">
        <v>621</v>
      </c>
      <c r="S76" s="2501"/>
      <c r="T76" s="2619"/>
      <c r="U76" s="2619"/>
      <c r="BY76" s="2547"/>
    </row>
    <row r="77" spans="1:77" s="2583" customFormat="1" ht="13.5" customHeight="1">
      <c r="A77" s="2629"/>
      <c r="B77" s="2630"/>
      <c r="C77" s="2585"/>
      <c r="D77" s="2631"/>
      <c r="E77" s="2632"/>
      <c r="F77" s="2632"/>
      <c r="G77" s="2632"/>
      <c r="H77" s="2632"/>
      <c r="I77" s="2632"/>
      <c r="J77" s="2632"/>
      <c r="K77" s="2632"/>
      <c r="L77" s="2632"/>
      <c r="M77" s="2632"/>
      <c r="N77" s="2633"/>
      <c r="O77" s="2632"/>
      <c r="P77" s="2632"/>
      <c r="Q77" s="2632"/>
      <c r="R77" s="2634"/>
      <c r="S77" s="2546"/>
      <c r="T77" s="2619"/>
      <c r="U77" s="2619"/>
      <c r="V77" s="2546"/>
      <c r="W77" s="2546"/>
      <c r="X77" s="2546"/>
      <c r="Y77" s="2546"/>
      <c r="Z77" s="2546"/>
      <c r="AA77" s="2546"/>
      <c r="AB77" s="2546"/>
      <c r="AC77" s="2546"/>
      <c r="AD77" s="2546"/>
      <c r="AE77" s="2546"/>
      <c r="AF77" s="2546"/>
      <c r="AG77" s="2546"/>
      <c r="AH77" s="2546"/>
      <c r="AI77" s="2546"/>
      <c r="AJ77" s="2546"/>
      <c r="AK77" s="2546"/>
      <c r="AL77" s="2546"/>
      <c r="AM77" s="2546"/>
      <c r="AN77" s="2546"/>
      <c r="AO77" s="2546"/>
      <c r="AP77" s="2546"/>
      <c r="AQ77" s="2546"/>
      <c r="AR77" s="2546"/>
      <c r="AS77" s="2546"/>
      <c r="AT77" s="2546"/>
      <c r="AU77" s="2546"/>
      <c r="AV77" s="2546"/>
      <c r="AW77" s="2546"/>
      <c r="AX77" s="2546"/>
      <c r="AY77" s="2546"/>
      <c r="AZ77" s="2546"/>
      <c r="BA77" s="2546"/>
      <c r="BB77" s="2546"/>
      <c r="BC77" s="2546"/>
      <c r="BD77" s="2546"/>
      <c r="BE77" s="2546"/>
      <c r="BF77" s="2546"/>
      <c r="BG77" s="2546"/>
      <c r="BH77" s="2546"/>
      <c r="BI77" s="2546"/>
      <c r="BJ77" s="2546"/>
      <c r="BK77" s="2546"/>
      <c r="BL77" s="2546"/>
      <c r="BM77" s="2546"/>
      <c r="BN77" s="2546"/>
      <c r="BO77" s="2546"/>
      <c r="BP77" s="2546"/>
      <c r="BQ77" s="2546"/>
      <c r="BR77" s="2546"/>
      <c r="BS77" s="2546"/>
      <c r="BT77" s="2546"/>
      <c r="BU77" s="2546"/>
      <c r="BV77" s="2546"/>
      <c r="BW77" s="2546"/>
      <c r="BX77" s="2546"/>
      <c r="BY77" s="65"/>
    </row>
    <row r="78" spans="1:77" ht="13.5" customHeight="1">
      <c r="A78" s="2635"/>
      <c r="B78" s="1258"/>
      <c r="C78" s="17"/>
      <c r="E78" s="2568"/>
      <c r="F78" s="2568"/>
      <c r="G78" s="2568"/>
      <c r="H78" s="2568"/>
      <c r="I78" s="2568"/>
      <c r="J78" s="2568"/>
      <c r="K78" s="2568"/>
      <c r="L78" s="2568"/>
      <c r="M78" s="2568"/>
      <c r="N78" s="2568"/>
      <c r="O78" s="2636"/>
      <c r="P78" s="2636"/>
      <c r="Q78" s="2636"/>
      <c r="R78" s="2147"/>
      <c r="S78" s="2637"/>
      <c r="T78" s="2619"/>
      <c r="U78" s="2619"/>
      <c r="V78" s="2637"/>
      <c r="W78" s="2637"/>
      <c r="X78" s="2637"/>
      <c r="Y78" s="2637"/>
      <c r="Z78" s="2637"/>
      <c r="AA78" s="2637"/>
      <c r="AB78" s="2637"/>
      <c r="AC78" s="2637"/>
      <c r="AD78" s="2637"/>
      <c r="AE78" s="2637"/>
      <c r="AF78" s="2637"/>
      <c r="AG78" s="2637"/>
      <c r="AH78" s="2637"/>
      <c r="AI78" s="2637"/>
      <c r="AJ78" s="2637"/>
      <c r="AK78" s="2637"/>
      <c r="AL78" s="2637"/>
      <c r="AM78" s="2637"/>
      <c r="AN78" s="2637"/>
      <c r="AO78" s="2637"/>
      <c r="AP78" s="2637"/>
      <c r="AQ78" s="2637"/>
      <c r="AR78" s="2637"/>
      <c r="AS78" s="2637"/>
      <c r="AT78" s="2637"/>
      <c r="AU78" s="2637"/>
      <c r="AV78" s="2637"/>
      <c r="AW78" s="2637"/>
      <c r="AX78" s="2637"/>
      <c r="AY78" s="2637"/>
      <c r="AZ78" s="2637"/>
      <c r="BA78" s="2637"/>
      <c r="BB78" s="2637"/>
      <c r="BC78" s="2637"/>
      <c r="BD78" s="2637"/>
      <c r="BE78" s="2637"/>
      <c r="BF78" s="2637"/>
      <c r="BG78" s="2637"/>
      <c r="BH78" s="2637"/>
      <c r="BI78" s="2637"/>
      <c r="BJ78" s="2637"/>
      <c r="BK78" s="2637"/>
      <c r="BL78" s="2637"/>
      <c r="BM78" s="2637"/>
      <c r="BN78" s="2637"/>
      <c r="BO78" s="2637"/>
      <c r="BP78" s="2637"/>
      <c r="BQ78" s="2637"/>
      <c r="BR78" s="2637"/>
      <c r="BS78" s="2637"/>
      <c r="BT78" s="2637"/>
      <c r="BU78" s="2637"/>
      <c r="BV78" s="2637"/>
      <c r="BW78" s="2637"/>
      <c r="BX78" s="2637"/>
      <c r="BY78" s="2638"/>
    </row>
    <row r="79" spans="1:77" s="65" customFormat="1" ht="14.25" customHeight="1">
      <c r="A79" s="2470" t="s">
        <v>1458</v>
      </c>
      <c r="B79" s="2569" t="s">
        <v>1100</v>
      </c>
      <c r="C79" s="2470"/>
      <c r="D79" s="2595" t="s">
        <v>189</v>
      </c>
      <c r="E79" s="2596"/>
      <c r="F79" s="2596"/>
      <c r="G79" s="2596"/>
      <c r="H79" s="2596"/>
      <c r="I79" s="2596"/>
      <c r="J79" s="2596"/>
      <c r="K79" s="2596"/>
      <c r="L79" s="2596"/>
      <c r="M79" s="2596"/>
      <c r="N79" s="2596"/>
      <c r="O79" s="2596"/>
      <c r="P79" s="2596"/>
      <c r="Q79" s="2596"/>
      <c r="R79" s="2597"/>
      <c r="S79" s="2523"/>
      <c r="T79" s="2619"/>
      <c r="U79" s="2619"/>
      <c r="V79" s="2523"/>
      <c r="W79" s="2523"/>
      <c r="X79" s="2523"/>
      <c r="Y79" s="2523"/>
      <c r="Z79" s="2523"/>
      <c r="AA79" s="2523"/>
      <c r="AB79" s="2523"/>
      <c r="AC79" s="2523"/>
      <c r="AD79" s="2523"/>
      <c r="AE79" s="2523"/>
      <c r="AF79" s="2523"/>
      <c r="AG79" s="2523"/>
      <c r="AH79" s="2523"/>
      <c r="AI79" s="2523"/>
      <c r="AJ79" s="2523"/>
      <c r="AK79" s="2523"/>
      <c r="AL79" s="2523"/>
      <c r="AM79" s="2523"/>
      <c r="AN79" s="2523"/>
      <c r="AO79" s="2523"/>
      <c r="AP79" s="2523"/>
      <c r="AQ79" s="2523"/>
      <c r="AR79" s="2523"/>
      <c r="AS79" s="2523"/>
      <c r="AT79" s="2523"/>
      <c r="AU79" s="2523"/>
      <c r="AV79" s="2523"/>
      <c r="AW79" s="2523"/>
      <c r="AX79" s="2523"/>
      <c r="AY79" s="2523"/>
      <c r="AZ79" s="2523"/>
      <c r="BA79" s="2523"/>
      <c r="BB79" s="2523"/>
      <c r="BC79" s="2523"/>
      <c r="BD79" s="2523"/>
      <c r="BE79" s="2523"/>
      <c r="BF79" s="2523"/>
      <c r="BG79" s="2523"/>
      <c r="BH79" s="2523"/>
      <c r="BI79" s="2523"/>
      <c r="BJ79" s="2523"/>
      <c r="BK79" s="2523"/>
      <c r="BL79" s="2523"/>
      <c r="BM79" s="2523"/>
      <c r="BN79" s="2523"/>
      <c r="BO79" s="2523"/>
      <c r="BP79" s="2523"/>
      <c r="BQ79" s="2523"/>
      <c r="BR79" s="2523"/>
      <c r="BS79" s="2523"/>
      <c r="BT79" s="2523"/>
      <c r="BU79" s="2523"/>
      <c r="BV79" s="2523"/>
      <c r="BW79" s="2523"/>
      <c r="BX79" s="2523"/>
      <c r="BY79" s="2583"/>
    </row>
    <row r="80" spans="1:77" s="65" customFormat="1" ht="13.5" customHeight="1">
      <c r="A80" s="2475"/>
      <c r="B80" s="2599"/>
      <c r="C80" s="2475"/>
      <c r="D80" s="2600" t="s">
        <v>361</v>
      </c>
      <c r="E80" s="2601" t="s">
        <v>1459</v>
      </c>
      <c r="F80" s="2602"/>
      <c r="G80" s="2603" t="s">
        <v>1194</v>
      </c>
      <c r="H80" s="2603" t="s">
        <v>373</v>
      </c>
      <c r="I80" s="2603" t="s">
        <v>374</v>
      </c>
      <c r="J80" s="2603" t="s">
        <v>1460</v>
      </c>
      <c r="K80" s="2603" t="s">
        <v>1196</v>
      </c>
      <c r="L80" s="2603" t="s">
        <v>1197</v>
      </c>
      <c r="M80" s="2603" t="s">
        <v>1198</v>
      </c>
      <c r="N80" s="2603" t="s">
        <v>1199</v>
      </c>
      <c r="O80" s="2604" t="s">
        <v>1200</v>
      </c>
      <c r="P80" s="2604" t="s">
        <v>1461</v>
      </c>
      <c r="Q80" s="2605" t="s">
        <v>1202</v>
      </c>
      <c r="R80" s="2606" t="s">
        <v>1203</v>
      </c>
      <c r="S80" s="2524"/>
      <c r="T80" s="2619"/>
      <c r="U80" s="2619"/>
      <c r="V80" s="2524"/>
      <c r="W80" s="2524"/>
      <c r="X80" s="2524"/>
      <c r="Y80" s="2524"/>
      <c r="Z80" s="2524"/>
      <c r="AA80" s="2524"/>
      <c r="AB80" s="2524"/>
      <c r="AC80" s="2524"/>
      <c r="AD80" s="2524"/>
      <c r="AE80" s="2524"/>
      <c r="AF80" s="2524"/>
      <c r="AG80" s="2524"/>
      <c r="AH80" s="2524"/>
      <c r="AI80" s="2524"/>
      <c r="AJ80" s="2524"/>
      <c r="AK80" s="2524"/>
      <c r="AL80" s="2524"/>
      <c r="AM80" s="2524"/>
      <c r="AN80" s="2524"/>
      <c r="AO80" s="2524"/>
      <c r="AP80" s="2524"/>
      <c r="AQ80" s="2524"/>
      <c r="AR80" s="2524"/>
      <c r="AS80" s="2524"/>
      <c r="AT80" s="2524"/>
      <c r="AU80" s="2524"/>
      <c r="AV80" s="2524"/>
      <c r="AW80" s="2524"/>
      <c r="AX80" s="2524"/>
      <c r="AY80" s="2524"/>
      <c r="AZ80" s="2524"/>
      <c r="BA80" s="2524"/>
      <c r="BB80" s="2524"/>
      <c r="BC80" s="2524"/>
      <c r="BD80" s="2524"/>
      <c r="BE80" s="2524"/>
      <c r="BF80" s="2524"/>
      <c r="BG80" s="2524"/>
      <c r="BH80" s="2524"/>
      <c r="BI80" s="2524"/>
      <c r="BJ80" s="2524"/>
      <c r="BK80" s="2524"/>
      <c r="BL80" s="2524"/>
      <c r="BM80" s="2524"/>
      <c r="BN80" s="2524"/>
      <c r="BO80" s="2524"/>
      <c r="BP80" s="2524"/>
      <c r="BQ80" s="2524"/>
      <c r="BR80" s="2524"/>
      <c r="BS80" s="2524"/>
      <c r="BT80" s="2524"/>
      <c r="BU80" s="2524"/>
      <c r="BV80" s="2524"/>
      <c r="BW80" s="2524"/>
      <c r="BX80" s="2524"/>
    </row>
    <row r="81" spans="1:77" s="65" customFormat="1">
      <c r="A81" s="2480"/>
      <c r="B81" s="2571"/>
      <c r="C81" s="2480"/>
      <c r="D81" s="2607"/>
      <c r="E81" s="2572" t="s">
        <v>1462</v>
      </c>
      <c r="F81" s="2572" t="s">
        <v>1463</v>
      </c>
      <c r="G81" s="2608"/>
      <c r="H81" s="2608"/>
      <c r="I81" s="2608"/>
      <c r="J81" s="2608"/>
      <c r="K81" s="2608"/>
      <c r="L81" s="2608"/>
      <c r="M81" s="2608"/>
      <c r="N81" s="2608"/>
      <c r="O81" s="2609"/>
      <c r="P81" s="2609"/>
      <c r="Q81" s="2571"/>
      <c r="R81" s="2610"/>
      <c r="S81" s="2583"/>
      <c r="T81" s="2619"/>
      <c r="U81" s="2619"/>
      <c r="V81" s="2583"/>
      <c r="W81" s="2583"/>
      <c r="X81" s="2583"/>
      <c r="Y81" s="2583"/>
      <c r="Z81" s="2583"/>
      <c r="AA81" s="2583"/>
      <c r="AB81" s="2583"/>
      <c r="AC81" s="2583"/>
      <c r="AD81" s="2583"/>
      <c r="AE81" s="2583"/>
      <c r="AF81" s="2583"/>
      <c r="AG81" s="2583"/>
      <c r="AH81" s="2583"/>
      <c r="AI81" s="2583"/>
      <c r="AJ81" s="2583"/>
      <c r="AK81" s="2583"/>
      <c r="AL81" s="2583"/>
      <c r="AM81" s="2583"/>
      <c r="AN81" s="2583"/>
      <c r="AO81" s="2583"/>
      <c r="AP81" s="2583"/>
      <c r="AQ81" s="2583"/>
      <c r="AR81" s="2583"/>
      <c r="AS81" s="2583"/>
      <c r="AT81" s="2583"/>
      <c r="AU81" s="2583"/>
      <c r="AV81" s="2583"/>
      <c r="AW81" s="2583"/>
      <c r="AX81" s="2583"/>
      <c r="AY81" s="2583"/>
      <c r="AZ81" s="2583"/>
      <c r="BA81" s="2583"/>
      <c r="BB81" s="2583"/>
      <c r="BC81" s="2583"/>
      <c r="BD81" s="2583"/>
      <c r="BE81" s="2583"/>
      <c r="BF81" s="2583"/>
      <c r="BG81" s="2583"/>
      <c r="BH81" s="2583"/>
      <c r="BI81" s="2583"/>
      <c r="BJ81" s="2583"/>
      <c r="BK81" s="2583"/>
      <c r="BL81" s="2583"/>
      <c r="BM81" s="2583"/>
      <c r="BN81" s="2583"/>
      <c r="BO81" s="2583"/>
      <c r="BP81" s="2583"/>
      <c r="BQ81" s="2583"/>
      <c r="BR81" s="2583"/>
      <c r="BS81" s="2583"/>
      <c r="BT81" s="2583"/>
      <c r="BU81" s="2583"/>
      <c r="BV81" s="2583"/>
      <c r="BW81" s="2583"/>
      <c r="BX81" s="2583"/>
    </row>
    <row r="82" spans="1:77" s="65" customFormat="1" ht="0.75" customHeight="1">
      <c r="A82" s="2612"/>
      <c r="B82" s="2612"/>
      <c r="C82" s="2613"/>
      <c r="D82" s="2614"/>
      <c r="E82" s="2615"/>
      <c r="F82" s="2615"/>
      <c r="G82" s="2616"/>
      <c r="H82" s="2616"/>
      <c r="I82" s="2616"/>
      <c r="J82" s="2616"/>
      <c r="K82" s="2616"/>
      <c r="L82" s="2616"/>
      <c r="M82" s="2616"/>
      <c r="N82" s="2616"/>
      <c r="O82" s="2617"/>
      <c r="P82" s="2617"/>
      <c r="Q82" s="2611"/>
      <c r="R82" s="2618"/>
      <c r="S82" s="2583"/>
      <c r="T82" s="2619"/>
      <c r="U82" s="2619"/>
      <c r="V82" s="2583"/>
      <c r="W82" s="2583"/>
      <c r="X82" s="2583"/>
      <c r="Y82" s="2583"/>
      <c r="Z82" s="2583"/>
      <c r="AA82" s="2583"/>
      <c r="AB82" s="2583"/>
      <c r="AC82" s="2583"/>
      <c r="AD82" s="2583"/>
      <c r="AE82" s="2583"/>
      <c r="AF82" s="2583"/>
      <c r="AG82" s="2583"/>
      <c r="AH82" s="2583"/>
      <c r="AI82" s="2583"/>
      <c r="AJ82" s="2583"/>
      <c r="AK82" s="2583"/>
      <c r="AL82" s="2583"/>
      <c r="AM82" s="2583"/>
      <c r="AN82" s="2583"/>
      <c r="AO82" s="2583"/>
      <c r="AP82" s="2583"/>
      <c r="AQ82" s="2583"/>
      <c r="AR82" s="2583"/>
      <c r="AS82" s="2583"/>
      <c r="AT82" s="2583"/>
      <c r="AU82" s="2583"/>
      <c r="AV82" s="2583"/>
      <c r="AW82" s="2583"/>
      <c r="AX82" s="2583"/>
      <c r="AY82" s="2583"/>
      <c r="AZ82" s="2583"/>
      <c r="BA82" s="2583"/>
      <c r="BB82" s="2583"/>
      <c r="BC82" s="2583"/>
      <c r="BD82" s="2583"/>
      <c r="BE82" s="2583"/>
      <c r="BF82" s="2583"/>
      <c r="BG82" s="2583"/>
      <c r="BH82" s="2583"/>
      <c r="BI82" s="2583"/>
      <c r="BJ82" s="2583"/>
      <c r="BK82" s="2583"/>
      <c r="BL82" s="2583"/>
      <c r="BM82" s="2583"/>
      <c r="BN82" s="2583"/>
      <c r="BO82" s="2583"/>
      <c r="BP82" s="2583"/>
      <c r="BQ82" s="2583"/>
      <c r="BR82" s="2583"/>
      <c r="BS82" s="2583"/>
      <c r="BT82" s="2583"/>
      <c r="BU82" s="2583"/>
      <c r="BV82" s="2583"/>
      <c r="BW82" s="2583"/>
      <c r="BX82" s="2583"/>
    </row>
    <row r="83" spans="1:77" s="2494" customFormat="1" ht="13.5" customHeight="1">
      <c r="A83" s="2639" t="s">
        <v>1401</v>
      </c>
      <c r="B83" s="2545" t="s">
        <v>1158</v>
      </c>
      <c r="C83" s="2487" t="s">
        <v>363</v>
      </c>
      <c r="D83" s="1554">
        <v>7658</v>
      </c>
      <c r="E83" s="242" t="s">
        <v>37</v>
      </c>
      <c r="F83" s="242" t="s">
        <v>37</v>
      </c>
      <c r="G83" s="242" t="s">
        <v>37</v>
      </c>
      <c r="H83" s="242" t="s">
        <v>37</v>
      </c>
      <c r="I83" s="242">
        <v>2</v>
      </c>
      <c r="J83" s="242">
        <v>3</v>
      </c>
      <c r="K83" s="242">
        <v>24</v>
      </c>
      <c r="L83" s="242">
        <v>105</v>
      </c>
      <c r="M83" s="242">
        <v>372</v>
      </c>
      <c r="N83" s="242">
        <v>873</v>
      </c>
      <c r="O83" s="242">
        <v>1646</v>
      </c>
      <c r="P83" s="242">
        <v>2508</v>
      </c>
      <c r="Q83" s="242">
        <v>1189</v>
      </c>
      <c r="R83" s="1606">
        <v>936</v>
      </c>
      <c r="T83" s="2619"/>
      <c r="U83" s="2619"/>
    </row>
    <row r="84" spans="1:77" s="2508" customFormat="1" ht="13.5" customHeight="1">
      <c r="A84" s="2509"/>
      <c r="B84" s="2545"/>
      <c r="C84" s="2502" t="s">
        <v>364</v>
      </c>
      <c r="D84" s="2620">
        <v>7165</v>
      </c>
      <c r="E84" s="2526" t="s">
        <v>37</v>
      </c>
      <c r="F84" s="2526" t="s">
        <v>37</v>
      </c>
      <c r="G84" s="2526" t="s">
        <v>37</v>
      </c>
      <c r="H84" s="2526" t="s">
        <v>37</v>
      </c>
      <c r="I84" s="2526">
        <v>1</v>
      </c>
      <c r="J84" s="2526">
        <v>4</v>
      </c>
      <c r="K84" s="2526">
        <v>12</v>
      </c>
      <c r="L84" s="2526">
        <v>41</v>
      </c>
      <c r="M84" s="2526">
        <v>170</v>
      </c>
      <c r="N84" s="2526">
        <v>355</v>
      </c>
      <c r="O84" s="2526">
        <v>909</v>
      </c>
      <c r="P84" s="2526">
        <v>2169</v>
      </c>
      <c r="Q84" s="2526">
        <v>1560</v>
      </c>
      <c r="R84" s="2527">
        <v>1944</v>
      </c>
      <c r="S84" s="2494"/>
      <c r="T84" s="2619"/>
      <c r="U84" s="2619"/>
    </row>
    <row r="85" spans="1:77" s="65" customFormat="1" ht="13.5" customHeight="1">
      <c r="A85" s="2522" t="s">
        <v>1402</v>
      </c>
      <c r="B85" s="2528" t="s">
        <v>210</v>
      </c>
      <c r="C85" s="2513" t="s">
        <v>363</v>
      </c>
      <c r="D85" s="1568">
        <v>3994</v>
      </c>
      <c r="E85" s="2365" t="s">
        <v>37</v>
      </c>
      <c r="F85" s="2365" t="s">
        <v>37</v>
      </c>
      <c r="G85" s="2365" t="s">
        <v>37</v>
      </c>
      <c r="H85" s="2365" t="s">
        <v>37</v>
      </c>
      <c r="I85" s="2365" t="s">
        <v>37</v>
      </c>
      <c r="J85" s="2365">
        <v>1</v>
      </c>
      <c r="K85" s="2365">
        <v>8</v>
      </c>
      <c r="L85" s="2365">
        <v>50</v>
      </c>
      <c r="M85" s="2365">
        <v>230</v>
      </c>
      <c r="N85" s="2365">
        <v>578</v>
      </c>
      <c r="O85" s="2365">
        <v>974</v>
      </c>
      <c r="P85" s="2365">
        <v>1239</v>
      </c>
      <c r="Q85" s="2365">
        <v>540</v>
      </c>
      <c r="R85" s="2366">
        <v>374</v>
      </c>
      <c r="S85" s="2494"/>
      <c r="T85" s="2619"/>
      <c r="U85" s="2619"/>
      <c r="BY85" s="2494"/>
    </row>
    <row r="86" spans="1:77" s="2521" customFormat="1" ht="13.5" customHeight="1">
      <c r="A86" s="2522"/>
      <c r="B86" s="2528"/>
      <c r="C86" s="2516" t="s">
        <v>364</v>
      </c>
      <c r="D86" s="2622">
        <v>2621</v>
      </c>
      <c r="E86" s="2519" t="s">
        <v>37</v>
      </c>
      <c r="F86" s="2519" t="s">
        <v>37</v>
      </c>
      <c r="G86" s="2519" t="s">
        <v>37</v>
      </c>
      <c r="H86" s="2519" t="s">
        <v>37</v>
      </c>
      <c r="I86" s="2519" t="s">
        <v>37</v>
      </c>
      <c r="J86" s="2519">
        <v>1</v>
      </c>
      <c r="K86" s="2519">
        <v>3</v>
      </c>
      <c r="L86" s="2519">
        <v>12</v>
      </c>
      <c r="M86" s="2519">
        <v>64</v>
      </c>
      <c r="N86" s="2519">
        <v>167</v>
      </c>
      <c r="O86" s="2519">
        <v>403</v>
      </c>
      <c r="P86" s="2519">
        <v>855</v>
      </c>
      <c r="Q86" s="2519">
        <v>533</v>
      </c>
      <c r="R86" s="2520">
        <v>583</v>
      </c>
      <c r="S86" s="2494"/>
      <c r="T86" s="2619"/>
      <c r="U86" s="2619"/>
      <c r="BY86" s="2508"/>
    </row>
    <row r="87" spans="1:77" s="65" customFormat="1" ht="13.5" customHeight="1">
      <c r="A87" s="2511" t="s">
        <v>1472</v>
      </c>
      <c r="B87" s="2528" t="s">
        <v>1404</v>
      </c>
      <c r="C87" s="2513" t="s">
        <v>363</v>
      </c>
      <c r="D87" s="1568">
        <v>804</v>
      </c>
      <c r="E87" s="2365" t="s">
        <v>37</v>
      </c>
      <c r="F87" s="2365" t="s">
        <v>37</v>
      </c>
      <c r="G87" s="2365" t="s">
        <v>37</v>
      </c>
      <c r="H87" s="2365" t="s">
        <v>37</v>
      </c>
      <c r="I87" s="2365">
        <v>1</v>
      </c>
      <c r="J87" s="2365">
        <v>2</v>
      </c>
      <c r="K87" s="2365">
        <v>5</v>
      </c>
      <c r="L87" s="2365">
        <v>22</v>
      </c>
      <c r="M87" s="2365">
        <v>44</v>
      </c>
      <c r="N87" s="2365">
        <v>66</v>
      </c>
      <c r="O87" s="2365">
        <v>138</v>
      </c>
      <c r="P87" s="2365">
        <v>246</v>
      </c>
      <c r="Q87" s="2365">
        <v>143</v>
      </c>
      <c r="R87" s="2366">
        <v>137</v>
      </c>
      <c r="S87" s="2494"/>
      <c r="T87" s="2619"/>
      <c r="U87" s="2619"/>
      <c r="V87" s="2494"/>
      <c r="W87" s="2494"/>
      <c r="X87" s="2494"/>
      <c r="Y87" s="2494"/>
      <c r="Z87" s="2494"/>
      <c r="AA87" s="2494"/>
      <c r="AB87" s="2494"/>
      <c r="AC87" s="2494"/>
      <c r="AD87" s="2494"/>
      <c r="AE87" s="2494"/>
      <c r="AF87" s="2494"/>
      <c r="AG87" s="2494"/>
      <c r="AH87" s="2494"/>
      <c r="AI87" s="2494"/>
      <c r="AJ87" s="2494"/>
      <c r="AK87" s="2494"/>
      <c r="AL87" s="2494"/>
      <c r="AM87" s="2494"/>
      <c r="AN87" s="2494"/>
      <c r="AO87" s="2494"/>
      <c r="AP87" s="2494"/>
      <c r="AQ87" s="2494"/>
      <c r="AR87" s="2494"/>
      <c r="AS87" s="2494"/>
      <c r="AT87" s="2494"/>
      <c r="AU87" s="2494"/>
      <c r="AV87" s="2494"/>
      <c r="AW87" s="2494"/>
      <c r="AX87" s="2494"/>
      <c r="AY87" s="2494"/>
      <c r="AZ87" s="2494"/>
      <c r="BA87" s="2494"/>
      <c r="BB87" s="2494"/>
      <c r="BC87" s="2494"/>
      <c r="BD87" s="2494"/>
      <c r="BE87" s="2494"/>
      <c r="BF87" s="2494"/>
      <c r="BG87" s="2494"/>
      <c r="BH87" s="2494"/>
      <c r="BI87" s="2494"/>
      <c r="BJ87" s="2494"/>
      <c r="BK87" s="2494"/>
      <c r="BL87" s="2494"/>
      <c r="BM87" s="2494"/>
      <c r="BN87" s="2494"/>
      <c r="BO87" s="2494"/>
      <c r="BP87" s="2494"/>
      <c r="BQ87" s="2494"/>
      <c r="BR87" s="2494"/>
      <c r="BS87" s="2494"/>
      <c r="BT87" s="2494"/>
      <c r="BU87" s="2494"/>
      <c r="BV87" s="2494"/>
      <c r="BW87" s="2494"/>
      <c r="BX87" s="2494"/>
    </row>
    <row r="88" spans="1:77" s="2521" customFormat="1" ht="13.5" customHeight="1">
      <c r="A88" s="2511"/>
      <c r="B88" s="2528"/>
      <c r="C88" s="2516" t="s">
        <v>364</v>
      </c>
      <c r="D88" s="2622">
        <v>893</v>
      </c>
      <c r="E88" s="2519" t="s">
        <v>37</v>
      </c>
      <c r="F88" s="2519" t="s">
        <v>37</v>
      </c>
      <c r="G88" s="2519" t="s">
        <v>37</v>
      </c>
      <c r="H88" s="2519" t="s">
        <v>37</v>
      </c>
      <c r="I88" s="2519" t="s">
        <v>37</v>
      </c>
      <c r="J88" s="2519">
        <v>2</v>
      </c>
      <c r="K88" s="2519">
        <v>3</v>
      </c>
      <c r="L88" s="2519">
        <v>4</v>
      </c>
      <c r="M88" s="2519">
        <v>29</v>
      </c>
      <c r="N88" s="2519">
        <v>36</v>
      </c>
      <c r="O88" s="2519">
        <v>79</v>
      </c>
      <c r="P88" s="2519">
        <v>227</v>
      </c>
      <c r="Q88" s="2519">
        <v>232</v>
      </c>
      <c r="R88" s="2520">
        <v>281</v>
      </c>
      <c r="S88" s="2494"/>
      <c r="T88" s="2619"/>
      <c r="U88" s="2619"/>
      <c r="V88" s="2508"/>
      <c r="W88" s="2508"/>
      <c r="X88" s="2508"/>
      <c r="Y88" s="2508"/>
      <c r="Z88" s="2508"/>
      <c r="AA88" s="2508"/>
      <c r="AB88" s="2508"/>
      <c r="AC88" s="2508"/>
      <c r="AD88" s="2508"/>
      <c r="AE88" s="2508"/>
      <c r="AF88" s="2508"/>
      <c r="AG88" s="2508"/>
      <c r="AH88" s="2508"/>
      <c r="AI88" s="2508"/>
      <c r="AJ88" s="2508"/>
      <c r="AK88" s="2508"/>
      <c r="AL88" s="2508"/>
      <c r="AM88" s="2508"/>
      <c r="AN88" s="2508"/>
      <c r="AO88" s="2508"/>
      <c r="AP88" s="2508"/>
      <c r="AQ88" s="2508"/>
      <c r="AR88" s="2508"/>
      <c r="AS88" s="2508"/>
      <c r="AT88" s="2508"/>
      <c r="AU88" s="2508"/>
      <c r="AV88" s="2508"/>
      <c r="AW88" s="2508"/>
      <c r="AX88" s="2508"/>
      <c r="AY88" s="2508"/>
      <c r="AZ88" s="2508"/>
      <c r="BA88" s="2508"/>
      <c r="BB88" s="2508"/>
      <c r="BC88" s="2508"/>
      <c r="BD88" s="2508"/>
      <c r="BE88" s="2508"/>
      <c r="BF88" s="2508"/>
      <c r="BG88" s="2508"/>
      <c r="BH88" s="2508"/>
      <c r="BI88" s="2508"/>
      <c r="BJ88" s="2508"/>
      <c r="BK88" s="2508"/>
      <c r="BL88" s="2508"/>
      <c r="BM88" s="2508"/>
      <c r="BN88" s="2508"/>
      <c r="BO88" s="2508"/>
      <c r="BP88" s="2508"/>
      <c r="BQ88" s="2508"/>
      <c r="BR88" s="2508"/>
      <c r="BS88" s="2508"/>
      <c r="BT88" s="2508"/>
      <c r="BU88" s="2508"/>
      <c r="BV88" s="2508"/>
      <c r="BW88" s="2508"/>
      <c r="BX88" s="2508"/>
    </row>
    <row r="89" spans="1:77" s="65" customFormat="1" ht="13.5" customHeight="1">
      <c r="A89" s="2522" t="s">
        <v>1405</v>
      </c>
      <c r="B89" s="2528" t="s">
        <v>1406</v>
      </c>
      <c r="C89" s="2513" t="s">
        <v>363</v>
      </c>
      <c r="D89" s="1568">
        <v>1621</v>
      </c>
      <c r="E89" s="2365" t="s">
        <v>37</v>
      </c>
      <c r="F89" s="2365" t="s">
        <v>37</v>
      </c>
      <c r="G89" s="2365" t="s">
        <v>37</v>
      </c>
      <c r="H89" s="2365" t="s">
        <v>37</v>
      </c>
      <c r="I89" s="2365" t="s">
        <v>37</v>
      </c>
      <c r="J89" s="2365" t="s">
        <v>37</v>
      </c>
      <c r="K89" s="2365">
        <v>4</v>
      </c>
      <c r="L89" s="2365">
        <v>14</v>
      </c>
      <c r="M89" s="2365">
        <v>41</v>
      </c>
      <c r="N89" s="2365">
        <v>116</v>
      </c>
      <c r="O89" s="2365">
        <v>287</v>
      </c>
      <c r="P89" s="2365">
        <v>603</v>
      </c>
      <c r="Q89" s="2365">
        <v>293</v>
      </c>
      <c r="R89" s="2366">
        <v>263</v>
      </c>
      <c r="S89" s="2494"/>
      <c r="T89" s="2619"/>
      <c r="U89" s="2619"/>
    </row>
    <row r="90" spans="1:77" s="2521" customFormat="1" ht="13.5" customHeight="1">
      <c r="A90" s="2522"/>
      <c r="B90" s="2528"/>
      <c r="C90" s="2516" t="s">
        <v>364</v>
      </c>
      <c r="D90" s="2622">
        <v>2210</v>
      </c>
      <c r="E90" s="2519" t="s">
        <v>37</v>
      </c>
      <c r="F90" s="2519" t="s">
        <v>37</v>
      </c>
      <c r="G90" s="2519" t="s">
        <v>37</v>
      </c>
      <c r="H90" s="2519" t="s">
        <v>37</v>
      </c>
      <c r="I90" s="2519" t="s">
        <v>37</v>
      </c>
      <c r="J90" s="2519" t="s">
        <v>37</v>
      </c>
      <c r="K90" s="2519">
        <v>2</v>
      </c>
      <c r="L90" s="2519">
        <v>10</v>
      </c>
      <c r="M90" s="2519">
        <v>49</v>
      </c>
      <c r="N90" s="2519">
        <v>77</v>
      </c>
      <c r="O90" s="2519">
        <v>240</v>
      </c>
      <c r="P90" s="2519">
        <v>617</v>
      </c>
      <c r="Q90" s="2519">
        <v>517</v>
      </c>
      <c r="R90" s="2520">
        <v>698</v>
      </c>
      <c r="S90" s="2494"/>
      <c r="T90" s="2619"/>
      <c r="U90" s="2619"/>
    </row>
    <row r="91" spans="1:77" s="2494" customFormat="1" ht="13.5" customHeight="1">
      <c r="A91" s="2509" t="s">
        <v>1407</v>
      </c>
      <c r="B91" s="2545" t="s">
        <v>1160</v>
      </c>
      <c r="C91" s="2487" t="s">
        <v>363</v>
      </c>
      <c r="D91" s="1554">
        <v>3221</v>
      </c>
      <c r="E91" s="242" t="s">
        <v>37</v>
      </c>
      <c r="F91" s="242">
        <v>1</v>
      </c>
      <c r="G91" s="242">
        <v>1</v>
      </c>
      <c r="H91" s="242">
        <v>1</v>
      </c>
      <c r="I91" s="242" t="s">
        <v>37</v>
      </c>
      <c r="J91" s="242">
        <v>4</v>
      </c>
      <c r="K91" s="242">
        <v>5</v>
      </c>
      <c r="L91" s="242">
        <v>17</v>
      </c>
      <c r="M91" s="242">
        <v>78</v>
      </c>
      <c r="N91" s="242">
        <v>204</v>
      </c>
      <c r="O91" s="242">
        <v>608</v>
      </c>
      <c r="P91" s="242">
        <v>1167</v>
      </c>
      <c r="Q91" s="242">
        <v>584</v>
      </c>
      <c r="R91" s="1606">
        <v>551</v>
      </c>
      <c r="T91" s="2619"/>
      <c r="U91" s="2619"/>
    </row>
    <row r="92" spans="1:77" s="2508" customFormat="1" ht="13.5" customHeight="1">
      <c r="A92" s="2509"/>
      <c r="B92" s="2545"/>
      <c r="C92" s="2502" t="s">
        <v>364</v>
      </c>
      <c r="D92" s="2620">
        <v>3907</v>
      </c>
      <c r="E92" s="2526" t="s">
        <v>37</v>
      </c>
      <c r="F92" s="2526" t="s">
        <v>37</v>
      </c>
      <c r="G92" s="2526">
        <v>2</v>
      </c>
      <c r="H92" s="2526">
        <v>2</v>
      </c>
      <c r="I92" s="2526">
        <v>1</v>
      </c>
      <c r="J92" s="2526">
        <v>1</v>
      </c>
      <c r="K92" s="2526">
        <v>3</v>
      </c>
      <c r="L92" s="2526">
        <v>18</v>
      </c>
      <c r="M92" s="2526">
        <v>76</v>
      </c>
      <c r="N92" s="2526">
        <v>201</v>
      </c>
      <c r="O92" s="2526">
        <v>656</v>
      </c>
      <c r="P92" s="2526">
        <v>1271</v>
      </c>
      <c r="Q92" s="2526">
        <v>716</v>
      </c>
      <c r="R92" s="2527">
        <v>960</v>
      </c>
      <c r="S92" s="2494"/>
      <c r="T92" s="2619"/>
      <c r="U92" s="2619"/>
    </row>
    <row r="93" spans="1:77" s="65" customFormat="1" ht="13.5" customHeight="1">
      <c r="A93" s="2522" t="s">
        <v>1408</v>
      </c>
      <c r="B93" s="2528" t="s">
        <v>1409</v>
      </c>
      <c r="C93" s="2513" t="s">
        <v>363</v>
      </c>
      <c r="D93" s="1568">
        <v>145</v>
      </c>
      <c r="E93" s="2365" t="s">
        <v>37</v>
      </c>
      <c r="F93" s="2365">
        <v>1</v>
      </c>
      <c r="G93" s="2365">
        <v>1</v>
      </c>
      <c r="H93" s="2365" t="s">
        <v>37</v>
      </c>
      <c r="I93" s="2365" t="s">
        <v>37</v>
      </c>
      <c r="J93" s="2365" t="s">
        <v>37</v>
      </c>
      <c r="K93" s="2365">
        <v>2</v>
      </c>
      <c r="L93" s="2365" t="s">
        <v>37</v>
      </c>
      <c r="M93" s="2365">
        <v>6</v>
      </c>
      <c r="N93" s="2365">
        <v>15</v>
      </c>
      <c r="O93" s="2365">
        <v>18</v>
      </c>
      <c r="P93" s="2365">
        <v>53</v>
      </c>
      <c r="Q93" s="2365">
        <v>30</v>
      </c>
      <c r="R93" s="2366">
        <v>19</v>
      </c>
      <c r="S93" s="2494"/>
      <c r="T93" s="2619"/>
      <c r="U93" s="2619"/>
      <c r="BY93" s="2494"/>
    </row>
    <row r="94" spans="1:77" s="2521" customFormat="1" ht="13.5" customHeight="1">
      <c r="A94" s="2522"/>
      <c r="B94" s="2528"/>
      <c r="C94" s="2516" t="s">
        <v>364</v>
      </c>
      <c r="D94" s="2622">
        <v>216</v>
      </c>
      <c r="E94" s="2519" t="s">
        <v>37</v>
      </c>
      <c r="F94" s="2519" t="s">
        <v>37</v>
      </c>
      <c r="G94" s="2519" t="s">
        <v>37</v>
      </c>
      <c r="H94" s="2519" t="s">
        <v>37</v>
      </c>
      <c r="I94" s="2519" t="s">
        <v>37</v>
      </c>
      <c r="J94" s="2519">
        <v>1</v>
      </c>
      <c r="K94" s="2519">
        <v>1</v>
      </c>
      <c r="L94" s="2519">
        <v>1</v>
      </c>
      <c r="M94" s="2519">
        <v>4</v>
      </c>
      <c r="N94" s="2519">
        <v>7</v>
      </c>
      <c r="O94" s="2519">
        <v>32</v>
      </c>
      <c r="P94" s="2519">
        <v>59</v>
      </c>
      <c r="Q94" s="2519">
        <v>45</v>
      </c>
      <c r="R94" s="2520">
        <v>66</v>
      </c>
      <c r="S94" s="2494"/>
      <c r="T94" s="2619"/>
      <c r="U94" s="2619"/>
      <c r="BY94" s="2508"/>
    </row>
    <row r="95" spans="1:77" s="65" customFormat="1" ht="13.5" customHeight="1">
      <c r="A95" s="2522" t="s">
        <v>1410</v>
      </c>
      <c r="B95" s="2528" t="s">
        <v>1411</v>
      </c>
      <c r="C95" s="2513" t="s">
        <v>363</v>
      </c>
      <c r="D95" s="1568">
        <v>748</v>
      </c>
      <c r="E95" s="2365" t="s">
        <v>37</v>
      </c>
      <c r="F95" s="2365" t="s">
        <v>37</v>
      </c>
      <c r="G95" s="2365" t="s">
        <v>37</v>
      </c>
      <c r="H95" s="2365" t="s">
        <v>37</v>
      </c>
      <c r="I95" s="2365" t="s">
        <v>37</v>
      </c>
      <c r="J95" s="2365">
        <v>1</v>
      </c>
      <c r="K95" s="2365" t="s">
        <v>37</v>
      </c>
      <c r="L95" s="2365">
        <v>7</v>
      </c>
      <c r="M95" s="2365">
        <v>19</v>
      </c>
      <c r="N95" s="2365">
        <v>35</v>
      </c>
      <c r="O95" s="2365">
        <v>78</v>
      </c>
      <c r="P95" s="2365">
        <v>191</v>
      </c>
      <c r="Q95" s="2365">
        <v>185</v>
      </c>
      <c r="R95" s="2366">
        <v>232</v>
      </c>
      <c r="S95" s="2494"/>
      <c r="T95" s="2619"/>
      <c r="U95" s="2619"/>
      <c r="V95" s="2494"/>
      <c r="W95" s="2494"/>
      <c r="X95" s="2494"/>
      <c r="Y95" s="2494"/>
      <c r="Z95" s="2494"/>
      <c r="AA95" s="2494"/>
      <c r="AB95" s="2494"/>
      <c r="AC95" s="2494"/>
      <c r="AD95" s="2494"/>
      <c r="AE95" s="2494"/>
      <c r="AF95" s="2494"/>
      <c r="AG95" s="2494"/>
      <c r="AH95" s="2494"/>
      <c r="AI95" s="2494"/>
      <c r="AJ95" s="2494"/>
      <c r="AK95" s="2494"/>
      <c r="AL95" s="2494"/>
      <c r="AM95" s="2494"/>
      <c r="AN95" s="2494"/>
      <c r="AO95" s="2494"/>
      <c r="AP95" s="2494"/>
      <c r="AQ95" s="2494"/>
      <c r="AR95" s="2494"/>
      <c r="AS95" s="2494"/>
      <c r="AT95" s="2494"/>
      <c r="AU95" s="2494"/>
      <c r="AV95" s="2494"/>
      <c r="AW95" s="2494"/>
      <c r="AX95" s="2494"/>
      <c r="AY95" s="2494"/>
      <c r="AZ95" s="2494"/>
      <c r="BA95" s="2494"/>
      <c r="BB95" s="2494"/>
      <c r="BC95" s="2494"/>
      <c r="BD95" s="2494"/>
      <c r="BE95" s="2494"/>
      <c r="BF95" s="2494"/>
      <c r="BG95" s="2494"/>
      <c r="BH95" s="2494"/>
      <c r="BI95" s="2494"/>
      <c r="BJ95" s="2494"/>
      <c r="BK95" s="2494"/>
      <c r="BL95" s="2494"/>
      <c r="BM95" s="2494"/>
      <c r="BN95" s="2494"/>
      <c r="BO95" s="2494"/>
      <c r="BP95" s="2494"/>
      <c r="BQ95" s="2494"/>
      <c r="BR95" s="2494"/>
      <c r="BS95" s="2494"/>
      <c r="BT95" s="2494"/>
      <c r="BU95" s="2494"/>
      <c r="BV95" s="2494"/>
      <c r="BW95" s="2494"/>
      <c r="BX95" s="2494"/>
    </row>
    <row r="96" spans="1:77" s="2521" customFormat="1" ht="13.5" customHeight="1">
      <c r="A96" s="2522"/>
      <c r="B96" s="2528"/>
      <c r="C96" s="2516" t="s">
        <v>364</v>
      </c>
      <c r="D96" s="2622">
        <v>922</v>
      </c>
      <c r="E96" s="2519" t="s">
        <v>37</v>
      </c>
      <c r="F96" s="2519" t="s">
        <v>37</v>
      </c>
      <c r="G96" s="2519">
        <v>1</v>
      </c>
      <c r="H96" s="2519">
        <v>1</v>
      </c>
      <c r="I96" s="2519" t="s">
        <v>37</v>
      </c>
      <c r="J96" s="2519" t="s">
        <v>37</v>
      </c>
      <c r="K96" s="2519" t="s">
        <v>37</v>
      </c>
      <c r="L96" s="2519">
        <v>4</v>
      </c>
      <c r="M96" s="2519">
        <v>13</v>
      </c>
      <c r="N96" s="2519">
        <v>21</v>
      </c>
      <c r="O96" s="2519">
        <v>54</v>
      </c>
      <c r="P96" s="2519">
        <v>219</v>
      </c>
      <c r="Q96" s="2519">
        <v>218</v>
      </c>
      <c r="R96" s="2520">
        <v>391</v>
      </c>
      <c r="S96" s="2494"/>
      <c r="T96" s="2619"/>
      <c r="U96" s="2619"/>
      <c r="V96" s="2508"/>
      <c r="W96" s="2508"/>
      <c r="X96" s="2508"/>
      <c r="Y96" s="2508"/>
      <c r="Z96" s="2508"/>
      <c r="AA96" s="2508"/>
      <c r="AB96" s="2508"/>
      <c r="AC96" s="2508"/>
      <c r="AD96" s="2508"/>
      <c r="AE96" s="2508"/>
      <c r="AF96" s="2508"/>
      <c r="AG96" s="2508"/>
      <c r="AH96" s="2508"/>
      <c r="AI96" s="2508"/>
      <c r="AJ96" s="2508"/>
      <c r="AK96" s="2508"/>
      <c r="AL96" s="2508"/>
      <c r="AM96" s="2508"/>
      <c r="AN96" s="2508"/>
      <c r="AO96" s="2508"/>
      <c r="AP96" s="2508"/>
      <c r="AQ96" s="2508"/>
      <c r="AR96" s="2508"/>
      <c r="AS96" s="2508"/>
      <c r="AT96" s="2508"/>
      <c r="AU96" s="2508"/>
      <c r="AV96" s="2508"/>
      <c r="AW96" s="2508"/>
      <c r="AX96" s="2508"/>
      <c r="AY96" s="2508"/>
      <c r="AZ96" s="2508"/>
      <c r="BA96" s="2508"/>
      <c r="BB96" s="2508"/>
      <c r="BC96" s="2508"/>
      <c r="BD96" s="2508"/>
      <c r="BE96" s="2508"/>
      <c r="BF96" s="2508"/>
      <c r="BG96" s="2508"/>
      <c r="BH96" s="2508"/>
      <c r="BI96" s="2508"/>
      <c r="BJ96" s="2508"/>
      <c r="BK96" s="2508"/>
      <c r="BL96" s="2508"/>
      <c r="BM96" s="2508"/>
      <c r="BN96" s="2508"/>
      <c r="BO96" s="2508"/>
      <c r="BP96" s="2508"/>
      <c r="BQ96" s="2508"/>
      <c r="BR96" s="2508"/>
      <c r="BS96" s="2508"/>
      <c r="BT96" s="2508"/>
      <c r="BU96" s="2508"/>
      <c r="BV96" s="2508"/>
      <c r="BW96" s="2508"/>
      <c r="BX96" s="2508"/>
    </row>
    <row r="97" spans="1:77" s="65" customFormat="1" ht="13.5" customHeight="1">
      <c r="A97" s="2522" t="s">
        <v>1412</v>
      </c>
      <c r="B97" s="2528" t="s">
        <v>1413</v>
      </c>
      <c r="C97" s="2513" t="s">
        <v>363</v>
      </c>
      <c r="D97" s="1568">
        <v>1495</v>
      </c>
      <c r="E97" s="2365" t="s">
        <v>37</v>
      </c>
      <c r="F97" s="2365" t="s">
        <v>37</v>
      </c>
      <c r="G97" s="2365" t="s">
        <v>37</v>
      </c>
      <c r="H97" s="2365">
        <v>1</v>
      </c>
      <c r="I97" s="2365" t="s">
        <v>37</v>
      </c>
      <c r="J97" s="2365">
        <v>3</v>
      </c>
      <c r="K97" s="2365">
        <v>3</v>
      </c>
      <c r="L97" s="2365">
        <v>8</v>
      </c>
      <c r="M97" s="2365">
        <v>40</v>
      </c>
      <c r="N97" s="2365">
        <v>109</v>
      </c>
      <c r="O97" s="2365">
        <v>387</v>
      </c>
      <c r="P97" s="2365">
        <v>618</v>
      </c>
      <c r="Q97" s="2365">
        <v>203</v>
      </c>
      <c r="R97" s="2366">
        <v>123</v>
      </c>
      <c r="S97" s="2494"/>
      <c r="T97" s="2619"/>
      <c r="U97" s="2619"/>
    </row>
    <row r="98" spans="1:77" s="2521" customFormat="1" ht="13.5" customHeight="1">
      <c r="A98" s="2522"/>
      <c r="B98" s="2528"/>
      <c r="C98" s="2516" t="s">
        <v>364</v>
      </c>
      <c r="D98" s="2622">
        <v>1974</v>
      </c>
      <c r="E98" s="2519" t="s">
        <v>37</v>
      </c>
      <c r="F98" s="2519" t="s">
        <v>37</v>
      </c>
      <c r="G98" s="2519" t="s">
        <v>37</v>
      </c>
      <c r="H98" s="2519" t="s">
        <v>37</v>
      </c>
      <c r="I98" s="2519" t="s">
        <v>37</v>
      </c>
      <c r="J98" s="2519" t="s">
        <v>37</v>
      </c>
      <c r="K98" s="2519" t="s">
        <v>37</v>
      </c>
      <c r="L98" s="2519">
        <v>8</v>
      </c>
      <c r="M98" s="2519">
        <v>45</v>
      </c>
      <c r="N98" s="2519">
        <v>145</v>
      </c>
      <c r="O98" s="2519">
        <v>493</v>
      </c>
      <c r="P98" s="2519">
        <v>765</v>
      </c>
      <c r="Q98" s="2519">
        <v>300</v>
      </c>
      <c r="R98" s="2520">
        <v>218</v>
      </c>
      <c r="S98" s="2494"/>
      <c r="T98" s="2619"/>
      <c r="U98" s="2619"/>
    </row>
    <row r="99" spans="1:77" s="2523" customFormat="1" ht="13.5" customHeight="1">
      <c r="A99" s="2529" t="s">
        <v>1414</v>
      </c>
      <c r="B99" s="2541" t="s">
        <v>1415</v>
      </c>
      <c r="C99" s="2531" t="s">
        <v>363</v>
      </c>
      <c r="D99" s="2624">
        <v>34</v>
      </c>
      <c r="E99" s="2534" t="s">
        <v>37</v>
      </c>
      <c r="F99" s="2534" t="s">
        <v>37</v>
      </c>
      <c r="G99" s="2534" t="s">
        <v>37</v>
      </c>
      <c r="H99" s="2534">
        <v>1</v>
      </c>
      <c r="I99" s="2534" t="s">
        <v>37</v>
      </c>
      <c r="J99" s="2534">
        <v>3</v>
      </c>
      <c r="K99" s="2534">
        <v>1</v>
      </c>
      <c r="L99" s="2534">
        <v>1</v>
      </c>
      <c r="M99" s="2534">
        <v>2</v>
      </c>
      <c r="N99" s="2534">
        <v>1</v>
      </c>
      <c r="O99" s="2534">
        <v>4</v>
      </c>
      <c r="P99" s="2534">
        <v>12</v>
      </c>
      <c r="Q99" s="2534">
        <v>6</v>
      </c>
      <c r="R99" s="2535">
        <v>3</v>
      </c>
      <c r="S99" s="2494"/>
      <c r="T99" s="2619"/>
      <c r="U99" s="2619"/>
    </row>
    <row r="100" spans="1:77" s="2524" customFormat="1" ht="13.5" customHeight="1">
      <c r="A100" s="2529"/>
      <c r="B100" s="2541"/>
      <c r="C100" s="2536" t="s">
        <v>364</v>
      </c>
      <c r="D100" s="2625">
        <v>80</v>
      </c>
      <c r="E100" s="2539" t="s">
        <v>37</v>
      </c>
      <c r="F100" s="2539" t="s">
        <v>37</v>
      </c>
      <c r="G100" s="2539" t="s">
        <v>37</v>
      </c>
      <c r="H100" s="2539" t="s">
        <v>37</v>
      </c>
      <c r="I100" s="2539" t="s">
        <v>37</v>
      </c>
      <c r="J100" s="2539" t="s">
        <v>37</v>
      </c>
      <c r="K100" s="2539" t="s">
        <v>37</v>
      </c>
      <c r="L100" s="2539">
        <v>3</v>
      </c>
      <c r="M100" s="2539">
        <v>1</v>
      </c>
      <c r="N100" s="2539">
        <v>6</v>
      </c>
      <c r="O100" s="2539">
        <v>7</v>
      </c>
      <c r="P100" s="2539">
        <v>19</v>
      </c>
      <c r="Q100" s="2539">
        <v>17</v>
      </c>
      <c r="R100" s="2540">
        <v>27</v>
      </c>
      <c r="S100" s="2494"/>
      <c r="T100" s="2619"/>
      <c r="U100" s="2619"/>
    </row>
    <row r="101" spans="1:77" s="2494" customFormat="1" ht="13.5" customHeight="1">
      <c r="A101" s="2509" t="s">
        <v>1416</v>
      </c>
      <c r="B101" s="2545" t="s">
        <v>1417</v>
      </c>
      <c r="C101" s="2487" t="s">
        <v>363</v>
      </c>
      <c r="D101" s="1554">
        <v>1543</v>
      </c>
      <c r="E101" s="242" t="s">
        <v>37</v>
      </c>
      <c r="F101" s="242" t="s">
        <v>37</v>
      </c>
      <c r="G101" s="242" t="s">
        <v>37</v>
      </c>
      <c r="H101" s="242">
        <v>1</v>
      </c>
      <c r="I101" s="242">
        <v>1</v>
      </c>
      <c r="J101" s="242">
        <v>2</v>
      </c>
      <c r="K101" s="242">
        <v>12</v>
      </c>
      <c r="L101" s="242">
        <v>64</v>
      </c>
      <c r="M101" s="242">
        <v>166</v>
      </c>
      <c r="N101" s="242">
        <v>258</v>
      </c>
      <c r="O101" s="242">
        <v>379</v>
      </c>
      <c r="P101" s="242">
        <v>367</v>
      </c>
      <c r="Q101" s="242">
        <v>184</v>
      </c>
      <c r="R101" s="1606">
        <v>109</v>
      </c>
      <c r="T101" s="2619"/>
      <c r="U101" s="2619"/>
      <c r="BY101" s="2546"/>
    </row>
    <row r="102" spans="1:77" s="2508" customFormat="1" ht="13.5" customHeight="1">
      <c r="A102" s="2509"/>
      <c r="B102" s="2545"/>
      <c r="C102" s="2502" t="s">
        <v>364</v>
      </c>
      <c r="D102" s="2620">
        <v>1659</v>
      </c>
      <c r="E102" s="2526" t="s">
        <v>37</v>
      </c>
      <c r="F102" s="2526" t="s">
        <v>37</v>
      </c>
      <c r="G102" s="2526" t="s">
        <v>37</v>
      </c>
      <c r="H102" s="2526" t="s">
        <v>37</v>
      </c>
      <c r="I102" s="2526">
        <v>2</v>
      </c>
      <c r="J102" s="2526" t="s">
        <v>37</v>
      </c>
      <c r="K102" s="2526">
        <v>14</v>
      </c>
      <c r="L102" s="2526">
        <v>36</v>
      </c>
      <c r="M102" s="2526">
        <v>111</v>
      </c>
      <c r="N102" s="2526">
        <v>197</v>
      </c>
      <c r="O102" s="2526">
        <v>273</v>
      </c>
      <c r="P102" s="2526">
        <v>436</v>
      </c>
      <c r="Q102" s="2526">
        <v>306</v>
      </c>
      <c r="R102" s="2527">
        <v>284</v>
      </c>
      <c r="S102" s="2494"/>
      <c r="T102" s="2619"/>
      <c r="U102" s="2619"/>
      <c r="BY102" s="2547"/>
    </row>
    <row r="103" spans="1:77" s="65" customFormat="1" ht="13.5" customHeight="1">
      <c r="A103" s="2522" t="s">
        <v>1418</v>
      </c>
      <c r="B103" s="2555" t="s">
        <v>1473</v>
      </c>
      <c r="C103" s="2513" t="s">
        <v>363</v>
      </c>
      <c r="D103" s="1568">
        <v>71</v>
      </c>
      <c r="E103" s="2365" t="s">
        <v>37</v>
      </c>
      <c r="F103" s="2365" t="s">
        <v>37</v>
      </c>
      <c r="G103" s="2365" t="s">
        <v>37</v>
      </c>
      <c r="H103" s="2365" t="s">
        <v>37</v>
      </c>
      <c r="I103" s="2365" t="s">
        <v>37</v>
      </c>
      <c r="J103" s="2365" t="s">
        <v>37</v>
      </c>
      <c r="K103" s="2365" t="s">
        <v>37</v>
      </c>
      <c r="L103" s="2365" t="s">
        <v>37</v>
      </c>
      <c r="M103" s="2365">
        <v>9</v>
      </c>
      <c r="N103" s="2365">
        <v>11</v>
      </c>
      <c r="O103" s="2365">
        <v>17</v>
      </c>
      <c r="P103" s="2365">
        <v>23</v>
      </c>
      <c r="Q103" s="2365">
        <v>4</v>
      </c>
      <c r="R103" s="2366">
        <v>7</v>
      </c>
      <c r="S103" s="2494"/>
      <c r="T103" s="2619"/>
      <c r="U103" s="2619"/>
      <c r="V103" s="2523"/>
      <c r="W103" s="2523"/>
      <c r="X103" s="2523"/>
      <c r="Y103" s="2523"/>
      <c r="Z103" s="2523"/>
      <c r="AA103" s="2523"/>
      <c r="AB103" s="2523"/>
      <c r="AC103" s="2523"/>
      <c r="AD103" s="2523"/>
      <c r="AE103" s="2523"/>
      <c r="AF103" s="2523"/>
      <c r="AG103" s="2523"/>
      <c r="AH103" s="2523"/>
      <c r="AI103" s="2523"/>
      <c r="AJ103" s="2523"/>
      <c r="AK103" s="2523"/>
      <c r="AL103" s="2523"/>
      <c r="AM103" s="2523"/>
      <c r="AN103" s="2523"/>
      <c r="AO103" s="2523"/>
      <c r="AP103" s="2523"/>
      <c r="AQ103" s="2523"/>
      <c r="AR103" s="2523"/>
      <c r="AS103" s="2523"/>
      <c r="AT103" s="2523"/>
      <c r="AU103" s="2523"/>
      <c r="AV103" s="2523"/>
      <c r="AW103" s="2523"/>
      <c r="AX103" s="2523"/>
      <c r="AY103" s="2523"/>
      <c r="AZ103" s="2523"/>
      <c r="BA103" s="2523"/>
      <c r="BB103" s="2523"/>
      <c r="BC103" s="2523"/>
      <c r="BD103" s="2523"/>
      <c r="BE103" s="2523"/>
      <c r="BF103" s="2523"/>
      <c r="BG103" s="2523"/>
      <c r="BH103" s="2523"/>
      <c r="BI103" s="2523"/>
      <c r="BJ103" s="2523"/>
      <c r="BK103" s="2523"/>
      <c r="BL103" s="2523"/>
      <c r="BM103" s="2523"/>
      <c r="BN103" s="2523"/>
      <c r="BO103" s="2523"/>
      <c r="BP103" s="2523"/>
      <c r="BQ103" s="2523"/>
      <c r="BR103" s="2523"/>
      <c r="BS103" s="2523"/>
      <c r="BT103" s="2523"/>
      <c r="BU103" s="2523"/>
      <c r="BV103" s="2523"/>
      <c r="BW103" s="2523"/>
      <c r="BX103" s="2523"/>
      <c r="BY103" s="2494"/>
    </row>
    <row r="104" spans="1:77" s="2521" customFormat="1" ht="13.5" customHeight="1">
      <c r="A104" s="2522"/>
      <c r="B104" s="2555"/>
      <c r="C104" s="2516" t="s">
        <v>364</v>
      </c>
      <c r="D104" s="2622">
        <v>68</v>
      </c>
      <c r="E104" s="2519" t="s">
        <v>37</v>
      </c>
      <c r="F104" s="2519" t="s">
        <v>37</v>
      </c>
      <c r="G104" s="2519" t="s">
        <v>37</v>
      </c>
      <c r="H104" s="2519" t="s">
        <v>37</v>
      </c>
      <c r="I104" s="2519">
        <v>1</v>
      </c>
      <c r="J104" s="2519" t="s">
        <v>37</v>
      </c>
      <c r="K104" s="2519" t="s">
        <v>37</v>
      </c>
      <c r="L104" s="2519">
        <v>1</v>
      </c>
      <c r="M104" s="2519">
        <v>5</v>
      </c>
      <c r="N104" s="2519">
        <v>6</v>
      </c>
      <c r="O104" s="2519">
        <v>13</v>
      </c>
      <c r="P104" s="2519">
        <v>18</v>
      </c>
      <c r="Q104" s="2519">
        <v>10</v>
      </c>
      <c r="R104" s="2520">
        <v>14</v>
      </c>
      <c r="S104" s="2494"/>
      <c r="T104" s="2619"/>
      <c r="U104" s="2619"/>
      <c r="V104" s="2524"/>
      <c r="W104" s="2524"/>
      <c r="X104" s="2524"/>
      <c r="Y104" s="2524"/>
      <c r="Z104" s="2524"/>
      <c r="AA104" s="2524"/>
      <c r="AB104" s="2524"/>
      <c r="AC104" s="2524"/>
      <c r="AD104" s="2524"/>
      <c r="AE104" s="2524"/>
      <c r="AF104" s="2524"/>
      <c r="AG104" s="2524"/>
      <c r="AH104" s="2524"/>
      <c r="AI104" s="2524"/>
      <c r="AJ104" s="2524"/>
      <c r="AK104" s="2524"/>
      <c r="AL104" s="2524"/>
      <c r="AM104" s="2524"/>
      <c r="AN104" s="2524"/>
      <c r="AO104" s="2524"/>
      <c r="AP104" s="2524"/>
      <c r="AQ104" s="2524"/>
      <c r="AR104" s="2524"/>
      <c r="AS104" s="2524"/>
      <c r="AT104" s="2524"/>
      <c r="AU104" s="2524"/>
      <c r="AV104" s="2524"/>
      <c r="AW104" s="2524"/>
      <c r="AX104" s="2524"/>
      <c r="AY104" s="2524"/>
      <c r="AZ104" s="2524"/>
      <c r="BA104" s="2524"/>
      <c r="BB104" s="2524"/>
      <c r="BC104" s="2524"/>
      <c r="BD104" s="2524"/>
      <c r="BE104" s="2524"/>
      <c r="BF104" s="2524"/>
      <c r="BG104" s="2524"/>
      <c r="BH104" s="2524"/>
      <c r="BI104" s="2524"/>
      <c r="BJ104" s="2524"/>
      <c r="BK104" s="2524"/>
      <c r="BL104" s="2524"/>
      <c r="BM104" s="2524"/>
      <c r="BN104" s="2524"/>
      <c r="BO104" s="2524"/>
      <c r="BP104" s="2524"/>
      <c r="BQ104" s="2524"/>
      <c r="BR104" s="2524"/>
      <c r="BS104" s="2524"/>
      <c r="BT104" s="2524"/>
      <c r="BU104" s="2524"/>
      <c r="BV104" s="2524"/>
      <c r="BW104" s="2524"/>
      <c r="BX104" s="2524"/>
      <c r="BY104" s="2508"/>
    </row>
    <row r="105" spans="1:77" s="65" customFormat="1" ht="13.5" customHeight="1">
      <c r="A105" s="2511" t="s">
        <v>1474</v>
      </c>
      <c r="B105" s="2528" t="s">
        <v>1421</v>
      </c>
      <c r="C105" s="2513" t="s">
        <v>363</v>
      </c>
      <c r="D105" s="1568">
        <v>552</v>
      </c>
      <c r="E105" s="2365" t="s">
        <v>37</v>
      </c>
      <c r="F105" s="2365" t="s">
        <v>37</v>
      </c>
      <c r="G105" s="2365" t="s">
        <v>37</v>
      </c>
      <c r="H105" s="2365" t="s">
        <v>37</v>
      </c>
      <c r="I105" s="2365" t="s">
        <v>37</v>
      </c>
      <c r="J105" s="2365" t="s">
        <v>37</v>
      </c>
      <c r="K105" s="2365">
        <v>6</v>
      </c>
      <c r="L105" s="2365">
        <v>50</v>
      </c>
      <c r="M105" s="2365">
        <v>114</v>
      </c>
      <c r="N105" s="2365">
        <v>159</v>
      </c>
      <c r="O105" s="2365">
        <v>162</v>
      </c>
      <c r="P105" s="2365">
        <v>51</v>
      </c>
      <c r="Q105" s="2365">
        <v>8</v>
      </c>
      <c r="R105" s="2366">
        <v>2</v>
      </c>
      <c r="S105" s="2494"/>
      <c r="T105" s="2619"/>
      <c r="U105" s="2619"/>
      <c r="V105" s="2494"/>
      <c r="W105" s="2494"/>
      <c r="X105" s="2494"/>
      <c r="Y105" s="2494"/>
      <c r="Z105" s="2494"/>
      <c r="AA105" s="2494"/>
      <c r="AB105" s="2494"/>
      <c r="AC105" s="2494"/>
      <c r="AD105" s="2494"/>
      <c r="AE105" s="2494"/>
      <c r="AF105" s="2494"/>
      <c r="AG105" s="2494"/>
      <c r="AH105" s="2494"/>
      <c r="AI105" s="2494"/>
      <c r="AJ105" s="2494"/>
      <c r="AK105" s="2494"/>
      <c r="AL105" s="2494"/>
      <c r="AM105" s="2494"/>
      <c r="AN105" s="2494"/>
      <c r="AO105" s="2494"/>
      <c r="AP105" s="2494"/>
      <c r="AQ105" s="2494"/>
      <c r="AR105" s="2494"/>
      <c r="AS105" s="2494"/>
      <c r="AT105" s="2494"/>
      <c r="AU105" s="2494"/>
      <c r="AV105" s="2494"/>
      <c r="AW105" s="2494"/>
      <c r="AX105" s="2494"/>
      <c r="AY105" s="2494"/>
      <c r="AZ105" s="2494"/>
      <c r="BA105" s="2494"/>
      <c r="BB105" s="2494"/>
      <c r="BC105" s="2494"/>
      <c r="BD105" s="2494"/>
      <c r="BE105" s="2494"/>
      <c r="BF105" s="2494"/>
      <c r="BG105" s="2494"/>
      <c r="BH105" s="2494"/>
      <c r="BI105" s="2494"/>
      <c r="BJ105" s="2494"/>
      <c r="BK105" s="2494"/>
      <c r="BL105" s="2494"/>
      <c r="BM105" s="2494"/>
      <c r="BN105" s="2494"/>
      <c r="BO105" s="2494"/>
      <c r="BP105" s="2494"/>
      <c r="BQ105" s="2494"/>
      <c r="BR105" s="2494"/>
      <c r="BS105" s="2494"/>
      <c r="BT105" s="2494"/>
      <c r="BU105" s="2494"/>
      <c r="BV105" s="2494"/>
      <c r="BW105" s="2494"/>
      <c r="BX105" s="2494"/>
    </row>
    <row r="106" spans="1:77" s="2521" customFormat="1" ht="13.5" customHeight="1">
      <c r="A106" s="2511"/>
      <c r="B106" s="2528"/>
      <c r="C106" s="2516" t="s">
        <v>364</v>
      </c>
      <c r="D106" s="2622">
        <v>324</v>
      </c>
      <c r="E106" s="2519" t="s">
        <v>37</v>
      </c>
      <c r="F106" s="2519" t="s">
        <v>37</v>
      </c>
      <c r="G106" s="2519" t="s">
        <v>37</v>
      </c>
      <c r="H106" s="2519" t="s">
        <v>37</v>
      </c>
      <c r="I106" s="2519" t="s">
        <v>37</v>
      </c>
      <c r="J106" s="2519" t="s">
        <v>37</v>
      </c>
      <c r="K106" s="2519">
        <v>9</v>
      </c>
      <c r="L106" s="2519">
        <v>26</v>
      </c>
      <c r="M106" s="2519">
        <v>74</v>
      </c>
      <c r="N106" s="2519">
        <v>102</v>
      </c>
      <c r="O106" s="2519">
        <v>62</v>
      </c>
      <c r="P106" s="2519">
        <v>36</v>
      </c>
      <c r="Q106" s="2519">
        <v>11</v>
      </c>
      <c r="R106" s="2520">
        <v>4</v>
      </c>
      <c r="S106" s="2494"/>
      <c r="T106" s="2619"/>
      <c r="U106" s="2619"/>
      <c r="V106" s="2508"/>
      <c r="W106" s="2508"/>
      <c r="X106" s="2508"/>
      <c r="Y106" s="2508"/>
      <c r="Z106" s="2508"/>
      <c r="AA106" s="2508"/>
      <c r="AB106" s="2508"/>
      <c r="AC106" s="2508"/>
      <c r="AD106" s="2508"/>
      <c r="AE106" s="2508"/>
      <c r="AF106" s="2508"/>
      <c r="AG106" s="2508"/>
      <c r="AH106" s="2508"/>
      <c r="AI106" s="2508"/>
      <c r="AJ106" s="2508"/>
      <c r="AK106" s="2508"/>
      <c r="AL106" s="2508"/>
      <c r="AM106" s="2508"/>
      <c r="AN106" s="2508"/>
      <c r="AO106" s="2508"/>
      <c r="AP106" s="2508"/>
      <c r="AQ106" s="2508"/>
      <c r="AR106" s="2508"/>
      <c r="AS106" s="2508"/>
      <c r="AT106" s="2508"/>
      <c r="AU106" s="2508"/>
      <c r="AV106" s="2508"/>
      <c r="AW106" s="2508"/>
      <c r="AX106" s="2508"/>
      <c r="AY106" s="2508"/>
      <c r="AZ106" s="2508"/>
      <c r="BA106" s="2508"/>
      <c r="BB106" s="2508"/>
      <c r="BC106" s="2508"/>
      <c r="BD106" s="2508"/>
      <c r="BE106" s="2508"/>
      <c r="BF106" s="2508"/>
      <c r="BG106" s="2508"/>
      <c r="BH106" s="2508"/>
      <c r="BI106" s="2508"/>
      <c r="BJ106" s="2508"/>
      <c r="BK106" s="2508"/>
      <c r="BL106" s="2508"/>
      <c r="BM106" s="2508"/>
      <c r="BN106" s="2508"/>
      <c r="BO106" s="2508"/>
      <c r="BP106" s="2508"/>
      <c r="BQ106" s="2508"/>
      <c r="BR106" s="2508"/>
      <c r="BS106" s="2508"/>
      <c r="BT106" s="2508"/>
      <c r="BU106" s="2508"/>
      <c r="BV106" s="2508"/>
      <c r="BW106" s="2508"/>
      <c r="BX106" s="2508"/>
    </row>
    <row r="107" spans="1:77" s="2494" customFormat="1" ht="13.5" customHeight="1">
      <c r="A107" s="2509" t="s">
        <v>1422</v>
      </c>
      <c r="B107" s="2545" t="s">
        <v>1423</v>
      </c>
      <c r="C107" s="2487" t="s">
        <v>363</v>
      </c>
      <c r="D107" s="1554">
        <v>78</v>
      </c>
      <c r="E107" s="242" t="s">
        <v>37</v>
      </c>
      <c r="F107" s="242" t="s">
        <v>37</v>
      </c>
      <c r="G107" s="242" t="s">
        <v>37</v>
      </c>
      <c r="H107" s="242" t="s">
        <v>37</v>
      </c>
      <c r="I107" s="242" t="s">
        <v>37</v>
      </c>
      <c r="J107" s="242" t="s">
        <v>37</v>
      </c>
      <c r="K107" s="242" t="s">
        <v>37</v>
      </c>
      <c r="L107" s="242">
        <v>1</v>
      </c>
      <c r="M107" s="242">
        <v>2</v>
      </c>
      <c r="N107" s="242">
        <v>12</v>
      </c>
      <c r="O107" s="242">
        <v>17</v>
      </c>
      <c r="P107" s="242">
        <v>25</v>
      </c>
      <c r="Q107" s="242">
        <v>12</v>
      </c>
      <c r="R107" s="1606">
        <v>9</v>
      </c>
      <c r="T107" s="2619"/>
      <c r="U107" s="2619"/>
    </row>
    <row r="108" spans="1:77" s="2508" customFormat="1" ht="13.5" customHeight="1">
      <c r="A108" s="2509"/>
      <c r="B108" s="2545"/>
      <c r="C108" s="2502" t="s">
        <v>364</v>
      </c>
      <c r="D108" s="2620">
        <v>127</v>
      </c>
      <c r="E108" s="2526" t="s">
        <v>37</v>
      </c>
      <c r="F108" s="2526" t="s">
        <v>37</v>
      </c>
      <c r="G108" s="2526" t="s">
        <v>37</v>
      </c>
      <c r="H108" s="2526" t="s">
        <v>37</v>
      </c>
      <c r="I108" s="2526" t="s">
        <v>37</v>
      </c>
      <c r="J108" s="2526" t="s">
        <v>37</v>
      </c>
      <c r="K108" s="2526" t="s">
        <v>37</v>
      </c>
      <c r="L108" s="2526">
        <v>1</v>
      </c>
      <c r="M108" s="2526">
        <v>9</v>
      </c>
      <c r="N108" s="2526">
        <v>10</v>
      </c>
      <c r="O108" s="2526">
        <v>13</v>
      </c>
      <c r="P108" s="2526">
        <v>36</v>
      </c>
      <c r="Q108" s="2526">
        <v>23</v>
      </c>
      <c r="R108" s="2527">
        <v>35</v>
      </c>
      <c r="S108" s="2494"/>
      <c r="T108" s="2619"/>
      <c r="U108" s="2619"/>
    </row>
    <row r="109" spans="1:77" s="2494" customFormat="1" ht="13.5" customHeight="1">
      <c r="A109" s="2509" t="s">
        <v>1424</v>
      </c>
      <c r="B109" s="2545" t="s">
        <v>1425</v>
      </c>
      <c r="C109" s="2487" t="s">
        <v>363</v>
      </c>
      <c r="D109" s="1554">
        <v>141</v>
      </c>
      <c r="E109" s="242" t="s">
        <v>37</v>
      </c>
      <c r="F109" s="242" t="s">
        <v>37</v>
      </c>
      <c r="G109" s="242" t="s">
        <v>37</v>
      </c>
      <c r="H109" s="242" t="s">
        <v>37</v>
      </c>
      <c r="I109" s="242" t="s">
        <v>37</v>
      </c>
      <c r="J109" s="242" t="s">
        <v>37</v>
      </c>
      <c r="K109" s="242" t="s">
        <v>37</v>
      </c>
      <c r="L109" s="242" t="s">
        <v>37</v>
      </c>
      <c r="M109" s="242">
        <v>9</v>
      </c>
      <c r="N109" s="242">
        <v>16</v>
      </c>
      <c r="O109" s="242">
        <v>33</v>
      </c>
      <c r="P109" s="242">
        <v>47</v>
      </c>
      <c r="Q109" s="242">
        <v>24</v>
      </c>
      <c r="R109" s="1606">
        <v>12</v>
      </c>
      <c r="T109" s="2619"/>
      <c r="U109" s="2619"/>
    </row>
    <row r="110" spans="1:77" s="2508" customFormat="1" ht="13.5" customHeight="1">
      <c r="A110" s="2509"/>
      <c r="B110" s="2545"/>
      <c r="C110" s="2502" t="s">
        <v>364</v>
      </c>
      <c r="D110" s="2620">
        <v>286</v>
      </c>
      <c r="E110" s="2526" t="s">
        <v>37</v>
      </c>
      <c r="F110" s="2526" t="s">
        <v>37</v>
      </c>
      <c r="G110" s="2526" t="s">
        <v>37</v>
      </c>
      <c r="H110" s="2526" t="s">
        <v>37</v>
      </c>
      <c r="I110" s="2526">
        <v>1</v>
      </c>
      <c r="J110" s="2526">
        <v>1</v>
      </c>
      <c r="K110" s="2526" t="s">
        <v>37</v>
      </c>
      <c r="L110" s="2526">
        <v>1</v>
      </c>
      <c r="M110" s="2526">
        <v>10</v>
      </c>
      <c r="N110" s="2526">
        <v>18</v>
      </c>
      <c r="O110" s="2526">
        <v>52</v>
      </c>
      <c r="P110" s="2526">
        <v>96</v>
      </c>
      <c r="Q110" s="2526">
        <v>54</v>
      </c>
      <c r="R110" s="2527">
        <v>53</v>
      </c>
      <c r="S110" s="2494"/>
      <c r="T110" s="2619"/>
      <c r="U110" s="2619"/>
    </row>
    <row r="111" spans="1:77" s="65" customFormat="1" ht="13.5" customHeight="1">
      <c r="A111" s="2511" t="s">
        <v>1426</v>
      </c>
      <c r="B111" s="2555" t="s">
        <v>1427</v>
      </c>
      <c r="C111" s="2513" t="s">
        <v>363</v>
      </c>
      <c r="D111" s="1568">
        <v>40</v>
      </c>
      <c r="E111" s="2365" t="s">
        <v>37</v>
      </c>
      <c r="F111" s="2365" t="s">
        <v>37</v>
      </c>
      <c r="G111" s="2365" t="s">
        <v>37</v>
      </c>
      <c r="H111" s="2365" t="s">
        <v>37</v>
      </c>
      <c r="I111" s="2365" t="s">
        <v>37</v>
      </c>
      <c r="J111" s="2365" t="s">
        <v>37</v>
      </c>
      <c r="K111" s="2365" t="s">
        <v>37</v>
      </c>
      <c r="L111" s="2365" t="s">
        <v>37</v>
      </c>
      <c r="M111" s="2365">
        <v>1</v>
      </c>
      <c r="N111" s="2365">
        <v>4</v>
      </c>
      <c r="O111" s="2365">
        <v>13</v>
      </c>
      <c r="P111" s="2365">
        <v>14</v>
      </c>
      <c r="Q111" s="2365">
        <v>4</v>
      </c>
      <c r="R111" s="2366">
        <v>4</v>
      </c>
      <c r="S111" s="2494"/>
      <c r="T111" s="2619"/>
      <c r="U111" s="2619"/>
      <c r="V111" s="2494"/>
      <c r="W111" s="2494"/>
      <c r="X111" s="2494"/>
      <c r="Y111" s="2494"/>
      <c r="Z111" s="2494"/>
      <c r="AA111" s="2494"/>
      <c r="AB111" s="2494"/>
      <c r="AC111" s="2494"/>
      <c r="AD111" s="2494"/>
      <c r="AE111" s="2494"/>
      <c r="AF111" s="2494"/>
      <c r="AG111" s="2494"/>
      <c r="AH111" s="2494"/>
      <c r="AI111" s="2494"/>
      <c r="AJ111" s="2494"/>
      <c r="AK111" s="2494"/>
      <c r="AL111" s="2494"/>
      <c r="AM111" s="2494"/>
      <c r="AN111" s="2494"/>
      <c r="AO111" s="2494"/>
      <c r="AP111" s="2494"/>
      <c r="AQ111" s="2494"/>
      <c r="AR111" s="2494"/>
      <c r="AS111" s="2494"/>
      <c r="AT111" s="2494"/>
      <c r="AU111" s="2494"/>
      <c r="AV111" s="2494"/>
      <c r="AW111" s="2494"/>
      <c r="AX111" s="2494"/>
      <c r="AY111" s="2494"/>
      <c r="AZ111" s="2494"/>
      <c r="BA111" s="2494"/>
      <c r="BB111" s="2494"/>
      <c r="BC111" s="2494"/>
      <c r="BD111" s="2494"/>
      <c r="BE111" s="2494"/>
      <c r="BF111" s="2494"/>
      <c r="BG111" s="2494"/>
      <c r="BH111" s="2494"/>
      <c r="BI111" s="2494"/>
      <c r="BJ111" s="2494"/>
      <c r="BK111" s="2494"/>
      <c r="BL111" s="2494"/>
      <c r="BM111" s="2494"/>
      <c r="BN111" s="2494"/>
      <c r="BO111" s="2494"/>
      <c r="BP111" s="2494"/>
      <c r="BQ111" s="2494"/>
      <c r="BR111" s="2494"/>
      <c r="BS111" s="2494"/>
      <c r="BT111" s="2494"/>
      <c r="BU111" s="2494"/>
      <c r="BV111" s="2494"/>
      <c r="BW111" s="2494"/>
      <c r="BX111" s="2494"/>
      <c r="BY111" s="2494"/>
    </row>
    <row r="112" spans="1:77" s="2521" customFormat="1" ht="13.5" customHeight="1">
      <c r="A112" s="2511"/>
      <c r="B112" s="2555"/>
      <c r="C112" s="2516" t="s">
        <v>364</v>
      </c>
      <c r="D112" s="2622">
        <v>111</v>
      </c>
      <c r="E112" s="2519" t="s">
        <v>37</v>
      </c>
      <c r="F112" s="2519" t="s">
        <v>37</v>
      </c>
      <c r="G112" s="2519" t="s">
        <v>37</v>
      </c>
      <c r="H112" s="2519" t="s">
        <v>37</v>
      </c>
      <c r="I112" s="2519" t="s">
        <v>37</v>
      </c>
      <c r="J112" s="2519" t="s">
        <v>37</v>
      </c>
      <c r="K112" s="2519" t="s">
        <v>37</v>
      </c>
      <c r="L112" s="2519">
        <v>1</v>
      </c>
      <c r="M112" s="2519">
        <v>3</v>
      </c>
      <c r="N112" s="2519">
        <v>7</v>
      </c>
      <c r="O112" s="2519">
        <v>21</v>
      </c>
      <c r="P112" s="2519">
        <v>42</v>
      </c>
      <c r="Q112" s="2519">
        <v>20</v>
      </c>
      <c r="R112" s="2520">
        <v>17</v>
      </c>
      <c r="S112" s="2494"/>
      <c r="T112" s="2619"/>
      <c r="U112" s="2619"/>
      <c r="V112" s="2508"/>
      <c r="W112" s="2508"/>
      <c r="X112" s="2508"/>
      <c r="Y112" s="2508"/>
      <c r="Z112" s="2508"/>
      <c r="AA112" s="2508"/>
      <c r="AB112" s="2508"/>
      <c r="AC112" s="2508"/>
      <c r="AD112" s="2508"/>
      <c r="AE112" s="2508"/>
      <c r="AF112" s="2508"/>
      <c r="AG112" s="2508"/>
      <c r="AH112" s="2508"/>
      <c r="AI112" s="2508"/>
      <c r="AJ112" s="2508"/>
      <c r="AK112" s="2508"/>
      <c r="AL112" s="2508"/>
      <c r="AM112" s="2508"/>
      <c r="AN112" s="2508"/>
      <c r="AO112" s="2508"/>
      <c r="AP112" s="2508"/>
      <c r="AQ112" s="2508"/>
      <c r="AR112" s="2508"/>
      <c r="AS112" s="2508"/>
      <c r="AT112" s="2508"/>
      <c r="AU112" s="2508"/>
      <c r="AV112" s="2508"/>
      <c r="AW112" s="2508"/>
      <c r="AX112" s="2508"/>
      <c r="AY112" s="2508"/>
      <c r="AZ112" s="2508"/>
      <c r="BA112" s="2508"/>
      <c r="BB112" s="2508"/>
      <c r="BC112" s="2508"/>
      <c r="BD112" s="2508"/>
      <c r="BE112" s="2508"/>
      <c r="BF112" s="2508"/>
      <c r="BG112" s="2508"/>
      <c r="BH112" s="2508"/>
      <c r="BI112" s="2508"/>
      <c r="BJ112" s="2508"/>
      <c r="BK112" s="2508"/>
      <c r="BL112" s="2508"/>
      <c r="BM112" s="2508"/>
      <c r="BN112" s="2508"/>
      <c r="BO112" s="2508"/>
      <c r="BP112" s="2508"/>
      <c r="BQ112" s="2508"/>
      <c r="BR112" s="2508"/>
      <c r="BS112" s="2508"/>
      <c r="BT112" s="2508"/>
      <c r="BU112" s="2508"/>
      <c r="BV112" s="2508"/>
      <c r="BW112" s="2508"/>
      <c r="BX112" s="2508"/>
      <c r="BY112" s="2508"/>
    </row>
    <row r="113" spans="1:77" s="2494" customFormat="1" ht="13.5" customHeight="1">
      <c r="A113" s="2509" t="s">
        <v>1428</v>
      </c>
      <c r="B113" s="2545" t="s">
        <v>1429</v>
      </c>
      <c r="C113" s="2487" t="s">
        <v>363</v>
      </c>
      <c r="D113" s="1554">
        <v>406</v>
      </c>
      <c r="E113" s="242" t="s">
        <v>37</v>
      </c>
      <c r="F113" s="242" t="s">
        <v>37</v>
      </c>
      <c r="G113" s="242" t="s">
        <v>37</v>
      </c>
      <c r="H113" s="242" t="s">
        <v>37</v>
      </c>
      <c r="I113" s="242" t="s">
        <v>37</v>
      </c>
      <c r="J113" s="242" t="s">
        <v>37</v>
      </c>
      <c r="K113" s="242">
        <v>2</v>
      </c>
      <c r="L113" s="242">
        <v>3</v>
      </c>
      <c r="M113" s="242">
        <v>6</v>
      </c>
      <c r="N113" s="242">
        <v>27</v>
      </c>
      <c r="O113" s="242">
        <v>55</v>
      </c>
      <c r="P113" s="242">
        <v>129</v>
      </c>
      <c r="Q113" s="242">
        <v>80</v>
      </c>
      <c r="R113" s="1606">
        <v>104</v>
      </c>
      <c r="T113" s="2619"/>
      <c r="U113" s="2619"/>
    </row>
    <row r="114" spans="1:77" s="2508" customFormat="1" ht="13.5" customHeight="1">
      <c r="A114" s="2509"/>
      <c r="B114" s="2545"/>
      <c r="C114" s="2502" t="s">
        <v>364</v>
      </c>
      <c r="D114" s="2620">
        <v>541</v>
      </c>
      <c r="E114" s="2526" t="s">
        <v>37</v>
      </c>
      <c r="F114" s="2526" t="s">
        <v>37</v>
      </c>
      <c r="G114" s="2526" t="s">
        <v>37</v>
      </c>
      <c r="H114" s="2526" t="s">
        <v>37</v>
      </c>
      <c r="I114" s="2526" t="s">
        <v>37</v>
      </c>
      <c r="J114" s="2526">
        <v>1</v>
      </c>
      <c r="K114" s="2526">
        <v>1</v>
      </c>
      <c r="L114" s="2526">
        <v>2</v>
      </c>
      <c r="M114" s="2526">
        <v>11</v>
      </c>
      <c r="N114" s="2526">
        <v>24</v>
      </c>
      <c r="O114" s="2526">
        <v>47</v>
      </c>
      <c r="P114" s="2526">
        <v>160</v>
      </c>
      <c r="Q114" s="2526">
        <v>104</v>
      </c>
      <c r="R114" s="2527">
        <v>191</v>
      </c>
      <c r="S114" s="2494"/>
      <c r="T114" s="2619"/>
      <c r="U114" s="2619"/>
    </row>
    <row r="115" spans="1:77" s="65" customFormat="1" ht="13.5" customHeight="1">
      <c r="A115" s="2522" t="s">
        <v>1430</v>
      </c>
      <c r="B115" s="2528" t="s">
        <v>1431</v>
      </c>
      <c r="C115" s="2513" t="s">
        <v>363</v>
      </c>
      <c r="D115" s="1568">
        <v>160</v>
      </c>
      <c r="E115" s="2365" t="s">
        <v>37</v>
      </c>
      <c r="F115" s="2365" t="s">
        <v>37</v>
      </c>
      <c r="G115" s="2365" t="s">
        <v>37</v>
      </c>
      <c r="H115" s="2365" t="s">
        <v>37</v>
      </c>
      <c r="I115" s="2365" t="s">
        <v>37</v>
      </c>
      <c r="J115" s="2365" t="s">
        <v>37</v>
      </c>
      <c r="K115" s="2365">
        <v>1</v>
      </c>
      <c r="L115" s="2365">
        <v>3</v>
      </c>
      <c r="M115" s="2365">
        <v>5</v>
      </c>
      <c r="N115" s="2365">
        <v>20</v>
      </c>
      <c r="O115" s="2365">
        <v>25</v>
      </c>
      <c r="P115" s="2365">
        <v>51</v>
      </c>
      <c r="Q115" s="2365">
        <v>30</v>
      </c>
      <c r="R115" s="2366">
        <v>25</v>
      </c>
      <c r="S115" s="2494"/>
      <c r="T115" s="2619"/>
      <c r="U115" s="2619"/>
      <c r="BY115" s="2494"/>
    </row>
    <row r="116" spans="1:77" s="2521" customFormat="1" ht="13.5" customHeight="1">
      <c r="A116" s="2522"/>
      <c r="B116" s="2528"/>
      <c r="C116" s="2516" t="s">
        <v>364</v>
      </c>
      <c r="D116" s="2622">
        <v>243</v>
      </c>
      <c r="E116" s="2519" t="s">
        <v>37</v>
      </c>
      <c r="F116" s="2519" t="s">
        <v>37</v>
      </c>
      <c r="G116" s="2519" t="s">
        <v>37</v>
      </c>
      <c r="H116" s="2519" t="s">
        <v>37</v>
      </c>
      <c r="I116" s="2519" t="s">
        <v>37</v>
      </c>
      <c r="J116" s="2519" t="s">
        <v>37</v>
      </c>
      <c r="K116" s="2519" t="s">
        <v>37</v>
      </c>
      <c r="L116" s="2519">
        <v>2</v>
      </c>
      <c r="M116" s="2519">
        <v>7</v>
      </c>
      <c r="N116" s="2519">
        <v>8</v>
      </c>
      <c r="O116" s="2519">
        <v>23</v>
      </c>
      <c r="P116" s="2519">
        <v>67</v>
      </c>
      <c r="Q116" s="2519">
        <v>48</v>
      </c>
      <c r="R116" s="2520">
        <v>88</v>
      </c>
      <c r="S116" s="2494"/>
      <c r="T116" s="2619"/>
      <c r="U116" s="2619"/>
      <c r="BY116" s="2508"/>
    </row>
    <row r="117" spans="1:77" s="2508" customFormat="1" ht="25.5">
      <c r="A117" s="2575" t="s">
        <v>1432</v>
      </c>
      <c r="B117" s="2576" t="s">
        <v>1475</v>
      </c>
      <c r="C117" s="2502" t="s">
        <v>364</v>
      </c>
      <c r="D117" s="2620">
        <v>7</v>
      </c>
      <c r="E117" s="2526" t="s">
        <v>37</v>
      </c>
      <c r="F117" s="2526" t="s">
        <v>37</v>
      </c>
      <c r="G117" s="2526" t="s">
        <v>37</v>
      </c>
      <c r="H117" s="2526" t="s">
        <v>37</v>
      </c>
      <c r="I117" s="2526" t="s">
        <v>37</v>
      </c>
      <c r="J117" s="2526">
        <v>1</v>
      </c>
      <c r="K117" s="2526">
        <v>3</v>
      </c>
      <c r="L117" s="2526">
        <v>3</v>
      </c>
      <c r="M117" s="2526" t="s">
        <v>37</v>
      </c>
      <c r="N117" s="2526" t="s">
        <v>37</v>
      </c>
      <c r="O117" s="2526" t="s">
        <v>37</v>
      </c>
      <c r="P117" s="2526" t="s">
        <v>37</v>
      </c>
      <c r="Q117" s="2526" t="s">
        <v>37</v>
      </c>
      <c r="R117" s="2527" t="s">
        <v>37</v>
      </c>
      <c r="S117" s="2494"/>
      <c r="T117" s="2619"/>
      <c r="U117" s="2619"/>
    </row>
    <row r="118" spans="1:77" s="2494" customFormat="1" ht="13.5" customHeight="1">
      <c r="A118" s="2509" t="s">
        <v>1434</v>
      </c>
      <c r="B118" s="2545" t="s">
        <v>1106</v>
      </c>
      <c r="C118" s="2487" t="s">
        <v>363</v>
      </c>
      <c r="D118" s="1554">
        <v>43</v>
      </c>
      <c r="E118" s="242">
        <v>37</v>
      </c>
      <c r="F118" s="242">
        <v>6</v>
      </c>
      <c r="G118" s="242" t="s">
        <v>37</v>
      </c>
      <c r="H118" s="242" t="s">
        <v>37</v>
      </c>
      <c r="I118" s="242" t="s">
        <v>37</v>
      </c>
      <c r="J118" s="242" t="s">
        <v>37</v>
      </c>
      <c r="K118" s="242" t="s">
        <v>37</v>
      </c>
      <c r="L118" s="242" t="s">
        <v>37</v>
      </c>
      <c r="M118" s="242" t="s">
        <v>37</v>
      </c>
      <c r="N118" s="242" t="s">
        <v>37</v>
      </c>
      <c r="O118" s="242" t="s">
        <v>37</v>
      </c>
      <c r="P118" s="242" t="s">
        <v>37</v>
      </c>
      <c r="Q118" s="242" t="s">
        <v>37</v>
      </c>
      <c r="R118" s="1606" t="s">
        <v>37</v>
      </c>
      <c r="T118" s="2619"/>
      <c r="U118" s="2619"/>
    </row>
    <row r="119" spans="1:77" s="2508" customFormat="1" ht="13.5" customHeight="1">
      <c r="A119" s="2509"/>
      <c r="B119" s="2545"/>
      <c r="C119" s="2502" t="s">
        <v>364</v>
      </c>
      <c r="D119" s="2620">
        <v>49</v>
      </c>
      <c r="E119" s="2526">
        <v>40</v>
      </c>
      <c r="F119" s="2526">
        <v>9</v>
      </c>
      <c r="G119" s="2526" t="s">
        <v>37</v>
      </c>
      <c r="H119" s="2526" t="s">
        <v>37</v>
      </c>
      <c r="I119" s="2526" t="s">
        <v>37</v>
      </c>
      <c r="J119" s="2526" t="s">
        <v>37</v>
      </c>
      <c r="K119" s="2526" t="s">
        <v>37</v>
      </c>
      <c r="L119" s="2526" t="s">
        <v>37</v>
      </c>
      <c r="M119" s="2526" t="s">
        <v>37</v>
      </c>
      <c r="N119" s="2526" t="s">
        <v>37</v>
      </c>
      <c r="O119" s="2526" t="s">
        <v>37</v>
      </c>
      <c r="P119" s="2526" t="s">
        <v>37</v>
      </c>
      <c r="Q119" s="2526" t="s">
        <v>37</v>
      </c>
      <c r="R119" s="2527" t="s">
        <v>37</v>
      </c>
      <c r="S119" s="2494"/>
      <c r="T119" s="2619"/>
      <c r="U119" s="2619"/>
    </row>
    <row r="120" spans="1:77" s="2494" customFormat="1" ht="13.5" customHeight="1">
      <c r="A120" s="2509" t="s">
        <v>1435</v>
      </c>
      <c r="B120" s="2545" t="s">
        <v>1131</v>
      </c>
      <c r="C120" s="2487" t="s">
        <v>363</v>
      </c>
      <c r="D120" s="1554">
        <v>71</v>
      </c>
      <c r="E120" s="242">
        <v>9</v>
      </c>
      <c r="F120" s="242">
        <v>3</v>
      </c>
      <c r="G120" s="242">
        <v>3</v>
      </c>
      <c r="H120" s="242">
        <v>1</v>
      </c>
      <c r="I120" s="242" t="s">
        <v>37</v>
      </c>
      <c r="J120" s="242">
        <v>6</v>
      </c>
      <c r="K120" s="242">
        <v>5</v>
      </c>
      <c r="L120" s="242" t="s">
        <v>37</v>
      </c>
      <c r="M120" s="242">
        <v>12</v>
      </c>
      <c r="N120" s="242">
        <v>17</v>
      </c>
      <c r="O120" s="242">
        <v>11</v>
      </c>
      <c r="P120" s="242">
        <v>3</v>
      </c>
      <c r="Q120" s="242">
        <v>1</v>
      </c>
      <c r="R120" s="1606" t="s">
        <v>37</v>
      </c>
      <c r="T120" s="2619"/>
      <c r="U120" s="2619"/>
    </row>
    <row r="121" spans="1:77" s="2508" customFormat="1" ht="27.75" customHeight="1">
      <c r="A121" s="2509"/>
      <c r="B121" s="2545"/>
      <c r="C121" s="2502" t="s">
        <v>364</v>
      </c>
      <c r="D121" s="2620">
        <v>92</v>
      </c>
      <c r="E121" s="2526">
        <v>12</v>
      </c>
      <c r="F121" s="2526">
        <v>8</v>
      </c>
      <c r="G121" s="2526">
        <v>3</v>
      </c>
      <c r="H121" s="2526" t="s">
        <v>37</v>
      </c>
      <c r="I121" s="2526">
        <v>2</v>
      </c>
      <c r="J121" s="2526">
        <v>4</v>
      </c>
      <c r="K121" s="2526">
        <v>2</v>
      </c>
      <c r="L121" s="2526">
        <v>2</v>
      </c>
      <c r="M121" s="2526">
        <v>12</v>
      </c>
      <c r="N121" s="2526">
        <v>26</v>
      </c>
      <c r="O121" s="2526">
        <v>12</v>
      </c>
      <c r="P121" s="2526">
        <v>9</v>
      </c>
      <c r="Q121" s="2526" t="s">
        <v>37</v>
      </c>
      <c r="R121" s="2527" t="s">
        <v>37</v>
      </c>
      <c r="S121" s="2494"/>
      <c r="T121" s="2619"/>
      <c r="U121" s="2619"/>
    </row>
    <row r="122" spans="1:77" s="65" customFormat="1" ht="13.5" customHeight="1">
      <c r="A122" s="2522" t="s">
        <v>1132</v>
      </c>
      <c r="B122" s="2555" t="s">
        <v>1164</v>
      </c>
      <c r="C122" s="2513" t="s">
        <v>363</v>
      </c>
      <c r="D122" s="1568">
        <v>4</v>
      </c>
      <c r="E122" s="2365">
        <v>1</v>
      </c>
      <c r="F122" s="2365" t="s">
        <v>37</v>
      </c>
      <c r="G122" s="2365" t="s">
        <v>37</v>
      </c>
      <c r="H122" s="2365" t="s">
        <v>37</v>
      </c>
      <c r="I122" s="2365" t="s">
        <v>37</v>
      </c>
      <c r="J122" s="2365" t="s">
        <v>37</v>
      </c>
      <c r="K122" s="2365" t="s">
        <v>37</v>
      </c>
      <c r="L122" s="2365" t="s">
        <v>37</v>
      </c>
      <c r="M122" s="2365">
        <v>1</v>
      </c>
      <c r="N122" s="2365">
        <v>1</v>
      </c>
      <c r="O122" s="2365">
        <v>1</v>
      </c>
      <c r="P122" s="2365" t="s">
        <v>37</v>
      </c>
      <c r="Q122" s="2365" t="s">
        <v>37</v>
      </c>
      <c r="R122" s="2366" t="s">
        <v>37</v>
      </c>
      <c r="S122" s="2494"/>
      <c r="T122" s="2619"/>
      <c r="U122" s="2619"/>
      <c r="V122" s="2521"/>
      <c r="W122" s="2521"/>
      <c r="X122" s="2521"/>
      <c r="Y122" s="2521"/>
      <c r="Z122" s="2521"/>
      <c r="AA122" s="2521"/>
      <c r="AB122" s="2521"/>
      <c r="AC122" s="2521"/>
      <c r="AD122" s="2521"/>
      <c r="AE122" s="2521"/>
      <c r="AF122" s="2521"/>
      <c r="AG122" s="2521"/>
      <c r="AH122" s="2521"/>
      <c r="AI122" s="2521"/>
      <c r="AJ122" s="2521"/>
      <c r="AK122" s="2521"/>
      <c r="AL122" s="2521"/>
      <c r="AM122" s="2521"/>
      <c r="AN122" s="2521"/>
      <c r="AO122" s="2521"/>
      <c r="AP122" s="2521"/>
      <c r="AQ122" s="2521"/>
      <c r="AR122" s="2521"/>
      <c r="AS122" s="2521"/>
      <c r="AT122" s="2521"/>
      <c r="AU122" s="2521"/>
      <c r="AV122" s="2521"/>
      <c r="AW122" s="2521"/>
      <c r="AX122" s="2521"/>
      <c r="AY122" s="2521"/>
      <c r="AZ122" s="2521"/>
      <c r="BA122" s="2521"/>
      <c r="BB122" s="2521"/>
      <c r="BC122" s="2521"/>
      <c r="BD122" s="2521"/>
      <c r="BE122" s="2521"/>
      <c r="BF122" s="2521"/>
      <c r="BG122" s="2521"/>
      <c r="BH122" s="2521"/>
      <c r="BI122" s="2521"/>
      <c r="BJ122" s="2521"/>
      <c r="BK122" s="2521"/>
      <c r="BL122" s="2521"/>
      <c r="BM122" s="2521"/>
      <c r="BN122" s="2521"/>
      <c r="BO122" s="2521"/>
      <c r="BP122" s="2521"/>
      <c r="BQ122" s="2521"/>
      <c r="BR122" s="2521"/>
      <c r="BS122" s="2521"/>
      <c r="BT122" s="2521"/>
      <c r="BU122" s="2521"/>
      <c r="BV122" s="2521"/>
      <c r="BW122" s="2521"/>
      <c r="BX122" s="2521"/>
      <c r="BY122" s="2521"/>
    </row>
    <row r="123" spans="1:77" s="2521" customFormat="1" ht="13.5" customHeight="1">
      <c r="A123" s="2522"/>
      <c r="B123" s="2555"/>
      <c r="C123" s="2516" t="s">
        <v>364</v>
      </c>
      <c r="D123" s="2622">
        <v>17</v>
      </c>
      <c r="E123" s="2519">
        <v>2</v>
      </c>
      <c r="F123" s="2519">
        <v>3</v>
      </c>
      <c r="G123" s="2519">
        <v>1</v>
      </c>
      <c r="H123" s="2519" t="s">
        <v>37</v>
      </c>
      <c r="I123" s="2519">
        <v>1</v>
      </c>
      <c r="J123" s="2519">
        <v>1</v>
      </c>
      <c r="K123" s="2519" t="s">
        <v>37</v>
      </c>
      <c r="L123" s="2519" t="s">
        <v>37</v>
      </c>
      <c r="M123" s="2519">
        <v>4</v>
      </c>
      <c r="N123" s="2519">
        <v>3</v>
      </c>
      <c r="O123" s="2519">
        <v>1</v>
      </c>
      <c r="P123" s="2519">
        <v>1</v>
      </c>
      <c r="Q123" s="2519" t="s">
        <v>37</v>
      </c>
      <c r="R123" s="2520" t="s">
        <v>37</v>
      </c>
      <c r="S123" s="2494"/>
      <c r="T123" s="2619"/>
      <c r="U123" s="2619"/>
    </row>
    <row r="124" spans="1:77" s="65" customFormat="1" ht="13.5" customHeight="1">
      <c r="A124" s="2522" t="s">
        <v>1134</v>
      </c>
      <c r="B124" s="2555" t="s">
        <v>1436</v>
      </c>
      <c r="C124" s="2513" t="s">
        <v>363</v>
      </c>
      <c r="D124" s="1568">
        <v>21</v>
      </c>
      <c r="E124" s="2365">
        <v>5</v>
      </c>
      <c r="F124" s="2365">
        <v>1</v>
      </c>
      <c r="G124" s="2365">
        <v>2</v>
      </c>
      <c r="H124" s="2365">
        <v>1</v>
      </c>
      <c r="I124" s="2365" t="s">
        <v>37</v>
      </c>
      <c r="J124" s="2365">
        <v>2</v>
      </c>
      <c r="K124" s="2365">
        <v>2</v>
      </c>
      <c r="L124" s="2365" t="s">
        <v>37</v>
      </c>
      <c r="M124" s="2365">
        <v>1</v>
      </c>
      <c r="N124" s="2365">
        <v>2</v>
      </c>
      <c r="O124" s="2365">
        <v>3</v>
      </c>
      <c r="P124" s="2365">
        <v>1</v>
      </c>
      <c r="Q124" s="2365">
        <v>1</v>
      </c>
      <c r="R124" s="2366" t="s">
        <v>37</v>
      </c>
      <c r="S124" s="2494"/>
      <c r="T124" s="2619"/>
      <c r="U124" s="2619"/>
      <c r="V124" s="2508"/>
      <c r="W124" s="2508"/>
      <c r="X124" s="2508"/>
      <c r="Y124" s="2508"/>
      <c r="Z124" s="2508"/>
      <c r="AA124" s="2508"/>
      <c r="AB124" s="2508"/>
      <c r="AC124" s="2508"/>
      <c r="AD124" s="2508"/>
      <c r="AE124" s="2508"/>
      <c r="AF124" s="2508"/>
      <c r="AG124" s="2508"/>
      <c r="AH124" s="2508"/>
      <c r="AI124" s="2508"/>
      <c r="AJ124" s="2508"/>
      <c r="AK124" s="2508"/>
      <c r="AL124" s="2508"/>
      <c r="AM124" s="2508"/>
      <c r="AN124" s="2508"/>
      <c r="AO124" s="2508"/>
      <c r="AP124" s="2508"/>
      <c r="AQ124" s="2508"/>
      <c r="AR124" s="2508"/>
      <c r="AS124" s="2508"/>
      <c r="AT124" s="2508"/>
      <c r="AU124" s="2508"/>
      <c r="AV124" s="2508"/>
      <c r="AW124" s="2508"/>
      <c r="AX124" s="2508"/>
      <c r="AY124" s="2508"/>
      <c r="AZ124" s="2508"/>
      <c r="BA124" s="2508"/>
      <c r="BB124" s="2508"/>
      <c r="BC124" s="2508"/>
      <c r="BD124" s="2508"/>
      <c r="BE124" s="2508"/>
      <c r="BF124" s="2508"/>
      <c r="BG124" s="2508"/>
      <c r="BH124" s="2508"/>
      <c r="BI124" s="2508"/>
      <c r="BJ124" s="2508"/>
      <c r="BK124" s="2508"/>
      <c r="BL124" s="2508"/>
      <c r="BM124" s="2508"/>
      <c r="BN124" s="2508"/>
      <c r="BO124" s="2508"/>
      <c r="BP124" s="2508"/>
      <c r="BQ124" s="2508"/>
      <c r="BR124" s="2508"/>
      <c r="BS124" s="2508"/>
      <c r="BT124" s="2508"/>
      <c r="BU124" s="2508"/>
      <c r="BV124" s="2508"/>
      <c r="BW124" s="2508"/>
      <c r="BX124" s="2508"/>
    </row>
    <row r="125" spans="1:77" s="2521" customFormat="1" ht="13.5" customHeight="1">
      <c r="A125" s="2522"/>
      <c r="B125" s="2555"/>
      <c r="C125" s="2516" t="s">
        <v>364</v>
      </c>
      <c r="D125" s="2622">
        <v>23</v>
      </c>
      <c r="E125" s="2519">
        <v>3</v>
      </c>
      <c r="F125" s="2519">
        <v>3</v>
      </c>
      <c r="G125" s="2519">
        <v>1</v>
      </c>
      <c r="H125" s="2519" t="s">
        <v>37</v>
      </c>
      <c r="I125" s="2519">
        <v>1</v>
      </c>
      <c r="J125" s="2519">
        <v>1</v>
      </c>
      <c r="K125" s="2519">
        <v>1</v>
      </c>
      <c r="L125" s="2519">
        <v>2</v>
      </c>
      <c r="M125" s="2519">
        <v>2</v>
      </c>
      <c r="N125" s="2519">
        <v>3</v>
      </c>
      <c r="O125" s="2519">
        <v>3</v>
      </c>
      <c r="P125" s="2519">
        <v>3</v>
      </c>
      <c r="Q125" s="2519" t="s">
        <v>37</v>
      </c>
      <c r="R125" s="2520" t="s">
        <v>37</v>
      </c>
      <c r="S125" s="2494"/>
      <c r="T125" s="2619"/>
      <c r="U125" s="2619"/>
      <c r="V125" s="2508"/>
      <c r="W125" s="2508"/>
      <c r="X125" s="2508"/>
      <c r="Y125" s="2508"/>
      <c r="Z125" s="2508"/>
      <c r="AA125" s="2508"/>
      <c r="AB125" s="2508"/>
      <c r="AC125" s="2508"/>
      <c r="AD125" s="2508"/>
      <c r="AE125" s="2508"/>
      <c r="AF125" s="2508"/>
      <c r="AG125" s="2508"/>
      <c r="AH125" s="2508"/>
      <c r="AI125" s="2508"/>
      <c r="AJ125" s="2508"/>
      <c r="AK125" s="2508"/>
      <c r="AL125" s="2508"/>
      <c r="AM125" s="2508"/>
      <c r="AN125" s="2508"/>
      <c r="AO125" s="2508"/>
      <c r="AP125" s="2508"/>
      <c r="AQ125" s="2508"/>
      <c r="AR125" s="2508"/>
      <c r="AS125" s="2508"/>
      <c r="AT125" s="2508"/>
      <c r="AU125" s="2508"/>
      <c r="AV125" s="2508"/>
      <c r="AW125" s="2508"/>
      <c r="AX125" s="2508"/>
      <c r="AY125" s="2508"/>
      <c r="AZ125" s="2508"/>
      <c r="BA125" s="2508"/>
      <c r="BB125" s="2508"/>
      <c r="BC125" s="2508"/>
      <c r="BD125" s="2508"/>
      <c r="BE125" s="2508"/>
      <c r="BF125" s="2508"/>
      <c r="BG125" s="2508"/>
      <c r="BH125" s="2508"/>
      <c r="BI125" s="2508"/>
      <c r="BJ125" s="2508"/>
      <c r="BK125" s="2508"/>
      <c r="BL125" s="2508"/>
      <c r="BM125" s="2508"/>
      <c r="BN125" s="2508"/>
      <c r="BO125" s="2508"/>
      <c r="BP125" s="2508"/>
      <c r="BQ125" s="2508"/>
      <c r="BR125" s="2508"/>
      <c r="BS125" s="2508"/>
      <c r="BT125" s="2508"/>
      <c r="BU125" s="2508"/>
      <c r="BV125" s="2508"/>
      <c r="BW125" s="2508"/>
      <c r="BX125" s="2508"/>
    </row>
    <row r="126" spans="1:77" s="2494" customFormat="1" ht="13.5" customHeight="1">
      <c r="A126" s="2509" t="s">
        <v>1437</v>
      </c>
      <c r="B126" s="2545" t="s">
        <v>1438</v>
      </c>
      <c r="C126" s="2487" t="s">
        <v>363</v>
      </c>
      <c r="D126" s="1554">
        <v>276</v>
      </c>
      <c r="E126" s="242">
        <v>4</v>
      </c>
      <c r="F126" s="242">
        <v>17</v>
      </c>
      <c r="G126" s="242">
        <v>1</v>
      </c>
      <c r="H126" s="242">
        <v>1</v>
      </c>
      <c r="I126" s="242" t="s">
        <v>37</v>
      </c>
      <c r="J126" s="242">
        <v>7</v>
      </c>
      <c r="K126" s="242">
        <v>11</v>
      </c>
      <c r="L126" s="242">
        <v>14</v>
      </c>
      <c r="M126" s="242">
        <v>40</v>
      </c>
      <c r="N126" s="242">
        <v>41</v>
      </c>
      <c r="O126" s="242">
        <v>29</v>
      </c>
      <c r="P126" s="242">
        <v>20</v>
      </c>
      <c r="Q126" s="242">
        <v>34</v>
      </c>
      <c r="R126" s="1606">
        <v>57</v>
      </c>
      <c r="T126" s="2619"/>
      <c r="U126" s="2619"/>
    </row>
    <row r="127" spans="1:77" s="2508" customFormat="1" ht="30" customHeight="1">
      <c r="A127" s="2509"/>
      <c r="B127" s="2545"/>
      <c r="C127" s="2502" t="s">
        <v>364</v>
      </c>
      <c r="D127" s="2620">
        <v>447</v>
      </c>
      <c r="E127" s="2526" t="s">
        <v>37</v>
      </c>
      <c r="F127" s="2526">
        <v>7</v>
      </c>
      <c r="G127" s="2526">
        <v>4</v>
      </c>
      <c r="H127" s="2526">
        <v>1</v>
      </c>
      <c r="I127" s="2526">
        <v>1</v>
      </c>
      <c r="J127" s="2526">
        <v>6</v>
      </c>
      <c r="K127" s="2526">
        <v>3</v>
      </c>
      <c r="L127" s="2526">
        <v>12</v>
      </c>
      <c r="M127" s="2526">
        <v>16</v>
      </c>
      <c r="N127" s="2526">
        <v>20</v>
      </c>
      <c r="O127" s="2526">
        <v>18</v>
      </c>
      <c r="P127" s="2526">
        <v>27</v>
      </c>
      <c r="Q127" s="2526">
        <v>59</v>
      </c>
      <c r="R127" s="2527">
        <v>273</v>
      </c>
      <c r="S127" s="2494"/>
      <c r="T127" s="2619"/>
      <c r="U127" s="2619"/>
    </row>
    <row r="128" spans="1:77" s="65" customFormat="1" ht="13.5" customHeight="1">
      <c r="A128" s="2522" t="s">
        <v>1169</v>
      </c>
      <c r="B128" s="2528" t="s">
        <v>1170</v>
      </c>
      <c r="C128" s="2513" t="s">
        <v>363</v>
      </c>
      <c r="D128" s="1568">
        <v>21</v>
      </c>
      <c r="E128" s="2365">
        <v>4</v>
      </c>
      <c r="F128" s="2365">
        <v>17</v>
      </c>
      <c r="G128" s="2365" t="s">
        <v>37</v>
      </c>
      <c r="H128" s="2365" t="s">
        <v>37</v>
      </c>
      <c r="I128" s="2365" t="s">
        <v>37</v>
      </c>
      <c r="J128" s="2365" t="s">
        <v>37</v>
      </c>
      <c r="K128" s="2365" t="s">
        <v>37</v>
      </c>
      <c r="L128" s="2365" t="s">
        <v>37</v>
      </c>
      <c r="M128" s="2365" t="s">
        <v>37</v>
      </c>
      <c r="N128" s="2365" t="s">
        <v>37</v>
      </c>
      <c r="O128" s="2365" t="s">
        <v>37</v>
      </c>
      <c r="P128" s="2365" t="s">
        <v>37</v>
      </c>
      <c r="Q128" s="2365" t="s">
        <v>37</v>
      </c>
      <c r="R128" s="2366" t="s">
        <v>37</v>
      </c>
      <c r="S128" s="2494"/>
      <c r="T128" s="2619"/>
      <c r="U128" s="2619"/>
      <c r="V128" s="2521"/>
      <c r="W128" s="2521"/>
      <c r="X128" s="2521"/>
      <c r="Y128" s="2521"/>
      <c r="Z128" s="2521"/>
      <c r="AA128" s="2521"/>
      <c r="AB128" s="2521"/>
      <c r="AC128" s="2521"/>
      <c r="AD128" s="2521"/>
      <c r="AE128" s="2521"/>
      <c r="AF128" s="2521"/>
      <c r="AG128" s="2521"/>
      <c r="AH128" s="2521"/>
      <c r="AI128" s="2521"/>
      <c r="AJ128" s="2521"/>
      <c r="AK128" s="2521"/>
      <c r="AL128" s="2521"/>
      <c r="AM128" s="2521"/>
      <c r="AN128" s="2521"/>
      <c r="AO128" s="2521"/>
      <c r="AP128" s="2521"/>
      <c r="AQ128" s="2521"/>
      <c r="AR128" s="2521"/>
      <c r="AS128" s="2521"/>
      <c r="AT128" s="2521"/>
      <c r="AU128" s="2521"/>
      <c r="AV128" s="2521"/>
      <c r="AW128" s="2521"/>
      <c r="AX128" s="2521"/>
      <c r="AY128" s="2521"/>
      <c r="AZ128" s="2521"/>
      <c r="BA128" s="2521"/>
      <c r="BB128" s="2521"/>
      <c r="BC128" s="2521"/>
      <c r="BD128" s="2521"/>
      <c r="BE128" s="2521"/>
      <c r="BF128" s="2521"/>
      <c r="BG128" s="2521"/>
      <c r="BH128" s="2521"/>
      <c r="BI128" s="2521"/>
      <c r="BJ128" s="2521"/>
      <c r="BK128" s="2521"/>
      <c r="BL128" s="2521"/>
      <c r="BM128" s="2521"/>
      <c r="BN128" s="2521"/>
      <c r="BO128" s="2521"/>
      <c r="BP128" s="2521"/>
      <c r="BQ128" s="2521"/>
      <c r="BR128" s="2521"/>
      <c r="BS128" s="2521"/>
      <c r="BT128" s="2521"/>
      <c r="BU128" s="2521"/>
      <c r="BV128" s="2521"/>
      <c r="BW128" s="2521"/>
      <c r="BX128" s="2521"/>
      <c r="BY128" s="2521"/>
    </row>
    <row r="129" spans="1:77" s="2521" customFormat="1" ht="13.5" customHeight="1">
      <c r="A129" s="2522"/>
      <c r="B129" s="2528"/>
      <c r="C129" s="2516" t="s">
        <v>364</v>
      </c>
      <c r="D129" s="2622">
        <v>7</v>
      </c>
      <c r="E129" s="2519" t="s">
        <v>37</v>
      </c>
      <c r="F129" s="2519">
        <v>7</v>
      </c>
      <c r="G129" s="2519" t="s">
        <v>37</v>
      </c>
      <c r="H129" s="2519" t="s">
        <v>37</v>
      </c>
      <c r="I129" s="2519" t="s">
        <v>37</v>
      </c>
      <c r="J129" s="2519" t="s">
        <v>37</v>
      </c>
      <c r="K129" s="2519" t="s">
        <v>37</v>
      </c>
      <c r="L129" s="2519" t="s">
        <v>37</v>
      </c>
      <c r="M129" s="2519" t="s">
        <v>37</v>
      </c>
      <c r="N129" s="2519" t="s">
        <v>37</v>
      </c>
      <c r="O129" s="2519" t="s">
        <v>37</v>
      </c>
      <c r="P129" s="2519" t="s">
        <v>37</v>
      </c>
      <c r="Q129" s="2519" t="s">
        <v>37</v>
      </c>
      <c r="R129" s="2520" t="s">
        <v>37</v>
      </c>
      <c r="S129" s="2494"/>
      <c r="T129" s="2619"/>
      <c r="U129" s="2619"/>
    </row>
    <row r="130" spans="1:77" s="65" customFormat="1" ht="13.5" customHeight="1">
      <c r="A130" s="2522" t="s">
        <v>1439</v>
      </c>
      <c r="B130" s="2555" t="s">
        <v>1440</v>
      </c>
      <c r="C130" s="2513" t="s">
        <v>363</v>
      </c>
      <c r="D130" s="1568">
        <v>154</v>
      </c>
      <c r="E130" s="2365" t="s">
        <v>37</v>
      </c>
      <c r="F130" s="2365" t="s">
        <v>37</v>
      </c>
      <c r="G130" s="2365">
        <v>1</v>
      </c>
      <c r="H130" s="2365">
        <v>1</v>
      </c>
      <c r="I130" s="2365" t="s">
        <v>37</v>
      </c>
      <c r="J130" s="2365">
        <v>7</v>
      </c>
      <c r="K130" s="2365">
        <v>11</v>
      </c>
      <c r="L130" s="2365">
        <v>14</v>
      </c>
      <c r="M130" s="2365">
        <v>38</v>
      </c>
      <c r="N130" s="2365">
        <v>40</v>
      </c>
      <c r="O130" s="2365">
        <v>27</v>
      </c>
      <c r="P130" s="2365">
        <v>9</v>
      </c>
      <c r="Q130" s="2365">
        <v>3</v>
      </c>
      <c r="R130" s="2366">
        <v>3</v>
      </c>
      <c r="S130" s="2494"/>
      <c r="T130" s="2619"/>
      <c r="U130" s="2619"/>
      <c r="V130" s="2521"/>
      <c r="W130" s="2521"/>
      <c r="X130" s="2521"/>
      <c r="Y130" s="2521"/>
      <c r="Z130" s="2521"/>
      <c r="AA130" s="2521"/>
      <c r="AB130" s="2521"/>
      <c r="AC130" s="2521"/>
      <c r="AD130" s="2521"/>
      <c r="AE130" s="2521"/>
      <c r="AF130" s="2521"/>
      <c r="AG130" s="2521"/>
      <c r="AH130" s="2521"/>
      <c r="AI130" s="2521"/>
      <c r="AJ130" s="2521"/>
      <c r="AK130" s="2521"/>
      <c r="AL130" s="2521"/>
      <c r="AM130" s="2521"/>
      <c r="AN130" s="2521"/>
      <c r="AO130" s="2521"/>
      <c r="AP130" s="2521"/>
      <c r="AQ130" s="2521"/>
      <c r="AR130" s="2521"/>
      <c r="AS130" s="2521"/>
      <c r="AT130" s="2521"/>
      <c r="AU130" s="2521"/>
      <c r="AV130" s="2521"/>
      <c r="AW130" s="2521"/>
      <c r="AX130" s="2521"/>
      <c r="AY130" s="2521"/>
      <c r="AZ130" s="2521"/>
      <c r="BA130" s="2521"/>
      <c r="BB130" s="2521"/>
      <c r="BC130" s="2521"/>
      <c r="BD130" s="2521"/>
      <c r="BE130" s="2521"/>
      <c r="BF130" s="2521"/>
      <c r="BG130" s="2521"/>
      <c r="BH130" s="2521"/>
      <c r="BI130" s="2521"/>
      <c r="BJ130" s="2521"/>
      <c r="BK130" s="2521"/>
      <c r="BL130" s="2521"/>
      <c r="BM130" s="2521"/>
      <c r="BN130" s="2521"/>
      <c r="BO130" s="2521"/>
      <c r="BP130" s="2521"/>
      <c r="BQ130" s="2521"/>
      <c r="BR130" s="2521"/>
      <c r="BS130" s="2521"/>
      <c r="BT130" s="2521"/>
      <c r="BU130" s="2521"/>
      <c r="BV130" s="2521"/>
      <c r="BW130" s="2521"/>
      <c r="BX130" s="2521"/>
    </row>
    <row r="131" spans="1:77" s="2521" customFormat="1" ht="13.5" customHeight="1">
      <c r="A131" s="2522"/>
      <c r="B131" s="2555"/>
      <c r="C131" s="2516" t="s">
        <v>364</v>
      </c>
      <c r="D131" s="2622">
        <v>82</v>
      </c>
      <c r="E131" s="2519" t="s">
        <v>37</v>
      </c>
      <c r="F131" s="2519" t="s">
        <v>37</v>
      </c>
      <c r="G131" s="2519">
        <v>4</v>
      </c>
      <c r="H131" s="2519">
        <v>1</v>
      </c>
      <c r="I131" s="2519">
        <v>1</v>
      </c>
      <c r="J131" s="2519">
        <v>6</v>
      </c>
      <c r="K131" s="2519">
        <v>3</v>
      </c>
      <c r="L131" s="2519">
        <v>11</v>
      </c>
      <c r="M131" s="2519">
        <v>16</v>
      </c>
      <c r="N131" s="2519">
        <v>18</v>
      </c>
      <c r="O131" s="2519">
        <v>14</v>
      </c>
      <c r="P131" s="2519">
        <v>6</v>
      </c>
      <c r="Q131" s="2519">
        <v>2</v>
      </c>
      <c r="R131" s="2520" t="s">
        <v>37</v>
      </c>
      <c r="S131" s="2494"/>
      <c r="T131" s="2619"/>
      <c r="U131" s="2619"/>
      <c r="V131" s="2508"/>
      <c r="W131" s="2508"/>
      <c r="X131" s="2508"/>
      <c r="Y131" s="2508"/>
      <c r="Z131" s="2508"/>
      <c r="AA131" s="2508"/>
      <c r="AB131" s="2508"/>
      <c r="AC131" s="2508"/>
      <c r="AD131" s="2508"/>
      <c r="AE131" s="2508"/>
      <c r="AF131" s="2508"/>
      <c r="AG131" s="2508"/>
      <c r="AH131" s="2508"/>
      <c r="AI131" s="2508"/>
      <c r="AJ131" s="2508"/>
      <c r="AK131" s="2508"/>
      <c r="AL131" s="2508"/>
      <c r="AM131" s="2508"/>
      <c r="AN131" s="2508"/>
      <c r="AO131" s="2508"/>
      <c r="AP131" s="2508"/>
      <c r="AQ131" s="2508"/>
      <c r="AR131" s="2508"/>
      <c r="AS131" s="2508"/>
      <c r="AT131" s="2508"/>
      <c r="AU131" s="2508"/>
      <c r="AV131" s="2508"/>
      <c r="AW131" s="2508"/>
      <c r="AX131" s="2508"/>
      <c r="AY131" s="2508"/>
      <c r="AZ131" s="2508"/>
      <c r="BA131" s="2508"/>
      <c r="BB131" s="2508"/>
      <c r="BC131" s="2508"/>
      <c r="BD131" s="2508"/>
      <c r="BE131" s="2508"/>
      <c r="BF131" s="2508"/>
      <c r="BG131" s="2508"/>
      <c r="BH131" s="2508"/>
      <c r="BI131" s="2508"/>
      <c r="BJ131" s="2508"/>
      <c r="BK131" s="2508"/>
      <c r="BL131" s="2508"/>
      <c r="BM131" s="2508"/>
      <c r="BN131" s="2508"/>
      <c r="BO131" s="2508"/>
      <c r="BP131" s="2508"/>
      <c r="BQ131" s="2508"/>
      <c r="BR131" s="2508"/>
      <c r="BS131" s="2508"/>
      <c r="BT131" s="2508"/>
      <c r="BU131" s="2508"/>
      <c r="BV131" s="2508"/>
      <c r="BW131" s="2508"/>
      <c r="BX131" s="2508"/>
    </row>
    <row r="132" spans="1:77" s="2494" customFormat="1" ht="13.5" customHeight="1">
      <c r="A132" s="2509" t="s">
        <v>1171</v>
      </c>
      <c r="B132" s="2545" t="s">
        <v>1172</v>
      </c>
      <c r="C132" s="2487" t="s">
        <v>363</v>
      </c>
      <c r="D132" s="1554">
        <v>2154</v>
      </c>
      <c r="E132" s="242" t="s">
        <v>37</v>
      </c>
      <c r="F132" s="242">
        <v>1</v>
      </c>
      <c r="G132" s="242">
        <v>1</v>
      </c>
      <c r="H132" s="242" t="s">
        <v>37</v>
      </c>
      <c r="I132" s="242">
        <v>5</v>
      </c>
      <c r="J132" s="242">
        <v>147</v>
      </c>
      <c r="K132" s="242">
        <v>311</v>
      </c>
      <c r="L132" s="242">
        <v>450</v>
      </c>
      <c r="M132" s="242">
        <v>448</v>
      </c>
      <c r="N132" s="242">
        <v>214</v>
      </c>
      <c r="O132" s="242">
        <v>151</v>
      </c>
      <c r="P132" s="242">
        <v>213</v>
      </c>
      <c r="Q132" s="242">
        <v>108</v>
      </c>
      <c r="R132" s="1606">
        <v>105</v>
      </c>
      <c r="T132" s="2619"/>
      <c r="U132" s="2619"/>
    </row>
    <row r="133" spans="1:77" s="2508" customFormat="1" ht="13.5" customHeight="1">
      <c r="A133" s="2509"/>
      <c r="B133" s="2545"/>
      <c r="C133" s="2502" t="s">
        <v>364</v>
      </c>
      <c r="D133" s="2620">
        <v>1239</v>
      </c>
      <c r="E133" s="2526" t="s">
        <v>37</v>
      </c>
      <c r="F133" s="2526">
        <v>2</v>
      </c>
      <c r="G133" s="2526" t="s">
        <v>37</v>
      </c>
      <c r="H133" s="2526">
        <v>1</v>
      </c>
      <c r="I133" s="2526">
        <v>3</v>
      </c>
      <c r="J133" s="2526">
        <v>40</v>
      </c>
      <c r="K133" s="2526">
        <v>87</v>
      </c>
      <c r="L133" s="2526">
        <v>177</v>
      </c>
      <c r="M133" s="2526">
        <v>164</v>
      </c>
      <c r="N133" s="2526">
        <v>99</v>
      </c>
      <c r="O133" s="2526">
        <v>94</v>
      </c>
      <c r="P133" s="2526">
        <v>157</v>
      </c>
      <c r="Q133" s="2526">
        <v>165</v>
      </c>
      <c r="R133" s="2527">
        <v>250</v>
      </c>
      <c r="S133" s="2494"/>
      <c r="T133" s="2619"/>
      <c r="U133" s="2619"/>
    </row>
    <row r="134" spans="1:77" s="65" customFormat="1" ht="13.5" customHeight="1">
      <c r="A134" s="2511" t="s">
        <v>1442</v>
      </c>
      <c r="B134" s="2528" t="s">
        <v>1443</v>
      </c>
      <c r="C134" s="2513" t="s">
        <v>363</v>
      </c>
      <c r="D134" s="1568">
        <v>1511</v>
      </c>
      <c r="E134" s="2365" t="s">
        <v>37</v>
      </c>
      <c r="F134" s="2365">
        <v>1</v>
      </c>
      <c r="G134" s="2365">
        <v>1</v>
      </c>
      <c r="H134" s="2365" t="s">
        <v>37</v>
      </c>
      <c r="I134" s="2365">
        <v>1</v>
      </c>
      <c r="J134" s="2365">
        <v>73</v>
      </c>
      <c r="K134" s="2365">
        <v>191</v>
      </c>
      <c r="L134" s="2365">
        <v>324</v>
      </c>
      <c r="M134" s="2365">
        <v>304</v>
      </c>
      <c r="N134" s="2365">
        <v>127</v>
      </c>
      <c r="O134" s="2365">
        <v>97</v>
      </c>
      <c r="P134" s="2365">
        <v>189</v>
      </c>
      <c r="Q134" s="2365">
        <v>102</v>
      </c>
      <c r="R134" s="2366">
        <v>101</v>
      </c>
      <c r="S134" s="2494"/>
      <c r="T134" s="2619"/>
      <c r="U134" s="2619"/>
      <c r="BY134" s="2494"/>
    </row>
    <row r="135" spans="1:77" s="2521" customFormat="1" ht="13.5" customHeight="1">
      <c r="A135" s="2511"/>
      <c r="B135" s="2528"/>
      <c r="C135" s="2516" t="s">
        <v>364</v>
      </c>
      <c r="D135" s="2622">
        <v>1001</v>
      </c>
      <c r="E135" s="2519" t="s">
        <v>37</v>
      </c>
      <c r="F135" s="2519">
        <v>2</v>
      </c>
      <c r="G135" s="2519" t="s">
        <v>37</v>
      </c>
      <c r="H135" s="2519" t="s">
        <v>37</v>
      </c>
      <c r="I135" s="2519">
        <v>1</v>
      </c>
      <c r="J135" s="2519">
        <v>15</v>
      </c>
      <c r="K135" s="2519">
        <v>51</v>
      </c>
      <c r="L135" s="2519">
        <v>134</v>
      </c>
      <c r="M135" s="2519">
        <v>110</v>
      </c>
      <c r="N135" s="2519">
        <v>63</v>
      </c>
      <c r="O135" s="2519">
        <v>77</v>
      </c>
      <c r="P135" s="2519">
        <v>144</v>
      </c>
      <c r="Q135" s="2519">
        <v>161</v>
      </c>
      <c r="R135" s="2520">
        <v>243</v>
      </c>
      <c r="S135" s="2494"/>
      <c r="T135" s="2619"/>
      <c r="U135" s="2619"/>
    </row>
    <row r="136" spans="1:77" s="2523" customFormat="1" ht="13.5" customHeight="1">
      <c r="A136" s="2529" t="s">
        <v>1444</v>
      </c>
      <c r="B136" s="2541" t="s">
        <v>1445</v>
      </c>
      <c r="C136" s="2531" t="s">
        <v>363</v>
      </c>
      <c r="D136" s="2624">
        <v>126</v>
      </c>
      <c r="E136" s="2534" t="s">
        <v>37</v>
      </c>
      <c r="F136" s="2534" t="s">
        <v>37</v>
      </c>
      <c r="G136" s="2534">
        <v>1</v>
      </c>
      <c r="H136" s="2534" t="s">
        <v>37</v>
      </c>
      <c r="I136" s="2534" t="s">
        <v>37</v>
      </c>
      <c r="J136" s="2534">
        <v>15</v>
      </c>
      <c r="K136" s="2534">
        <v>21</v>
      </c>
      <c r="L136" s="2534">
        <v>13</v>
      </c>
      <c r="M136" s="2534">
        <v>29</v>
      </c>
      <c r="N136" s="2534">
        <v>15</v>
      </c>
      <c r="O136" s="2534">
        <v>14</v>
      </c>
      <c r="P136" s="2534">
        <v>11</v>
      </c>
      <c r="Q136" s="2534">
        <v>3</v>
      </c>
      <c r="R136" s="2535">
        <v>4</v>
      </c>
      <c r="S136" s="2494"/>
      <c r="T136" s="2619"/>
      <c r="U136" s="2619"/>
    </row>
    <row r="137" spans="1:77" s="2524" customFormat="1" ht="13.5" customHeight="1">
      <c r="A137" s="2529"/>
      <c r="B137" s="2541"/>
      <c r="C137" s="2536" t="s">
        <v>364</v>
      </c>
      <c r="D137" s="2625">
        <v>52</v>
      </c>
      <c r="E137" s="2539" t="s">
        <v>37</v>
      </c>
      <c r="F137" s="2539" t="s">
        <v>37</v>
      </c>
      <c r="G137" s="2539" t="s">
        <v>37</v>
      </c>
      <c r="H137" s="2539" t="s">
        <v>37</v>
      </c>
      <c r="I137" s="2539" t="s">
        <v>37</v>
      </c>
      <c r="J137" s="2539">
        <v>6</v>
      </c>
      <c r="K137" s="2539" t="s">
        <v>37</v>
      </c>
      <c r="L137" s="2539">
        <v>4</v>
      </c>
      <c r="M137" s="2539">
        <v>6</v>
      </c>
      <c r="N137" s="2539">
        <v>5</v>
      </c>
      <c r="O137" s="2539">
        <v>15</v>
      </c>
      <c r="P137" s="2539">
        <v>9</v>
      </c>
      <c r="Q137" s="2539">
        <v>3</v>
      </c>
      <c r="R137" s="2540">
        <v>4</v>
      </c>
      <c r="S137" s="2494"/>
      <c r="T137" s="2619"/>
      <c r="U137" s="2619"/>
    </row>
    <row r="138" spans="1:77" s="2523" customFormat="1" ht="13.5" customHeight="1">
      <c r="A138" s="2529" t="s">
        <v>1446</v>
      </c>
      <c r="B138" s="2541" t="s">
        <v>1447</v>
      </c>
      <c r="C138" s="2531" t="s">
        <v>363</v>
      </c>
      <c r="D138" s="2624">
        <v>405</v>
      </c>
      <c r="E138" s="2534" t="s">
        <v>37</v>
      </c>
      <c r="F138" s="2534" t="s">
        <v>37</v>
      </c>
      <c r="G138" s="2534" t="s">
        <v>37</v>
      </c>
      <c r="H138" s="2534" t="s">
        <v>37</v>
      </c>
      <c r="I138" s="2534" t="s">
        <v>37</v>
      </c>
      <c r="J138" s="2534">
        <v>4</v>
      </c>
      <c r="K138" s="2534">
        <v>4</v>
      </c>
      <c r="L138" s="2534">
        <v>10</v>
      </c>
      <c r="M138" s="2534">
        <v>13</v>
      </c>
      <c r="N138" s="2534">
        <v>29</v>
      </c>
      <c r="O138" s="2534">
        <v>40</v>
      </c>
      <c r="P138" s="2534">
        <v>133</v>
      </c>
      <c r="Q138" s="2534">
        <v>86</v>
      </c>
      <c r="R138" s="2535">
        <v>86</v>
      </c>
      <c r="S138" s="2494"/>
      <c r="T138" s="2619"/>
      <c r="U138" s="2619"/>
    </row>
    <row r="139" spans="1:77" s="2524" customFormat="1" ht="13.5" customHeight="1">
      <c r="A139" s="2529"/>
      <c r="B139" s="2541"/>
      <c r="C139" s="2536" t="s">
        <v>364</v>
      </c>
      <c r="D139" s="2625">
        <v>537</v>
      </c>
      <c r="E139" s="2539" t="s">
        <v>37</v>
      </c>
      <c r="F139" s="2539" t="s">
        <v>37</v>
      </c>
      <c r="G139" s="2539" t="s">
        <v>37</v>
      </c>
      <c r="H139" s="2539" t="s">
        <v>37</v>
      </c>
      <c r="I139" s="2539" t="s">
        <v>37</v>
      </c>
      <c r="J139" s="2539" t="s">
        <v>37</v>
      </c>
      <c r="K139" s="2539" t="s">
        <v>37</v>
      </c>
      <c r="L139" s="2539">
        <v>1</v>
      </c>
      <c r="M139" s="2539">
        <v>4</v>
      </c>
      <c r="N139" s="2539">
        <v>11</v>
      </c>
      <c r="O139" s="2539">
        <v>30</v>
      </c>
      <c r="P139" s="2539">
        <v>119</v>
      </c>
      <c r="Q139" s="2539">
        <v>148</v>
      </c>
      <c r="R139" s="2540">
        <v>224</v>
      </c>
      <c r="S139" s="2494"/>
      <c r="T139" s="2619"/>
      <c r="U139" s="2619"/>
    </row>
    <row r="140" spans="1:77" s="2523" customFormat="1" ht="13.5" customHeight="1">
      <c r="A140" s="2529" t="s">
        <v>1448</v>
      </c>
      <c r="B140" s="2541" t="s">
        <v>1449</v>
      </c>
      <c r="C140" s="2531" t="s">
        <v>363</v>
      </c>
      <c r="D140" s="2624">
        <v>827</v>
      </c>
      <c r="E140" s="2534" t="s">
        <v>37</v>
      </c>
      <c r="F140" s="2534" t="s">
        <v>37</v>
      </c>
      <c r="G140" s="2534" t="s">
        <v>37</v>
      </c>
      <c r="H140" s="2534" t="s">
        <v>37</v>
      </c>
      <c r="I140" s="2534" t="s">
        <v>37</v>
      </c>
      <c r="J140" s="2534">
        <v>50</v>
      </c>
      <c r="K140" s="2534">
        <v>152</v>
      </c>
      <c r="L140" s="2534">
        <v>292</v>
      </c>
      <c r="M140" s="2534">
        <v>245</v>
      </c>
      <c r="N140" s="2534">
        <v>56</v>
      </c>
      <c r="O140" s="2534">
        <v>14</v>
      </c>
      <c r="P140" s="2534">
        <v>12</v>
      </c>
      <c r="Q140" s="2534">
        <v>5</v>
      </c>
      <c r="R140" s="2535">
        <v>1</v>
      </c>
      <c r="S140" s="2494"/>
      <c r="T140" s="2619"/>
      <c r="U140" s="2619"/>
    </row>
    <row r="141" spans="1:77" s="2524" customFormat="1" ht="13.5" customHeight="1">
      <c r="A141" s="2529"/>
      <c r="B141" s="2541"/>
      <c r="C141" s="2536" t="s">
        <v>364</v>
      </c>
      <c r="D141" s="2625">
        <v>319</v>
      </c>
      <c r="E141" s="2539" t="s">
        <v>37</v>
      </c>
      <c r="F141" s="2539" t="s">
        <v>37</v>
      </c>
      <c r="G141" s="2539" t="s">
        <v>37</v>
      </c>
      <c r="H141" s="2539" t="s">
        <v>37</v>
      </c>
      <c r="I141" s="2539">
        <v>1</v>
      </c>
      <c r="J141" s="2539">
        <v>9</v>
      </c>
      <c r="K141" s="2539">
        <v>49</v>
      </c>
      <c r="L141" s="2539">
        <v>125</v>
      </c>
      <c r="M141" s="2539">
        <v>90</v>
      </c>
      <c r="N141" s="2539">
        <v>34</v>
      </c>
      <c r="O141" s="2539">
        <v>9</v>
      </c>
      <c r="P141" s="2539">
        <v>1</v>
      </c>
      <c r="Q141" s="2539">
        <v>1</v>
      </c>
      <c r="R141" s="2540" t="s">
        <v>37</v>
      </c>
      <c r="S141" s="2494"/>
      <c r="T141" s="2619"/>
      <c r="U141" s="2619"/>
    </row>
    <row r="142" spans="1:77" s="65" customFormat="1" ht="13.5" customHeight="1">
      <c r="A142" s="2511" t="s">
        <v>1450</v>
      </c>
      <c r="B142" s="2528" t="s">
        <v>1451</v>
      </c>
      <c r="C142" s="2513" t="s">
        <v>363</v>
      </c>
      <c r="D142" s="1568">
        <v>465</v>
      </c>
      <c r="E142" s="2365" t="s">
        <v>37</v>
      </c>
      <c r="F142" s="2365" t="s">
        <v>37</v>
      </c>
      <c r="G142" s="2365" t="s">
        <v>37</v>
      </c>
      <c r="H142" s="2365" t="s">
        <v>37</v>
      </c>
      <c r="I142" s="2365">
        <v>3</v>
      </c>
      <c r="J142" s="2365">
        <v>63</v>
      </c>
      <c r="K142" s="2365">
        <v>93</v>
      </c>
      <c r="L142" s="2365">
        <v>96</v>
      </c>
      <c r="M142" s="2365">
        <v>109</v>
      </c>
      <c r="N142" s="2365">
        <v>60</v>
      </c>
      <c r="O142" s="2365">
        <v>29</v>
      </c>
      <c r="P142" s="2365">
        <v>9</v>
      </c>
      <c r="Q142" s="2365">
        <v>3</v>
      </c>
      <c r="R142" s="2366" t="s">
        <v>37</v>
      </c>
      <c r="S142" s="2494"/>
      <c r="T142" s="2619"/>
      <c r="U142" s="2619"/>
      <c r="V142" s="2523"/>
      <c r="W142" s="2523"/>
      <c r="X142" s="2523"/>
      <c r="Y142" s="2523"/>
      <c r="Z142" s="2523"/>
      <c r="AA142" s="2523"/>
      <c r="AB142" s="2523"/>
      <c r="AC142" s="2523"/>
      <c r="AD142" s="2523"/>
      <c r="AE142" s="2523"/>
      <c r="AF142" s="2523"/>
      <c r="AG142" s="2523"/>
      <c r="AH142" s="2523"/>
      <c r="AI142" s="2523"/>
      <c r="AJ142" s="2523"/>
      <c r="AK142" s="2523"/>
      <c r="AL142" s="2523"/>
      <c r="AM142" s="2523"/>
      <c r="AN142" s="2523"/>
      <c r="AO142" s="2523"/>
      <c r="AP142" s="2523"/>
      <c r="AQ142" s="2523"/>
      <c r="AR142" s="2523"/>
      <c r="AS142" s="2523"/>
      <c r="AT142" s="2523"/>
      <c r="AU142" s="2523"/>
      <c r="AV142" s="2523"/>
      <c r="AW142" s="2523"/>
      <c r="AX142" s="2523"/>
      <c r="AY142" s="2523"/>
      <c r="AZ142" s="2523"/>
      <c r="BA142" s="2523"/>
      <c r="BB142" s="2523"/>
      <c r="BC142" s="2523"/>
      <c r="BD142" s="2523"/>
      <c r="BE142" s="2523"/>
      <c r="BF142" s="2523"/>
      <c r="BG142" s="2523"/>
      <c r="BH142" s="2523"/>
      <c r="BI142" s="2523"/>
      <c r="BJ142" s="2523"/>
      <c r="BK142" s="2523"/>
      <c r="BL142" s="2523"/>
      <c r="BM142" s="2523"/>
      <c r="BN142" s="2523"/>
      <c r="BO142" s="2523"/>
      <c r="BP142" s="2523"/>
      <c r="BQ142" s="2523"/>
      <c r="BR142" s="2523"/>
      <c r="BS142" s="2523"/>
      <c r="BT142" s="2523"/>
      <c r="BU142" s="2523"/>
      <c r="BV142" s="2523"/>
      <c r="BW142" s="2523"/>
      <c r="BX142" s="2523"/>
      <c r="BY142" s="2523"/>
    </row>
    <row r="143" spans="1:77" s="2521" customFormat="1" ht="13.5" customHeight="1">
      <c r="A143" s="2511"/>
      <c r="B143" s="2528"/>
      <c r="C143" s="2516" t="s">
        <v>364</v>
      </c>
      <c r="D143" s="2622">
        <v>161</v>
      </c>
      <c r="E143" s="2519" t="s">
        <v>37</v>
      </c>
      <c r="F143" s="2519" t="s">
        <v>37</v>
      </c>
      <c r="G143" s="2519" t="s">
        <v>37</v>
      </c>
      <c r="H143" s="2519" t="s">
        <v>37</v>
      </c>
      <c r="I143" s="2519">
        <v>2</v>
      </c>
      <c r="J143" s="2519">
        <v>22</v>
      </c>
      <c r="K143" s="2519">
        <v>24</v>
      </c>
      <c r="L143" s="2519">
        <v>33</v>
      </c>
      <c r="M143" s="2519">
        <v>42</v>
      </c>
      <c r="N143" s="2519">
        <v>22</v>
      </c>
      <c r="O143" s="2519">
        <v>10</v>
      </c>
      <c r="P143" s="2519">
        <v>5</v>
      </c>
      <c r="Q143" s="2519">
        <v>1</v>
      </c>
      <c r="R143" s="2520" t="s">
        <v>37</v>
      </c>
      <c r="S143" s="2494"/>
      <c r="T143" s="2619"/>
      <c r="U143" s="2619"/>
      <c r="V143" s="2524"/>
      <c r="W143" s="2524"/>
      <c r="X143" s="2524"/>
      <c r="Y143" s="2524"/>
      <c r="Z143" s="2524"/>
      <c r="AA143" s="2524"/>
      <c r="AB143" s="2524"/>
      <c r="AC143" s="2524"/>
      <c r="AD143" s="2524"/>
      <c r="AE143" s="2524"/>
      <c r="AF143" s="2524"/>
      <c r="AG143" s="2524"/>
      <c r="AH143" s="2524"/>
      <c r="AI143" s="2524"/>
      <c r="AJ143" s="2524"/>
      <c r="AK143" s="2524"/>
      <c r="AL143" s="2524"/>
      <c r="AM143" s="2524"/>
      <c r="AN143" s="2524"/>
      <c r="AO143" s="2524"/>
      <c r="AP143" s="2524"/>
      <c r="AQ143" s="2524"/>
      <c r="AR143" s="2524"/>
      <c r="AS143" s="2524"/>
      <c r="AT143" s="2524"/>
      <c r="AU143" s="2524"/>
      <c r="AV143" s="2524"/>
      <c r="AW143" s="2524"/>
      <c r="AX143" s="2524"/>
      <c r="AY143" s="2524"/>
      <c r="AZ143" s="2524"/>
      <c r="BA143" s="2524"/>
      <c r="BB143" s="2524"/>
      <c r="BC143" s="2524"/>
      <c r="BD143" s="2524"/>
      <c r="BE143" s="2524"/>
      <c r="BF143" s="2524"/>
      <c r="BG143" s="2524"/>
      <c r="BH143" s="2524"/>
      <c r="BI143" s="2524"/>
      <c r="BJ143" s="2524"/>
      <c r="BK143" s="2524"/>
      <c r="BL143" s="2524"/>
      <c r="BM143" s="2524"/>
      <c r="BN143" s="2524"/>
      <c r="BO143" s="2524"/>
      <c r="BP143" s="2524"/>
      <c r="BQ143" s="2524"/>
      <c r="BR143" s="2524"/>
      <c r="BS143" s="2524"/>
      <c r="BT143" s="2524"/>
      <c r="BU143" s="2524"/>
      <c r="BV143" s="2524"/>
      <c r="BW143" s="2524"/>
      <c r="BX143" s="2524"/>
      <c r="BY143" s="2524"/>
    </row>
    <row r="144" spans="1:77" s="65" customFormat="1" ht="13.5" customHeight="1">
      <c r="A144" s="2511" t="s">
        <v>1452</v>
      </c>
      <c r="B144" s="2528" t="s">
        <v>1453</v>
      </c>
      <c r="C144" s="2513" t="s">
        <v>363</v>
      </c>
      <c r="D144" s="1568">
        <v>42</v>
      </c>
      <c r="E144" s="2365" t="s">
        <v>37</v>
      </c>
      <c r="F144" s="2365" t="s">
        <v>37</v>
      </c>
      <c r="G144" s="2365" t="s">
        <v>37</v>
      </c>
      <c r="H144" s="2365" t="s">
        <v>37</v>
      </c>
      <c r="I144" s="2365">
        <v>1</v>
      </c>
      <c r="J144" s="2365">
        <v>2</v>
      </c>
      <c r="K144" s="2365">
        <v>12</v>
      </c>
      <c r="L144" s="2365">
        <v>7</v>
      </c>
      <c r="M144" s="2365">
        <v>14</v>
      </c>
      <c r="N144" s="2365">
        <v>3</v>
      </c>
      <c r="O144" s="2365">
        <v>2</v>
      </c>
      <c r="P144" s="2365">
        <v>1</v>
      </c>
      <c r="Q144" s="2365" t="s">
        <v>37</v>
      </c>
      <c r="R144" s="2366" t="s">
        <v>37</v>
      </c>
      <c r="S144" s="2494"/>
      <c r="T144" s="2619"/>
      <c r="U144" s="2619"/>
      <c r="V144" s="2523"/>
      <c r="W144" s="2523"/>
      <c r="X144" s="2523"/>
      <c r="Y144" s="2523"/>
      <c r="Z144" s="2523"/>
      <c r="AA144" s="2523"/>
      <c r="AB144" s="2523"/>
      <c r="AC144" s="2523"/>
      <c r="AD144" s="2523"/>
      <c r="AE144" s="2523"/>
      <c r="AF144" s="2523"/>
      <c r="AG144" s="2523"/>
      <c r="AH144" s="2523"/>
      <c r="AI144" s="2523"/>
      <c r="AJ144" s="2523"/>
      <c r="AK144" s="2523"/>
      <c r="AL144" s="2523"/>
      <c r="AM144" s="2523"/>
      <c r="AN144" s="2523"/>
      <c r="AO144" s="2523"/>
      <c r="AP144" s="2523"/>
      <c r="AQ144" s="2523"/>
      <c r="AR144" s="2523"/>
      <c r="AS144" s="2523"/>
      <c r="AT144" s="2523"/>
      <c r="AU144" s="2523"/>
      <c r="AV144" s="2523"/>
      <c r="AW144" s="2523"/>
      <c r="AX144" s="2523"/>
      <c r="AY144" s="2523"/>
      <c r="AZ144" s="2523"/>
      <c r="BA144" s="2523"/>
      <c r="BB144" s="2523"/>
      <c r="BC144" s="2523"/>
      <c r="BD144" s="2523"/>
      <c r="BE144" s="2523"/>
      <c r="BF144" s="2523"/>
      <c r="BG144" s="2523"/>
      <c r="BH144" s="2523"/>
      <c r="BI144" s="2523"/>
      <c r="BJ144" s="2523"/>
      <c r="BK144" s="2523"/>
      <c r="BL144" s="2523"/>
      <c r="BM144" s="2523"/>
      <c r="BN144" s="2523"/>
      <c r="BO144" s="2523"/>
      <c r="BP144" s="2523"/>
      <c r="BQ144" s="2523"/>
      <c r="BR144" s="2523"/>
      <c r="BS144" s="2523"/>
      <c r="BT144" s="2523"/>
      <c r="BU144" s="2523"/>
      <c r="BV144" s="2523"/>
      <c r="BW144" s="2523"/>
      <c r="BX144" s="2523"/>
    </row>
    <row r="145" spans="1:77" s="2521" customFormat="1" ht="13.5" customHeight="1">
      <c r="A145" s="2511"/>
      <c r="B145" s="2528"/>
      <c r="C145" s="2516" t="s">
        <v>364</v>
      </c>
      <c r="D145" s="2622">
        <v>13</v>
      </c>
      <c r="E145" s="2519" t="s">
        <v>37</v>
      </c>
      <c r="F145" s="2519" t="s">
        <v>37</v>
      </c>
      <c r="G145" s="2519" t="s">
        <v>37</v>
      </c>
      <c r="H145" s="2519">
        <v>1</v>
      </c>
      <c r="I145" s="2519" t="s">
        <v>37</v>
      </c>
      <c r="J145" s="2519">
        <v>1</v>
      </c>
      <c r="K145" s="2519">
        <v>2</v>
      </c>
      <c r="L145" s="2519">
        <v>4</v>
      </c>
      <c r="M145" s="2519">
        <v>3</v>
      </c>
      <c r="N145" s="2519">
        <v>2</v>
      </c>
      <c r="O145" s="2519" t="s">
        <v>37</v>
      </c>
      <c r="P145" s="2519" t="s">
        <v>37</v>
      </c>
      <c r="Q145" s="2519" t="s">
        <v>37</v>
      </c>
      <c r="R145" s="2520" t="s">
        <v>37</v>
      </c>
      <c r="S145" s="2494"/>
      <c r="T145" s="2619"/>
      <c r="U145" s="2619"/>
      <c r="V145" s="2524"/>
      <c r="W145" s="2524"/>
      <c r="X145" s="2524"/>
      <c r="Y145" s="2524"/>
      <c r="Z145" s="2524"/>
      <c r="AA145" s="2524"/>
      <c r="AB145" s="2524"/>
      <c r="AC145" s="2524"/>
      <c r="AD145" s="2524"/>
      <c r="AE145" s="2524"/>
      <c r="AF145" s="2524"/>
      <c r="AG145" s="2524"/>
      <c r="AH145" s="2524"/>
      <c r="AI145" s="2524"/>
      <c r="AJ145" s="2524"/>
      <c r="AK145" s="2524"/>
      <c r="AL145" s="2524"/>
      <c r="AM145" s="2524"/>
      <c r="AN145" s="2524"/>
      <c r="AO145" s="2524"/>
      <c r="AP145" s="2524"/>
      <c r="AQ145" s="2524"/>
      <c r="AR145" s="2524"/>
      <c r="AS145" s="2524"/>
      <c r="AT145" s="2524"/>
      <c r="AU145" s="2524"/>
      <c r="AV145" s="2524"/>
      <c r="AW145" s="2524"/>
      <c r="AX145" s="2524"/>
      <c r="AY145" s="2524"/>
      <c r="AZ145" s="2524"/>
      <c r="BA145" s="2524"/>
      <c r="BB145" s="2524"/>
      <c r="BC145" s="2524"/>
      <c r="BD145" s="2524"/>
      <c r="BE145" s="2524"/>
      <c r="BF145" s="2524"/>
      <c r="BG145" s="2524"/>
      <c r="BH145" s="2524"/>
      <c r="BI145" s="2524"/>
      <c r="BJ145" s="2524"/>
      <c r="BK145" s="2524"/>
      <c r="BL145" s="2524"/>
      <c r="BM145" s="2524"/>
      <c r="BN145" s="2524"/>
      <c r="BO145" s="2524"/>
      <c r="BP145" s="2524"/>
      <c r="BQ145" s="2524"/>
      <c r="BR145" s="2524"/>
      <c r="BS145" s="2524"/>
      <c r="BT145" s="2524"/>
      <c r="BU145" s="2524"/>
      <c r="BV145" s="2524"/>
      <c r="BW145" s="2524"/>
      <c r="BX145" s="2524"/>
    </row>
    <row r="146" spans="1:77" s="65" customFormat="1" ht="13.5" customHeight="1">
      <c r="A146" s="2511" t="s">
        <v>1454</v>
      </c>
      <c r="B146" s="2528" t="s">
        <v>1455</v>
      </c>
      <c r="C146" s="2513" t="s">
        <v>363</v>
      </c>
      <c r="D146" s="1568">
        <v>116</v>
      </c>
      <c r="E146" s="2365" t="s">
        <v>37</v>
      </c>
      <c r="F146" s="2365" t="s">
        <v>37</v>
      </c>
      <c r="G146" s="2365" t="s">
        <v>37</v>
      </c>
      <c r="H146" s="2365" t="s">
        <v>37</v>
      </c>
      <c r="I146" s="2365" t="s">
        <v>37</v>
      </c>
      <c r="J146" s="2365">
        <v>9</v>
      </c>
      <c r="K146" s="2365">
        <v>15</v>
      </c>
      <c r="L146" s="2365">
        <v>23</v>
      </c>
      <c r="M146" s="2365">
        <v>21</v>
      </c>
      <c r="N146" s="2365">
        <v>24</v>
      </c>
      <c r="O146" s="2365">
        <v>18</v>
      </c>
      <c r="P146" s="2365">
        <v>5</v>
      </c>
      <c r="Q146" s="2365">
        <v>1</v>
      </c>
      <c r="R146" s="2366" t="s">
        <v>37</v>
      </c>
      <c r="S146" s="2494"/>
      <c r="T146" s="2619"/>
      <c r="U146" s="2619"/>
    </row>
    <row r="147" spans="1:77" s="2521" customFormat="1" ht="13.5" customHeight="1">
      <c r="A147" s="2511"/>
      <c r="B147" s="2640"/>
      <c r="C147" s="2516" t="s">
        <v>364</v>
      </c>
      <c r="D147" s="2641">
        <v>42</v>
      </c>
      <c r="E147" s="2642" t="s">
        <v>37</v>
      </c>
      <c r="F147" s="2642" t="s">
        <v>37</v>
      </c>
      <c r="G147" s="2642" t="s">
        <v>37</v>
      </c>
      <c r="H147" s="2642" t="s">
        <v>37</v>
      </c>
      <c r="I147" s="2642" t="s">
        <v>37</v>
      </c>
      <c r="J147" s="2642">
        <v>2</v>
      </c>
      <c r="K147" s="2642">
        <v>10</v>
      </c>
      <c r="L147" s="2642">
        <v>6</v>
      </c>
      <c r="M147" s="2642">
        <v>8</v>
      </c>
      <c r="N147" s="2642">
        <v>11</v>
      </c>
      <c r="O147" s="2642">
        <v>2</v>
      </c>
      <c r="P147" s="2642">
        <v>1</v>
      </c>
      <c r="Q147" s="2642">
        <v>1</v>
      </c>
      <c r="R147" s="2643">
        <v>1</v>
      </c>
      <c r="S147" s="2494"/>
      <c r="T147" s="2619"/>
      <c r="U147" s="2619"/>
    </row>
    <row r="148" spans="1:77" s="2521" customFormat="1" ht="13.5" customHeight="1">
      <c r="A148" s="2644"/>
      <c r="B148" s="2645"/>
      <c r="C148" s="2646"/>
      <c r="D148" s="2647"/>
      <c r="E148" s="2647"/>
      <c r="F148" s="2647"/>
      <c r="G148" s="2647"/>
      <c r="H148" s="2647"/>
      <c r="I148" s="2647"/>
      <c r="J148" s="2647"/>
      <c r="K148" s="2647"/>
      <c r="L148" s="2647"/>
      <c r="M148" s="2647"/>
      <c r="N148" s="2647"/>
      <c r="O148" s="2647"/>
      <c r="P148" s="2647"/>
      <c r="Q148" s="2647"/>
      <c r="R148" s="2647"/>
      <c r="S148" s="2494"/>
      <c r="T148" s="2619"/>
      <c r="U148" s="2619"/>
    </row>
    <row r="149" spans="1:77" ht="15.75">
      <c r="A149" s="2648" t="s">
        <v>1476</v>
      </c>
      <c r="B149" s="2648"/>
      <c r="C149" s="2649"/>
      <c r="D149" s="2650"/>
      <c r="E149" s="2650"/>
      <c r="F149" s="2650"/>
      <c r="G149" s="2650"/>
      <c r="H149" s="2650"/>
      <c r="I149" s="2650"/>
      <c r="J149" s="2650"/>
      <c r="K149" s="2650"/>
      <c r="L149" s="2650"/>
      <c r="M149" s="2650"/>
      <c r="N149" s="2650"/>
      <c r="O149" s="2650"/>
      <c r="P149" s="2650"/>
      <c r="Q149" s="2650"/>
      <c r="R149" s="2651"/>
      <c r="S149" s="2637"/>
      <c r="T149" s="2619"/>
      <c r="U149" s="2619"/>
      <c r="V149" s="2637"/>
      <c r="W149" s="2637"/>
      <c r="X149" s="2637"/>
      <c r="Y149" s="2637"/>
      <c r="Z149" s="2637"/>
      <c r="AA149" s="2637"/>
      <c r="AB149" s="2637"/>
      <c r="AC149" s="2637"/>
      <c r="AD149" s="2637"/>
      <c r="AE149" s="2637"/>
      <c r="AF149" s="2637"/>
      <c r="AG149" s="2637"/>
      <c r="AH149" s="2637"/>
      <c r="AI149" s="2637"/>
      <c r="AJ149" s="2637"/>
      <c r="AK149" s="2637"/>
      <c r="AL149" s="2637"/>
      <c r="AM149" s="2637"/>
      <c r="AN149" s="2637"/>
      <c r="AO149" s="2637"/>
      <c r="AP149" s="2637"/>
      <c r="AQ149" s="2637"/>
      <c r="AR149" s="2637"/>
      <c r="AS149" s="2637"/>
      <c r="AT149" s="2637"/>
      <c r="AU149" s="2637"/>
      <c r="AV149" s="2637"/>
      <c r="AW149" s="2637"/>
      <c r="AX149" s="2637"/>
      <c r="AY149" s="2637"/>
      <c r="AZ149" s="2637"/>
      <c r="BA149" s="2637"/>
      <c r="BB149" s="2637"/>
      <c r="BC149" s="2637"/>
      <c r="BD149" s="2637"/>
      <c r="BE149" s="2637"/>
      <c r="BF149" s="2637"/>
      <c r="BG149" s="2637"/>
      <c r="BH149" s="2637"/>
      <c r="BI149" s="2637"/>
      <c r="BJ149" s="2637"/>
      <c r="BK149" s="2637"/>
      <c r="BL149" s="2637"/>
      <c r="BM149" s="2637"/>
      <c r="BN149" s="2637"/>
      <c r="BO149" s="2637"/>
      <c r="BP149" s="2637"/>
      <c r="BQ149" s="2637"/>
      <c r="BR149" s="2637"/>
      <c r="BS149" s="2637"/>
      <c r="BT149" s="2637"/>
      <c r="BU149" s="2637"/>
      <c r="BV149" s="2637"/>
      <c r="BW149" s="2637"/>
      <c r="BX149" s="2652"/>
    </row>
    <row r="150" spans="1:77" s="65" customFormat="1" ht="13.5" customHeight="1">
      <c r="A150" s="2470" t="s">
        <v>1458</v>
      </c>
      <c r="B150" s="2569" t="s">
        <v>1100</v>
      </c>
      <c r="C150" s="2470"/>
      <c r="D150" s="2653" t="s">
        <v>1477</v>
      </c>
      <c r="E150" s="2654"/>
      <c r="F150" s="2654"/>
      <c r="G150" s="2654"/>
      <c r="H150" s="2654"/>
      <c r="I150" s="2654"/>
      <c r="J150" s="2654"/>
      <c r="K150" s="2654"/>
      <c r="L150" s="2654"/>
      <c r="M150" s="2654"/>
      <c r="N150" s="2654"/>
      <c r="O150" s="2654"/>
      <c r="P150" s="2654"/>
      <c r="Q150" s="2655"/>
      <c r="R150" s="2568"/>
      <c r="T150" s="2619"/>
      <c r="U150" s="2619"/>
      <c r="BY150" s="2583"/>
    </row>
    <row r="151" spans="1:77" s="65" customFormat="1" ht="13.5" customHeight="1">
      <c r="A151" s="2475"/>
      <c r="B151" s="2599"/>
      <c r="C151" s="2475"/>
      <c r="D151" s="2600" t="s">
        <v>361</v>
      </c>
      <c r="E151" s="2600">
        <v>0</v>
      </c>
      <c r="F151" s="2603" t="s">
        <v>1194</v>
      </c>
      <c r="G151" s="2603" t="s">
        <v>373</v>
      </c>
      <c r="H151" s="2603" t="s">
        <v>374</v>
      </c>
      <c r="I151" s="2603" t="s">
        <v>1460</v>
      </c>
      <c r="J151" s="2603" t="s">
        <v>1196</v>
      </c>
      <c r="K151" s="2603" t="s">
        <v>1197</v>
      </c>
      <c r="L151" s="2603" t="s">
        <v>1198</v>
      </c>
      <c r="M151" s="2603" t="s">
        <v>1199</v>
      </c>
      <c r="N151" s="2604" t="s">
        <v>1200</v>
      </c>
      <c r="O151" s="2604" t="s">
        <v>1461</v>
      </c>
      <c r="P151" s="2605" t="s">
        <v>1202</v>
      </c>
      <c r="Q151" s="2606" t="s">
        <v>1203</v>
      </c>
      <c r="R151" s="2568"/>
      <c r="S151" s="2521"/>
      <c r="T151" s="2619"/>
      <c r="U151" s="2619"/>
      <c r="V151" s="2521"/>
      <c r="W151" s="2521"/>
      <c r="X151" s="2521"/>
      <c r="Y151" s="2521"/>
      <c r="Z151" s="2521"/>
      <c r="AA151" s="2521"/>
      <c r="AB151" s="2521"/>
      <c r="AC151" s="2521"/>
      <c r="AD151" s="2521"/>
      <c r="AE151" s="2521"/>
      <c r="AF151" s="2521"/>
      <c r="AG151" s="2521"/>
      <c r="AH151" s="2521"/>
      <c r="AI151" s="2521"/>
      <c r="AJ151" s="2521"/>
      <c r="AK151" s="2521"/>
      <c r="AL151" s="2521"/>
      <c r="AM151" s="2521"/>
      <c r="AN151" s="2521"/>
      <c r="AO151" s="2521"/>
      <c r="AP151" s="2521"/>
      <c r="AQ151" s="2521"/>
      <c r="AR151" s="2521"/>
      <c r="AS151" s="2521"/>
      <c r="AT151" s="2521"/>
      <c r="AU151" s="2521"/>
      <c r="AV151" s="2521"/>
      <c r="AW151" s="2521"/>
      <c r="AX151" s="2521"/>
      <c r="AY151" s="2521"/>
      <c r="AZ151" s="2521"/>
      <c r="BA151" s="2521"/>
      <c r="BB151" s="2521"/>
      <c r="BC151" s="2521"/>
      <c r="BD151" s="2521"/>
      <c r="BE151" s="2521"/>
      <c r="BF151" s="2521"/>
      <c r="BG151" s="2521"/>
      <c r="BH151" s="2521"/>
      <c r="BI151" s="2521"/>
      <c r="BJ151" s="2521"/>
      <c r="BK151" s="2521"/>
      <c r="BL151" s="2521"/>
      <c r="BM151" s="2521"/>
      <c r="BN151" s="2521"/>
      <c r="BO151" s="2521"/>
      <c r="BP151" s="2521"/>
      <c r="BQ151" s="2521"/>
      <c r="BR151" s="2521"/>
      <c r="BS151" s="2521"/>
      <c r="BT151" s="2521"/>
      <c r="BU151" s="2521"/>
      <c r="BV151" s="2521"/>
      <c r="BW151" s="2521"/>
      <c r="BX151" s="2521"/>
    </row>
    <row r="152" spans="1:77" s="65" customFormat="1" ht="12" customHeight="1">
      <c r="A152" s="2480"/>
      <c r="B152" s="2571"/>
      <c r="C152" s="2480"/>
      <c r="D152" s="2607"/>
      <c r="E152" s="2607"/>
      <c r="F152" s="2608"/>
      <c r="G152" s="2608"/>
      <c r="H152" s="2608"/>
      <c r="I152" s="2608"/>
      <c r="J152" s="2608"/>
      <c r="K152" s="2608"/>
      <c r="L152" s="2608"/>
      <c r="M152" s="2608"/>
      <c r="N152" s="2609"/>
      <c r="O152" s="2609"/>
      <c r="P152" s="2571"/>
      <c r="Q152" s="2610"/>
      <c r="R152" s="2568"/>
      <c r="S152" s="2583"/>
      <c r="T152" s="2619"/>
      <c r="U152" s="2619"/>
      <c r="V152" s="2583"/>
      <c r="W152" s="2583"/>
      <c r="X152" s="2583"/>
      <c r="Y152" s="2583"/>
      <c r="Z152" s="2583"/>
      <c r="AA152" s="2583"/>
      <c r="AB152" s="2583"/>
      <c r="AC152" s="2583"/>
      <c r="AD152" s="2583"/>
      <c r="AE152" s="2583"/>
      <c r="AF152" s="2583"/>
      <c r="AG152" s="2583"/>
      <c r="AH152" s="2583"/>
      <c r="AI152" s="2583"/>
      <c r="AJ152" s="2583"/>
      <c r="AK152" s="2583"/>
      <c r="AL152" s="2583"/>
      <c r="AM152" s="2583"/>
      <c r="AN152" s="2583"/>
      <c r="AO152" s="2583"/>
      <c r="AP152" s="2583"/>
      <c r="AQ152" s="2583"/>
      <c r="AR152" s="2583"/>
      <c r="AS152" s="2583"/>
      <c r="AT152" s="2583"/>
      <c r="AU152" s="2583"/>
      <c r="AV152" s="2583"/>
      <c r="AW152" s="2583"/>
      <c r="AX152" s="2583"/>
      <c r="AY152" s="2583"/>
      <c r="AZ152" s="2583"/>
      <c r="BA152" s="2583"/>
      <c r="BB152" s="2583"/>
      <c r="BC152" s="2583"/>
      <c r="BD152" s="2583"/>
      <c r="BE152" s="2583"/>
      <c r="BF152" s="2583"/>
      <c r="BG152" s="2583"/>
      <c r="BH152" s="2583"/>
      <c r="BI152" s="2583"/>
      <c r="BJ152" s="2583"/>
      <c r="BK152" s="2583"/>
      <c r="BL152" s="2583"/>
      <c r="BM152" s="2583"/>
      <c r="BN152" s="2583"/>
      <c r="BO152" s="2583"/>
      <c r="BP152" s="2583"/>
      <c r="BQ152" s="2583"/>
      <c r="BR152" s="2583"/>
      <c r="BS152" s="2583"/>
      <c r="BT152" s="2583"/>
      <c r="BU152" s="2583"/>
      <c r="BV152" s="2583"/>
      <c r="BW152" s="2583"/>
      <c r="BX152" s="2583"/>
    </row>
    <row r="153" spans="1:77" s="65" customFormat="1" hidden="1">
      <c r="A153" s="2611"/>
      <c r="B153" s="2612"/>
      <c r="C153" s="2613"/>
      <c r="D153" s="2611"/>
      <c r="E153" s="2611"/>
      <c r="F153" s="2616"/>
      <c r="G153" s="2616"/>
      <c r="H153" s="2616"/>
      <c r="I153" s="2616"/>
      <c r="J153" s="2616"/>
      <c r="K153" s="2616"/>
      <c r="L153" s="2616"/>
      <c r="M153" s="2616"/>
      <c r="N153" s="2617"/>
      <c r="O153" s="2617"/>
      <c r="P153" s="2611"/>
      <c r="Q153" s="2618"/>
      <c r="R153" s="2568"/>
      <c r="S153" s="2583"/>
      <c r="T153" s="2619"/>
      <c r="U153" s="2619"/>
      <c r="V153" s="2583"/>
      <c r="W153" s="2583"/>
      <c r="X153" s="2583"/>
      <c r="Y153" s="2583"/>
      <c r="Z153" s="2583"/>
      <c r="AA153" s="2583"/>
      <c r="AB153" s="2583"/>
      <c r="AC153" s="2583"/>
      <c r="AD153" s="2583"/>
      <c r="AE153" s="2583"/>
      <c r="AF153" s="2583"/>
      <c r="AG153" s="2583"/>
      <c r="AH153" s="2583"/>
      <c r="AI153" s="2583"/>
      <c r="AJ153" s="2583"/>
      <c r="AK153" s="2583"/>
      <c r="AL153" s="2583"/>
      <c r="AM153" s="2583"/>
      <c r="AN153" s="2583"/>
      <c r="AO153" s="2583"/>
      <c r="AP153" s="2583"/>
      <c r="AQ153" s="2583"/>
      <c r="AR153" s="2583"/>
      <c r="AS153" s="2583"/>
      <c r="AT153" s="2583"/>
      <c r="AU153" s="2583"/>
      <c r="AV153" s="2583"/>
      <c r="AW153" s="2583"/>
      <c r="AX153" s="2583"/>
      <c r="AY153" s="2583"/>
      <c r="AZ153" s="2583"/>
      <c r="BA153" s="2583"/>
      <c r="BB153" s="2583"/>
      <c r="BC153" s="2583"/>
      <c r="BD153" s="2583"/>
      <c r="BE153" s="2583"/>
      <c r="BF153" s="2583"/>
      <c r="BG153" s="2583"/>
      <c r="BH153" s="2583"/>
      <c r="BI153" s="2583"/>
      <c r="BJ153" s="2583"/>
      <c r="BK153" s="2583"/>
      <c r="BL153" s="2583"/>
      <c r="BM153" s="2583"/>
      <c r="BN153" s="2583"/>
      <c r="BO153" s="2583"/>
      <c r="BP153" s="2583"/>
      <c r="BQ153" s="2583"/>
      <c r="BR153" s="2583"/>
      <c r="BS153" s="2583"/>
      <c r="BT153" s="2583"/>
      <c r="BU153" s="2583"/>
      <c r="BV153" s="2583"/>
      <c r="BW153" s="2583"/>
      <c r="BX153" s="2583"/>
    </row>
    <row r="154" spans="1:77" s="2494" customFormat="1" ht="12.75" customHeight="1">
      <c r="A154" s="2485"/>
      <c r="B154" s="2623" t="s">
        <v>1101</v>
      </c>
      <c r="C154" s="2487" t="s">
        <v>442</v>
      </c>
      <c r="D154" s="257">
        <v>1076</v>
      </c>
      <c r="E154" s="257">
        <v>312</v>
      </c>
      <c r="F154" s="257">
        <v>12</v>
      </c>
      <c r="G154" s="257">
        <v>8</v>
      </c>
      <c r="H154" s="257">
        <v>11</v>
      </c>
      <c r="I154" s="257">
        <v>46</v>
      </c>
      <c r="J154" s="257">
        <v>84</v>
      </c>
      <c r="K154" s="257">
        <v>196</v>
      </c>
      <c r="L154" s="257">
        <v>367</v>
      </c>
      <c r="M154" s="257">
        <v>763</v>
      </c>
      <c r="N154" s="257">
        <v>1883</v>
      </c>
      <c r="O154" s="257">
        <v>5285</v>
      </c>
      <c r="P154" s="257">
        <v>11858</v>
      </c>
      <c r="Q154" s="1606">
        <v>23214</v>
      </c>
      <c r="R154" s="1670"/>
      <c r="T154" s="2619"/>
      <c r="U154" s="2619"/>
    </row>
    <row r="155" spans="1:77" s="2501" customFormat="1" ht="12.75" customHeight="1">
      <c r="A155" s="2485"/>
      <c r="B155" s="2623"/>
      <c r="C155" s="2496" t="s">
        <v>363</v>
      </c>
      <c r="D155" s="257">
        <v>1081</v>
      </c>
      <c r="E155" s="257">
        <v>306</v>
      </c>
      <c r="F155" s="257">
        <v>13</v>
      </c>
      <c r="G155" s="257">
        <v>7</v>
      </c>
      <c r="H155" s="257">
        <v>11</v>
      </c>
      <c r="I155" s="257">
        <v>64</v>
      </c>
      <c r="J155" s="257">
        <v>120</v>
      </c>
      <c r="K155" s="257">
        <v>252</v>
      </c>
      <c r="L155" s="257">
        <v>454</v>
      </c>
      <c r="M155" s="257">
        <v>915</v>
      </c>
      <c r="N155" s="257">
        <v>2215</v>
      </c>
      <c r="O155" s="257">
        <v>6200</v>
      </c>
      <c r="P155" s="257">
        <v>13423</v>
      </c>
      <c r="Q155" s="1606">
        <v>24461</v>
      </c>
      <c r="R155" s="1670"/>
      <c r="S155" s="2494"/>
      <c r="T155" s="2619"/>
      <c r="U155" s="2619"/>
      <c r="V155" s="2494"/>
      <c r="W155" s="2494"/>
      <c r="X155" s="2494"/>
      <c r="Y155" s="2494"/>
      <c r="Z155" s="2494"/>
      <c r="AA155" s="2494"/>
      <c r="AB155" s="2494"/>
      <c r="AC155" s="2494"/>
      <c r="AD155" s="2494"/>
      <c r="AE155" s="2494"/>
      <c r="AF155" s="2494"/>
      <c r="AG155" s="2494"/>
      <c r="AH155" s="2494"/>
      <c r="AI155" s="2494"/>
      <c r="AJ155" s="2494"/>
      <c r="AK155" s="2494"/>
      <c r="AL155" s="2494"/>
      <c r="AM155" s="2494"/>
      <c r="AN155" s="2494"/>
      <c r="AO155" s="2494"/>
      <c r="AP155" s="2494"/>
      <c r="AQ155" s="2494"/>
      <c r="AR155" s="2494"/>
      <c r="AS155" s="2494"/>
      <c r="AT155" s="2494"/>
      <c r="AU155" s="2494"/>
      <c r="AV155" s="2494"/>
      <c r="AW155" s="2494"/>
      <c r="AX155" s="2494"/>
      <c r="AY155" s="2494"/>
      <c r="AZ155" s="2494"/>
      <c r="BA155" s="2494"/>
      <c r="BB155" s="2494"/>
      <c r="BC155" s="2494"/>
      <c r="BD155" s="2494"/>
      <c r="BE155" s="2494"/>
      <c r="BF155" s="2494"/>
      <c r="BG155" s="2494"/>
      <c r="BH155" s="2494"/>
    </row>
    <row r="156" spans="1:77" s="2508" customFormat="1" ht="12.75" customHeight="1">
      <c r="A156" s="2485"/>
      <c r="B156" s="2623"/>
      <c r="C156" s="2502" t="s">
        <v>364</v>
      </c>
      <c r="D156" s="2656">
        <v>1071</v>
      </c>
      <c r="E156" s="2656">
        <v>318</v>
      </c>
      <c r="F156" s="2656">
        <v>12</v>
      </c>
      <c r="G156" s="2656">
        <v>8</v>
      </c>
      <c r="H156" s="2656">
        <v>11</v>
      </c>
      <c r="I156" s="2656">
        <v>27</v>
      </c>
      <c r="J156" s="2656">
        <v>50</v>
      </c>
      <c r="K156" s="2656">
        <v>141</v>
      </c>
      <c r="L156" s="2656">
        <v>286</v>
      </c>
      <c r="M156" s="2656">
        <v>619</v>
      </c>
      <c r="N156" s="2656">
        <v>1579</v>
      </c>
      <c r="O156" s="2656">
        <v>4587</v>
      </c>
      <c r="P156" s="2656">
        <v>10921</v>
      </c>
      <c r="Q156" s="2527">
        <v>22677</v>
      </c>
      <c r="R156" s="2135"/>
      <c r="T156" s="2619"/>
      <c r="U156" s="2619"/>
    </row>
    <row r="157" spans="1:77" s="2508" customFormat="1" hidden="1">
      <c r="A157" s="2485"/>
      <c r="B157" s="2657"/>
      <c r="C157" s="2502"/>
      <c r="D157" s="2656" t="s">
        <v>37</v>
      </c>
      <c r="E157" s="2656" t="s">
        <v>37</v>
      </c>
      <c r="F157" s="2656" t="s">
        <v>37</v>
      </c>
      <c r="G157" s="2656" t="s">
        <v>37</v>
      </c>
      <c r="H157" s="2656" t="s">
        <v>37</v>
      </c>
      <c r="I157" s="2656" t="s">
        <v>37</v>
      </c>
      <c r="J157" s="2656" t="s">
        <v>37</v>
      </c>
      <c r="K157" s="2656" t="s">
        <v>37</v>
      </c>
      <c r="L157" s="2656" t="s">
        <v>37</v>
      </c>
      <c r="M157" s="2656" t="s">
        <v>37</v>
      </c>
      <c r="N157" s="2656" t="s">
        <v>37</v>
      </c>
      <c r="O157" s="2656" t="s">
        <v>37</v>
      </c>
      <c r="P157" s="2656" t="s">
        <v>37</v>
      </c>
      <c r="Q157" s="2527" t="s">
        <v>37</v>
      </c>
      <c r="R157" s="2135"/>
      <c r="T157" s="2619"/>
      <c r="U157" s="2619"/>
    </row>
    <row r="158" spans="1:77" s="2494" customFormat="1">
      <c r="A158" s="2509" t="s">
        <v>1149</v>
      </c>
      <c r="B158" s="2545" t="s">
        <v>1150</v>
      </c>
      <c r="C158" s="2487" t="s">
        <v>363</v>
      </c>
      <c r="D158" s="257">
        <v>13</v>
      </c>
      <c r="E158" s="257">
        <v>7</v>
      </c>
      <c r="F158" s="257">
        <v>2</v>
      </c>
      <c r="G158" s="257">
        <v>1</v>
      </c>
      <c r="H158" s="257" t="s">
        <v>37</v>
      </c>
      <c r="I158" s="257" t="s">
        <v>37</v>
      </c>
      <c r="J158" s="257">
        <v>1</v>
      </c>
      <c r="K158" s="257">
        <v>2</v>
      </c>
      <c r="L158" s="257">
        <v>7</v>
      </c>
      <c r="M158" s="257">
        <v>9</v>
      </c>
      <c r="N158" s="257">
        <v>24</v>
      </c>
      <c r="O158" s="257">
        <v>68</v>
      </c>
      <c r="P158" s="257">
        <v>184</v>
      </c>
      <c r="Q158" s="1606">
        <v>309</v>
      </c>
      <c r="R158" s="1670"/>
      <c r="T158" s="2619"/>
      <c r="U158" s="2619"/>
      <c r="BH158" s="2501"/>
    </row>
    <row r="159" spans="1:77" s="2508" customFormat="1" ht="13.5" customHeight="1">
      <c r="A159" s="2509"/>
      <c r="B159" s="2545"/>
      <c r="C159" s="2502" t="s">
        <v>364</v>
      </c>
      <c r="D159" s="2656">
        <v>14</v>
      </c>
      <c r="E159" s="2656">
        <v>4</v>
      </c>
      <c r="F159" s="2656">
        <v>1</v>
      </c>
      <c r="G159" s="2656">
        <v>1</v>
      </c>
      <c r="H159" s="2656" t="s">
        <v>37</v>
      </c>
      <c r="I159" s="2656">
        <v>1</v>
      </c>
      <c r="J159" s="2656">
        <v>1</v>
      </c>
      <c r="K159" s="2656">
        <v>3</v>
      </c>
      <c r="L159" s="2656">
        <v>4</v>
      </c>
      <c r="M159" s="2656">
        <v>10</v>
      </c>
      <c r="N159" s="2656">
        <v>19</v>
      </c>
      <c r="O159" s="2656">
        <v>61</v>
      </c>
      <c r="P159" s="2656">
        <v>175</v>
      </c>
      <c r="Q159" s="2527">
        <v>229</v>
      </c>
      <c r="R159" s="2135"/>
      <c r="T159" s="2619"/>
      <c r="U159" s="2619"/>
    </row>
    <row r="160" spans="1:77" s="65" customFormat="1" ht="13.5" customHeight="1">
      <c r="A160" s="2511" t="s">
        <v>1464</v>
      </c>
      <c r="B160" s="2528" t="s">
        <v>1337</v>
      </c>
      <c r="C160" s="2513" t="s">
        <v>363</v>
      </c>
      <c r="D160" s="1569">
        <v>1</v>
      </c>
      <c r="E160" s="1569" t="s">
        <v>37</v>
      </c>
      <c r="F160" s="1569" t="s">
        <v>37</v>
      </c>
      <c r="G160" s="1569" t="s">
        <v>37</v>
      </c>
      <c r="H160" s="1569" t="s">
        <v>37</v>
      </c>
      <c r="I160" s="1569" t="s">
        <v>37</v>
      </c>
      <c r="J160" s="1569" t="s">
        <v>37</v>
      </c>
      <c r="K160" s="1569" t="s">
        <v>37</v>
      </c>
      <c r="L160" s="1569">
        <v>1</v>
      </c>
      <c r="M160" s="1569">
        <v>1</v>
      </c>
      <c r="N160" s="1569">
        <v>1</v>
      </c>
      <c r="O160" s="1569">
        <v>2</v>
      </c>
      <c r="P160" s="1569">
        <v>13</v>
      </c>
      <c r="Q160" s="2366">
        <v>8</v>
      </c>
      <c r="R160" s="192"/>
      <c r="S160" s="2501"/>
      <c r="T160" s="2619"/>
      <c r="U160" s="2619"/>
      <c r="V160" s="2501"/>
      <c r="W160" s="2501"/>
      <c r="X160" s="2501"/>
      <c r="Y160" s="2501"/>
      <c r="Z160" s="2501"/>
      <c r="AA160" s="2501"/>
      <c r="AB160" s="2501"/>
      <c r="AC160" s="2501"/>
      <c r="AD160" s="2501"/>
      <c r="AE160" s="2501"/>
      <c r="AF160" s="2501"/>
      <c r="AG160" s="2501"/>
      <c r="AH160" s="2501"/>
      <c r="AI160" s="2501"/>
      <c r="AJ160" s="2501"/>
      <c r="AK160" s="2501"/>
      <c r="AL160" s="2501"/>
      <c r="AM160" s="2501"/>
      <c r="AN160" s="2501"/>
      <c r="AO160" s="2501"/>
      <c r="AP160" s="2501"/>
      <c r="AQ160" s="2501"/>
      <c r="AR160" s="2501"/>
      <c r="AS160" s="2501"/>
      <c r="AT160" s="2501"/>
      <c r="AU160" s="2501"/>
      <c r="AV160" s="2501"/>
      <c r="AW160" s="2501"/>
      <c r="AX160" s="2501"/>
      <c r="AY160" s="2501"/>
      <c r="AZ160" s="2501"/>
      <c r="BA160" s="2501"/>
      <c r="BB160" s="2501"/>
      <c r="BC160" s="2501"/>
      <c r="BD160" s="2501"/>
      <c r="BE160" s="2501"/>
      <c r="BF160" s="2501"/>
      <c r="BG160" s="2501"/>
      <c r="BH160" s="2494"/>
    </row>
    <row r="161" spans="1:60" s="2521" customFormat="1" ht="13.5" customHeight="1">
      <c r="A161" s="2511"/>
      <c r="B161" s="2528"/>
      <c r="C161" s="2516" t="s">
        <v>364</v>
      </c>
      <c r="D161" s="2658" t="s">
        <v>37</v>
      </c>
      <c r="E161" s="2658" t="s">
        <v>37</v>
      </c>
      <c r="F161" s="2658" t="s">
        <v>37</v>
      </c>
      <c r="G161" s="2658" t="s">
        <v>37</v>
      </c>
      <c r="H161" s="2658" t="s">
        <v>37</v>
      </c>
      <c r="I161" s="2658" t="s">
        <v>37</v>
      </c>
      <c r="J161" s="2658" t="s">
        <v>37</v>
      </c>
      <c r="K161" s="2658" t="s">
        <v>37</v>
      </c>
      <c r="L161" s="2658" t="s">
        <v>37</v>
      </c>
      <c r="M161" s="2658" t="s">
        <v>37</v>
      </c>
      <c r="N161" s="2658" t="s">
        <v>37</v>
      </c>
      <c r="O161" s="2658">
        <v>2</v>
      </c>
      <c r="P161" s="2658">
        <v>4</v>
      </c>
      <c r="Q161" s="2520">
        <v>7</v>
      </c>
      <c r="R161" s="2143"/>
      <c r="S161" s="2508"/>
      <c r="T161" s="2619"/>
      <c r="U161" s="2619"/>
      <c r="V161" s="2508"/>
      <c r="W161" s="2508"/>
      <c r="X161" s="2508"/>
      <c r="Y161" s="2508"/>
      <c r="Z161" s="2508"/>
      <c r="AA161" s="2508"/>
      <c r="AB161" s="2508"/>
      <c r="AC161" s="2508"/>
      <c r="AD161" s="2508"/>
      <c r="AE161" s="2508"/>
      <c r="AF161" s="2508"/>
      <c r="AG161" s="2508"/>
      <c r="AH161" s="2508"/>
      <c r="AI161" s="2508"/>
      <c r="AJ161" s="2508"/>
      <c r="AK161" s="2508"/>
      <c r="AL161" s="2508"/>
      <c r="AM161" s="2508"/>
      <c r="AN161" s="2508"/>
      <c r="AO161" s="2508"/>
      <c r="AP161" s="2508"/>
      <c r="AQ161" s="2508"/>
      <c r="AR161" s="2508"/>
      <c r="AS161" s="2508"/>
      <c r="AT161" s="2508"/>
      <c r="AU161" s="2508"/>
      <c r="AV161" s="2508"/>
      <c r="AW161" s="2508"/>
      <c r="AX161" s="2508"/>
      <c r="AY161" s="2508"/>
      <c r="AZ161" s="2508"/>
      <c r="BA161" s="2508"/>
      <c r="BB161" s="2508"/>
      <c r="BC161" s="2508"/>
      <c r="BD161" s="2508"/>
      <c r="BE161" s="2508"/>
      <c r="BF161" s="2508"/>
      <c r="BG161" s="2508"/>
      <c r="BH161" s="2508"/>
    </row>
    <row r="162" spans="1:60" s="65" customFormat="1" ht="13.5" customHeight="1">
      <c r="A162" s="2522" t="s">
        <v>1338</v>
      </c>
      <c r="B162" s="2528" t="s">
        <v>1339</v>
      </c>
      <c r="C162" s="2513" t="s">
        <v>363</v>
      </c>
      <c r="D162" s="1569" t="s">
        <v>37</v>
      </c>
      <c r="E162" s="1569" t="s">
        <v>37</v>
      </c>
      <c r="F162" s="1569" t="s">
        <v>37</v>
      </c>
      <c r="G162" s="1569" t="s">
        <v>37</v>
      </c>
      <c r="H162" s="1569" t="s">
        <v>37</v>
      </c>
      <c r="I162" s="1569" t="s">
        <v>37</v>
      </c>
      <c r="J162" s="1569" t="s">
        <v>37</v>
      </c>
      <c r="K162" s="1569" t="s">
        <v>37</v>
      </c>
      <c r="L162" s="1569" t="s">
        <v>37</v>
      </c>
      <c r="M162" s="1569" t="s">
        <v>37</v>
      </c>
      <c r="N162" s="1569" t="s">
        <v>37</v>
      </c>
      <c r="O162" s="1569" t="s">
        <v>37</v>
      </c>
      <c r="P162" s="1569" t="s">
        <v>37</v>
      </c>
      <c r="Q162" s="2366" t="s">
        <v>37</v>
      </c>
      <c r="R162" s="192"/>
      <c r="S162" s="2494"/>
      <c r="T162" s="2619"/>
      <c r="U162" s="2619"/>
      <c r="V162" s="2494"/>
      <c r="W162" s="2494"/>
      <c r="X162" s="2494"/>
      <c r="Y162" s="2494"/>
      <c r="Z162" s="2494"/>
      <c r="AA162" s="2494"/>
      <c r="AB162" s="2494"/>
      <c r="AC162" s="2494"/>
      <c r="AD162" s="2494"/>
      <c r="AE162" s="2494"/>
      <c r="AF162" s="2494"/>
      <c r="AG162" s="2494"/>
      <c r="AH162" s="2494"/>
      <c r="AI162" s="2494"/>
      <c r="AJ162" s="2494"/>
      <c r="AK162" s="2494"/>
      <c r="AL162" s="2494"/>
      <c r="AM162" s="2494"/>
      <c r="AN162" s="2494"/>
      <c r="AO162" s="2494"/>
      <c r="AP162" s="2494"/>
      <c r="AQ162" s="2494"/>
      <c r="AR162" s="2494"/>
      <c r="AS162" s="2494"/>
      <c r="AT162" s="2494"/>
      <c r="AU162" s="2494"/>
      <c r="AV162" s="2494"/>
      <c r="AW162" s="2494"/>
      <c r="AX162" s="2494"/>
      <c r="AY162" s="2494"/>
      <c r="AZ162" s="2494"/>
      <c r="BA162" s="2494"/>
      <c r="BB162" s="2494"/>
      <c r="BC162" s="2494"/>
      <c r="BD162" s="2494"/>
      <c r="BE162" s="2494"/>
      <c r="BF162" s="2494"/>
      <c r="BG162" s="2494"/>
    </row>
    <row r="163" spans="1:60" s="2521" customFormat="1" ht="13.5" customHeight="1">
      <c r="A163" s="2522"/>
      <c r="B163" s="2528"/>
      <c r="C163" s="2516" t="s">
        <v>364</v>
      </c>
      <c r="D163" s="2658" t="s">
        <v>37</v>
      </c>
      <c r="E163" s="2658" t="s">
        <v>37</v>
      </c>
      <c r="F163" s="2658" t="s">
        <v>37</v>
      </c>
      <c r="G163" s="2658" t="s">
        <v>37</v>
      </c>
      <c r="H163" s="2658" t="s">
        <v>37</v>
      </c>
      <c r="I163" s="2658" t="s">
        <v>37</v>
      </c>
      <c r="J163" s="2658" t="s">
        <v>37</v>
      </c>
      <c r="K163" s="2658" t="s">
        <v>37</v>
      </c>
      <c r="L163" s="2658" t="s">
        <v>37</v>
      </c>
      <c r="M163" s="2658" t="s">
        <v>37</v>
      </c>
      <c r="N163" s="2658" t="s">
        <v>37</v>
      </c>
      <c r="O163" s="2658" t="s">
        <v>37</v>
      </c>
      <c r="P163" s="2658" t="s">
        <v>37</v>
      </c>
      <c r="Q163" s="2520" t="s">
        <v>37</v>
      </c>
      <c r="R163" s="2143"/>
      <c r="S163" s="2508"/>
      <c r="T163" s="2619"/>
      <c r="U163" s="2619"/>
      <c r="V163" s="2508"/>
      <c r="W163" s="2508"/>
      <c r="X163" s="2508"/>
      <c r="Y163" s="2508"/>
      <c r="Z163" s="2508"/>
      <c r="AA163" s="2508"/>
      <c r="AB163" s="2508"/>
      <c r="AC163" s="2508"/>
      <c r="AD163" s="2508"/>
      <c r="AE163" s="2508"/>
      <c r="AF163" s="2508"/>
      <c r="AG163" s="2508"/>
      <c r="AH163" s="2508"/>
      <c r="AI163" s="2508"/>
      <c r="AJ163" s="2508"/>
      <c r="AK163" s="2508"/>
      <c r="AL163" s="2508"/>
      <c r="AM163" s="2508"/>
      <c r="AN163" s="2508"/>
      <c r="AO163" s="2508"/>
      <c r="AP163" s="2508"/>
      <c r="AQ163" s="2508"/>
      <c r="AR163" s="2508"/>
      <c r="AS163" s="2508"/>
      <c r="AT163" s="2508"/>
      <c r="AU163" s="2508"/>
      <c r="AV163" s="2508"/>
      <c r="AW163" s="2508"/>
      <c r="AX163" s="2508"/>
      <c r="AY163" s="2508"/>
      <c r="AZ163" s="2508"/>
      <c r="BA163" s="2508"/>
      <c r="BB163" s="2508"/>
      <c r="BC163" s="2508"/>
      <c r="BD163" s="2508"/>
      <c r="BE163" s="2508"/>
      <c r="BF163" s="2508"/>
      <c r="BG163" s="2508"/>
    </row>
    <row r="164" spans="1:60" s="65" customFormat="1" ht="13.5" customHeight="1">
      <c r="A164" s="2522" t="s">
        <v>1340</v>
      </c>
      <c r="B164" s="2528" t="s">
        <v>1341</v>
      </c>
      <c r="C164" s="2513" t="s">
        <v>363</v>
      </c>
      <c r="D164" s="1569" t="s">
        <v>37</v>
      </c>
      <c r="E164" s="1569" t="s">
        <v>37</v>
      </c>
      <c r="F164" s="1569" t="s">
        <v>37</v>
      </c>
      <c r="G164" s="1569" t="s">
        <v>37</v>
      </c>
      <c r="H164" s="1569" t="s">
        <v>37</v>
      </c>
      <c r="I164" s="1569" t="s">
        <v>37</v>
      </c>
      <c r="J164" s="1569">
        <v>1</v>
      </c>
      <c r="K164" s="1569" t="s">
        <v>37</v>
      </c>
      <c r="L164" s="1569">
        <v>1</v>
      </c>
      <c r="M164" s="1569">
        <v>1</v>
      </c>
      <c r="N164" s="1569" t="s">
        <v>37</v>
      </c>
      <c r="O164" s="1569" t="s">
        <v>37</v>
      </c>
      <c r="P164" s="1569" t="s">
        <v>37</v>
      </c>
      <c r="Q164" s="2366" t="s">
        <v>37</v>
      </c>
      <c r="R164" s="192"/>
      <c r="T164" s="2619"/>
      <c r="U164" s="2619"/>
    </row>
    <row r="165" spans="1:60" s="2521" customFormat="1" ht="13.5" customHeight="1">
      <c r="A165" s="2522"/>
      <c r="B165" s="2528"/>
      <c r="C165" s="2516" t="s">
        <v>364</v>
      </c>
      <c r="D165" s="2658" t="s">
        <v>37</v>
      </c>
      <c r="E165" s="2658" t="s">
        <v>37</v>
      </c>
      <c r="F165" s="2658" t="s">
        <v>37</v>
      </c>
      <c r="G165" s="2658" t="s">
        <v>37</v>
      </c>
      <c r="H165" s="2658" t="s">
        <v>37</v>
      </c>
      <c r="I165" s="2658" t="s">
        <v>37</v>
      </c>
      <c r="J165" s="2658" t="s">
        <v>37</v>
      </c>
      <c r="K165" s="2658" t="s">
        <v>37</v>
      </c>
      <c r="L165" s="2658" t="s">
        <v>37</v>
      </c>
      <c r="M165" s="2658">
        <v>1</v>
      </c>
      <c r="N165" s="2658" t="s">
        <v>37</v>
      </c>
      <c r="O165" s="2658" t="s">
        <v>37</v>
      </c>
      <c r="P165" s="2658" t="s">
        <v>37</v>
      </c>
      <c r="Q165" s="2520" t="s">
        <v>37</v>
      </c>
      <c r="R165" s="2143"/>
      <c r="T165" s="2619"/>
      <c r="U165" s="2619"/>
    </row>
    <row r="166" spans="1:60" s="65" customFormat="1" ht="13.5" customHeight="1">
      <c r="A166" s="2522" t="s">
        <v>1342</v>
      </c>
      <c r="B166" s="2555" t="s">
        <v>1465</v>
      </c>
      <c r="C166" s="2513" t="s">
        <v>363</v>
      </c>
      <c r="D166" s="1569" t="s">
        <v>37</v>
      </c>
      <c r="E166" s="1569" t="s">
        <v>37</v>
      </c>
      <c r="F166" s="1569" t="s">
        <v>37</v>
      </c>
      <c r="G166" s="1569" t="s">
        <v>37</v>
      </c>
      <c r="H166" s="1569" t="s">
        <v>37</v>
      </c>
      <c r="I166" s="1569" t="s">
        <v>37</v>
      </c>
      <c r="J166" s="1569" t="s">
        <v>37</v>
      </c>
      <c r="K166" s="1569">
        <v>1</v>
      </c>
      <c r="L166" s="1569">
        <v>1</v>
      </c>
      <c r="M166" s="1569" t="s">
        <v>37</v>
      </c>
      <c r="N166" s="1569">
        <v>1</v>
      </c>
      <c r="O166" s="1569" t="s">
        <v>37</v>
      </c>
      <c r="P166" s="1569" t="s">
        <v>37</v>
      </c>
      <c r="Q166" s="2366" t="s">
        <v>37</v>
      </c>
      <c r="R166" s="192"/>
      <c r="T166" s="2619"/>
      <c r="U166" s="2619"/>
    </row>
    <row r="167" spans="1:60" s="2521" customFormat="1" ht="13.5" customHeight="1">
      <c r="A167" s="2522"/>
      <c r="B167" s="2555"/>
      <c r="C167" s="2516" t="s">
        <v>364</v>
      </c>
      <c r="D167" s="2658" t="s">
        <v>37</v>
      </c>
      <c r="E167" s="2658" t="s">
        <v>37</v>
      </c>
      <c r="F167" s="2658" t="s">
        <v>37</v>
      </c>
      <c r="G167" s="2658" t="s">
        <v>37</v>
      </c>
      <c r="H167" s="2658" t="s">
        <v>37</v>
      </c>
      <c r="I167" s="2658" t="s">
        <v>37</v>
      </c>
      <c r="J167" s="2658" t="s">
        <v>37</v>
      </c>
      <c r="K167" s="2658" t="s">
        <v>37</v>
      </c>
      <c r="L167" s="2658" t="s">
        <v>37</v>
      </c>
      <c r="M167" s="2658" t="s">
        <v>37</v>
      </c>
      <c r="N167" s="2658" t="s">
        <v>37</v>
      </c>
      <c r="O167" s="2658" t="s">
        <v>37</v>
      </c>
      <c r="P167" s="2658" t="s">
        <v>37</v>
      </c>
      <c r="Q167" s="2520" t="s">
        <v>37</v>
      </c>
      <c r="R167" s="2143"/>
      <c r="T167" s="2619"/>
      <c r="U167" s="2619"/>
    </row>
    <row r="168" spans="1:60" s="2494" customFormat="1" ht="13.5" customHeight="1">
      <c r="A168" s="2509" t="s">
        <v>1151</v>
      </c>
      <c r="B168" s="2623" t="s">
        <v>1152</v>
      </c>
      <c r="C168" s="2487" t="s">
        <v>363</v>
      </c>
      <c r="D168" s="257">
        <v>322</v>
      </c>
      <c r="E168" s="257" t="s">
        <v>37</v>
      </c>
      <c r="F168" s="257">
        <v>2</v>
      </c>
      <c r="G168" s="257">
        <v>3</v>
      </c>
      <c r="H168" s="257">
        <v>5</v>
      </c>
      <c r="I168" s="257">
        <v>4</v>
      </c>
      <c r="J168" s="257">
        <v>8</v>
      </c>
      <c r="K168" s="257">
        <v>26</v>
      </c>
      <c r="L168" s="257">
        <v>100</v>
      </c>
      <c r="M168" s="257">
        <v>345</v>
      </c>
      <c r="N168" s="257">
        <v>894</v>
      </c>
      <c r="O168" s="257">
        <v>2024</v>
      </c>
      <c r="P168" s="257">
        <v>3145</v>
      </c>
      <c r="Q168" s="1606">
        <v>3922</v>
      </c>
      <c r="R168" s="1670"/>
      <c r="T168" s="2619"/>
      <c r="U168" s="2619"/>
    </row>
    <row r="169" spans="1:60" s="2508" customFormat="1" ht="13.5" customHeight="1">
      <c r="A169" s="2509"/>
      <c r="B169" s="2623"/>
      <c r="C169" s="2502" t="s">
        <v>364</v>
      </c>
      <c r="D169" s="2656">
        <v>288</v>
      </c>
      <c r="E169" s="2656">
        <v>4</v>
      </c>
      <c r="F169" s="2656">
        <v>1</v>
      </c>
      <c r="G169" s="2656">
        <v>4</v>
      </c>
      <c r="H169" s="2656">
        <v>1</v>
      </c>
      <c r="I169" s="2656">
        <v>3</v>
      </c>
      <c r="J169" s="2656">
        <v>9</v>
      </c>
      <c r="K169" s="2656">
        <v>38</v>
      </c>
      <c r="L169" s="2656">
        <v>110</v>
      </c>
      <c r="M169" s="2656">
        <v>294</v>
      </c>
      <c r="N169" s="2656">
        <v>699</v>
      </c>
      <c r="O169" s="2656">
        <v>1364</v>
      </c>
      <c r="P169" s="2656">
        <v>1992</v>
      </c>
      <c r="Q169" s="2527">
        <v>2266</v>
      </c>
      <c r="R169" s="2135"/>
      <c r="T169" s="2619"/>
      <c r="U169" s="2619"/>
    </row>
    <row r="170" spans="1:60" s="65" customFormat="1" ht="13.5" customHeight="1">
      <c r="A170" s="2522" t="s">
        <v>1345</v>
      </c>
      <c r="B170" s="2528" t="s">
        <v>211</v>
      </c>
      <c r="C170" s="2513" t="s">
        <v>363</v>
      </c>
      <c r="D170" s="1569">
        <v>316</v>
      </c>
      <c r="E170" s="1569" t="s">
        <v>37</v>
      </c>
      <c r="F170" s="1569">
        <v>2</v>
      </c>
      <c r="G170" s="1569">
        <v>3</v>
      </c>
      <c r="H170" s="1569">
        <v>5</v>
      </c>
      <c r="I170" s="1569">
        <v>4</v>
      </c>
      <c r="J170" s="1569">
        <v>8</v>
      </c>
      <c r="K170" s="1569">
        <v>24</v>
      </c>
      <c r="L170" s="1569">
        <v>100</v>
      </c>
      <c r="M170" s="1569">
        <v>340</v>
      </c>
      <c r="N170" s="1569">
        <v>881</v>
      </c>
      <c r="O170" s="1569">
        <v>1977</v>
      </c>
      <c r="P170" s="1569">
        <v>3047</v>
      </c>
      <c r="Q170" s="2366">
        <v>3843</v>
      </c>
      <c r="R170" s="192"/>
      <c r="T170" s="2619"/>
      <c r="U170" s="2619"/>
      <c r="BH170" s="2494"/>
    </row>
    <row r="171" spans="1:60" s="2521" customFormat="1" ht="13.5" customHeight="1">
      <c r="A171" s="2522"/>
      <c r="B171" s="2528"/>
      <c r="C171" s="2516" t="s">
        <v>364</v>
      </c>
      <c r="D171" s="2658">
        <v>283</v>
      </c>
      <c r="E171" s="2658" t="s">
        <v>37</v>
      </c>
      <c r="F171" s="2658">
        <v>1</v>
      </c>
      <c r="G171" s="2658">
        <v>4</v>
      </c>
      <c r="H171" s="2658">
        <v>1</v>
      </c>
      <c r="I171" s="2658">
        <v>3</v>
      </c>
      <c r="J171" s="2658">
        <v>9</v>
      </c>
      <c r="K171" s="2658">
        <v>37</v>
      </c>
      <c r="L171" s="2658">
        <v>110</v>
      </c>
      <c r="M171" s="2658">
        <v>291</v>
      </c>
      <c r="N171" s="2658">
        <v>691</v>
      </c>
      <c r="O171" s="2658">
        <v>1339</v>
      </c>
      <c r="P171" s="2658">
        <v>1931</v>
      </c>
      <c r="Q171" s="2520">
        <v>2174</v>
      </c>
      <c r="R171" s="2143"/>
      <c r="T171" s="2619"/>
      <c r="U171" s="2619"/>
      <c r="BH171" s="2508"/>
    </row>
    <row r="172" spans="1:60" s="2523" customFormat="1" ht="13.5" customHeight="1">
      <c r="A172" s="2529" t="s">
        <v>1346</v>
      </c>
      <c r="B172" s="2530" t="s">
        <v>1347</v>
      </c>
      <c r="C172" s="2531" t="s">
        <v>363</v>
      </c>
      <c r="D172" s="2659">
        <v>9</v>
      </c>
      <c r="E172" s="2659" t="s">
        <v>37</v>
      </c>
      <c r="F172" s="2659" t="s">
        <v>37</v>
      </c>
      <c r="G172" s="2659" t="s">
        <v>37</v>
      </c>
      <c r="H172" s="2659" t="s">
        <v>37</v>
      </c>
      <c r="I172" s="2659" t="s">
        <v>37</v>
      </c>
      <c r="J172" s="2659" t="s">
        <v>37</v>
      </c>
      <c r="K172" s="2659">
        <v>1</v>
      </c>
      <c r="L172" s="2659">
        <v>5</v>
      </c>
      <c r="M172" s="2659">
        <v>14</v>
      </c>
      <c r="N172" s="2659">
        <v>27</v>
      </c>
      <c r="O172" s="2659">
        <v>51</v>
      </c>
      <c r="P172" s="2659">
        <v>52</v>
      </c>
      <c r="Q172" s="2535">
        <v>48</v>
      </c>
      <c r="R172" s="2660"/>
      <c r="T172" s="2619"/>
      <c r="U172" s="2619"/>
    </row>
    <row r="173" spans="1:60" s="2524" customFormat="1" ht="13.5" customHeight="1">
      <c r="A173" s="2529"/>
      <c r="B173" s="2530"/>
      <c r="C173" s="2536" t="s">
        <v>364</v>
      </c>
      <c r="D173" s="2661">
        <v>4</v>
      </c>
      <c r="E173" s="2661" t="s">
        <v>37</v>
      </c>
      <c r="F173" s="2661" t="s">
        <v>37</v>
      </c>
      <c r="G173" s="2661" t="s">
        <v>37</v>
      </c>
      <c r="H173" s="2661" t="s">
        <v>37</v>
      </c>
      <c r="I173" s="2661" t="s">
        <v>37</v>
      </c>
      <c r="J173" s="2661" t="s">
        <v>37</v>
      </c>
      <c r="K173" s="2661">
        <v>1</v>
      </c>
      <c r="L173" s="2661">
        <v>1</v>
      </c>
      <c r="M173" s="2661">
        <v>6</v>
      </c>
      <c r="N173" s="2661">
        <v>12</v>
      </c>
      <c r="O173" s="2661">
        <v>15</v>
      </c>
      <c r="P173" s="2661">
        <v>10</v>
      </c>
      <c r="Q173" s="2540">
        <v>17</v>
      </c>
      <c r="R173" s="2662"/>
      <c r="T173" s="2619"/>
      <c r="U173" s="2619"/>
    </row>
    <row r="174" spans="1:60" s="2523" customFormat="1" ht="13.5" customHeight="1">
      <c r="A174" s="2529" t="s">
        <v>1348</v>
      </c>
      <c r="B174" s="2541" t="s">
        <v>1349</v>
      </c>
      <c r="C174" s="2531" t="s">
        <v>363</v>
      </c>
      <c r="D174" s="2659">
        <v>22</v>
      </c>
      <c r="E174" s="2659" t="s">
        <v>37</v>
      </c>
      <c r="F174" s="2659" t="s">
        <v>37</v>
      </c>
      <c r="G174" s="2659" t="s">
        <v>37</v>
      </c>
      <c r="H174" s="2659" t="s">
        <v>37</v>
      </c>
      <c r="I174" s="2659" t="s">
        <v>37</v>
      </c>
      <c r="J174" s="2659">
        <v>1</v>
      </c>
      <c r="K174" s="2659">
        <v>1</v>
      </c>
      <c r="L174" s="2659">
        <v>8</v>
      </c>
      <c r="M174" s="2659">
        <v>37</v>
      </c>
      <c r="N174" s="2659">
        <v>66</v>
      </c>
      <c r="O174" s="2659">
        <v>112</v>
      </c>
      <c r="P174" s="2659">
        <v>167</v>
      </c>
      <c r="Q174" s="2535">
        <v>214</v>
      </c>
      <c r="R174" s="2660"/>
      <c r="T174" s="2619"/>
      <c r="U174" s="2619"/>
    </row>
    <row r="175" spans="1:60" s="2524" customFormat="1" ht="13.5" customHeight="1">
      <c r="A175" s="2529"/>
      <c r="B175" s="2541"/>
      <c r="C175" s="2536" t="s">
        <v>364</v>
      </c>
      <c r="D175" s="2661">
        <v>10</v>
      </c>
      <c r="E175" s="2661" t="s">
        <v>37</v>
      </c>
      <c r="F175" s="2661" t="s">
        <v>37</v>
      </c>
      <c r="G175" s="2661" t="s">
        <v>37</v>
      </c>
      <c r="H175" s="2661" t="s">
        <v>37</v>
      </c>
      <c r="I175" s="2661" t="s">
        <v>37</v>
      </c>
      <c r="J175" s="2661" t="s">
        <v>37</v>
      </c>
      <c r="K175" s="2661" t="s">
        <v>37</v>
      </c>
      <c r="L175" s="2661">
        <v>3</v>
      </c>
      <c r="M175" s="2661">
        <v>9</v>
      </c>
      <c r="N175" s="2661">
        <v>21</v>
      </c>
      <c r="O175" s="2661">
        <v>57</v>
      </c>
      <c r="P175" s="2661">
        <v>86</v>
      </c>
      <c r="Q175" s="2540">
        <v>106</v>
      </c>
      <c r="R175" s="2662"/>
      <c r="T175" s="2619"/>
      <c r="U175" s="2619"/>
    </row>
    <row r="176" spans="1:60" s="2523" customFormat="1" ht="13.5" customHeight="1">
      <c r="A176" s="2529" t="s">
        <v>1350</v>
      </c>
      <c r="B176" s="2541" t="s">
        <v>1351</v>
      </c>
      <c r="C176" s="2531" t="s">
        <v>363</v>
      </c>
      <c r="D176" s="2659">
        <v>10</v>
      </c>
      <c r="E176" s="2659" t="s">
        <v>37</v>
      </c>
      <c r="F176" s="2659" t="s">
        <v>37</v>
      </c>
      <c r="G176" s="2659" t="s">
        <v>37</v>
      </c>
      <c r="H176" s="2659" t="s">
        <v>37</v>
      </c>
      <c r="I176" s="2659" t="s">
        <v>37</v>
      </c>
      <c r="J176" s="2659" t="s">
        <v>37</v>
      </c>
      <c r="K176" s="2659">
        <v>2</v>
      </c>
      <c r="L176" s="2659">
        <v>4</v>
      </c>
      <c r="M176" s="2659">
        <v>13</v>
      </c>
      <c r="N176" s="2659">
        <v>25</v>
      </c>
      <c r="O176" s="2659">
        <v>64</v>
      </c>
      <c r="P176" s="2659">
        <v>108</v>
      </c>
      <c r="Q176" s="2535">
        <v>103</v>
      </c>
      <c r="R176" s="2660"/>
      <c r="T176" s="2619"/>
      <c r="U176" s="2619"/>
    </row>
    <row r="177" spans="1:21" s="2524" customFormat="1" ht="13.5" customHeight="1">
      <c r="A177" s="2529"/>
      <c r="B177" s="2541"/>
      <c r="C177" s="2536" t="s">
        <v>364</v>
      </c>
      <c r="D177" s="2661">
        <v>6</v>
      </c>
      <c r="E177" s="2661" t="s">
        <v>37</v>
      </c>
      <c r="F177" s="2661" t="s">
        <v>37</v>
      </c>
      <c r="G177" s="2661" t="s">
        <v>37</v>
      </c>
      <c r="H177" s="2661" t="s">
        <v>37</v>
      </c>
      <c r="I177" s="2661" t="s">
        <v>37</v>
      </c>
      <c r="J177" s="2661" t="s">
        <v>37</v>
      </c>
      <c r="K177" s="2661">
        <v>1</v>
      </c>
      <c r="L177" s="2661">
        <v>3</v>
      </c>
      <c r="M177" s="2661">
        <v>3</v>
      </c>
      <c r="N177" s="2661">
        <v>14</v>
      </c>
      <c r="O177" s="2661">
        <v>38</v>
      </c>
      <c r="P177" s="2661">
        <v>47</v>
      </c>
      <c r="Q177" s="2540">
        <v>51</v>
      </c>
      <c r="R177" s="2662"/>
      <c r="T177" s="2619"/>
      <c r="U177" s="2619"/>
    </row>
    <row r="178" spans="1:21" s="2523" customFormat="1" ht="13.5" customHeight="1">
      <c r="A178" s="2529" t="s">
        <v>1352</v>
      </c>
      <c r="B178" s="2541" t="s">
        <v>1353</v>
      </c>
      <c r="C178" s="2531" t="s">
        <v>363</v>
      </c>
      <c r="D178" s="2659">
        <v>19</v>
      </c>
      <c r="E178" s="2659" t="s">
        <v>37</v>
      </c>
      <c r="F178" s="2659" t="s">
        <v>37</v>
      </c>
      <c r="G178" s="2659" t="s">
        <v>37</v>
      </c>
      <c r="H178" s="2659" t="s">
        <v>37</v>
      </c>
      <c r="I178" s="2659" t="s">
        <v>37</v>
      </c>
      <c r="J178" s="2659" t="s">
        <v>37</v>
      </c>
      <c r="K178" s="2659">
        <v>1</v>
      </c>
      <c r="L178" s="2659">
        <v>6</v>
      </c>
      <c r="M178" s="2659">
        <v>20</v>
      </c>
      <c r="N178" s="2659">
        <v>46</v>
      </c>
      <c r="O178" s="2659">
        <v>135</v>
      </c>
      <c r="P178" s="2659">
        <v>190</v>
      </c>
      <c r="Q178" s="2535">
        <v>301</v>
      </c>
      <c r="R178" s="2660"/>
      <c r="T178" s="2619"/>
      <c r="U178" s="2619"/>
    </row>
    <row r="179" spans="1:21" s="2524" customFormat="1" ht="13.5" customHeight="1">
      <c r="A179" s="2529"/>
      <c r="B179" s="2541"/>
      <c r="C179" s="2536" t="s">
        <v>364</v>
      </c>
      <c r="D179" s="2661">
        <v>19</v>
      </c>
      <c r="E179" s="2661" t="s">
        <v>37</v>
      </c>
      <c r="F179" s="2661" t="s">
        <v>37</v>
      </c>
      <c r="G179" s="2661" t="s">
        <v>37</v>
      </c>
      <c r="H179" s="2661" t="s">
        <v>37</v>
      </c>
      <c r="I179" s="2661" t="s">
        <v>37</v>
      </c>
      <c r="J179" s="2661">
        <v>1</v>
      </c>
      <c r="K179" s="2661">
        <v>3</v>
      </c>
      <c r="L179" s="2661">
        <v>8</v>
      </c>
      <c r="M179" s="2661">
        <v>12</v>
      </c>
      <c r="N179" s="2661">
        <v>36</v>
      </c>
      <c r="O179" s="2661">
        <v>91</v>
      </c>
      <c r="P179" s="2661">
        <v>188</v>
      </c>
      <c r="Q179" s="2540">
        <v>235</v>
      </c>
      <c r="R179" s="2662"/>
      <c r="T179" s="2619"/>
      <c r="U179" s="2619"/>
    </row>
    <row r="180" spans="1:21" s="2523" customFormat="1" ht="13.5" customHeight="1">
      <c r="A180" s="2529" t="s">
        <v>1354</v>
      </c>
      <c r="B180" s="2530" t="s">
        <v>1355</v>
      </c>
      <c r="C180" s="2531" t="s">
        <v>363</v>
      </c>
      <c r="D180" s="2659">
        <v>17</v>
      </c>
      <c r="E180" s="2659" t="s">
        <v>37</v>
      </c>
      <c r="F180" s="2659" t="s">
        <v>37</v>
      </c>
      <c r="G180" s="2659" t="s">
        <v>37</v>
      </c>
      <c r="H180" s="2659" t="s">
        <v>37</v>
      </c>
      <c r="I180" s="2659" t="s">
        <v>37</v>
      </c>
      <c r="J180" s="2659" t="s">
        <v>37</v>
      </c>
      <c r="K180" s="2659">
        <v>2</v>
      </c>
      <c r="L180" s="2659">
        <v>6</v>
      </c>
      <c r="M180" s="2659">
        <v>24</v>
      </c>
      <c r="N180" s="2659">
        <v>44</v>
      </c>
      <c r="O180" s="2659">
        <v>104</v>
      </c>
      <c r="P180" s="2659">
        <v>161</v>
      </c>
      <c r="Q180" s="2535">
        <v>166</v>
      </c>
      <c r="R180" s="2660"/>
      <c r="T180" s="2619"/>
      <c r="U180" s="2619"/>
    </row>
    <row r="181" spans="1:21" s="2524" customFormat="1" ht="13.5" customHeight="1">
      <c r="A181" s="2529"/>
      <c r="B181" s="2530"/>
      <c r="C181" s="2536" t="s">
        <v>364</v>
      </c>
      <c r="D181" s="2661">
        <v>11</v>
      </c>
      <c r="E181" s="2661" t="s">
        <v>37</v>
      </c>
      <c r="F181" s="2661" t="s">
        <v>37</v>
      </c>
      <c r="G181" s="2661" t="s">
        <v>37</v>
      </c>
      <c r="H181" s="2661" t="s">
        <v>37</v>
      </c>
      <c r="I181" s="2661" t="s">
        <v>37</v>
      </c>
      <c r="J181" s="2661">
        <v>1</v>
      </c>
      <c r="K181" s="2661">
        <v>1</v>
      </c>
      <c r="L181" s="2661">
        <v>6</v>
      </c>
      <c r="M181" s="2661">
        <v>12</v>
      </c>
      <c r="N181" s="2661">
        <v>27</v>
      </c>
      <c r="O181" s="2661">
        <v>44</v>
      </c>
      <c r="P181" s="2661">
        <v>59</v>
      </c>
      <c r="Q181" s="2540">
        <v>119</v>
      </c>
      <c r="R181" s="2662"/>
      <c r="T181" s="2619"/>
      <c r="U181" s="2619"/>
    </row>
    <row r="182" spans="1:21" s="2523" customFormat="1" ht="13.5" customHeight="1">
      <c r="A182" s="2529" t="s">
        <v>1356</v>
      </c>
      <c r="B182" s="2530" t="s">
        <v>1357</v>
      </c>
      <c r="C182" s="2531" t="s">
        <v>363</v>
      </c>
      <c r="D182" s="2659">
        <v>14</v>
      </c>
      <c r="E182" s="2659" t="s">
        <v>37</v>
      </c>
      <c r="F182" s="2659" t="s">
        <v>37</v>
      </c>
      <c r="G182" s="2659" t="s">
        <v>37</v>
      </c>
      <c r="H182" s="2659" t="s">
        <v>37</v>
      </c>
      <c r="I182" s="2659" t="s">
        <v>37</v>
      </c>
      <c r="J182" s="2659" t="s">
        <v>37</v>
      </c>
      <c r="K182" s="2659">
        <v>1</v>
      </c>
      <c r="L182" s="2659">
        <v>5</v>
      </c>
      <c r="M182" s="2659">
        <v>17</v>
      </c>
      <c r="N182" s="2659">
        <v>45</v>
      </c>
      <c r="O182" s="2659">
        <v>91</v>
      </c>
      <c r="P182" s="2659">
        <v>118</v>
      </c>
      <c r="Q182" s="2535">
        <v>87</v>
      </c>
      <c r="R182" s="2660"/>
      <c r="T182" s="2619"/>
      <c r="U182" s="2619"/>
    </row>
    <row r="183" spans="1:21" s="2524" customFormat="1" ht="13.5" customHeight="1">
      <c r="A183" s="2529"/>
      <c r="B183" s="2530"/>
      <c r="C183" s="2536" t="s">
        <v>364</v>
      </c>
      <c r="D183" s="2661">
        <v>7</v>
      </c>
      <c r="E183" s="2661" t="s">
        <v>37</v>
      </c>
      <c r="F183" s="2661" t="s">
        <v>37</v>
      </c>
      <c r="G183" s="2661" t="s">
        <v>37</v>
      </c>
      <c r="H183" s="2661" t="s">
        <v>37</v>
      </c>
      <c r="I183" s="2661" t="s">
        <v>37</v>
      </c>
      <c r="J183" s="2661" t="s">
        <v>37</v>
      </c>
      <c r="K183" s="2661">
        <v>1</v>
      </c>
      <c r="L183" s="2661">
        <v>1</v>
      </c>
      <c r="M183" s="2661">
        <v>8</v>
      </c>
      <c r="N183" s="2661">
        <v>18</v>
      </c>
      <c r="O183" s="2661">
        <v>34</v>
      </c>
      <c r="P183" s="2661">
        <v>41</v>
      </c>
      <c r="Q183" s="2540">
        <v>68</v>
      </c>
      <c r="R183" s="2662"/>
      <c r="T183" s="2619"/>
      <c r="U183" s="2619"/>
    </row>
    <row r="184" spans="1:21" s="2523" customFormat="1" ht="13.5" customHeight="1">
      <c r="A184" s="2529" t="s">
        <v>1358</v>
      </c>
      <c r="B184" s="2541" t="s">
        <v>1359</v>
      </c>
      <c r="C184" s="2531" t="s">
        <v>363</v>
      </c>
      <c r="D184" s="2659">
        <v>16</v>
      </c>
      <c r="E184" s="2659" t="s">
        <v>37</v>
      </c>
      <c r="F184" s="2659" t="s">
        <v>37</v>
      </c>
      <c r="G184" s="2659" t="s">
        <v>37</v>
      </c>
      <c r="H184" s="2659" t="s">
        <v>37</v>
      </c>
      <c r="I184" s="2659" t="s">
        <v>37</v>
      </c>
      <c r="J184" s="2659" t="s">
        <v>37</v>
      </c>
      <c r="K184" s="2659">
        <v>2</v>
      </c>
      <c r="L184" s="2659">
        <v>5</v>
      </c>
      <c r="M184" s="2659">
        <v>19</v>
      </c>
      <c r="N184" s="2659">
        <v>52</v>
      </c>
      <c r="O184" s="2659">
        <v>93</v>
      </c>
      <c r="P184" s="2659">
        <v>102</v>
      </c>
      <c r="Q184" s="2535">
        <v>174</v>
      </c>
      <c r="R184" s="2660"/>
      <c r="T184" s="2619"/>
      <c r="U184" s="2619"/>
    </row>
    <row r="185" spans="1:21" s="2524" customFormat="1" ht="13.5" customHeight="1">
      <c r="A185" s="2529"/>
      <c r="B185" s="2541"/>
      <c r="C185" s="2536" t="s">
        <v>364</v>
      </c>
      <c r="D185" s="2661">
        <v>14</v>
      </c>
      <c r="E185" s="2661" t="s">
        <v>37</v>
      </c>
      <c r="F185" s="2661" t="s">
        <v>37</v>
      </c>
      <c r="G185" s="2661" t="s">
        <v>37</v>
      </c>
      <c r="H185" s="2661" t="s">
        <v>37</v>
      </c>
      <c r="I185" s="2661" t="s">
        <v>37</v>
      </c>
      <c r="J185" s="2661" t="s">
        <v>37</v>
      </c>
      <c r="K185" s="2661">
        <v>1</v>
      </c>
      <c r="L185" s="2661">
        <v>3</v>
      </c>
      <c r="M185" s="2661">
        <v>13</v>
      </c>
      <c r="N185" s="2661">
        <v>36</v>
      </c>
      <c r="O185" s="2661">
        <v>74</v>
      </c>
      <c r="P185" s="2661">
        <v>112</v>
      </c>
      <c r="Q185" s="2540">
        <v>85</v>
      </c>
      <c r="R185" s="2662"/>
      <c r="T185" s="2619"/>
      <c r="U185" s="2619"/>
    </row>
    <row r="186" spans="1:21" s="2523" customFormat="1" ht="13.5" customHeight="1">
      <c r="A186" s="2529" t="s">
        <v>1360</v>
      </c>
      <c r="B186" s="2541" t="s">
        <v>1361</v>
      </c>
      <c r="C186" s="2531" t="s">
        <v>363</v>
      </c>
      <c r="D186" s="2659">
        <v>3</v>
      </c>
      <c r="E186" s="2659" t="s">
        <v>37</v>
      </c>
      <c r="F186" s="2659" t="s">
        <v>37</v>
      </c>
      <c r="G186" s="2659" t="s">
        <v>37</v>
      </c>
      <c r="H186" s="2659" t="s">
        <v>37</v>
      </c>
      <c r="I186" s="2659" t="s">
        <v>37</v>
      </c>
      <c r="J186" s="2659" t="s">
        <v>37</v>
      </c>
      <c r="K186" s="2659" t="s">
        <v>37</v>
      </c>
      <c r="L186" s="2659">
        <v>2</v>
      </c>
      <c r="M186" s="2659">
        <v>4</v>
      </c>
      <c r="N186" s="2659">
        <v>10</v>
      </c>
      <c r="O186" s="2659">
        <v>14</v>
      </c>
      <c r="P186" s="2659">
        <v>13</v>
      </c>
      <c r="Q186" s="2535">
        <v>40</v>
      </c>
      <c r="R186" s="2660"/>
      <c r="T186" s="2619"/>
      <c r="U186" s="2619"/>
    </row>
    <row r="187" spans="1:21" s="2524" customFormat="1" ht="13.5" customHeight="1">
      <c r="A187" s="2529"/>
      <c r="B187" s="2541"/>
      <c r="C187" s="2536" t="s">
        <v>364</v>
      </c>
      <c r="D187" s="2661">
        <v>1</v>
      </c>
      <c r="E187" s="2661" t="s">
        <v>37</v>
      </c>
      <c r="F187" s="2661" t="s">
        <v>37</v>
      </c>
      <c r="G187" s="2661" t="s">
        <v>37</v>
      </c>
      <c r="H187" s="2661" t="s">
        <v>37</v>
      </c>
      <c r="I187" s="2661" t="s">
        <v>37</v>
      </c>
      <c r="J187" s="2661" t="s">
        <v>37</v>
      </c>
      <c r="K187" s="2661">
        <v>1</v>
      </c>
      <c r="L187" s="2661" t="s">
        <v>37</v>
      </c>
      <c r="M187" s="2661">
        <v>3</v>
      </c>
      <c r="N187" s="2661">
        <v>3</v>
      </c>
      <c r="O187" s="2661">
        <v>2</v>
      </c>
      <c r="P187" s="2661" t="s">
        <v>37</v>
      </c>
      <c r="Q187" s="2540">
        <v>7</v>
      </c>
      <c r="R187" s="2662"/>
      <c r="T187" s="2619"/>
      <c r="U187" s="2619"/>
    </row>
    <row r="188" spans="1:21" s="2523" customFormat="1" ht="13.5" customHeight="1">
      <c r="A188" s="2529" t="s">
        <v>1362</v>
      </c>
      <c r="B188" s="2530" t="s">
        <v>1363</v>
      </c>
      <c r="C188" s="2531" t="s">
        <v>363</v>
      </c>
      <c r="D188" s="2659">
        <v>75</v>
      </c>
      <c r="E188" s="2659" t="s">
        <v>37</v>
      </c>
      <c r="F188" s="2659" t="s">
        <v>37</v>
      </c>
      <c r="G188" s="2659" t="s">
        <v>37</v>
      </c>
      <c r="H188" s="2659" t="s">
        <v>37</v>
      </c>
      <c r="I188" s="2659" t="s">
        <v>37</v>
      </c>
      <c r="J188" s="2659" t="s">
        <v>37</v>
      </c>
      <c r="K188" s="2659">
        <v>2</v>
      </c>
      <c r="L188" s="2659">
        <v>24</v>
      </c>
      <c r="M188" s="2659">
        <v>82</v>
      </c>
      <c r="N188" s="2659">
        <v>245</v>
      </c>
      <c r="O188" s="2659">
        <v>467</v>
      </c>
      <c r="P188" s="2659">
        <v>594</v>
      </c>
      <c r="Q188" s="2535">
        <v>571</v>
      </c>
      <c r="R188" s="2660"/>
      <c r="T188" s="2619"/>
      <c r="U188" s="2619"/>
    </row>
    <row r="189" spans="1:21" s="2524" customFormat="1" ht="13.5" customHeight="1">
      <c r="A189" s="2529"/>
      <c r="B189" s="2530"/>
      <c r="C189" s="2536" t="s">
        <v>364</v>
      </c>
      <c r="D189" s="2661">
        <v>72</v>
      </c>
      <c r="E189" s="2661" t="s">
        <v>37</v>
      </c>
      <c r="F189" s="2661" t="s">
        <v>37</v>
      </c>
      <c r="G189" s="2661" t="s">
        <v>37</v>
      </c>
      <c r="H189" s="2661" t="s">
        <v>37</v>
      </c>
      <c r="I189" s="2661" t="s">
        <v>37</v>
      </c>
      <c r="J189" s="2661" t="s">
        <v>37</v>
      </c>
      <c r="K189" s="2661">
        <v>2</v>
      </c>
      <c r="L189" s="2661">
        <v>18</v>
      </c>
      <c r="M189" s="2661">
        <v>81</v>
      </c>
      <c r="N189" s="2661">
        <v>212</v>
      </c>
      <c r="O189" s="2661">
        <v>371</v>
      </c>
      <c r="P189" s="2661">
        <v>387</v>
      </c>
      <c r="Q189" s="2540">
        <v>314</v>
      </c>
      <c r="R189" s="2662"/>
      <c r="T189" s="2619"/>
      <c r="U189" s="2619"/>
    </row>
    <row r="190" spans="1:21" s="2523" customFormat="1" ht="13.5" customHeight="1">
      <c r="A190" s="2529" t="s">
        <v>1364</v>
      </c>
      <c r="B190" s="2541" t="s">
        <v>1365</v>
      </c>
      <c r="C190" s="2531" t="s">
        <v>363</v>
      </c>
      <c r="D190" s="2659">
        <v>4</v>
      </c>
      <c r="E190" s="2659" t="s">
        <v>37</v>
      </c>
      <c r="F190" s="2659" t="s">
        <v>37</v>
      </c>
      <c r="G190" s="2659" t="s">
        <v>37</v>
      </c>
      <c r="H190" s="2659" t="s">
        <v>37</v>
      </c>
      <c r="I190" s="2659" t="s">
        <v>37</v>
      </c>
      <c r="J190" s="2659" t="s">
        <v>37</v>
      </c>
      <c r="K190" s="2659">
        <v>1</v>
      </c>
      <c r="L190" s="2659">
        <v>1</v>
      </c>
      <c r="M190" s="2659">
        <v>4</v>
      </c>
      <c r="N190" s="2659">
        <v>10</v>
      </c>
      <c r="O190" s="2659">
        <v>16</v>
      </c>
      <c r="P190" s="2659">
        <v>52</v>
      </c>
      <c r="Q190" s="2535">
        <v>71</v>
      </c>
      <c r="R190" s="2660"/>
      <c r="T190" s="2619"/>
      <c r="U190" s="2619"/>
    </row>
    <row r="191" spans="1:21" s="2524" customFormat="1" ht="13.5" customHeight="1">
      <c r="A191" s="2529"/>
      <c r="B191" s="2541"/>
      <c r="C191" s="2536" t="s">
        <v>364</v>
      </c>
      <c r="D191" s="2661">
        <v>3</v>
      </c>
      <c r="E191" s="2661" t="s">
        <v>37</v>
      </c>
      <c r="F191" s="2661" t="s">
        <v>37</v>
      </c>
      <c r="G191" s="2661" t="s">
        <v>37</v>
      </c>
      <c r="H191" s="2661" t="s">
        <v>37</v>
      </c>
      <c r="I191" s="2661" t="s">
        <v>37</v>
      </c>
      <c r="J191" s="2661">
        <v>1</v>
      </c>
      <c r="K191" s="2661">
        <v>1</v>
      </c>
      <c r="L191" s="2661">
        <v>2</v>
      </c>
      <c r="M191" s="2661">
        <v>3</v>
      </c>
      <c r="N191" s="2661">
        <v>6</v>
      </c>
      <c r="O191" s="2661">
        <v>10</v>
      </c>
      <c r="P191" s="2661">
        <v>26</v>
      </c>
      <c r="Q191" s="2540">
        <v>14</v>
      </c>
      <c r="R191" s="2662"/>
      <c r="T191" s="2619"/>
      <c r="U191" s="2619"/>
    </row>
    <row r="192" spans="1:21" s="2523" customFormat="1" ht="13.5" customHeight="1">
      <c r="A192" s="2529" t="s">
        <v>1366</v>
      </c>
      <c r="B192" s="2541" t="s">
        <v>1367</v>
      </c>
      <c r="C192" s="2531" t="s">
        <v>363</v>
      </c>
      <c r="D192" s="2659" t="s">
        <v>37</v>
      </c>
      <c r="E192" s="2659" t="s">
        <v>37</v>
      </c>
      <c r="F192" s="2659" t="s">
        <v>37</v>
      </c>
      <c r="G192" s="2659" t="s">
        <v>37</v>
      </c>
      <c r="H192" s="2659" t="s">
        <v>37</v>
      </c>
      <c r="I192" s="2659" t="s">
        <v>37</v>
      </c>
      <c r="J192" s="2659" t="s">
        <v>37</v>
      </c>
      <c r="K192" s="2659" t="s">
        <v>37</v>
      </c>
      <c r="L192" s="2659" t="s">
        <v>37</v>
      </c>
      <c r="M192" s="2659" t="s">
        <v>37</v>
      </c>
      <c r="N192" s="2659">
        <v>1</v>
      </c>
      <c r="O192" s="2659">
        <v>1</v>
      </c>
      <c r="P192" s="2659">
        <v>10</v>
      </c>
      <c r="Q192" s="2535" t="s">
        <v>37</v>
      </c>
      <c r="R192" s="2660"/>
      <c r="T192" s="2619"/>
      <c r="U192" s="2619"/>
    </row>
    <row r="193" spans="1:60" s="2524" customFormat="1" ht="13.5" customHeight="1">
      <c r="A193" s="2529"/>
      <c r="B193" s="2541"/>
      <c r="C193" s="2536" t="s">
        <v>364</v>
      </c>
      <c r="D193" s="2661">
        <v>36</v>
      </c>
      <c r="E193" s="2661" t="s">
        <v>37</v>
      </c>
      <c r="F193" s="2661" t="s">
        <v>37</v>
      </c>
      <c r="G193" s="2661" t="s">
        <v>37</v>
      </c>
      <c r="H193" s="2661" t="s">
        <v>37</v>
      </c>
      <c r="I193" s="2661" t="s">
        <v>37</v>
      </c>
      <c r="J193" s="2661">
        <v>2</v>
      </c>
      <c r="K193" s="2661">
        <v>14</v>
      </c>
      <c r="L193" s="2661">
        <v>26</v>
      </c>
      <c r="M193" s="2661">
        <v>46</v>
      </c>
      <c r="N193" s="2661">
        <v>80</v>
      </c>
      <c r="O193" s="2661">
        <v>116</v>
      </c>
      <c r="P193" s="2661">
        <v>212</v>
      </c>
      <c r="Q193" s="2540">
        <v>345</v>
      </c>
      <c r="R193" s="2662"/>
      <c r="T193" s="2619"/>
      <c r="U193" s="2619"/>
    </row>
    <row r="194" spans="1:60" s="2523" customFormat="1" ht="13.5" customHeight="1">
      <c r="A194" s="2542" t="s">
        <v>1368</v>
      </c>
      <c r="B194" s="2543" t="s">
        <v>1369</v>
      </c>
      <c r="C194" s="2531" t="s">
        <v>364</v>
      </c>
      <c r="D194" s="2659">
        <v>3</v>
      </c>
      <c r="E194" s="2659" t="s">
        <v>37</v>
      </c>
      <c r="F194" s="2659" t="s">
        <v>37</v>
      </c>
      <c r="G194" s="2659" t="s">
        <v>37</v>
      </c>
      <c r="H194" s="2659" t="s">
        <v>37</v>
      </c>
      <c r="I194" s="2659" t="s">
        <v>37</v>
      </c>
      <c r="J194" s="2659">
        <v>2</v>
      </c>
      <c r="K194" s="2659">
        <v>3</v>
      </c>
      <c r="L194" s="2659">
        <v>4</v>
      </c>
      <c r="M194" s="2659">
        <v>5</v>
      </c>
      <c r="N194" s="2659">
        <v>3</v>
      </c>
      <c r="O194" s="2659">
        <v>8</v>
      </c>
      <c r="P194" s="2659">
        <v>4</v>
      </c>
      <c r="Q194" s="2535">
        <v>10</v>
      </c>
      <c r="R194" s="2660"/>
      <c r="T194" s="2619"/>
      <c r="U194" s="2619"/>
    </row>
    <row r="195" spans="1:60" s="2524" customFormat="1" ht="13.5" customHeight="1">
      <c r="A195" s="2542" t="s">
        <v>1370</v>
      </c>
      <c r="B195" s="2544" t="s">
        <v>1478</v>
      </c>
      <c r="C195" s="2536" t="s">
        <v>364</v>
      </c>
      <c r="D195" s="2661">
        <v>9</v>
      </c>
      <c r="E195" s="2661" t="s">
        <v>37</v>
      </c>
      <c r="F195" s="2661" t="s">
        <v>37</v>
      </c>
      <c r="G195" s="2661" t="s">
        <v>37</v>
      </c>
      <c r="H195" s="2661" t="s">
        <v>37</v>
      </c>
      <c r="I195" s="2661" t="s">
        <v>37</v>
      </c>
      <c r="J195" s="2661" t="s">
        <v>37</v>
      </c>
      <c r="K195" s="2661">
        <v>1</v>
      </c>
      <c r="L195" s="2661">
        <v>3</v>
      </c>
      <c r="M195" s="2661">
        <v>12</v>
      </c>
      <c r="N195" s="2661">
        <v>26</v>
      </c>
      <c r="O195" s="2661">
        <v>30</v>
      </c>
      <c r="P195" s="2661">
        <v>51</v>
      </c>
      <c r="Q195" s="2540">
        <v>75</v>
      </c>
      <c r="R195" s="2662"/>
      <c r="T195" s="2619"/>
      <c r="U195" s="2619"/>
    </row>
    <row r="196" spans="1:60" s="2523" customFormat="1" ht="13.5" customHeight="1">
      <c r="A196" s="2542" t="s">
        <v>1372</v>
      </c>
      <c r="B196" s="2543" t="s">
        <v>1373</v>
      </c>
      <c r="C196" s="2531" t="s">
        <v>364</v>
      </c>
      <c r="D196" s="2659">
        <v>14</v>
      </c>
      <c r="E196" s="2659" t="s">
        <v>37</v>
      </c>
      <c r="F196" s="2659" t="s">
        <v>37</v>
      </c>
      <c r="G196" s="2659" t="s">
        <v>37</v>
      </c>
      <c r="H196" s="2659" t="s">
        <v>37</v>
      </c>
      <c r="I196" s="2659" t="s">
        <v>37</v>
      </c>
      <c r="J196" s="2659" t="s">
        <v>37</v>
      </c>
      <c r="K196" s="2659">
        <v>3</v>
      </c>
      <c r="L196" s="2659">
        <v>6</v>
      </c>
      <c r="M196" s="2659">
        <v>17</v>
      </c>
      <c r="N196" s="2659">
        <v>38</v>
      </c>
      <c r="O196" s="2659">
        <v>67</v>
      </c>
      <c r="P196" s="2659">
        <v>59</v>
      </c>
      <c r="Q196" s="2535">
        <v>65</v>
      </c>
      <c r="R196" s="2660"/>
      <c r="S196" s="2524"/>
      <c r="T196" s="2619"/>
      <c r="U196" s="2619"/>
      <c r="V196" s="2524"/>
      <c r="W196" s="2524"/>
      <c r="X196" s="2524"/>
      <c r="Y196" s="2524"/>
      <c r="Z196" s="2524"/>
      <c r="AA196" s="2524"/>
      <c r="AB196" s="2524"/>
      <c r="AC196" s="2524"/>
      <c r="AD196" s="2524"/>
      <c r="AE196" s="2524"/>
      <c r="AF196" s="2524"/>
      <c r="AG196" s="2524"/>
      <c r="AH196" s="2524"/>
      <c r="AI196" s="2524"/>
      <c r="AJ196" s="2524"/>
      <c r="AK196" s="2524"/>
      <c r="AL196" s="2524"/>
      <c r="AM196" s="2524"/>
      <c r="AN196" s="2524"/>
      <c r="AO196" s="2524"/>
      <c r="AP196" s="2524"/>
      <c r="AQ196" s="2524"/>
      <c r="AR196" s="2524"/>
      <c r="AS196" s="2524"/>
      <c r="AT196" s="2524"/>
      <c r="AU196" s="2524"/>
      <c r="AV196" s="2524"/>
      <c r="AW196" s="2524"/>
      <c r="AX196" s="2524"/>
      <c r="AY196" s="2524"/>
      <c r="AZ196" s="2524"/>
      <c r="BA196" s="2524"/>
      <c r="BB196" s="2524"/>
      <c r="BC196" s="2524"/>
      <c r="BD196" s="2524"/>
      <c r="BE196" s="2524"/>
      <c r="BF196" s="2524"/>
      <c r="BG196" s="2524"/>
    </row>
    <row r="197" spans="1:60" s="2523" customFormat="1" ht="13.5" customHeight="1">
      <c r="A197" s="2542" t="s">
        <v>1374</v>
      </c>
      <c r="B197" s="2543" t="s">
        <v>1375</v>
      </c>
      <c r="C197" s="2531" t="s">
        <v>363</v>
      </c>
      <c r="D197" s="2659">
        <v>35</v>
      </c>
      <c r="E197" s="2659" t="s">
        <v>37</v>
      </c>
      <c r="F197" s="2659" t="s">
        <v>37</v>
      </c>
      <c r="G197" s="2659" t="s">
        <v>37</v>
      </c>
      <c r="H197" s="2659" t="s">
        <v>37</v>
      </c>
      <c r="I197" s="2659" t="s">
        <v>37</v>
      </c>
      <c r="J197" s="2659" t="s">
        <v>37</v>
      </c>
      <c r="K197" s="2659" t="s">
        <v>37</v>
      </c>
      <c r="L197" s="2659">
        <v>1</v>
      </c>
      <c r="M197" s="2659">
        <v>17</v>
      </c>
      <c r="N197" s="2659">
        <v>74</v>
      </c>
      <c r="O197" s="2659">
        <v>269</v>
      </c>
      <c r="P197" s="2659">
        <v>525</v>
      </c>
      <c r="Q197" s="2535">
        <v>864</v>
      </c>
      <c r="R197" s="2660"/>
      <c r="T197" s="2619"/>
      <c r="U197" s="2619"/>
      <c r="BH197" s="2524"/>
    </row>
    <row r="198" spans="1:60" s="2523" customFormat="1" ht="13.5" customHeight="1">
      <c r="A198" s="2529" t="s">
        <v>1376</v>
      </c>
      <c r="B198" s="2530" t="s">
        <v>1377</v>
      </c>
      <c r="C198" s="2531" t="s">
        <v>363</v>
      </c>
      <c r="D198" s="2659">
        <v>9</v>
      </c>
      <c r="E198" s="2659" t="s">
        <v>37</v>
      </c>
      <c r="F198" s="2659" t="s">
        <v>37</v>
      </c>
      <c r="G198" s="2659" t="s">
        <v>37</v>
      </c>
      <c r="H198" s="2659" t="s">
        <v>37</v>
      </c>
      <c r="I198" s="2659" t="s">
        <v>37</v>
      </c>
      <c r="J198" s="2659" t="s">
        <v>37</v>
      </c>
      <c r="K198" s="2659">
        <v>1</v>
      </c>
      <c r="L198" s="2659">
        <v>7</v>
      </c>
      <c r="M198" s="2659">
        <v>11</v>
      </c>
      <c r="N198" s="2659">
        <v>22</v>
      </c>
      <c r="O198" s="2659">
        <v>56</v>
      </c>
      <c r="P198" s="2659">
        <v>66</v>
      </c>
      <c r="Q198" s="2535">
        <v>95</v>
      </c>
      <c r="R198" s="2660"/>
      <c r="T198" s="2619"/>
      <c r="U198" s="2619"/>
    </row>
    <row r="199" spans="1:60" s="2524" customFormat="1" ht="13.5" customHeight="1">
      <c r="A199" s="2529"/>
      <c r="B199" s="2530"/>
      <c r="C199" s="2536" t="s">
        <v>364</v>
      </c>
      <c r="D199" s="2661">
        <v>5</v>
      </c>
      <c r="E199" s="2661" t="s">
        <v>37</v>
      </c>
      <c r="F199" s="2661" t="s">
        <v>37</v>
      </c>
      <c r="G199" s="2661">
        <v>1</v>
      </c>
      <c r="H199" s="2661" t="s">
        <v>37</v>
      </c>
      <c r="I199" s="2661" t="s">
        <v>37</v>
      </c>
      <c r="J199" s="2661" t="s">
        <v>37</v>
      </c>
      <c r="K199" s="2661" t="s">
        <v>37</v>
      </c>
      <c r="L199" s="2661">
        <v>2</v>
      </c>
      <c r="M199" s="2661">
        <v>4</v>
      </c>
      <c r="N199" s="2661">
        <v>13</v>
      </c>
      <c r="O199" s="2661">
        <v>30</v>
      </c>
      <c r="P199" s="2661">
        <v>35</v>
      </c>
      <c r="Q199" s="2540">
        <v>38</v>
      </c>
      <c r="R199" s="2662"/>
      <c r="T199" s="2619"/>
      <c r="U199" s="2619"/>
    </row>
    <row r="200" spans="1:60" s="2523" customFormat="1" ht="13.5" customHeight="1">
      <c r="A200" s="2529" t="s">
        <v>1378</v>
      </c>
      <c r="B200" s="2541" t="s">
        <v>1379</v>
      </c>
      <c r="C200" s="2531" t="s">
        <v>363</v>
      </c>
      <c r="D200" s="2659">
        <v>12</v>
      </c>
      <c r="E200" s="2659" t="s">
        <v>37</v>
      </c>
      <c r="F200" s="2659" t="s">
        <v>37</v>
      </c>
      <c r="G200" s="2659" t="s">
        <v>37</v>
      </c>
      <c r="H200" s="2659" t="s">
        <v>37</v>
      </c>
      <c r="I200" s="2659" t="s">
        <v>37</v>
      </c>
      <c r="J200" s="2659" t="s">
        <v>37</v>
      </c>
      <c r="K200" s="2659">
        <v>1</v>
      </c>
      <c r="L200" s="2659">
        <v>2</v>
      </c>
      <c r="M200" s="2659">
        <v>9</v>
      </c>
      <c r="N200" s="2659">
        <v>29</v>
      </c>
      <c r="O200" s="2659">
        <v>71</v>
      </c>
      <c r="P200" s="2659">
        <v>190</v>
      </c>
      <c r="Q200" s="2535">
        <v>230</v>
      </c>
      <c r="R200" s="2660"/>
      <c r="T200" s="2619"/>
      <c r="U200" s="2619"/>
    </row>
    <row r="201" spans="1:60" s="2524" customFormat="1" ht="13.5" customHeight="1">
      <c r="A201" s="2529"/>
      <c r="B201" s="2541"/>
      <c r="C201" s="2536" t="s">
        <v>364</v>
      </c>
      <c r="D201" s="2661">
        <v>7</v>
      </c>
      <c r="E201" s="2661" t="s">
        <v>37</v>
      </c>
      <c r="F201" s="2661" t="s">
        <v>37</v>
      </c>
      <c r="G201" s="2661" t="s">
        <v>37</v>
      </c>
      <c r="H201" s="2661" t="s">
        <v>37</v>
      </c>
      <c r="I201" s="2661" t="s">
        <v>37</v>
      </c>
      <c r="J201" s="2661" t="s">
        <v>37</v>
      </c>
      <c r="K201" s="2661">
        <v>1</v>
      </c>
      <c r="L201" s="2661" t="s">
        <v>37</v>
      </c>
      <c r="M201" s="2661">
        <v>5</v>
      </c>
      <c r="N201" s="2661">
        <v>11</v>
      </c>
      <c r="O201" s="2661">
        <v>37</v>
      </c>
      <c r="P201" s="2661">
        <v>92</v>
      </c>
      <c r="Q201" s="2540">
        <v>41</v>
      </c>
      <c r="R201" s="2662"/>
      <c r="T201" s="2619"/>
      <c r="U201" s="2619"/>
    </row>
    <row r="202" spans="1:60" s="2523" customFormat="1" ht="13.5" customHeight="1">
      <c r="A202" s="2529" t="s">
        <v>1380</v>
      </c>
      <c r="B202" s="2530" t="s">
        <v>1381</v>
      </c>
      <c r="C202" s="2531" t="s">
        <v>363</v>
      </c>
      <c r="D202" s="2659">
        <v>23</v>
      </c>
      <c r="E202" s="2659" t="s">
        <v>37</v>
      </c>
      <c r="F202" s="2659" t="s">
        <v>37</v>
      </c>
      <c r="G202" s="2659" t="s">
        <v>37</v>
      </c>
      <c r="H202" s="2659">
        <v>3</v>
      </c>
      <c r="I202" s="2659">
        <v>2</v>
      </c>
      <c r="J202" s="2659">
        <v>2</v>
      </c>
      <c r="K202" s="2659">
        <v>4</v>
      </c>
      <c r="L202" s="2659">
        <v>5</v>
      </c>
      <c r="M202" s="2659">
        <v>20</v>
      </c>
      <c r="N202" s="2659">
        <v>64</v>
      </c>
      <c r="O202" s="2659">
        <v>144</v>
      </c>
      <c r="P202" s="2659">
        <v>243</v>
      </c>
      <c r="Q202" s="2535">
        <v>277</v>
      </c>
      <c r="R202" s="2660"/>
      <c r="T202" s="2619"/>
      <c r="U202" s="2619"/>
    </row>
    <row r="203" spans="1:60" s="2524" customFormat="1" ht="13.5" customHeight="1">
      <c r="A203" s="2529"/>
      <c r="B203" s="2530"/>
      <c r="C203" s="2536" t="s">
        <v>364</v>
      </c>
      <c r="D203" s="2661">
        <v>17</v>
      </c>
      <c r="E203" s="2661" t="s">
        <v>37</v>
      </c>
      <c r="F203" s="2661" t="s">
        <v>37</v>
      </c>
      <c r="G203" s="2661">
        <v>1</v>
      </c>
      <c r="H203" s="2661" t="s">
        <v>37</v>
      </c>
      <c r="I203" s="2661" t="s">
        <v>37</v>
      </c>
      <c r="J203" s="2661">
        <v>1</v>
      </c>
      <c r="K203" s="2661">
        <v>1</v>
      </c>
      <c r="L203" s="2661">
        <v>4</v>
      </c>
      <c r="M203" s="2661">
        <v>12</v>
      </c>
      <c r="N203" s="2661">
        <v>37</v>
      </c>
      <c r="O203" s="2661">
        <v>101</v>
      </c>
      <c r="P203" s="2661">
        <v>135</v>
      </c>
      <c r="Q203" s="2540">
        <v>143</v>
      </c>
      <c r="R203" s="2662"/>
      <c r="T203" s="2619"/>
      <c r="U203" s="2619"/>
    </row>
    <row r="204" spans="1:60" s="2523" customFormat="1" ht="13.5" customHeight="1">
      <c r="A204" s="2509" t="s">
        <v>1382</v>
      </c>
      <c r="B204" s="2545" t="s">
        <v>1479</v>
      </c>
      <c r="C204" s="2487" t="s">
        <v>363</v>
      </c>
      <c r="D204" s="257">
        <v>2</v>
      </c>
      <c r="E204" s="257">
        <v>4</v>
      </c>
      <c r="F204" s="257" t="s">
        <v>37</v>
      </c>
      <c r="G204" s="257" t="s">
        <v>37</v>
      </c>
      <c r="H204" s="257" t="s">
        <v>37</v>
      </c>
      <c r="I204" s="257" t="s">
        <v>37</v>
      </c>
      <c r="J204" s="257">
        <v>1</v>
      </c>
      <c r="K204" s="257" t="s">
        <v>37</v>
      </c>
      <c r="L204" s="257">
        <v>1</v>
      </c>
      <c r="M204" s="257">
        <v>1</v>
      </c>
      <c r="N204" s="257">
        <v>4</v>
      </c>
      <c r="O204" s="257">
        <v>11</v>
      </c>
      <c r="P204" s="257">
        <v>39</v>
      </c>
      <c r="Q204" s="1606">
        <v>32</v>
      </c>
      <c r="R204" s="192"/>
      <c r="T204" s="2619"/>
      <c r="U204" s="2619"/>
    </row>
    <row r="205" spans="1:60" s="2524" customFormat="1">
      <c r="A205" s="2509"/>
      <c r="B205" s="2545"/>
      <c r="C205" s="2502" t="s">
        <v>364</v>
      </c>
      <c r="D205" s="2656">
        <v>3</v>
      </c>
      <c r="E205" s="2656" t="s">
        <v>37</v>
      </c>
      <c r="F205" s="2656" t="s">
        <v>37</v>
      </c>
      <c r="G205" s="2656" t="s">
        <v>37</v>
      </c>
      <c r="H205" s="2656" t="s">
        <v>37</v>
      </c>
      <c r="I205" s="2656" t="s">
        <v>37</v>
      </c>
      <c r="J205" s="2656" t="s">
        <v>37</v>
      </c>
      <c r="K205" s="2656" t="s">
        <v>37</v>
      </c>
      <c r="L205" s="2656">
        <v>1</v>
      </c>
      <c r="M205" s="2656">
        <v>3</v>
      </c>
      <c r="N205" s="2656">
        <v>6</v>
      </c>
      <c r="O205" s="2656">
        <v>10</v>
      </c>
      <c r="P205" s="2656">
        <v>20</v>
      </c>
      <c r="Q205" s="2527">
        <v>27</v>
      </c>
      <c r="R205" s="2143"/>
      <c r="T205" s="2619"/>
      <c r="U205" s="2619"/>
    </row>
    <row r="206" spans="1:60" s="2523" customFormat="1" ht="13.5" customHeight="1">
      <c r="A206" s="2509" t="s">
        <v>1384</v>
      </c>
      <c r="B206" s="2545" t="s">
        <v>1154</v>
      </c>
      <c r="C206" s="2487" t="s">
        <v>363</v>
      </c>
      <c r="D206" s="257">
        <v>27</v>
      </c>
      <c r="E206" s="257" t="s">
        <v>37</v>
      </c>
      <c r="F206" s="257">
        <v>2</v>
      </c>
      <c r="G206" s="257" t="s">
        <v>37</v>
      </c>
      <c r="H206" s="257" t="s">
        <v>37</v>
      </c>
      <c r="I206" s="257">
        <v>2</v>
      </c>
      <c r="J206" s="257">
        <v>4</v>
      </c>
      <c r="K206" s="257">
        <v>9</v>
      </c>
      <c r="L206" s="257">
        <v>13</v>
      </c>
      <c r="M206" s="257">
        <v>27</v>
      </c>
      <c r="N206" s="257">
        <v>72</v>
      </c>
      <c r="O206" s="257">
        <v>141</v>
      </c>
      <c r="P206" s="257">
        <v>279</v>
      </c>
      <c r="Q206" s="1606">
        <v>380</v>
      </c>
      <c r="R206" s="192"/>
      <c r="T206" s="2619"/>
      <c r="U206" s="2619"/>
      <c r="BH206" s="2524"/>
    </row>
    <row r="207" spans="1:60" s="2524" customFormat="1" ht="13.5" customHeight="1">
      <c r="A207" s="2509"/>
      <c r="B207" s="2545"/>
      <c r="C207" s="2502" t="s">
        <v>364</v>
      </c>
      <c r="D207" s="2656">
        <v>22</v>
      </c>
      <c r="E207" s="2656">
        <v>4</v>
      </c>
      <c r="F207" s="2656" t="s">
        <v>37</v>
      </c>
      <c r="G207" s="2656" t="s">
        <v>37</v>
      </c>
      <c r="H207" s="2656" t="s">
        <v>37</v>
      </c>
      <c r="I207" s="2656">
        <v>2</v>
      </c>
      <c r="J207" s="2656">
        <v>2</v>
      </c>
      <c r="K207" s="2656">
        <v>3</v>
      </c>
      <c r="L207" s="2656">
        <v>6</v>
      </c>
      <c r="M207" s="2656">
        <v>16</v>
      </c>
      <c r="N207" s="2656">
        <v>42</v>
      </c>
      <c r="O207" s="2656">
        <v>104</v>
      </c>
      <c r="P207" s="2656">
        <v>202</v>
      </c>
      <c r="Q207" s="2527">
        <v>328</v>
      </c>
      <c r="R207" s="2143"/>
      <c r="T207" s="2619"/>
      <c r="U207" s="2619"/>
    </row>
    <row r="208" spans="1:60" s="2523" customFormat="1" ht="13.5" customHeight="1">
      <c r="A208" s="2522" t="s">
        <v>1467</v>
      </c>
      <c r="B208" s="2528" t="s">
        <v>1386</v>
      </c>
      <c r="C208" s="2513" t="s">
        <v>363</v>
      </c>
      <c r="D208" s="1569">
        <v>21</v>
      </c>
      <c r="E208" s="1569" t="s">
        <v>37</v>
      </c>
      <c r="F208" s="1569" t="s">
        <v>37</v>
      </c>
      <c r="G208" s="1569" t="s">
        <v>37</v>
      </c>
      <c r="H208" s="1569" t="s">
        <v>37</v>
      </c>
      <c r="I208" s="1569" t="s">
        <v>37</v>
      </c>
      <c r="J208" s="1569">
        <v>2</v>
      </c>
      <c r="K208" s="1569">
        <v>5</v>
      </c>
      <c r="L208" s="1569">
        <v>10</v>
      </c>
      <c r="M208" s="1569">
        <v>18</v>
      </c>
      <c r="N208" s="1569">
        <v>54</v>
      </c>
      <c r="O208" s="1569">
        <v>121</v>
      </c>
      <c r="P208" s="1569">
        <v>243</v>
      </c>
      <c r="Q208" s="2366">
        <v>325</v>
      </c>
      <c r="R208" s="192"/>
      <c r="S208" s="2547"/>
      <c r="T208" s="2619"/>
      <c r="U208" s="2619"/>
      <c r="V208" s="2547"/>
      <c r="W208" s="2547"/>
      <c r="X208" s="2547"/>
      <c r="Y208" s="2547"/>
      <c r="Z208" s="2547"/>
      <c r="AA208" s="2547"/>
      <c r="AB208" s="2547"/>
      <c r="AC208" s="2547"/>
      <c r="AD208" s="2547"/>
      <c r="AE208" s="2547"/>
      <c r="AF208" s="2547"/>
      <c r="AG208" s="2547"/>
      <c r="AH208" s="2547"/>
      <c r="AI208" s="2547"/>
      <c r="AJ208" s="2547"/>
      <c r="AK208" s="2547"/>
      <c r="AL208" s="2547"/>
      <c r="AM208" s="2547"/>
      <c r="AN208" s="2547"/>
      <c r="AO208" s="2547"/>
      <c r="AP208" s="2547"/>
      <c r="AQ208" s="2547"/>
      <c r="AR208" s="2547"/>
      <c r="AS208" s="2547"/>
      <c r="AT208" s="2547"/>
      <c r="AU208" s="2547"/>
      <c r="AV208" s="2547"/>
      <c r="AW208" s="2547"/>
      <c r="AX208" s="2547"/>
      <c r="AY208" s="2547"/>
      <c r="AZ208" s="2547"/>
      <c r="BA208" s="2547"/>
      <c r="BB208" s="2547"/>
      <c r="BC208" s="2547"/>
      <c r="BD208" s="2547"/>
      <c r="BE208" s="2547"/>
      <c r="BF208" s="2547"/>
      <c r="BG208" s="2547"/>
      <c r="BH208" s="2546"/>
    </row>
    <row r="209" spans="1:60" s="2524" customFormat="1" ht="13.5" customHeight="1">
      <c r="A209" s="2522"/>
      <c r="B209" s="2528"/>
      <c r="C209" s="2516" t="s">
        <v>364</v>
      </c>
      <c r="D209" s="2658">
        <v>17</v>
      </c>
      <c r="E209" s="2658" t="s">
        <v>37</v>
      </c>
      <c r="F209" s="2658" t="s">
        <v>37</v>
      </c>
      <c r="G209" s="2658" t="s">
        <v>37</v>
      </c>
      <c r="H209" s="2658" t="s">
        <v>37</v>
      </c>
      <c r="I209" s="2658" t="s">
        <v>37</v>
      </c>
      <c r="J209" s="2658">
        <v>1</v>
      </c>
      <c r="K209" s="2658">
        <v>1</v>
      </c>
      <c r="L209" s="2658">
        <v>4</v>
      </c>
      <c r="M209" s="2658">
        <v>9</v>
      </c>
      <c r="N209" s="2658">
        <v>30</v>
      </c>
      <c r="O209" s="2658">
        <v>85</v>
      </c>
      <c r="P209" s="2658">
        <v>167</v>
      </c>
      <c r="Q209" s="2520">
        <v>252</v>
      </c>
      <c r="R209" s="2143"/>
      <c r="S209" s="2547"/>
      <c r="T209" s="2619"/>
      <c r="U209" s="2619"/>
      <c r="V209" s="2547"/>
      <c r="W209" s="2547"/>
      <c r="X209" s="2547"/>
      <c r="Y209" s="2547"/>
      <c r="Z209" s="2547"/>
      <c r="AA209" s="2547"/>
      <c r="AB209" s="2547"/>
      <c r="AC209" s="2547"/>
      <c r="AD209" s="2547"/>
      <c r="AE209" s="2547"/>
      <c r="AF209" s="2547"/>
      <c r="AG209" s="2547"/>
      <c r="AH209" s="2547"/>
      <c r="AI209" s="2547"/>
      <c r="AJ209" s="2547"/>
      <c r="AK209" s="2547"/>
      <c r="AL209" s="2547"/>
      <c r="AM209" s="2547"/>
      <c r="AN209" s="2547"/>
      <c r="AO209" s="2547"/>
      <c r="AP209" s="2547"/>
      <c r="AQ209" s="2547"/>
      <c r="AR209" s="2547"/>
      <c r="AS209" s="2547"/>
      <c r="AT209" s="2547"/>
      <c r="AU209" s="2547"/>
      <c r="AV209" s="2547"/>
      <c r="AW209" s="2547"/>
      <c r="AX209" s="2547"/>
      <c r="AY209" s="2547"/>
      <c r="AZ209" s="2547"/>
      <c r="BA209" s="2547"/>
      <c r="BB209" s="2547"/>
      <c r="BC209" s="2547"/>
      <c r="BD209" s="2547"/>
      <c r="BE209" s="2547"/>
      <c r="BF209" s="2547"/>
      <c r="BG209" s="2547"/>
      <c r="BH209" s="2547"/>
    </row>
    <row r="210" spans="1:60" s="2546" customFormat="1" ht="13.5" customHeight="1">
      <c r="A210" s="2509" t="s">
        <v>1387</v>
      </c>
      <c r="B210" s="2545" t="s">
        <v>1468</v>
      </c>
      <c r="C210" s="2487" t="s">
        <v>363</v>
      </c>
      <c r="D210" s="257">
        <v>66</v>
      </c>
      <c r="E210" s="257" t="s">
        <v>37</v>
      </c>
      <c r="F210" s="257" t="s">
        <v>37</v>
      </c>
      <c r="G210" s="257" t="s">
        <v>37</v>
      </c>
      <c r="H210" s="257" t="s">
        <v>37</v>
      </c>
      <c r="I210" s="257">
        <v>2</v>
      </c>
      <c r="J210" s="257">
        <v>1</v>
      </c>
      <c r="K210" s="257">
        <v>11</v>
      </c>
      <c r="L210" s="257">
        <v>19</v>
      </c>
      <c r="M210" s="257">
        <v>25</v>
      </c>
      <c r="N210" s="257">
        <v>56</v>
      </c>
      <c r="O210" s="257">
        <v>404</v>
      </c>
      <c r="P210" s="257">
        <v>1459</v>
      </c>
      <c r="Q210" s="1606">
        <v>2971</v>
      </c>
      <c r="R210" s="1670"/>
      <c r="T210" s="2619"/>
      <c r="U210" s="2619"/>
    </row>
    <row r="211" spans="1:60" s="2547" customFormat="1" ht="13.5" customHeight="1">
      <c r="A211" s="2509"/>
      <c r="B211" s="2545"/>
      <c r="C211" s="2502" t="s">
        <v>364</v>
      </c>
      <c r="D211" s="2656">
        <v>101</v>
      </c>
      <c r="E211" s="2656" t="s">
        <v>37</v>
      </c>
      <c r="F211" s="2656" t="s">
        <v>37</v>
      </c>
      <c r="G211" s="2656" t="s">
        <v>37</v>
      </c>
      <c r="H211" s="2656" t="s">
        <v>37</v>
      </c>
      <c r="I211" s="2656" t="s">
        <v>37</v>
      </c>
      <c r="J211" s="2656">
        <v>1</v>
      </c>
      <c r="K211" s="2656">
        <v>5</v>
      </c>
      <c r="L211" s="2656">
        <v>7</v>
      </c>
      <c r="M211" s="2656">
        <v>11</v>
      </c>
      <c r="N211" s="2656">
        <v>39</v>
      </c>
      <c r="O211" s="2656">
        <v>366</v>
      </c>
      <c r="P211" s="2656">
        <v>1501</v>
      </c>
      <c r="Q211" s="2527">
        <v>3914</v>
      </c>
      <c r="R211" s="2135"/>
      <c r="T211" s="2619"/>
      <c r="U211" s="2619"/>
    </row>
    <row r="212" spans="1:60" s="2547" customFormat="1" ht="13.5" customHeight="1">
      <c r="A212" s="2522" t="s">
        <v>1469</v>
      </c>
      <c r="B212" s="2555" t="s">
        <v>1390</v>
      </c>
      <c r="C212" s="2513" t="s">
        <v>363</v>
      </c>
      <c r="D212" s="2658">
        <v>55</v>
      </c>
      <c r="E212" s="2658" t="s">
        <v>37</v>
      </c>
      <c r="F212" s="2658" t="s">
        <v>37</v>
      </c>
      <c r="G212" s="2658" t="s">
        <v>37</v>
      </c>
      <c r="H212" s="2658" t="s">
        <v>37</v>
      </c>
      <c r="I212" s="2658" t="s">
        <v>37</v>
      </c>
      <c r="J212" s="2658" t="s">
        <v>37</v>
      </c>
      <c r="K212" s="2658" t="s">
        <v>37</v>
      </c>
      <c r="L212" s="2658" t="s">
        <v>37</v>
      </c>
      <c r="M212" s="2658">
        <v>3</v>
      </c>
      <c r="N212" s="2658">
        <v>34</v>
      </c>
      <c r="O212" s="2658">
        <v>377</v>
      </c>
      <c r="P212" s="2658">
        <v>1427</v>
      </c>
      <c r="Q212" s="2520">
        <v>2900</v>
      </c>
      <c r="R212" s="2143"/>
      <c r="S212" s="2524"/>
      <c r="T212" s="2619"/>
      <c r="U212" s="2619"/>
    </row>
    <row r="213" spans="1:60" s="2547" customFormat="1" ht="13.5" customHeight="1">
      <c r="A213" s="2522"/>
      <c r="B213" s="2555"/>
      <c r="C213" s="2516" t="s">
        <v>364</v>
      </c>
      <c r="D213" s="2658">
        <v>95</v>
      </c>
      <c r="E213" s="2658" t="s">
        <v>37</v>
      </c>
      <c r="F213" s="2658" t="s">
        <v>37</v>
      </c>
      <c r="G213" s="2658" t="s">
        <v>37</v>
      </c>
      <c r="H213" s="2658" t="s">
        <v>37</v>
      </c>
      <c r="I213" s="2658" t="s">
        <v>37</v>
      </c>
      <c r="J213" s="2658" t="s">
        <v>37</v>
      </c>
      <c r="K213" s="2658" t="s">
        <v>37</v>
      </c>
      <c r="L213" s="2658" t="s">
        <v>37</v>
      </c>
      <c r="M213" s="2658">
        <v>2</v>
      </c>
      <c r="N213" s="2658">
        <v>31</v>
      </c>
      <c r="O213" s="2658">
        <v>351</v>
      </c>
      <c r="P213" s="2658">
        <v>1464</v>
      </c>
      <c r="Q213" s="2520">
        <v>3869</v>
      </c>
      <c r="R213" s="2143"/>
      <c r="S213" s="2524"/>
      <c r="T213" s="2619"/>
      <c r="U213" s="2619"/>
    </row>
    <row r="214" spans="1:60" s="2523" customFormat="1" ht="13.5" customHeight="1">
      <c r="A214" s="2522" t="s">
        <v>1391</v>
      </c>
      <c r="B214" s="2555" t="s">
        <v>1392</v>
      </c>
      <c r="C214" s="2513" t="s">
        <v>363</v>
      </c>
      <c r="D214" s="1569">
        <v>8</v>
      </c>
      <c r="E214" s="1569" t="s">
        <v>37</v>
      </c>
      <c r="F214" s="1569" t="s">
        <v>37</v>
      </c>
      <c r="G214" s="1569" t="s">
        <v>37</v>
      </c>
      <c r="H214" s="1569" t="s">
        <v>37</v>
      </c>
      <c r="I214" s="1569" t="s">
        <v>37</v>
      </c>
      <c r="J214" s="1569">
        <v>1</v>
      </c>
      <c r="K214" s="1569">
        <v>6</v>
      </c>
      <c r="L214" s="1569">
        <v>13</v>
      </c>
      <c r="M214" s="1569">
        <v>22</v>
      </c>
      <c r="N214" s="1569">
        <v>20</v>
      </c>
      <c r="O214" s="1569">
        <v>14</v>
      </c>
      <c r="P214" s="1569">
        <v>7</v>
      </c>
      <c r="Q214" s="2366">
        <v>16</v>
      </c>
      <c r="R214" s="192"/>
      <c r="T214" s="2619"/>
      <c r="U214" s="2619"/>
      <c r="BH214" s="2546"/>
    </row>
    <row r="215" spans="1:60" s="2524" customFormat="1" ht="13.5" customHeight="1">
      <c r="A215" s="2522"/>
      <c r="B215" s="2555"/>
      <c r="C215" s="2516" t="s">
        <v>364</v>
      </c>
      <c r="D215" s="2658">
        <v>3</v>
      </c>
      <c r="E215" s="2658" t="s">
        <v>37</v>
      </c>
      <c r="F215" s="2658" t="s">
        <v>37</v>
      </c>
      <c r="G215" s="2658" t="s">
        <v>37</v>
      </c>
      <c r="H215" s="2658" t="s">
        <v>37</v>
      </c>
      <c r="I215" s="2658" t="s">
        <v>37</v>
      </c>
      <c r="J215" s="2658">
        <v>1</v>
      </c>
      <c r="K215" s="2658">
        <v>4</v>
      </c>
      <c r="L215" s="2658">
        <v>5</v>
      </c>
      <c r="M215" s="2658">
        <v>8</v>
      </c>
      <c r="N215" s="2658">
        <v>6</v>
      </c>
      <c r="O215" s="2658">
        <v>4</v>
      </c>
      <c r="P215" s="2658">
        <v>6</v>
      </c>
      <c r="Q215" s="2520" t="s">
        <v>37</v>
      </c>
      <c r="R215" s="2143"/>
      <c r="T215" s="2619"/>
      <c r="U215" s="2619"/>
      <c r="BH215" s="2547"/>
    </row>
    <row r="216" spans="1:60" s="2523" customFormat="1" ht="13.5" customHeight="1">
      <c r="A216" s="2511" t="s">
        <v>1470</v>
      </c>
      <c r="B216" s="2555" t="s">
        <v>1394</v>
      </c>
      <c r="C216" s="2513" t="s">
        <v>363</v>
      </c>
      <c r="D216" s="1569">
        <v>2</v>
      </c>
      <c r="E216" s="1569" t="s">
        <v>37</v>
      </c>
      <c r="F216" s="1569" t="s">
        <v>37</v>
      </c>
      <c r="G216" s="1569" t="s">
        <v>37</v>
      </c>
      <c r="H216" s="1569" t="s">
        <v>37</v>
      </c>
      <c r="I216" s="1569">
        <v>2</v>
      </c>
      <c r="J216" s="1569">
        <v>1</v>
      </c>
      <c r="K216" s="1569">
        <v>5</v>
      </c>
      <c r="L216" s="1569">
        <v>6</v>
      </c>
      <c r="M216" s="1569">
        <v>1</v>
      </c>
      <c r="N216" s="1569" t="s">
        <v>37</v>
      </c>
      <c r="O216" s="1569">
        <v>1</v>
      </c>
      <c r="P216" s="1569" t="s">
        <v>37</v>
      </c>
      <c r="Q216" s="2366" t="s">
        <v>37</v>
      </c>
      <c r="R216" s="192"/>
      <c r="T216" s="2619"/>
      <c r="U216" s="2619"/>
      <c r="V216" s="2546"/>
      <c r="W216" s="2546"/>
      <c r="X216" s="2546"/>
      <c r="Y216" s="2546"/>
      <c r="Z216" s="2546"/>
      <c r="AA216" s="2546"/>
      <c r="AB216" s="2546"/>
      <c r="AC216" s="2546"/>
      <c r="AD216" s="2546"/>
      <c r="AE216" s="2546"/>
      <c r="AF216" s="2546"/>
      <c r="AG216" s="2546"/>
      <c r="AH216" s="2546"/>
      <c r="AI216" s="2546"/>
      <c r="AJ216" s="2546"/>
      <c r="AK216" s="2546"/>
      <c r="AL216" s="2546"/>
      <c r="AM216" s="2546"/>
      <c r="AN216" s="2546"/>
      <c r="AO216" s="2546"/>
      <c r="AP216" s="2546"/>
      <c r="AQ216" s="2546"/>
      <c r="AR216" s="2546"/>
      <c r="AS216" s="2546"/>
      <c r="AT216" s="2546"/>
      <c r="AU216" s="2546"/>
      <c r="AV216" s="2546"/>
      <c r="AW216" s="2546"/>
      <c r="AX216" s="2546"/>
      <c r="AY216" s="2546"/>
      <c r="AZ216" s="2546"/>
      <c r="BA216" s="2546"/>
      <c r="BB216" s="2546"/>
      <c r="BC216" s="2546"/>
      <c r="BD216" s="2546"/>
      <c r="BE216" s="2546"/>
      <c r="BF216" s="2546"/>
      <c r="BG216" s="2546"/>
    </row>
    <row r="217" spans="1:60" s="2524" customFormat="1" ht="13.5" customHeight="1">
      <c r="A217" s="2511"/>
      <c r="B217" s="2555"/>
      <c r="C217" s="2516" t="s">
        <v>364</v>
      </c>
      <c r="D217" s="2658" t="s">
        <v>37</v>
      </c>
      <c r="E217" s="2658" t="s">
        <v>37</v>
      </c>
      <c r="F217" s="2658" t="s">
        <v>37</v>
      </c>
      <c r="G217" s="2658" t="s">
        <v>37</v>
      </c>
      <c r="H217" s="2658" t="s">
        <v>37</v>
      </c>
      <c r="I217" s="2658" t="s">
        <v>37</v>
      </c>
      <c r="J217" s="2658">
        <v>1</v>
      </c>
      <c r="K217" s="2658">
        <v>1</v>
      </c>
      <c r="L217" s="2658">
        <v>1</v>
      </c>
      <c r="M217" s="2658" t="s">
        <v>37</v>
      </c>
      <c r="N217" s="2658">
        <v>1</v>
      </c>
      <c r="O217" s="2658" t="s">
        <v>37</v>
      </c>
      <c r="P217" s="2658" t="s">
        <v>37</v>
      </c>
      <c r="Q217" s="2520" t="s">
        <v>37</v>
      </c>
      <c r="R217" s="2143"/>
      <c r="T217" s="2619"/>
      <c r="U217" s="2619"/>
      <c r="V217" s="2547"/>
      <c r="W217" s="2547"/>
      <c r="X217" s="2547"/>
      <c r="Y217" s="2547"/>
      <c r="Z217" s="2547"/>
      <c r="AA217" s="2547"/>
      <c r="AB217" s="2547"/>
      <c r="AC217" s="2547"/>
      <c r="AD217" s="2547"/>
      <c r="AE217" s="2547"/>
      <c r="AF217" s="2547"/>
      <c r="AG217" s="2547"/>
      <c r="AH217" s="2547"/>
      <c r="AI217" s="2547"/>
      <c r="AJ217" s="2547"/>
      <c r="AK217" s="2547"/>
      <c r="AL217" s="2547"/>
      <c r="AM217" s="2547"/>
      <c r="AN217" s="2547"/>
      <c r="AO217" s="2547"/>
      <c r="AP217" s="2547"/>
      <c r="AQ217" s="2547"/>
      <c r="AR217" s="2547"/>
      <c r="AS217" s="2547"/>
      <c r="AT217" s="2547"/>
      <c r="AU217" s="2547"/>
      <c r="AV217" s="2547"/>
      <c r="AW217" s="2547"/>
      <c r="AX217" s="2547"/>
      <c r="AY217" s="2547"/>
      <c r="AZ217" s="2547"/>
      <c r="BA217" s="2547"/>
      <c r="BB217" s="2547"/>
      <c r="BC217" s="2547"/>
      <c r="BD217" s="2547"/>
      <c r="BE217" s="2547"/>
      <c r="BF217" s="2547"/>
      <c r="BG217" s="2547"/>
    </row>
    <row r="218" spans="1:60" s="2546" customFormat="1" ht="13.5" customHeight="1">
      <c r="A218" s="2509" t="s">
        <v>1395</v>
      </c>
      <c r="B218" s="2545" t="s">
        <v>1471</v>
      </c>
      <c r="C218" s="2487" t="s">
        <v>363</v>
      </c>
      <c r="D218" s="257">
        <v>62</v>
      </c>
      <c r="E218" s="257">
        <v>4</v>
      </c>
      <c r="F218" s="257">
        <v>3</v>
      </c>
      <c r="G218" s="257">
        <v>1</v>
      </c>
      <c r="H218" s="257">
        <v>1</v>
      </c>
      <c r="I218" s="257">
        <v>3</v>
      </c>
      <c r="J218" s="257">
        <v>5</v>
      </c>
      <c r="K218" s="257">
        <v>4</v>
      </c>
      <c r="L218" s="257">
        <v>13</v>
      </c>
      <c r="M218" s="257">
        <v>35</v>
      </c>
      <c r="N218" s="257">
        <v>94</v>
      </c>
      <c r="O218" s="257">
        <v>427</v>
      </c>
      <c r="P218" s="257">
        <v>1049</v>
      </c>
      <c r="Q218" s="1606">
        <v>1926</v>
      </c>
      <c r="R218" s="1670"/>
      <c r="T218" s="2619"/>
      <c r="U218" s="2619"/>
    </row>
    <row r="219" spans="1:60" s="2547" customFormat="1" ht="13.5" customHeight="1">
      <c r="A219" s="2509"/>
      <c r="B219" s="2545"/>
      <c r="C219" s="2502" t="s">
        <v>364</v>
      </c>
      <c r="D219" s="2656">
        <v>86</v>
      </c>
      <c r="E219" s="2656" t="s">
        <v>37</v>
      </c>
      <c r="F219" s="2656">
        <v>2</v>
      </c>
      <c r="G219" s="2656">
        <v>1</v>
      </c>
      <c r="H219" s="2656">
        <v>2</v>
      </c>
      <c r="I219" s="2656">
        <v>3</v>
      </c>
      <c r="J219" s="2656">
        <v>3</v>
      </c>
      <c r="K219" s="2656">
        <v>5</v>
      </c>
      <c r="L219" s="2656">
        <v>13</v>
      </c>
      <c r="M219" s="2656">
        <v>29</v>
      </c>
      <c r="N219" s="2656">
        <v>77</v>
      </c>
      <c r="O219" s="2656">
        <v>362</v>
      </c>
      <c r="P219" s="2656">
        <v>1170</v>
      </c>
      <c r="Q219" s="2527">
        <v>2300</v>
      </c>
      <c r="R219" s="2135"/>
      <c r="T219" s="2619"/>
      <c r="U219" s="2619"/>
    </row>
    <row r="220" spans="1:60" s="2523" customFormat="1" ht="13.5" customHeight="1">
      <c r="A220" s="2522" t="s">
        <v>1397</v>
      </c>
      <c r="B220" s="2528" t="s">
        <v>1398</v>
      </c>
      <c r="C220" s="2513" t="s">
        <v>363</v>
      </c>
      <c r="D220" s="1569">
        <v>1</v>
      </c>
      <c r="E220" s="1569">
        <v>4</v>
      </c>
      <c r="F220" s="1569">
        <v>1</v>
      </c>
      <c r="G220" s="1569" t="s">
        <v>37</v>
      </c>
      <c r="H220" s="1569" t="s">
        <v>37</v>
      </c>
      <c r="I220" s="1569" t="s">
        <v>37</v>
      </c>
      <c r="J220" s="1569" t="s">
        <v>37</v>
      </c>
      <c r="K220" s="1569">
        <v>1</v>
      </c>
      <c r="L220" s="1569">
        <v>1</v>
      </c>
      <c r="M220" s="1569">
        <v>1</v>
      </c>
      <c r="N220" s="1569">
        <v>1</v>
      </c>
      <c r="O220" s="1569" t="s">
        <v>37</v>
      </c>
      <c r="P220" s="1569">
        <v>3</v>
      </c>
      <c r="Q220" s="2366">
        <v>8</v>
      </c>
      <c r="R220" s="192"/>
      <c r="T220" s="2619"/>
      <c r="U220" s="2619"/>
      <c r="BH220" s="2546"/>
    </row>
    <row r="221" spans="1:60" s="2524" customFormat="1" ht="13.5" customHeight="1">
      <c r="A221" s="2522"/>
      <c r="B221" s="2528"/>
      <c r="C221" s="2516" t="s">
        <v>364</v>
      </c>
      <c r="D221" s="2658" t="s">
        <v>37</v>
      </c>
      <c r="E221" s="2658" t="s">
        <v>37</v>
      </c>
      <c r="F221" s="2658" t="s">
        <v>37</v>
      </c>
      <c r="G221" s="2658" t="s">
        <v>37</v>
      </c>
      <c r="H221" s="2658" t="s">
        <v>37</v>
      </c>
      <c r="I221" s="2658" t="s">
        <v>37</v>
      </c>
      <c r="J221" s="2658" t="s">
        <v>37</v>
      </c>
      <c r="K221" s="2658" t="s">
        <v>37</v>
      </c>
      <c r="L221" s="2658" t="s">
        <v>37</v>
      </c>
      <c r="M221" s="2658">
        <v>1</v>
      </c>
      <c r="N221" s="2658">
        <v>1</v>
      </c>
      <c r="O221" s="2658">
        <v>1</v>
      </c>
      <c r="P221" s="2658" t="s">
        <v>37</v>
      </c>
      <c r="Q221" s="2520" t="s">
        <v>37</v>
      </c>
      <c r="R221" s="2143"/>
      <c r="T221" s="2619"/>
      <c r="U221" s="2619"/>
    </row>
    <row r="222" spans="1:60" s="2524" customFormat="1" ht="13.5" customHeight="1">
      <c r="A222" s="2522" t="s">
        <v>1399</v>
      </c>
      <c r="B222" s="2528" t="s">
        <v>1400</v>
      </c>
      <c r="C222" s="2513" t="s">
        <v>363</v>
      </c>
      <c r="D222" s="2658">
        <v>28</v>
      </c>
      <c r="E222" s="2658" t="s">
        <v>37</v>
      </c>
      <c r="F222" s="2658" t="s">
        <v>37</v>
      </c>
      <c r="G222" s="2658" t="s">
        <v>37</v>
      </c>
      <c r="H222" s="2658" t="s">
        <v>37</v>
      </c>
      <c r="I222" s="2658" t="s">
        <v>37</v>
      </c>
      <c r="J222" s="2658" t="s">
        <v>37</v>
      </c>
      <c r="K222" s="2658" t="s">
        <v>37</v>
      </c>
      <c r="L222" s="2658">
        <v>1</v>
      </c>
      <c r="M222" s="2658">
        <v>1</v>
      </c>
      <c r="N222" s="2658">
        <v>25</v>
      </c>
      <c r="O222" s="2658">
        <v>197</v>
      </c>
      <c r="P222" s="2658">
        <v>662</v>
      </c>
      <c r="Q222" s="2520">
        <v>1458</v>
      </c>
      <c r="R222" s="2143"/>
      <c r="T222" s="2619"/>
      <c r="U222" s="2619"/>
    </row>
    <row r="223" spans="1:60" s="2524" customFormat="1" ht="13.5" customHeight="1">
      <c r="A223" s="2522"/>
      <c r="B223" s="2528"/>
      <c r="C223" s="2516" t="s">
        <v>364</v>
      </c>
      <c r="D223" s="2658">
        <v>59</v>
      </c>
      <c r="E223" s="2658" t="s">
        <v>37</v>
      </c>
      <c r="F223" s="2658" t="s">
        <v>37</v>
      </c>
      <c r="G223" s="2658" t="s">
        <v>37</v>
      </c>
      <c r="H223" s="2658" t="s">
        <v>37</v>
      </c>
      <c r="I223" s="2658" t="s">
        <v>37</v>
      </c>
      <c r="J223" s="2658" t="s">
        <v>37</v>
      </c>
      <c r="K223" s="2658" t="s">
        <v>37</v>
      </c>
      <c r="L223" s="2658" t="s">
        <v>37</v>
      </c>
      <c r="M223" s="2658">
        <v>3</v>
      </c>
      <c r="N223" s="2658">
        <v>26</v>
      </c>
      <c r="O223" s="2658">
        <v>247</v>
      </c>
      <c r="P223" s="2658">
        <v>948</v>
      </c>
      <c r="Q223" s="2520">
        <v>2119</v>
      </c>
      <c r="R223" s="2143"/>
      <c r="T223" s="2619"/>
      <c r="U223" s="2619"/>
    </row>
    <row r="224" spans="1:60" s="2583" customFormat="1" ht="13.5" customHeight="1">
      <c r="A224" s="2629"/>
      <c r="B224" s="2630"/>
      <c r="C224" s="2585"/>
      <c r="D224" s="2454"/>
      <c r="E224" s="2117"/>
      <c r="F224" s="2117"/>
      <c r="G224" s="2117"/>
      <c r="H224" s="2117"/>
      <c r="I224" s="2117"/>
      <c r="J224" s="2117"/>
      <c r="K224" s="2117"/>
      <c r="L224" s="2117"/>
      <c r="M224" s="2117"/>
      <c r="N224" s="2117"/>
      <c r="O224" s="2117"/>
      <c r="P224" s="2117"/>
      <c r="Q224" s="2118"/>
      <c r="R224" s="2651"/>
      <c r="S224" s="2546"/>
      <c r="T224" s="2619"/>
      <c r="U224" s="2619"/>
      <c r="V224" s="2546"/>
      <c r="W224" s="2546"/>
      <c r="X224" s="2546"/>
      <c r="Y224" s="2546"/>
      <c r="Z224" s="2546"/>
      <c r="AA224" s="2546"/>
      <c r="AB224" s="2546"/>
      <c r="AC224" s="2546"/>
      <c r="AD224" s="2546"/>
      <c r="AE224" s="2546"/>
      <c r="AF224" s="2546"/>
      <c r="AG224" s="2546"/>
      <c r="AH224" s="2546"/>
      <c r="AI224" s="2546"/>
      <c r="AJ224" s="2546"/>
      <c r="AK224" s="2546"/>
      <c r="AL224" s="2546"/>
      <c r="AM224" s="2546"/>
      <c r="AN224" s="2546"/>
      <c r="AO224" s="2546"/>
      <c r="AP224" s="2546"/>
      <c r="AQ224" s="2546"/>
      <c r="AR224" s="2546"/>
      <c r="AS224" s="2546"/>
      <c r="AT224" s="2546"/>
      <c r="AU224" s="2546"/>
      <c r="AV224" s="2546"/>
      <c r="AW224" s="2546"/>
      <c r="AX224" s="2546"/>
      <c r="AY224" s="2546"/>
      <c r="AZ224" s="2546"/>
      <c r="BA224" s="2546"/>
      <c r="BB224" s="2546"/>
      <c r="BC224" s="2546"/>
      <c r="BD224" s="2546"/>
      <c r="BE224" s="2546"/>
      <c r="BF224" s="2546"/>
      <c r="BG224" s="2546"/>
      <c r="BH224" s="2523"/>
    </row>
    <row r="225" spans="1:77" ht="13.5" customHeight="1">
      <c r="A225" s="2663"/>
      <c r="B225" s="2566"/>
      <c r="C225" s="2649"/>
      <c r="D225" s="2650"/>
      <c r="E225" s="2650"/>
      <c r="F225" s="2650"/>
      <c r="G225" s="2650"/>
      <c r="H225" s="2650"/>
      <c r="I225" s="2650"/>
      <c r="J225" s="2650"/>
      <c r="K225" s="2650"/>
      <c r="L225" s="2650"/>
      <c r="M225" s="2650"/>
      <c r="N225" s="2650"/>
      <c r="O225" s="2650"/>
      <c r="P225" s="2650"/>
      <c r="Q225" s="2650"/>
      <c r="R225" s="2651"/>
      <c r="S225" s="2637"/>
      <c r="T225" s="2619"/>
      <c r="U225" s="2619"/>
      <c r="V225" s="2637"/>
      <c r="W225" s="2637"/>
      <c r="X225" s="2637"/>
      <c r="Y225" s="2637"/>
      <c r="Z225" s="2637"/>
      <c r="AA225" s="2637"/>
      <c r="AB225" s="2637"/>
      <c r="AC225" s="2637"/>
      <c r="AD225" s="2637"/>
      <c r="AE225" s="2637"/>
      <c r="AF225" s="2637"/>
      <c r="AG225" s="2637"/>
      <c r="AH225" s="2637"/>
      <c r="AI225" s="2637"/>
      <c r="AJ225" s="2637"/>
      <c r="AK225" s="2637"/>
      <c r="AL225" s="2637"/>
      <c r="AM225" s="2637"/>
      <c r="AN225" s="2637"/>
      <c r="AO225" s="2637"/>
      <c r="AP225" s="2637"/>
      <c r="AQ225" s="2637"/>
      <c r="AR225" s="2637"/>
      <c r="AS225" s="2637"/>
      <c r="AT225" s="2637"/>
      <c r="AU225" s="2637"/>
      <c r="AV225" s="2637"/>
      <c r="AW225" s="2637"/>
      <c r="AX225" s="2637"/>
      <c r="AY225" s="2637"/>
      <c r="AZ225" s="2637"/>
      <c r="BA225" s="2637"/>
      <c r="BB225" s="2637"/>
      <c r="BC225" s="2637"/>
      <c r="BD225" s="2637"/>
      <c r="BE225" s="2637"/>
      <c r="BF225" s="2637"/>
      <c r="BG225" s="2637"/>
      <c r="BH225" s="2637"/>
      <c r="BI225" s="2637"/>
      <c r="BJ225" s="2637"/>
      <c r="BK225" s="2637"/>
      <c r="BL225" s="2637"/>
      <c r="BM225" s="2637"/>
      <c r="BN225" s="2637"/>
      <c r="BO225" s="2637"/>
      <c r="BP225" s="2637"/>
      <c r="BQ225" s="2637"/>
      <c r="BR225" s="2637"/>
      <c r="BS225" s="2637"/>
      <c r="BT225" s="2637"/>
      <c r="BU225" s="2637"/>
      <c r="BV225" s="2637"/>
      <c r="BW225" s="2637"/>
      <c r="BX225" s="2652"/>
    </row>
    <row r="226" spans="1:77" s="65" customFormat="1" ht="13.5" customHeight="1">
      <c r="A226" s="2470" t="s">
        <v>1458</v>
      </c>
      <c r="B226" s="2569" t="s">
        <v>1100</v>
      </c>
      <c r="C226" s="2470"/>
      <c r="D226" s="2664" t="s">
        <v>1477</v>
      </c>
      <c r="E226" s="2665"/>
      <c r="F226" s="2665"/>
      <c r="G226" s="2665"/>
      <c r="H226" s="2665"/>
      <c r="I226" s="2665"/>
      <c r="J226" s="2665"/>
      <c r="K226" s="2665"/>
      <c r="L226" s="2665"/>
      <c r="M226" s="2665"/>
      <c r="N226" s="2665"/>
      <c r="O226" s="2665"/>
      <c r="P226" s="2665"/>
      <c r="Q226" s="2666"/>
      <c r="R226" s="2568"/>
      <c r="T226" s="2619"/>
      <c r="U226" s="2619"/>
      <c r="BY226" s="2578"/>
    </row>
    <row r="227" spans="1:77" s="65" customFormat="1" ht="13.5" customHeight="1">
      <c r="A227" s="2475"/>
      <c r="B227" s="2599"/>
      <c r="C227" s="2475"/>
      <c r="D227" s="2600" t="s">
        <v>361</v>
      </c>
      <c r="E227" s="2600">
        <v>0</v>
      </c>
      <c r="F227" s="2603" t="s">
        <v>1194</v>
      </c>
      <c r="G227" s="2603" t="s">
        <v>373</v>
      </c>
      <c r="H227" s="2603" t="s">
        <v>374</v>
      </c>
      <c r="I227" s="2603" t="s">
        <v>1460</v>
      </c>
      <c r="J227" s="2603" t="s">
        <v>1196</v>
      </c>
      <c r="K227" s="2603" t="s">
        <v>1197</v>
      </c>
      <c r="L227" s="2603" t="s">
        <v>1198</v>
      </c>
      <c r="M227" s="2603" t="s">
        <v>1199</v>
      </c>
      <c r="N227" s="2604" t="s">
        <v>1200</v>
      </c>
      <c r="O227" s="2604" t="s">
        <v>1461</v>
      </c>
      <c r="P227" s="2605" t="s">
        <v>1202</v>
      </c>
      <c r="Q227" s="2606" t="s">
        <v>1203</v>
      </c>
      <c r="R227" s="2568"/>
      <c r="S227" s="2521"/>
      <c r="T227" s="2619"/>
      <c r="U227" s="2619"/>
      <c r="V227" s="2521"/>
      <c r="W227" s="2521"/>
      <c r="X227" s="2521"/>
      <c r="Y227" s="2521"/>
      <c r="Z227" s="2521"/>
      <c r="AA227" s="2521"/>
      <c r="AB227" s="2521"/>
      <c r="AC227" s="2521"/>
      <c r="AD227" s="2521"/>
      <c r="AE227" s="2521"/>
      <c r="AF227" s="2521"/>
      <c r="AG227" s="2521"/>
      <c r="AH227" s="2521"/>
      <c r="AI227" s="2521"/>
      <c r="AJ227" s="2521"/>
      <c r="AK227" s="2521"/>
      <c r="AL227" s="2521"/>
      <c r="AM227" s="2521"/>
      <c r="AN227" s="2521"/>
      <c r="AO227" s="2521"/>
      <c r="AP227" s="2521"/>
      <c r="AQ227" s="2521"/>
      <c r="AR227" s="2521"/>
      <c r="AS227" s="2521"/>
      <c r="AT227" s="2521"/>
      <c r="AU227" s="2521"/>
      <c r="AV227" s="2521"/>
      <c r="AW227" s="2521"/>
      <c r="AX227" s="2521"/>
      <c r="AY227" s="2521"/>
      <c r="AZ227" s="2521"/>
      <c r="BA227" s="2521"/>
      <c r="BB227" s="2521"/>
      <c r="BC227" s="2521"/>
      <c r="BD227" s="2521"/>
      <c r="BE227" s="2521"/>
      <c r="BF227" s="2521"/>
      <c r="BG227" s="2521"/>
      <c r="BH227" s="2521"/>
      <c r="BI227" s="2521"/>
      <c r="BJ227" s="2521"/>
      <c r="BK227" s="2521"/>
      <c r="BL227" s="2521"/>
      <c r="BM227" s="2521"/>
      <c r="BN227" s="2521"/>
      <c r="BO227" s="2521"/>
      <c r="BP227" s="2521"/>
      <c r="BQ227" s="2521"/>
      <c r="BR227" s="2521"/>
      <c r="BS227" s="2521"/>
      <c r="BT227" s="2521"/>
      <c r="BU227" s="2521"/>
      <c r="BV227" s="2521"/>
      <c r="BW227" s="2521"/>
      <c r="BX227" s="2521"/>
    </row>
    <row r="228" spans="1:77" s="65" customFormat="1">
      <c r="A228" s="2480"/>
      <c r="B228" s="2571"/>
      <c r="C228" s="2480"/>
      <c r="D228" s="2607"/>
      <c r="E228" s="2607"/>
      <c r="F228" s="2608"/>
      <c r="G228" s="2608"/>
      <c r="H228" s="2608"/>
      <c r="I228" s="2608"/>
      <c r="J228" s="2608"/>
      <c r="K228" s="2608"/>
      <c r="L228" s="2608"/>
      <c r="M228" s="2608"/>
      <c r="N228" s="2609"/>
      <c r="O228" s="2609"/>
      <c r="P228" s="2571"/>
      <c r="Q228" s="2610"/>
      <c r="R228" s="2568"/>
      <c r="S228" s="2578"/>
      <c r="T228" s="2619"/>
      <c r="U228" s="2619"/>
      <c r="V228" s="2578"/>
      <c r="W228" s="2578"/>
      <c r="X228" s="2578"/>
      <c r="Y228" s="2578"/>
      <c r="Z228" s="2578"/>
      <c r="AA228" s="2578"/>
      <c r="AB228" s="2578"/>
      <c r="AC228" s="2578"/>
      <c r="AD228" s="2578"/>
      <c r="AE228" s="2578"/>
      <c r="AF228" s="2578"/>
      <c r="AG228" s="2578"/>
      <c r="AH228" s="2578"/>
      <c r="AI228" s="2578"/>
      <c r="AJ228" s="2578"/>
      <c r="AK228" s="2578"/>
      <c r="AL228" s="2578"/>
      <c r="AM228" s="2578"/>
      <c r="AN228" s="2578"/>
      <c r="AO228" s="2578"/>
      <c r="AP228" s="2578"/>
      <c r="AQ228" s="2578"/>
      <c r="AR228" s="2578"/>
      <c r="AS228" s="2578"/>
      <c r="AT228" s="2578"/>
      <c r="AU228" s="2578"/>
      <c r="AV228" s="2578"/>
      <c r="AW228" s="2578"/>
      <c r="AX228" s="2578"/>
      <c r="AY228" s="2578"/>
      <c r="AZ228" s="2578"/>
      <c r="BA228" s="2578"/>
      <c r="BB228" s="2578"/>
      <c r="BC228" s="2578"/>
      <c r="BD228" s="2578"/>
      <c r="BE228" s="2578"/>
      <c r="BF228" s="2578"/>
      <c r="BG228" s="2578"/>
      <c r="BH228" s="2578"/>
      <c r="BI228" s="2578"/>
      <c r="BJ228" s="2578"/>
      <c r="BK228" s="2578"/>
      <c r="BL228" s="2578"/>
      <c r="BM228" s="2578"/>
      <c r="BN228" s="2578"/>
      <c r="BO228" s="2578"/>
      <c r="BP228" s="2578"/>
      <c r="BQ228" s="2578"/>
      <c r="BR228" s="2578"/>
      <c r="BS228" s="2578"/>
      <c r="BT228" s="2578"/>
      <c r="BU228" s="2578"/>
      <c r="BV228" s="2578"/>
      <c r="BW228" s="2578"/>
      <c r="BX228" s="2578"/>
    </row>
    <row r="229" spans="1:77" s="65" customFormat="1" hidden="1">
      <c r="A229" s="2612"/>
      <c r="B229" s="2612"/>
      <c r="C229" s="2613"/>
      <c r="D229" s="2611"/>
      <c r="E229" s="2611"/>
      <c r="F229" s="2616"/>
      <c r="G229" s="2616"/>
      <c r="H229" s="2616"/>
      <c r="I229" s="2616"/>
      <c r="J229" s="2616"/>
      <c r="K229" s="2616"/>
      <c r="L229" s="2616"/>
      <c r="M229" s="2616"/>
      <c r="N229" s="2617"/>
      <c r="O229" s="2617"/>
      <c r="P229" s="2611"/>
      <c r="Q229" s="2618"/>
      <c r="R229" s="2568"/>
      <c r="S229" s="2578"/>
      <c r="T229" s="2619"/>
      <c r="U229" s="2619"/>
      <c r="V229" s="2578"/>
      <c r="W229" s="2578"/>
      <c r="X229" s="2578"/>
      <c r="Y229" s="2578"/>
      <c r="Z229" s="2578"/>
      <c r="AA229" s="2578"/>
      <c r="AB229" s="2578"/>
      <c r="AC229" s="2578"/>
      <c r="AD229" s="2578"/>
      <c r="AE229" s="2578"/>
      <c r="AF229" s="2578"/>
      <c r="AG229" s="2578"/>
      <c r="AH229" s="2578"/>
      <c r="AI229" s="2578"/>
      <c r="AJ229" s="2578"/>
      <c r="AK229" s="2578"/>
      <c r="AL229" s="2578"/>
      <c r="AM229" s="2578"/>
      <c r="AN229" s="2578"/>
      <c r="AO229" s="2578"/>
      <c r="AP229" s="2578"/>
      <c r="AQ229" s="2578"/>
      <c r="AR229" s="2578"/>
      <c r="AS229" s="2578"/>
      <c r="AT229" s="2578"/>
      <c r="AU229" s="2578"/>
      <c r="AV229" s="2578"/>
      <c r="AW229" s="2578"/>
      <c r="AX229" s="2578"/>
      <c r="AY229" s="2578"/>
      <c r="AZ229" s="2578"/>
      <c r="BA229" s="2578"/>
      <c r="BB229" s="2578"/>
      <c r="BC229" s="2578"/>
      <c r="BD229" s="2578"/>
      <c r="BE229" s="2578"/>
      <c r="BF229" s="2578"/>
      <c r="BG229" s="2578"/>
      <c r="BH229" s="2578"/>
      <c r="BI229" s="2578"/>
      <c r="BJ229" s="2578"/>
      <c r="BK229" s="2578"/>
      <c r="BL229" s="2578"/>
      <c r="BM229" s="2578"/>
      <c r="BN229" s="2578"/>
      <c r="BO229" s="2578"/>
      <c r="BP229" s="2578"/>
      <c r="BQ229" s="2578"/>
      <c r="BR229" s="2578"/>
      <c r="BS229" s="2578"/>
      <c r="BT229" s="2578"/>
      <c r="BU229" s="2578"/>
      <c r="BV229" s="2578"/>
      <c r="BW229" s="2578"/>
      <c r="BX229" s="2578"/>
    </row>
    <row r="230" spans="1:77" s="2494" customFormat="1" ht="13.5" customHeight="1">
      <c r="A230" s="2639" t="s">
        <v>1401</v>
      </c>
      <c r="B230" s="2545" t="s">
        <v>1158</v>
      </c>
      <c r="C230" s="2487" t="s">
        <v>363</v>
      </c>
      <c r="D230" s="257">
        <v>289</v>
      </c>
      <c r="E230" s="257" t="s">
        <v>37</v>
      </c>
      <c r="F230" s="257" t="s">
        <v>37</v>
      </c>
      <c r="G230" s="257" t="s">
        <v>37</v>
      </c>
      <c r="H230" s="257">
        <v>1</v>
      </c>
      <c r="I230" s="257">
        <v>1</v>
      </c>
      <c r="J230" s="257">
        <v>7</v>
      </c>
      <c r="K230" s="257">
        <v>32</v>
      </c>
      <c r="L230" s="257">
        <v>99</v>
      </c>
      <c r="M230" s="257">
        <v>249</v>
      </c>
      <c r="N230" s="257">
        <v>602</v>
      </c>
      <c r="O230" s="257">
        <v>1749</v>
      </c>
      <c r="P230" s="257">
        <v>3899</v>
      </c>
      <c r="Q230" s="1606">
        <v>7417</v>
      </c>
      <c r="R230" s="2667"/>
      <c r="T230" s="2619"/>
      <c r="U230" s="2619"/>
    </row>
    <row r="231" spans="1:77" s="2508" customFormat="1" ht="13.5" customHeight="1">
      <c r="A231" s="2509"/>
      <c r="B231" s="2545"/>
      <c r="C231" s="2502" t="s">
        <v>364</v>
      </c>
      <c r="D231" s="2656">
        <v>257</v>
      </c>
      <c r="E231" s="2656" t="s">
        <v>37</v>
      </c>
      <c r="F231" s="2656" t="s">
        <v>37</v>
      </c>
      <c r="G231" s="2656" t="s">
        <v>37</v>
      </c>
      <c r="H231" s="2656">
        <v>1</v>
      </c>
      <c r="I231" s="2656">
        <v>1</v>
      </c>
      <c r="J231" s="2656">
        <v>3</v>
      </c>
      <c r="K231" s="2656">
        <v>12</v>
      </c>
      <c r="L231" s="2656">
        <v>42</v>
      </c>
      <c r="M231" s="2656">
        <v>96</v>
      </c>
      <c r="N231" s="2656">
        <v>305</v>
      </c>
      <c r="O231" s="2656">
        <v>1154</v>
      </c>
      <c r="P231" s="2656">
        <v>3061</v>
      </c>
      <c r="Q231" s="2527">
        <v>6633</v>
      </c>
      <c r="R231" s="2668"/>
      <c r="T231" s="2619"/>
      <c r="U231" s="2619"/>
    </row>
    <row r="232" spans="1:77" s="65" customFormat="1" ht="13.5" customHeight="1">
      <c r="A232" s="2522" t="s">
        <v>1402</v>
      </c>
      <c r="B232" s="2528" t="s">
        <v>210</v>
      </c>
      <c r="C232" s="2513" t="s">
        <v>363</v>
      </c>
      <c r="D232" s="1569">
        <v>151</v>
      </c>
      <c r="E232" s="1569" t="s">
        <v>37</v>
      </c>
      <c r="F232" s="1569" t="s">
        <v>37</v>
      </c>
      <c r="G232" s="1569" t="s">
        <v>37</v>
      </c>
      <c r="H232" s="1569" t="s">
        <v>37</v>
      </c>
      <c r="I232" s="1569" t="s">
        <v>37</v>
      </c>
      <c r="J232" s="1569">
        <v>2</v>
      </c>
      <c r="K232" s="1569">
        <v>15</v>
      </c>
      <c r="L232" s="1569">
        <v>61</v>
      </c>
      <c r="M232" s="1569">
        <v>165</v>
      </c>
      <c r="N232" s="1569">
        <v>356</v>
      </c>
      <c r="O232" s="1569">
        <v>864</v>
      </c>
      <c r="P232" s="1569">
        <v>1771</v>
      </c>
      <c r="Q232" s="2366">
        <v>2964</v>
      </c>
      <c r="R232" s="2568"/>
      <c r="T232" s="2619"/>
      <c r="U232" s="2619"/>
      <c r="BX232" s="2494"/>
    </row>
    <row r="233" spans="1:77" s="2521" customFormat="1" ht="13.5" customHeight="1">
      <c r="A233" s="2522"/>
      <c r="B233" s="2528"/>
      <c r="C233" s="2516" t="s">
        <v>364</v>
      </c>
      <c r="D233" s="2658">
        <v>94</v>
      </c>
      <c r="E233" s="2658" t="s">
        <v>37</v>
      </c>
      <c r="F233" s="2658" t="s">
        <v>37</v>
      </c>
      <c r="G233" s="2658" t="s">
        <v>37</v>
      </c>
      <c r="H233" s="2658" t="s">
        <v>37</v>
      </c>
      <c r="I233" s="2658" t="s">
        <v>37</v>
      </c>
      <c r="J233" s="2658">
        <v>1</v>
      </c>
      <c r="K233" s="2658">
        <v>4</v>
      </c>
      <c r="L233" s="2658">
        <v>16</v>
      </c>
      <c r="M233" s="2658">
        <v>45</v>
      </c>
      <c r="N233" s="2658">
        <v>135</v>
      </c>
      <c r="O233" s="2658">
        <v>455</v>
      </c>
      <c r="P233" s="2658">
        <v>1046</v>
      </c>
      <c r="Q233" s="2520">
        <v>1989</v>
      </c>
      <c r="R233" s="2669"/>
      <c r="T233" s="2619"/>
      <c r="U233" s="2619"/>
      <c r="BX233" s="2508"/>
    </row>
    <row r="234" spans="1:77" s="65" customFormat="1" ht="13.5" customHeight="1">
      <c r="A234" s="2511" t="s">
        <v>1472</v>
      </c>
      <c r="B234" s="2528" t="s">
        <v>1404</v>
      </c>
      <c r="C234" s="2513" t="s">
        <v>363</v>
      </c>
      <c r="D234" s="1569">
        <v>30</v>
      </c>
      <c r="E234" s="1569" t="s">
        <v>37</v>
      </c>
      <c r="F234" s="1569" t="s">
        <v>37</v>
      </c>
      <c r="G234" s="1569" t="s">
        <v>37</v>
      </c>
      <c r="H234" s="1569">
        <v>1</v>
      </c>
      <c r="I234" s="1569">
        <v>1</v>
      </c>
      <c r="J234" s="1569">
        <v>1</v>
      </c>
      <c r="K234" s="1569">
        <v>7</v>
      </c>
      <c r="L234" s="1569">
        <v>12</v>
      </c>
      <c r="M234" s="1569">
        <v>19</v>
      </c>
      <c r="N234" s="1569">
        <v>50</v>
      </c>
      <c r="O234" s="1569">
        <v>172</v>
      </c>
      <c r="P234" s="1569">
        <v>469</v>
      </c>
      <c r="Q234" s="2366">
        <v>1086</v>
      </c>
      <c r="R234" s="2568"/>
      <c r="S234" s="2494"/>
      <c r="T234" s="2619"/>
      <c r="U234" s="2619"/>
      <c r="V234" s="2494"/>
      <c r="W234" s="2494"/>
      <c r="X234" s="2494"/>
      <c r="Y234" s="2494"/>
      <c r="Z234" s="2494"/>
      <c r="AA234" s="2494"/>
      <c r="AB234" s="2494"/>
      <c r="AC234" s="2494"/>
      <c r="AD234" s="2494"/>
      <c r="AE234" s="2494"/>
      <c r="AF234" s="2494"/>
      <c r="AG234" s="2494"/>
      <c r="AH234" s="2494"/>
      <c r="AI234" s="2494"/>
      <c r="AJ234" s="2494"/>
      <c r="AK234" s="2494"/>
      <c r="AL234" s="2494"/>
      <c r="AM234" s="2494"/>
      <c r="AN234" s="2494"/>
      <c r="AO234" s="2494"/>
      <c r="AP234" s="2494"/>
      <c r="AQ234" s="2494"/>
      <c r="AR234" s="2494"/>
      <c r="AS234" s="2494"/>
      <c r="AT234" s="2494"/>
      <c r="AU234" s="2494"/>
      <c r="AV234" s="2494"/>
      <c r="AW234" s="2494"/>
      <c r="AX234" s="2494"/>
      <c r="AY234" s="2494"/>
      <c r="AZ234" s="2494"/>
      <c r="BA234" s="2494"/>
      <c r="BB234" s="2494"/>
      <c r="BC234" s="2494"/>
      <c r="BD234" s="2494"/>
      <c r="BE234" s="2494"/>
      <c r="BF234" s="2494"/>
      <c r="BG234" s="2494"/>
      <c r="BH234" s="2494"/>
      <c r="BI234" s="2494"/>
      <c r="BJ234" s="2494"/>
      <c r="BK234" s="2494"/>
      <c r="BL234" s="2494"/>
      <c r="BM234" s="2494"/>
      <c r="BN234" s="2494"/>
      <c r="BO234" s="2494"/>
      <c r="BP234" s="2494"/>
      <c r="BQ234" s="2494"/>
      <c r="BR234" s="2494"/>
      <c r="BS234" s="2494"/>
      <c r="BT234" s="2494"/>
      <c r="BU234" s="2494"/>
      <c r="BV234" s="2494"/>
      <c r="BW234" s="2494"/>
    </row>
    <row r="235" spans="1:77" s="2521" customFormat="1" ht="13.5" customHeight="1">
      <c r="A235" s="2511"/>
      <c r="B235" s="2528"/>
      <c r="C235" s="2516" t="s">
        <v>364</v>
      </c>
      <c r="D235" s="2658">
        <v>32</v>
      </c>
      <c r="E235" s="2658" t="s">
        <v>37</v>
      </c>
      <c r="F235" s="2658" t="s">
        <v>37</v>
      </c>
      <c r="G235" s="2658" t="s">
        <v>37</v>
      </c>
      <c r="H235" s="2658" t="s">
        <v>37</v>
      </c>
      <c r="I235" s="2658">
        <v>1</v>
      </c>
      <c r="J235" s="2658">
        <v>1</v>
      </c>
      <c r="K235" s="2658">
        <v>1</v>
      </c>
      <c r="L235" s="2658">
        <v>7</v>
      </c>
      <c r="M235" s="2658">
        <v>10</v>
      </c>
      <c r="N235" s="2658">
        <v>27</v>
      </c>
      <c r="O235" s="2658">
        <v>121</v>
      </c>
      <c r="P235" s="2658">
        <v>455</v>
      </c>
      <c r="Q235" s="2520">
        <v>959</v>
      </c>
      <c r="R235" s="2669"/>
      <c r="S235" s="2508"/>
      <c r="T235" s="2619"/>
      <c r="U235" s="2619"/>
      <c r="V235" s="2508"/>
      <c r="W235" s="2508"/>
      <c r="X235" s="2508"/>
      <c r="Y235" s="2508"/>
      <c r="Z235" s="2508"/>
      <c r="AA235" s="2508"/>
      <c r="AB235" s="2508"/>
      <c r="AC235" s="2508"/>
      <c r="AD235" s="2508"/>
      <c r="AE235" s="2508"/>
      <c r="AF235" s="2508"/>
      <c r="AG235" s="2508"/>
      <c r="AH235" s="2508"/>
      <c r="AI235" s="2508"/>
      <c r="AJ235" s="2508"/>
      <c r="AK235" s="2508"/>
      <c r="AL235" s="2508"/>
      <c r="AM235" s="2508"/>
      <c r="AN235" s="2508"/>
      <c r="AO235" s="2508"/>
      <c r="AP235" s="2508"/>
      <c r="AQ235" s="2508"/>
      <c r="AR235" s="2508"/>
      <c r="AS235" s="2508"/>
      <c r="AT235" s="2508"/>
      <c r="AU235" s="2508"/>
      <c r="AV235" s="2508"/>
      <c r="AW235" s="2508"/>
      <c r="AX235" s="2508"/>
      <c r="AY235" s="2508"/>
      <c r="AZ235" s="2508"/>
      <c r="BA235" s="2508"/>
      <c r="BB235" s="2508"/>
      <c r="BC235" s="2508"/>
      <c r="BD235" s="2508"/>
      <c r="BE235" s="2508"/>
      <c r="BF235" s="2508"/>
      <c r="BG235" s="2508"/>
      <c r="BH235" s="2508"/>
      <c r="BI235" s="2508"/>
      <c r="BJ235" s="2508"/>
      <c r="BK235" s="2508"/>
      <c r="BL235" s="2508"/>
      <c r="BM235" s="2508"/>
      <c r="BN235" s="2508"/>
      <c r="BO235" s="2508"/>
      <c r="BP235" s="2508"/>
      <c r="BQ235" s="2508"/>
      <c r="BR235" s="2508"/>
      <c r="BS235" s="2508"/>
      <c r="BT235" s="2508"/>
      <c r="BU235" s="2508"/>
      <c r="BV235" s="2508"/>
      <c r="BW235" s="2508"/>
    </row>
    <row r="236" spans="1:77" s="65" customFormat="1" ht="13.5" customHeight="1">
      <c r="A236" s="2522" t="s">
        <v>1405</v>
      </c>
      <c r="B236" s="2528" t="s">
        <v>1406</v>
      </c>
      <c r="C236" s="2513" t="s">
        <v>363</v>
      </c>
      <c r="D236" s="1569">
        <v>61</v>
      </c>
      <c r="E236" s="1569" t="s">
        <v>37</v>
      </c>
      <c r="F236" s="1569" t="s">
        <v>37</v>
      </c>
      <c r="G236" s="1569" t="s">
        <v>37</v>
      </c>
      <c r="H236" s="1569" t="s">
        <v>37</v>
      </c>
      <c r="I236" s="1569" t="s">
        <v>37</v>
      </c>
      <c r="J236" s="1569">
        <v>1</v>
      </c>
      <c r="K236" s="1569">
        <v>4</v>
      </c>
      <c r="L236" s="1569">
        <v>11</v>
      </c>
      <c r="M236" s="1569">
        <v>33</v>
      </c>
      <c r="N236" s="1569">
        <v>105</v>
      </c>
      <c r="O236" s="1569">
        <v>421</v>
      </c>
      <c r="P236" s="1569">
        <v>961</v>
      </c>
      <c r="Q236" s="2366">
        <v>2084</v>
      </c>
      <c r="R236" s="2568"/>
      <c r="T236" s="2619"/>
      <c r="U236" s="2619"/>
    </row>
    <row r="237" spans="1:77" s="2521" customFormat="1" ht="13.5" customHeight="1">
      <c r="A237" s="2522"/>
      <c r="B237" s="2528"/>
      <c r="C237" s="2516" t="s">
        <v>364</v>
      </c>
      <c r="D237" s="2658">
        <v>79</v>
      </c>
      <c r="E237" s="2658" t="s">
        <v>37</v>
      </c>
      <c r="F237" s="2658" t="s">
        <v>37</v>
      </c>
      <c r="G237" s="2658" t="s">
        <v>37</v>
      </c>
      <c r="H237" s="2658" t="s">
        <v>37</v>
      </c>
      <c r="I237" s="2658" t="s">
        <v>37</v>
      </c>
      <c r="J237" s="2658">
        <v>1</v>
      </c>
      <c r="K237" s="2658">
        <v>3</v>
      </c>
      <c r="L237" s="2658">
        <v>12</v>
      </c>
      <c r="M237" s="2658">
        <v>21</v>
      </c>
      <c r="N237" s="2658">
        <v>81</v>
      </c>
      <c r="O237" s="2658">
        <v>328</v>
      </c>
      <c r="P237" s="2658">
        <v>1015</v>
      </c>
      <c r="Q237" s="2520">
        <v>2382</v>
      </c>
      <c r="R237" s="2669"/>
      <c r="T237" s="2619"/>
      <c r="U237" s="2619"/>
    </row>
    <row r="238" spans="1:77" s="2494" customFormat="1" ht="13.5" customHeight="1">
      <c r="A238" s="2509" t="s">
        <v>1407</v>
      </c>
      <c r="B238" s="2545" t="s">
        <v>1160</v>
      </c>
      <c r="C238" s="2487" t="s">
        <v>363</v>
      </c>
      <c r="D238" s="257">
        <v>122</v>
      </c>
      <c r="E238" s="257">
        <v>4</v>
      </c>
      <c r="F238" s="257">
        <v>1</v>
      </c>
      <c r="G238" s="257">
        <v>1</v>
      </c>
      <c r="H238" s="257" t="s">
        <v>37</v>
      </c>
      <c r="I238" s="257">
        <v>1</v>
      </c>
      <c r="J238" s="257">
        <v>1</v>
      </c>
      <c r="K238" s="257">
        <v>5</v>
      </c>
      <c r="L238" s="257">
        <v>21</v>
      </c>
      <c r="M238" s="257">
        <v>58</v>
      </c>
      <c r="N238" s="257">
        <v>222</v>
      </c>
      <c r="O238" s="257">
        <v>814</v>
      </c>
      <c r="P238" s="257">
        <v>1915</v>
      </c>
      <c r="Q238" s="1606">
        <v>4366</v>
      </c>
      <c r="R238" s="2667"/>
      <c r="T238" s="2619"/>
      <c r="U238" s="2619"/>
    </row>
    <row r="239" spans="1:77" s="2508" customFormat="1" ht="13.5" customHeight="1">
      <c r="A239" s="2509"/>
      <c r="B239" s="2545"/>
      <c r="C239" s="2502" t="s">
        <v>364</v>
      </c>
      <c r="D239" s="2656">
        <v>140</v>
      </c>
      <c r="E239" s="2656" t="s">
        <v>37</v>
      </c>
      <c r="F239" s="2656">
        <v>2</v>
      </c>
      <c r="G239" s="2656">
        <v>1</v>
      </c>
      <c r="H239" s="2656">
        <v>1</v>
      </c>
      <c r="I239" s="2656" t="s">
        <v>37</v>
      </c>
      <c r="J239" s="2656">
        <v>1</v>
      </c>
      <c r="K239" s="2656">
        <v>5</v>
      </c>
      <c r="L239" s="2656">
        <v>19</v>
      </c>
      <c r="M239" s="2656">
        <v>54</v>
      </c>
      <c r="N239" s="2656">
        <v>220</v>
      </c>
      <c r="O239" s="2656">
        <v>676</v>
      </c>
      <c r="P239" s="2656">
        <v>1405</v>
      </c>
      <c r="Q239" s="2527">
        <v>3276</v>
      </c>
      <c r="R239" s="2668"/>
      <c r="T239" s="2619"/>
      <c r="U239" s="2619"/>
    </row>
    <row r="240" spans="1:77" s="65" customFormat="1" ht="13.5" customHeight="1">
      <c r="A240" s="2522" t="s">
        <v>1408</v>
      </c>
      <c r="B240" s="2528" t="s">
        <v>1409</v>
      </c>
      <c r="C240" s="2513" t="s">
        <v>363</v>
      </c>
      <c r="D240" s="1569">
        <v>5</v>
      </c>
      <c r="E240" s="1569">
        <v>4</v>
      </c>
      <c r="F240" s="1569">
        <v>1</v>
      </c>
      <c r="G240" s="1569" t="s">
        <v>37</v>
      </c>
      <c r="H240" s="1569" t="s">
        <v>37</v>
      </c>
      <c r="I240" s="1569" t="s">
        <v>37</v>
      </c>
      <c r="J240" s="1569">
        <v>1</v>
      </c>
      <c r="K240" s="1569" t="s">
        <v>37</v>
      </c>
      <c r="L240" s="1569">
        <v>2</v>
      </c>
      <c r="M240" s="1569">
        <v>4</v>
      </c>
      <c r="N240" s="1569">
        <v>7</v>
      </c>
      <c r="O240" s="1569">
        <v>37</v>
      </c>
      <c r="P240" s="2656">
        <v>98</v>
      </c>
      <c r="Q240" s="2527">
        <v>151</v>
      </c>
      <c r="R240" s="2568"/>
      <c r="T240" s="2619"/>
      <c r="U240" s="2619"/>
      <c r="BX240" s="2494"/>
    </row>
    <row r="241" spans="1:76" s="2521" customFormat="1" ht="13.5" customHeight="1">
      <c r="A241" s="2522"/>
      <c r="B241" s="2528"/>
      <c r="C241" s="2516" t="s">
        <v>364</v>
      </c>
      <c r="D241" s="2658">
        <v>8</v>
      </c>
      <c r="E241" s="2658" t="s">
        <v>37</v>
      </c>
      <c r="F241" s="2658" t="s">
        <v>37</v>
      </c>
      <c r="G241" s="2658" t="s">
        <v>37</v>
      </c>
      <c r="H241" s="2658" t="s">
        <v>37</v>
      </c>
      <c r="I241" s="2658" t="s">
        <v>37</v>
      </c>
      <c r="J241" s="2658" t="s">
        <v>37</v>
      </c>
      <c r="K241" s="2658" t="s">
        <v>37</v>
      </c>
      <c r="L241" s="2658">
        <v>1</v>
      </c>
      <c r="M241" s="2658">
        <v>2</v>
      </c>
      <c r="N241" s="2658">
        <v>11</v>
      </c>
      <c r="O241" s="2658">
        <v>31</v>
      </c>
      <c r="P241" s="2656">
        <v>88</v>
      </c>
      <c r="Q241" s="2527">
        <v>225</v>
      </c>
      <c r="R241" s="2669"/>
      <c r="T241" s="2619"/>
      <c r="U241" s="2619"/>
      <c r="BX241" s="2508"/>
    </row>
    <row r="242" spans="1:76" s="65" customFormat="1" ht="13.5" customHeight="1">
      <c r="A242" s="2522" t="s">
        <v>1410</v>
      </c>
      <c r="B242" s="2528" t="s">
        <v>1411</v>
      </c>
      <c r="C242" s="2513" t="s">
        <v>363</v>
      </c>
      <c r="D242" s="1569">
        <v>28</v>
      </c>
      <c r="E242" s="1569" t="s">
        <v>37</v>
      </c>
      <c r="F242" s="1569" t="s">
        <v>37</v>
      </c>
      <c r="G242" s="1569" t="s">
        <v>37</v>
      </c>
      <c r="H242" s="1569" t="s">
        <v>37</v>
      </c>
      <c r="I242" s="1569" t="s">
        <v>37</v>
      </c>
      <c r="J242" s="1569" t="s">
        <v>37</v>
      </c>
      <c r="K242" s="1569">
        <v>2</v>
      </c>
      <c r="L242" s="1569">
        <v>5</v>
      </c>
      <c r="M242" s="1569">
        <v>10</v>
      </c>
      <c r="N242" s="1569">
        <v>29</v>
      </c>
      <c r="O242" s="1569">
        <v>133</v>
      </c>
      <c r="P242" s="1569">
        <v>607</v>
      </c>
      <c r="Q242" s="2366">
        <v>1838</v>
      </c>
      <c r="R242" s="2568"/>
      <c r="S242" s="2494"/>
      <c r="T242" s="2619"/>
      <c r="U242" s="2619"/>
      <c r="V242" s="2494"/>
      <c r="W242" s="2494"/>
      <c r="X242" s="2494"/>
      <c r="Y242" s="2494"/>
      <c r="Z242" s="2494"/>
      <c r="AA242" s="2494"/>
      <c r="AB242" s="2494"/>
      <c r="AC242" s="2494"/>
      <c r="AD242" s="2494"/>
      <c r="AE242" s="2494"/>
      <c r="AF242" s="2494"/>
      <c r="AG242" s="2494"/>
      <c r="AH242" s="2494"/>
      <c r="AI242" s="2494"/>
      <c r="AJ242" s="2494"/>
      <c r="AK242" s="2494"/>
      <c r="AL242" s="2494"/>
      <c r="AM242" s="2494"/>
      <c r="AN242" s="2494"/>
      <c r="AO242" s="2494"/>
      <c r="AP242" s="2494"/>
      <c r="AQ242" s="2494"/>
      <c r="AR242" s="2494"/>
      <c r="AS242" s="2494"/>
      <c r="AT242" s="2494"/>
      <c r="AU242" s="2494"/>
      <c r="AV242" s="2494"/>
      <c r="AW242" s="2494"/>
      <c r="AX242" s="2494"/>
      <c r="AY242" s="2494"/>
      <c r="AZ242" s="2494"/>
      <c r="BA242" s="2494"/>
      <c r="BB242" s="2494"/>
      <c r="BC242" s="2494"/>
      <c r="BD242" s="2494"/>
      <c r="BE242" s="2494"/>
      <c r="BF242" s="2494"/>
      <c r="BG242" s="2494"/>
      <c r="BH242" s="2494"/>
      <c r="BI242" s="2494"/>
      <c r="BJ242" s="2494"/>
      <c r="BK242" s="2494"/>
      <c r="BL242" s="2494"/>
      <c r="BM242" s="2494"/>
      <c r="BN242" s="2494"/>
      <c r="BO242" s="2494"/>
      <c r="BP242" s="2494"/>
      <c r="BQ242" s="2494"/>
      <c r="BR242" s="2494"/>
      <c r="BS242" s="2494"/>
      <c r="BT242" s="2494"/>
      <c r="BU242" s="2494"/>
      <c r="BV242" s="2494"/>
      <c r="BW242" s="2494"/>
    </row>
    <row r="243" spans="1:76" s="2521" customFormat="1" ht="13.5" customHeight="1">
      <c r="A243" s="2522"/>
      <c r="B243" s="2528"/>
      <c r="C243" s="2516" t="s">
        <v>364</v>
      </c>
      <c r="D243" s="2658">
        <v>33</v>
      </c>
      <c r="E243" s="2658" t="s">
        <v>37</v>
      </c>
      <c r="F243" s="2658">
        <v>1</v>
      </c>
      <c r="G243" s="2658">
        <v>1</v>
      </c>
      <c r="H243" s="2658" t="s">
        <v>37</v>
      </c>
      <c r="I243" s="2658" t="s">
        <v>37</v>
      </c>
      <c r="J243" s="2658" t="s">
        <v>37</v>
      </c>
      <c r="K243" s="2658">
        <v>1</v>
      </c>
      <c r="L243" s="2658">
        <v>3</v>
      </c>
      <c r="M243" s="2658">
        <v>6</v>
      </c>
      <c r="N243" s="2658">
        <v>18</v>
      </c>
      <c r="O243" s="2658">
        <v>116</v>
      </c>
      <c r="P243" s="2658">
        <v>428</v>
      </c>
      <c r="Q243" s="2520">
        <v>1334</v>
      </c>
      <c r="R243" s="2669"/>
      <c r="S243" s="2508"/>
      <c r="T243" s="2619"/>
      <c r="U243" s="2619"/>
      <c r="V243" s="2508"/>
      <c r="W243" s="2508"/>
      <c r="X243" s="2508"/>
      <c r="Y243" s="2508"/>
      <c r="Z243" s="2508"/>
      <c r="AA243" s="2508"/>
      <c r="AB243" s="2508"/>
      <c r="AC243" s="2508"/>
      <c r="AD243" s="2508"/>
      <c r="AE243" s="2508"/>
      <c r="AF243" s="2508"/>
      <c r="AG243" s="2508"/>
      <c r="AH243" s="2508"/>
      <c r="AI243" s="2508"/>
      <c r="AJ243" s="2508"/>
      <c r="AK243" s="2508"/>
      <c r="AL243" s="2508"/>
      <c r="AM243" s="2508"/>
      <c r="AN243" s="2508"/>
      <c r="AO243" s="2508"/>
      <c r="AP243" s="2508"/>
      <c r="AQ243" s="2508"/>
      <c r="AR243" s="2508"/>
      <c r="AS243" s="2508"/>
      <c r="AT243" s="2508"/>
      <c r="AU243" s="2508"/>
      <c r="AV243" s="2508"/>
      <c r="AW243" s="2508"/>
      <c r="AX243" s="2508"/>
      <c r="AY243" s="2508"/>
      <c r="AZ243" s="2508"/>
      <c r="BA243" s="2508"/>
      <c r="BB243" s="2508"/>
      <c r="BC243" s="2508"/>
      <c r="BD243" s="2508"/>
      <c r="BE243" s="2508"/>
      <c r="BF243" s="2508"/>
      <c r="BG243" s="2508"/>
      <c r="BH243" s="2508"/>
      <c r="BI243" s="2508"/>
      <c r="BJ243" s="2508"/>
      <c r="BK243" s="2508"/>
      <c r="BL243" s="2508"/>
      <c r="BM243" s="2508"/>
      <c r="BN243" s="2508"/>
      <c r="BO243" s="2508"/>
      <c r="BP243" s="2508"/>
      <c r="BQ243" s="2508"/>
      <c r="BR243" s="2508"/>
      <c r="BS243" s="2508"/>
      <c r="BT243" s="2508"/>
      <c r="BU243" s="2508"/>
      <c r="BV243" s="2508"/>
      <c r="BW243" s="2508"/>
    </row>
    <row r="244" spans="1:76" s="65" customFormat="1" ht="13.5" customHeight="1">
      <c r="A244" s="2522" t="s">
        <v>1412</v>
      </c>
      <c r="B244" s="2528" t="s">
        <v>1413</v>
      </c>
      <c r="C244" s="2513" t="s">
        <v>363</v>
      </c>
      <c r="D244" s="1569">
        <v>56</v>
      </c>
      <c r="E244" s="1569" t="s">
        <v>37</v>
      </c>
      <c r="F244" s="1569" t="s">
        <v>37</v>
      </c>
      <c r="G244" s="1569">
        <v>1</v>
      </c>
      <c r="H244" s="1569" t="s">
        <v>37</v>
      </c>
      <c r="I244" s="1569">
        <v>1</v>
      </c>
      <c r="J244" s="1569">
        <v>1</v>
      </c>
      <c r="K244" s="1569">
        <v>2</v>
      </c>
      <c r="L244" s="1569">
        <v>11</v>
      </c>
      <c r="M244" s="1569">
        <v>31</v>
      </c>
      <c r="N244" s="1569">
        <v>142</v>
      </c>
      <c r="O244" s="1569">
        <v>431</v>
      </c>
      <c r="P244" s="1569">
        <v>666</v>
      </c>
      <c r="Q244" s="2366">
        <v>975</v>
      </c>
      <c r="R244" s="2568"/>
      <c r="T244" s="2619"/>
      <c r="U244" s="2619"/>
    </row>
    <row r="245" spans="1:76" s="2521" customFormat="1" ht="13.5" customHeight="1">
      <c r="A245" s="2522"/>
      <c r="B245" s="2528"/>
      <c r="C245" s="2516" t="s">
        <v>364</v>
      </c>
      <c r="D245" s="2658">
        <v>71</v>
      </c>
      <c r="E245" s="2658" t="s">
        <v>37</v>
      </c>
      <c r="F245" s="2658" t="s">
        <v>37</v>
      </c>
      <c r="G245" s="2658" t="s">
        <v>37</v>
      </c>
      <c r="H245" s="2658" t="s">
        <v>37</v>
      </c>
      <c r="I245" s="2658" t="s">
        <v>37</v>
      </c>
      <c r="J245" s="2658" t="s">
        <v>37</v>
      </c>
      <c r="K245" s="2658">
        <v>2</v>
      </c>
      <c r="L245" s="2658">
        <v>11</v>
      </c>
      <c r="M245" s="2658">
        <v>39</v>
      </c>
      <c r="N245" s="2658">
        <v>165</v>
      </c>
      <c r="O245" s="2658">
        <v>407</v>
      </c>
      <c r="P245" s="2658">
        <v>589</v>
      </c>
      <c r="Q245" s="2520">
        <v>744</v>
      </c>
      <c r="R245" s="2669"/>
      <c r="T245" s="2619"/>
      <c r="U245" s="2619"/>
    </row>
    <row r="246" spans="1:76" s="2523" customFormat="1" ht="13.5" customHeight="1">
      <c r="A246" s="2529" t="s">
        <v>1414</v>
      </c>
      <c r="B246" s="2541" t="s">
        <v>1415</v>
      </c>
      <c r="C246" s="2531" t="s">
        <v>363</v>
      </c>
      <c r="D246" s="2659">
        <v>1</v>
      </c>
      <c r="E246" s="2659" t="s">
        <v>37</v>
      </c>
      <c r="F246" s="2659" t="s">
        <v>37</v>
      </c>
      <c r="G246" s="2659">
        <v>1</v>
      </c>
      <c r="H246" s="2659" t="s">
        <v>37</v>
      </c>
      <c r="I246" s="2659">
        <v>1</v>
      </c>
      <c r="J246" s="2659" t="s">
        <v>37</v>
      </c>
      <c r="K246" s="2659" t="s">
        <v>37</v>
      </c>
      <c r="L246" s="2659">
        <v>1</v>
      </c>
      <c r="M246" s="2659" t="s">
        <v>37</v>
      </c>
      <c r="N246" s="2659">
        <v>1</v>
      </c>
      <c r="O246" s="2659">
        <v>8</v>
      </c>
      <c r="P246" s="2659">
        <v>20</v>
      </c>
      <c r="Q246" s="2535">
        <v>24</v>
      </c>
      <c r="R246" s="2670"/>
      <c r="T246" s="2619"/>
      <c r="U246" s="2619"/>
    </row>
    <row r="247" spans="1:76" s="2524" customFormat="1" ht="13.5" customHeight="1">
      <c r="A247" s="2529"/>
      <c r="B247" s="2541"/>
      <c r="C247" s="2536" t="s">
        <v>364</v>
      </c>
      <c r="D247" s="2661">
        <v>3</v>
      </c>
      <c r="E247" s="2661" t="s">
        <v>37</v>
      </c>
      <c r="F247" s="2661" t="s">
        <v>37</v>
      </c>
      <c r="G247" s="2661" t="s">
        <v>37</v>
      </c>
      <c r="H247" s="2661" t="s">
        <v>37</v>
      </c>
      <c r="I247" s="2661" t="s">
        <v>37</v>
      </c>
      <c r="J247" s="2661" t="s">
        <v>37</v>
      </c>
      <c r="K247" s="2661">
        <v>1</v>
      </c>
      <c r="L247" s="2661" t="s">
        <v>37</v>
      </c>
      <c r="M247" s="2661">
        <v>2</v>
      </c>
      <c r="N247" s="2661">
        <v>2</v>
      </c>
      <c r="O247" s="2661">
        <v>10</v>
      </c>
      <c r="P247" s="2661">
        <v>33</v>
      </c>
      <c r="Q247" s="2540">
        <v>92</v>
      </c>
      <c r="R247" s="2671"/>
      <c r="T247" s="2619"/>
      <c r="U247" s="2619"/>
    </row>
    <row r="248" spans="1:76" s="2494" customFormat="1" ht="13.5" customHeight="1">
      <c r="A248" s="2509" t="s">
        <v>1416</v>
      </c>
      <c r="B248" s="2545" t="s">
        <v>1417</v>
      </c>
      <c r="C248" s="2487" t="s">
        <v>363</v>
      </c>
      <c r="D248" s="257">
        <v>58</v>
      </c>
      <c r="E248" s="257" t="s">
        <v>37</v>
      </c>
      <c r="F248" s="257" t="s">
        <v>37</v>
      </c>
      <c r="G248" s="257">
        <v>1</v>
      </c>
      <c r="H248" s="257">
        <v>1</v>
      </c>
      <c r="I248" s="257">
        <v>1</v>
      </c>
      <c r="J248" s="257">
        <v>3</v>
      </c>
      <c r="K248" s="257">
        <v>20</v>
      </c>
      <c r="L248" s="257">
        <v>44</v>
      </c>
      <c r="M248" s="257">
        <v>73</v>
      </c>
      <c r="N248" s="257">
        <v>139</v>
      </c>
      <c r="O248" s="257">
        <v>256</v>
      </c>
      <c r="P248" s="257">
        <v>603</v>
      </c>
      <c r="Q248" s="1606">
        <v>864</v>
      </c>
      <c r="R248" s="2667"/>
      <c r="T248" s="2619"/>
      <c r="U248" s="2619"/>
      <c r="BX248" s="2546"/>
    </row>
    <row r="249" spans="1:76" s="2508" customFormat="1" ht="13.5" customHeight="1">
      <c r="A249" s="2509"/>
      <c r="B249" s="2545"/>
      <c r="C249" s="2502" t="s">
        <v>364</v>
      </c>
      <c r="D249" s="2656">
        <v>59</v>
      </c>
      <c r="E249" s="2656" t="s">
        <v>37</v>
      </c>
      <c r="F249" s="2656" t="s">
        <v>37</v>
      </c>
      <c r="G249" s="2656" t="s">
        <v>37</v>
      </c>
      <c r="H249" s="2656">
        <v>1</v>
      </c>
      <c r="I249" s="2656" t="s">
        <v>37</v>
      </c>
      <c r="J249" s="2656">
        <v>4</v>
      </c>
      <c r="K249" s="2656">
        <v>11</v>
      </c>
      <c r="L249" s="2656">
        <v>28</v>
      </c>
      <c r="M249" s="2656">
        <v>53</v>
      </c>
      <c r="N249" s="2656">
        <v>92</v>
      </c>
      <c r="O249" s="2656">
        <v>232</v>
      </c>
      <c r="P249" s="2656">
        <v>601</v>
      </c>
      <c r="Q249" s="2527">
        <v>969</v>
      </c>
      <c r="R249" s="2668"/>
      <c r="T249" s="2619"/>
      <c r="U249" s="2619"/>
      <c r="BX249" s="2547"/>
    </row>
    <row r="250" spans="1:76" s="65" customFormat="1" ht="13.5" customHeight="1">
      <c r="A250" s="2522" t="s">
        <v>1418</v>
      </c>
      <c r="B250" s="2555" t="s">
        <v>1473</v>
      </c>
      <c r="C250" s="2513" t="s">
        <v>363</v>
      </c>
      <c r="D250" s="1569">
        <v>3</v>
      </c>
      <c r="E250" s="1569" t="s">
        <v>37</v>
      </c>
      <c r="F250" s="1569" t="s">
        <v>37</v>
      </c>
      <c r="G250" s="1569" t="s">
        <v>37</v>
      </c>
      <c r="H250" s="1569" t="s">
        <v>37</v>
      </c>
      <c r="I250" s="1569" t="s">
        <v>37</v>
      </c>
      <c r="J250" s="1569" t="s">
        <v>37</v>
      </c>
      <c r="K250" s="1569" t="s">
        <v>37</v>
      </c>
      <c r="L250" s="1569">
        <v>2</v>
      </c>
      <c r="M250" s="1569">
        <v>3</v>
      </c>
      <c r="N250" s="1569">
        <v>6</v>
      </c>
      <c r="O250" s="1569">
        <v>16</v>
      </c>
      <c r="P250" s="1569">
        <v>13</v>
      </c>
      <c r="Q250" s="2366">
        <v>55</v>
      </c>
      <c r="R250" s="2568"/>
      <c r="S250" s="2523"/>
      <c r="T250" s="2619"/>
      <c r="U250" s="2619"/>
      <c r="V250" s="2523"/>
      <c r="W250" s="2523"/>
      <c r="X250" s="2523"/>
      <c r="Y250" s="2523"/>
      <c r="Z250" s="2523"/>
      <c r="AA250" s="2523"/>
      <c r="AB250" s="2523"/>
      <c r="AC250" s="2523"/>
      <c r="AD250" s="2523"/>
      <c r="AE250" s="2523"/>
      <c r="AF250" s="2523"/>
      <c r="AG250" s="2523"/>
      <c r="AH250" s="2523"/>
      <c r="AI250" s="2523"/>
      <c r="AJ250" s="2523"/>
      <c r="AK250" s="2523"/>
      <c r="AL250" s="2523"/>
      <c r="AM250" s="2523"/>
      <c r="AN250" s="2523"/>
      <c r="AO250" s="2523"/>
      <c r="AP250" s="2523"/>
      <c r="AQ250" s="2523"/>
      <c r="AR250" s="2523"/>
      <c r="AS250" s="2523"/>
      <c r="AT250" s="2523"/>
      <c r="AU250" s="2523"/>
      <c r="AV250" s="2523"/>
      <c r="AW250" s="2523"/>
      <c r="AX250" s="2523"/>
      <c r="AY250" s="2523"/>
      <c r="AZ250" s="2523"/>
      <c r="BA250" s="2523"/>
      <c r="BB250" s="2523"/>
      <c r="BC250" s="2523"/>
      <c r="BD250" s="2523"/>
      <c r="BE250" s="2523"/>
      <c r="BF250" s="2523"/>
      <c r="BG250" s="2523"/>
      <c r="BH250" s="2523"/>
      <c r="BI250" s="2523"/>
      <c r="BJ250" s="2523"/>
      <c r="BK250" s="2523"/>
      <c r="BL250" s="2523"/>
      <c r="BM250" s="2523"/>
      <c r="BN250" s="2523"/>
      <c r="BO250" s="2523"/>
      <c r="BP250" s="2523"/>
      <c r="BQ250" s="2523"/>
      <c r="BR250" s="2523"/>
      <c r="BS250" s="2523"/>
      <c r="BT250" s="2523"/>
      <c r="BU250" s="2523"/>
      <c r="BV250" s="2523"/>
      <c r="BW250" s="2523"/>
      <c r="BX250" s="2494"/>
    </row>
    <row r="251" spans="1:76" s="2521" customFormat="1" ht="13.5" customHeight="1">
      <c r="A251" s="2522"/>
      <c r="B251" s="2555"/>
      <c r="C251" s="2516" t="s">
        <v>364</v>
      </c>
      <c r="D251" s="2658">
        <v>2</v>
      </c>
      <c r="E251" s="2658" t="s">
        <v>37</v>
      </c>
      <c r="F251" s="2658" t="s">
        <v>37</v>
      </c>
      <c r="G251" s="2658" t="s">
        <v>37</v>
      </c>
      <c r="H251" s="2658">
        <v>1</v>
      </c>
      <c r="I251" s="2658" t="s">
        <v>37</v>
      </c>
      <c r="J251" s="2658" t="s">
        <v>37</v>
      </c>
      <c r="K251" s="2658" t="s">
        <v>37</v>
      </c>
      <c r="L251" s="2658">
        <v>1</v>
      </c>
      <c r="M251" s="2658">
        <v>2</v>
      </c>
      <c r="N251" s="2658">
        <v>4</v>
      </c>
      <c r="O251" s="2658">
        <v>10</v>
      </c>
      <c r="P251" s="2658">
        <v>20</v>
      </c>
      <c r="Q251" s="2520">
        <v>48</v>
      </c>
      <c r="R251" s="2669"/>
      <c r="S251" s="2524"/>
      <c r="T251" s="2619"/>
      <c r="U251" s="2619"/>
      <c r="V251" s="2524"/>
      <c r="W251" s="2524"/>
      <c r="X251" s="2524"/>
      <c r="Y251" s="2524"/>
      <c r="Z251" s="2524"/>
      <c r="AA251" s="2524"/>
      <c r="AB251" s="2524"/>
      <c r="AC251" s="2524"/>
      <c r="AD251" s="2524"/>
      <c r="AE251" s="2524"/>
      <c r="AF251" s="2524"/>
      <c r="AG251" s="2524"/>
      <c r="AH251" s="2524"/>
      <c r="AI251" s="2524"/>
      <c r="AJ251" s="2524"/>
      <c r="AK251" s="2524"/>
      <c r="AL251" s="2524"/>
      <c r="AM251" s="2524"/>
      <c r="AN251" s="2524"/>
      <c r="AO251" s="2524"/>
      <c r="AP251" s="2524"/>
      <c r="AQ251" s="2524"/>
      <c r="AR251" s="2524"/>
      <c r="AS251" s="2524"/>
      <c r="AT251" s="2524"/>
      <c r="AU251" s="2524"/>
      <c r="AV251" s="2524"/>
      <c r="AW251" s="2524"/>
      <c r="AX251" s="2524"/>
      <c r="AY251" s="2524"/>
      <c r="AZ251" s="2524"/>
      <c r="BA251" s="2524"/>
      <c r="BB251" s="2524"/>
      <c r="BC251" s="2524"/>
      <c r="BD251" s="2524"/>
      <c r="BE251" s="2524"/>
      <c r="BF251" s="2524"/>
      <c r="BG251" s="2524"/>
      <c r="BH251" s="2524"/>
      <c r="BI251" s="2524"/>
      <c r="BJ251" s="2524"/>
      <c r="BK251" s="2524"/>
      <c r="BL251" s="2524"/>
      <c r="BM251" s="2524"/>
      <c r="BN251" s="2524"/>
      <c r="BO251" s="2524"/>
      <c r="BP251" s="2524"/>
      <c r="BQ251" s="2524"/>
      <c r="BR251" s="2524"/>
      <c r="BS251" s="2524"/>
      <c r="BT251" s="2524"/>
      <c r="BU251" s="2524"/>
      <c r="BV251" s="2524"/>
      <c r="BW251" s="2524"/>
      <c r="BX251" s="2508"/>
    </row>
    <row r="252" spans="1:76" s="65" customFormat="1" ht="13.5" customHeight="1">
      <c r="A252" s="2511" t="s">
        <v>1474</v>
      </c>
      <c r="B252" s="2528" t="s">
        <v>1421</v>
      </c>
      <c r="C252" s="2513" t="s">
        <v>363</v>
      </c>
      <c r="D252" s="1569">
        <v>21</v>
      </c>
      <c r="E252" s="1569" t="s">
        <v>37</v>
      </c>
      <c r="F252" s="1569" t="s">
        <v>37</v>
      </c>
      <c r="G252" s="1569" t="s">
        <v>37</v>
      </c>
      <c r="H252" s="1569" t="s">
        <v>37</v>
      </c>
      <c r="I252" s="1569" t="s">
        <v>37</v>
      </c>
      <c r="J252" s="1569">
        <v>2</v>
      </c>
      <c r="K252" s="1569">
        <v>15</v>
      </c>
      <c r="L252" s="1569">
        <v>30</v>
      </c>
      <c r="M252" s="1569">
        <v>45</v>
      </c>
      <c r="N252" s="1569">
        <v>59</v>
      </c>
      <c r="O252" s="1569">
        <v>36</v>
      </c>
      <c r="P252" s="1569">
        <v>26</v>
      </c>
      <c r="Q252" s="2366">
        <v>16</v>
      </c>
      <c r="R252" s="2568"/>
      <c r="S252" s="2494"/>
      <c r="T252" s="2619"/>
      <c r="U252" s="2619"/>
      <c r="V252" s="2494"/>
      <c r="W252" s="2494"/>
      <c r="X252" s="2494"/>
      <c r="Y252" s="2494"/>
      <c r="Z252" s="2494"/>
      <c r="AA252" s="2494"/>
      <c r="AB252" s="2494"/>
      <c r="AC252" s="2494"/>
      <c r="AD252" s="2494"/>
      <c r="AE252" s="2494"/>
      <c r="AF252" s="2494"/>
      <c r="AG252" s="2494"/>
      <c r="AH252" s="2494"/>
      <c r="AI252" s="2494"/>
      <c r="AJ252" s="2494"/>
      <c r="AK252" s="2494"/>
      <c r="AL252" s="2494"/>
      <c r="AM252" s="2494"/>
      <c r="AN252" s="2494"/>
      <c r="AO252" s="2494"/>
      <c r="AP252" s="2494"/>
      <c r="AQ252" s="2494"/>
      <c r="AR252" s="2494"/>
      <c r="AS252" s="2494"/>
      <c r="AT252" s="2494"/>
      <c r="AU252" s="2494"/>
      <c r="AV252" s="2494"/>
      <c r="AW252" s="2494"/>
      <c r="AX252" s="2494"/>
      <c r="AY252" s="2494"/>
      <c r="AZ252" s="2494"/>
      <c r="BA252" s="2494"/>
      <c r="BB252" s="2494"/>
      <c r="BC252" s="2494"/>
      <c r="BD252" s="2494"/>
      <c r="BE252" s="2494"/>
      <c r="BF252" s="2494"/>
      <c r="BG252" s="2494"/>
      <c r="BH252" s="2494"/>
      <c r="BI252" s="2494"/>
      <c r="BJ252" s="2494"/>
      <c r="BK252" s="2494"/>
      <c r="BL252" s="2494"/>
      <c r="BM252" s="2494"/>
      <c r="BN252" s="2494"/>
      <c r="BO252" s="2494"/>
      <c r="BP252" s="2494"/>
      <c r="BQ252" s="2494"/>
      <c r="BR252" s="2494"/>
      <c r="BS252" s="2494"/>
      <c r="BT252" s="2494"/>
      <c r="BU252" s="2494"/>
      <c r="BV252" s="2494"/>
      <c r="BW252" s="2494"/>
    </row>
    <row r="253" spans="1:76" s="2521" customFormat="1" ht="13.5" customHeight="1">
      <c r="A253" s="2511"/>
      <c r="B253" s="2528"/>
      <c r="C253" s="2516" t="s">
        <v>364</v>
      </c>
      <c r="D253" s="2658">
        <v>12</v>
      </c>
      <c r="E253" s="2658" t="s">
        <v>37</v>
      </c>
      <c r="F253" s="2658" t="s">
        <v>37</v>
      </c>
      <c r="G253" s="2658" t="s">
        <v>37</v>
      </c>
      <c r="H253" s="2658" t="s">
        <v>37</v>
      </c>
      <c r="I253" s="2658" t="s">
        <v>37</v>
      </c>
      <c r="J253" s="2658">
        <v>2</v>
      </c>
      <c r="K253" s="2658">
        <v>8</v>
      </c>
      <c r="L253" s="2658">
        <v>18</v>
      </c>
      <c r="M253" s="2658">
        <v>27</v>
      </c>
      <c r="N253" s="2658">
        <v>21</v>
      </c>
      <c r="O253" s="2658">
        <v>19</v>
      </c>
      <c r="P253" s="2658">
        <v>22</v>
      </c>
      <c r="Q253" s="2520">
        <v>14</v>
      </c>
      <c r="R253" s="2669"/>
      <c r="S253" s="2508"/>
      <c r="T253" s="2619"/>
      <c r="U253" s="2619"/>
      <c r="V253" s="2508"/>
      <c r="W253" s="2508"/>
      <c r="X253" s="2508"/>
      <c r="Y253" s="2508"/>
      <c r="Z253" s="2508"/>
      <c r="AA253" s="2508"/>
      <c r="AB253" s="2508"/>
      <c r="AC253" s="2508"/>
      <c r="AD253" s="2508"/>
      <c r="AE253" s="2508"/>
      <c r="AF253" s="2508"/>
      <c r="AG253" s="2508"/>
      <c r="AH253" s="2508"/>
      <c r="AI253" s="2508"/>
      <c r="AJ253" s="2508"/>
      <c r="AK253" s="2508"/>
      <c r="AL253" s="2508"/>
      <c r="AM253" s="2508"/>
      <c r="AN253" s="2508"/>
      <c r="AO253" s="2508"/>
      <c r="AP253" s="2508"/>
      <c r="AQ253" s="2508"/>
      <c r="AR253" s="2508"/>
      <c r="AS253" s="2508"/>
      <c r="AT253" s="2508"/>
      <c r="AU253" s="2508"/>
      <c r="AV253" s="2508"/>
      <c r="AW253" s="2508"/>
      <c r="AX253" s="2508"/>
      <c r="AY253" s="2508"/>
      <c r="AZ253" s="2508"/>
      <c r="BA253" s="2508"/>
      <c r="BB253" s="2508"/>
      <c r="BC253" s="2508"/>
      <c r="BD253" s="2508"/>
      <c r="BE253" s="2508"/>
      <c r="BF253" s="2508"/>
      <c r="BG253" s="2508"/>
      <c r="BH253" s="2508"/>
      <c r="BI253" s="2508"/>
      <c r="BJ253" s="2508"/>
      <c r="BK253" s="2508"/>
      <c r="BL253" s="2508"/>
      <c r="BM253" s="2508"/>
      <c r="BN253" s="2508"/>
      <c r="BO253" s="2508"/>
      <c r="BP253" s="2508"/>
      <c r="BQ253" s="2508"/>
      <c r="BR253" s="2508"/>
      <c r="BS253" s="2508"/>
      <c r="BT253" s="2508"/>
      <c r="BU253" s="2508"/>
      <c r="BV253" s="2508"/>
      <c r="BW253" s="2508"/>
    </row>
    <row r="254" spans="1:76" s="2494" customFormat="1" ht="13.5" customHeight="1">
      <c r="A254" s="2509" t="s">
        <v>1422</v>
      </c>
      <c r="B254" s="2545" t="s">
        <v>1423</v>
      </c>
      <c r="C254" s="2487" t="s">
        <v>363</v>
      </c>
      <c r="D254" s="257">
        <v>3</v>
      </c>
      <c r="E254" s="257" t="s">
        <v>37</v>
      </c>
      <c r="F254" s="257" t="s">
        <v>37</v>
      </c>
      <c r="G254" s="257" t="s">
        <v>37</v>
      </c>
      <c r="H254" s="257" t="s">
        <v>37</v>
      </c>
      <c r="I254" s="257" t="s">
        <v>37</v>
      </c>
      <c r="J254" s="257" t="s">
        <v>37</v>
      </c>
      <c r="K254" s="257" t="s">
        <v>37</v>
      </c>
      <c r="L254" s="257">
        <v>1</v>
      </c>
      <c r="M254" s="257">
        <v>3</v>
      </c>
      <c r="N254" s="257">
        <v>6</v>
      </c>
      <c r="O254" s="257">
        <v>17</v>
      </c>
      <c r="P254" s="257">
        <v>39</v>
      </c>
      <c r="Q254" s="1606">
        <v>71</v>
      </c>
      <c r="R254" s="2667"/>
      <c r="T254" s="2619"/>
      <c r="U254" s="2619"/>
    </row>
    <row r="255" spans="1:76" s="2508" customFormat="1" ht="13.5" customHeight="1">
      <c r="A255" s="2509"/>
      <c r="B255" s="2545"/>
      <c r="C255" s="2502" t="s">
        <v>364</v>
      </c>
      <c r="D255" s="2656">
        <v>5</v>
      </c>
      <c r="E255" s="2656" t="s">
        <v>37</v>
      </c>
      <c r="F255" s="2656" t="s">
        <v>37</v>
      </c>
      <c r="G255" s="2656" t="s">
        <v>37</v>
      </c>
      <c r="H255" s="2656" t="s">
        <v>37</v>
      </c>
      <c r="I255" s="2656" t="s">
        <v>37</v>
      </c>
      <c r="J255" s="2656" t="s">
        <v>37</v>
      </c>
      <c r="K255" s="2656" t="s">
        <v>37</v>
      </c>
      <c r="L255" s="2656">
        <v>2</v>
      </c>
      <c r="M255" s="2656">
        <v>3</v>
      </c>
      <c r="N255" s="2656">
        <v>4</v>
      </c>
      <c r="O255" s="2656">
        <v>19</v>
      </c>
      <c r="P255" s="2656">
        <v>45</v>
      </c>
      <c r="Q255" s="2527">
        <v>119</v>
      </c>
      <c r="R255" s="2668"/>
      <c r="T255" s="2619"/>
      <c r="U255" s="2619"/>
    </row>
    <row r="256" spans="1:76" s="2494" customFormat="1" ht="13.5" customHeight="1">
      <c r="A256" s="2509" t="s">
        <v>1424</v>
      </c>
      <c r="B256" s="2545" t="s">
        <v>1425</v>
      </c>
      <c r="C256" s="2487" t="s">
        <v>363</v>
      </c>
      <c r="D256" s="257">
        <v>5</v>
      </c>
      <c r="E256" s="257" t="s">
        <v>37</v>
      </c>
      <c r="F256" s="257" t="s">
        <v>37</v>
      </c>
      <c r="G256" s="257" t="s">
        <v>37</v>
      </c>
      <c r="H256" s="257" t="s">
        <v>37</v>
      </c>
      <c r="I256" s="257" t="s">
        <v>37</v>
      </c>
      <c r="J256" s="257" t="s">
        <v>37</v>
      </c>
      <c r="K256" s="257" t="s">
        <v>37</v>
      </c>
      <c r="L256" s="257">
        <v>2</v>
      </c>
      <c r="M256" s="257">
        <v>5</v>
      </c>
      <c r="N256" s="257">
        <v>12</v>
      </c>
      <c r="O256" s="257">
        <v>33</v>
      </c>
      <c r="P256" s="257">
        <v>79</v>
      </c>
      <c r="Q256" s="1606">
        <v>95</v>
      </c>
      <c r="R256" s="2667"/>
      <c r="T256" s="2619"/>
      <c r="U256" s="2619"/>
    </row>
    <row r="257" spans="1:76" s="2508" customFormat="1" ht="27" customHeight="1">
      <c r="A257" s="2509"/>
      <c r="B257" s="2545"/>
      <c r="C257" s="2502" t="s">
        <v>364</v>
      </c>
      <c r="D257" s="2656">
        <v>10</v>
      </c>
      <c r="E257" s="2656" t="s">
        <v>37</v>
      </c>
      <c r="F257" s="2656" t="s">
        <v>37</v>
      </c>
      <c r="G257" s="2656" t="s">
        <v>37</v>
      </c>
      <c r="H257" s="2656">
        <v>1</v>
      </c>
      <c r="I257" s="2656" t="s">
        <v>37</v>
      </c>
      <c r="J257" s="2656" t="s">
        <v>37</v>
      </c>
      <c r="K257" s="2656" t="s">
        <v>37</v>
      </c>
      <c r="L257" s="2656">
        <v>2</v>
      </c>
      <c r="M257" s="2656">
        <v>5</v>
      </c>
      <c r="N257" s="2656">
        <v>17</v>
      </c>
      <c r="O257" s="2656">
        <v>51</v>
      </c>
      <c r="P257" s="2656">
        <v>106</v>
      </c>
      <c r="Q257" s="2527">
        <v>181</v>
      </c>
      <c r="R257" s="2668"/>
      <c r="T257" s="2619"/>
      <c r="U257" s="2619"/>
    </row>
    <row r="258" spans="1:76" s="65" customFormat="1" ht="13.5" customHeight="1">
      <c r="A258" s="2511" t="s">
        <v>1426</v>
      </c>
      <c r="B258" s="2555" t="s">
        <v>1427</v>
      </c>
      <c r="C258" s="2513" t="s">
        <v>363</v>
      </c>
      <c r="D258" s="1569">
        <v>2</v>
      </c>
      <c r="E258" s="1569" t="s">
        <v>37</v>
      </c>
      <c r="F258" s="1569" t="s">
        <v>37</v>
      </c>
      <c r="G258" s="1569" t="s">
        <v>37</v>
      </c>
      <c r="H258" s="1569" t="s">
        <v>37</v>
      </c>
      <c r="I258" s="1569" t="s">
        <v>37</v>
      </c>
      <c r="J258" s="1569" t="s">
        <v>37</v>
      </c>
      <c r="K258" s="1569" t="s">
        <v>37</v>
      </c>
      <c r="L258" s="1569" t="s">
        <v>37</v>
      </c>
      <c r="M258" s="1569">
        <v>1</v>
      </c>
      <c r="N258" s="1569">
        <v>5</v>
      </c>
      <c r="O258" s="1569">
        <v>10</v>
      </c>
      <c r="P258" s="1569">
        <v>13</v>
      </c>
      <c r="Q258" s="2366">
        <v>32</v>
      </c>
      <c r="R258" s="2568"/>
      <c r="S258" s="2494"/>
      <c r="T258" s="2619"/>
      <c r="U258" s="2619"/>
      <c r="V258" s="2494"/>
      <c r="W258" s="2494"/>
      <c r="X258" s="2494"/>
      <c r="Y258" s="2494"/>
      <c r="Z258" s="2494"/>
      <c r="AA258" s="2494"/>
      <c r="AB258" s="2494"/>
      <c r="AC258" s="2494"/>
      <c r="AD258" s="2494"/>
      <c r="AE258" s="2494"/>
      <c r="AF258" s="2494"/>
      <c r="AG258" s="2494"/>
      <c r="AH258" s="2494"/>
      <c r="AI258" s="2494"/>
      <c r="AJ258" s="2494"/>
      <c r="AK258" s="2494"/>
      <c r="AL258" s="2494"/>
      <c r="AM258" s="2494"/>
      <c r="AN258" s="2494"/>
      <c r="AO258" s="2494"/>
      <c r="AP258" s="2494"/>
      <c r="AQ258" s="2494"/>
      <c r="AR258" s="2494"/>
      <c r="AS258" s="2494"/>
      <c r="AT258" s="2494"/>
      <c r="AU258" s="2494"/>
      <c r="AV258" s="2494"/>
      <c r="AW258" s="2494"/>
      <c r="AX258" s="2494"/>
      <c r="AY258" s="2494"/>
      <c r="AZ258" s="2494"/>
      <c r="BA258" s="2494"/>
      <c r="BB258" s="2494"/>
      <c r="BC258" s="2494"/>
      <c r="BD258" s="2494"/>
      <c r="BE258" s="2494"/>
      <c r="BF258" s="2494"/>
      <c r="BG258" s="2494"/>
      <c r="BH258" s="2494"/>
      <c r="BI258" s="2494"/>
      <c r="BJ258" s="2494"/>
      <c r="BK258" s="2494"/>
      <c r="BL258" s="2494"/>
      <c r="BM258" s="2494"/>
      <c r="BN258" s="2494"/>
      <c r="BO258" s="2494"/>
      <c r="BP258" s="2494"/>
      <c r="BQ258" s="2494"/>
      <c r="BR258" s="2494"/>
      <c r="BS258" s="2494"/>
      <c r="BT258" s="2494"/>
      <c r="BU258" s="2494"/>
      <c r="BV258" s="2494"/>
      <c r="BW258" s="2494"/>
      <c r="BX258" s="2494"/>
    </row>
    <row r="259" spans="1:76" s="2521" customFormat="1" ht="13.5" customHeight="1">
      <c r="A259" s="2511"/>
      <c r="B259" s="2555"/>
      <c r="C259" s="2516" t="s">
        <v>364</v>
      </c>
      <c r="D259" s="2658">
        <v>4</v>
      </c>
      <c r="E259" s="2658" t="s">
        <v>37</v>
      </c>
      <c r="F259" s="2658" t="s">
        <v>37</v>
      </c>
      <c r="G259" s="2658" t="s">
        <v>37</v>
      </c>
      <c r="H259" s="2658" t="s">
        <v>37</v>
      </c>
      <c r="I259" s="2658" t="s">
        <v>37</v>
      </c>
      <c r="J259" s="2658" t="s">
        <v>37</v>
      </c>
      <c r="K259" s="2658" t="s">
        <v>37</v>
      </c>
      <c r="L259" s="2658">
        <v>1</v>
      </c>
      <c r="M259" s="2658">
        <v>2</v>
      </c>
      <c r="N259" s="2658">
        <v>7</v>
      </c>
      <c r="O259" s="2658">
        <v>22</v>
      </c>
      <c r="P259" s="2658">
        <v>39</v>
      </c>
      <c r="Q259" s="2520">
        <v>58</v>
      </c>
      <c r="R259" s="2669"/>
      <c r="S259" s="2508"/>
      <c r="T259" s="2619"/>
      <c r="U259" s="2619"/>
      <c r="V259" s="2508"/>
      <c r="W259" s="2508"/>
      <c r="X259" s="2508"/>
      <c r="Y259" s="2508"/>
      <c r="Z259" s="2508"/>
      <c r="AA259" s="2508"/>
      <c r="AB259" s="2508"/>
      <c r="AC259" s="2508"/>
      <c r="AD259" s="2508"/>
      <c r="AE259" s="2508"/>
      <c r="AF259" s="2508"/>
      <c r="AG259" s="2508"/>
      <c r="AH259" s="2508"/>
      <c r="AI259" s="2508"/>
      <c r="AJ259" s="2508"/>
      <c r="AK259" s="2508"/>
      <c r="AL259" s="2508"/>
      <c r="AM259" s="2508"/>
      <c r="AN259" s="2508"/>
      <c r="AO259" s="2508"/>
      <c r="AP259" s="2508"/>
      <c r="AQ259" s="2508"/>
      <c r="AR259" s="2508"/>
      <c r="AS259" s="2508"/>
      <c r="AT259" s="2508"/>
      <c r="AU259" s="2508"/>
      <c r="AV259" s="2508"/>
      <c r="AW259" s="2508"/>
      <c r="AX259" s="2508"/>
      <c r="AY259" s="2508"/>
      <c r="AZ259" s="2508"/>
      <c r="BA259" s="2508"/>
      <c r="BB259" s="2508"/>
      <c r="BC259" s="2508"/>
      <c r="BD259" s="2508"/>
      <c r="BE259" s="2508"/>
      <c r="BF259" s="2508"/>
      <c r="BG259" s="2508"/>
      <c r="BH259" s="2508"/>
      <c r="BI259" s="2508"/>
      <c r="BJ259" s="2508"/>
      <c r="BK259" s="2508"/>
      <c r="BL259" s="2508"/>
      <c r="BM259" s="2508"/>
      <c r="BN259" s="2508"/>
      <c r="BO259" s="2508"/>
      <c r="BP259" s="2508"/>
      <c r="BQ259" s="2508"/>
      <c r="BR259" s="2508"/>
      <c r="BS259" s="2508"/>
      <c r="BT259" s="2508"/>
      <c r="BU259" s="2508"/>
      <c r="BV259" s="2508"/>
      <c r="BW259" s="2508"/>
      <c r="BX259" s="2508"/>
    </row>
    <row r="260" spans="1:76" s="2494" customFormat="1" ht="13.5" customHeight="1">
      <c r="A260" s="2509" t="s">
        <v>1428</v>
      </c>
      <c r="B260" s="2545" t="s">
        <v>1429</v>
      </c>
      <c r="C260" s="2487" t="s">
        <v>363</v>
      </c>
      <c r="D260" s="257">
        <v>15</v>
      </c>
      <c r="E260" s="257" t="s">
        <v>37</v>
      </c>
      <c r="F260" s="257" t="s">
        <v>37</v>
      </c>
      <c r="G260" s="257" t="s">
        <v>37</v>
      </c>
      <c r="H260" s="257" t="s">
        <v>37</v>
      </c>
      <c r="I260" s="257" t="s">
        <v>37</v>
      </c>
      <c r="J260" s="257">
        <v>1</v>
      </c>
      <c r="K260" s="257">
        <v>1</v>
      </c>
      <c r="L260" s="257">
        <v>2</v>
      </c>
      <c r="M260" s="257">
        <v>8</v>
      </c>
      <c r="N260" s="257">
        <v>20</v>
      </c>
      <c r="O260" s="257">
        <v>90</v>
      </c>
      <c r="P260" s="257">
        <v>262</v>
      </c>
      <c r="Q260" s="1606">
        <v>824</v>
      </c>
      <c r="R260" s="2667"/>
      <c r="T260" s="2619"/>
      <c r="U260" s="2619"/>
    </row>
    <row r="261" spans="1:76" s="2508" customFormat="1" ht="13.5" customHeight="1">
      <c r="A261" s="2509"/>
      <c r="B261" s="2545"/>
      <c r="C261" s="2502" t="s">
        <v>364</v>
      </c>
      <c r="D261" s="2656">
        <v>19</v>
      </c>
      <c r="E261" s="2656" t="s">
        <v>37</v>
      </c>
      <c r="F261" s="2656" t="s">
        <v>37</v>
      </c>
      <c r="G261" s="2656" t="s">
        <v>37</v>
      </c>
      <c r="H261" s="2656" t="s">
        <v>37</v>
      </c>
      <c r="I261" s="2656" t="s">
        <v>37</v>
      </c>
      <c r="J261" s="2656" t="s">
        <v>37</v>
      </c>
      <c r="K261" s="2656">
        <v>1</v>
      </c>
      <c r="L261" s="2656">
        <v>3</v>
      </c>
      <c r="M261" s="2656">
        <v>6</v>
      </c>
      <c r="N261" s="2656">
        <v>16</v>
      </c>
      <c r="O261" s="2656">
        <v>85</v>
      </c>
      <c r="P261" s="2656">
        <v>204</v>
      </c>
      <c r="Q261" s="2527">
        <v>652</v>
      </c>
      <c r="R261" s="2668"/>
      <c r="T261" s="2619"/>
      <c r="U261" s="2619"/>
    </row>
    <row r="262" spans="1:76" s="65" customFormat="1" ht="13.5" customHeight="1">
      <c r="A262" s="2522" t="s">
        <v>1430</v>
      </c>
      <c r="B262" s="2528" t="s">
        <v>1431</v>
      </c>
      <c r="C262" s="2513" t="s">
        <v>363</v>
      </c>
      <c r="D262" s="1569">
        <v>6</v>
      </c>
      <c r="E262" s="1569" t="s">
        <v>37</v>
      </c>
      <c r="F262" s="1569" t="s">
        <v>37</v>
      </c>
      <c r="G262" s="1569" t="s">
        <v>37</v>
      </c>
      <c r="H262" s="1569" t="s">
        <v>37</v>
      </c>
      <c r="I262" s="1569" t="s">
        <v>37</v>
      </c>
      <c r="J262" s="1569" t="s">
        <v>37</v>
      </c>
      <c r="K262" s="1569">
        <v>1</v>
      </c>
      <c r="L262" s="1569">
        <v>1</v>
      </c>
      <c r="M262" s="1569">
        <v>6</v>
      </c>
      <c r="N262" s="1569">
        <v>9</v>
      </c>
      <c r="O262" s="1569">
        <v>36</v>
      </c>
      <c r="P262" s="1569">
        <v>98</v>
      </c>
      <c r="Q262" s="2366">
        <v>198</v>
      </c>
      <c r="R262" s="2568"/>
      <c r="T262" s="2619"/>
      <c r="U262" s="2619"/>
      <c r="BX262" s="2494"/>
    </row>
    <row r="263" spans="1:76" s="2521" customFormat="1" ht="13.5" customHeight="1">
      <c r="A263" s="2522"/>
      <c r="B263" s="2528"/>
      <c r="C263" s="2516" t="s">
        <v>364</v>
      </c>
      <c r="D263" s="2658">
        <v>9</v>
      </c>
      <c r="E263" s="2658" t="s">
        <v>37</v>
      </c>
      <c r="F263" s="2658" t="s">
        <v>37</v>
      </c>
      <c r="G263" s="2658" t="s">
        <v>37</v>
      </c>
      <c r="H263" s="2658" t="s">
        <v>37</v>
      </c>
      <c r="I263" s="2658" t="s">
        <v>37</v>
      </c>
      <c r="J263" s="2658" t="s">
        <v>37</v>
      </c>
      <c r="K263" s="2658">
        <v>1</v>
      </c>
      <c r="L263" s="2658">
        <v>2</v>
      </c>
      <c r="M263" s="2658">
        <v>2</v>
      </c>
      <c r="N263" s="2658">
        <v>8</v>
      </c>
      <c r="O263" s="2658">
        <v>36</v>
      </c>
      <c r="P263" s="2658">
        <v>94</v>
      </c>
      <c r="Q263" s="2520">
        <v>300</v>
      </c>
      <c r="R263" s="2669"/>
      <c r="T263" s="2619"/>
      <c r="U263" s="2619"/>
      <c r="BX263" s="2508"/>
    </row>
    <row r="264" spans="1:76" s="2508" customFormat="1" ht="25.5">
      <c r="A264" s="2575" t="s">
        <v>1432</v>
      </c>
      <c r="B264" s="2576" t="s">
        <v>1475</v>
      </c>
      <c r="C264" s="2502" t="s">
        <v>364</v>
      </c>
      <c r="D264" s="2656" t="s">
        <v>37</v>
      </c>
      <c r="E264" s="2656" t="s">
        <v>37</v>
      </c>
      <c r="F264" s="2656" t="s">
        <v>37</v>
      </c>
      <c r="G264" s="2656" t="s">
        <v>37</v>
      </c>
      <c r="H264" s="2656" t="s">
        <v>37</v>
      </c>
      <c r="I264" s="2656" t="s">
        <v>37</v>
      </c>
      <c r="J264" s="2656">
        <v>1</v>
      </c>
      <c r="K264" s="2656">
        <v>1</v>
      </c>
      <c r="L264" s="2656" t="s">
        <v>37</v>
      </c>
      <c r="M264" s="2656" t="s">
        <v>37</v>
      </c>
      <c r="N264" s="2656" t="s">
        <v>37</v>
      </c>
      <c r="O264" s="2656" t="s">
        <v>37</v>
      </c>
      <c r="P264" s="2656" t="s">
        <v>37</v>
      </c>
      <c r="Q264" s="2527" t="s">
        <v>37</v>
      </c>
      <c r="R264" s="2668"/>
      <c r="T264" s="2619"/>
      <c r="U264" s="2619"/>
    </row>
    <row r="265" spans="1:76" s="2494" customFormat="1" ht="13.5" customHeight="1">
      <c r="A265" s="2509" t="s">
        <v>1434</v>
      </c>
      <c r="B265" s="2545" t="s">
        <v>1106</v>
      </c>
      <c r="C265" s="2487" t="s">
        <v>363</v>
      </c>
      <c r="D265" s="257">
        <v>2</v>
      </c>
      <c r="E265" s="257">
        <v>160</v>
      </c>
      <c r="F265" s="257" t="s">
        <v>37</v>
      </c>
      <c r="G265" s="257" t="s">
        <v>37</v>
      </c>
      <c r="H265" s="257" t="s">
        <v>37</v>
      </c>
      <c r="I265" s="257" t="s">
        <v>37</v>
      </c>
      <c r="J265" s="257" t="s">
        <v>37</v>
      </c>
      <c r="K265" s="257" t="s">
        <v>37</v>
      </c>
      <c r="L265" s="257" t="s">
        <v>37</v>
      </c>
      <c r="M265" s="257" t="s">
        <v>37</v>
      </c>
      <c r="N265" s="257" t="s">
        <v>37</v>
      </c>
      <c r="O265" s="257" t="s">
        <v>37</v>
      </c>
      <c r="P265" s="2656" t="s">
        <v>37</v>
      </c>
      <c r="Q265" s="2527" t="s">
        <v>37</v>
      </c>
      <c r="R265" s="2667"/>
      <c r="T265" s="2619"/>
      <c r="U265" s="2619"/>
    </row>
    <row r="266" spans="1:76" s="2508" customFormat="1" ht="13.5" customHeight="1">
      <c r="A266" s="2509"/>
      <c r="B266" s="2545"/>
      <c r="C266" s="2502" t="s">
        <v>364</v>
      </c>
      <c r="D266" s="2656">
        <v>2</v>
      </c>
      <c r="E266" s="2656">
        <v>192</v>
      </c>
      <c r="F266" s="2656" t="s">
        <v>37</v>
      </c>
      <c r="G266" s="2656" t="s">
        <v>37</v>
      </c>
      <c r="H266" s="2656" t="s">
        <v>37</v>
      </c>
      <c r="I266" s="2656" t="s">
        <v>37</v>
      </c>
      <c r="J266" s="2656" t="s">
        <v>37</v>
      </c>
      <c r="K266" s="2656" t="s">
        <v>37</v>
      </c>
      <c r="L266" s="2656" t="s">
        <v>37</v>
      </c>
      <c r="M266" s="2656" t="s">
        <v>37</v>
      </c>
      <c r="N266" s="2656" t="s">
        <v>37</v>
      </c>
      <c r="O266" s="2656" t="s">
        <v>37</v>
      </c>
      <c r="P266" s="2656" t="s">
        <v>37</v>
      </c>
      <c r="Q266" s="2527" t="s">
        <v>37</v>
      </c>
      <c r="R266" s="2668"/>
      <c r="T266" s="2619"/>
      <c r="U266" s="2619"/>
    </row>
    <row r="267" spans="1:76" s="2494" customFormat="1" ht="13.5" customHeight="1">
      <c r="A267" s="2509" t="s">
        <v>1435</v>
      </c>
      <c r="B267" s="2545" t="s">
        <v>1131</v>
      </c>
      <c r="C267" s="2487" t="s">
        <v>363</v>
      </c>
      <c r="D267" s="257">
        <v>3</v>
      </c>
      <c r="E267" s="257">
        <v>45</v>
      </c>
      <c r="F267" s="257">
        <v>3</v>
      </c>
      <c r="G267" s="257">
        <v>1</v>
      </c>
      <c r="H267" s="257" t="s">
        <v>37</v>
      </c>
      <c r="I267" s="257">
        <v>2</v>
      </c>
      <c r="J267" s="257">
        <v>1</v>
      </c>
      <c r="K267" s="257" t="s">
        <v>37</v>
      </c>
      <c r="L267" s="257">
        <v>3</v>
      </c>
      <c r="M267" s="257">
        <v>5</v>
      </c>
      <c r="N267" s="257">
        <v>4</v>
      </c>
      <c r="O267" s="257">
        <v>2</v>
      </c>
      <c r="P267" s="2656">
        <v>3</v>
      </c>
      <c r="Q267" s="2527" t="s">
        <v>37</v>
      </c>
      <c r="R267" s="2667"/>
      <c r="T267" s="2619"/>
      <c r="U267" s="2619"/>
    </row>
    <row r="268" spans="1:76" s="2508" customFormat="1" ht="27" customHeight="1">
      <c r="A268" s="2509"/>
      <c r="B268" s="2545"/>
      <c r="C268" s="2502" t="s">
        <v>364</v>
      </c>
      <c r="D268" s="2656">
        <v>3</v>
      </c>
      <c r="E268" s="2656">
        <v>78</v>
      </c>
      <c r="F268" s="2656">
        <v>3</v>
      </c>
      <c r="G268" s="2656" t="s">
        <v>37</v>
      </c>
      <c r="H268" s="2656">
        <v>1</v>
      </c>
      <c r="I268" s="2656">
        <v>1</v>
      </c>
      <c r="J268" s="2656">
        <v>1</v>
      </c>
      <c r="K268" s="2656">
        <v>1</v>
      </c>
      <c r="L268" s="2656">
        <v>3</v>
      </c>
      <c r="M268" s="2656">
        <v>7</v>
      </c>
      <c r="N268" s="2656">
        <v>4</v>
      </c>
      <c r="O268" s="2656">
        <v>5</v>
      </c>
      <c r="P268" s="2656" t="s">
        <v>37</v>
      </c>
      <c r="Q268" s="2527" t="s">
        <v>37</v>
      </c>
      <c r="R268" s="2668"/>
      <c r="T268" s="2619"/>
      <c r="U268" s="2619"/>
    </row>
    <row r="269" spans="1:76" s="65" customFormat="1" ht="13.5" customHeight="1">
      <c r="A269" s="2522" t="s">
        <v>1132</v>
      </c>
      <c r="B269" s="2555" t="s">
        <v>1164</v>
      </c>
      <c r="C269" s="2513" t="s">
        <v>363</v>
      </c>
      <c r="D269" s="1569" t="s">
        <v>37</v>
      </c>
      <c r="E269" s="1569">
        <v>4</v>
      </c>
      <c r="F269" s="1569" t="s">
        <v>37</v>
      </c>
      <c r="G269" s="1569" t="s">
        <v>37</v>
      </c>
      <c r="H269" s="1569" t="s">
        <v>37</v>
      </c>
      <c r="I269" s="1569" t="s">
        <v>37</v>
      </c>
      <c r="J269" s="1569" t="s">
        <v>37</v>
      </c>
      <c r="K269" s="1569" t="s">
        <v>37</v>
      </c>
      <c r="L269" s="1569" t="s">
        <v>37</v>
      </c>
      <c r="M269" s="1569" t="s">
        <v>37</v>
      </c>
      <c r="N269" s="1569" t="s">
        <v>37</v>
      </c>
      <c r="O269" s="1569" t="s">
        <v>37</v>
      </c>
      <c r="P269" s="2656" t="s">
        <v>37</v>
      </c>
      <c r="Q269" s="2527" t="s">
        <v>37</v>
      </c>
      <c r="R269" s="2568"/>
      <c r="S269" s="2521"/>
      <c r="T269" s="2619"/>
      <c r="U269" s="2619"/>
      <c r="V269" s="2521"/>
      <c r="W269" s="2521"/>
      <c r="X269" s="2521"/>
      <c r="Y269" s="2521"/>
      <c r="Z269" s="2521"/>
      <c r="AA269" s="2521"/>
      <c r="AB269" s="2521"/>
      <c r="AC269" s="2521"/>
      <c r="AD269" s="2521"/>
      <c r="AE269" s="2521"/>
      <c r="AF269" s="2521"/>
      <c r="AG269" s="2521"/>
      <c r="AH269" s="2521"/>
      <c r="AI269" s="2521"/>
      <c r="AJ269" s="2521"/>
      <c r="AK269" s="2521"/>
      <c r="AL269" s="2521"/>
      <c r="AM269" s="2521"/>
      <c r="AN269" s="2521"/>
      <c r="AO269" s="2521"/>
      <c r="AP269" s="2521"/>
      <c r="AQ269" s="2521"/>
      <c r="AR269" s="2521"/>
      <c r="AS269" s="2521"/>
      <c r="AT269" s="2521"/>
      <c r="AU269" s="2521"/>
      <c r="AV269" s="2521"/>
      <c r="AW269" s="2521"/>
      <c r="AX269" s="2521"/>
      <c r="AY269" s="2521"/>
      <c r="AZ269" s="2521"/>
      <c r="BA269" s="2521"/>
      <c r="BB269" s="2521"/>
      <c r="BC269" s="2521"/>
      <c r="BD269" s="2521"/>
      <c r="BE269" s="2521"/>
      <c r="BF269" s="2521"/>
      <c r="BG269" s="2521"/>
      <c r="BH269" s="2521"/>
      <c r="BI269" s="2521"/>
      <c r="BJ269" s="2521"/>
      <c r="BK269" s="2521"/>
      <c r="BL269" s="2521"/>
      <c r="BM269" s="2521"/>
      <c r="BN269" s="2521"/>
      <c r="BO269" s="2521"/>
      <c r="BP269" s="2521"/>
      <c r="BQ269" s="2521"/>
      <c r="BR269" s="2521"/>
      <c r="BS269" s="2521"/>
      <c r="BT269" s="2521"/>
      <c r="BU269" s="2521"/>
      <c r="BV269" s="2521"/>
      <c r="BW269" s="2521"/>
      <c r="BX269" s="2521"/>
    </row>
    <row r="270" spans="1:76" s="2521" customFormat="1" ht="13.5" customHeight="1">
      <c r="A270" s="2522"/>
      <c r="B270" s="2555"/>
      <c r="C270" s="2516" t="s">
        <v>364</v>
      </c>
      <c r="D270" s="2658">
        <v>1</v>
      </c>
      <c r="E270" s="2658">
        <v>20</v>
      </c>
      <c r="F270" s="2658">
        <v>1</v>
      </c>
      <c r="G270" s="2658" t="s">
        <v>37</v>
      </c>
      <c r="H270" s="2658">
        <v>1</v>
      </c>
      <c r="I270" s="2658" t="s">
        <v>37</v>
      </c>
      <c r="J270" s="2658" t="s">
        <v>37</v>
      </c>
      <c r="K270" s="2658" t="s">
        <v>37</v>
      </c>
      <c r="L270" s="2658">
        <v>1</v>
      </c>
      <c r="M270" s="2658">
        <v>1</v>
      </c>
      <c r="N270" s="2658" t="s">
        <v>37</v>
      </c>
      <c r="O270" s="2658">
        <v>1</v>
      </c>
      <c r="P270" s="2656" t="s">
        <v>37</v>
      </c>
      <c r="Q270" s="2527" t="s">
        <v>37</v>
      </c>
      <c r="R270" s="2669"/>
      <c r="T270" s="2619"/>
      <c r="U270" s="2619"/>
    </row>
    <row r="271" spans="1:76" s="65" customFormat="1" ht="13.5" customHeight="1">
      <c r="A271" s="2522" t="s">
        <v>1134</v>
      </c>
      <c r="B271" s="2555" t="s">
        <v>1436</v>
      </c>
      <c r="C271" s="2513" t="s">
        <v>363</v>
      </c>
      <c r="D271" s="1569">
        <v>1</v>
      </c>
      <c r="E271" s="1569">
        <v>22</v>
      </c>
      <c r="F271" s="1569">
        <v>2</v>
      </c>
      <c r="G271" s="1569">
        <v>1</v>
      </c>
      <c r="H271" s="1569" t="s">
        <v>37</v>
      </c>
      <c r="I271" s="1569">
        <v>1</v>
      </c>
      <c r="J271" s="1569">
        <v>1</v>
      </c>
      <c r="K271" s="1569" t="s">
        <v>37</v>
      </c>
      <c r="L271" s="1569" t="s">
        <v>37</v>
      </c>
      <c r="M271" s="1569">
        <v>1</v>
      </c>
      <c r="N271" s="1569">
        <v>1</v>
      </c>
      <c r="O271" s="1569">
        <v>1</v>
      </c>
      <c r="P271" s="2656">
        <v>3</v>
      </c>
      <c r="Q271" s="2527" t="s">
        <v>37</v>
      </c>
      <c r="R271" s="2568"/>
      <c r="S271" s="2508"/>
      <c r="T271" s="2619"/>
      <c r="U271" s="2619"/>
      <c r="V271" s="2508"/>
      <c r="W271" s="2508"/>
      <c r="X271" s="2508"/>
      <c r="Y271" s="2508"/>
      <c r="Z271" s="2508"/>
      <c r="AA271" s="2508"/>
      <c r="AB271" s="2508"/>
      <c r="AC271" s="2508"/>
      <c r="AD271" s="2508"/>
      <c r="AE271" s="2508"/>
      <c r="AF271" s="2508"/>
      <c r="AG271" s="2508"/>
      <c r="AH271" s="2508"/>
      <c r="AI271" s="2508"/>
      <c r="AJ271" s="2508"/>
      <c r="AK271" s="2508"/>
      <c r="AL271" s="2508"/>
      <c r="AM271" s="2508"/>
      <c r="AN271" s="2508"/>
      <c r="AO271" s="2508"/>
      <c r="AP271" s="2508"/>
      <c r="AQ271" s="2508"/>
      <c r="AR271" s="2508"/>
      <c r="AS271" s="2508"/>
      <c r="AT271" s="2508"/>
      <c r="AU271" s="2508"/>
      <c r="AV271" s="2508"/>
      <c r="AW271" s="2508"/>
      <c r="AX271" s="2508"/>
      <c r="AY271" s="2508"/>
      <c r="AZ271" s="2508"/>
      <c r="BA271" s="2508"/>
      <c r="BB271" s="2508"/>
      <c r="BC271" s="2508"/>
      <c r="BD271" s="2508"/>
      <c r="BE271" s="2508"/>
      <c r="BF271" s="2508"/>
      <c r="BG271" s="2508"/>
      <c r="BH271" s="2508"/>
      <c r="BI271" s="2508"/>
      <c r="BJ271" s="2508"/>
      <c r="BK271" s="2508"/>
      <c r="BL271" s="2508"/>
      <c r="BM271" s="2508"/>
      <c r="BN271" s="2508"/>
      <c r="BO271" s="2508"/>
      <c r="BP271" s="2508"/>
      <c r="BQ271" s="2508"/>
      <c r="BR271" s="2508"/>
      <c r="BS271" s="2508"/>
      <c r="BT271" s="2508"/>
      <c r="BU271" s="2508"/>
      <c r="BV271" s="2508"/>
      <c r="BW271" s="2508"/>
    </row>
    <row r="272" spans="1:76" s="2521" customFormat="1" ht="13.5" customHeight="1">
      <c r="A272" s="2522"/>
      <c r="B272" s="2555"/>
      <c r="C272" s="2516" t="s">
        <v>364</v>
      </c>
      <c r="D272" s="2658">
        <v>1</v>
      </c>
      <c r="E272" s="2658">
        <v>24</v>
      </c>
      <c r="F272" s="2658">
        <v>1</v>
      </c>
      <c r="G272" s="2658" t="s">
        <v>37</v>
      </c>
      <c r="H272" s="2658">
        <v>1</v>
      </c>
      <c r="I272" s="2658" t="s">
        <v>37</v>
      </c>
      <c r="J272" s="2658" t="s">
        <v>37</v>
      </c>
      <c r="K272" s="2658">
        <v>1</v>
      </c>
      <c r="L272" s="2658" t="s">
        <v>37</v>
      </c>
      <c r="M272" s="2658">
        <v>1</v>
      </c>
      <c r="N272" s="2658">
        <v>1</v>
      </c>
      <c r="O272" s="2658">
        <v>2</v>
      </c>
      <c r="P272" s="2656" t="s">
        <v>37</v>
      </c>
      <c r="Q272" s="2527" t="s">
        <v>37</v>
      </c>
      <c r="R272" s="2669"/>
      <c r="S272" s="2508"/>
      <c r="T272" s="2619"/>
      <c r="U272" s="2619"/>
      <c r="V272" s="2508"/>
      <c r="W272" s="2508"/>
      <c r="X272" s="2508"/>
      <c r="Y272" s="2508"/>
      <c r="Z272" s="2508"/>
      <c r="AA272" s="2508"/>
      <c r="AB272" s="2508"/>
      <c r="AC272" s="2508"/>
      <c r="AD272" s="2508"/>
      <c r="AE272" s="2508"/>
      <c r="AF272" s="2508"/>
      <c r="AG272" s="2508"/>
      <c r="AH272" s="2508"/>
      <c r="AI272" s="2508"/>
      <c r="AJ272" s="2508"/>
      <c r="AK272" s="2508"/>
      <c r="AL272" s="2508"/>
      <c r="AM272" s="2508"/>
      <c r="AN272" s="2508"/>
      <c r="AO272" s="2508"/>
      <c r="AP272" s="2508"/>
      <c r="AQ272" s="2508"/>
      <c r="AR272" s="2508"/>
      <c r="AS272" s="2508"/>
      <c r="AT272" s="2508"/>
      <c r="AU272" s="2508"/>
      <c r="AV272" s="2508"/>
      <c r="AW272" s="2508"/>
      <c r="AX272" s="2508"/>
      <c r="AY272" s="2508"/>
      <c r="AZ272" s="2508"/>
      <c r="BA272" s="2508"/>
      <c r="BB272" s="2508"/>
      <c r="BC272" s="2508"/>
      <c r="BD272" s="2508"/>
      <c r="BE272" s="2508"/>
      <c r="BF272" s="2508"/>
      <c r="BG272" s="2508"/>
      <c r="BH272" s="2508"/>
      <c r="BI272" s="2508"/>
      <c r="BJ272" s="2508"/>
      <c r="BK272" s="2508"/>
      <c r="BL272" s="2508"/>
      <c r="BM272" s="2508"/>
      <c r="BN272" s="2508"/>
      <c r="BO272" s="2508"/>
      <c r="BP272" s="2508"/>
      <c r="BQ272" s="2508"/>
      <c r="BR272" s="2508"/>
      <c r="BS272" s="2508"/>
      <c r="BT272" s="2508"/>
      <c r="BU272" s="2508"/>
      <c r="BV272" s="2508"/>
      <c r="BW272" s="2508"/>
    </row>
    <row r="273" spans="1:76" s="2494" customFormat="1" ht="13.5" customHeight="1">
      <c r="A273" s="2509" t="s">
        <v>1437</v>
      </c>
      <c r="B273" s="2545" t="s">
        <v>1438</v>
      </c>
      <c r="C273" s="2487" t="s">
        <v>363</v>
      </c>
      <c r="D273" s="257">
        <v>10</v>
      </c>
      <c r="E273" s="257">
        <v>78</v>
      </c>
      <c r="F273" s="257">
        <v>1</v>
      </c>
      <c r="G273" s="257">
        <v>1</v>
      </c>
      <c r="H273" s="257" t="s">
        <v>37</v>
      </c>
      <c r="I273" s="257">
        <v>2</v>
      </c>
      <c r="J273" s="257">
        <v>3</v>
      </c>
      <c r="K273" s="257">
        <v>4</v>
      </c>
      <c r="L273" s="257">
        <v>11</v>
      </c>
      <c r="M273" s="257">
        <v>12</v>
      </c>
      <c r="N273" s="257">
        <v>11</v>
      </c>
      <c r="O273" s="257">
        <v>14</v>
      </c>
      <c r="P273" s="257">
        <v>112</v>
      </c>
      <c r="Q273" s="1606">
        <v>452</v>
      </c>
      <c r="R273" s="2667"/>
      <c r="T273" s="2619"/>
      <c r="U273" s="2619"/>
    </row>
    <row r="274" spans="1:76" s="2508" customFormat="1" ht="27.75" customHeight="1">
      <c r="A274" s="2509"/>
      <c r="B274" s="2545"/>
      <c r="C274" s="2502" t="s">
        <v>364</v>
      </c>
      <c r="D274" s="2656">
        <v>16</v>
      </c>
      <c r="E274" s="2656">
        <v>27</v>
      </c>
      <c r="F274" s="2656">
        <v>4</v>
      </c>
      <c r="G274" s="2656">
        <v>1</v>
      </c>
      <c r="H274" s="2656">
        <v>1</v>
      </c>
      <c r="I274" s="2656">
        <v>2</v>
      </c>
      <c r="J274" s="2656">
        <v>1</v>
      </c>
      <c r="K274" s="2656">
        <v>4</v>
      </c>
      <c r="L274" s="2656">
        <v>4</v>
      </c>
      <c r="M274" s="2656">
        <v>5</v>
      </c>
      <c r="N274" s="2656">
        <v>6</v>
      </c>
      <c r="O274" s="2656">
        <v>14</v>
      </c>
      <c r="P274" s="2656">
        <v>116</v>
      </c>
      <c r="Q274" s="2527">
        <v>932</v>
      </c>
      <c r="R274" s="2668"/>
      <c r="T274" s="2619"/>
      <c r="U274" s="2619"/>
    </row>
    <row r="275" spans="1:76" s="65" customFormat="1" ht="13.5" customHeight="1">
      <c r="A275" s="2522" t="s">
        <v>1169</v>
      </c>
      <c r="B275" s="2528" t="s">
        <v>1170</v>
      </c>
      <c r="C275" s="2513" t="s">
        <v>363</v>
      </c>
      <c r="D275" s="1569">
        <v>1</v>
      </c>
      <c r="E275" s="1569">
        <v>78</v>
      </c>
      <c r="F275" s="1569" t="s">
        <v>37</v>
      </c>
      <c r="G275" s="1569" t="s">
        <v>37</v>
      </c>
      <c r="H275" s="1569" t="s">
        <v>37</v>
      </c>
      <c r="I275" s="1569" t="s">
        <v>37</v>
      </c>
      <c r="J275" s="1569" t="s">
        <v>37</v>
      </c>
      <c r="K275" s="1569" t="s">
        <v>37</v>
      </c>
      <c r="L275" s="1569" t="s">
        <v>37</v>
      </c>
      <c r="M275" s="1569" t="s">
        <v>37</v>
      </c>
      <c r="N275" s="1569" t="s">
        <v>37</v>
      </c>
      <c r="O275" s="1569" t="s">
        <v>37</v>
      </c>
      <c r="P275" s="2656" t="s">
        <v>37</v>
      </c>
      <c r="Q275" s="2527" t="s">
        <v>37</v>
      </c>
      <c r="R275" s="2568"/>
      <c r="S275" s="2521"/>
      <c r="T275" s="2619"/>
      <c r="U275" s="2619"/>
      <c r="V275" s="2521"/>
      <c r="W275" s="2521"/>
      <c r="X275" s="2521"/>
      <c r="Y275" s="2521"/>
      <c r="Z275" s="2521"/>
      <c r="AA275" s="2521"/>
      <c r="AB275" s="2521"/>
      <c r="AC275" s="2521"/>
      <c r="AD275" s="2521"/>
      <c r="AE275" s="2521"/>
      <c r="AF275" s="2521"/>
      <c r="AG275" s="2521"/>
      <c r="AH275" s="2521"/>
      <c r="AI275" s="2521"/>
      <c r="AJ275" s="2521"/>
      <c r="AK275" s="2521"/>
      <c r="AL275" s="2521"/>
      <c r="AM275" s="2521"/>
      <c r="AN275" s="2521"/>
      <c r="AO275" s="2521"/>
      <c r="AP275" s="2521"/>
      <c r="AQ275" s="2521"/>
      <c r="AR275" s="2521"/>
      <c r="AS275" s="2521"/>
      <c r="AT275" s="2521"/>
      <c r="AU275" s="2521"/>
      <c r="AV275" s="2521"/>
      <c r="AW275" s="2521"/>
      <c r="AX275" s="2521"/>
      <c r="AY275" s="2521"/>
      <c r="AZ275" s="2521"/>
      <c r="BA275" s="2521"/>
      <c r="BB275" s="2521"/>
      <c r="BC275" s="2521"/>
      <c r="BD275" s="2521"/>
      <c r="BE275" s="2521"/>
      <c r="BF275" s="2521"/>
      <c r="BG275" s="2521"/>
      <c r="BH275" s="2521"/>
      <c r="BI275" s="2521"/>
      <c r="BJ275" s="2521"/>
      <c r="BK275" s="2521"/>
      <c r="BL275" s="2521"/>
      <c r="BM275" s="2521"/>
      <c r="BN275" s="2521"/>
      <c r="BO275" s="2521"/>
      <c r="BP275" s="2521"/>
      <c r="BQ275" s="2521"/>
      <c r="BR275" s="2521"/>
      <c r="BS275" s="2521"/>
      <c r="BT275" s="2521"/>
      <c r="BU275" s="2521"/>
      <c r="BV275" s="2521"/>
      <c r="BW275" s="2521"/>
      <c r="BX275" s="2521"/>
    </row>
    <row r="276" spans="1:76" s="2521" customFormat="1" ht="13.5" customHeight="1">
      <c r="A276" s="2522"/>
      <c r="B276" s="2528"/>
      <c r="C276" s="2516" t="s">
        <v>364</v>
      </c>
      <c r="D276" s="2658" t="s">
        <v>37</v>
      </c>
      <c r="E276" s="2658">
        <v>27</v>
      </c>
      <c r="F276" s="2658" t="s">
        <v>37</v>
      </c>
      <c r="G276" s="2658" t="s">
        <v>37</v>
      </c>
      <c r="H276" s="2658" t="s">
        <v>37</v>
      </c>
      <c r="I276" s="2658" t="s">
        <v>37</v>
      </c>
      <c r="J276" s="2658" t="s">
        <v>37</v>
      </c>
      <c r="K276" s="2658" t="s">
        <v>37</v>
      </c>
      <c r="L276" s="2658" t="s">
        <v>37</v>
      </c>
      <c r="M276" s="2658" t="s">
        <v>37</v>
      </c>
      <c r="N276" s="2658" t="s">
        <v>37</v>
      </c>
      <c r="O276" s="2658" t="s">
        <v>37</v>
      </c>
      <c r="P276" s="2656" t="s">
        <v>37</v>
      </c>
      <c r="Q276" s="2527" t="s">
        <v>37</v>
      </c>
      <c r="R276" s="2669"/>
      <c r="T276" s="2619"/>
      <c r="U276" s="2619"/>
    </row>
    <row r="277" spans="1:76" s="65" customFormat="1" ht="13.5" customHeight="1">
      <c r="A277" s="2522" t="s">
        <v>1439</v>
      </c>
      <c r="B277" s="2555" t="s">
        <v>1440</v>
      </c>
      <c r="C277" s="2513" t="s">
        <v>363</v>
      </c>
      <c r="D277" s="1569">
        <v>6</v>
      </c>
      <c r="E277" s="1569" t="s">
        <v>37</v>
      </c>
      <c r="F277" s="1569">
        <v>1</v>
      </c>
      <c r="G277" s="1569">
        <v>1</v>
      </c>
      <c r="H277" s="1569" t="s">
        <v>37</v>
      </c>
      <c r="I277" s="1569">
        <v>2</v>
      </c>
      <c r="J277" s="1569">
        <v>3</v>
      </c>
      <c r="K277" s="1569">
        <v>4</v>
      </c>
      <c r="L277" s="1569">
        <v>10</v>
      </c>
      <c r="M277" s="1569">
        <v>11</v>
      </c>
      <c r="N277" s="1569">
        <v>10</v>
      </c>
      <c r="O277" s="1569">
        <v>6</v>
      </c>
      <c r="P277" s="2658">
        <v>10</v>
      </c>
      <c r="Q277" s="2520">
        <v>24</v>
      </c>
      <c r="R277" s="2568"/>
      <c r="S277" s="2508"/>
      <c r="T277" s="2619"/>
      <c r="U277" s="2619"/>
      <c r="V277" s="2508"/>
      <c r="W277" s="2508"/>
      <c r="X277" s="2508"/>
      <c r="Y277" s="2508"/>
      <c r="Z277" s="2508"/>
      <c r="AA277" s="2508"/>
      <c r="AB277" s="2508"/>
      <c r="AC277" s="2508"/>
      <c r="AD277" s="2508"/>
      <c r="AE277" s="2508"/>
      <c r="AF277" s="2508"/>
      <c r="AG277" s="2508"/>
      <c r="AH277" s="2508"/>
      <c r="AI277" s="2508"/>
      <c r="AJ277" s="2508"/>
      <c r="AK277" s="2508"/>
      <c r="AL277" s="2508"/>
      <c r="AM277" s="2508"/>
      <c r="AN277" s="2508"/>
      <c r="AO277" s="2508"/>
      <c r="AP277" s="2508"/>
      <c r="AQ277" s="2508"/>
      <c r="AR277" s="2508"/>
      <c r="AS277" s="2508"/>
      <c r="AT277" s="2508"/>
      <c r="AU277" s="2508"/>
      <c r="AV277" s="2508"/>
      <c r="AW277" s="2508"/>
      <c r="AX277" s="2508"/>
      <c r="AY277" s="2508"/>
      <c r="AZ277" s="2508"/>
      <c r="BA277" s="2508"/>
      <c r="BB277" s="2508"/>
      <c r="BC277" s="2508"/>
      <c r="BD277" s="2508"/>
      <c r="BE277" s="2508"/>
      <c r="BF277" s="2508"/>
      <c r="BG277" s="2508"/>
      <c r="BH277" s="2508"/>
      <c r="BI277" s="2508"/>
      <c r="BJ277" s="2508"/>
      <c r="BK277" s="2508"/>
      <c r="BL277" s="2508"/>
      <c r="BM277" s="2508"/>
      <c r="BN277" s="2508"/>
      <c r="BO277" s="2508"/>
      <c r="BP277" s="2508"/>
      <c r="BQ277" s="2508"/>
      <c r="BR277" s="2508"/>
      <c r="BS277" s="2508"/>
      <c r="BT277" s="2508"/>
      <c r="BU277" s="2508"/>
      <c r="BV277" s="2508"/>
      <c r="BW277" s="2508"/>
    </row>
    <row r="278" spans="1:76" s="2521" customFormat="1" ht="13.5" customHeight="1">
      <c r="A278" s="2522"/>
      <c r="B278" s="2555"/>
      <c r="C278" s="2516" t="s">
        <v>364</v>
      </c>
      <c r="D278" s="2658">
        <v>3</v>
      </c>
      <c r="E278" s="2658" t="s">
        <v>37</v>
      </c>
      <c r="F278" s="2658">
        <v>4</v>
      </c>
      <c r="G278" s="2658">
        <v>1</v>
      </c>
      <c r="H278" s="2658">
        <v>1</v>
      </c>
      <c r="I278" s="2658">
        <v>2</v>
      </c>
      <c r="J278" s="2658">
        <v>1</v>
      </c>
      <c r="K278" s="2658">
        <v>3</v>
      </c>
      <c r="L278" s="2658">
        <v>4</v>
      </c>
      <c r="M278" s="2658">
        <v>5</v>
      </c>
      <c r="N278" s="2658">
        <v>5</v>
      </c>
      <c r="O278" s="2658">
        <v>3</v>
      </c>
      <c r="P278" s="2658">
        <v>4</v>
      </c>
      <c r="Q278" s="2520" t="s">
        <v>37</v>
      </c>
      <c r="R278" s="2669"/>
      <c r="S278" s="2508"/>
      <c r="T278" s="2619"/>
      <c r="U278" s="2619"/>
      <c r="V278" s="2508"/>
      <c r="W278" s="2508"/>
      <c r="X278" s="2508"/>
      <c r="Y278" s="2508"/>
      <c r="Z278" s="2508"/>
      <c r="AA278" s="2508"/>
      <c r="AB278" s="2508"/>
      <c r="AC278" s="2508"/>
      <c r="AD278" s="2508"/>
      <c r="AE278" s="2508"/>
      <c r="AF278" s="2508"/>
      <c r="AG278" s="2508"/>
      <c r="AH278" s="2508"/>
      <c r="AI278" s="2508"/>
      <c r="AJ278" s="2508"/>
      <c r="AK278" s="2508"/>
      <c r="AL278" s="2508"/>
      <c r="AM278" s="2508"/>
      <c r="AN278" s="2508"/>
      <c r="AO278" s="2508"/>
      <c r="AP278" s="2508"/>
      <c r="AQ278" s="2508"/>
      <c r="AR278" s="2508"/>
      <c r="AS278" s="2508"/>
      <c r="AT278" s="2508"/>
      <c r="AU278" s="2508"/>
      <c r="AV278" s="2508"/>
      <c r="AW278" s="2508"/>
      <c r="AX278" s="2508"/>
      <c r="AY278" s="2508"/>
      <c r="AZ278" s="2508"/>
      <c r="BA278" s="2508"/>
      <c r="BB278" s="2508"/>
      <c r="BC278" s="2508"/>
      <c r="BD278" s="2508"/>
      <c r="BE278" s="2508"/>
      <c r="BF278" s="2508"/>
      <c r="BG278" s="2508"/>
      <c r="BH278" s="2508"/>
      <c r="BI278" s="2508"/>
      <c r="BJ278" s="2508"/>
      <c r="BK278" s="2508"/>
      <c r="BL278" s="2508"/>
      <c r="BM278" s="2508"/>
      <c r="BN278" s="2508"/>
      <c r="BO278" s="2508"/>
      <c r="BP278" s="2508"/>
      <c r="BQ278" s="2508"/>
      <c r="BR278" s="2508"/>
      <c r="BS278" s="2508"/>
      <c r="BT278" s="2508"/>
      <c r="BU278" s="2508"/>
      <c r="BV278" s="2508"/>
      <c r="BW278" s="2508"/>
    </row>
    <row r="279" spans="1:76" s="2494" customFormat="1" ht="13.5" customHeight="1">
      <c r="A279" s="2509" t="s">
        <v>1171</v>
      </c>
      <c r="B279" s="2545" t="s">
        <v>1172</v>
      </c>
      <c r="C279" s="2487" t="s">
        <v>363</v>
      </c>
      <c r="D279" s="257">
        <v>81</v>
      </c>
      <c r="E279" s="257">
        <v>4</v>
      </c>
      <c r="F279" s="257">
        <v>1</v>
      </c>
      <c r="G279" s="257" t="s">
        <v>37</v>
      </c>
      <c r="H279" s="257">
        <v>3</v>
      </c>
      <c r="I279" s="257">
        <v>46</v>
      </c>
      <c r="J279" s="257">
        <v>84</v>
      </c>
      <c r="K279" s="257">
        <v>138</v>
      </c>
      <c r="L279" s="257">
        <v>119</v>
      </c>
      <c r="M279" s="257">
        <v>61</v>
      </c>
      <c r="N279" s="257">
        <v>55</v>
      </c>
      <c r="O279" s="257">
        <v>149</v>
      </c>
      <c r="P279" s="257">
        <v>354</v>
      </c>
      <c r="Q279" s="1606">
        <v>832</v>
      </c>
      <c r="R279" s="2667"/>
      <c r="T279" s="2619"/>
      <c r="U279" s="2619"/>
    </row>
    <row r="280" spans="1:76" s="2508" customFormat="1" ht="13.5" customHeight="1">
      <c r="A280" s="2509"/>
      <c r="B280" s="2545"/>
      <c r="C280" s="2502" t="s">
        <v>364</v>
      </c>
      <c r="D280" s="2656">
        <v>44</v>
      </c>
      <c r="E280" s="2656">
        <v>8</v>
      </c>
      <c r="F280" s="2656" t="s">
        <v>37</v>
      </c>
      <c r="G280" s="2656">
        <v>1</v>
      </c>
      <c r="H280" s="2656">
        <v>2</v>
      </c>
      <c r="I280" s="2656">
        <v>13</v>
      </c>
      <c r="J280" s="2656">
        <v>23</v>
      </c>
      <c r="K280" s="2656">
        <v>52</v>
      </c>
      <c r="L280" s="2656">
        <v>41</v>
      </c>
      <c r="M280" s="2656">
        <v>27</v>
      </c>
      <c r="N280" s="2656">
        <v>32</v>
      </c>
      <c r="O280" s="2656">
        <v>84</v>
      </c>
      <c r="P280" s="2656">
        <v>324</v>
      </c>
      <c r="Q280" s="2527">
        <v>853</v>
      </c>
      <c r="R280" s="2668"/>
      <c r="T280" s="2619"/>
      <c r="U280" s="2619"/>
    </row>
    <row r="281" spans="1:76" s="65" customFormat="1" ht="13.5" customHeight="1">
      <c r="A281" s="2511" t="s">
        <v>1442</v>
      </c>
      <c r="B281" s="2528" t="s">
        <v>1443</v>
      </c>
      <c r="C281" s="2513" t="s">
        <v>363</v>
      </c>
      <c r="D281" s="1569">
        <v>57</v>
      </c>
      <c r="E281" s="1569">
        <v>4</v>
      </c>
      <c r="F281" s="1569">
        <v>1</v>
      </c>
      <c r="G281" s="1569" t="s">
        <v>37</v>
      </c>
      <c r="H281" s="1569">
        <v>1</v>
      </c>
      <c r="I281" s="1569">
        <v>23</v>
      </c>
      <c r="J281" s="1569">
        <v>52</v>
      </c>
      <c r="K281" s="1569">
        <v>99</v>
      </c>
      <c r="L281" s="1569">
        <v>81</v>
      </c>
      <c r="M281" s="1569">
        <v>36</v>
      </c>
      <c r="N281" s="1569">
        <v>35</v>
      </c>
      <c r="O281" s="1569">
        <v>132</v>
      </c>
      <c r="P281" s="1569">
        <v>335</v>
      </c>
      <c r="Q281" s="2366">
        <v>800</v>
      </c>
      <c r="R281" s="2568"/>
      <c r="T281" s="2619"/>
      <c r="U281" s="2619"/>
      <c r="BX281" s="2494"/>
    </row>
    <row r="282" spans="1:76" s="2521" customFormat="1" ht="13.5" customHeight="1">
      <c r="A282" s="2511"/>
      <c r="B282" s="2528"/>
      <c r="C282" s="2516" t="s">
        <v>364</v>
      </c>
      <c r="D282" s="2658">
        <v>36</v>
      </c>
      <c r="E282" s="2658">
        <v>8</v>
      </c>
      <c r="F282" s="2658" t="s">
        <v>37</v>
      </c>
      <c r="G282" s="2658" t="s">
        <v>37</v>
      </c>
      <c r="H282" s="2658">
        <v>1</v>
      </c>
      <c r="I282" s="2658">
        <v>5</v>
      </c>
      <c r="J282" s="2658">
        <v>14</v>
      </c>
      <c r="K282" s="2658">
        <v>40</v>
      </c>
      <c r="L282" s="2658">
        <v>27</v>
      </c>
      <c r="M282" s="2658">
        <v>17</v>
      </c>
      <c r="N282" s="2658">
        <v>26</v>
      </c>
      <c r="O282" s="2658">
        <v>77</v>
      </c>
      <c r="P282" s="2658">
        <v>316</v>
      </c>
      <c r="Q282" s="2520">
        <v>829</v>
      </c>
      <c r="R282" s="2669"/>
      <c r="T282" s="2619"/>
      <c r="U282" s="2619"/>
    </row>
    <row r="283" spans="1:76" s="2523" customFormat="1" ht="13.5" customHeight="1">
      <c r="A283" s="2529" t="s">
        <v>1444</v>
      </c>
      <c r="B283" s="2541" t="s">
        <v>1445</v>
      </c>
      <c r="C283" s="2531" t="s">
        <v>363</v>
      </c>
      <c r="D283" s="2659">
        <v>5</v>
      </c>
      <c r="E283" s="2659" t="s">
        <v>37</v>
      </c>
      <c r="F283" s="2659">
        <v>1</v>
      </c>
      <c r="G283" s="2659" t="s">
        <v>37</v>
      </c>
      <c r="H283" s="2659" t="s">
        <v>37</v>
      </c>
      <c r="I283" s="2659">
        <v>5</v>
      </c>
      <c r="J283" s="2659">
        <v>6</v>
      </c>
      <c r="K283" s="2659">
        <v>4</v>
      </c>
      <c r="L283" s="2659">
        <v>8</v>
      </c>
      <c r="M283" s="2659">
        <v>4</v>
      </c>
      <c r="N283" s="2659">
        <v>5</v>
      </c>
      <c r="O283" s="2659">
        <v>8</v>
      </c>
      <c r="P283" s="2659">
        <v>10</v>
      </c>
      <c r="Q283" s="2535">
        <v>32</v>
      </c>
      <c r="R283" s="2670"/>
      <c r="T283" s="2619"/>
      <c r="U283" s="2619"/>
    </row>
    <row r="284" spans="1:76" s="2524" customFormat="1" ht="13.5" customHeight="1">
      <c r="A284" s="2529"/>
      <c r="B284" s="2541"/>
      <c r="C284" s="2536" t="s">
        <v>364</v>
      </c>
      <c r="D284" s="2661">
        <v>2</v>
      </c>
      <c r="E284" s="2661" t="s">
        <v>37</v>
      </c>
      <c r="F284" s="2661" t="s">
        <v>37</v>
      </c>
      <c r="G284" s="2661" t="s">
        <v>37</v>
      </c>
      <c r="H284" s="2661" t="s">
        <v>37</v>
      </c>
      <c r="I284" s="2661">
        <v>2</v>
      </c>
      <c r="J284" s="2661" t="s">
        <v>37</v>
      </c>
      <c r="K284" s="2661">
        <v>1</v>
      </c>
      <c r="L284" s="2661">
        <v>1</v>
      </c>
      <c r="M284" s="2661">
        <v>1</v>
      </c>
      <c r="N284" s="2661">
        <v>5</v>
      </c>
      <c r="O284" s="2661">
        <v>5</v>
      </c>
      <c r="P284" s="2661">
        <v>6</v>
      </c>
      <c r="Q284" s="2540">
        <v>14</v>
      </c>
      <c r="R284" s="2671"/>
      <c r="T284" s="2619"/>
      <c r="U284" s="2619"/>
    </row>
    <row r="285" spans="1:76" s="2523" customFormat="1" ht="13.5" customHeight="1">
      <c r="A285" s="2529" t="s">
        <v>1446</v>
      </c>
      <c r="B285" s="2541" t="s">
        <v>1447</v>
      </c>
      <c r="C285" s="2531" t="s">
        <v>363</v>
      </c>
      <c r="D285" s="2659">
        <v>15</v>
      </c>
      <c r="E285" s="2659" t="s">
        <v>37</v>
      </c>
      <c r="F285" s="2659" t="s">
        <v>37</v>
      </c>
      <c r="G285" s="2659" t="s">
        <v>37</v>
      </c>
      <c r="H285" s="2659" t="s">
        <v>37</v>
      </c>
      <c r="I285" s="2659">
        <v>1</v>
      </c>
      <c r="J285" s="2659">
        <v>1</v>
      </c>
      <c r="K285" s="2659">
        <v>3</v>
      </c>
      <c r="L285" s="2659">
        <v>3</v>
      </c>
      <c r="M285" s="2659">
        <v>8</v>
      </c>
      <c r="N285" s="2659">
        <v>15</v>
      </c>
      <c r="O285" s="2659">
        <v>93</v>
      </c>
      <c r="P285" s="2659">
        <v>282</v>
      </c>
      <c r="Q285" s="2535">
        <v>681</v>
      </c>
      <c r="R285" s="2670"/>
      <c r="T285" s="2619"/>
      <c r="U285" s="2619"/>
    </row>
    <row r="286" spans="1:76" s="2524" customFormat="1" ht="13.5" customHeight="1">
      <c r="A286" s="2529"/>
      <c r="B286" s="2541"/>
      <c r="C286" s="2536" t="s">
        <v>364</v>
      </c>
      <c r="D286" s="2661">
        <v>19</v>
      </c>
      <c r="E286" s="2661" t="s">
        <v>37</v>
      </c>
      <c r="F286" s="2661" t="s">
        <v>37</v>
      </c>
      <c r="G286" s="2661" t="s">
        <v>37</v>
      </c>
      <c r="H286" s="2661" t="s">
        <v>37</v>
      </c>
      <c r="I286" s="2661" t="s">
        <v>37</v>
      </c>
      <c r="J286" s="2661" t="s">
        <v>37</v>
      </c>
      <c r="K286" s="2661" t="s">
        <v>37</v>
      </c>
      <c r="L286" s="2661">
        <v>1</v>
      </c>
      <c r="M286" s="2661">
        <v>3</v>
      </c>
      <c r="N286" s="2661">
        <v>10</v>
      </c>
      <c r="O286" s="2661">
        <v>63</v>
      </c>
      <c r="P286" s="2661">
        <v>290</v>
      </c>
      <c r="Q286" s="2540">
        <v>764</v>
      </c>
      <c r="R286" s="2671"/>
      <c r="T286" s="2619"/>
      <c r="U286" s="2619"/>
    </row>
    <row r="287" spans="1:76" s="2523" customFormat="1" ht="13.5" customHeight="1">
      <c r="A287" s="2529" t="s">
        <v>1448</v>
      </c>
      <c r="B287" s="2541" t="s">
        <v>1449</v>
      </c>
      <c r="C287" s="2531" t="s">
        <v>363</v>
      </c>
      <c r="D287" s="2659">
        <v>31</v>
      </c>
      <c r="E287" s="2659" t="s">
        <v>37</v>
      </c>
      <c r="F287" s="2659" t="s">
        <v>37</v>
      </c>
      <c r="G287" s="2659" t="s">
        <v>37</v>
      </c>
      <c r="H287" s="2659" t="s">
        <v>37</v>
      </c>
      <c r="I287" s="2659">
        <v>15</v>
      </c>
      <c r="J287" s="2659">
        <v>41</v>
      </c>
      <c r="K287" s="2659">
        <v>89</v>
      </c>
      <c r="L287" s="2659">
        <v>65</v>
      </c>
      <c r="M287" s="2659">
        <v>16</v>
      </c>
      <c r="N287" s="2659">
        <v>5</v>
      </c>
      <c r="O287" s="2659">
        <v>8</v>
      </c>
      <c r="P287" s="2659">
        <v>16</v>
      </c>
      <c r="Q287" s="2535">
        <v>8</v>
      </c>
      <c r="R287" s="2670"/>
      <c r="T287" s="2619"/>
      <c r="U287" s="2619"/>
    </row>
    <row r="288" spans="1:76" s="2524" customFormat="1" ht="13.5" customHeight="1">
      <c r="A288" s="2529"/>
      <c r="B288" s="2541"/>
      <c r="C288" s="2536" t="s">
        <v>364</v>
      </c>
      <c r="D288" s="2661">
        <v>11</v>
      </c>
      <c r="E288" s="2661" t="s">
        <v>37</v>
      </c>
      <c r="F288" s="2661" t="s">
        <v>37</v>
      </c>
      <c r="G288" s="2661" t="s">
        <v>37</v>
      </c>
      <c r="H288" s="2661">
        <v>1</v>
      </c>
      <c r="I288" s="2661">
        <v>3</v>
      </c>
      <c r="J288" s="2661">
        <v>13</v>
      </c>
      <c r="K288" s="2661">
        <v>37</v>
      </c>
      <c r="L288" s="2661">
        <v>22</v>
      </c>
      <c r="M288" s="2661">
        <v>9</v>
      </c>
      <c r="N288" s="2661">
        <v>3</v>
      </c>
      <c r="O288" s="2661">
        <v>1</v>
      </c>
      <c r="P288" s="2656">
        <v>2</v>
      </c>
      <c r="Q288" s="2527" t="s">
        <v>37</v>
      </c>
      <c r="R288" s="2671"/>
      <c r="T288" s="2619"/>
      <c r="U288" s="2619"/>
    </row>
    <row r="289" spans="1:77" s="65" customFormat="1" ht="13.5" customHeight="1">
      <c r="A289" s="2511" t="s">
        <v>1450</v>
      </c>
      <c r="B289" s="2528" t="s">
        <v>1451</v>
      </c>
      <c r="C289" s="2513" t="s">
        <v>363</v>
      </c>
      <c r="D289" s="1569">
        <v>18</v>
      </c>
      <c r="E289" s="1569" t="s">
        <v>37</v>
      </c>
      <c r="F289" s="1569" t="s">
        <v>37</v>
      </c>
      <c r="G289" s="1569" t="s">
        <v>37</v>
      </c>
      <c r="H289" s="1569">
        <v>2</v>
      </c>
      <c r="I289" s="1569">
        <v>20</v>
      </c>
      <c r="J289" s="1569">
        <v>25</v>
      </c>
      <c r="K289" s="1569">
        <v>29</v>
      </c>
      <c r="L289" s="1569">
        <v>29</v>
      </c>
      <c r="M289" s="1569">
        <v>17</v>
      </c>
      <c r="N289" s="1569">
        <v>11</v>
      </c>
      <c r="O289" s="1569">
        <v>6</v>
      </c>
      <c r="P289" s="1569">
        <v>10</v>
      </c>
      <c r="Q289" s="2366" t="s">
        <v>37</v>
      </c>
      <c r="R289" s="2568"/>
      <c r="S289" s="2523"/>
      <c r="T289" s="2619"/>
      <c r="U289" s="2619"/>
      <c r="V289" s="2523"/>
      <c r="W289" s="2523"/>
      <c r="X289" s="2523"/>
      <c r="Y289" s="2523"/>
      <c r="Z289" s="2523"/>
      <c r="AA289" s="2523"/>
      <c r="AB289" s="2523"/>
      <c r="AC289" s="2523"/>
      <c r="AD289" s="2523"/>
      <c r="AE289" s="2523"/>
      <c r="AF289" s="2523"/>
      <c r="AG289" s="2523"/>
      <c r="AH289" s="2523"/>
      <c r="AI289" s="2523"/>
      <c r="AJ289" s="2523"/>
      <c r="AK289" s="2523"/>
      <c r="AL289" s="2523"/>
      <c r="AM289" s="2523"/>
      <c r="AN289" s="2523"/>
      <c r="AO289" s="2523"/>
      <c r="AP289" s="2523"/>
      <c r="AQ289" s="2523"/>
      <c r="AR289" s="2523"/>
      <c r="AS289" s="2523"/>
      <c r="AT289" s="2523"/>
      <c r="AU289" s="2523"/>
      <c r="AV289" s="2523"/>
      <c r="AW289" s="2523"/>
      <c r="AX289" s="2523"/>
      <c r="AY289" s="2523"/>
      <c r="AZ289" s="2523"/>
      <c r="BA289" s="2523"/>
      <c r="BB289" s="2523"/>
      <c r="BC289" s="2523"/>
      <c r="BD289" s="2523"/>
      <c r="BE289" s="2523"/>
      <c r="BF289" s="2523"/>
      <c r="BG289" s="2523"/>
      <c r="BH289" s="2523"/>
      <c r="BI289" s="2523"/>
      <c r="BJ289" s="2523"/>
      <c r="BK289" s="2523"/>
      <c r="BL289" s="2523"/>
      <c r="BM289" s="2523"/>
      <c r="BN289" s="2523"/>
      <c r="BO289" s="2523"/>
      <c r="BP289" s="2523"/>
      <c r="BQ289" s="2523"/>
      <c r="BR289" s="2523"/>
      <c r="BS289" s="2523"/>
      <c r="BT289" s="2523"/>
      <c r="BU289" s="2523"/>
      <c r="BV289" s="2523"/>
      <c r="BW289" s="2523"/>
      <c r="BX289" s="2523"/>
    </row>
    <row r="290" spans="1:77" s="2521" customFormat="1" ht="13.5" customHeight="1">
      <c r="A290" s="2511"/>
      <c r="B290" s="2528"/>
      <c r="C290" s="2516" t="s">
        <v>364</v>
      </c>
      <c r="D290" s="2658">
        <v>6</v>
      </c>
      <c r="E290" s="2658" t="s">
        <v>37</v>
      </c>
      <c r="F290" s="2658" t="s">
        <v>37</v>
      </c>
      <c r="G290" s="2658" t="s">
        <v>37</v>
      </c>
      <c r="H290" s="2658">
        <v>1</v>
      </c>
      <c r="I290" s="2658">
        <v>7</v>
      </c>
      <c r="J290" s="2658">
        <v>6</v>
      </c>
      <c r="K290" s="2658">
        <v>10</v>
      </c>
      <c r="L290" s="2658">
        <v>10</v>
      </c>
      <c r="M290" s="2658">
        <v>6</v>
      </c>
      <c r="N290" s="2658">
        <v>3</v>
      </c>
      <c r="O290" s="2658">
        <v>3</v>
      </c>
      <c r="P290" s="2658">
        <v>2</v>
      </c>
      <c r="Q290" s="2520" t="s">
        <v>37</v>
      </c>
      <c r="R290" s="2669"/>
      <c r="S290" s="2524"/>
      <c r="T290" s="2619"/>
      <c r="U290" s="2619"/>
      <c r="V290" s="2524"/>
      <c r="W290" s="2524"/>
      <c r="X290" s="2524"/>
      <c r="Y290" s="2524"/>
      <c r="Z290" s="2524"/>
      <c r="AA290" s="2524"/>
      <c r="AB290" s="2524"/>
      <c r="AC290" s="2524"/>
      <c r="AD290" s="2524"/>
      <c r="AE290" s="2524"/>
      <c r="AF290" s="2524"/>
      <c r="AG290" s="2524"/>
      <c r="AH290" s="2524"/>
      <c r="AI290" s="2524"/>
      <c r="AJ290" s="2524"/>
      <c r="AK290" s="2524"/>
      <c r="AL290" s="2524"/>
      <c r="AM290" s="2524"/>
      <c r="AN290" s="2524"/>
      <c r="AO290" s="2524"/>
      <c r="AP290" s="2524"/>
      <c r="AQ290" s="2524"/>
      <c r="AR290" s="2524"/>
      <c r="AS290" s="2524"/>
      <c r="AT290" s="2524"/>
      <c r="AU290" s="2524"/>
      <c r="AV290" s="2524"/>
      <c r="AW290" s="2524"/>
      <c r="AX290" s="2524"/>
      <c r="AY290" s="2524"/>
      <c r="AZ290" s="2524"/>
      <c r="BA290" s="2524"/>
      <c r="BB290" s="2524"/>
      <c r="BC290" s="2524"/>
      <c r="BD290" s="2524"/>
      <c r="BE290" s="2524"/>
      <c r="BF290" s="2524"/>
      <c r="BG290" s="2524"/>
      <c r="BH290" s="2524"/>
      <c r="BI290" s="2524"/>
      <c r="BJ290" s="2524"/>
      <c r="BK290" s="2524"/>
      <c r="BL290" s="2524"/>
      <c r="BM290" s="2524"/>
      <c r="BN290" s="2524"/>
      <c r="BO290" s="2524"/>
      <c r="BP290" s="2524"/>
      <c r="BQ290" s="2524"/>
      <c r="BR290" s="2524"/>
      <c r="BS290" s="2524"/>
      <c r="BT290" s="2524"/>
      <c r="BU290" s="2524"/>
      <c r="BV290" s="2524"/>
      <c r="BW290" s="2524"/>
      <c r="BX290" s="2524"/>
    </row>
    <row r="291" spans="1:77" s="65" customFormat="1" ht="13.5" customHeight="1">
      <c r="A291" s="2511" t="s">
        <v>1452</v>
      </c>
      <c r="B291" s="2528" t="s">
        <v>1453</v>
      </c>
      <c r="C291" s="2513" t="s">
        <v>363</v>
      </c>
      <c r="D291" s="1569">
        <v>2</v>
      </c>
      <c r="E291" s="1569" t="s">
        <v>37</v>
      </c>
      <c r="F291" s="1569" t="s">
        <v>37</v>
      </c>
      <c r="G291" s="1569" t="s">
        <v>37</v>
      </c>
      <c r="H291" s="1569">
        <v>1</v>
      </c>
      <c r="I291" s="1569">
        <v>1</v>
      </c>
      <c r="J291" s="1569">
        <v>3</v>
      </c>
      <c r="K291" s="1569">
        <v>2</v>
      </c>
      <c r="L291" s="1569">
        <v>4</v>
      </c>
      <c r="M291" s="1569">
        <v>1</v>
      </c>
      <c r="N291" s="1569">
        <v>1</v>
      </c>
      <c r="O291" s="1569">
        <v>1</v>
      </c>
      <c r="P291" s="2656" t="s">
        <v>37</v>
      </c>
      <c r="Q291" s="2527" t="s">
        <v>37</v>
      </c>
      <c r="R291" s="2568"/>
      <c r="S291" s="2523"/>
      <c r="T291" s="2619"/>
      <c r="U291" s="2619"/>
      <c r="V291" s="2523"/>
      <c r="W291" s="2523"/>
      <c r="X291" s="2523"/>
      <c r="Y291" s="2523"/>
      <c r="Z291" s="2523"/>
      <c r="AA291" s="2523"/>
      <c r="AB291" s="2523"/>
      <c r="AC291" s="2523"/>
      <c r="AD291" s="2523"/>
      <c r="AE291" s="2523"/>
      <c r="AF291" s="2523"/>
      <c r="AG291" s="2523"/>
      <c r="AH291" s="2523"/>
      <c r="AI291" s="2523"/>
      <c r="AJ291" s="2523"/>
      <c r="AK291" s="2523"/>
      <c r="AL291" s="2523"/>
      <c r="AM291" s="2523"/>
      <c r="AN291" s="2523"/>
      <c r="AO291" s="2523"/>
      <c r="AP291" s="2523"/>
      <c r="AQ291" s="2523"/>
      <c r="AR291" s="2523"/>
      <c r="AS291" s="2523"/>
      <c r="AT291" s="2523"/>
      <c r="AU291" s="2523"/>
      <c r="AV291" s="2523"/>
      <c r="AW291" s="2523"/>
      <c r="AX291" s="2523"/>
      <c r="AY291" s="2523"/>
      <c r="AZ291" s="2523"/>
      <c r="BA291" s="2523"/>
      <c r="BB291" s="2523"/>
      <c r="BC291" s="2523"/>
      <c r="BD291" s="2523"/>
      <c r="BE291" s="2523"/>
      <c r="BF291" s="2523"/>
      <c r="BG291" s="2523"/>
      <c r="BH291" s="2523"/>
      <c r="BI291" s="2523"/>
      <c r="BJ291" s="2523"/>
      <c r="BK291" s="2523"/>
      <c r="BL291" s="2523"/>
      <c r="BM291" s="2523"/>
      <c r="BN291" s="2523"/>
      <c r="BO291" s="2523"/>
      <c r="BP291" s="2523"/>
      <c r="BQ291" s="2523"/>
      <c r="BR291" s="2523"/>
      <c r="BS291" s="2523"/>
      <c r="BT291" s="2523"/>
      <c r="BU291" s="2523"/>
      <c r="BV291" s="2523"/>
      <c r="BW291" s="2523"/>
    </row>
    <row r="292" spans="1:77" s="2521" customFormat="1" ht="13.5" customHeight="1">
      <c r="A292" s="2511"/>
      <c r="B292" s="2528"/>
      <c r="C292" s="2516" t="s">
        <v>364</v>
      </c>
      <c r="D292" s="2658" t="s">
        <v>37</v>
      </c>
      <c r="E292" s="2658" t="s">
        <v>37</v>
      </c>
      <c r="F292" s="2658" t="s">
        <v>37</v>
      </c>
      <c r="G292" s="2658">
        <v>1</v>
      </c>
      <c r="H292" s="2658" t="s">
        <v>37</v>
      </c>
      <c r="I292" s="2658" t="s">
        <v>37</v>
      </c>
      <c r="J292" s="2658">
        <v>1</v>
      </c>
      <c r="K292" s="2658">
        <v>1</v>
      </c>
      <c r="L292" s="2658">
        <v>1</v>
      </c>
      <c r="M292" s="2658">
        <v>1</v>
      </c>
      <c r="N292" s="2658" t="s">
        <v>37</v>
      </c>
      <c r="O292" s="2658" t="s">
        <v>37</v>
      </c>
      <c r="P292" s="2656" t="s">
        <v>37</v>
      </c>
      <c r="Q292" s="2527" t="s">
        <v>37</v>
      </c>
      <c r="R292" s="2669"/>
      <c r="S292" s="2524"/>
      <c r="T292" s="2619"/>
      <c r="U292" s="2619"/>
      <c r="V292" s="2524"/>
      <c r="W292" s="2524"/>
      <c r="X292" s="2524"/>
      <c r="Y292" s="2524"/>
      <c r="Z292" s="2524"/>
      <c r="AA292" s="2524"/>
      <c r="AB292" s="2524"/>
      <c r="AC292" s="2524"/>
      <c r="AD292" s="2524"/>
      <c r="AE292" s="2524"/>
      <c r="AF292" s="2524"/>
      <c r="AG292" s="2524"/>
      <c r="AH292" s="2524"/>
      <c r="AI292" s="2524"/>
      <c r="AJ292" s="2524"/>
      <c r="AK292" s="2524"/>
      <c r="AL292" s="2524"/>
      <c r="AM292" s="2524"/>
      <c r="AN292" s="2524"/>
      <c r="AO292" s="2524"/>
      <c r="AP292" s="2524"/>
      <c r="AQ292" s="2524"/>
      <c r="AR292" s="2524"/>
      <c r="AS292" s="2524"/>
      <c r="AT292" s="2524"/>
      <c r="AU292" s="2524"/>
      <c r="AV292" s="2524"/>
      <c r="AW292" s="2524"/>
      <c r="AX292" s="2524"/>
      <c r="AY292" s="2524"/>
      <c r="AZ292" s="2524"/>
      <c r="BA292" s="2524"/>
      <c r="BB292" s="2524"/>
      <c r="BC292" s="2524"/>
      <c r="BD292" s="2524"/>
      <c r="BE292" s="2524"/>
      <c r="BF292" s="2524"/>
      <c r="BG292" s="2524"/>
      <c r="BH292" s="2524"/>
      <c r="BI292" s="2524"/>
      <c r="BJ292" s="2524"/>
      <c r="BK292" s="2524"/>
      <c r="BL292" s="2524"/>
      <c r="BM292" s="2524"/>
      <c r="BN292" s="2524"/>
      <c r="BO292" s="2524"/>
      <c r="BP292" s="2524"/>
      <c r="BQ292" s="2524"/>
      <c r="BR292" s="2524"/>
      <c r="BS292" s="2524"/>
      <c r="BT292" s="2524"/>
      <c r="BU292" s="2524"/>
      <c r="BV292" s="2524"/>
      <c r="BW292" s="2524"/>
    </row>
    <row r="293" spans="1:77" s="65" customFormat="1" ht="13.5" customHeight="1">
      <c r="A293" s="2511" t="s">
        <v>1454</v>
      </c>
      <c r="B293" s="2528" t="s">
        <v>1455</v>
      </c>
      <c r="C293" s="2513" t="s">
        <v>363</v>
      </c>
      <c r="D293" s="1569">
        <v>4</v>
      </c>
      <c r="E293" s="1569" t="s">
        <v>37</v>
      </c>
      <c r="F293" s="1569" t="s">
        <v>37</v>
      </c>
      <c r="G293" s="1569" t="s">
        <v>37</v>
      </c>
      <c r="H293" s="1569" t="s">
        <v>37</v>
      </c>
      <c r="I293" s="1569">
        <v>3</v>
      </c>
      <c r="J293" s="1569">
        <v>4</v>
      </c>
      <c r="K293" s="1569">
        <v>7</v>
      </c>
      <c r="L293" s="1569">
        <v>6</v>
      </c>
      <c r="M293" s="1569">
        <v>7</v>
      </c>
      <c r="N293" s="1569">
        <v>7</v>
      </c>
      <c r="O293" s="1569">
        <v>3</v>
      </c>
      <c r="P293" s="1569">
        <v>3</v>
      </c>
      <c r="Q293" s="2366" t="s">
        <v>37</v>
      </c>
      <c r="R293" s="2568"/>
      <c r="T293" s="2619"/>
      <c r="U293" s="2619"/>
    </row>
    <row r="294" spans="1:77" s="2521" customFormat="1" ht="13.5" customHeight="1">
      <c r="A294" s="2511"/>
      <c r="B294" s="2528"/>
      <c r="C294" s="2516" t="s">
        <v>364</v>
      </c>
      <c r="D294" s="2658">
        <v>2</v>
      </c>
      <c r="E294" s="2658" t="s">
        <v>37</v>
      </c>
      <c r="F294" s="2658" t="s">
        <v>37</v>
      </c>
      <c r="G294" s="2658" t="s">
        <v>37</v>
      </c>
      <c r="H294" s="2658" t="s">
        <v>37</v>
      </c>
      <c r="I294" s="2658">
        <v>1</v>
      </c>
      <c r="J294" s="2658">
        <v>3</v>
      </c>
      <c r="K294" s="2658">
        <v>2</v>
      </c>
      <c r="L294" s="2658">
        <v>2</v>
      </c>
      <c r="M294" s="2658">
        <v>3</v>
      </c>
      <c r="N294" s="2658">
        <v>1</v>
      </c>
      <c r="O294" s="2658">
        <v>1</v>
      </c>
      <c r="P294" s="2656">
        <v>2</v>
      </c>
      <c r="Q294" s="2527">
        <v>3</v>
      </c>
      <c r="R294" s="2669"/>
      <c r="T294" s="2619"/>
      <c r="U294" s="2619"/>
    </row>
    <row r="295" spans="1:77" s="2578" customFormat="1" ht="13.5" customHeight="1">
      <c r="A295" s="2672"/>
      <c r="B295" s="2630"/>
      <c r="C295" s="2585"/>
      <c r="D295" s="2586"/>
      <c r="E295" s="2586"/>
      <c r="F295" s="2586"/>
      <c r="G295" s="2586"/>
      <c r="H295" s="2586"/>
      <c r="I295" s="2586"/>
      <c r="J295" s="2586"/>
      <c r="K295" s="2586"/>
      <c r="L295" s="2586"/>
      <c r="M295" s="2586"/>
      <c r="N295" s="2586"/>
      <c r="O295" s="2586"/>
      <c r="P295" s="2586"/>
      <c r="Q295" s="2673"/>
      <c r="R295" s="2674"/>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row>
    <row r="296" spans="1:77" s="1303" customFormat="1" ht="13.5" customHeight="1">
      <c r="A296" s="17"/>
      <c r="B296" s="1258"/>
      <c r="C296" s="2675"/>
      <c r="D296" s="17"/>
      <c r="E296" s="17"/>
      <c r="F296" s="17"/>
      <c r="G296" s="17"/>
      <c r="H296" s="17"/>
      <c r="I296" s="17"/>
      <c r="J296" s="17"/>
      <c r="K296" s="17"/>
      <c r="L296" s="17"/>
      <c r="M296" s="17"/>
      <c r="N296" s="17"/>
      <c r="O296" s="17"/>
      <c r="P296" s="17"/>
      <c r="Q296" s="17"/>
      <c r="R296" s="17"/>
      <c r="S296" s="2638"/>
      <c r="T296" s="2638"/>
      <c r="U296" s="2638"/>
      <c r="V296" s="2638"/>
      <c r="W296" s="2638"/>
      <c r="X296" s="2638"/>
      <c r="Y296" s="2638"/>
      <c r="Z296" s="2638"/>
      <c r="AA296" s="2638"/>
      <c r="AB296" s="2638"/>
      <c r="AC296" s="2638"/>
      <c r="AD296" s="2638"/>
      <c r="AE296" s="2638"/>
      <c r="AF296" s="2638"/>
      <c r="AG296" s="2638"/>
      <c r="AH296" s="2638"/>
      <c r="AI296" s="2638"/>
      <c r="AJ296" s="2638"/>
      <c r="AK296" s="2638"/>
      <c r="AL296" s="2638"/>
      <c r="AM296" s="2638"/>
      <c r="AN296" s="2638"/>
      <c r="AO296" s="2638"/>
      <c r="AP296" s="2638"/>
      <c r="AQ296" s="2638"/>
      <c r="AR296" s="2638"/>
      <c r="AS296" s="2638"/>
      <c r="AT296" s="2638"/>
      <c r="AU296" s="2638"/>
      <c r="AV296" s="2638"/>
      <c r="AW296" s="2638"/>
      <c r="AX296" s="2638"/>
      <c r="AY296" s="2638"/>
      <c r="AZ296" s="2638"/>
      <c r="BA296" s="2638"/>
      <c r="BB296" s="2638"/>
      <c r="BC296" s="2638"/>
      <c r="BD296" s="2638"/>
      <c r="BE296" s="2638"/>
      <c r="BF296" s="2638"/>
      <c r="BG296" s="2638"/>
      <c r="BH296" s="2638"/>
      <c r="BI296" s="2638"/>
      <c r="BJ296" s="2638"/>
      <c r="BK296" s="2638"/>
      <c r="BL296" s="2638"/>
      <c r="BM296" s="2638"/>
      <c r="BN296" s="2638"/>
      <c r="BO296" s="2638"/>
      <c r="BP296" s="2638"/>
      <c r="BQ296" s="2638"/>
      <c r="BR296" s="2638"/>
      <c r="BS296" s="2638"/>
      <c r="BT296" s="2638"/>
      <c r="BU296" s="2638"/>
      <c r="BV296" s="2638"/>
      <c r="BW296" s="2638"/>
      <c r="BX296" s="2638"/>
      <c r="BY296" s="2638"/>
    </row>
    <row r="297" spans="1:77" ht="13.5" customHeight="1">
      <c r="A297" s="2676" t="s">
        <v>376</v>
      </c>
      <c r="B297" s="2676"/>
      <c r="D297" s="17"/>
      <c r="S297" s="1303"/>
      <c r="T297" s="1303"/>
      <c r="U297" s="1303"/>
      <c r="V297" s="1303"/>
      <c r="W297" s="1303"/>
      <c r="X297" s="1303"/>
      <c r="Y297" s="1303"/>
      <c r="Z297" s="1303"/>
      <c r="AA297" s="1303"/>
      <c r="AB297" s="1303"/>
      <c r="AC297" s="1303"/>
      <c r="AD297" s="1303"/>
      <c r="AE297" s="1303"/>
      <c r="AF297" s="1303"/>
      <c r="AG297" s="1303"/>
      <c r="AH297" s="1303"/>
      <c r="AI297" s="1303"/>
      <c r="AJ297" s="1303"/>
      <c r="AK297" s="1303"/>
      <c r="AL297" s="1303"/>
      <c r="AM297" s="1303"/>
      <c r="AN297" s="1303"/>
      <c r="AO297" s="1303"/>
      <c r="AP297" s="1303"/>
      <c r="AQ297" s="1303"/>
      <c r="AR297" s="1303"/>
      <c r="AS297" s="1303"/>
      <c r="AT297" s="1303"/>
      <c r="AU297" s="1303"/>
      <c r="AV297" s="1303"/>
      <c r="AW297" s="1303"/>
      <c r="AX297" s="1303"/>
      <c r="AY297" s="1303"/>
      <c r="AZ297" s="1303"/>
      <c r="BA297" s="1303"/>
      <c r="BB297" s="1303"/>
      <c r="BC297" s="1303"/>
      <c r="BD297" s="1303"/>
      <c r="BE297" s="1303"/>
      <c r="BF297" s="1303"/>
      <c r="BG297" s="1303"/>
      <c r="BH297" s="1303"/>
      <c r="BI297" s="1303"/>
      <c r="BJ297" s="1303"/>
      <c r="BK297" s="1303"/>
      <c r="BL297" s="1303"/>
      <c r="BM297" s="1303"/>
      <c r="BN297" s="1303"/>
      <c r="BO297" s="1303"/>
      <c r="BP297" s="1303"/>
      <c r="BQ297" s="1303"/>
      <c r="BR297" s="1303"/>
      <c r="BS297" s="1303"/>
      <c r="BT297" s="1303"/>
      <c r="BU297" s="1303"/>
      <c r="BV297" s="1303"/>
      <c r="BW297" s="1303"/>
      <c r="BX297" s="1303"/>
      <c r="BY297" s="2677"/>
    </row>
    <row r="298" spans="1:77" ht="13.5" customHeight="1">
      <c r="D298" s="17"/>
      <c r="S298" s="2638"/>
      <c r="T298" s="2638"/>
      <c r="U298" s="2638"/>
      <c r="V298" s="2638"/>
      <c r="W298" s="2638"/>
      <c r="X298" s="2638"/>
      <c r="Y298" s="2638"/>
      <c r="Z298" s="2638"/>
      <c r="AA298" s="2638"/>
      <c r="AB298" s="2638"/>
      <c r="AC298" s="2638"/>
      <c r="AD298" s="2638"/>
      <c r="AE298" s="2638"/>
      <c r="AF298" s="2638"/>
      <c r="AG298" s="2638"/>
      <c r="AH298" s="2638"/>
      <c r="AI298" s="2638"/>
      <c r="AJ298" s="2638"/>
      <c r="AK298" s="2638"/>
      <c r="AL298" s="2638"/>
      <c r="AM298" s="2638"/>
      <c r="AN298" s="2638"/>
      <c r="AO298" s="2638"/>
      <c r="AP298" s="2638"/>
      <c r="AQ298" s="2638"/>
      <c r="AR298" s="2638"/>
      <c r="AS298" s="2638"/>
      <c r="AT298" s="2638"/>
      <c r="AU298" s="2638"/>
      <c r="AV298" s="2638"/>
      <c r="AW298" s="2638"/>
      <c r="AX298" s="2638"/>
      <c r="AY298" s="2638"/>
      <c r="AZ298" s="2638"/>
      <c r="BA298" s="2638"/>
      <c r="BB298" s="2638"/>
      <c r="BC298" s="2638"/>
      <c r="BD298" s="2638"/>
      <c r="BE298" s="2638"/>
      <c r="BF298" s="2638"/>
      <c r="BG298" s="2638"/>
      <c r="BH298" s="2638"/>
      <c r="BI298" s="2638"/>
      <c r="BJ298" s="2638"/>
      <c r="BK298" s="2638"/>
      <c r="BL298" s="2638"/>
      <c r="BM298" s="2638"/>
      <c r="BN298" s="2638"/>
      <c r="BO298" s="2638"/>
      <c r="BP298" s="2638"/>
      <c r="BQ298" s="2638"/>
      <c r="BR298" s="2638"/>
      <c r="BS298" s="2638"/>
      <c r="BT298" s="2638"/>
      <c r="BU298" s="2638"/>
      <c r="BV298" s="2638"/>
      <c r="BW298" s="2638"/>
      <c r="BX298" s="2638"/>
      <c r="BY298" s="1303"/>
    </row>
    <row r="299" spans="1:77" ht="13.5" customHeight="1">
      <c r="D299" s="17"/>
      <c r="S299" s="2677"/>
      <c r="T299" s="2677"/>
      <c r="U299" s="2677"/>
      <c r="V299" s="2677"/>
      <c r="W299" s="2677"/>
      <c r="X299" s="2677"/>
      <c r="Y299" s="2677"/>
      <c r="Z299" s="2677"/>
      <c r="AA299" s="2677"/>
      <c r="AB299" s="2677"/>
      <c r="AC299" s="2677"/>
      <c r="AD299" s="2677"/>
      <c r="AE299" s="2677"/>
      <c r="AF299" s="2677"/>
      <c r="AG299" s="2677"/>
      <c r="AH299" s="2677"/>
      <c r="AI299" s="2677"/>
      <c r="AJ299" s="2677"/>
      <c r="AK299" s="2677"/>
      <c r="AL299" s="2677"/>
      <c r="AM299" s="2677"/>
      <c r="AN299" s="2677"/>
      <c r="AO299" s="2677"/>
      <c r="AP299" s="2677"/>
      <c r="AQ299" s="2677"/>
      <c r="AR299" s="2677"/>
      <c r="AS299" s="2677"/>
      <c r="AT299" s="2677"/>
      <c r="AU299" s="2677"/>
      <c r="AV299" s="2677"/>
      <c r="AW299" s="2677"/>
      <c r="AX299" s="2677"/>
      <c r="AY299" s="2677"/>
      <c r="AZ299" s="2677"/>
      <c r="BA299" s="2677"/>
      <c r="BB299" s="2677"/>
      <c r="BC299" s="2677"/>
      <c r="BD299" s="2677"/>
      <c r="BE299" s="2677"/>
      <c r="BF299" s="2677"/>
      <c r="BG299" s="2677"/>
      <c r="BH299" s="2677"/>
      <c r="BI299" s="2677"/>
      <c r="BJ299" s="2677"/>
      <c r="BK299" s="2677"/>
      <c r="BL299" s="2677"/>
      <c r="BM299" s="2677"/>
      <c r="BN299" s="2677"/>
      <c r="BO299" s="2677"/>
      <c r="BP299" s="2677"/>
      <c r="BQ299" s="2677"/>
      <c r="BR299" s="2677"/>
      <c r="BS299" s="2677"/>
      <c r="BT299" s="2677"/>
      <c r="BU299" s="2677"/>
      <c r="BV299" s="2677"/>
      <c r="BW299" s="2677"/>
      <c r="BX299" s="2677"/>
    </row>
    <row r="300" spans="1:77" ht="13.5" customHeight="1">
      <c r="D300" s="17"/>
      <c r="S300" s="1303"/>
      <c r="T300" s="1303"/>
      <c r="U300" s="1303"/>
      <c r="V300" s="1303"/>
      <c r="W300" s="1303"/>
      <c r="X300" s="1303"/>
      <c r="Y300" s="1303"/>
      <c r="Z300" s="1303"/>
      <c r="AA300" s="1303"/>
      <c r="AB300" s="1303"/>
      <c r="AC300" s="1303"/>
      <c r="AD300" s="1303"/>
      <c r="AE300" s="1303"/>
      <c r="AF300" s="1303"/>
      <c r="AG300" s="1303"/>
      <c r="AH300" s="1303"/>
      <c r="AI300" s="1303"/>
      <c r="AJ300" s="1303"/>
      <c r="AK300" s="1303"/>
      <c r="AL300" s="1303"/>
      <c r="AM300" s="1303"/>
      <c r="AN300" s="1303"/>
      <c r="AO300" s="1303"/>
      <c r="AP300" s="1303"/>
      <c r="AQ300" s="1303"/>
      <c r="AR300" s="1303"/>
      <c r="AS300" s="1303"/>
      <c r="AT300" s="1303"/>
      <c r="AU300" s="1303"/>
      <c r="AV300" s="1303"/>
      <c r="AW300" s="1303"/>
      <c r="AX300" s="1303"/>
      <c r="AY300" s="1303"/>
      <c r="AZ300" s="1303"/>
      <c r="BA300" s="1303"/>
      <c r="BB300" s="1303"/>
      <c r="BC300" s="1303"/>
      <c r="BD300" s="1303"/>
      <c r="BE300" s="1303"/>
      <c r="BF300" s="1303"/>
      <c r="BG300" s="1303"/>
      <c r="BH300" s="1303"/>
      <c r="BI300" s="1303"/>
      <c r="BJ300" s="1303"/>
      <c r="BK300" s="1303"/>
      <c r="BL300" s="1303"/>
      <c r="BM300" s="1303"/>
      <c r="BN300" s="1303"/>
      <c r="BO300" s="1303"/>
      <c r="BP300" s="1303"/>
      <c r="BQ300" s="1303"/>
      <c r="BR300" s="1303"/>
      <c r="BS300" s="1303"/>
      <c r="BT300" s="1303"/>
      <c r="BU300" s="1303"/>
      <c r="BV300" s="1303"/>
      <c r="BW300" s="1303"/>
      <c r="BX300" s="1303"/>
    </row>
    <row r="301" spans="1:77" ht="13.5" customHeight="1">
      <c r="D301" s="17"/>
    </row>
    <row r="302" spans="1:77" ht="13.5" customHeight="1">
      <c r="D302" s="17"/>
    </row>
    <row r="303" spans="1:77" ht="13.5" customHeight="1">
      <c r="D303" s="17"/>
    </row>
    <row r="304" spans="1:77" ht="13.5" customHeight="1">
      <c r="D304" s="17"/>
    </row>
    <row r="305" spans="4:4" ht="13.5" customHeight="1">
      <c r="D305" s="17"/>
    </row>
    <row r="306" spans="4:4" ht="13.5" customHeight="1">
      <c r="D306" s="17"/>
    </row>
    <row r="307" spans="4:4" ht="13.5" customHeight="1">
      <c r="D307" s="17"/>
    </row>
    <row r="308" spans="4:4" ht="13.5" customHeight="1">
      <c r="D308" s="17"/>
    </row>
    <row r="309" spans="4:4" ht="13.5" customHeight="1">
      <c r="D309" s="17"/>
    </row>
    <row r="310" spans="4:4" ht="13.5" customHeight="1">
      <c r="D310" s="17"/>
    </row>
    <row r="311" spans="4:4" ht="13.5" customHeight="1">
      <c r="D311" s="17"/>
    </row>
    <row r="312" spans="4:4" ht="12.75" customHeight="1">
      <c r="D312" s="17"/>
    </row>
    <row r="313" spans="4:4" ht="12.75" customHeight="1">
      <c r="D313" s="17"/>
    </row>
    <row r="314" spans="4:4" ht="12.75" customHeight="1">
      <c r="D314" s="17"/>
    </row>
    <row r="315" spans="4:4" ht="12.75" customHeight="1">
      <c r="D315" s="17"/>
    </row>
    <row r="316" spans="4:4" ht="12.75" customHeight="1">
      <c r="D316" s="17"/>
    </row>
    <row r="317" spans="4:4">
      <c r="D317" s="17"/>
    </row>
    <row r="318" spans="4:4">
      <c r="D318" s="17"/>
    </row>
    <row r="319" spans="4:4">
      <c r="D319" s="17"/>
    </row>
    <row r="320" spans="4:4">
      <c r="D320" s="17"/>
    </row>
    <row r="321" spans="4:4">
      <c r="D321" s="17"/>
    </row>
    <row r="322" spans="4:4">
      <c r="D322" s="17"/>
    </row>
    <row r="323" spans="4:4">
      <c r="D323" s="17"/>
    </row>
    <row r="324" spans="4:4">
      <c r="D324" s="17"/>
    </row>
    <row r="325" spans="4:4">
      <c r="D325" s="17"/>
    </row>
    <row r="326" spans="4:4">
      <c r="D326" s="17"/>
    </row>
    <row r="327" spans="4:4">
      <c r="D327" s="17"/>
    </row>
    <row r="328" spans="4:4">
      <c r="D328" s="17"/>
    </row>
    <row r="329" spans="4:4">
      <c r="D329" s="17"/>
    </row>
    <row r="330" spans="4:4">
      <c r="D330" s="17"/>
    </row>
    <row r="331" spans="4:4">
      <c r="D331" s="17"/>
    </row>
    <row r="332" spans="4:4">
      <c r="D332" s="17"/>
    </row>
    <row r="333" spans="4:4">
      <c r="D333" s="17"/>
    </row>
    <row r="334" spans="4:4">
      <c r="D334" s="17"/>
    </row>
    <row r="335" spans="4:4">
      <c r="D335" s="17"/>
    </row>
    <row r="336" spans="4:4">
      <c r="D336" s="17"/>
    </row>
    <row r="337" spans="4:4">
      <c r="D337" s="17"/>
    </row>
    <row r="338" spans="4:4">
      <c r="D338" s="17"/>
    </row>
    <row r="339" spans="4:4">
      <c r="D339" s="17"/>
    </row>
    <row r="340" spans="4:4">
      <c r="D340" s="17"/>
    </row>
    <row r="341" spans="4:4">
      <c r="D341" s="17"/>
    </row>
    <row r="342" spans="4:4">
      <c r="D342" s="17"/>
    </row>
    <row r="343" spans="4:4">
      <c r="D343" s="17"/>
    </row>
    <row r="344" spans="4:4">
      <c r="D344" s="17"/>
    </row>
    <row r="345" spans="4:4">
      <c r="D345" s="17"/>
    </row>
    <row r="346" spans="4:4">
      <c r="D346" s="17"/>
    </row>
    <row r="347" spans="4:4">
      <c r="D347" s="17"/>
    </row>
    <row r="348" spans="4:4">
      <c r="D348" s="17"/>
    </row>
    <row r="349" spans="4:4">
      <c r="D349" s="17"/>
    </row>
    <row r="350" spans="4:4">
      <c r="D350" s="17"/>
    </row>
    <row r="351" spans="4:4">
      <c r="D351" s="17"/>
    </row>
    <row r="352" spans="4:4">
      <c r="D352" s="17"/>
    </row>
    <row r="353" spans="4:4">
      <c r="D353" s="17"/>
    </row>
    <row r="354" spans="4:4">
      <c r="D354" s="17"/>
    </row>
    <row r="355" spans="4:4">
      <c r="D355" s="17"/>
    </row>
    <row r="356" spans="4:4">
      <c r="D356" s="17"/>
    </row>
  </sheetData>
  <mergeCells count="326">
    <mergeCell ref="A297:B297"/>
    <mergeCell ref="A289:A290"/>
    <mergeCell ref="B289:B290"/>
    <mergeCell ref="A291:A292"/>
    <mergeCell ref="B291:B292"/>
    <mergeCell ref="A293:A294"/>
    <mergeCell ref="B293:B294"/>
    <mergeCell ref="A283:A284"/>
    <mergeCell ref="B283:B284"/>
    <mergeCell ref="A285:A286"/>
    <mergeCell ref="B285:B286"/>
    <mergeCell ref="A287:A288"/>
    <mergeCell ref="B287:B288"/>
    <mergeCell ref="A277:A278"/>
    <mergeCell ref="B277:B278"/>
    <mergeCell ref="A279:A280"/>
    <mergeCell ref="B279:B280"/>
    <mergeCell ref="A281:A282"/>
    <mergeCell ref="B281:B282"/>
    <mergeCell ref="A271:A272"/>
    <mergeCell ref="B271:B272"/>
    <mergeCell ref="A273:A274"/>
    <mergeCell ref="B273:B274"/>
    <mergeCell ref="A275:A276"/>
    <mergeCell ref="B275:B276"/>
    <mergeCell ref="A265:A266"/>
    <mergeCell ref="B265:B266"/>
    <mergeCell ref="A267:A268"/>
    <mergeCell ref="B267:B268"/>
    <mergeCell ref="A269:A270"/>
    <mergeCell ref="B269:B270"/>
    <mergeCell ref="A258:A259"/>
    <mergeCell ref="B258:B259"/>
    <mergeCell ref="A260:A261"/>
    <mergeCell ref="B260:B261"/>
    <mergeCell ref="A262:A263"/>
    <mergeCell ref="B262:B263"/>
    <mergeCell ref="A252:A253"/>
    <mergeCell ref="B252:B253"/>
    <mergeCell ref="A254:A255"/>
    <mergeCell ref="B254:B255"/>
    <mergeCell ref="A256:A257"/>
    <mergeCell ref="B256:B257"/>
    <mergeCell ref="A246:A247"/>
    <mergeCell ref="B246:B247"/>
    <mergeCell ref="A248:A249"/>
    <mergeCell ref="B248:B249"/>
    <mergeCell ref="A250:A251"/>
    <mergeCell ref="B250:B251"/>
    <mergeCell ref="A240:A241"/>
    <mergeCell ref="B240:B241"/>
    <mergeCell ref="A242:A243"/>
    <mergeCell ref="B242:B243"/>
    <mergeCell ref="A244:A245"/>
    <mergeCell ref="B244:B245"/>
    <mergeCell ref="A234:A235"/>
    <mergeCell ref="B234:B235"/>
    <mergeCell ref="A236:A237"/>
    <mergeCell ref="B236:B237"/>
    <mergeCell ref="A238:A239"/>
    <mergeCell ref="B238:B239"/>
    <mergeCell ref="O227:O228"/>
    <mergeCell ref="P227:P228"/>
    <mergeCell ref="Q227:Q228"/>
    <mergeCell ref="A230:A231"/>
    <mergeCell ref="B230:B231"/>
    <mergeCell ref="A232:A233"/>
    <mergeCell ref="B232:B233"/>
    <mergeCell ref="I227:I228"/>
    <mergeCell ref="J227:J228"/>
    <mergeCell ref="K227:K228"/>
    <mergeCell ref="L227:L228"/>
    <mergeCell ref="M227:M228"/>
    <mergeCell ref="N227:N228"/>
    <mergeCell ref="A222:A223"/>
    <mergeCell ref="B222:B223"/>
    <mergeCell ref="A226:A228"/>
    <mergeCell ref="B226:C228"/>
    <mergeCell ref="D226:P226"/>
    <mergeCell ref="D227:D228"/>
    <mergeCell ref="E227:E228"/>
    <mergeCell ref="F227:F228"/>
    <mergeCell ref="G227:G228"/>
    <mergeCell ref="H227:H228"/>
    <mergeCell ref="A216:A217"/>
    <mergeCell ref="B216:B217"/>
    <mergeCell ref="A218:A219"/>
    <mergeCell ref="B218:B219"/>
    <mergeCell ref="A220:A221"/>
    <mergeCell ref="B220:B221"/>
    <mergeCell ref="A210:A211"/>
    <mergeCell ref="B210:B211"/>
    <mergeCell ref="A212:A213"/>
    <mergeCell ref="B212:B213"/>
    <mergeCell ref="A214:A215"/>
    <mergeCell ref="B214:B215"/>
    <mergeCell ref="A204:A205"/>
    <mergeCell ref="B204:B205"/>
    <mergeCell ref="A206:A207"/>
    <mergeCell ref="B206:B207"/>
    <mergeCell ref="A208:A209"/>
    <mergeCell ref="B208:B209"/>
    <mergeCell ref="A198:A199"/>
    <mergeCell ref="B198:B199"/>
    <mergeCell ref="A200:A201"/>
    <mergeCell ref="B200:B201"/>
    <mergeCell ref="A202:A203"/>
    <mergeCell ref="B202:B203"/>
    <mergeCell ref="A188:A189"/>
    <mergeCell ref="B188:B189"/>
    <mergeCell ref="A190:A191"/>
    <mergeCell ref="B190:B191"/>
    <mergeCell ref="A192:A193"/>
    <mergeCell ref="B192:B193"/>
    <mergeCell ref="A182:A183"/>
    <mergeCell ref="B182:B183"/>
    <mergeCell ref="A184:A185"/>
    <mergeCell ref="B184:B185"/>
    <mergeCell ref="A186:A187"/>
    <mergeCell ref="B186:B187"/>
    <mergeCell ref="A176:A177"/>
    <mergeCell ref="B176:B177"/>
    <mergeCell ref="A178:A179"/>
    <mergeCell ref="B178:B179"/>
    <mergeCell ref="A180:A181"/>
    <mergeCell ref="B180:B181"/>
    <mergeCell ref="A170:A171"/>
    <mergeCell ref="B170:B171"/>
    <mergeCell ref="A172:A173"/>
    <mergeCell ref="B172:B173"/>
    <mergeCell ref="A174:A175"/>
    <mergeCell ref="B174:B175"/>
    <mergeCell ref="A164:A165"/>
    <mergeCell ref="B164:B165"/>
    <mergeCell ref="A166:A167"/>
    <mergeCell ref="B166:B167"/>
    <mergeCell ref="A168:A169"/>
    <mergeCell ref="B168:B169"/>
    <mergeCell ref="A158:A159"/>
    <mergeCell ref="B158:B159"/>
    <mergeCell ref="A160:A161"/>
    <mergeCell ref="B160:B161"/>
    <mergeCell ref="A162:A163"/>
    <mergeCell ref="B162:B163"/>
    <mergeCell ref="M151:M152"/>
    <mergeCell ref="N151:N152"/>
    <mergeCell ref="O151:O152"/>
    <mergeCell ref="P151:P152"/>
    <mergeCell ref="Q151:Q152"/>
    <mergeCell ref="B154:B156"/>
    <mergeCell ref="D150:P150"/>
    <mergeCell ref="D151:D152"/>
    <mergeCell ref="E151:E152"/>
    <mergeCell ref="F151:F152"/>
    <mergeCell ref="G151:G152"/>
    <mergeCell ref="H151:H152"/>
    <mergeCell ref="I151:I152"/>
    <mergeCell ref="J151:J152"/>
    <mergeCell ref="K151:K152"/>
    <mergeCell ref="L151:L152"/>
    <mergeCell ref="A144:A145"/>
    <mergeCell ref="B144:B145"/>
    <mergeCell ref="A146:A147"/>
    <mergeCell ref="B146:B147"/>
    <mergeCell ref="A149:B149"/>
    <mergeCell ref="A150:A152"/>
    <mergeCell ref="B150:C152"/>
    <mergeCell ref="A138:A139"/>
    <mergeCell ref="B138:B139"/>
    <mergeCell ref="A140:A141"/>
    <mergeCell ref="B140:B141"/>
    <mergeCell ref="A142:A143"/>
    <mergeCell ref="B142:B143"/>
    <mergeCell ref="A132:A133"/>
    <mergeCell ref="B132:B133"/>
    <mergeCell ref="A134:A135"/>
    <mergeCell ref="B134:B135"/>
    <mergeCell ref="A136:A137"/>
    <mergeCell ref="B136:B137"/>
    <mergeCell ref="A126:A127"/>
    <mergeCell ref="B126:B127"/>
    <mergeCell ref="A128:A129"/>
    <mergeCell ref="B128:B129"/>
    <mergeCell ref="A130:A131"/>
    <mergeCell ref="B130:B131"/>
    <mergeCell ref="A120:A121"/>
    <mergeCell ref="B120:B121"/>
    <mergeCell ref="A122:A123"/>
    <mergeCell ref="B122:B123"/>
    <mergeCell ref="A124:A125"/>
    <mergeCell ref="B124:B125"/>
    <mergeCell ref="A113:A114"/>
    <mergeCell ref="B113:B114"/>
    <mergeCell ref="A115:A116"/>
    <mergeCell ref="B115:B116"/>
    <mergeCell ref="A118:A119"/>
    <mergeCell ref="B118:B119"/>
    <mergeCell ref="A107:A108"/>
    <mergeCell ref="B107:B108"/>
    <mergeCell ref="A109:A110"/>
    <mergeCell ref="B109:B110"/>
    <mergeCell ref="A111:A112"/>
    <mergeCell ref="B111:B112"/>
    <mergeCell ref="A101:A102"/>
    <mergeCell ref="B101:B102"/>
    <mergeCell ref="A103:A104"/>
    <mergeCell ref="B103:B104"/>
    <mergeCell ref="A105:A106"/>
    <mergeCell ref="B105:B106"/>
    <mergeCell ref="A95:A96"/>
    <mergeCell ref="B95:B96"/>
    <mergeCell ref="A97:A98"/>
    <mergeCell ref="B97:B98"/>
    <mergeCell ref="A99:A100"/>
    <mergeCell ref="B99:B100"/>
    <mergeCell ref="A89:A90"/>
    <mergeCell ref="B89:B90"/>
    <mergeCell ref="A91:A92"/>
    <mergeCell ref="B91:B92"/>
    <mergeCell ref="A93:A94"/>
    <mergeCell ref="B93:B94"/>
    <mergeCell ref="R80:R81"/>
    <mergeCell ref="A83:A84"/>
    <mergeCell ref="B83:B84"/>
    <mergeCell ref="A85:A86"/>
    <mergeCell ref="B85:B86"/>
    <mergeCell ref="A87:A88"/>
    <mergeCell ref="B87:B88"/>
    <mergeCell ref="L80:L81"/>
    <mergeCell ref="M80:M81"/>
    <mergeCell ref="N80:N81"/>
    <mergeCell ref="O80:O81"/>
    <mergeCell ref="P80:P81"/>
    <mergeCell ref="Q80:Q81"/>
    <mergeCell ref="A79:A81"/>
    <mergeCell ref="B79:C81"/>
    <mergeCell ref="D79:R79"/>
    <mergeCell ref="D80:D81"/>
    <mergeCell ref="E80:F80"/>
    <mergeCell ref="G80:G81"/>
    <mergeCell ref="H80:H81"/>
    <mergeCell ref="I80:I81"/>
    <mergeCell ref="J80:J81"/>
    <mergeCell ref="K80:K81"/>
    <mergeCell ref="A71:A72"/>
    <mergeCell ref="B71:B72"/>
    <mergeCell ref="A73:A74"/>
    <mergeCell ref="B73:B74"/>
    <mergeCell ref="A75:A76"/>
    <mergeCell ref="B75:B76"/>
    <mergeCell ref="A65:A66"/>
    <mergeCell ref="B65:B66"/>
    <mergeCell ref="A67:A68"/>
    <mergeCell ref="B67:B68"/>
    <mergeCell ref="A69:A70"/>
    <mergeCell ref="B69:B70"/>
    <mergeCell ref="A59:A60"/>
    <mergeCell ref="B59:B60"/>
    <mergeCell ref="A61:A62"/>
    <mergeCell ref="B61:B62"/>
    <mergeCell ref="A63:A64"/>
    <mergeCell ref="B63:B64"/>
    <mergeCell ref="A53:A54"/>
    <mergeCell ref="B53:B54"/>
    <mergeCell ref="A55:A56"/>
    <mergeCell ref="B55:B56"/>
    <mergeCell ref="A57:A58"/>
    <mergeCell ref="B57:B58"/>
    <mergeCell ref="A43:A44"/>
    <mergeCell ref="B43:B44"/>
    <mergeCell ref="A45:A46"/>
    <mergeCell ref="B45:B46"/>
    <mergeCell ref="A51:A52"/>
    <mergeCell ref="B51:B52"/>
    <mergeCell ref="A37:A38"/>
    <mergeCell ref="B37:B38"/>
    <mergeCell ref="A39:A40"/>
    <mergeCell ref="B39:B40"/>
    <mergeCell ref="A41:A42"/>
    <mergeCell ref="B41:B42"/>
    <mergeCell ref="A31:A32"/>
    <mergeCell ref="B31:B32"/>
    <mergeCell ref="A33:A34"/>
    <mergeCell ref="B33:B34"/>
    <mergeCell ref="A35:A36"/>
    <mergeCell ref="B35:B36"/>
    <mergeCell ref="A25:A26"/>
    <mergeCell ref="B25:B26"/>
    <mergeCell ref="A27:A28"/>
    <mergeCell ref="B27:B28"/>
    <mergeCell ref="A29:A30"/>
    <mergeCell ref="B29:B30"/>
    <mergeCell ref="A19:A20"/>
    <mergeCell ref="B19:B20"/>
    <mergeCell ref="A21:A22"/>
    <mergeCell ref="B21:B22"/>
    <mergeCell ref="A23:A24"/>
    <mergeCell ref="B23:B24"/>
    <mergeCell ref="A13:A14"/>
    <mergeCell ref="B13:B14"/>
    <mergeCell ref="A15:A16"/>
    <mergeCell ref="B15:B16"/>
    <mergeCell ref="A17:A18"/>
    <mergeCell ref="B17:B18"/>
    <mergeCell ref="P4:P5"/>
    <mergeCell ref="Q4:Q5"/>
    <mergeCell ref="R4:R5"/>
    <mergeCell ref="B7:B9"/>
    <mergeCell ref="A11:A12"/>
    <mergeCell ref="B11:B12"/>
    <mergeCell ref="J4:J5"/>
    <mergeCell ref="K4:K5"/>
    <mergeCell ref="L4:L5"/>
    <mergeCell ref="M4:M5"/>
    <mergeCell ref="N4:N5"/>
    <mergeCell ref="O4:O5"/>
    <mergeCell ref="A1:J1"/>
    <mergeCell ref="L1:N1"/>
    <mergeCell ref="A3:A5"/>
    <mergeCell ref="B3:C5"/>
    <mergeCell ref="D3:R3"/>
    <mergeCell ref="D4:D5"/>
    <mergeCell ref="E4:F4"/>
    <mergeCell ref="G4:G5"/>
    <mergeCell ref="H4:H5"/>
    <mergeCell ref="I4:I5"/>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65" fitToHeight="0" orientation="portrait" copies="2" r:id="rId1"/>
  <headerFooter alignWithMargins="0"/>
  <rowBreaks count="3" manualBreakCount="3">
    <brk id="77" max="16" man="1"/>
    <brk id="148" max="16" man="1"/>
    <brk id="224"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S910"/>
  <sheetViews>
    <sheetView zoomScaleNormal="100" zoomScaleSheetLayoutView="100" workbookViewId="0">
      <selection sqref="A1:G1"/>
    </sheetView>
  </sheetViews>
  <sheetFormatPr defaultRowHeight="12.75"/>
  <cols>
    <col min="1" max="1" width="9" style="1315" customWidth="1"/>
    <col min="2" max="2" width="35.7109375" style="1297" customWidth="1"/>
    <col min="3" max="3" width="3.7109375" style="1297" bestFit="1" customWidth="1"/>
    <col min="4" max="4" width="9.42578125" style="2681" customWidth="1"/>
    <col min="5" max="5" width="9.28515625" style="2681" customWidth="1"/>
    <col min="6" max="6" width="9.85546875" style="2681" customWidth="1"/>
    <col min="7" max="7" width="9.5703125" style="2681" customWidth="1"/>
    <col min="8" max="8" width="9.140625" style="2681" customWidth="1"/>
    <col min="9" max="9" width="12.42578125" style="2681" customWidth="1"/>
    <col min="10" max="10" width="9" style="2681" bestFit="1" customWidth="1"/>
    <col min="11" max="11" width="10.7109375" style="2681" customWidth="1"/>
    <col min="12" max="12" width="7.85546875" style="2681" bestFit="1" customWidth="1"/>
    <col min="13" max="13" width="6.5703125" style="1297" bestFit="1" customWidth="1"/>
    <col min="14" max="14" width="9.140625" style="1297"/>
    <col min="15" max="15" width="9.140625" style="1315"/>
    <col min="16" max="175" width="9.140625" style="1314"/>
    <col min="176" max="16384" width="9.140625" style="1315"/>
  </cols>
  <sheetData>
    <row r="1" spans="1:15" ht="18" customHeight="1">
      <c r="A1" s="2678" t="s">
        <v>1480</v>
      </c>
      <c r="B1" s="2678"/>
      <c r="C1" s="2678"/>
      <c r="D1" s="2678"/>
      <c r="E1" s="2678"/>
      <c r="F1" s="2678"/>
      <c r="G1" s="2678"/>
      <c r="H1" s="2679"/>
      <c r="I1" s="2680" t="s">
        <v>340</v>
      </c>
      <c r="J1" s="2680"/>
    </row>
    <row r="2" spans="1:15" ht="15" customHeight="1">
      <c r="A2" s="2682"/>
      <c r="F2" s="2683"/>
      <c r="G2" s="2683"/>
      <c r="H2" s="2683"/>
      <c r="I2" s="2684"/>
    </row>
    <row r="3" spans="1:15" s="1273" customFormat="1" ht="13.5" customHeight="1">
      <c r="A3" s="2685" t="s">
        <v>1458</v>
      </c>
      <c r="B3" s="2686" t="s">
        <v>1100</v>
      </c>
      <c r="C3" s="2687"/>
      <c r="D3" s="2688" t="s">
        <v>253</v>
      </c>
      <c r="E3" s="2689" t="s">
        <v>1481</v>
      </c>
      <c r="F3" s="2689" t="s">
        <v>1482</v>
      </c>
      <c r="G3" s="2688" t="s">
        <v>1483</v>
      </c>
      <c r="H3" s="2689" t="s">
        <v>1484</v>
      </c>
      <c r="I3" s="2690" t="s">
        <v>168</v>
      </c>
      <c r="J3" s="2691"/>
      <c r="K3" s="2691"/>
      <c r="L3" s="2691"/>
      <c r="M3" s="2692"/>
      <c r="N3" s="2692"/>
      <c r="O3" s="2692"/>
    </row>
    <row r="4" spans="1:15" s="1273" customFormat="1" ht="13.5" customHeight="1">
      <c r="A4" s="2693"/>
      <c r="B4" s="2694"/>
      <c r="C4" s="2695"/>
      <c r="D4" s="2696"/>
      <c r="E4" s="2697"/>
      <c r="F4" s="2697"/>
      <c r="G4" s="2696"/>
      <c r="H4" s="2697"/>
      <c r="I4" s="2698"/>
      <c r="J4" s="2691"/>
      <c r="K4" s="2691"/>
      <c r="L4" s="2691"/>
      <c r="M4" s="2692"/>
      <c r="N4" s="2692"/>
      <c r="O4" s="2692"/>
    </row>
    <row r="5" spans="1:15" s="1291" customFormat="1" ht="13.5" customHeight="1">
      <c r="A5" s="2699"/>
      <c r="B5" s="2700"/>
      <c r="C5" s="2701"/>
      <c r="D5" s="2702"/>
      <c r="E5" s="2703"/>
      <c r="F5" s="2703"/>
      <c r="G5" s="2702"/>
      <c r="H5" s="2703"/>
      <c r="I5" s="2704"/>
      <c r="J5" s="2705"/>
      <c r="K5" s="2705"/>
      <c r="L5" s="2705"/>
      <c r="M5" s="2706"/>
      <c r="N5" s="2706"/>
      <c r="O5" s="2706"/>
    </row>
    <row r="6" spans="1:15" s="1291" customFormat="1" ht="13.5" hidden="1" customHeight="1">
      <c r="A6" s="2707"/>
      <c r="B6" s="2708"/>
      <c r="C6" s="2709"/>
      <c r="D6" s="2710"/>
      <c r="E6" s="2711"/>
      <c r="F6" s="2711"/>
      <c r="G6" s="2710"/>
      <c r="H6" s="2711"/>
      <c r="I6" s="2711"/>
      <c r="J6" s="2705"/>
      <c r="K6" s="2705"/>
      <c r="L6" s="2705"/>
      <c r="M6" s="2706"/>
      <c r="N6" s="2706"/>
      <c r="O6" s="2706"/>
    </row>
    <row r="7" spans="1:15" s="1731" customFormat="1" ht="13.5" customHeight="1">
      <c r="A7" s="2712"/>
      <c r="B7" s="2713" t="s">
        <v>1101</v>
      </c>
      <c r="C7" s="1724" t="s">
        <v>442</v>
      </c>
      <c r="D7" s="2714">
        <v>58503</v>
      </c>
      <c r="E7" s="2714">
        <v>2170</v>
      </c>
      <c r="F7" s="2714">
        <v>2462</v>
      </c>
      <c r="G7" s="2714">
        <v>1367</v>
      </c>
      <c r="H7" s="2714">
        <v>1121</v>
      </c>
      <c r="I7" s="2714">
        <v>4467</v>
      </c>
      <c r="J7" s="2714"/>
      <c r="K7" s="2714"/>
      <c r="L7" s="2714"/>
      <c r="M7" s="2715"/>
      <c r="N7" s="2715"/>
      <c r="O7" s="2715"/>
    </row>
    <row r="8" spans="1:15" s="2719" customFormat="1" ht="13.5" customHeight="1">
      <c r="A8" s="2712"/>
      <c r="B8" s="2716"/>
      <c r="C8" s="2717" t="s">
        <v>363</v>
      </c>
      <c r="D8" s="2714">
        <v>28642</v>
      </c>
      <c r="E8" s="2714">
        <v>1107</v>
      </c>
      <c r="F8" s="2714">
        <v>1275</v>
      </c>
      <c r="G8" s="2714">
        <v>648</v>
      </c>
      <c r="H8" s="2714">
        <v>507</v>
      </c>
      <c r="I8" s="2714">
        <v>2127</v>
      </c>
      <c r="J8" s="2718"/>
      <c r="K8" s="2714"/>
      <c r="L8" s="2714"/>
      <c r="M8" s="2715"/>
      <c r="N8" s="2715"/>
      <c r="O8" s="2715"/>
    </row>
    <row r="9" spans="1:15" s="2723" customFormat="1" ht="13.5" customHeight="1">
      <c r="A9" s="2712"/>
      <c r="B9" s="2716"/>
      <c r="C9" s="2720" t="s">
        <v>364</v>
      </c>
      <c r="D9" s="2714">
        <v>29861</v>
      </c>
      <c r="E9" s="2714">
        <v>1063</v>
      </c>
      <c r="F9" s="2714">
        <v>1187</v>
      </c>
      <c r="G9" s="2714">
        <v>719</v>
      </c>
      <c r="H9" s="2714">
        <v>614</v>
      </c>
      <c r="I9" s="2714">
        <v>2340</v>
      </c>
      <c r="J9" s="2721"/>
      <c r="K9" s="2721"/>
      <c r="L9" s="2721"/>
      <c r="M9" s="2722"/>
      <c r="N9" s="2715"/>
      <c r="O9" s="2715"/>
    </row>
    <row r="10" spans="1:15" s="2723" customFormat="1" ht="0.75" customHeight="1">
      <c r="A10" s="2712"/>
      <c r="B10" s="2724"/>
      <c r="C10" s="2720"/>
      <c r="D10" s="2714"/>
      <c r="E10" s="2714"/>
      <c r="F10" s="2714"/>
      <c r="G10" s="2714"/>
      <c r="H10" s="2714"/>
      <c r="I10" s="2714"/>
      <c r="J10" s="2721"/>
      <c r="K10" s="2721"/>
      <c r="L10" s="2721"/>
      <c r="M10" s="2722"/>
      <c r="N10" s="2715"/>
      <c r="O10" s="2715"/>
    </row>
    <row r="11" spans="1:15" s="1731" customFormat="1" ht="13.5" customHeight="1">
      <c r="A11" s="2725" t="s">
        <v>1149</v>
      </c>
      <c r="B11" s="2726" t="s">
        <v>1150</v>
      </c>
      <c r="C11" s="1724" t="s">
        <v>363</v>
      </c>
      <c r="D11" s="2714">
        <v>333</v>
      </c>
      <c r="E11" s="2714">
        <v>11</v>
      </c>
      <c r="F11" s="2714">
        <v>10</v>
      </c>
      <c r="G11" s="2714">
        <v>10</v>
      </c>
      <c r="H11" s="2714">
        <v>2</v>
      </c>
      <c r="I11" s="2714">
        <v>33</v>
      </c>
      <c r="J11" s="2714"/>
      <c r="K11" s="2714"/>
      <c r="L11" s="2714"/>
      <c r="M11" s="2727"/>
      <c r="N11" s="1732"/>
      <c r="O11" s="1732"/>
    </row>
    <row r="12" spans="1:15" s="2723" customFormat="1" ht="13.5" customHeight="1">
      <c r="A12" s="2725"/>
      <c r="B12" s="2726"/>
      <c r="C12" s="2720" t="s">
        <v>364</v>
      </c>
      <c r="D12" s="2721">
        <v>400</v>
      </c>
      <c r="E12" s="2721">
        <v>18</v>
      </c>
      <c r="F12" s="2721">
        <v>10</v>
      </c>
      <c r="G12" s="2721">
        <v>8</v>
      </c>
      <c r="H12" s="2721">
        <v>5</v>
      </c>
      <c r="I12" s="2721">
        <v>28</v>
      </c>
      <c r="J12" s="2721"/>
      <c r="K12" s="2721"/>
      <c r="L12" s="2721"/>
      <c r="M12" s="2728"/>
      <c r="N12" s="2729"/>
      <c r="O12" s="2729"/>
    </row>
    <row r="13" spans="1:15" s="1314" customFormat="1" ht="13.5" customHeight="1">
      <c r="A13" s="2730" t="s">
        <v>1464</v>
      </c>
      <c r="B13" s="2731" t="s">
        <v>1337</v>
      </c>
      <c r="C13" s="2732" t="s">
        <v>363</v>
      </c>
      <c r="D13" s="2705">
        <v>16</v>
      </c>
      <c r="E13" s="2705" t="s">
        <v>37</v>
      </c>
      <c r="F13" s="2705" t="s">
        <v>37</v>
      </c>
      <c r="G13" s="2705" t="s">
        <v>37</v>
      </c>
      <c r="H13" s="2705" t="s">
        <v>37</v>
      </c>
      <c r="I13" s="2705">
        <v>1</v>
      </c>
      <c r="J13" s="2705"/>
      <c r="K13" s="2705"/>
      <c r="L13" s="2705"/>
      <c r="M13" s="2155"/>
      <c r="N13" s="1920"/>
      <c r="O13" s="1920"/>
    </row>
    <row r="14" spans="1:15" s="2157" customFormat="1" ht="13.5" customHeight="1">
      <c r="A14" s="2730"/>
      <c r="B14" s="2731"/>
      <c r="C14" s="2733" t="s">
        <v>364</v>
      </c>
      <c r="D14" s="2734">
        <v>11</v>
      </c>
      <c r="E14" s="2734">
        <v>1</v>
      </c>
      <c r="F14" s="2734" t="s">
        <v>37</v>
      </c>
      <c r="G14" s="2734">
        <v>1</v>
      </c>
      <c r="H14" s="2734" t="s">
        <v>37</v>
      </c>
      <c r="I14" s="2734">
        <v>1</v>
      </c>
      <c r="J14" s="2734"/>
      <c r="K14" s="2734"/>
      <c r="L14" s="2734"/>
      <c r="M14" s="2735"/>
      <c r="N14" s="2736"/>
      <c r="O14" s="2736"/>
    </row>
    <row r="15" spans="1:15" s="2741" customFormat="1" ht="13.5" customHeight="1">
      <c r="A15" s="2737" t="s">
        <v>1338</v>
      </c>
      <c r="B15" s="2731" t="s">
        <v>1339</v>
      </c>
      <c r="C15" s="2732" t="s">
        <v>363</v>
      </c>
      <c r="D15" s="2705">
        <v>2</v>
      </c>
      <c r="E15" s="2705" t="s">
        <v>37</v>
      </c>
      <c r="F15" s="2705" t="s">
        <v>37</v>
      </c>
      <c r="G15" s="2705">
        <v>1</v>
      </c>
      <c r="H15" s="2705" t="s">
        <v>37</v>
      </c>
      <c r="I15" s="2705" t="s">
        <v>37</v>
      </c>
      <c r="J15" s="2738"/>
      <c r="K15" s="2738"/>
      <c r="L15" s="2738"/>
      <c r="M15" s="2739"/>
      <c r="N15" s="2740"/>
      <c r="O15" s="2740"/>
    </row>
    <row r="16" spans="1:15" s="2745" customFormat="1" ht="13.5" customHeight="1">
      <c r="A16" s="2737"/>
      <c r="B16" s="2731"/>
      <c r="C16" s="2733" t="s">
        <v>364</v>
      </c>
      <c r="D16" s="2734">
        <v>1</v>
      </c>
      <c r="E16" s="2734" t="s">
        <v>37</v>
      </c>
      <c r="F16" s="2734" t="s">
        <v>37</v>
      </c>
      <c r="G16" s="2734" t="s">
        <v>37</v>
      </c>
      <c r="H16" s="2734" t="s">
        <v>37</v>
      </c>
      <c r="I16" s="2734" t="s">
        <v>37</v>
      </c>
      <c r="J16" s="2742"/>
      <c r="K16" s="2742"/>
      <c r="L16" s="2742"/>
      <c r="M16" s="2743"/>
      <c r="N16" s="2744"/>
      <c r="O16" s="2744"/>
    </row>
    <row r="17" spans="1:15" s="2741" customFormat="1" ht="13.5" customHeight="1">
      <c r="A17" s="2737" t="s">
        <v>1340</v>
      </c>
      <c r="B17" s="2731" t="s">
        <v>1341</v>
      </c>
      <c r="C17" s="2732" t="s">
        <v>363</v>
      </c>
      <c r="D17" s="2705">
        <v>12</v>
      </c>
      <c r="E17" s="2705" t="s">
        <v>37</v>
      </c>
      <c r="F17" s="2705" t="s">
        <v>37</v>
      </c>
      <c r="G17" s="2705" t="s">
        <v>37</v>
      </c>
      <c r="H17" s="2705" t="s">
        <v>37</v>
      </c>
      <c r="I17" s="2705">
        <v>2</v>
      </c>
      <c r="J17" s="2738"/>
      <c r="K17" s="2738"/>
      <c r="L17" s="2738"/>
      <c r="M17" s="2739"/>
      <c r="N17" s="2740"/>
      <c r="O17" s="2740"/>
    </row>
    <row r="18" spans="1:15" s="2745" customFormat="1" ht="13.5" customHeight="1">
      <c r="A18" s="2737"/>
      <c r="B18" s="2731"/>
      <c r="C18" s="2733" t="s">
        <v>364</v>
      </c>
      <c r="D18" s="2734">
        <v>5</v>
      </c>
      <c r="E18" s="2734">
        <v>1</v>
      </c>
      <c r="F18" s="2734" t="s">
        <v>37</v>
      </c>
      <c r="G18" s="2734" t="s">
        <v>37</v>
      </c>
      <c r="H18" s="2734" t="s">
        <v>37</v>
      </c>
      <c r="I18" s="2734" t="s">
        <v>37</v>
      </c>
      <c r="J18" s="2742"/>
      <c r="K18" s="2742"/>
      <c r="L18" s="2742"/>
      <c r="M18" s="2743"/>
      <c r="N18" s="2744"/>
      <c r="O18" s="2744"/>
    </row>
    <row r="19" spans="1:15" s="1314" customFormat="1" ht="13.5" customHeight="1">
      <c r="A19" s="2737" t="s">
        <v>1342</v>
      </c>
      <c r="B19" s="2746" t="s">
        <v>1465</v>
      </c>
      <c r="C19" s="2732" t="s">
        <v>363</v>
      </c>
      <c r="D19" s="2705">
        <v>9</v>
      </c>
      <c r="E19" s="2705" t="s">
        <v>37</v>
      </c>
      <c r="F19" s="2705" t="s">
        <v>37</v>
      </c>
      <c r="G19" s="2705" t="s">
        <v>37</v>
      </c>
      <c r="H19" s="2705" t="s">
        <v>37</v>
      </c>
      <c r="I19" s="2705">
        <v>3</v>
      </c>
      <c r="J19" s="2705"/>
      <c r="K19" s="2705"/>
      <c r="L19" s="2705"/>
      <c r="M19" s="2155"/>
      <c r="N19" s="1920"/>
      <c r="O19" s="1920"/>
    </row>
    <row r="20" spans="1:15" s="2157" customFormat="1" ht="13.5" customHeight="1">
      <c r="A20" s="2737"/>
      <c r="B20" s="2746"/>
      <c r="C20" s="2733" t="s">
        <v>364</v>
      </c>
      <c r="D20" s="2734">
        <v>4</v>
      </c>
      <c r="E20" s="2734" t="s">
        <v>37</v>
      </c>
      <c r="F20" s="2734" t="s">
        <v>37</v>
      </c>
      <c r="G20" s="2734" t="s">
        <v>37</v>
      </c>
      <c r="H20" s="2734" t="s">
        <v>37</v>
      </c>
      <c r="I20" s="2734">
        <v>1</v>
      </c>
      <c r="J20" s="2734"/>
      <c r="K20" s="2734"/>
      <c r="L20" s="2734"/>
      <c r="M20" s="2735"/>
      <c r="N20" s="2736"/>
      <c r="O20" s="2736"/>
    </row>
    <row r="21" spans="1:15" s="1731" customFormat="1" ht="13.5" customHeight="1">
      <c r="A21" s="2725" t="s">
        <v>1151</v>
      </c>
      <c r="B21" s="2716" t="s">
        <v>1152</v>
      </c>
      <c r="C21" s="1724" t="s">
        <v>363</v>
      </c>
      <c r="D21" s="2714">
        <v>8528</v>
      </c>
      <c r="E21" s="2714">
        <v>336</v>
      </c>
      <c r="F21" s="2714">
        <v>415</v>
      </c>
      <c r="G21" s="2714">
        <v>200</v>
      </c>
      <c r="H21" s="2714">
        <v>157</v>
      </c>
      <c r="I21" s="2714">
        <v>632</v>
      </c>
      <c r="J21" s="2714"/>
      <c r="K21" s="2714"/>
      <c r="L21" s="2714"/>
      <c r="M21" s="2727"/>
      <c r="N21" s="1732"/>
      <c r="O21" s="1732"/>
    </row>
    <row r="22" spans="1:15" s="2723" customFormat="1" ht="13.5" customHeight="1">
      <c r="A22" s="2725"/>
      <c r="B22" s="2716"/>
      <c r="C22" s="2720" t="s">
        <v>364</v>
      </c>
      <c r="D22" s="2721">
        <v>8047</v>
      </c>
      <c r="E22" s="2721">
        <v>285</v>
      </c>
      <c r="F22" s="2721">
        <v>319</v>
      </c>
      <c r="G22" s="2721">
        <v>193</v>
      </c>
      <c r="H22" s="2721">
        <v>150</v>
      </c>
      <c r="I22" s="2721">
        <v>575</v>
      </c>
      <c r="J22" s="2721"/>
      <c r="K22" s="2721"/>
      <c r="L22" s="2721"/>
      <c r="M22" s="2728"/>
      <c r="N22" s="2729"/>
      <c r="O22" s="2729"/>
    </row>
    <row r="23" spans="1:15" s="2741" customFormat="1" ht="13.5" customHeight="1">
      <c r="A23" s="2737" t="s">
        <v>1345</v>
      </c>
      <c r="B23" s="2731" t="s">
        <v>211</v>
      </c>
      <c r="C23" s="2732" t="s">
        <v>363</v>
      </c>
      <c r="D23" s="2705">
        <v>8360</v>
      </c>
      <c r="E23" s="2705">
        <v>330</v>
      </c>
      <c r="F23" s="2705">
        <v>401</v>
      </c>
      <c r="G23" s="2705">
        <v>194</v>
      </c>
      <c r="H23" s="2705">
        <v>155</v>
      </c>
      <c r="I23" s="2705">
        <v>625</v>
      </c>
      <c r="J23" s="2738"/>
      <c r="K23" s="2738"/>
      <c r="L23" s="2738"/>
      <c r="M23" s="2739"/>
      <c r="N23" s="2740"/>
      <c r="O23" s="2740"/>
    </row>
    <row r="24" spans="1:15" s="2745" customFormat="1" ht="13.5" customHeight="1">
      <c r="A24" s="2737"/>
      <c r="B24" s="2731"/>
      <c r="C24" s="2733" t="s">
        <v>364</v>
      </c>
      <c r="D24" s="2734">
        <v>7896</v>
      </c>
      <c r="E24" s="2734">
        <v>279</v>
      </c>
      <c r="F24" s="2734">
        <v>318</v>
      </c>
      <c r="G24" s="2734">
        <v>192</v>
      </c>
      <c r="H24" s="2734">
        <v>144</v>
      </c>
      <c r="I24" s="2734">
        <v>567</v>
      </c>
      <c r="J24" s="2742"/>
      <c r="K24" s="2742"/>
      <c r="L24" s="2742"/>
      <c r="M24" s="2743"/>
      <c r="N24" s="2744"/>
      <c r="O24" s="2744"/>
    </row>
    <row r="25" spans="1:15" s="2741" customFormat="1" ht="13.5" customHeight="1">
      <c r="A25" s="2747" t="s">
        <v>1346</v>
      </c>
      <c r="B25" s="2748" t="s">
        <v>1347</v>
      </c>
      <c r="C25" s="2749" t="s">
        <v>363</v>
      </c>
      <c r="D25" s="2738">
        <v>241</v>
      </c>
      <c r="E25" s="2738">
        <v>4</v>
      </c>
      <c r="F25" s="2738">
        <v>14</v>
      </c>
      <c r="G25" s="2738">
        <v>6</v>
      </c>
      <c r="H25" s="2738">
        <v>2</v>
      </c>
      <c r="I25" s="2738">
        <v>20</v>
      </c>
      <c r="J25" s="2738"/>
      <c r="K25" s="2738"/>
      <c r="L25" s="2738"/>
      <c r="M25" s="2739"/>
      <c r="N25" s="2740"/>
      <c r="O25" s="2740"/>
    </row>
    <row r="26" spans="1:15" s="2745" customFormat="1" ht="13.5" customHeight="1">
      <c r="A26" s="2747"/>
      <c r="B26" s="2748"/>
      <c r="C26" s="2750" t="s">
        <v>364</v>
      </c>
      <c r="D26" s="2742">
        <v>108</v>
      </c>
      <c r="E26" s="2742">
        <v>3</v>
      </c>
      <c r="F26" s="2742">
        <v>6</v>
      </c>
      <c r="G26" s="2742">
        <v>3</v>
      </c>
      <c r="H26" s="2742">
        <v>3</v>
      </c>
      <c r="I26" s="2742">
        <v>3</v>
      </c>
      <c r="J26" s="2742"/>
      <c r="K26" s="2742"/>
      <c r="L26" s="2742"/>
      <c r="M26" s="2743"/>
      <c r="N26" s="2744"/>
      <c r="O26" s="2744"/>
    </row>
    <row r="27" spans="1:15" s="2741" customFormat="1" ht="13.5" customHeight="1">
      <c r="A27" s="2747" t="s">
        <v>1348</v>
      </c>
      <c r="B27" s="2751" t="s">
        <v>1349</v>
      </c>
      <c r="C27" s="2749" t="s">
        <v>363</v>
      </c>
      <c r="D27" s="2738">
        <v>584</v>
      </c>
      <c r="E27" s="2738">
        <v>24</v>
      </c>
      <c r="F27" s="2738">
        <v>26</v>
      </c>
      <c r="G27" s="2738">
        <v>13</v>
      </c>
      <c r="H27" s="2738">
        <v>14</v>
      </c>
      <c r="I27" s="2738">
        <v>41</v>
      </c>
      <c r="J27" s="2738"/>
      <c r="K27" s="2738"/>
      <c r="L27" s="2738"/>
      <c r="M27" s="2739"/>
      <c r="N27" s="2740"/>
      <c r="O27" s="2740"/>
    </row>
    <row r="28" spans="1:15" s="2745" customFormat="1" ht="13.5" customHeight="1">
      <c r="A28" s="2747"/>
      <c r="B28" s="2751"/>
      <c r="C28" s="2750" t="s">
        <v>364</v>
      </c>
      <c r="D28" s="2742">
        <v>289</v>
      </c>
      <c r="E28" s="2742">
        <v>11</v>
      </c>
      <c r="F28" s="2742">
        <v>17</v>
      </c>
      <c r="G28" s="2742">
        <v>5</v>
      </c>
      <c r="H28" s="2742">
        <v>8</v>
      </c>
      <c r="I28" s="2742">
        <v>15</v>
      </c>
      <c r="J28" s="2742"/>
      <c r="K28" s="2742"/>
      <c r="L28" s="2742"/>
      <c r="M28" s="2743"/>
      <c r="N28" s="2744"/>
      <c r="O28" s="2744"/>
    </row>
    <row r="29" spans="1:15" s="2741" customFormat="1" ht="13.5" customHeight="1">
      <c r="A29" s="2747" t="s">
        <v>1350</v>
      </c>
      <c r="B29" s="2751" t="s">
        <v>1351</v>
      </c>
      <c r="C29" s="2749" t="s">
        <v>363</v>
      </c>
      <c r="D29" s="2738">
        <v>273</v>
      </c>
      <c r="E29" s="2738">
        <v>8</v>
      </c>
      <c r="F29" s="2738">
        <v>6</v>
      </c>
      <c r="G29" s="2738">
        <v>10</v>
      </c>
      <c r="H29" s="2738">
        <v>1</v>
      </c>
      <c r="I29" s="2738">
        <v>22</v>
      </c>
      <c r="J29" s="2738"/>
      <c r="K29" s="2738"/>
      <c r="L29" s="2738"/>
      <c r="M29" s="2739"/>
      <c r="N29" s="2740"/>
      <c r="O29" s="2740"/>
    </row>
    <row r="30" spans="1:15" s="2745" customFormat="1" ht="13.5" customHeight="1">
      <c r="A30" s="2747"/>
      <c r="B30" s="2751"/>
      <c r="C30" s="2750" t="s">
        <v>364</v>
      </c>
      <c r="D30" s="2742">
        <v>181</v>
      </c>
      <c r="E30" s="2742">
        <v>8</v>
      </c>
      <c r="F30" s="2742">
        <v>8</v>
      </c>
      <c r="G30" s="2742">
        <v>8</v>
      </c>
      <c r="H30" s="2742">
        <v>2</v>
      </c>
      <c r="I30" s="2742">
        <v>8</v>
      </c>
      <c r="J30" s="2742"/>
      <c r="K30" s="2742"/>
      <c r="L30" s="2742"/>
      <c r="M30" s="2743"/>
      <c r="N30" s="2744"/>
      <c r="O30" s="2744"/>
    </row>
    <row r="31" spans="1:15" s="2741" customFormat="1" ht="13.5" customHeight="1">
      <c r="A31" s="2747" t="s">
        <v>1352</v>
      </c>
      <c r="B31" s="2751" t="s">
        <v>1353</v>
      </c>
      <c r="C31" s="2749" t="s">
        <v>363</v>
      </c>
      <c r="D31" s="2738">
        <v>514</v>
      </c>
      <c r="E31" s="2738">
        <v>17</v>
      </c>
      <c r="F31" s="2738">
        <v>28</v>
      </c>
      <c r="G31" s="2738">
        <v>14</v>
      </c>
      <c r="H31" s="2738">
        <v>8</v>
      </c>
      <c r="I31" s="2738">
        <v>49</v>
      </c>
      <c r="J31" s="2738"/>
      <c r="K31" s="2738"/>
      <c r="L31" s="2738"/>
      <c r="M31" s="2739"/>
      <c r="N31" s="2740"/>
      <c r="O31" s="2740"/>
    </row>
    <row r="32" spans="1:15" s="2745" customFormat="1" ht="13.5" customHeight="1">
      <c r="A32" s="2747"/>
      <c r="B32" s="2751"/>
      <c r="C32" s="2750" t="s">
        <v>364</v>
      </c>
      <c r="D32" s="2742">
        <v>533</v>
      </c>
      <c r="E32" s="2742">
        <v>19</v>
      </c>
      <c r="F32" s="2742">
        <v>26</v>
      </c>
      <c r="G32" s="2742">
        <v>15</v>
      </c>
      <c r="H32" s="2742">
        <v>8</v>
      </c>
      <c r="I32" s="2742">
        <v>54</v>
      </c>
      <c r="J32" s="2742"/>
      <c r="K32" s="2742"/>
      <c r="L32" s="2742"/>
      <c r="M32" s="2743"/>
      <c r="N32" s="2744"/>
      <c r="O32" s="2744"/>
    </row>
    <row r="33" spans="1:15" s="2741" customFormat="1" ht="13.5" customHeight="1">
      <c r="A33" s="2747" t="s">
        <v>1354</v>
      </c>
      <c r="B33" s="2748" t="s">
        <v>1355</v>
      </c>
      <c r="C33" s="2749" t="s">
        <v>363</v>
      </c>
      <c r="D33" s="2738">
        <v>457</v>
      </c>
      <c r="E33" s="2738">
        <v>27</v>
      </c>
      <c r="F33" s="2738">
        <v>31</v>
      </c>
      <c r="G33" s="2738">
        <v>7</v>
      </c>
      <c r="H33" s="2738">
        <v>11</v>
      </c>
      <c r="I33" s="2738">
        <v>26</v>
      </c>
      <c r="J33" s="2738"/>
      <c r="K33" s="2738"/>
      <c r="L33" s="2738"/>
      <c r="M33" s="2739"/>
      <c r="N33" s="2740"/>
      <c r="O33" s="2740"/>
    </row>
    <row r="34" spans="1:15" s="2745" customFormat="1" ht="13.5" customHeight="1">
      <c r="A34" s="2747"/>
      <c r="B34" s="2748"/>
      <c r="C34" s="2750" t="s">
        <v>364</v>
      </c>
      <c r="D34" s="2742">
        <v>303</v>
      </c>
      <c r="E34" s="2742">
        <v>20</v>
      </c>
      <c r="F34" s="2742">
        <v>17</v>
      </c>
      <c r="G34" s="2742">
        <v>8</v>
      </c>
      <c r="H34" s="2742">
        <v>6</v>
      </c>
      <c r="I34" s="2742">
        <v>20</v>
      </c>
      <c r="J34" s="2742"/>
      <c r="K34" s="2742"/>
      <c r="L34" s="2742"/>
      <c r="M34" s="2743"/>
      <c r="N34" s="2744"/>
      <c r="O34" s="2744"/>
    </row>
    <row r="35" spans="1:15" s="2741" customFormat="1" ht="13.5" customHeight="1">
      <c r="A35" s="2747" t="s">
        <v>1356</v>
      </c>
      <c r="B35" s="2748" t="s">
        <v>1357</v>
      </c>
      <c r="C35" s="2749" t="s">
        <v>363</v>
      </c>
      <c r="D35" s="2738">
        <v>384</v>
      </c>
      <c r="E35" s="2738">
        <v>14</v>
      </c>
      <c r="F35" s="2738">
        <v>15</v>
      </c>
      <c r="G35" s="2738">
        <v>8</v>
      </c>
      <c r="H35" s="2738">
        <v>7</v>
      </c>
      <c r="I35" s="2738">
        <v>33</v>
      </c>
      <c r="J35" s="2738"/>
      <c r="K35" s="2738"/>
      <c r="L35" s="2738"/>
      <c r="M35" s="2739"/>
      <c r="N35" s="2740"/>
      <c r="O35" s="2740"/>
    </row>
    <row r="36" spans="1:15" s="2745" customFormat="1" ht="13.5" customHeight="1">
      <c r="A36" s="2747"/>
      <c r="B36" s="2748"/>
      <c r="C36" s="2750" t="s">
        <v>364</v>
      </c>
      <c r="D36" s="2742">
        <v>194</v>
      </c>
      <c r="E36" s="2742">
        <v>6</v>
      </c>
      <c r="F36" s="2742">
        <v>9</v>
      </c>
      <c r="G36" s="2742">
        <v>8</v>
      </c>
      <c r="H36" s="2742">
        <v>1</v>
      </c>
      <c r="I36" s="2742">
        <v>11</v>
      </c>
      <c r="J36" s="2742"/>
      <c r="K36" s="2742"/>
      <c r="L36" s="2742"/>
      <c r="M36" s="2743"/>
      <c r="N36" s="2744"/>
      <c r="O36" s="2744"/>
    </row>
    <row r="37" spans="1:15" s="2741" customFormat="1" ht="13.5" customHeight="1">
      <c r="A37" s="2747" t="s">
        <v>1358</v>
      </c>
      <c r="B37" s="2751" t="s">
        <v>1359</v>
      </c>
      <c r="C37" s="2749" t="s">
        <v>363</v>
      </c>
      <c r="D37" s="2738">
        <v>419</v>
      </c>
      <c r="E37" s="2738">
        <v>19</v>
      </c>
      <c r="F37" s="2738">
        <v>31</v>
      </c>
      <c r="G37" s="2738">
        <v>7</v>
      </c>
      <c r="H37" s="2738">
        <v>8</v>
      </c>
      <c r="I37" s="2738">
        <v>43</v>
      </c>
      <c r="J37" s="2738"/>
      <c r="K37" s="2738"/>
      <c r="L37" s="2738"/>
      <c r="M37" s="2739"/>
      <c r="N37" s="2740"/>
      <c r="O37" s="2740"/>
    </row>
    <row r="38" spans="1:15" s="2745" customFormat="1" ht="13.5" customHeight="1">
      <c r="A38" s="2747"/>
      <c r="B38" s="2751"/>
      <c r="C38" s="2750" t="s">
        <v>364</v>
      </c>
      <c r="D38" s="2742">
        <v>392</v>
      </c>
      <c r="E38" s="2742">
        <v>7</v>
      </c>
      <c r="F38" s="2742">
        <v>13</v>
      </c>
      <c r="G38" s="2742">
        <v>8</v>
      </c>
      <c r="H38" s="2742">
        <v>8</v>
      </c>
      <c r="I38" s="2742">
        <v>25</v>
      </c>
      <c r="J38" s="2742"/>
      <c r="K38" s="2742"/>
      <c r="L38" s="2742"/>
      <c r="M38" s="2743"/>
      <c r="N38" s="2744"/>
      <c r="O38" s="2744"/>
    </row>
    <row r="39" spans="1:15" s="2741" customFormat="1" ht="13.5" customHeight="1">
      <c r="A39" s="2747" t="s">
        <v>1360</v>
      </c>
      <c r="B39" s="2751" t="s">
        <v>1361</v>
      </c>
      <c r="C39" s="2749" t="s">
        <v>363</v>
      </c>
      <c r="D39" s="2738">
        <v>79</v>
      </c>
      <c r="E39" s="2738">
        <v>2</v>
      </c>
      <c r="F39" s="2738">
        <v>3</v>
      </c>
      <c r="G39" s="2738">
        <v>1</v>
      </c>
      <c r="H39" s="2738">
        <v>2</v>
      </c>
      <c r="I39" s="2738">
        <v>5</v>
      </c>
      <c r="J39" s="2738"/>
      <c r="K39" s="2738"/>
      <c r="L39" s="2738"/>
      <c r="M39" s="2739"/>
      <c r="N39" s="2740"/>
      <c r="O39" s="2740"/>
    </row>
    <row r="40" spans="1:15" s="2745" customFormat="1" ht="13.5" customHeight="1">
      <c r="A40" s="2747"/>
      <c r="B40" s="2751"/>
      <c r="C40" s="2750" t="s">
        <v>364</v>
      </c>
      <c r="D40" s="2742">
        <v>27</v>
      </c>
      <c r="E40" s="2742">
        <v>2</v>
      </c>
      <c r="F40" s="2742" t="s">
        <v>37</v>
      </c>
      <c r="G40" s="2742" t="s">
        <v>37</v>
      </c>
      <c r="H40" s="2742" t="s">
        <v>37</v>
      </c>
      <c r="I40" s="2742">
        <v>1</v>
      </c>
      <c r="J40" s="2742"/>
      <c r="K40" s="2742"/>
      <c r="L40" s="2742"/>
      <c r="M40" s="2743"/>
      <c r="N40" s="2744"/>
      <c r="O40" s="2744"/>
    </row>
    <row r="41" spans="1:15" s="2741" customFormat="1" ht="13.5" customHeight="1">
      <c r="A41" s="2747" t="s">
        <v>1362</v>
      </c>
      <c r="B41" s="2748" t="s">
        <v>1363</v>
      </c>
      <c r="C41" s="2749" t="s">
        <v>363</v>
      </c>
      <c r="D41" s="2738">
        <v>1981</v>
      </c>
      <c r="E41" s="2738">
        <v>87</v>
      </c>
      <c r="F41" s="2738">
        <v>86</v>
      </c>
      <c r="G41" s="2738">
        <v>36</v>
      </c>
      <c r="H41" s="2738">
        <v>33</v>
      </c>
      <c r="I41" s="2738">
        <v>141</v>
      </c>
      <c r="J41" s="2738"/>
      <c r="K41" s="2738"/>
      <c r="L41" s="2738"/>
      <c r="M41" s="2739"/>
      <c r="N41" s="2740"/>
      <c r="O41" s="2740"/>
    </row>
    <row r="42" spans="1:15" s="2745" customFormat="1" ht="13.5" customHeight="1">
      <c r="A42" s="2747"/>
      <c r="B42" s="2748"/>
      <c r="C42" s="2750" t="s">
        <v>364</v>
      </c>
      <c r="D42" s="2742">
        <v>1999</v>
      </c>
      <c r="E42" s="2742">
        <v>68</v>
      </c>
      <c r="F42" s="2742">
        <v>64</v>
      </c>
      <c r="G42" s="2742">
        <v>45</v>
      </c>
      <c r="H42" s="2742">
        <v>31</v>
      </c>
      <c r="I42" s="2742">
        <v>142</v>
      </c>
      <c r="J42" s="2742"/>
      <c r="K42" s="2742"/>
      <c r="L42" s="2742"/>
      <c r="M42" s="2743"/>
      <c r="N42" s="2744"/>
      <c r="O42" s="2744"/>
    </row>
    <row r="43" spans="1:15" s="2741" customFormat="1" ht="13.5" customHeight="1">
      <c r="A43" s="2747" t="s">
        <v>1364</v>
      </c>
      <c r="B43" s="2751" t="s">
        <v>1365</v>
      </c>
      <c r="C43" s="2749" t="s">
        <v>363</v>
      </c>
      <c r="D43" s="2738">
        <v>95</v>
      </c>
      <c r="E43" s="2738">
        <v>3</v>
      </c>
      <c r="F43" s="2738">
        <v>6</v>
      </c>
      <c r="G43" s="2738">
        <v>4</v>
      </c>
      <c r="H43" s="2738">
        <v>5</v>
      </c>
      <c r="I43" s="2738">
        <v>5</v>
      </c>
      <c r="J43" s="2738"/>
      <c r="K43" s="2738"/>
      <c r="L43" s="2738"/>
      <c r="M43" s="2739"/>
      <c r="N43" s="2740"/>
      <c r="O43" s="2740"/>
    </row>
    <row r="44" spans="1:15" s="2745" customFormat="1" ht="13.5" customHeight="1">
      <c r="A44" s="2747"/>
      <c r="B44" s="2751"/>
      <c r="C44" s="2750" t="s">
        <v>364</v>
      </c>
      <c r="D44" s="2742">
        <v>78</v>
      </c>
      <c r="E44" s="2742">
        <v>5</v>
      </c>
      <c r="F44" s="2742" t="s">
        <v>37</v>
      </c>
      <c r="G44" s="2742">
        <v>2</v>
      </c>
      <c r="H44" s="2742">
        <v>2</v>
      </c>
      <c r="I44" s="2742">
        <v>6</v>
      </c>
      <c r="J44" s="2742"/>
      <c r="K44" s="2742"/>
      <c r="L44" s="2742"/>
      <c r="M44" s="2743"/>
      <c r="N44" s="2744"/>
      <c r="O44" s="2744"/>
    </row>
    <row r="45" spans="1:15" s="2741" customFormat="1" ht="13.5" customHeight="1">
      <c r="A45" s="2747" t="s">
        <v>1366</v>
      </c>
      <c r="B45" s="2751" t="s">
        <v>1367</v>
      </c>
      <c r="C45" s="2749" t="s">
        <v>363</v>
      </c>
      <c r="D45" s="2738">
        <v>8</v>
      </c>
      <c r="E45" s="2738" t="s">
        <v>37</v>
      </c>
      <c r="F45" s="2738" t="s">
        <v>37</v>
      </c>
      <c r="G45" s="2738">
        <v>1</v>
      </c>
      <c r="H45" s="2738" t="s">
        <v>37</v>
      </c>
      <c r="I45" s="2738">
        <v>1</v>
      </c>
      <c r="J45" s="2738"/>
      <c r="K45" s="2738"/>
      <c r="L45" s="2738"/>
      <c r="M45" s="2739"/>
      <c r="N45" s="2740"/>
      <c r="O45" s="2740"/>
    </row>
    <row r="46" spans="1:15" s="2745" customFormat="1" ht="13.5" customHeight="1">
      <c r="A46" s="2747"/>
      <c r="B46" s="2751"/>
      <c r="C46" s="2750" t="s">
        <v>364</v>
      </c>
      <c r="D46" s="2742">
        <v>993</v>
      </c>
      <c r="E46" s="2742">
        <v>24</v>
      </c>
      <c r="F46" s="2742">
        <v>39</v>
      </c>
      <c r="G46" s="2742">
        <v>26</v>
      </c>
      <c r="H46" s="2742">
        <v>17</v>
      </c>
      <c r="I46" s="2742">
        <v>65</v>
      </c>
      <c r="J46" s="2742"/>
      <c r="K46" s="2742"/>
      <c r="L46" s="2742"/>
      <c r="M46" s="2743"/>
      <c r="N46" s="2744"/>
      <c r="O46" s="2744"/>
    </row>
    <row r="47" spans="1:15" s="2741" customFormat="1" ht="13.5" customHeight="1">
      <c r="A47" s="2752" t="s">
        <v>1368</v>
      </c>
      <c r="B47" s="2753" t="s">
        <v>1369</v>
      </c>
      <c r="C47" s="2749" t="s">
        <v>364</v>
      </c>
      <c r="D47" s="2738">
        <v>80</v>
      </c>
      <c r="E47" s="2738">
        <v>3</v>
      </c>
      <c r="F47" s="2738">
        <v>4</v>
      </c>
      <c r="G47" s="2738">
        <v>1</v>
      </c>
      <c r="H47" s="2738">
        <v>1</v>
      </c>
      <c r="I47" s="2738">
        <v>3</v>
      </c>
      <c r="J47" s="2742"/>
      <c r="K47" s="2742"/>
      <c r="L47" s="2742"/>
      <c r="M47" s="2743"/>
      <c r="N47" s="2740"/>
      <c r="O47" s="2740"/>
    </row>
    <row r="48" spans="1:15" s="2745" customFormat="1" ht="25.5">
      <c r="A48" s="2752" t="s">
        <v>1370</v>
      </c>
      <c r="B48" s="2754" t="s">
        <v>1371</v>
      </c>
      <c r="C48" s="2750" t="s">
        <v>364</v>
      </c>
      <c r="D48" s="2742">
        <v>241</v>
      </c>
      <c r="E48" s="2742">
        <v>10</v>
      </c>
      <c r="F48" s="2742">
        <v>13</v>
      </c>
      <c r="G48" s="2742">
        <v>4</v>
      </c>
      <c r="H48" s="2742">
        <v>7</v>
      </c>
      <c r="I48" s="2742">
        <v>17</v>
      </c>
      <c r="J48" s="2742"/>
      <c r="K48" s="2742"/>
      <c r="L48" s="2742"/>
      <c r="M48" s="2743"/>
      <c r="N48" s="2744"/>
      <c r="O48" s="2744"/>
    </row>
    <row r="49" spans="1:15" s="2741" customFormat="1" ht="13.5" customHeight="1">
      <c r="A49" s="2752" t="s">
        <v>1372</v>
      </c>
      <c r="B49" s="2753" t="s">
        <v>1373</v>
      </c>
      <c r="C49" s="2749" t="s">
        <v>364</v>
      </c>
      <c r="D49" s="2738">
        <v>387</v>
      </c>
      <c r="E49" s="2738">
        <v>7</v>
      </c>
      <c r="F49" s="2738">
        <v>23</v>
      </c>
      <c r="G49" s="2738">
        <v>9</v>
      </c>
      <c r="H49" s="2738">
        <v>9</v>
      </c>
      <c r="I49" s="2738">
        <v>27</v>
      </c>
      <c r="J49" s="2742"/>
      <c r="K49" s="2742"/>
      <c r="L49" s="2742"/>
      <c r="M49" s="2743"/>
      <c r="N49" s="2740"/>
      <c r="O49" s="2740"/>
    </row>
    <row r="50" spans="1:15" s="2741" customFormat="1" ht="13.5" customHeight="1">
      <c r="A50" s="2752" t="s">
        <v>1374</v>
      </c>
      <c r="B50" s="2753" t="s">
        <v>1375</v>
      </c>
      <c r="C50" s="2749" t="s">
        <v>363</v>
      </c>
      <c r="D50" s="2738">
        <v>923</v>
      </c>
      <c r="E50" s="2738">
        <v>32</v>
      </c>
      <c r="F50" s="2738">
        <v>42</v>
      </c>
      <c r="G50" s="2738">
        <v>28</v>
      </c>
      <c r="H50" s="2738">
        <v>18</v>
      </c>
      <c r="I50" s="2738">
        <v>59</v>
      </c>
      <c r="J50" s="2738"/>
      <c r="K50" s="2738"/>
      <c r="L50" s="2738"/>
      <c r="M50" s="2739"/>
      <c r="N50" s="2740"/>
      <c r="O50" s="2740"/>
    </row>
    <row r="51" spans="1:15" s="2741" customFormat="1" ht="13.5" customHeight="1">
      <c r="A51" s="2747" t="s">
        <v>1376</v>
      </c>
      <c r="B51" s="2748" t="s">
        <v>1377</v>
      </c>
      <c r="C51" s="2749" t="s">
        <v>363</v>
      </c>
      <c r="D51" s="2738">
        <v>235</v>
      </c>
      <c r="E51" s="2738">
        <v>13</v>
      </c>
      <c r="F51" s="2738">
        <v>14</v>
      </c>
      <c r="G51" s="2738">
        <v>4</v>
      </c>
      <c r="H51" s="2738">
        <v>6</v>
      </c>
      <c r="I51" s="2738">
        <v>20</v>
      </c>
      <c r="J51" s="2738"/>
      <c r="K51" s="2738"/>
      <c r="L51" s="2738"/>
      <c r="M51" s="2739"/>
      <c r="N51" s="2740"/>
      <c r="O51" s="2740"/>
    </row>
    <row r="52" spans="1:15" s="2745" customFormat="1" ht="13.5" customHeight="1">
      <c r="A52" s="2747"/>
      <c r="B52" s="2748"/>
      <c r="C52" s="2750" t="s">
        <v>364</v>
      </c>
      <c r="D52" s="2738">
        <v>152</v>
      </c>
      <c r="E52" s="2738">
        <v>10</v>
      </c>
      <c r="F52" s="2738">
        <v>6</v>
      </c>
      <c r="G52" s="2738">
        <v>1</v>
      </c>
      <c r="H52" s="2738">
        <v>5</v>
      </c>
      <c r="I52" s="2738">
        <v>9</v>
      </c>
      <c r="J52" s="2742"/>
      <c r="K52" s="2742"/>
      <c r="L52" s="2742"/>
      <c r="M52" s="2743"/>
      <c r="N52" s="2744"/>
      <c r="O52" s="2744"/>
    </row>
    <row r="53" spans="1:15" s="2741" customFormat="1" ht="13.5" customHeight="1">
      <c r="A53" s="2747" t="s">
        <v>1378</v>
      </c>
      <c r="B53" s="2751" t="s">
        <v>1379</v>
      </c>
      <c r="C53" s="2749" t="s">
        <v>363</v>
      </c>
      <c r="D53" s="2738">
        <v>308</v>
      </c>
      <c r="E53" s="2738">
        <v>16</v>
      </c>
      <c r="F53" s="2738">
        <v>20</v>
      </c>
      <c r="G53" s="2738">
        <v>7</v>
      </c>
      <c r="H53" s="2738">
        <v>6</v>
      </c>
      <c r="I53" s="2738">
        <v>21</v>
      </c>
      <c r="J53" s="2738"/>
      <c r="K53" s="2738"/>
      <c r="L53" s="2738"/>
      <c r="M53" s="2739"/>
      <c r="N53" s="2740"/>
      <c r="O53" s="2740"/>
    </row>
    <row r="54" spans="1:15" s="2745" customFormat="1" ht="13.5" customHeight="1">
      <c r="A54" s="2747"/>
      <c r="B54" s="2751"/>
      <c r="C54" s="2750" t="s">
        <v>364</v>
      </c>
      <c r="D54" s="2742">
        <v>183</v>
      </c>
      <c r="E54" s="2742">
        <v>4</v>
      </c>
      <c r="F54" s="2742">
        <v>6</v>
      </c>
      <c r="G54" s="2742">
        <v>3</v>
      </c>
      <c r="H54" s="2742">
        <v>5</v>
      </c>
      <c r="I54" s="2742">
        <v>23</v>
      </c>
      <c r="J54" s="2742"/>
      <c r="K54" s="2742"/>
      <c r="L54" s="2742"/>
      <c r="M54" s="2743"/>
      <c r="N54" s="2744"/>
      <c r="O54" s="2744"/>
    </row>
    <row r="55" spans="1:15" s="2741" customFormat="1" ht="13.5" customHeight="1">
      <c r="A55" s="2747" t="s">
        <v>1380</v>
      </c>
      <c r="B55" s="2755" t="s">
        <v>1381</v>
      </c>
      <c r="C55" s="2749" t="s">
        <v>363</v>
      </c>
      <c r="D55" s="2738">
        <v>612</v>
      </c>
      <c r="E55" s="2738">
        <v>15</v>
      </c>
      <c r="F55" s="2738">
        <v>26</v>
      </c>
      <c r="G55" s="2738">
        <v>22</v>
      </c>
      <c r="H55" s="2738">
        <v>11</v>
      </c>
      <c r="I55" s="2738">
        <v>48</v>
      </c>
      <c r="J55" s="2738"/>
      <c r="K55" s="2738"/>
      <c r="L55" s="2738"/>
      <c r="M55" s="2739"/>
      <c r="N55" s="2740"/>
      <c r="O55" s="2740"/>
    </row>
    <row r="56" spans="1:15" s="2745" customFormat="1" ht="13.5" customHeight="1">
      <c r="A56" s="2747"/>
      <c r="B56" s="2755"/>
      <c r="C56" s="2750" t="s">
        <v>364</v>
      </c>
      <c r="D56" s="2742">
        <v>479</v>
      </c>
      <c r="E56" s="2742">
        <v>19</v>
      </c>
      <c r="F56" s="2742">
        <v>18</v>
      </c>
      <c r="G56" s="2742">
        <v>9</v>
      </c>
      <c r="H56" s="2742">
        <v>7</v>
      </c>
      <c r="I56" s="2742">
        <v>38</v>
      </c>
      <c r="J56" s="2742"/>
      <c r="K56" s="2742"/>
      <c r="L56" s="2742"/>
      <c r="M56" s="2743"/>
      <c r="N56" s="2744"/>
      <c r="O56" s="2744"/>
    </row>
    <row r="57" spans="1:15" s="2759" customFormat="1" ht="13.5" customHeight="1">
      <c r="A57" s="2725" t="s">
        <v>1382</v>
      </c>
      <c r="B57" s="2726" t="s">
        <v>1383</v>
      </c>
      <c r="C57" s="1724" t="s">
        <v>363</v>
      </c>
      <c r="D57" s="2714">
        <v>55</v>
      </c>
      <c r="E57" s="2714">
        <v>2</v>
      </c>
      <c r="F57" s="2714">
        <v>2</v>
      </c>
      <c r="G57" s="2714">
        <v>1</v>
      </c>
      <c r="H57" s="2714">
        <v>2</v>
      </c>
      <c r="I57" s="2714">
        <v>5</v>
      </c>
      <c r="J57" s="2756"/>
      <c r="K57" s="2756"/>
      <c r="L57" s="2756"/>
      <c r="M57" s="2757"/>
      <c r="N57" s="2758"/>
      <c r="O57" s="2758"/>
    </row>
    <row r="58" spans="1:15" s="2763" customFormat="1" ht="30.75" customHeight="1">
      <c r="A58" s="2725"/>
      <c r="B58" s="2726"/>
      <c r="C58" s="2720" t="s">
        <v>364</v>
      </c>
      <c r="D58" s="2721">
        <v>74</v>
      </c>
      <c r="E58" s="2721">
        <v>4</v>
      </c>
      <c r="F58" s="2721">
        <v>8</v>
      </c>
      <c r="G58" s="2721">
        <v>1</v>
      </c>
      <c r="H58" s="2721">
        <v>1</v>
      </c>
      <c r="I58" s="2721">
        <v>2</v>
      </c>
      <c r="J58" s="2760"/>
      <c r="K58" s="2760"/>
      <c r="L58" s="2760"/>
      <c r="M58" s="2761"/>
      <c r="N58" s="2762"/>
      <c r="O58" s="2762"/>
    </row>
    <row r="59" spans="1:15" s="2759" customFormat="1" ht="13.5" customHeight="1">
      <c r="A59" s="2725" t="s">
        <v>1384</v>
      </c>
      <c r="B59" s="2726" t="s">
        <v>1154</v>
      </c>
      <c r="C59" s="1724" t="s">
        <v>363</v>
      </c>
      <c r="D59" s="2714">
        <v>724</v>
      </c>
      <c r="E59" s="2714">
        <v>32</v>
      </c>
      <c r="F59" s="2714">
        <v>36</v>
      </c>
      <c r="G59" s="2714">
        <v>14</v>
      </c>
      <c r="H59" s="2714">
        <v>11</v>
      </c>
      <c r="I59" s="2714">
        <v>68</v>
      </c>
      <c r="J59" s="2756"/>
      <c r="K59" s="2756"/>
      <c r="L59" s="2756"/>
      <c r="M59" s="2757"/>
      <c r="N59" s="2758"/>
      <c r="O59" s="2758"/>
    </row>
    <row r="60" spans="1:15" s="2763" customFormat="1" ht="13.5" customHeight="1">
      <c r="A60" s="2725"/>
      <c r="B60" s="2726"/>
      <c r="C60" s="2720" t="s">
        <v>364</v>
      </c>
      <c r="D60" s="2721">
        <v>625</v>
      </c>
      <c r="E60" s="2721">
        <v>26</v>
      </c>
      <c r="F60" s="2721">
        <v>27</v>
      </c>
      <c r="G60" s="2721">
        <v>18</v>
      </c>
      <c r="H60" s="2721">
        <v>11</v>
      </c>
      <c r="I60" s="2721">
        <v>50</v>
      </c>
      <c r="J60" s="2760"/>
      <c r="K60" s="2760"/>
      <c r="L60" s="2760"/>
      <c r="M60" s="2761"/>
      <c r="N60" s="2762"/>
      <c r="O60" s="2762"/>
    </row>
    <row r="61" spans="1:15" s="2741" customFormat="1" ht="13.5" customHeight="1">
      <c r="A61" s="2737" t="s">
        <v>1467</v>
      </c>
      <c r="B61" s="2731" t="s">
        <v>1386</v>
      </c>
      <c r="C61" s="2732" t="s">
        <v>363</v>
      </c>
      <c r="D61" s="2705">
        <v>565</v>
      </c>
      <c r="E61" s="2705">
        <v>23</v>
      </c>
      <c r="F61" s="2705">
        <v>29</v>
      </c>
      <c r="G61" s="2705">
        <v>9</v>
      </c>
      <c r="H61" s="2705">
        <v>8</v>
      </c>
      <c r="I61" s="2705">
        <v>57</v>
      </c>
      <c r="J61" s="2738"/>
      <c r="K61" s="2738"/>
      <c r="L61" s="2738"/>
      <c r="M61" s="2739"/>
      <c r="N61" s="2740"/>
      <c r="O61" s="2740"/>
    </row>
    <row r="62" spans="1:15" s="2745" customFormat="1" ht="13.5" customHeight="1">
      <c r="A62" s="2737"/>
      <c r="B62" s="2731"/>
      <c r="C62" s="2733" t="s">
        <v>364</v>
      </c>
      <c r="D62" s="2734">
        <v>468</v>
      </c>
      <c r="E62" s="2734">
        <v>18</v>
      </c>
      <c r="F62" s="2734">
        <v>23</v>
      </c>
      <c r="G62" s="2734">
        <v>13</v>
      </c>
      <c r="H62" s="2734">
        <v>7</v>
      </c>
      <c r="I62" s="2734">
        <v>33</v>
      </c>
      <c r="J62" s="2742"/>
      <c r="K62" s="2742"/>
      <c r="L62" s="2742"/>
      <c r="M62" s="2743"/>
      <c r="N62" s="2744"/>
      <c r="O62" s="2744"/>
    </row>
    <row r="63" spans="1:15" s="2759" customFormat="1" ht="13.5" customHeight="1">
      <c r="A63" s="2725" t="s">
        <v>1387</v>
      </c>
      <c r="B63" s="2726" t="s">
        <v>1468</v>
      </c>
      <c r="C63" s="1724" t="s">
        <v>363</v>
      </c>
      <c r="D63" s="2714">
        <v>1760</v>
      </c>
      <c r="E63" s="2714">
        <v>83</v>
      </c>
      <c r="F63" s="2714">
        <v>65</v>
      </c>
      <c r="G63" s="2714">
        <v>36</v>
      </c>
      <c r="H63" s="2714">
        <v>38</v>
      </c>
      <c r="I63" s="2714">
        <v>124</v>
      </c>
      <c r="J63" s="2756"/>
      <c r="K63" s="2756"/>
      <c r="L63" s="2756"/>
      <c r="M63" s="2757"/>
      <c r="N63" s="2758"/>
      <c r="O63" s="2758"/>
    </row>
    <row r="64" spans="1:15" s="2763" customFormat="1" ht="13.5" customHeight="1">
      <c r="A64" s="2725"/>
      <c r="B64" s="2726"/>
      <c r="C64" s="2720" t="s">
        <v>364</v>
      </c>
      <c r="D64" s="2721">
        <v>2809</v>
      </c>
      <c r="E64" s="2721">
        <v>106</v>
      </c>
      <c r="F64" s="2721">
        <v>126</v>
      </c>
      <c r="G64" s="2721">
        <v>71</v>
      </c>
      <c r="H64" s="2721">
        <v>84</v>
      </c>
      <c r="I64" s="2721">
        <v>214</v>
      </c>
      <c r="J64" s="2760"/>
      <c r="K64" s="2760"/>
      <c r="L64" s="2760"/>
      <c r="M64" s="2761"/>
      <c r="N64" s="2762"/>
      <c r="O64" s="2762"/>
    </row>
    <row r="65" spans="1:15" s="2763" customFormat="1" ht="13.5" customHeight="1">
      <c r="A65" s="2737" t="s">
        <v>1469</v>
      </c>
      <c r="B65" s="2746" t="s">
        <v>1390</v>
      </c>
      <c r="C65" s="2732" t="s">
        <v>363</v>
      </c>
      <c r="D65" s="2705">
        <v>1444</v>
      </c>
      <c r="E65" s="2705">
        <v>64</v>
      </c>
      <c r="F65" s="2705">
        <v>55</v>
      </c>
      <c r="G65" s="2705">
        <v>31</v>
      </c>
      <c r="H65" s="2705">
        <v>33</v>
      </c>
      <c r="I65" s="2705">
        <v>97</v>
      </c>
      <c r="J65" s="2760"/>
      <c r="K65" s="2760"/>
      <c r="L65" s="2760"/>
      <c r="M65" s="2761"/>
      <c r="N65" s="2762"/>
      <c r="O65" s="2762"/>
    </row>
    <row r="66" spans="1:15" s="2763" customFormat="1" ht="13.5" customHeight="1">
      <c r="A66" s="2737"/>
      <c r="B66" s="2746"/>
      <c r="C66" s="2733" t="s">
        <v>364</v>
      </c>
      <c r="D66" s="2734">
        <v>2639</v>
      </c>
      <c r="E66" s="2734">
        <v>97</v>
      </c>
      <c r="F66" s="2734">
        <v>123</v>
      </c>
      <c r="G66" s="2734">
        <v>66</v>
      </c>
      <c r="H66" s="2734">
        <v>82</v>
      </c>
      <c r="I66" s="2734">
        <v>201</v>
      </c>
      <c r="J66" s="2760"/>
      <c r="K66" s="2760"/>
      <c r="L66" s="2760"/>
      <c r="M66" s="2761"/>
      <c r="N66" s="2762"/>
      <c r="O66" s="2762"/>
    </row>
    <row r="67" spans="1:15" s="2741" customFormat="1" ht="13.5" customHeight="1">
      <c r="A67" s="2737" t="s">
        <v>1391</v>
      </c>
      <c r="B67" s="2746" t="s">
        <v>1392</v>
      </c>
      <c r="C67" s="2732" t="s">
        <v>363</v>
      </c>
      <c r="D67" s="2705">
        <v>224</v>
      </c>
      <c r="E67" s="2705">
        <v>15</v>
      </c>
      <c r="F67" s="2705">
        <v>8</v>
      </c>
      <c r="G67" s="2705">
        <v>2</v>
      </c>
      <c r="H67" s="2705">
        <v>5</v>
      </c>
      <c r="I67" s="2705">
        <v>18</v>
      </c>
      <c r="J67" s="2738"/>
      <c r="K67" s="2738"/>
      <c r="L67" s="2738"/>
      <c r="M67" s="2739"/>
      <c r="N67" s="2740"/>
      <c r="O67" s="2740"/>
    </row>
    <row r="68" spans="1:15" s="2745" customFormat="1" ht="13.5" customHeight="1">
      <c r="A68" s="2737"/>
      <c r="B68" s="2746"/>
      <c r="C68" s="2733" t="s">
        <v>364</v>
      </c>
      <c r="D68" s="2734">
        <v>96</v>
      </c>
      <c r="E68" s="2734">
        <v>6</v>
      </c>
      <c r="F68" s="2734">
        <v>2</v>
      </c>
      <c r="G68" s="2734">
        <v>4</v>
      </c>
      <c r="H68" s="2734">
        <v>2</v>
      </c>
      <c r="I68" s="2734">
        <v>5</v>
      </c>
      <c r="J68" s="2742"/>
      <c r="K68" s="2742"/>
      <c r="L68" s="2742"/>
      <c r="M68" s="2743"/>
      <c r="N68" s="2744"/>
      <c r="O68" s="2744"/>
    </row>
    <row r="69" spans="1:15" s="2741" customFormat="1" ht="13.5" customHeight="1">
      <c r="A69" s="2730" t="s">
        <v>1470</v>
      </c>
      <c r="B69" s="2746" t="s">
        <v>1394</v>
      </c>
      <c r="C69" s="2732" t="s">
        <v>363</v>
      </c>
      <c r="D69" s="2705">
        <v>52</v>
      </c>
      <c r="E69" s="2705">
        <v>1</v>
      </c>
      <c r="F69" s="2705" t="s">
        <v>37</v>
      </c>
      <c r="G69" s="2705">
        <v>2</v>
      </c>
      <c r="H69" s="2705" t="s">
        <v>37</v>
      </c>
      <c r="I69" s="2705">
        <v>7</v>
      </c>
      <c r="J69" s="2738"/>
      <c r="K69" s="2738"/>
      <c r="L69" s="2738"/>
      <c r="M69" s="2739"/>
      <c r="N69" s="2740"/>
      <c r="O69" s="2740"/>
    </row>
    <row r="70" spans="1:15" s="2745" customFormat="1" ht="13.5" customHeight="1">
      <c r="A70" s="2730"/>
      <c r="B70" s="2746"/>
      <c r="C70" s="2733" t="s">
        <v>364</v>
      </c>
      <c r="D70" s="2734">
        <v>12</v>
      </c>
      <c r="E70" s="2734">
        <v>1</v>
      </c>
      <c r="F70" s="2734" t="s">
        <v>37</v>
      </c>
      <c r="G70" s="2734" t="s">
        <v>37</v>
      </c>
      <c r="H70" s="2734" t="s">
        <v>37</v>
      </c>
      <c r="I70" s="2734">
        <v>1</v>
      </c>
      <c r="J70" s="2742"/>
      <c r="K70" s="2742"/>
      <c r="L70" s="2742"/>
      <c r="M70" s="2743"/>
      <c r="N70" s="2744"/>
      <c r="O70" s="2744"/>
    </row>
    <row r="71" spans="1:15" s="2759" customFormat="1" ht="13.5" customHeight="1">
      <c r="A71" s="2725" t="s">
        <v>1395</v>
      </c>
      <c r="B71" s="2726" t="s">
        <v>1471</v>
      </c>
      <c r="C71" s="1724" t="s">
        <v>363</v>
      </c>
      <c r="D71" s="2714">
        <v>1651</v>
      </c>
      <c r="E71" s="2714">
        <v>56</v>
      </c>
      <c r="F71" s="2714">
        <v>65</v>
      </c>
      <c r="G71" s="2714">
        <v>46</v>
      </c>
      <c r="H71" s="2714">
        <v>30</v>
      </c>
      <c r="I71" s="2714">
        <v>160</v>
      </c>
      <c r="J71" s="2756"/>
      <c r="K71" s="2756"/>
      <c r="L71" s="2756"/>
      <c r="M71" s="2757"/>
      <c r="N71" s="2758"/>
      <c r="O71" s="2758"/>
    </row>
    <row r="72" spans="1:15" s="2763" customFormat="1" ht="13.5" customHeight="1">
      <c r="A72" s="2725"/>
      <c r="B72" s="2726"/>
      <c r="C72" s="2720" t="s">
        <v>364</v>
      </c>
      <c r="D72" s="2721">
        <v>2387</v>
      </c>
      <c r="E72" s="2721">
        <v>75</v>
      </c>
      <c r="F72" s="2721">
        <v>83</v>
      </c>
      <c r="G72" s="2721">
        <v>65</v>
      </c>
      <c r="H72" s="2721">
        <v>40</v>
      </c>
      <c r="I72" s="2721">
        <v>202</v>
      </c>
      <c r="J72" s="2760"/>
      <c r="K72" s="2760"/>
      <c r="L72" s="2760"/>
      <c r="M72" s="2761"/>
      <c r="N72" s="2762"/>
      <c r="O72" s="2762"/>
    </row>
    <row r="73" spans="1:15" s="2741" customFormat="1" ht="13.5" customHeight="1">
      <c r="A73" s="2764" t="s">
        <v>1397</v>
      </c>
      <c r="B73" s="2731" t="s">
        <v>1398</v>
      </c>
      <c r="C73" s="2732" t="s">
        <v>363</v>
      </c>
      <c r="D73" s="1573">
        <v>15</v>
      </c>
      <c r="E73" s="1573">
        <v>1</v>
      </c>
      <c r="F73" s="1573">
        <v>1</v>
      </c>
      <c r="G73" s="1573" t="s">
        <v>37</v>
      </c>
      <c r="H73" s="1573" t="s">
        <v>37</v>
      </c>
      <c r="I73" s="1573">
        <v>2</v>
      </c>
      <c r="J73" s="2738"/>
      <c r="K73" s="2738"/>
      <c r="L73" s="2738"/>
      <c r="M73" s="2739"/>
      <c r="N73" s="2740"/>
      <c r="O73" s="2740"/>
    </row>
    <row r="74" spans="1:15" s="2745" customFormat="1" ht="13.5" customHeight="1">
      <c r="A74" s="2764"/>
      <c r="B74" s="2731"/>
      <c r="C74" s="2733" t="s">
        <v>364</v>
      </c>
      <c r="D74" s="2765">
        <v>7</v>
      </c>
      <c r="E74" s="2766" t="s">
        <v>37</v>
      </c>
      <c r="F74" s="2766" t="s">
        <v>37</v>
      </c>
      <c r="G74" s="2766" t="s">
        <v>37</v>
      </c>
      <c r="H74" s="2766" t="s">
        <v>37</v>
      </c>
      <c r="I74" s="2766">
        <v>1</v>
      </c>
      <c r="J74" s="2742"/>
      <c r="K74" s="2742"/>
      <c r="L74" s="2742"/>
      <c r="M74" s="2743"/>
      <c r="N74" s="2744"/>
      <c r="O74" s="2744"/>
    </row>
    <row r="75" spans="1:15" s="2741" customFormat="1" ht="13.5" customHeight="1">
      <c r="A75" s="2737" t="s">
        <v>1399</v>
      </c>
      <c r="B75" s="2731" t="s">
        <v>1400</v>
      </c>
      <c r="C75" s="2732" t="s">
        <v>363</v>
      </c>
      <c r="D75" s="2705">
        <v>743</v>
      </c>
      <c r="E75" s="2705">
        <v>25</v>
      </c>
      <c r="F75" s="2705">
        <v>31</v>
      </c>
      <c r="G75" s="2705">
        <v>19</v>
      </c>
      <c r="H75" s="2705">
        <v>10</v>
      </c>
      <c r="I75" s="2705">
        <v>63</v>
      </c>
      <c r="J75" s="2738"/>
      <c r="K75" s="2738"/>
      <c r="L75" s="2738"/>
      <c r="M75" s="2739"/>
      <c r="N75" s="2740"/>
      <c r="O75" s="2740"/>
    </row>
    <row r="76" spans="1:15" s="2745" customFormat="1" ht="13.5" customHeight="1">
      <c r="A76" s="2767"/>
      <c r="B76" s="2768"/>
      <c r="C76" s="2769" t="s">
        <v>364</v>
      </c>
      <c r="D76" s="2770">
        <v>1658</v>
      </c>
      <c r="E76" s="2771">
        <v>43</v>
      </c>
      <c r="F76" s="2771">
        <v>50</v>
      </c>
      <c r="G76" s="2771">
        <v>58</v>
      </c>
      <c r="H76" s="2771">
        <v>27</v>
      </c>
      <c r="I76" s="2771">
        <v>152</v>
      </c>
      <c r="J76" s="2742"/>
      <c r="K76" s="2742"/>
      <c r="L76" s="2742"/>
      <c r="M76" s="2743"/>
      <c r="N76" s="2744"/>
      <c r="O76" s="2744"/>
    </row>
    <row r="77" spans="1:15" s="1314" customFormat="1" ht="13.5" customHeight="1">
      <c r="A77" s="1920"/>
      <c r="B77" s="1920"/>
      <c r="C77" s="1920"/>
      <c r="D77" s="2705"/>
      <c r="E77" s="2705"/>
      <c r="F77" s="2705"/>
      <c r="G77" s="2705"/>
      <c r="H77" s="2705"/>
      <c r="I77" s="2705"/>
      <c r="J77" s="2705"/>
      <c r="K77" s="2705"/>
      <c r="L77" s="2705"/>
      <c r="M77" s="2155"/>
      <c r="N77" s="1920"/>
      <c r="O77" s="1920"/>
    </row>
    <row r="78" spans="1:15" s="1314" customFormat="1" ht="13.5" customHeight="1">
      <c r="A78" s="2772"/>
      <c r="B78" s="1920"/>
      <c r="C78" s="2773"/>
      <c r="D78" s="2705"/>
      <c r="E78" s="2774"/>
      <c r="F78" s="2774"/>
      <c r="G78" s="2774"/>
      <c r="H78" s="2774"/>
      <c r="I78" s="2774"/>
      <c r="J78" s="2705"/>
      <c r="K78" s="2705"/>
      <c r="L78" s="2705"/>
      <c r="M78" s="2155"/>
      <c r="N78" s="1920"/>
      <c r="O78" s="1920"/>
    </row>
    <row r="79" spans="1:15" s="1314" customFormat="1" ht="13.5" customHeight="1">
      <c r="A79" s="2685" t="s">
        <v>1458</v>
      </c>
      <c r="B79" s="2686" t="s">
        <v>1100</v>
      </c>
      <c r="C79" s="2687"/>
      <c r="D79" s="2688" t="s">
        <v>253</v>
      </c>
      <c r="E79" s="2689" t="s">
        <v>1481</v>
      </c>
      <c r="F79" s="2689" t="s">
        <v>1482</v>
      </c>
      <c r="G79" s="2688" t="s">
        <v>1483</v>
      </c>
      <c r="H79" s="2689" t="s">
        <v>1484</v>
      </c>
      <c r="I79" s="2690" t="s">
        <v>168</v>
      </c>
      <c r="J79" s="2705"/>
      <c r="K79" s="2705"/>
      <c r="L79" s="2705"/>
      <c r="M79" s="2155"/>
      <c r="N79" s="1920"/>
      <c r="O79" s="1920"/>
    </row>
    <row r="80" spans="1:15" s="1314" customFormat="1" ht="13.5" customHeight="1">
      <c r="A80" s="2693"/>
      <c r="B80" s="2694"/>
      <c r="C80" s="2695"/>
      <c r="D80" s="2696"/>
      <c r="E80" s="2697"/>
      <c r="F80" s="2697"/>
      <c r="G80" s="2696"/>
      <c r="H80" s="2697"/>
      <c r="I80" s="2698"/>
      <c r="J80" s="2705"/>
      <c r="K80" s="2705"/>
      <c r="L80" s="2705"/>
      <c r="M80" s="2155"/>
      <c r="N80" s="1920"/>
      <c r="O80" s="1920"/>
    </row>
    <row r="81" spans="1:15" s="1314" customFormat="1" ht="13.5" customHeight="1">
      <c r="A81" s="2699"/>
      <c r="B81" s="2700"/>
      <c r="C81" s="2701"/>
      <c r="D81" s="2702"/>
      <c r="E81" s="2703"/>
      <c r="F81" s="2703"/>
      <c r="G81" s="2702"/>
      <c r="H81" s="2703"/>
      <c r="I81" s="2704"/>
      <c r="J81" s="2705"/>
      <c r="K81" s="2705"/>
      <c r="L81" s="2705"/>
      <c r="M81" s="2155"/>
      <c r="N81" s="1920"/>
      <c r="O81" s="1920"/>
    </row>
    <row r="82" spans="1:15" s="1744" customFormat="1" ht="13.5" hidden="1" customHeight="1">
      <c r="A82" s="2707"/>
      <c r="B82" s="2708"/>
      <c r="C82" s="2709"/>
      <c r="D82" s="2710"/>
      <c r="E82" s="2711"/>
      <c r="F82" s="2711"/>
      <c r="G82" s="2710"/>
      <c r="H82" s="2711"/>
      <c r="I82" s="2711"/>
      <c r="J82" s="1573"/>
      <c r="K82" s="1573"/>
      <c r="L82" s="1573"/>
      <c r="M82" s="2775"/>
      <c r="N82" s="1089"/>
      <c r="O82" s="1089"/>
    </row>
    <row r="83" spans="1:15" s="1731" customFormat="1" ht="13.5" customHeight="1">
      <c r="A83" s="2776" t="s">
        <v>1401</v>
      </c>
      <c r="B83" s="2726" t="s">
        <v>1158</v>
      </c>
      <c r="C83" s="1724" t="s">
        <v>363</v>
      </c>
      <c r="D83" s="2714">
        <v>7658</v>
      </c>
      <c r="E83" s="2714">
        <v>296</v>
      </c>
      <c r="F83" s="2714">
        <v>358</v>
      </c>
      <c r="G83" s="2714">
        <v>166</v>
      </c>
      <c r="H83" s="2714">
        <v>135</v>
      </c>
      <c r="I83" s="2714">
        <v>522</v>
      </c>
      <c r="J83" s="2714"/>
      <c r="K83" s="2714"/>
      <c r="L83" s="2714"/>
      <c r="M83" s="2727"/>
      <c r="N83" s="1732"/>
      <c r="O83" s="1732"/>
    </row>
    <row r="84" spans="1:15" s="2723" customFormat="1" ht="13.5" customHeight="1">
      <c r="A84" s="2776"/>
      <c r="B84" s="2726"/>
      <c r="C84" s="2720" t="s">
        <v>364</v>
      </c>
      <c r="D84" s="2721">
        <v>7165</v>
      </c>
      <c r="E84" s="2721">
        <v>283</v>
      </c>
      <c r="F84" s="2721">
        <v>308</v>
      </c>
      <c r="G84" s="2721">
        <v>168</v>
      </c>
      <c r="H84" s="2721">
        <v>166</v>
      </c>
      <c r="I84" s="2721">
        <v>598</v>
      </c>
      <c r="J84" s="2721"/>
      <c r="K84" s="2721"/>
      <c r="L84" s="2721"/>
      <c r="M84" s="2728"/>
      <c r="N84" s="2729"/>
      <c r="O84" s="2729"/>
    </row>
    <row r="85" spans="1:15" s="1314" customFormat="1" ht="13.5" customHeight="1">
      <c r="A85" s="2737" t="s">
        <v>1402</v>
      </c>
      <c r="B85" s="2731" t="s">
        <v>210</v>
      </c>
      <c r="C85" s="2732" t="s">
        <v>363</v>
      </c>
      <c r="D85" s="2705">
        <v>3994</v>
      </c>
      <c r="E85" s="2705">
        <v>136</v>
      </c>
      <c r="F85" s="2705">
        <v>173</v>
      </c>
      <c r="G85" s="2705">
        <v>84</v>
      </c>
      <c r="H85" s="2705">
        <v>74</v>
      </c>
      <c r="I85" s="2705">
        <v>278</v>
      </c>
      <c r="J85" s="2705"/>
      <c r="K85" s="2705"/>
      <c r="L85" s="2705"/>
      <c r="M85" s="2155"/>
      <c r="N85" s="1920"/>
      <c r="O85" s="1920"/>
    </row>
    <row r="86" spans="1:15" s="2157" customFormat="1" ht="13.5" customHeight="1">
      <c r="A86" s="2737"/>
      <c r="B86" s="2731"/>
      <c r="C86" s="2733" t="s">
        <v>364</v>
      </c>
      <c r="D86" s="2734">
        <v>2621</v>
      </c>
      <c r="E86" s="2734">
        <v>98</v>
      </c>
      <c r="F86" s="2734">
        <v>136</v>
      </c>
      <c r="G86" s="2734">
        <v>64</v>
      </c>
      <c r="H86" s="2734">
        <v>61</v>
      </c>
      <c r="I86" s="2734">
        <v>190</v>
      </c>
      <c r="J86" s="2734"/>
      <c r="K86" s="2734"/>
      <c r="L86" s="2734"/>
      <c r="M86" s="2735"/>
      <c r="N86" s="2736"/>
      <c r="O86" s="2736"/>
    </row>
    <row r="87" spans="1:15" s="1314" customFormat="1" ht="13.5" customHeight="1">
      <c r="A87" s="2730" t="s">
        <v>1472</v>
      </c>
      <c r="B87" s="2731" t="s">
        <v>1404</v>
      </c>
      <c r="C87" s="2732" t="s">
        <v>363</v>
      </c>
      <c r="D87" s="2705">
        <v>804</v>
      </c>
      <c r="E87" s="2705">
        <v>37</v>
      </c>
      <c r="F87" s="2705">
        <v>38</v>
      </c>
      <c r="G87" s="2705">
        <v>13</v>
      </c>
      <c r="H87" s="2705">
        <v>16</v>
      </c>
      <c r="I87" s="2705">
        <v>56</v>
      </c>
      <c r="J87" s="2705"/>
      <c r="K87" s="2705"/>
      <c r="L87" s="2705"/>
      <c r="M87" s="2155"/>
      <c r="N87" s="1920"/>
      <c r="O87" s="1920"/>
    </row>
    <row r="88" spans="1:15" s="2157" customFormat="1" ht="13.5" customHeight="1">
      <c r="A88" s="2730"/>
      <c r="B88" s="2731"/>
      <c r="C88" s="2733" t="s">
        <v>364</v>
      </c>
      <c r="D88" s="2734">
        <v>893</v>
      </c>
      <c r="E88" s="2734">
        <v>30</v>
      </c>
      <c r="F88" s="2734">
        <v>29</v>
      </c>
      <c r="G88" s="2734">
        <v>22</v>
      </c>
      <c r="H88" s="2734">
        <v>25</v>
      </c>
      <c r="I88" s="2734">
        <v>89</v>
      </c>
      <c r="J88" s="2734"/>
      <c r="K88" s="2734"/>
      <c r="L88" s="2734"/>
      <c r="M88" s="2735"/>
      <c r="N88" s="2736"/>
      <c r="O88" s="2736"/>
    </row>
    <row r="89" spans="1:15" s="1314" customFormat="1" ht="13.5" customHeight="1">
      <c r="A89" s="2737" t="s">
        <v>1405</v>
      </c>
      <c r="B89" s="2731" t="s">
        <v>1406</v>
      </c>
      <c r="C89" s="2732" t="s">
        <v>363</v>
      </c>
      <c r="D89" s="2705">
        <v>1621</v>
      </c>
      <c r="E89" s="2705">
        <v>76</v>
      </c>
      <c r="F89" s="2705">
        <v>95</v>
      </c>
      <c r="G89" s="2705">
        <v>37</v>
      </c>
      <c r="H89" s="2705">
        <v>20</v>
      </c>
      <c r="I89" s="2705">
        <v>115</v>
      </c>
      <c r="J89" s="2705"/>
      <c r="K89" s="2705"/>
      <c r="L89" s="2705"/>
      <c r="M89" s="2155"/>
      <c r="N89" s="1920"/>
      <c r="O89" s="1920"/>
    </row>
    <row r="90" spans="1:15" s="2157" customFormat="1" ht="13.5" customHeight="1">
      <c r="A90" s="2737"/>
      <c r="B90" s="2731"/>
      <c r="C90" s="2733" t="s">
        <v>364</v>
      </c>
      <c r="D90" s="2734">
        <v>2210</v>
      </c>
      <c r="E90" s="2734">
        <v>104</v>
      </c>
      <c r="F90" s="2734">
        <v>81</v>
      </c>
      <c r="G90" s="2734">
        <v>46</v>
      </c>
      <c r="H90" s="2734">
        <v>42</v>
      </c>
      <c r="I90" s="2734">
        <v>189</v>
      </c>
      <c r="J90" s="2734"/>
      <c r="K90" s="2734"/>
      <c r="L90" s="2734"/>
      <c r="M90" s="2735"/>
      <c r="N90" s="2736"/>
      <c r="O90" s="2736"/>
    </row>
    <row r="91" spans="1:15" s="1731" customFormat="1" ht="13.5" customHeight="1">
      <c r="A91" s="2725" t="s">
        <v>1407</v>
      </c>
      <c r="B91" s="2726" t="s">
        <v>1160</v>
      </c>
      <c r="C91" s="1724" t="s">
        <v>363</v>
      </c>
      <c r="D91" s="2714">
        <v>3221</v>
      </c>
      <c r="E91" s="2714">
        <v>105</v>
      </c>
      <c r="F91" s="2714">
        <v>137</v>
      </c>
      <c r="G91" s="2714">
        <v>84</v>
      </c>
      <c r="H91" s="2714">
        <v>56</v>
      </c>
      <c r="I91" s="2714">
        <v>233</v>
      </c>
      <c r="J91" s="2714"/>
      <c r="K91" s="2714"/>
      <c r="L91" s="2714"/>
      <c r="M91" s="2727"/>
      <c r="N91" s="1732"/>
      <c r="O91" s="1732"/>
    </row>
    <row r="92" spans="1:15" s="2723" customFormat="1" ht="13.5" customHeight="1">
      <c r="A92" s="2725"/>
      <c r="B92" s="2726"/>
      <c r="C92" s="2720" t="s">
        <v>364</v>
      </c>
      <c r="D92" s="2721">
        <v>3907</v>
      </c>
      <c r="E92" s="2721">
        <v>117</v>
      </c>
      <c r="F92" s="2721">
        <v>143</v>
      </c>
      <c r="G92" s="2721">
        <v>92</v>
      </c>
      <c r="H92" s="2721">
        <v>67</v>
      </c>
      <c r="I92" s="2721">
        <v>326</v>
      </c>
      <c r="J92" s="2721"/>
      <c r="K92" s="2721"/>
      <c r="L92" s="2721"/>
      <c r="M92" s="2728"/>
      <c r="N92" s="2729"/>
      <c r="O92" s="2729"/>
    </row>
    <row r="93" spans="1:15" s="1314" customFormat="1" ht="13.5" customHeight="1">
      <c r="A93" s="2737" t="s">
        <v>1408</v>
      </c>
      <c r="B93" s="2731" t="s">
        <v>1409</v>
      </c>
      <c r="C93" s="2732" t="s">
        <v>363</v>
      </c>
      <c r="D93" s="2705">
        <v>145</v>
      </c>
      <c r="E93" s="2705">
        <v>9</v>
      </c>
      <c r="F93" s="2705">
        <v>4</v>
      </c>
      <c r="G93" s="2705">
        <v>7</v>
      </c>
      <c r="H93" s="2705">
        <v>1</v>
      </c>
      <c r="I93" s="2705">
        <v>14</v>
      </c>
      <c r="J93" s="2705"/>
      <c r="K93" s="2705"/>
      <c r="L93" s="2705"/>
      <c r="M93" s="2155"/>
      <c r="N93" s="1920"/>
      <c r="O93" s="1920"/>
    </row>
    <row r="94" spans="1:15" s="2157" customFormat="1" ht="13.5" customHeight="1">
      <c r="A94" s="2737"/>
      <c r="B94" s="2731"/>
      <c r="C94" s="2733" t="s">
        <v>364</v>
      </c>
      <c r="D94" s="2734">
        <v>216</v>
      </c>
      <c r="E94" s="2734">
        <v>9</v>
      </c>
      <c r="F94" s="2734">
        <v>12</v>
      </c>
      <c r="G94" s="2734">
        <v>8</v>
      </c>
      <c r="H94" s="2734">
        <v>2</v>
      </c>
      <c r="I94" s="2734">
        <v>23</v>
      </c>
      <c r="J94" s="2734"/>
      <c r="K94" s="2734"/>
      <c r="L94" s="2734"/>
      <c r="M94" s="2735"/>
      <c r="N94" s="2736"/>
      <c r="O94" s="2736"/>
    </row>
    <row r="95" spans="1:15" s="1314" customFormat="1" ht="13.5" customHeight="1">
      <c r="A95" s="2737" t="s">
        <v>1410</v>
      </c>
      <c r="B95" s="2731" t="s">
        <v>1411</v>
      </c>
      <c r="C95" s="2732" t="s">
        <v>363</v>
      </c>
      <c r="D95" s="2705">
        <v>748</v>
      </c>
      <c r="E95" s="2705">
        <v>16</v>
      </c>
      <c r="F95" s="2705">
        <v>30</v>
      </c>
      <c r="G95" s="2705">
        <v>22</v>
      </c>
      <c r="H95" s="2705">
        <v>11</v>
      </c>
      <c r="I95" s="2705">
        <v>59</v>
      </c>
      <c r="J95" s="2705"/>
      <c r="K95" s="2705"/>
      <c r="L95" s="2705"/>
      <c r="M95" s="2155"/>
      <c r="N95" s="1920"/>
      <c r="O95" s="1920"/>
    </row>
    <row r="96" spans="1:15" s="2157" customFormat="1" ht="13.5" customHeight="1">
      <c r="A96" s="2737"/>
      <c r="B96" s="2731"/>
      <c r="C96" s="2733" t="s">
        <v>364</v>
      </c>
      <c r="D96" s="2734">
        <v>922</v>
      </c>
      <c r="E96" s="2734">
        <v>33</v>
      </c>
      <c r="F96" s="2734">
        <v>45</v>
      </c>
      <c r="G96" s="2734">
        <v>29</v>
      </c>
      <c r="H96" s="2734">
        <v>21</v>
      </c>
      <c r="I96" s="2734">
        <v>79</v>
      </c>
      <c r="J96" s="2734"/>
      <c r="K96" s="2734"/>
      <c r="L96" s="2734"/>
      <c r="M96" s="2735"/>
      <c r="N96" s="2736"/>
      <c r="O96" s="2736"/>
    </row>
    <row r="97" spans="1:15" s="1314" customFormat="1" ht="13.5" customHeight="1">
      <c r="A97" s="2737" t="s">
        <v>1412</v>
      </c>
      <c r="B97" s="2731" t="s">
        <v>1413</v>
      </c>
      <c r="C97" s="2732" t="s">
        <v>363</v>
      </c>
      <c r="D97" s="2705">
        <v>1495</v>
      </c>
      <c r="E97" s="2705">
        <v>50</v>
      </c>
      <c r="F97" s="2705">
        <v>54</v>
      </c>
      <c r="G97" s="2705">
        <v>33</v>
      </c>
      <c r="H97" s="2705">
        <v>21</v>
      </c>
      <c r="I97" s="2705">
        <v>109</v>
      </c>
      <c r="J97" s="2705"/>
      <c r="K97" s="2705"/>
      <c r="L97" s="2705"/>
      <c r="M97" s="2155"/>
      <c r="N97" s="1920"/>
      <c r="O97" s="1920"/>
    </row>
    <row r="98" spans="1:15" s="2157" customFormat="1" ht="13.5" customHeight="1">
      <c r="A98" s="2737"/>
      <c r="B98" s="2731"/>
      <c r="C98" s="2733" t="s">
        <v>364</v>
      </c>
      <c r="D98" s="2734">
        <v>1974</v>
      </c>
      <c r="E98" s="2734">
        <v>60</v>
      </c>
      <c r="F98" s="2734">
        <v>43</v>
      </c>
      <c r="G98" s="2734">
        <v>39</v>
      </c>
      <c r="H98" s="2734">
        <v>25</v>
      </c>
      <c r="I98" s="2734">
        <v>157</v>
      </c>
      <c r="J98" s="2734"/>
      <c r="K98" s="2734"/>
      <c r="L98" s="2734"/>
      <c r="M98" s="2735"/>
      <c r="N98" s="2736"/>
      <c r="O98" s="2736"/>
    </row>
    <row r="99" spans="1:15" s="2741" customFormat="1" ht="13.5" customHeight="1">
      <c r="A99" s="2747" t="s">
        <v>1414</v>
      </c>
      <c r="B99" s="2751" t="s">
        <v>1415</v>
      </c>
      <c r="C99" s="2749" t="s">
        <v>363</v>
      </c>
      <c r="D99" s="2738">
        <v>34</v>
      </c>
      <c r="E99" s="2738" t="s">
        <v>37</v>
      </c>
      <c r="F99" s="2738">
        <v>1</v>
      </c>
      <c r="G99" s="2738" t="s">
        <v>37</v>
      </c>
      <c r="H99" s="2738" t="s">
        <v>37</v>
      </c>
      <c r="I99" s="2738">
        <v>5</v>
      </c>
      <c r="J99" s="2738"/>
      <c r="K99" s="2738"/>
      <c r="L99" s="2738"/>
      <c r="M99" s="2739"/>
      <c r="N99" s="2740"/>
      <c r="O99" s="2740"/>
    </row>
    <row r="100" spans="1:15" s="2745" customFormat="1" ht="13.5" customHeight="1">
      <c r="A100" s="2747"/>
      <c r="B100" s="2751"/>
      <c r="C100" s="2750" t="s">
        <v>364</v>
      </c>
      <c r="D100" s="2742">
        <v>80</v>
      </c>
      <c r="E100" s="2742">
        <v>4</v>
      </c>
      <c r="F100" s="2742">
        <v>1</v>
      </c>
      <c r="G100" s="2742">
        <v>2</v>
      </c>
      <c r="H100" s="2742" t="s">
        <v>37</v>
      </c>
      <c r="I100" s="2742">
        <v>10</v>
      </c>
      <c r="J100" s="2742"/>
      <c r="K100" s="2742"/>
      <c r="L100" s="2742"/>
      <c r="M100" s="2743"/>
      <c r="N100" s="2744"/>
      <c r="O100" s="2744"/>
    </row>
    <row r="101" spans="1:15" s="1731" customFormat="1" ht="13.5" customHeight="1">
      <c r="A101" s="2725" t="s">
        <v>1416</v>
      </c>
      <c r="B101" s="2726" t="s">
        <v>1417</v>
      </c>
      <c r="C101" s="1724" t="s">
        <v>363</v>
      </c>
      <c r="D101" s="2714">
        <v>1543</v>
      </c>
      <c r="E101" s="2714">
        <v>55</v>
      </c>
      <c r="F101" s="2714">
        <v>61</v>
      </c>
      <c r="G101" s="2714">
        <v>37</v>
      </c>
      <c r="H101" s="2714">
        <v>24</v>
      </c>
      <c r="I101" s="2714">
        <v>112</v>
      </c>
      <c r="J101" s="2714"/>
      <c r="K101" s="2714"/>
      <c r="L101" s="2714"/>
      <c r="M101" s="2727"/>
      <c r="N101" s="1732"/>
      <c r="O101" s="1732"/>
    </row>
    <row r="102" spans="1:15" s="2723" customFormat="1" ht="13.5" customHeight="1">
      <c r="A102" s="2725"/>
      <c r="B102" s="2726"/>
      <c r="C102" s="2720" t="s">
        <v>364</v>
      </c>
      <c r="D102" s="2721">
        <v>1659</v>
      </c>
      <c r="E102" s="2721">
        <v>63</v>
      </c>
      <c r="F102" s="2721">
        <v>53</v>
      </c>
      <c r="G102" s="2721">
        <v>42</v>
      </c>
      <c r="H102" s="2721">
        <v>26</v>
      </c>
      <c r="I102" s="2721">
        <v>120</v>
      </c>
      <c r="J102" s="2721"/>
      <c r="K102" s="2721"/>
      <c r="L102" s="2721"/>
      <c r="M102" s="2728"/>
      <c r="N102" s="2729"/>
      <c r="O102" s="2729"/>
    </row>
    <row r="103" spans="1:15" s="1314" customFormat="1" ht="13.5" customHeight="1">
      <c r="A103" s="2737" t="s">
        <v>1418</v>
      </c>
      <c r="B103" s="2746" t="s">
        <v>1473</v>
      </c>
      <c r="C103" s="2732" t="s">
        <v>363</v>
      </c>
      <c r="D103" s="2705">
        <v>71</v>
      </c>
      <c r="E103" s="2705">
        <v>5</v>
      </c>
      <c r="F103" s="2705">
        <v>4</v>
      </c>
      <c r="G103" s="2705" t="s">
        <v>37</v>
      </c>
      <c r="H103" s="2705">
        <v>2</v>
      </c>
      <c r="I103" s="2705">
        <v>4</v>
      </c>
      <c r="J103" s="2705"/>
      <c r="K103" s="2705"/>
      <c r="L103" s="2705"/>
      <c r="M103" s="2155"/>
      <c r="N103" s="1920"/>
      <c r="O103" s="1920"/>
    </row>
    <row r="104" spans="1:15" s="2157" customFormat="1" ht="13.5" customHeight="1">
      <c r="A104" s="2737"/>
      <c r="B104" s="2746"/>
      <c r="C104" s="2733" t="s">
        <v>364</v>
      </c>
      <c r="D104" s="2734">
        <v>68</v>
      </c>
      <c r="E104" s="2734" t="s">
        <v>37</v>
      </c>
      <c r="F104" s="2734">
        <v>1</v>
      </c>
      <c r="G104" s="2734">
        <v>2</v>
      </c>
      <c r="H104" s="2734">
        <v>2</v>
      </c>
      <c r="I104" s="2734">
        <v>6</v>
      </c>
      <c r="J104" s="2734"/>
      <c r="K104" s="2734"/>
      <c r="L104" s="2734"/>
      <c r="M104" s="2735"/>
      <c r="N104" s="2736"/>
      <c r="O104" s="2736"/>
    </row>
    <row r="105" spans="1:15" s="1314" customFormat="1" ht="13.5" customHeight="1">
      <c r="A105" s="2730" t="s">
        <v>1474</v>
      </c>
      <c r="B105" s="2731" t="s">
        <v>1421</v>
      </c>
      <c r="C105" s="2732" t="s">
        <v>363</v>
      </c>
      <c r="D105" s="2705">
        <v>552</v>
      </c>
      <c r="E105" s="2705">
        <v>18</v>
      </c>
      <c r="F105" s="2705">
        <v>18</v>
      </c>
      <c r="G105" s="2705">
        <v>13</v>
      </c>
      <c r="H105" s="2705">
        <v>10</v>
      </c>
      <c r="I105" s="2705">
        <v>41</v>
      </c>
      <c r="J105" s="2705"/>
      <c r="K105" s="2705"/>
      <c r="L105" s="2705"/>
      <c r="M105" s="2155"/>
      <c r="N105" s="1920"/>
      <c r="O105" s="1920"/>
    </row>
    <row r="106" spans="1:15" s="2157" customFormat="1" ht="13.5" customHeight="1">
      <c r="A106" s="2730"/>
      <c r="B106" s="2731"/>
      <c r="C106" s="2733" t="s">
        <v>364</v>
      </c>
      <c r="D106" s="2734">
        <v>324</v>
      </c>
      <c r="E106" s="2734">
        <v>10</v>
      </c>
      <c r="F106" s="2734">
        <v>9</v>
      </c>
      <c r="G106" s="2734">
        <v>5</v>
      </c>
      <c r="H106" s="2734">
        <v>8</v>
      </c>
      <c r="I106" s="2734">
        <v>27</v>
      </c>
      <c r="J106" s="2734"/>
      <c r="K106" s="2734"/>
      <c r="L106" s="2734"/>
      <c r="M106" s="2735"/>
      <c r="N106" s="2736"/>
      <c r="O106" s="2736"/>
    </row>
    <row r="107" spans="1:15" s="1731" customFormat="1" ht="13.5" customHeight="1">
      <c r="A107" s="2725" t="s">
        <v>1422</v>
      </c>
      <c r="B107" s="2726" t="s">
        <v>1423</v>
      </c>
      <c r="C107" s="1724" t="s">
        <v>363</v>
      </c>
      <c r="D107" s="2714">
        <v>78</v>
      </c>
      <c r="E107" s="2714" t="s">
        <v>37</v>
      </c>
      <c r="F107" s="2714">
        <v>5</v>
      </c>
      <c r="G107" s="2714">
        <v>2</v>
      </c>
      <c r="H107" s="2714" t="s">
        <v>37</v>
      </c>
      <c r="I107" s="2714">
        <v>8</v>
      </c>
      <c r="J107" s="2714"/>
      <c r="K107" s="2714"/>
      <c r="L107" s="2714"/>
      <c r="M107" s="2727"/>
      <c r="N107" s="1732"/>
      <c r="O107" s="1732"/>
    </row>
    <row r="108" spans="1:15" s="2723" customFormat="1" ht="13.5" customHeight="1">
      <c r="A108" s="2725"/>
      <c r="B108" s="2726"/>
      <c r="C108" s="2720" t="s">
        <v>364</v>
      </c>
      <c r="D108" s="2721">
        <v>127</v>
      </c>
      <c r="E108" s="2721">
        <v>4</v>
      </c>
      <c r="F108" s="2721">
        <v>7</v>
      </c>
      <c r="G108" s="2721">
        <v>2</v>
      </c>
      <c r="H108" s="2721">
        <v>3</v>
      </c>
      <c r="I108" s="2721">
        <v>9</v>
      </c>
      <c r="J108" s="2721"/>
      <c r="K108" s="2721"/>
      <c r="L108" s="2721"/>
      <c r="M108" s="2728"/>
      <c r="N108" s="2729"/>
      <c r="O108" s="2729"/>
    </row>
    <row r="109" spans="1:15" s="1731" customFormat="1" ht="13.5" customHeight="1">
      <c r="A109" s="2725" t="s">
        <v>1424</v>
      </c>
      <c r="B109" s="2726" t="s">
        <v>1425</v>
      </c>
      <c r="C109" s="1724" t="s">
        <v>363</v>
      </c>
      <c r="D109" s="2714">
        <v>141</v>
      </c>
      <c r="E109" s="2714">
        <v>8</v>
      </c>
      <c r="F109" s="2714">
        <v>8</v>
      </c>
      <c r="G109" s="2714">
        <v>3</v>
      </c>
      <c r="H109" s="2714" t="s">
        <v>37</v>
      </c>
      <c r="I109" s="2714">
        <v>7</v>
      </c>
      <c r="J109" s="2714"/>
      <c r="K109" s="2714"/>
      <c r="L109" s="2714"/>
      <c r="M109" s="2727"/>
      <c r="N109" s="1732"/>
      <c r="O109" s="1732"/>
    </row>
    <row r="110" spans="1:15" s="2723" customFormat="1" ht="14.25" customHeight="1">
      <c r="A110" s="2725"/>
      <c r="B110" s="2726"/>
      <c r="C110" s="2720" t="s">
        <v>364</v>
      </c>
      <c r="D110" s="2721">
        <v>286</v>
      </c>
      <c r="E110" s="2721">
        <v>11</v>
      </c>
      <c r="F110" s="2721">
        <v>10</v>
      </c>
      <c r="G110" s="2721">
        <v>13</v>
      </c>
      <c r="H110" s="2721">
        <v>5</v>
      </c>
      <c r="I110" s="2721">
        <v>24</v>
      </c>
      <c r="J110" s="2721"/>
      <c r="K110" s="2721"/>
      <c r="L110" s="2721"/>
      <c r="M110" s="2728"/>
      <c r="N110" s="2729"/>
      <c r="O110" s="2729"/>
    </row>
    <row r="111" spans="1:15" s="1314" customFormat="1" ht="13.5" customHeight="1">
      <c r="A111" s="2730" t="s">
        <v>1426</v>
      </c>
      <c r="B111" s="2746" t="s">
        <v>1427</v>
      </c>
      <c r="C111" s="2732" t="s">
        <v>363</v>
      </c>
      <c r="D111" s="2705">
        <v>40</v>
      </c>
      <c r="E111" s="2705">
        <v>2</v>
      </c>
      <c r="F111" s="2705">
        <v>3</v>
      </c>
      <c r="G111" s="2705" t="s">
        <v>37</v>
      </c>
      <c r="H111" s="2705" t="s">
        <v>37</v>
      </c>
      <c r="I111" s="2705">
        <v>1</v>
      </c>
      <c r="J111" s="2705"/>
      <c r="K111" s="2705"/>
      <c r="L111" s="2705"/>
      <c r="M111" s="2155"/>
      <c r="N111" s="1920"/>
      <c r="O111" s="1920"/>
    </row>
    <row r="112" spans="1:15" s="2157" customFormat="1" ht="13.5" customHeight="1">
      <c r="A112" s="2730"/>
      <c r="B112" s="2746"/>
      <c r="C112" s="2733" t="s">
        <v>364</v>
      </c>
      <c r="D112" s="2734">
        <v>111</v>
      </c>
      <c r="E112" s="2734">
        <v>3</v>
      </c>
      <c r="F112" s="2734">
        <v>3</v>
      </c>
      <c r="G112" s="2734">
        <v>5</v>
      </c>
      <c r="H112" s="2734">
        <v>1</v>
      </c>
      <c r="I112" s="2734">
        <v>7</v>
      </c>
      <c r="J112" s="2734"/>
      <c r="K112" s="2734"/>
      <c r="L112" s="2734"/>
      <c r="M112" s="2735"/>
      <c r="N112" s="2736"/>
      <c r="O112" s="2736"/>
    </row>
    <row r="113" spans="1:15" s="1731" customFormat="1" ht="13.5" customHeight="1">
      <c r="A113" s="2725" t="s">
        <v>1428</v>
      </c>
      <c r="B113" s="2726" t="s">
        <v>1429</v>
      </c>
      <c r="C113" s="1724" t="s">
        <v>363</v>
      </c>
      <c r="D113" s="2714">
        <v>406</v>
      </c>
      <c r="E113" s="2714">
        <v>18</v>
      </c>
      <c r="F113" s="2714">
        <v>24</v>
      </c>
      <c r="G113" s="2714">
        <v>9</v>
      </c>
      <c r="H113" s="2714">
        <v>8</v>
      </c>
      <c r="I113" s="2714">
        <v>26</v>
      </c>
      <c r="J113" s="2714"/>
      <c r="K113" s="2714"/>
      <c r="L113" s="2714"/>
      <c r="M113" s="2727"/>
      <c r="N113" s="1732"/>
      <c r="O113" s="1732"/>
    </row>
    <row r="114" spans="1:15" s="2723" customFormat="1" ht="13.5" customHeight="1">
      <c r="A114" s="2725"/>
      <c r="B114" s="2726"/>
      <c r="C114" s="2720" t="s">
        <v>364</v>
      </c>
      <c r="D114" s="2721">
        <v>541</v>
      </c>
      <c r="E114" s="2721">
        <v>20</v>
      </c>
      <c r="F114" s="2721">
        <v>23</v>
      </c>
      <c r="G114" s="2721">
        <v>12</v>
      </c>
      <c r="H114" s="2721">
        <v>14</v>
      </c>
      <c r="I114" s="2721">
        <v>40</v>
      </c>
      <c r="J114" s="2721"/>
      <c r="K114" s="2721"/>
      <c r="L114" s="2721"/>
      <c r="M114" s="2728"/>
      <c r="N114" s="2729"/>
      <c r="O114" s="2729"/>
    </row>
    <row r="115" spans="1:15" s="1314" customFormat="1" ht="13.5" customHeight="1">
      <c r="A115" s="2737" t="s">
        <v>1430</v>
      </c>
      <c r="B115" s="2731" t="s">
        <v>1431</v>
      </c>
      <c r="C115" s="2732" t="s">
        <v>363</v>
      </c>
      <c r="D115" s="2705">
        <v>160</v>
      </c>
      <c r="E115" s="2705">
        <v>9</v>
      </c>
      <c r="F115" s="2705">
        <v>4</v>
      </c>
      <c r="G115" s="2705">
        <v>6</v>
      </c>
      <c r="H115" s="2705">
        <v>1</v>
      </c>
      <c r="I115" s="2705">
        <v>10</v>
      </c>
      <c r="J115" s="2705"/>
      <c r="K115" s="2705"/>
      <c r="L115" s="2705"/>
      <c r="M115" s="2155"/>
      <c r="N115" s="1920"/>
      <c r="O115" s="1920"/>
    </row>
    <row r="116" spans="1:15" s="2157" customFormat="1" ht="13.5" customHeight="1">
      <c r="A116" s="2737"/>
      <c r="B116" s="2731"/>
      <c r="C116" s="2733" t="s">
        <v>364</v>
      </c>
      <c r="D116" s="2734">
        <v>243</v>
      </c>
      <c r="E116" s="2734">
        <v>9</v>
      </c>
      <c r="F116" s="2734">
        <v>8</v>
      </c>
      <c r="G116" s="2734">
        <v>5</v>
      </c>
      <c r="H116" s="2734">
        <v>6</v>
      </c>
      <c r="I116" s="2734">
        <v>21</v>
      </c>
      <c r="J116" s="2734"/>
      <c r="K116" s="2734"/>
      <c r="L116" s="2734"/>
      <c r="M116" s="2735"/>
      <c r="N116" s="2736"/>
      <c r="O116" s="2736"/>
    </row>
    <row r="117" spans="1:15" s="2723" customFormat="1" ht="25.5">
      <c r="A117" s="2777" t="s">
        <v>1432</v>
      </c>
      <c r="B117" s="2778" t="s">
        <v>1433</v>
      </c>
      <c r="C117" s="2720" t="s">
        <v>364</v>
      </c>
      <c r="D117" s="2721">
        <v>7</v>
      </c>
      <c r="E117" s="2721" t="s">
        <v>37</v>
      </c>
      <c r="F117" s="2721" t="s">
        <v>37</v>
      </c>
      <c r="G117" s="2721" t="s">
        <v>37</v>
      </c>
      <c r="H117" s="2721" t="s">
        <v>37</v>
      </c>
      <c r="I117" s="2721" t="s">
        <v>37</v>
      </c>
      <c r="J117" s="2721"/>
      <c r="K117" s="2721"/>
      <c r="L117" s="2721"/>
      <c r="M117" s="2728"/>
      <c r="N117" s="2729"/>
      <c r="O117" s="2729"/>
    </row>
    <row r="118" spans="1:15" s="1731" customFormat="1" ht="13.5" customHeight="1">
      <c r="A118" s="2725" t="s">
        <v>1434</v>
      </c>
      <c r="B118" s="2726" t="s">
        <v>1106</v>
      </c>
      <c r="C118" s="1724" t="s">
        <v>363</v>
      </c>
      <c r="D118" s="2714">
        <v>43</v>
      </c>
      <c r="E118" s="2714">
        <v>2</v>
      </c>
      <c r="F118" s="2714" t="s">
        <v>37</v>
      </c>
      <c r="G118" s="2714">
        <v>2</v>
      </c>
      <c r="H118" s="2714" t="s">
        <v>37</v>
      </c>
      <c r="I118" s="2714">
        <v>8</v>
      </c>
      <c r="J118" s="2714"/>
      <c r="K118" s="2714"/>
      <c r="L118" s="2714"/>
      <c r="M118" s="2727"/>
      <c r="N118" s="1732"/>
      <c r="O118" s="1732"/>
    </row>
    <row r="119" spans="1:15" s="1731" customFormat="1" ht="17.25" customHeight="1">
      <c r="A119" s="2725"/>
      <c r="B119" s="2726"/>
      <c r="C119" s="2720" t="s">
        <v>364</v>
      </c>
      <c r="D119" s="2714">
        <v>49</v>
      </c>
      <c r="E119" s="2714">
        <v>2</v>
      </c>
      <c r="F119" s="2714">
        <v>1</v>
      </c>
      <c r="G119" s="2714">
        <v>2</v>
      </c>
      <c r="H119" s="2714" t="s">
        <v>37</v>
      </c>
      <c r="I119" s="2714">
        <v>9</v>
      </c>
      <c r="J119" s="2721"/>
      <c r="K119" s="2721"/>
      <c r="L119" s="2721"/>
      <c r="M119" s="2728"/>
      <c r="N119" s="1732"/>
      <c r="O119" s="1732"/>
    </row>
    <row r="120" spans="1:15" s="1731" customFormat="1" ht="13.5" customHeight="1">
      <c r="A120" s="2725" t="s">
        <v>1435</v>
      </c>
      <c r="B120" s="2726" t="s">
        <v>1131</v>
      </c>
      <c r="C120" s="1724" t="s">
        <v>363</v>
      </c>
      <c r="D120" s="2714">
        <v>71</v>
      </c>
      <c r="E120" s="2714">
        <v>3</v>
      </c>
      <c r="F120" s="2714">
        <v>2</v>
      </c>
      <c r="G120" s="2714" t="s">
        <v>37</v>
      </c>
      <c r="H120" s="2714">
        <v>1</v>
      </c>
      <c r="I120" s="2714">
        <v>4</v>
      </c>
      <c r="J120" s="2714"/>
      <c r="K120" s="2714"/>
      <c r="L120" s="2714"/>
      <c r="M120" s="2727"/>
      <c r="N120" s="1732"/>
      <c r="O120" s="1732"/>
    </row>
    <row r="121" spans="1:15" s="2723" customFormat="1" ht="29.25" customHeight="1">
      <c r="A121" s="2725"/>
      <c r="B121" s="2726"/>
      <c r="C121" s="2720" t="s">
        <v>364</v>
      </c>
      <c r="D121" s="2721">
        <v>92</v>
      </c>
      <c r="E121" s="2721">
        <v>2</v>
      </c>
      <c r="F121" s="2721">
        <v>2</v>
      </c>
      <c r="G121" s="2721">
        <v>1</v>
      </c>
      <c r="H121" s="2721">
        <v>2</v>
      </c>
      <c r="I121" s="2721">
        <v>6</v>
      </c>
      <c r="J121" s="2721"/>
      <c r="K121" s="2721"/>
      <c r="L121" s="2721"/>
      <c r="M121" s="2728"/>
      <c r="N121" s="2729"/>
      <c r="O121" s="2729"/>
    </row>
    <row r="122" spans="1:15" s="1314" customFormat="1" ht="13.5" customHeight="1">
      <c r="A122" s="2737" t="s">
        <v>1132</v>
      </c>
      <c r="B122" s="2746" t="s">
        <v>1164</v>
      </c>
      <c r="C122" s="2732" t="s">
        <v>363</v>
      </c>
      <c r="D122" s="2705">
        <v>4</v>
      </c>
      <c r="E122" s="2705" t="s">
        <v>37</v>
      </c>
      <c r="F122" s="2705" t="s">
        <v>37</v>
      </c>
      <c r="G122" s="2705" t="s">
        <v>37</v>
      </c>
      <c r="H122" s="2705" t="s">
        <v>37</v>
      </c>
      <c r="I122" s="2705" t="s">
        <v>37</v>
      </c>
      <c r="J122" s="2705"/>
      <c r="K122" s="2705"/>
      <c r="L122" s="2705"/>
      <c r="M122" s="2155"/>
      <c r="N122" s="1920"/>
      <c r="O122" s="1920"/>
    </row>
    <row r="123" spans="1:15" s="2157" customFormat="1" ht="13.5" customHeight="1">
      <c r="A123" s="2737"/>
      <c r="B123" s="2746"/>
      <c r="C123" s="2733" t="s">
        <v>364</v>
      </c>
      <c r="D123" s="2734">
        <v>17</v>
      </c>
      <c r="E123" s="2734">
        <v>1</v>
      </c>
      <c r="F123" s="2734" t="s">
        <v>37</v>
      </c>
      <c r="G123" s="2734" t="s">
        <v>37</v>
      </c>
      <c r="H123" s="2734" t="s">
        <v>37</v>
      </c>
      <c r="I123" s="2734">
        <v>1</v>
      </c>
      <c r="J123" s="2734"/>
      <c r="K123" s="2734"/>
      <c r="L123" s="2734"/>
      <c r="M123" s="2735"/>
      <c r="N123" s="2736"/>
      <c r="O123" s="2736"/>
    </row>
    <row r="124" spans="1:15" s="1314" customFormat="1" ht="13.5" customHeight="1">
      <c r="A124" s="2737" t="s">
        <v>1134</v>
      </c>
      <c r="B124" s="2746" t="s">
        <v>1436</v>
      </c>
      <c r="C124" s="2732" t="s">
        <v>363</v>
      </c>
      <c r="D124" s="2705">
        <v>21</v>
      </c>
      <c r="E124" s="2705">
        <v>1</v>
      </c>
      <c r="F124" s="2705">
        <v>1</v>
      </c>
      <c r="G124" s="2705" t="s">
        <v>37</v>
      </c>
      <c r="H124" s="2705" t="s">
        <v>37</v>
      </c>
      <c r="I124" s="2705">
        <v>1</v>
      </c>
      <c r="J124" s="2705"/>
      <c r="K124" s="2705"/>
      <c r="L124" s="2705"/>
      <c r="M124" s="2155"/>
      <c r="N124" s="1920"/>
      <c r="O124" s="1920"/>
    </row>
    <row r="125" spans="1:15" s="2157" customFormat="1" ht="13.5" customHeight="1">
      <c r="A125" s="2737"/>
      <c r="B125" s="2746"/>
      <c r="C125" s="2733" t="s">
        <v>364</v>
      </c>
      <c r="D125" s="2734">
        <v>23</v>
      </c>
      <c r="E125" s="2734">
        <v>1</v>
      </c>
      <c r="F125" s="2734">
        <v>1</v>
      </c>
      <c r="G125" s="2734" t="s">
        <v>37</v>
      </c>
      <c r="H125" s="2734">
        <v>1</v>
      </c>
      <c r="I125" s="2734">
        <v>2</v>
      </c>
      <c r="J125" s="2734"/>
      <c r="K125" s="2734"/>
      <c r="L125" s="2734"/>
      <c r="M125" s="2735"/>
      <c r="N125" s="2736"/>
      <c r="O125" s="2736"/>
    </row>
    <row r="126" spans="1:15" s="1731" customFormat="1" ht="13.5" customHeight="1">
      <c r="A126" s="2725" t="s">
        <v>1437</v>
      </c>
      <c r="B126" s="2726" t="s">
        <v>1438</v>
      </c>
      <c r="C126" s="1724" t="s">
        <v>363</v>
      </c>
      <c r="D126" s="2714">
        <v>276</v>
      </c>
      <c r="E126" s="2714">
        <v>13</v>
      </c>
      <c r="F126" s="2714">
        <v>6</v>
      </c>
      <c r="G126" s="2714">
        <v>4</v>
      </c>
      <c r="H126" s="2714">
        <v>6</v>
      </c>
      <c r="I126" s="2714">
        <v>29</v>
      </c>
      <c r="J126" s="2714"/>
      <c r="K126" s="2714"/>
      <c r="L126" s="2714"/>
      <c r="M126" s="2727"/>
      <c r="N126" s="1732"/>
      <c r="O126" s="1732"/>
    </row>
    <row r="127" spans="1:15" s="2723" customFormat="1" ht="30.75" customHeight="1">
      <c r="A127" s="2725"/>
      <c r="B127" s="2726"/>
      <c r="C127" s="2720" t="s">
        <v>364</v>
      </c>
      <c r="D127" s="2721">
        <v>447</v>
      </c>
      <c r="E127" s="2721">
        <v>10</v>
      </c>
      <c r="F127" s="2721">
        <v>19</v>
      </c>
      <c r="G127" s="2721">
        <v>13</v>
      </c>
      <c r="H127" s="2721">
        <v>12</v>
      </c>
      <c r="I127" s="2721">
        <v>40</v>
      </c>
      <c r="J127" s="2721"/>
      <c r="K127" s="2721"/>
      <c r="L127" s="2721"/>
      <c r="M127" s="2728"/>
      <c r="N127" s="2729"/>
      <c r="O127" s="2729"/>
    </row>
    <row r="128" spans="1:15" s="1314" customFormat="1" ht="13.5" customHeight="1">
      <c r="A128" s="2737" t="s">
        <v>1169</v>
      </c>
      <c r="B128" s="2731" t="s">
        <v>1170</v>
      </c>
      <c r="C128" s="2732" t="s">
        <v>363</v>
      </c>
      <c r="D128" s="2705">
        <v>21</v>
      </c>
      <c r="E128" s="2705">
        <v>3</v>
      </c>
      <c r="F128" s="2705" t="s">
        <v>37</v>
      </c>
      <c r="G128" s="2705" t="s">
        <v>37</v>
      </c>
      <c r="H128" s="2705" t="s">
        <v>37</v>
      </c>
      <c r="I128" s="2705">
        <v>1</v>
      </c>
      <c r="J128" s="2705"/>
      <c r="K128" s="2705"/>
      <c r="L128" s="2705"/>
      <c r="M128" s="2155"/>
      <c r="N128" s="1920"/>
      <c r="O128" s="1920"/>
    </row>
    <row r="129" spans="1:15" s="2157" customFormat="1" ht="13.5" customHeight="1">
      <c r="A129" s="2737"/>
      <c r="B129" s="2731"/>
      <c r="C129" s="2733" t="s">
        <v>364</v>
      </c>
      <c r="D129" s="2734">
        <v>7</v>
      </c>
      <c r="E129" s="2734" t="s">
        <v>37</v>
      </c>
      <c r="F129" s="2734" t="s">
        <v>37</v>
      </c>
      <c r="G129" s="2734" t="s">
        <v>37</v>
      </c>
      <c r="H129" s="2734" t="s">
        <v>37</v>
      </c>
      <c r="I129" s="2734" t="s">
        <v>37</v>
      </c>
      <c r="J129" s="2734"/>
      <c r="K129" s="2734"/>
      <c r="L129" s="2734"/>
      <c r="M129" s="2735"/>
      <c r="N129" s="2736"/>
      <c r="O129" s="2736"/>
    </row>
    <row r="130" spans="1:15" s="1314" customFormat="1" ht="13.5" customHeight="1">
      <c r="A130" s="2737" t="s">
        <v>1439</v>
      </c>
      <c r="B130" s="2746" t="s">
        <v>1440</v>
      </c>
      <c r="C130" s="2732" t="s">
        <v>363</v>
      </c>
      <c r="D130" s="2705">
        <v>154</v>
      </c>
      <c r="E130" s="2705">
        <v>8</v>
      </c>
      <c r="F130" s="2705">
        <v>1</v>
      </c>
      <c r="G130" s="2705" t="s">
        <v>37</v>
      </c>
      <c r="H130" s="2705">
        <v>4</v>
      </c>
      <c r="I130" s="2705">
        <v>16</v>
      </c>
      <c r="J130" s="2705"/>
      <c r="K130" s="2705"/>
      <c r="L130" s="2705"/>
      <c r="M130" s="2155"/>
      <c r="N130" s="1920"/>
      <c r="O130" s="1920"/>
    </row>
    <row r="131" spans="1:15" s="2157" customFormat="1" ht="13.5" customHeight="1">
      <c r="A131" s="2737"/>
      <c r="B131" s="2746"/>
      <c r="C131" s="2733" t="s">
        <v>364</v>
      </c>
      <c r="D131" s="2734">
        <v>82</v>
      </c>
      <c r="E131" s="2734">
        <v>4</v>
      </c>
      <c r="F131" s="2734" t="s">
        <v>37</v>
      </c>
      <c r="G131" s="2734">
        <v>2</v>
      </c>
      <c r="H131" s="2734">
        <v>5</v>
      </c>
      <c r="I131" s="2734">
        <v>6</v>
      </c>
      <c r="J131" s="2734"/>
      <c r="K131" s="2734"/>
      <c r="L131" s="2734"/>
      <c r="M131" s="2735"/>
      <c r="N131" s="2736"/>
      <c r="O131" s="2736"/>
    </row>
    <row r="132" spans="1:15" s="1731" customFormat="1" ht="13.5" customHeight="1">
      <c r="A132" s="2725" t="s">
        <v>1171</v>
      </c>
      <c r="B132" s="2726" t="s">
        <v>1172</v>
      </c>
      <c r="C132" s="1724" t="s">
        <v>363</v>
      </c>
      <c r="D132" s="2714">
        <v>2154</v>
      </c>
      <c r="E132" s="2714">
        <v>87</v>
      </c>
      <c r="F132" s="2714">
        <v>81</v>
      </c>
      <c r="G132" s="2714">
        <v>34</v>
      </c>
      <c r="H132" s="2714">
        <v>37</v>
      </c>
      <c r="I132" s="2714">
        <v>156</v>
      </c>
      <c r="J132" s="2714"/>
      <c r="K132" s="2714"/>
      <c r="L132" s="2714"/>
      <c r="M132" s="2727"/>
      <c r="N132" s="1732"/>
      <c r="O132" s="1732"/>
    </row>
    <row r="133" spans="1:15" s="2723" customFormat="1" ht="13.5" customHeight="1">
      <c r="A133" s="2725"/>
      <c r="B133" s="2726"/>
      <c r="C133" s="2720" t="s">
        <v>364</v>
      </c>
      <c r="D133" s="2721">
        <v>1239</v>
      </c>
      <c r="E133" s="2721">
        <v>37</v>
      </c>
      <c r="F133" s="2721">
        <v>48</v>
      </c>
      <c r="G133" s="2721">
        <v>18</v>
      </c>
      <c r="H133" s="2721">
        <v>28</v>
      </c>
      <c r="I133" s="2721">
        <v>97</v>
      </c>
      <c r="J133" s="2721"/>
      <c r="K133" s="2721"/>
      <c r="L133" s="2721"/>
      <c r="M133" s="2728"/>
      <c r="N133" s="2729"/>
      <c r="O133" s="2729"/>
    </row>
    <row r="134" spans="1:15" s="1314" customFormat="1" ht="13.5" customHeight="1">
      <c r="A134" s="2730" t="s">
        <v>1442</v>
      </c>
      <c r="B134" s="2731" t="s">
        <v>1443</v>
      </c>
      <c r="C134" s="2732" t="s">
        <v>363</v>
      </c>
      <c r="D134" s="2705">
        <v>1511</v>
      </c>
      <c r="E134" s="2705">
        <v>60</v>
      </c>
      <c r="F134" s="2705">
        <v>59</v>
      </c>
      <c r="G134" s="2705">
        <v>26</v>
      </c>
      <c r="H134" s="2705">
        <v>21</v>
      </c>
      <c r="I134" s="2705">
        <v>107</v>
      </c>
      <c r="J134" s="2705"/>
      <c r="K134" s="2705"/>
      <c r="L134" s="2705"/>
      <c r="M134" s="2155"/>
      <c r="N134" s="1920"/>
      <c r="O134" s="1920"/>
    </row>
    <row r="135" spans="1:15" s="2157" customFormat="1" ht="13.5" customHeight="1">
      <c r="A135" s="2730"/>
      <c r="B135" s="2731"/>
      <c r="C135" s="2733" t="s">
        <v>364</v>
      </c>
      <c r="D135" s="2734">
        <v>1001</v>
      </c>
      <c r="E135" s="2734">
        <v>33</v>
      </c>
      <c r="F135" s="2734">
        <v>36</v>
      </c>
      <c r="G135" s="2734">
        <v>15</v>
      </c>
      <c r="H135" s="2734">
        <v>23</v>
      </c>
      <c r="I135" s="2734">
        <v>77</v>
      </c>
      <c r="J135" s="2734"/>
      <c r="K135" s="2734"/>
      <c r="L135" s="2734"/>
      <c r="M135" s="2735"/>
      <c r="N135" s="2736"/>
      <c r="O135" s="2736"/>
    </row>
    <row r="136" spans="1:15" s="2741" customFormat="1" ht="13.5" customHeight="1">
      <c r="A136" s="2747" t="s">
        <v>1444</v>
      </c>
      <c r="B136" s="2751" t="s">
        <v>1445</v>
      </c>
      <c r="C136" s="2749" t="s">
        <v>363</v>
      </c>
      <c r="D136" s="2738">
        <v>126</v>
      </c>
      <c r="E136" s="2738">
        <v>2</v>
      </c>
      <c r="F136" s="2738">
        <v>11</v>
      </c>
      <c r="G136" s="2738">
        <v>3</v>
      </c>
      <c r="H136" s="2738">
        <v>6</v>
      </c>
      <c r="I136" s="2738">
        <v>8</v>
      </c>
      <c r="J136" s="2738"/>
      <c r="K136" s="2738"/>
      <c r="L136" s="2738"/>
      <c r="M136" s="2739"/>
      <c r="N136" s="2740"/>
      <c r="O136" s="2740"/>
    </row>
    <row r="137" spans="1:15" s="2745" customFormat="1" ht="13.5" customHeight="1">
      <c r="A137" s="2747"/>
      <c r="B137" s="2751"/>
      <c r="C137" s="2750" t="s">
        <v>364</v>
      </c>
      <c r="D137" s="2742">
        <v>52</v>
      </c>
      <c r="E137" s="2742">
        <v>2</v>
      </c>
      <c r="F137" s="2742">
        <v>5</v>
      </c>
      <c r="G137" s="2742" t="s">
        <v>37</v>
      </c>
      <c r="H137" s="2742">
        <v>2</v>
      </c>
      <c r="I137" s="2742">
        <v>6</v>
      </c>
      <c r="J137" s="2742"/>
      <c r="K137" s="2742"/>
      <c r="L137" s="2742"/>
      <c r="M137" s="2743"/>
      <c r="N137" s="2744"/>
      <c r="O137" s="2744"/>
    </row>
    <row r="138" spans="1:15" s="2741" customFormat="1" ht="13.5" customHeight="1">
      <c r="A138" s="2747" t="s">
        <v>1446</v>
      </c>
      <c r="B138" s="2751" t="s">
        <v>1447</v>
      </c>
      <c r="C138" s="2749" t="s">
        <v>363</v>
      </c>
      <c r="D138" s="2738">
        <v>405</v>
      </c>
      <c r="E138" s="2738">
        <v>19</v>
      </c>
      <c r="F138" s="2738">
        <v>23</v>
      </c>
      <c r="G138" s="2738">
        <v>10</v>
      </c>
      <c r="H138" s="2738">
        <v>7</v>
      </c>
      <c r="I138" s="2738">
        <v>31</v>
      </c>
      <c r="J138" s="2738"/>
      <c r="K138" s="2738"/>
      <c r="L138" s="2738"/>
      <c r="M138" s="2739"/>
      <c r="N138" s="2740"/>
      <c r="O138" s="2740"/>
    </row>
    <row r="139" spans="1:15" s="2745" customFormat="1" ht="13.5" customHeight="1">
      <c r="A139" s="2747"/>
      <c r="B139" s="2751"/>
      <c r="C139" s="2750" t="s">
        <v>364</v>
      </c>
      <c r="D139" s="2742">
        <v>537</v>
      </c>
      <c r="E139" s="2742">
        <v>15</v>
      </c>
      <c r="F139" s="2742">
        <v>22</v>
      </c>
      <c r="G139" s="2742">
        <v>11</v>
      </c>
      <c r="H139" s="2742">
        <v>18</v>
      </c>
      <c r="I139" s="2742">
        <v>45</v>
      </c>
      <c r="J139" s="2742"/>
      <c r="K139" s="2742"/>
      <c r="L139" s="2742"/>
      <c r="M139" s="2743"/>
      <c r="N139" s="2744"/>
      <c r="O139" s="2744"/>
    </row>
    <row r="140" spans="1:15" s="2741" customFormat="1" ht="13.5" customHeight="1">
      <c r="A140" s="2747" t="s">
        <v>1448</v>
      </c>
      <c r="B140" s="2751" t="s">
        <v>1449</v>
      </c>
      <c r="C140" s="2749" t="s">
        <v>363</v>
      </c>
      <c r="D140" s="2738">
        <v>827</v>
      </c>
      <c r="E140" s="2738">
        <v>35</v>
      </c>
      <c r="F140" s="2738">
        <v>16</v>
      </c>
      <c r="G140" s="2738">
        <v>9</v>
      </c>
      <c r="H140" s="2738">
        <v>7</v>
      </c>
      <c r="I140" s="2738">
        <v>60</v>
      </c>
      <c r="J140" s="2738"/>
      <c r="K140" s="2738"/>
      <c r="L140" s="2738"/>
      <c r="M140" s="2739"/>
      <c r="N140" s="2740"/>
      <c r="O140" s="2740"/>
    </row>
    <row r="141" spans="1:15" s="2745" customFormat="1" ht="13.5" customHeight="1">
      <c r="A141" s="2747"/>
      <c r="B141" s="2751"/>
      <c r="C141" s="2750" t="s">
        <v>364</v>
      </c>
      <c r="D141" s="2742">
        <v>319</v>
      </c>
      <c r="E141" s="2742">
        <v>14</v>
      </c>
      <c r="F141" s="2742">
        <v>5</v>
      </c>
      <c r="G141" s="2742">
        <v>3</v>
      </c>
      <c r="H141" s="2742">
        <v>2</v>
      </c>
      <c r="I141" s="2742">
        <v>23</v>
      </c>
      <c r="J141" s="2742"/>
      <c r="K141" s="2742"/>
      <c r="L141" s="2742"/>
      <c r="M141" s="2743"/>
      <c r="N141" s="2744"/>
      <c r="O141" s="2744"/>
    </row>
    <row r="142" spans="1:15" s="1314" customFormat="1" ht="13.5" customHeight="1">
      <c r="A142" s="2730" t="s">
        <v>1450</v>
      </c>
      <c r="B142" s="2731" t="s">
        <v>1451</v>
      </c>
      <c r="C142" s="2732" t="s">
        <v>363</v>
      </c>
      <c r="D142" s="2705">
        <v>465</v>
      </c>
      <c r="E142" s="2705">
        <v>24</v>
      </c>
      <c r="F142" s="2705">
        <v>16</v>
      </c>
      <c r="G142" s="2705">
        <v>6</v>
      </c>
      <c r="H142" s="2705">
        <v>10</v>
      </c>
      <c r="I142" s="2705">
        <v>27</v>
      </c>
      <c r="J142" s="2705"/>
      <c r="K142" s="2705"/>
      <c r="L142" s="2705"/>
      <c r="M142" s="2155"/>
      <c r="N142" s="1920"/>
      <c r="O142" s="1920"/>
    </row>
    <row r="143" spans="1:15" s="2157" customFormat="1" ht="13.5" customHeight="1">
      <c r="A143" s="2730"/>
      <c r="B143" s="2731"/>
      <c r="C143" s="2733" t="s">
        <v>364</v>
      </c>
      <c r="D143" s="2734">
        <v>161</v>
      </c>
      <c r="E143" s="2734">
        <v>4</v>
      </c>
      <c r="F143" s="2734">
        <v>9</v>
      </c>
      <c r="G143" s="2734">
        <v>3</v>
      </c>
      <c r="H143" s="2734">
        <v>4</v>
      </c>
      <c r="I143" s="2734">
        <v>12</v>
      </c>
      <c r="J143" s="2734"/>
      <c r="K143" s="2734"/>
      <c r="L143" s="2734"/>
      <c r="M143" s="2735"/>
      <c r="N143" s="2736"/>
      <c r="O143" s="2736"/>
    </row>
    <row r="144" spans="1:15" s="1314" customFormat="1" ht="13.5" customHeight="1">
      <c r="A144" s="2730" t="s">
        <v>1452</v>
      </c>
      <c r="B144" s="2731" t="s">
        <v>1453</v>
      </c>
      <c r="C144" s="2732" t="s">
        <v>363</v>
      </c>
      <c r="D144" s="2705">
        <v>42</v>
      </c>
      <c r="E144" s="2705">
        <v>1</v>
      </c>
      <c r="F144" s="2705" t="s">
        <v>37</v>
      </c>
      <c r="G144" s="2705">
        <v>1</v>
      </c>
      <c r="H144" s="2705">
        <v>1</v>
      </c>
      <c r="I144" s="2705">
        <v>3</v>
      </c>
      <c r="J144" s="2705"/>
      <c r="K144" s="2705"/>
      <c r="L144" s="2705"/>
      <c r="M144" s="2155"/>
      <c r="N144" s="1920"/>
      <c r="O144" s="1920"/>
    </row>
    <row r="145" spans="1:15" s="2157" customFormat="1" ht="13.5" customHeight="1">
      <c r="A145" s="2730"/>
      <c r="B145" s="2731"/>
      <c r="C145" s="2733" t="s">
        <v>364</v>
      </c>
      <c r="D145" s="2734">
        <v>13</v>
      </c>
      <c r="E145" s="2734" t="s">
        <v>37</v>
      </c>
      <c r="F145" s="2734" t="s">
        <v>37</v>
      </c>
      <c r="G145" s="2734" t="s">
        <v>37</v>
      </c>
      <c r="H145" s="2734" t="s">
        <v>37</v>
      </c>
      <c r="I145" s="2734">
        <v>1</v>
      </c>
      <c r="J145" s="2734"/>
      <c r="K145" s="2734"/>
      <c r="L145" s="2734"/>
      <c r="M145" s="2735"/>
      <c r="N145" s="2736"/>
      <c r="O145" s="2736"/>
    </row>
    <row r="146" spans="1:15" s="1314" customFormat="1" ht="13.5" customHeight="1">
      <c r="A146" s="2730" t="s">
        <v>1454</v>
      </c>
      <c r="B146" s="2731" t="s">
        <v>1455</v>
      </c>
      <c r="C146" s="2732" t="s">
        <v>363</v>
      </c>
      <c r="D146" s="2705">
        <v>116</v>
      </c>
      <c r="E146" s="2705">
        <v>2</v>
      </c>
      <c r="F146" s="2705">
        <v>6</v>
      </c>
      <c r="G146" s="2705">
        <v>1</v>
      </c>
      <c r="H146" s="2705">
        <v>4</v>
      </c>
      <c r="I146" s="2705">
        <v>18</v>
      </c>
      <c r="J146" s="2705"/>
      <c r="K146" s="2705"/>
      <c r="L146" s="2705"/>
      <c r="M146" s="2155"/>
      <c r="N146" s="1920"/>
      <c r="O146" s="1920"/>
    </row>
    <row r="147" spans="1:15" s="2157" customFormat="1" ht="13.5" customHeight="1">
      <c r="A147" s="2730"/>
      <c r="B147" s="2731"/>
      <c r="C147" s="2733" t="s">
        <v>364</v>
      </c>
      <c r="D147" s="2734">
        <v>42</v>
      </c>
      <c r="E147" s="2734" t="s">
        <v>37</v>
      </c>
      <c r="F147" s="2734" t="s">
        <v>37</v>
      </c>
      <c r="G147" s="2734" t="s">
        <v>37</v>
      </c>
      <c r="H147" s="2734" t="s">
        <v>37</v>
      </c>
      <c r="I147" s="2734">
        <v>3</v>
      </c>
      <c r="J147" s="2734"/>
      <c r="K147" s="2734"/>
      <c r="L147" s="2734"/>
      <c r="M147" s="2735"/>
      <c r="N147" s="2736"/>
      <c r="O147" s="2736"/>
    </row>
    <row r="148" spans="1:15" s="1314" customFormat="1" ht="13.5" customHeight="1">
      <c r="A148" s="2779"/>
      <c r="B148" s="2780"/>
      <c r="C148" s="2769"/>
      <c r="D148" s="2781"/>
      <c r="E148" s="2774"/>
      <c r="F148" s="2774"/>
      <c r="G148" s="2774"/>
      <c r="H148" s="2774"/>
      <c r="I148" s="2774"/>
      <c r="J148" s="2705"/>
      <c r="K148" s="2705"/>
      <c r="L148" s="2705"/>
      <c r="M148" s="2155"/>
      <c r="N148" s="1920"/>
      <c r="O148" s="1920"/>
    </row>
    <row r="149" spans="1:15" s="1314" customFormat="1" ht="13.5" customHeight="1">
      <c r="A149" s="1920"/>
      <c r="B149" s="2706"/>
      <c r="C149" s="2773"/>
      <c r="D149" s="2705"/>
      <c r="E149" s="2705"/>
      <c r="F149" s="2705"/>
      <c r="G149" s="2705"/>
      <c r="H149" s="2705"/>
      <c r="I149" s="2705"/>
      <c r="J149" s="2705"/>
      <c r="K149" s="2705"/>
      <c r="L149" s="2705"/>
      <c r="M149" s="2155"/>
      <c r="N149" s="1920"/>
      <c r="O149" s="1920"/>
    </row>
    <row r="150" spans="1:15" s="2783" customFormat="1" ht="13.5" customHeight="1">
      <c r="A150" s="2782" t="s">
        <v>1485</v>
      </c>
      <c r="B150" s="2773"/>
      <c r="C150" s="1920"/>
      <c r="D150" s="2774"/>
      <c r="E150" s="2774"/>
      <c r="F150" s="2774"/>
      <c r="G150" s="2774"/>
      <c r="H150" s="2774"/>
      <c r="I150" s="2774"/>
      <c r="J150" s="2774"/>
      <c r="K150" s="2774"/>
      <c r="L150" s="2705"/>
      <c r="M150" s="2155"/>
      <c r="N150" s="1920"/>
      <c r="O150" s="1920"/>
    </row>
    <row r="151" spans="1:15" s="1314" customFormat="1" ht="13.5" customHeight="1">
      <c r="A151" s="2685" t="s">
        <v>1458</v>
      </c>
      <c r="B151" s="2686" t="s">
        <v>1100</v>
      </c>
      <c r="C151" s="2687"/>
      <c r="D151" s="2689" t="s">
        <v>167</v>
      </c>
      <c r="E151" s="2689" t="s">
        <v>137</v>
      </c>
      <c r="F151" s="2689" t="s">
        <v>1486</v>
      </c>
      <c r="G151" s="2689" t="s">
        <v>1487</v>
      </c>
      <c r="H151" s="2689" t="s">
        <v>1488</v>
      </c>
      <c r="I151" s="2689" t="s">
        <v>1489</v>
      </c>
      <c r="J151" s="2689" t="s">
        <v>1490</v>
      </c>
      <c r="K151" s="2689" t="s">
        <v>1491</v>
      </c>
      <c r="L151" s="2688" t="s">
        <v>136</v>
      </c>
      <c r="M151" s="2784"/>
      <c r="N151" s="1920"/>
      <c r="O151" s="1920"/>
    </row>
    <row r="152" spans="1:15" s="1314" customFormat="1" ht="13.5" customHeight="1">
      <c r="A152" s="2693"/>
      <c r="B152" s="2694"/>
      <c r="C152" s="2695"/>
      <c r="D152" s="2697"/>
      <c r="E152" s="2697"/>
      <c r="F152" s="2697"/>
      <c r="G152" s="2697"/>
      <c r="H152" s="2697"/>
      <c r="I152" s="2697"/>
      <c r="J152" s="2697"/>
      <c r="K152" s="2697"/>
      <c r="L152" s="2696"/>
      <c r="M152" s="2784"/>
      <c r="N152" s="1920"/>
      <c r="O152" s="1920"/>
    </row>
    <row r="153" spans="1:15" s="1314" customFormat="1" ht="13.5" customHeight="1">
      <c r="A153" s="2699"/>
      <c r="B153" s="2700"/>
      <c r="C153" s="2701"/>
      <c r="D153" s="2703"/>
      <c r="E153" s="2703"/>
      <c r="F153" s="2703"/>
      <c r="G153" s="2703"/>
      <c r="H153" s="2703"/>
      <c r="I153" s="2703"/>
      <c r="J153" s="2703"/>
      <c r="K153" s="2703"/>
      <c r="L153" s="2702"/>
      <c r="M153" s="2784"/>
      <c r="N153" s="1920"/>
      <c r="O153" s="1920"/>
    </row>
    <row r="154" spans="1:15" s="1314" customFormat="1" ht="13.5" hidden="1" customHeight="1">
      <c r="A154" s="2707"/>
      <c r="B154" s="2708"/>
      <c r="C154" s="2709"/>
      <c r="D154" s="2711"/>
      <c r="E154" s="2711"/>
      <c r="F154" s="2711"/>
      <c r="G154" s="2711"/>
      <c r="H154" s="2711"/>
      <c r="I154" s="2711"/>
      <c r="J154" s="2711"/>
      <c r="K154" s="2785"/>
      <c r="L154" s="2710"/>
      <c r="M154" s="2786"/>
      <c r="N154" s="1920"/>
      <c r="O154" s="1920"/>
    </row>
    <row r="155" spans="1:15" s="1731" customFormat="1" ht="13.5" customHeight="1">
      <c r="A155" s="2712"/>
      <c r="B155" s="2716" t="s">
        <v>1101</v>
      </c>
      <c r="C155" s="1724" t="s">
        <v>442</v>
      </c>
      <c r="D155" s="2714">
        <v>526</v>
      </c>
      <c r="E155" s="2714">
        <v>1950</v>
      </c>
      <c r="F155" s="2714">
        <v>1721</v>
      </c>
      <c r="G155" s="2714">
        <v>1504</v>
      </c>
      <c r="H155" s="2714">
        <v>1066</v>
      </c>
      <c r="I155" s="2714">
        <v>1065</v>
      </c>
      <c r="J155" s="2714">
        <v>909</v>
      </c>
      <c r="K155" s="2714">
        <v>1761</v>
      </c>
      <c r="L155" s="2714">
        <v>4028</v>
      </c>
      <c r="M155" s="2727"/>
      <c r="N155" s="1732"/>
      <c r="O155" s="1732"/>
    </row>
    <row r="156" spans="1:15" s="1731" customFormat="1" ht="13.5" customHeight="1">
      <c r="A156" s="2712"/>
      <c r="B156" s="2716"/>
      <c r="C156" s="2717" t="s">
        <v>363</v>
      </c>
      <c r="D156" s="2714">
        <v>270</v>
      </c>
      <c r="E156" s="2714">
        <v>938</v>
      </c>
      <c r="F156" s="2714">
        <v>834</v>
      </c>
      <c r="G156" s="2714">
        <v>744</v>
      </c>
      <c r="H156" s="2714">
        <v>532</v>
      </c>
      <c r="I156" s="2714">
        <v>509</v>
      </c>
      <c r="J156" s="2714">
        <v>437</v>
      </c>
      <c r="K156" s="2714">
        <v>853</v>
      </c>
      <c r="L156" s="2714">
        <v>1991</v>
      </c>
      <c r="M156" s="2727"/>
      <c r="N156" s="1732"/>
      <c r="O156" s="1732"/>
    </row>
    <row r="157" spans="1:15" s="2723" customFormat="1" ht="13.5" customHeight="1">
      <c r="A157" s="2712"/>
      <c r="B157" s="2716"/>
      <c r="C157" s="2720" t="s">
        <v>364</v>
      </c>
      <c r="D157" s="2721">
        <v>256</v>
      </c>
      <c r="E157" s="2721">
        <v>1012</v>
      </c>
      <c r="F157" s="2721">
        <v>887</v>
      </c>
      <c r="G157" s="2721">
        <v>760</v>
      </c>
      <c r="H157" s="2721">
        <v>534</v>
      </c>
      <c r="I157" s="2721">
        <v>556</v>
      </c>
      <c r="J157" s="2721">
        <v>472</v>
      </c>
      <c r="K157" s="2721">
        <v>908</v>
      </c>
      <c r="L157" s="2721">
        <v>2037</v>
      </c>
      <c r="M157" s="2728"/>
      <c r="N157" s="2729"/>
      <c r="O157" s="2729"/>
    </row>
    <row r="158" spans="1:15" s="2723" customFormat="1" ht="13.5" hidden="1" customHeight="1">
      <c r="A158" s="2712"/>
      <c r="B158" s="2724"/>
      <c r="C158" s="2720"/>
      <c r="D158" s="2721"/>
      <c r="E158" s="2721"/>
      <c r="F158" s="2721"/>
      <c r="G158" s="2721"/>
      <c r="H158" s="2721"/>
      <c r="I158" s="2721"/>
      <c r="J158" s="2721"/>
      <c r="K158" s="2721"/>
      <c r="L158" s="2721"/>
      <c r="M158" s="2728"/>
      <c r="N158" s="2729"/>
      <c r="O158" s="2729"/>
    </row>
    <row r="159" spans="1:15" s="1731" customFormat="1" ht="13.5" customHeight="1">
      <c r="A159" s="2725" t="s">
        <v>1149</v>
      </c>
      <c r="B159" s="2726" t="s">
        <v>1150</v>
      </c>
      <c r="C159" s="1724" t="s">
        <v>363</v>
      </c>
      <c r="D159" s="2714">
        <v>3</v>
      </c>
      <c r="E159" s="2714">
        <v>4</v>
      </c>
      <c r="F159" s="2714">
        <v>7</v>
      </c>
      <c r="G159" s="2714">
        <v>10</v>
      </c>
      <c r="H159" s="2714">
        <v>7</v>
      </c>
      <c r="I159" s="2714">
        <v>5</v>
      </c>
      <c r="J159" s="2714">
        <v>6</v>
      </c>
      <c r="K159" s="2714">
        <v>14</v>
      </c>
      <c r="L159" s="2714">
        <v>19</v>
      </c>
      <c r="M159" s="2727"/>
      <c r="N159" s="1732"/>
      <c r="O159" s="1732"/>
    </row>
    <row r="160" spans="1:15" s="2723" customFormat="1" ht="13.5" customHeight="1">
      <c r="A160" s="2725"/>
      <c r="B160" s="2726"/>
      <c r="C160" s="2720" t="s">
        <v>364</v>
      </c>
      <c r="D160" s="2721">
        <v>3</v>
      </c>
      <c r="E160" s="2721">
        <v>12</v>
      </c>
      <c r="F160" s="2721">
        <v>17</v>
      </c>
      <c r="G160" s="2721">
        <v>8</v>
      </c>
      <c r="H160" s="2721">
        <v>6</v>
      </c>
      <c r="I160" s="2721">
        <v>7</v>
      </c>
      <c r="J160" s="2721">
        <v>3</v>
      </c>
      <c r="K160" s="2721">
        <v>18</v>
      </c>
      <c r="L160" s="2721">
        <v>19</v>
      </c>
      <c r="M160" s="2728"/>
      <c r="N160" s="2729"/>
      <c r="O160" s="2729"/>
    </row>
    <row r="161" spans="1:15" s="1314" customFormat="1" ht="13.5" customHeight="1">
      <c r="A161" s="2730" t="s">
        <v>1464</v>
      </c>
      <c r="B161" s="2731" t="s">
        <v>1337</v>
      </c>
      <c r="C161" s="2732" t="s">
        <v>363</v>
      </c>
      <c r="D161" s="2705" t="s">
        <v>37</v>
      </c>
      <c r="E161" s="2705">
        <v>1</v>
      </c>
      <c r="F161" s="2705">
        <v>1</v>
      </c>
      <c r="G161" s="2705">
        <v>1</v>
      </c>
      <c r="H161" s="2705">
        <v>1</v>
      </c>
      <c r="I161" s="2705" t="s">
        <v>37</v>
      </c>
      <c r="J161" s="2705" t="s">
        <v>37</v>
      </c>
      <c r="K161" s="2705" t="s">
        <v>37</v>
      </c>
      <c r="L161" s="2705">
        <v>1</v>
      </c>
      <c r="M161" s="2155"/>
      <c r="N161" s="1920"/>
      <c r="O161" s="1920"/>
    </row>
    <row r="162" spans="1:15" s="2157" customFormat="1" ht="13.5" customHeight="1">
      <c r="A162" s="2730"/>
      <c r="B162" s="2731"/>
      <c r="C162" s="2733" t="s">
        <v>364</v>
      </c>
      <c r="D162" s="2734" t="s">
        <v>37</v>
      </c>
      <c r="E162" s="2734" t="s">
        <v>37</v>
      </c>
      <c r="F162" s="2734" t="s">
        <v>37</v>
      </c>
      <c r="G162" s="2734" t="s">
        <v>37</v>
      </c>
      <c r="H162" s="2734" t="s">
        <v>37</v>
      </c>
      <c r="I162" s="2734" t="s">
        <v>37</v>
      </c>
      <c r="J162" s="2734" t="s">
        <v>37</v>
      </c>
      <c r="K162" s="2734" t="s">
        <v>37</v>
      </c>
      <c r="L162" s="2734">
        <v>1</v>
      </c>
      <c r="M162" s="2735"/>
      <c r="N162" s="2736"/>
      <c r="O162" s="2736"/>
    </row>
    <row r="163" spans="1:15" s="1314" customFormat="1" ht="13.5" customHeight="1">
      <c r="A163" s="2737" t="s">
        <v>1338</v>
      </c>
      <c r="B163" s="2731" t="s">
        <v>1339</v>
      </c>
      <c r="C163" s="2732" t="s">
        <v>363</v>
      </c>
      <c r="D163" s="2705" t="s">
        <v>37</v>
      </c>
      <c r="E163" s="2705" t="s">
        <v>37</v>
      </c>
      <c r="F163" s="2705" t="s">
        <v>37</v>
      </c>
      <c r="G163" s="2705" t="s">
        <v>37</v>
      </c>
      <c r="H163" s="2705" t="s">
        <v>37</v>
      </c>
      <c r="I163" s="2705" t="s">
        <v>37</v>
      </c>
      <c r="J163" s="2705" t="s">
        <v>37</v>
      </c>
      <c r="K163" s="2705" t="s">
        <v>37</v>
      </c>
      <c r="L163" s="2705" t="s">
        <v>37</v>
      </c>
      <c r="M163" s="2155"/>
      <c r="N163" s="1920"/>
      <c r="O163" s="1920"/>
    </row>
    <row r="164" spans="1:15" s="2157" customFormat="1" ht="13.5" customHeight="1">
      <c r="A164" s="2737"/>
      <c r="B164" s="2731"/>
      <c r="C164" s="2733" t="s">
        <v>364</v>
      </c>
      <c r="D164" s="2734" t="s">
        <v>37</v>
      </c>
      <c r="E164" s="2734" t="s">
        <v>37</v>
      </c>
      <c r="F164" s="2734" t="s">
        <v>37</v>
      </c>
      <c r="G164" s="2734" t="s">
        <v>37</v>
      </c>
      <c r="H164" s="2734" t="s">
        <v>37</v>
      </c>
      <c r="I164" s="2734" t="s">
        <v>37</v>
      </c>
      <c r="J164" s="2734" t="s">
        <v>37</v>
      </c>
      <c r="K164" s="2734" t="s">
        <v>37</v>
      </c>
      <c r="L164" s="2734">
        <v>1</v>
      </c>
      <c r="M164" s="2735"/>
      <c r="N164" s="2736"/>
      <c r="O164" s="2736"/>
    </row>
    <row r="165" spans="1:15" s="1314" customFormat="1" ht="13.5" customHeight="1">
      <c r="A165" s="2737" t="s">
        <v>1340</v>
      </c>
      <c r="B165" s="2731" t="s">
        <v>1341</v>
      </c>
      <c r="C165" s="2732" t="s">
        <v>363</v>
      </c>
      <c r="D165" s="2705" t="s">
        <v>37</v>
      </c>
      <c r="E165" s="2705" t="s">
        <v>37</v>
      </c>
      <c r="F165" s="2705" t="s">
        <v>37</v>
      </c>
      <c r="G165" s="2705" t="s">
        <v>37</v>
      </c>
      <c r="H165" s="2705" t="s">
        <v>37</v>
      </c>
      <c r="I165" s="2705" t="s">
        <v>37</v>
      </c>
      <c r="J165" s="2705" t="s">
        <v>37</v>
      </c>
      <c r="K165" s="2705" t="s">
        <v>37</v>
      </c>
      <c r="L165" s="2705" t="s">
        <v>37</v>
      </c>
      <c r="M165" s="2155"/>
      <c r="N165" s="1920"/>
      <c r="O165" s="1920"/>
    </row>
    <row r="166" spans="1:15" s="2157" customFormat="1" ht="13.5" customHeight="1">
      <c r="A166" s="2737"/>
      <c r="B166" s="2731"/>
      <c r="C166" s="2733" t="s">
        <v>364</v>
      </c>
      <c r="D166" s="2734" t="s">
        <v>37</v>
      </c>
      <c r="E166" s="2734" t="s">
        <v>37</v>
      </c>
      <c r="F166" s="2734" t="s">
        <v>37</v>
      </c>
      <c r="G166" s="2734" t="s">
        <v>37</v>
      </c>
      <c r="H166" s="2734" t="s">
        <v>37</v>
      </c>
      <c r="I166" s="2734" t="s">
        <v>37</v>
      </c>
      <c r="J166" s="2734" t="s">
        <v>37</v>
      </c>
      <c r="K166" s="2734">
        <v>1</v>
      </c>
      <c r="L166" s="2734" t="s">
        <v>37</v>
      </c>
      <c r="M166" s="2735"/>
      <c r="N166" s="2736"/>
      <c r="O166" s="2736"/>
    </row>
    <row r="167" spans="1:15" s="1314" customFormat="1" ht="13.5" customHeight="1">
      <c r="A167" s="2737" t="s">
        <v>1342</v>
      </c>
      <c r="B167" s="2746" t="s">
        <v>1465</v>
      </c>
      <c r="C167" s="2732" t="s">
        <v>363</v>
      </c>
      <c r="D167" s="2705" t="s">
        <v>37</v>
      </c>
      <c r="E167" s="2705">
        <v>1</v>
      </c>
      <c r="F167" s="2705">
        <v>1</v>
      </c>
      <c r="G167" s="2705" t="s">
        <v>37</v>
      </c>
      <c r="H167" s="2705" t="s">
        <v>37</v>
      </c>
      <c r="I167" s="2705" t="s">
        <v>37</v>
      </c>
      <c r="J167" s="2705" t="s">
        <v>37</v>
      </c>
      <c r="K167" s="2705" t="s">
        <v>37</v>
      </c>
      <c r="L167" s="2705" t="s">
        <v>37</v>
      </c>
      <c r="M167" s="2155"/>
      <c r="N167" s="1920"/>
      <c r="O167" s="1920"/>
    </row>
    <row r="168" spans="1:15" s="2157" customFormat="1" ht="13.5" customHeight="1">
      <c r="A168" s="2737"/>
      <c r="B168" s="2746"/>
      <c r="C168" s="2733" t="s">
        <v>364</v>
      </c>
      <c r="D168" s="2734" t="s">
        <v>37</v>
      </c>
      <c r="E168" s="2734" t="s">
        <v>37</v>
      </c>
      <c r="F168" s="2734" t="s">
        <v>37</v>
      </c>
      <c r="G168" s="2734" t="s">
        <v>37</v>
      </c>
      <c r="H168" s="2734" t="s">
        <v>37</v>
      </c>
      <c r="I168" s="2734" t="s">
        <v>37</v>
      </c>
      <c r="J168" s="2734" t="s">
        <v>37</v>
      </c>
      <c r="K168" s="2734" t="s">
        <v>37</v>
      </c>
      <c r="L168" s="2734" t="s">
        <v>37</v>
      </c>
      <c r="M168" s="2735"/>
      <c r="N168" s="2736"/>
      <c r="O168" s="2736"/>
    </row>
    <row r="169" spans="1:15" s="1731" customFormat="1" ht="13.5" customHeight="1">
      <c r="A169" s="2725" t="s">
        <v>1151</v>
      </c>
      <c r="B169" s="2716" t="s">
        <v>1152</v>
      </c>
      <c r="C169" s="1724" t="s">
        <v>363</v>
      </c>
      <c r="D169" s="2714">
        <v>86</v>
      </c>
      <c r="E169" s="2714">
        <v>277</v>
      </c>
      <c r="F169" s="2714">
        <v>214</v>
      </c>
      <c r="G169" s="2714">
        <v>223</v>
      </c>
      <c r="H169" s="2714">
        <v>169</v>
      </c>
      <c r="I169" s="2714">
        <v>134</v>
      </c>
      <c r="J169" s="2714">
        <v>146</v>
      </c>
      <c r="K169" s="2714">
        <v>264</v>
      </c>
      <c r="L169" s="2714">
        <v>622</v>
      </c>
      <c r="M169" s="2727"/>
      <c r="N169" s="1732"/>
      <c r="O169" s="1732"/>
    </row>
    <row r="170" spans="1:15" s="2723" customFormat="1" ht="13.5" customHeight="1">
      <c r="A170" s="2725"/>
      <c r="B170" s="2716"/>
      <c r="C170" s="2720" t="s">
        <v>364</v>
      </c>
      <c r="D170" s="2721">
        <v>88</v>
      </c>
      <c r="E170" s="2721">
        <v>267</v>
      </c>
      <c r="F170" s="2721">
        <v>249</v>
      </c>
      <c r="G170" s="2721">
        <v>192</v>
      </c>
      <c r="H170" s="2721">
        <v>134</v>
      </c>
      <c r="I170" s="2721">
        <v>148</v>
      </c>
      <c r="J170" s="2721">
        <v>127</v>
      </c>
      <c r="K170" s="2721">
        <v>241</v>
      </c>
      <c r="L170" s="2721">
        <v>550</v>
      </c>
      <c r="M170" s="2728"/>
      <c r="N170" s="2729"/>
      <c r="O170" s="2729"/>
    </row>
    <row r="171" spans="1:15" s="1314" customFormat="1" ht="13.5" customHeight="1">
      <c r="A171" s="2737" t="s">
        <v>1345</v>
      </c>
      <c r="B171" s="2731" t="s">
        <v>211</v>
      </c>
      <c r="C171" s="2732" t="s">
        <v>363</v>
      </c>
      <c r="D171" s="2705">
        <v>86</v>
      </c>
      <c r="E171" s="2705">
        <v>269</v>
      </c>
      <c r="F171" s="2705">
        <v>208</v>
      </c>
      <c r="G171" s="2705">
        <v>219</v>
      </c>
      <c r="H171" s="2705">
        <v>166</v>
      </c>
      <c r="I171" s="2705">
        <v>131</v>
      </c>
      <c r="J171" s="2705">
        <v>140</v>
      </c>
      <c r="K171" s="2705">
        <v>260</v>
      </c>
      <c r="L171" s="2705">
        <v>606</v>
      </c>
      <c r="M171" s="2155"/>
      <c r="N171" s="1920"/>
      <c r="O171" s="1920"/>
    </row>
    <row r="172" spans="1:15" s="2157" customFormat="1" ht="13.5" customHeight="1">
      <c r="A172" s="2737"/>
      <c r="B172" s="2731"/>
      <c r="C172" s="2733" t="s">
        <v>364</v>
      </c>
      <c r="D172" s="2734">
        <v>81</v>
      </c>
      <c r="E172" s="2734">
        <v>259</v>
      </c>
      <c r="F172" s="2734">
        <v>244</v>
      </c>
      <c r="G172" s="2734">
        <v>190</v>
      </c>
      <c r="H172" s="2734">
        <v>131</v>
      </c>
      <c r="I172" s="2734">
        <v>145</v>
      </c>
      <c r="J172" s="2734">
        <v>122</v>
      </c>
      <c r="K172" s="2734">
        <v>236</v>
      </c>
      <c r="L172" s="2734">
        <v>542</v>
      </c>
      <c r="M172" s="2735"/>
      <c r="N172" s="2736"/>
      <c r="O172" s="2736"/>
    </row>
    <row r="173" spans="1:15" s="2741" customFormat="1" ht="13.5" customHeight="1">
      <c r="A173" s="2747" t="s">
        <v>1346</v>
      </c>
      <c r="B173" s="2748" t="s">
        <v>1347</v>
      </c>
      <c r="C173" s="2749" t="s">
        <v>363</v>
      </c>
      <c r="D173" s="2738">
        <v>3</v>
      </c>
      <c r="E173" s="2738">
        <v>3</v>
      </c>
      <c r="F173" s="2738">
        <v>2</v>
      </c>
      <c r="G173" s="2738">
        <v>10</v>
      </c>
      <c r="H173" s="2738">
        <v>4</v>
      </c>
      <c r="I173" s="2738">
        <v>8</v>
      </c>
      <c r="J173" s="2738">
        <v>3</v>
      </c>
      <c r="K173" s="2738">
        <v>8</v>
      </c>
      <c r="L173" s="2738">
        <v>22</v>
      </c>
      <c r="M173" s="2739"/>
      <c r="N173" s="2740"/>
      <c r="O173" s="2740"/>
    </row>
    <row r="174" spans="1:15" s="2745" customFormat="1" ht="13.5" customHeight="1">
      <c r="A174" s="2747"/>
      <c r="B174" s="2748"/>
      <c r="C174" s="2750" t="s">
        <v>364</v>
      </c>
      <c r="D174" s="2742">
        <v>1</v>
      </c>
      <c r="E174" s="2742">
        <v>1</v>
      </c>
      <c r="F174" s="2742">
        <v>2</v>
      </c>
      <c r="G174" s="2742">
        <v>3</v>
      </c>
      <c r="H174" s="2742">
        <v>3</v>
      </c>
      <c r="I174" s="2742">
        <v>2</v>
      </c>
      <c r="J174" s="2742">
        <v>1</v>
      </c>
      <c r="K174" s="2742">
        <v>3</v>
      </c>
      <c r="L174" s="2742">
        <v>6</v>
      </c>
      <c r="M174" s="2743"/>
      <c r="N174" s="2744"/>
      <c r="O174" s="2744"/>
    </row>
    <row r="175" spans="1:15" s="2741" customFormat="1" ht="13.5" customHeight="1">
      <c r="A175" s="2747" t="s">
        <v>1348</v>
      </c>
      <c r="B175" s="2751" t="s">
        <v>1349</v>
      </c>
      <c r="C175" s="2749" t="s">
        <v>363</v>
      </c>
      <c r="D175" s="2738">
        <v>6</v>
      </c>
      <c r="E175" s="2738">
        <v>14</v>
      </c>
      <c r="F175" s="2738">
        <v>10</v>
      </c>
      <c r="G175" s="2738">
        <v>17</v>
      </c>
      <c r="H175" s="2738">
        <v>13</v>
      </c>
      <c r="I175" s="2738">
        <v>10</v>
      </c>
      <c r="J175" s="2738">
        <v>7</v>
      </c>
      <c r="K175" s="2738">
        <v>20</v>
      </c>
      <c r="L175" s="2738">
        <v>44</v>
      </c>
      <c r="M175" s="2739"/>
      <c r="N175" s="2740"/>
      <c r="O175" s="2740"/>
    </row>
    <row r="176" spans="1:15" s="2745" customFormat="1" ht="13.5" customHeight="1">
      <c r="A176" s="2747"/>
      <c r="B176" s="2751"/>
      <c r="C176" s="2750" t="s">
        <v>364</v>
      </c>
      <c r="D176" s="2742">
        <v>3</v>
      </c>
      <c r="E176" s="2742">
        <v>7</v>
      </c>
      <c r="F176" s="2742">
        <v>8</v>
      </c>
      <c r="G176" s="2742">
        <v>9</v>
      </c>
      <c r="H176" s="2742">
        <v>5</v>
      </c>
      <c r="I176" s="2742">
        <v>2</v>
      </c>
      <c r="J176" s="2742">
        <v>3</v>
      </c>
      <c r="K176" s="2742">
        <v>9</v>
      </c>
      <c r="L176" s="2742">
        <v>35</v>
      </c>
      <c r="M176" s="2743"/>
      <c r="N176" s="2744"/>
      <c r="O176" s="2744"/>
    </row>
    <row r="177" spans="1:15" s="2741" customFormat="1" ht="13.5" customHeight="1">
      <c r="A177" s="2747" t="s">
        <v>1350</v>
      </c>
      <c r="B177" s="2751" t="s">
        <v>1351</v>
      </c>
      <c r="C177" s="2749" t="s">
        <v>363</v>
      </c>
      <c r="D177" s="2738">
        <v>1</v>
      </c>
      <c r="E177" s="2738">
        <v>3</v>
      </c>
      <c r="F177" s="2738">
        <v>12</v>
      </c>
      <c r="G177" s="2738">
        <v>6</v>
      </c>
      <c r="H177" s="2738">
        <v>5</v>
      </c>
      <c r="I177" s="2738">
        <v>2</v>
      </c>
      <c r="J177" s="2738">
        <v>5</v>
      </c>
      <c r="K177" s="2738">
        <v>10</v>
      </c>
      <c r="L177" s="2738">
        <v>22</v>
      </c>
      <c r="M177" s="2739"/>
      <c r="N177" s="2740"/>
      <c r="O177" s="2740"/>
    </row>
    <row r="178" spans="1:15" s="2745" customFormat="1" ht="13.5" customHeight="1">
      <c r="A178" s="2747"/>
      <c r="B178" s="2751"/>
      <c r="C178" s="2750" t="s">
        <v>364</v>
      </c>
      <c r="D178" s="2742">
        <v>3</v>
      </c>
      <c r="E178" s="2742">
        <v>9</v>
      </c>
      <c r="F178" s="2742">
        <v>10</v>
      </c>
      <c r="G178" s="2742">
        <v>3</v>
      </c>
      <c r="H178" s="2742">
        <v>3</v>
      </c>
      <c r="I178" s="2742">
        <v>4</v>
      </c>
      <c r="J178" s="2742">
        <v>2</v>
      </c>
      <c r="K178" s="2742">
        <v>6</v>
      </c>
      <c r="L178" s="2742">
        <v>8</v>
      </c>
      <c r="M178" s="2743"/>
      <c r="N178" s="2744"/>
      <c r="O178" s="2744"/>
    </row>
    <row r="179" spans="1:15" s="2741" customFormat="1" ht="13.5" customHeight="1">
      <c r="A179" s="2747" t="s">
        <v>1352</v>
      </c>
      <c r="B179" s="2751" t="s">
        <v>1353</v>
      </c>
      <c r="C179" s="2749" t="s">
        <v>363</v>
      </c>
      <c r="D179" s="2738">
        <v>5</v>
      </c>
      <c r="E179" s="2738">
        <v>21</v>
      </c>
      <c r="F179" s="2738">
        <v>7</v>
      </c>
      <c r="G179" s="2738">
        <v>14</v>
      </c>
      <c r="H179" s="2738">
        <v>10</v>
      </c>
      <c r="I179" s="2738">
        <v>7</v>
      </c>
      <c r="J179" s="2738">
        <v>9</v>
      </c>
      <c r="K179" s="2738">
        <v>23</v>
      </c>
      <c r="L179" s="2738">
        <v>38</v>
      </c>
      <c r="M179" s="2739"/>
      <c r="N179" s="2740"/>
      <c r="O179" s="2740"/>
    </row>
    <row r="180" spans="1:15" s="2745" customFormat="1" ht="13.5" customHeight="1">
      <c r="A180" s="2747"/>
      <c r="B180" s="2751"/>
      <c r="C180" s="2750" t="s">
        <v>364</v>
      </c>
      <c r="D180" s="2742">
        <v>3</v>
      </c>
      <c r="E180" s="2742">
        <v>21</v>
      </c>
      <c r="F180" s="2742">
        <v>17</v>
      </c>
      <c r="G180" s="2742">
        <v>10</v>
      </c>
      <c r="H180" s="2742">
        <v>5</v>
      </c>
      <c r="I180" s="2742">
        <v>5</v>
      </c>
      <c r="J180" s="2742">
        <v>9</v>
      </c>
      <c r="K180" s="2742">
        <v>17</v>
      </c>
      <c r="L180" s="2742">
        <v>26</v>
      </c>
      <c r="M180" s="2743"/>
      <c r="N180" s="2744"/>
      <c r="O180" s="2744"/>
    </row>
    <row r="181" spans="1:15" s="2741" customFormat="1" ht="13.5" customHeight="1">
      <c r="A181" s="2747" t="s">
        <v>1354</v>
      </c>
      <c r="B181" s="2748" t="s">
        <v>1355</v>
      </c>
      <c r="C181" s="2749" t="s">
        <v>363</v>
      </c>
      <c r="D181" s="2738">
        <v>2</v>
      </c>
      <c r="E181" s="2738">
        <v>9</v>
      </c>
      <c r="F181" s="2738">
        <v>21</v>
      </c>
      <c r="G181" s="2738">
        <v>9</v>
      </c>
      <c r="H181" s="2738">
        <v>7</v>
      </c>
      <c r="I181" s="2738">
        <v>8</v>
      </c>
      <c r="J181" s="2738">
        <v>6</v>
      </c>
      <c r="K181" s="2738">
        <v>14</v>
      </c>
      <c r="L181" s="2738">
        <v>25</v>
      </c>
      <c r="M181" s="2739"/>
      <c r="N181" s="2740"/>
      <c r="O181" s="2740"/>
    </row>
    <row r="182" spans="1:15" s="2745" customFormat="1" ht="13.5" customHeight="1">
      <c r="A182" s="2747"/>
      <c r="B182" s="2748"/>
      <c r="C182" s="2750" t="s">
        <v>364</v>
      </c>
      <c r="D182" s="2742">
        <v>4</v>
      </c>
      <c r="E182" s="2742">
        <v>5</v>
      </c>
      <c r="F182" s="2742">
        <v>5</v>
      </c>
      <c r="G182" s="2742">
        <v>5</v>
      </c>
      <c r="H182" s="2742">
        <v>5</v>
      </c>
      <c r="I182" s="2742">
        <v>5</v>
      </c>
      <c r="J182" s="2742">
        <v>9</v>
      </c>
      <c r="K182" s="2742">
        <v>16</v>
      </c>
      <c r="L182" s="2742">
        <v>14</v>
      </c>
      <c r="M182" s="2743"/>
      <c r="N182" s="2744"/>
      <c r="O182" s="2744"/>
    </row>
    <row r="183" spans="1:15" s="2741" customFormat="1" ht="13.5" customHeight="1">
      <c r="A183" s="2747" t="s">
        <v>1356</v>
      </c>
      <c r="B183" s="2748" t="s">
        <v>1357</v>
      </c>
      <c r="C183" s="2749" t="s">
        <v>363</v>
      </c>
      <c r="D183" s="2738">
        <v>3</v>
      </c>
      <c r="E183" s="2738">
        <v>21</v>
      </c>
      <c r="F183" s="2738">
        <v>7</v>
      </c>
      <c r="G183" s="2738">
        <v>7</v>
      </c>
      <c r="H183" s="2738">
        <v>12</v>
      </c>
      <c r="I183" s="2738">
        <v>7</v>
      </c>
      <c r="J183" s="2738">
        <v>1</v>
      </c>
      <c r="K183" s="2738">
        <v>10</v>
      </c>
      <c r="L183" s="2738">
        <v>24</v>
      </c>
      <c r="M183" s="2739"/>
      <c r="N183" s="2740"/>
      <c r="O183" s="2740"/>
    </row>
    <row r="184" spans="1:15" s="2745" customFormat="1" ht="13.5" customHeight="1">
      <c r="A184" s="2747"/>
      <c r="B184" s="2748"/>
      <c r="C184" s="2750" t="s">
        <v>364</v>
      </c>
      <c r="D184" s="2742">
        <v>2</v>
      </c>
      <c r="E184" s="2742">
        <v>17</v>
      </c>
      <c r="F184" s="2742">
        <v>4</v>
      </c>
      <c r="G184" s="2742">
        <v>4</v>
      </c>
      <c r="H184" s="2742">
        <v>4</v>
      </c>
      <c r="I184" s="2742">
        <v>8</v>
      </c>
      <c r="J184" s="2742">
        <v>6</v>
      </c>
      <c r="K184" s="2742">
        <v>3</v>
      </c>
      <c r="L184" s="2742">
        <v>16</v>
      </c>
      <c r="M184" s="2743"/>
      <c r="N184" s="2744"/>
      <c r="O184" s="2744"/>
    </row>
    <row r="185" spans="1:15" s="2741" customFormat="1" ht="13.5" customHeight="1">
      <c r="A185" s="2747" t="s">
        <v>1358</v>
      </c>
      <c r="B185" s="2751" t="s">
        <v>1359</v>
      </c>
      <c r="C185" s="2749" t="s">
        <v>363</v>
      </c>
      <c r="D185" s="2738">
        <v>7</v>
      </c>
      <c r="E185" s="2738">
        <v>15</v>
      </c>
      <c r="F185" s="2738">
        <v>9</v>
      </c>
      <c r="G185" s="2738">
        <v>13</v>
      </c>
      <c r="H185" s="2738">
        <v>11</v>
      </c>
      <c r="I185" s="2738">
        <v>5</v>
      </c>
      <c r="J185" s="2738">
        <v>9</v>
      </c>
      <c r="K185" s="2738">
        <v>8</v>
      </c>
      <c r="L185" s="2738">
        <v>23</v>
      </c>
      <c r="M185" s="2739"/>
      <c r="N185" s="2740"/>
      <c r="O185" s="2740"/>
    </row>
    <row r="186" spans="1:15" s="2745" customFormat="1" ht="13.5" customHeight="1">
      <c r="A186" s="2747"/>
      <c r="B186" s="2751"/>
      <c r="C186" s="2750" t="s">
        <v>364</v>
      </c>
      <c r="D186" s="2742">
        <v>5</v>
      </c>
      <c r="E186" s="2742">
        <v>11</v>
      </c>
      <c r="F186" s="2742">
        <v>10</v>
      </c>
      <c r="G186" s="2742">
        <v>7</v>
      </c>
      <c r="H186" s="2742">
        <v>11</v>
      </c>
      <c r="I186" s="2742">
        <v>9</v>
      </c>
      <c r="J186" s="2742">
        <v>8</v>
      </c>
      <c r="K186" s="2742">
        <v>14</v>
      </c>
      <c r="L186" s="2742">
        <v>26</v>
      </c>
      <c r="M186" s="2743"/>
      <c r="N186" s="2744"/>
      <c r="O186" s="2744"/>
    </row>
    <row r="187" spans="1:15" s="2741" customFormat="1" ht="13.5" customHeight="1">
      <c r="A187" s="2747" t="s">
        <v>1360</v>
      </c>
      <c r="B187" s="2751" t="s">
        <v>1361</v>
      </c>
      <c r="C187" s="2749" t="s">
        <v>363</v>
      </c>
      <c r="D187" s="2738">
        <v>2</v>
      </c>
      <c r="E187" s="2738" t="s">
        <v>37</v>
      </c>
      <c r="F187" s="2738">
        <v>3</v>
      </c>
      <c r="G187" s="2738">
        <v>1</v>
      </c>
      <c r="H187" s="2738" t="s">
        <v>37</v>
      </c>
      <c r="I187" s="2738" t="s">
        <v>37</v>
      </c>
      <c r="J187" s="2738" t="s">
        <v>37</v>
      </c>
      <c r="K187" s="2738">
        <v>2</v>
      </c>
      <c r="L187" s="2738">
        <v>4</v>
      </c>
      <c r="M187" s="2739"/>
      <c r="N187" s="2740"/>
      <c r="O187" s="2740"/>
    </row>
    <row r="188" spans="1:15" s="2745" customFormat="1" ht="13.5" customHeight="1">
      <c r="A188" s="2747"/>
      <c r="B188" s="2751"/>
      <c r="C188" s="2750" t="s">
        <v>364</v>
      </c>
      <c r="D188" s="2742" t="s">
        <v>37</v>
      </c>
      <c r="E188" s="2742">
        <v>1</v>
      </c>
      <c r="F188" s="2742">
        <v>1</v>
      </c>
      <c r="G188" s="2742">
        <v>2</v>
      </c>
      <c r="H188" s="2742" t="s">
        <v>37</v>
      </c>
      <c r="I188" s="2742">
        <v>1</v>
      </c>
      <c r="J188" s="2742">
        <v>2</v>
      </c>
      <c r="K188" s="2742">
        <v>1</v>
      </c>
      <c r="L188" s="2742">
        <v>2</v>
      </c>
      <c r="M188" s="2743"/>
      <c r="N188" s="2744"/>
      <c r="O188" s="2744"/>
    </row>
    <row r="189" spans="1:15" s="2741" customFormat="1" ht="13.5" customHeight="1">
      <c r="A189" s="2747" t="s">
        <v>1362</v>
      </c>
      <c r="B189" s="2748" t="s">
        <v>1363</v>
      </c>
      <c r="C189" s="2749" t="s">
        <v>363</v>
      </c>
      <c r="D189" s="2738">
        <v>26</v>
      </c>
      <c r="E189" s="2738">
        <v>54</v>
      </c>
      <c r="F189" s="2738">
        <v>52</v>
      </c>
      <c r="G189" s="2738">
        <v>49</v>
      </c>
      <c r="H189" s="2738">
        <v>32</v>
      </c>
      <c r="I189" s="2738">
        <v>20</v>
      </c>
      <c r="J189" s="2738">
        <v>30</v>
      </c>
      <c r="K189" s="2738">
        <v>67</v>
      </c>
      <c r="L189" s="2738">
        <v>140</v>
      </c>
      <c r="M189" s="2739"/>
      <c r="N189" s="2740"/>
      <c r="O189" s="2740"/>
    </row>
    <row r="190" spans="1:15" s="2745" customFormat="1" ht="13.5" customHeight="1">
      <c r="A190" s="2747"/>
      <c r="B190" s="2748"/>
      <c r="C190" s="2750" t="s">
        <v>364</v>
      </c>
      <c r="D190" s="2742">
        <v>23</v>
      </c>
      <c r="E190" s="2742">
        <v>68</v>
      </c>
      <c r="F190" s="2742">
        <v>60</v>
      </c>
      <c r="G190" s="2742">
        <v>55</v>
      </c>
      <c r="H190" s="2742">
        <v>30</v>
      </c>
      <c r="I190" s="2742">
        <v>38</v>
      </c>
      <c r="J190" s="2742">
        <v>25</v>
      </c>
      <c r="K190" s="2742">
        <v>60</v>
      </c>
      <c r="L190" s="2742">
        <v>147</v>
      </c>
      <c r="M190" s="2743"/>
      <c r="N190" s="2744"/>
      <c r="O190" s="2744"/>
    </row>
    <row r="191" spans="1:15" s="2741" customFormat="1" ht="13.5" customHeight="1">
      <c r="A191" s="2747" t="s">
        <v>1364</v>
      </c>
      <c r="B191" s="2751" t="s">
        <v>1365</v>
      </c>
      <c r="C191" s="2749" t="s">
        <v>363</v>
      </c>
      <c r="D191" s="2738">
        <v>2</v>
      </c>
      <c r="E191" s="2738" t="s">
        <v>37</v>
      </c>
      <c r="F191" s="2738">
        <v>2</v>
      </c>
      <c r="G191" s="2738">
        <v>1</v>
      </c>
      <c r="H191" s="2738">
        <v>4</v>
      </c>
      <c r="I191" s="2738">
        <v>3</v>
      </c>
      <c r="J191" s="2738">
        <v>5</v>
      </c>
      <c r="K191" s="2738">
        <v>6</v>
      </c>
      <c r="L191" s="2738">
        <v>3</v>
      </c>
      <c r="M191" s="2739"/>
      <c r="N191" s="2740"/>
      <c r="O191" s="2740"/>
    </row>
    <row r="192" spans="1:15" s="2745" customFormat="1" ht="13.5" customHeight="1">
      <c r="A192" s="2747"/>
      <c r="B192" s="2751"/>
      <c r="C192" s="2750" t="s">
        <v>364</v>
      </c>
      <c r="D192" s="2742" t="s">
        <v>37</v>
      </c>
      <c r="E192" s="2742">
        <v>1</v>
      </c>
      <c r="F192" s="2742" t="s">
        <v>37</v>
      </c>
      <c r="G192" s="2742">
        <v>3</v>
      </c>
      <c r="H192" s="2742" t="s">
        <v>37</v>
      </c>
      <c r="I192" s="2742">
        <v>1</v>
      </c>
      <c r="J192" s="2742">
        <v>1</v>
      </c>
      <c r="K192" s="2742">
        <v>3</v>
      </c>
      <c r="L192" s="2742">
        <v>6</v>
      </c>
      <c r="M192" s="2743"/>
      <c r="N192" s="2744"/>
      <c r="O192" s="2744"/>
    </row>
    <row r="193" spans="1:15" s="2741" customFormat="1" ht="13.5" customHeight="1">
      <c r="A193" s="2747" t="s">
        <v>1366</v>
      </c>
      <c r="B193" s="2751" t="s">
        <v>1367</v>
      </c>
      <c r="C193" s="2749" t="s">
        <v>363</v>
      </c>
      <c r="D193" s="2738" t="s">
        <v>37</v>
      </c>
      <c r="E193" s="2738">
        <v>1</v>
      </c>
      <c r="F193" s="2738" t="s">
        <v>37</v>
      </c>
      <c r="G193" s="2738" t="s">
        <v>37</v>
      </c>
      <c r="H193" s="2738" t="s">
        <v>37</v>
      </c>
      <c r="I193" s="2738" t="s">
        <v>37</v>
      </c>
      <c r="J193" s="2738" t="s">
        <v>37</v>
      </c>
      <c r="K193" s="2738" t="s">
        <v>37</v>
      </c>
      <c r="L193" s="2738">
        <v>1</v>
      </c>
      <c r="M193" s="2739"/>
      <c r="N193" s="2740"/>
      <c r="O193" s="2740"/>
    </row>
    <row r="194" spans="1:15" s="2745" customFormat="1" ht="13.5" customHeight="1">
      <c r="A194" s="2747"/>
      <c r="B194" s="2751"/>
      <c r="C194" s="2750" t="s">
        <v>364</v>
      </c>
      <c r="D194" s="2742">
        <v>7</v>
      </c>
      <c r="E194" s="2742">
        <v>35</v>
      </c>
      <c r="F194" s="2742">
        <v>31</v>
      </c>
      <c r="G194" s="2742">
        <v>21</v>
      </c>
      <c r="H194" s="2742">
        <v>17</v>
      </c>
      <c r="I194" s="2742">
        <v>17</v>
      </c>
      <c r="J194" s="2742">
        <v>13</v>
      </c>
      <c r="K194" s="2742">
        <v>24</v>
      </c>
      <c r="L194" s="2742">
        <v>56</v>
      </c>
      <c r="M194" s="2743"/>
      <c r="N194" s="2744"/>
      <c r="O194" s="2744"/>
    </row>
    <row r="195" spans="1:15" s="2741" customFormat="1" ht="13.5" customHeight="1">
      <c r="A195" s="2752" t="s">
        <v>1368</v>
      </c>
      <c r="B195" s="2753" t="s">
        <v>1369</v>
      </c>
      <c r="C195" s="2749" t="s">
        <v>364</v>
      </c>
      <c r="D195" s="2738">
        <v>2</v>
      </c>
      <c r="E195" s="2738" t="s">
        <v>37</v>
      </c>
      <c r="F195" s="2738">
        <v>6</v>
      </c>
      <c r="G195" s="2738">
        <v>2</v>
      </c>
      <c r="H195" s="2738" t="s">
        <v>37</v>
      </c>
      <c r="I195" s="2738">
        <v>2</v>
      </c>
      <c r="J195" s="2738" t="s">
        <v>37</v>
      </c>
      <c r="K195" s="2738">
        <v>5</v>
      </c>
      <c r="L195" s="2738">
        <v>2</v>
      </c>
      <c r="M195" s="2743"/>
      <c r="N195" s="2740"/>
      <c r="O195" s="2740"/>
    </row>
    <row r="196" spans="1:15" s="2741" customFormat="1" ht="25.5">
      <c r="A196" s="2752" t="s">
        <v>1370</v>
      </c>
      <c r="B196" s="2754" t="s">
        <v>1371</v>
      </c>
      <c r="C196" s="2750" t="s">
        <v>364</v>
      </c>
      <c r="D196" s="2738" t="s">
        <v>37</v>
      </c>
      <c r="E196" s="2738">
        <v>9</v>
      </c>
      <c r="F196" s="2738">
        <v>8</v>
      </c>
      <c r="G196" s="2738">
        <v>7</v>
      </c>
      <c r="H196" s="2738">
        <v>1</v>
      </c>
      <c r="I196" s="2738">
        <v>5</v>
      </c>
      <c r="J196" s="2738">
        <v>2</v>
      </c>
      <c r="K196" s="2738">
        <v>4</v>
      </c>
      <c r="L196" s="2738">
        <v>21</v>
      </c>
      <c r="M196" s="2743"/>
      <c r="N196" s="2740"/>
      <c r="O196" s="2740"/>
    </row>
    <row r="197" spans="1:15" s="2741" customFormat="1" ht="13.5" customHeight="1">
      <c r="A197" s="2752" t="s">
        <v>1372</v>
      </c>
      <c r="B197" s="2753" t="s">
        <v>1373</v>
      </c>
      <c r="C197" s="2749" t="s">
        <v>364</v>
      </c>
      <c r="D197" s="2738">
        <v>7</v>
      </c>
      <c r="E197" s="2738">
        <v>16</v>
      </c>
      <c r="F197" s="2738">
        <v>11</v>
      </c>
      <c r="G197" s="2738">
        <v>10</v>
      </c>
      <c r="H197" s="2738">
        <v>9</v>
      </c>
      <c r="I197" s="2738">
        <v>12</v>
      </c>
      <c r="J197" s="2738">
        <v>6</v>
      </c>
      <c r="K197" s="2738">
        <v>14</v>
      </c>
      <c r="L197" s="2738">
        <v>23</v>
      </c>
      <c r="M197" s="2743"/>
      <c r="N197" s="2740"/>
      <c r="O197" s="2740"/>
    </row>
    <row r="198" spans="1:15" s="2741" customFormat="1" ht="13.5" customHeight="1">
      <c r="A198" s="2752" t="s">
        <v>1374</v>
      </c>
      <c r="B198" s="2753" t="s">
        <v>1375</v>
      </c>
      <c r="C198" s="2749" t="s">
        <v>363</v>
      </c>
      <c r="D198" s="2738">
        <v>6</v>
      </c>
      <c r="E198" s="2738">
        <v>40</v>
      </c>
      <c r="F198" s="2738">
        <v>21</v>
      </c>
      <c r="G198" s="2738">
        <v>28</v>
      </c>
      <c r="H198" s="2738">
        <v>19</v>
      </c>
      <c r="I198" s="2738">
        <v>15</v>
      </c>
      <c r="J198" s="2738">
        <v>25</v>
      </c>
      <c r="K198" s="2738">
        <v>22</v>
      </c>
      <c r="L198" s="2738">
        <v>65</v>
      </c>
      <c r="M198" s="2739"/>
      <c r="N198" s="2740"/>
      <c r="O198" s="2740"/>
    </row>
    <row r="199" spans="1:15" s="2741" customFormat="1" ht="13.5" customHeight="1">
      <c r="A199" s="2747" t="s">
        <v>1376</v>
      </c>
      <c r="B199" s="2748" t="s">
        <v>1377</v>
      </c>
      <c r="C199" s="2749" t="s">
        <v>363</v>
      </c>
      <c r="D199" s="2738" t="s">
        <v>37</v>
      </c>
      <c r="E199" s="2738">
        <v>8</v>
      </c>
      <c r="F199" s="2738">
        <v>10</v>
      </c>
      <c r="G199" s="2738">
        <v>7</v>
      </c>
      <c r="H199" s="2738">
        <v>4</v>
      </c>
      <c r="I199" s="2738">
        <v>2</v>
      </c>
      <c r="J199" s="2738">
        <v>4</v>
      </c>
      <c r="K199" s="2738">
        <v>4</v>
      </c>
      <c r="L199" s="2738">
        <v>18</v>
      </c>
      <c r="M199" s="2739"/>
      <c r="N199" s="2740"/>
      <c r="O199" s="2740"/>
    </row>
    <row r="200" spans="1:15" s="2745" customFormat="1" ht="13.5" customHeight="1">
      <c r="A200" s="2747"/>
      <c r="B200" s="2748"/>
      <c r="C200" s="2750" t="s">
        <v>364</v>
      </c>
      <c r="D200" s="2742">
        <v>1</v>
      </c>
      <c r="E200" s="2742">
        <v>7</v>
      </c>
      <c r="F200" s="2742">
        <v>7</v>
      </c>
      <c r="G200" s="2742">
        <v>4</v>
      </c>
      <c r="H200" s="2742">
        <v>5</v>
      </c>
      <c r="I200" s="2742">
        <v>5</v>
      </c>
      <c r="J200" s="2742">
        <v>1</v>
      </c>
      <c r="K200" s="2742">
        <v>3</v>
      </c>
      <c r="L200" s="2742">
        <v>6</v>
      </c>
      <c r="M200" s="2743"/>
      <c r="N200" s="2744"/>
      <c r="O200" s="2744"/>
    </row>
    <row r="201" spans="1:15" s="2741" customFormat="1" ht="13.5" customHeight="1">
      <c r="A201" s="2747" t="s">
        <v>1378</v>
      </c>
      <c r="B201" s="2751" t="s">
        <v>1379</v>
      </c>
      <c r="C201" s="2749" t="s">
        <v>363</v>
      </c>
      <c r="D201" s="2738">
        <v>2</v>
      </c>
      <c r="E201" s="2738">
        <v>10</v>
      </c>
      <c r="F201" s="2738">
        <v>6</v>
      </c>
      <c r="G201" s="2738">
        <v>1</v>
      </c>
      <c r="H201" s="2738">
        <v>9</v>
      </c>
      <c r="I201" s="2738">
        <v>5</v>
      </c>
      <c r="J201" s="2738">
        <v>2</v>
      </c>
      <c r="K201" s="2738">
        <v>15</v>
      </c>
      <c r="L201" s="2738">
        <v>23</v>
      </c>
      <c r="M201" s="2739"/>
      <c r="N201" s="2740"/>
      <c r="O201" s="2740"/>
    </row>
    <row r="202" spans="1:15" s="2745" customFormat="1" ht="13.5" customHeight="1">
      <c r="A202" s="2747"/>
      <c r="B202" s="2751"/>
      <c r="C202" s="2750" t="s">
        <v>364</v>
      </c>
      <c r="D202" s="2742">
        <v>1</v>
      </c>
      <c r="E202" s="2742">
        <v>1</v>
      </c>
      <c r="F202" s="2742">
        <v>9</v>
      </c>
      <c r="G202" s="2742">
        <v>4</v>
      </c>
      <c r="H202" s="2742">
        <v>1</v>
      </c>
      <c r="I202" s="2742">
        <v>3</v>
      </c>
      <c r="J202" s="2742">
        <v>1</v>
      </c>
      <c r="K202" s="2742">
        <v>6</v>
      </c>
      <c r="L202" s="2742">
        <v>10</v>
      </c>
      <c r="M202" s="2743"/>
      <c r="N202" s="2744"/>
      <c r="O202" s="2744"/>
    </row>
    <row r="203" spans="1:15" s="2741" customFormat="1" ht="13.5" customHeight="1">
      <c r="A203" s="2747" t="s">
        <v>1380</v>
      </c>
      <c r="B203" s="2748" t="s">
        <v>1381</v>
      </c>
      <c r="C203" s="2749" t="s">
        <v>363</v>
      </c>
      <c r="D203" s="2738">
        <v>5</v>
      </c>
      <c r="E203" s="2738">
        <v>32</v>
      </c>
      <c r="F203" s="2738">
        <v>13</v>
      </c>
      <c r="G203" s="2738">
        <v>12</v>
      </c>
      <c r="H203" s="2738">
        <v>10</v>
      </c>
      <c r="I203" s="2738">
        <v>13</v>
      </c>
      <c r="J203" s="2738">
        <v>11</v>
      </c>
      <c r="K203" s="2738">
        <v>17</v>
      </c>
      <c r="L203" s="2738">
        <v>50</v>
      </c>
      <c r="M203" s="2739"/>
      <c r="N203" s="2740"/>
      <c r="O203" s="2740"/>
    </row>
    <row r="204" spans="1:15" s="2745" customFormat="1" ht="13.5" customHeight="1">
      <c r="A204" s="2747"/>
      <c r="B204" s="2748"/>
      <c r="C204" s="2750" t="s">
        <v>364</v>
      </c>
      <c r="D204" s="2742">
        <v>7</v>
      </c>
      <c r="E204" s="2742">
        <v>11</v>
      </c>
      <c r="F204" s="2742">
        <v>21</v>
      </c>
      <c r="G204" s="2742">
        <v>9</v>
      </c>
      <c r="H204" s="2742">
        <v>11</v>
      </c>
      <c r="I204" s="2742">
        <v>6</v>
      </c>
      <c r="J204" s="2742">
        <v>9</v>
      </c>
      <c r="K204" s="2742">
        <v>11</v>
      </c>
      <c r="L204" s="2742">
        <v>46</v>
      </c>
      <c r="M204" s="2743"/>
      <c r="N204" s="2744"/>
      <c r="O204" s="2744"/>
    </row>
    <row r="205" spans="1:15" s="1731" customFormat="1" ht="13.5" customHeight="1">
      <c r="A205" s="2725" t="s">
        <v>1382</v>
      </c>
      <c r="B205" s="2726" t="s">
        <v>1383</v>
      </c>
      <c r="C205" s="1724" t="s">
        <v>363</v>
      </c>
      <c r="D205" s="2714">
        <v>1</v>
      </c>
      <c r="E205" s="2714">
        <v>2</v>
      </c>
      <c r="F205" s="2714">
        <v>2</v>
      </c>
      <c r="G205" s="2714">
        <v>3</v>
      </c>
      <c r="H205" s="2714" t="s">
        <v>37</v>
      </c>
      <c r="I205" s="2714">
        <v>2</v>
      </c>
      <c r="J205" s="2714">
        <v>1</v>
      </c>
      <c r="K205" s="2714" t="s">
        <v>37</v>
      </c>
      <c r="L205" s="2714">
        <v>1</v>
      </c>
      <c r="M205" s="2727"/>
      <c r="N205" s="1732"/>
      <c r="O205" s="1732"/>
    </row>
    <row r="206" spans="1:15" s="2723" customFormat="1" ht="28.5" customHeight="1">
      <c r="A206" s="2725"/>
      <c r="B206" s="2726"/>
      <c r="C206" s="2720" t="s">
        <v>364</v>
      </c>
      <c r="D206" s="2721" t="s">
        <v>37</v>
      </c>
      <c r="E206" s="2721">
        <v>2</v>
      </c>
      <c r="F206" s="2721" t="s">
        <v>37</v>
      </c>
      <c r="G206" s="2721">
        <v>3</v>
      </c>
      <c r="H206" s="2721">
        <v>2</v>
      </c>
      <c r="I206" s="2721">
        <v>1</v>
      </c>
      <c r="J206" s="2721" t="s">
        <v>37</v>
      </c>
      <c r="K206" s="2721">
        <v>1</v>
      </c>
      <c r="L206" s="2721">
        <v>6</v>
      </c>
      <c r="M206" s="2728"/>
      <c r="N206" s="2729"/>
      <c r="O206" s="2729"/>
    </row>
    <row r="207" spans="1:15" s="1731" customFormat="1" ht="13.5" customHeight="1">
      <c r="A207" s="2725" t="s">
        <v>1384</v>
      </c>
      <c r="B207" s="2726" t="s">
        <v>1154</v>
      </c>
      <c r="C207" s="1724" t="s">
        <v>363</v>
      </c>
      <c r="D207" s="2714">
        <v>4</v>
      </c>
      <c r="E207" s="2714">
        <v>24</v>
      </c>
      <c r="F207" s="2714">
        <v>20</v>
      </c>
      <c r="G207" s="2714">
        <v>18</v>
      </c>
      <c r="H207" s="2714">
        <v>8</v>
      </c>
      <c r="I207" s="2714">
        <v>16</v>
      </c>
      <c r="J207" s="2714">
        <v>9</v>
      </c>
      <c r="K207" s="2714">
        <v>19</v>
      </c>
      <c r="L207" s="2714">
        <v>49</v>
      </c>
      <c r="M207" s="2727"/>
      <c r="N207" s="1732"/>
      <c r="O207" s="1732"/>
    </row>
    <row r="208" spans="1:15" s="2723" customFormat="1" ht="13.5" customHeight="1">
      <c r="A208" s="2725"/>
      <c r="B208" s="2726"/>
      <c r="C208" s="2720" t="s">
        <v>364</v>
      </c>
      <c r="D208" s="2721">
        <v>4</v>
      </c>
      <c r="E208" s="2721">
        <v>26</v>
      </c>
      <c r="F208" s="2721">
        <v>10</v>
      </c>
      <c r="G208" s="2721">
        <v>22</v>
      </c>
      <c r="H208" s="2721">
        <v>7</v>
      </c>
      <c r="I208" s="2721">
        <v>11</v>
      </c>
      <c r="J208" s="2721">
        <v>5</v>
      </c>
      <c r="K208" s="2721">
        <v>16</v>
      </c>
      <c r="L208" s="2721">
        <v>37</v>
      </c>
      <c r="M208" s="2728"/>
      <c r="N208" s="2729"/>
      <c r="O208" s="2729"/>
    </row>
    <row r="209" spans="1:15" s="1314" customFormat="1" ht="13.5" customHeight="1">
      <c r="A209" s="2737" t="s">
        <v>1467</v>
      </c>
      <c r="B209" s="2731" t="s">
        <v>1386</v>
      </c>
      <c r="C209" s="2732" t="s">
        <v>363</v>
      </c>
      <c r="D209" s="2705">
        <v>3</v>
      </c>
      <c r="E209" s="2705">
        <v>16</v>
      </c>
      <c r="F209" s="2705">
        <v>14</v>
      </c>
      <c r="G209" s="2705">
        <v>16</v>
      </c>
      <c r="H209" s="2705">
        <v>8</v>
      </c>
      <c r="I209" s="2705">
        <v>11</v>
      </c>
      <c r="J209" s="2705">
        <v>9</v>
      </c>
      <c r="K209" s="2705">
        <v>11</v>
      </c>
      <c r="L209" s="2705">
        <v>43</v>
      </c>
      <c r="M209" s="2155"/>
      <c r="N209" s="1920"/>
      <c r="O209" s="1920"/>
    </row>
    <row r="210" spans="1:15" s="2157" customFormat="1" ht="13.5" customHeight="1">
      <c r="A210" s="2737"/>
      <c r="B210" s="2731"/>
      <c r="C210" s="2733" t="s">
        <v>364</v>
      </c>
      <c r="D210" s="2734">
        <v>4</v>
      </c>
      <c r="E210" s="2734">
        <v>20</v>
      </c>
      <c r="F210" s="2734">
        <v>8</v>
      </c>
      <c r="G210" s="2734">
        <v>13</v>
      </c>
      <c r="H210" s="2734">
        <v>5</v>
      </c>
      <c r="I210" s="2734">
        <v>9</v>
      </c>
      <c r="J210" s="2734">
        <v>5</v>
      </c>
      <c r="K210" s="2734">
        <v>13</v>
      </c>
      <c r="L210" s="2734">
        <v>25</v>
      </c>
      <c r="M210" s="2735"/>
      <c r="N210" s="2736"/>
      <c r="O210" s="2736"/>
    </row>
    <row r="211" spans="1:15" s="1731" customFormat="1" ht="13.5" customHeight="1">
      <c r="A211" s="2725" t="s">
        <v>1387</v>
      </c>
      <c r="B211" s="2726" t="s">
        <v>1468</v>
      </c>
      <c r="C211" s="1724" t="s">
        <v>363</v>
      </c>
      <c r="D211" s="2714">
        <v>11</v>
      </c>
      <c r="E211" s="2714">
        <v>65</v>
      </c>
      <c r="F211" s="2714">
        <v>53</v>
      </c>
      <c r="G211" s="2714">
        <v>29</v>
      </c>
      <c r="H211" s="2714">
        <v>30</v>
      </c>
      <c r="I211" s="2714">
        <v>35</v>
      </c>
      <c r="J211" s="2714">
        <v>33</v>
      </c>
      <c r="K211" s="2714">
        <v>68</v>
      </c>
      <c r="L211" s="2714">
        <v>121</v>
      </c>
      <c r="M211" s="2727"/>
      <c r="N211" s="1732"/>
      <c r="O211" s="1732"/>
    </row>
    <row r="212" spans="1:15" s="2723" customFormat="1" ht="13.5" customHeight="1">
      <c r="A212" s="2725"/>
      <c r="B212" s="2726"/>
      <c r="C212" s="2720" t="s">
        <v>364</v>
      </c>
      <c r="D212" s="2721">
        <v>18</v>
      </c>
      <c r="E212" s="2721">
        <v>109</v>
      </c>
      <c r="F212" s="2721">
        <v>84</v>
      </c>
      <c r="G212" s="2721">
        <v>55</v>
      </c>
      <c r="H212" s="2721">
        <v>46</v>
      </c>
      <c r="I212" s="2721">
        <v>49</v>
      </c>
      <c r="J212" s="2721">
        <v>51</v>
      </c>
      <c r="K212" s="2721">
        <v>92</v>
      </c>
      <c r="L212" s="2721">
        <v>212</v>
      </c>
      <c r="M212" s="2728"/>
      <c r="N212" s="2729"/>
      <c r="O212" s="2729"/>
    </row>
    <row r="213" spans="1:15" s="2723" customFormat="1" ht="13.5" customHeight="1">
      <c r="A213" s="2737" t="s">
        <v>1469</v>
      </c>
      <c r="B213" s="2746" t="s">
        <v>1390</v>
      </c>
      <c r="C213" s="2732" t="s">
        <v>363</v>
      </c>
      <c r="D213" s="2734">
        <v>9</v>
      </c>
      <c r="E213" s="2734">
        <v>64</v>
      </c>
      <c r="F213" s="2734">
        <v>40</v>
      </c>
      <c r="G213" s="2734">
        <v>26</v>
      </c>
      <c r="H213" s="2734">
        <v>25</v>
      </c>
      <c r="I213" s="2734">
        <v>30</v>
      </c>
      <c r="J213" s="2734">
        <v>29</v>
      </c>
      <c r="K213" s="2734">
        <v>51</v>
      </c>
      <c r="L213" s="2734">
        <v>105</v>
      </c>
      <c r="M213" s="2735"/>
      <c r="N213" s="2729"/>
      <c r="O213" s="2729"/>
    </row>
    <row r="214" spans="1:15" s="2723" customFormat="1" ht="13.5" customHeight="1">
      <c r="A214" s="2737"/>
      <c r="B214" s="2746"/>
      <c r="C214" s="2733" t="s">
        <v>364</v>
      </c>
      <c r="D214" s="2734">
        <v>17</v>
      </c>
      <c r="E214" s="2734">
        <v>106</v>
      </c>
      <c r="F214" s="2734">
        <v>78</v>
      </c>
      <c r="G214" s="2734">
        <v>51</v>
      </c>
      <c r="H214" s="2734">
        <v>42</v>
      </c>
      <c r="I214" s="2734">
        <v>48</v>
      </c>
      <c r="J214" s="2734">
        <v>48</v>
      </c>
      <c r="K214" s="2734">
        <v>88</v>
      </c>
      <c r="L214" s="2734">
        <v>201</v>
      </c>
      <c r="M214" s="2735"/>
      <c r="N214" s="2729"/>
      <c r="O214" s="2729"/>
    </row>
    <row r="215" spans="1:15" s="1314" customFormat="1" ht="13.5" customHeight="1">
      <c r="A215" s="2737" t="s">
        <v>1391</v>
      </c>
      <c r="B215" s="2746" t="s">
        <v>1392</v>
      </c>
      <c r="C215" s="2732" t="s">
        <v>363</v>
      </c>
      <c r="D215" s="2705">
        <v>1</v>
      </c>
      <c r="E215" s="2705">
        <v>1</v>
      </c>
      <c r="F215" s="2705">
        <v>9</v>
      </c>
      <c r="G215" s="2705" t="s">
        <v>37</v>
      </c>
      <c r="H215" s="2705">
        <v>2</v>
      </c>
      <c r="I215" s="2705">
        <v>3</v>
      </c>
      <c r="J215" s="2705">
        <v>1</v>
      </c>
      <c r="K215" s="2705">
        <v>13</v>
      </c>
      <c r="L215" s="2705">
        <v>8</v>
      </c>
      <c r="M215" s="2155"/>
      <c r="N215" s="1920"/>
      <c r="O215" s="1920"/>
    </row>
    <row r="216" spans="1:15" s="2157" customFormat="1" ht="13.5" customHeight="1">
      <c r="A216" s="2737"/>
      <c r="B216" s="2746"/>
      <c r="C216" s="2733" t="s">
        <v>364</v>
      </c>
      <c r="D216" s="2734">
        <v>1</v>
      </c>
      <c r="E216" s="2734">
        <v>1</v>
      </c>
      <c r="F216" s="2734">
        <v>4</v>
      </c>
      <c r="G216" s="2734">
        <v>1</v>
      </c>
      <c r="H216" s="2734">
        <v>3</v>
      </c>
      <c r="I216" s="2734">
        <v>1</v>
      </c>
      <c r="J216" s="2734">
        <v>2</v>
      </c>
      <c r="K216" s="2734" t="s">
        <v>37</v>
      </c>
      <c r="L216" s="2734">
        <v>6</v>
      </c>
      <c r="M216" s="2735"/>
      <c r="N216" s="2736"/>
      <c r="O216" s="2736"/>
    </row>
    <row r="217" spans="1:15" s="1314" customFormat="1" ht="13.5" customHeight="1">
      <c r="A217" s="2730" t="s">
        <v>1470</v>
      </c>
      <c r="B217" s="2746" t="s">
        <v>1394</v>
      </c>
      <c r="C217" s="2732" t="s">
        <v>363</v>
      </c>
      <c r="D217" s="2705">
        <v>1</v>
      </c>
      <c r="E217" s="2705" t="s">
        <v>37</v>
      </c>
      <c r="F217" s="2705">
        <v>3</v>
      </c>
      <c r="G217" s="2705">
        <v>1</v>
      </c>
      <c r="H217" s="2705">
        <v>2</v>
      </c>
      <c r="I217" s="2705">
        <v>1</v>
      </c>
      <c r="J217" s="2705" t="s">
        <v>37</v>
      </c>
      <c r="K217" s="2705">
        <v>1</v>
      </c>
      <c r="L217" s="2705">
        <v>2</v>
      </c>
      <c r="M217" s="2155"/>
      <c r="N217" s="1920"/>
      <c r="O217" s="1920"/>
    </row>
    <row r="218" spans="1:15" s="2157" customFormat="1" ht="13.5" customHeight="1">
      <c r="A218" s="2730"/>
      <c r="B218" s="2746"/>
      <c r="C218" s="2733" t="s">
        <v>364</v>
      </c>
      <c r="D218" s="2734" t="s">
        <v>37</v>
      </c>
      <c r="E218" s="2734" t="s">
        <v>37</v>
      </c>
      <c r="F218" s="2734" t="s">
        <v>37</v>
      </c>
      <c r="G218" s="2734">
        <v>2</v>
      </c>
      <c r="H218" s="2734">
        <v>1</v>
      </c>
      <c r="I218" s="2734" t="s">
        <v>37</v>
      </c>
      <c r="J218" s="2734" t="s">
        <v>37</v>
      </c>
      <c r="K218" s="2734">
        <v>2</v>
      </c>
      <c r="L218" s="2734" t="s">
        <v>37</v>
      </c>
      <c r="M218" s="2735"/>
      <c r="N218" s="2736"/>
      <c r="O218" s="2736"/>
    </row>
    <row r="219" spans="1:15" s="1731" customFormat="1" ht="13.5" customHeight="1">
      <c r="A219" s="2725" t="s">
        <v>1395</v>
      </c>
      <c r="B219" s="2726" t="s">
        <v>1471</v>
      </c>
      <c r="C219" s="1724" t="s">
        <v>363</v>
      </c>
      <c r="D219" s="2714">
        <v>17</v>
      </c>
      <c r="E219" s="2714">
        <v>62</v>
      </c>
      <c r="F219" s="2714">
        <v>51</v>
      </c>
      <c r="G219" s="2714">
        <v>34</v>
      </c>
      <c r="H219" s="2714">
        <v>34</v>
      </c>
      <c r="I219" s="2714">
        <v>46</v>
      </c>
      <c r="J219" s="2714">
        <v>30</v>
      </c>
      <c r="K219" s="2714">
        <v>47</v>
      </c>
      <c r="L219" s="2714">
        <v>116</v>
      </c>
      <c r="M219" s="2727"/>
      <c r="N219" s="1732"/>
      <c r="O219" s="1732"/>
    </row>
    <row r="220" spans="1:15" s="2723" customFormat="1" ht="13.5" customHeight="1">
      <c r="A220" s="2725"/>
      <c r="B220" s="2726"/>
      <c r="C220" s="2720" t="s">
        <v>364</v>
      </c>
      <c r="D220" s="2721">
        <v>16</v>
      </c>
      <c r="E220" s="2721">
        <v>75</v>
      </c>
      <c r="F220" s="2721">
        <v>89</v>
      </c>
      <c r="G220" s="2721">
        <v>47</v>
      </c>
      <c r="H220" s="2721">
        <v>73</v>
      </c>
      <c r="I220" s="2721">
        <v>69</v>
      </c>
      <c r="J220" s="2721">
        <v>36</v>
      </c>
      <c r="K220" s="2721">
        <v>81</v>
      </c>
      <c r="L220" s="2721">
        <v>155</v>
      </c>
      <c r="M220" s="2728"/>
      <c r="N220" s="2729"/>
      <c r="O220" s="2729"/>
    </row>
    <row r="221" spans="1:15" s="1314" customFormat="1" ht="13.5" customHeight="1">
      <c r="A221" s="2764" t="s">
        <v>1397</v>
      </c>
      <c r="B221" s="2731" t="s">
        <v>1398</v>
      </c>
      <c r="C221" s="2732" t="s">
        <v>363</v>
      </c>
      <c r="D221" s="2705" t="s">
        <v>37</v>
      </c>
      <c r="E221" s="2705">
        <v>1</v>
      </c>
      <c r="F221" s="2705">
        <v>1</v>
      </c>
      <c r="G221" s="2705" t="s">
        <v>37</v>
      </c>
      <c r="H221" s="2705" t="s">
        <v>37</v>
      </c>
      <c r="I221" s="2705">
        <v>1</v>
      </c>
      <c r="J221" s="2705" t="s">
        <v>37</v>
      </c>
      <c r="K221" s="2705" t="s">
        <v>37</v>
      </c>
      <c r="L221" s="2705">
        <v>1</v>
      </c>
      <c r="M221" s="2155"/>
      <c r="N221" s="1920"/>
      <c r="O221" s="1920"/>
    </row>
    <row r="222" spans="1:15" s="2157" customFormat="1" ht="13.5" customHeight="1">
      <c r="A222" s="2764"/>
      <c r="B222" s="2731"/>
      <c r="C222" s="2733" t="s">
        <v>364</v>
      </c>
      <c r="D222" s="2734" t="s">
        <v>37</v>
      </c>
      <c r="E222" s="2734" t="s">
        <v>37</v>
      </c>
      <c r="F222" s="2734" t="s">
        <v>37</v>
      </c>
      <c r="G222" s="2734" t="s">
        <v>37</v>
      </c>
      <c r="H222" s="2734" t="s">
        <v>37</v>
      </c>
      <c r="I222" s="2734">
        <v>1</v>
      </c>
      <c r="J222" s="2734" t="s">
        <v>37</v>
      </c>
      <c r="K222" s="2734" t="s">
        <v>37</v>
      </c>
      <c r="L222" s="2734">
        <v>1</v>
      </c>
      <c r="M222" s="2735"/>
      <c r="N222" s="2736"/>
      <c r="O222" s="2736"/>
    </row>
    <row r="223" spans="1:15" s="2157" customFormat="1" ht="13.5" customHeight="1">
      <c r="A223" s="2764" t="s">
        <v>1399</v>
      </c>
      <c r="B223" s="2731" t="s">
        <v>1400</v>
      </c>
      <c r="C223" s="2732" t="s">
        <v>363</v>
      </c>
      <c r="D223" s="2734">
        <v>7</v>
      </c>
      <c r="E223" s="2734">
        <v>27</v>
      </c>
      <c r="F223" s="2734">
        <v>33</v>
      </c>
      <c r="G223" s="2734">
        <v>22</v>
      </c>
      <c r="H223" s="2734">
        <v>17</v>
      </c>
      <c r="I223" s="2734">
        <v>28</v>
      </c>
      <c r="J223" s="2734">
        <v>13</v>
      </c>
      <c r="K223" s="2734">
        <v>18</v>
      </c>
      <c r="L223" s="2734">
        <v>55</v>
      </c>
      <c r="M223" s="2735"/>
      <c r="N223" s="2736"/>
      <c r="O223" s="2736"/>
    </row>
    <row r="224" spans="1:15" s="2157" customFormat="1" ht="13.5" customHeight="1">
      <c r="A224" s="2764"/>
      <c r="B224" s="2731"/>
      <c r="C224" s="2733" t="s">
        <v>364</v>
      </c>
      <c r="D224" s="2734">
        <v>12</v>
      </c>
      <c r="E224" s="2734">
        <v>54</v>
      </c>
      <c r="F224" s="2734">
        <v>69</v>
      </c>
      <c r="G224" s="2734">
        <v>31</v>
      </c>
      <c r="H224" s="2734">
        <v>47</v>
      </c>
      <c r="I224" s="2734">
        <v>51</v>
      </c>
      <c r="J224" s="2734">
        <v>21</v>
      </c>
      <c r="K224" s="2734">
        <v>57</v>
      </c>
      <c r="L224" s="2734">
        <v>98</v>
      </c>
      <c r="M224" s="2735"/>
      <c r="N224" s="2736"/>
      <c r="O224" s="2736"/>
    </row>
    <row r="225" spans="1:15" s="1314" customFormat="1" ht="13.5" customHeight="1">
      <c r="A225" s="2779"/>
      <c r="B225" s="2779"/>
      <c r="C225" s="2769"/>
      <c r="D225" s="2781"/>
      <c r="E225" s="2774"/>
      <c r="F225" s="2774"/>
      <c r="G225" s="2774"/>
      <c r="H225" s="2774"/>
      <c r="I225" s="2774"/>
      <c r="J225" s="2774"/>
      <c r="K225" s="2774"/>
      <c r="L225" s="2774"/>
      <c r="M225" s="2155"/>
      <c r="N225" s="1920"/>
      <c r="O225" s="1920"/>
    </row>
    <row r="226" spans="1:15" s="1314" customFormat="1" ht="13.5" customHeight="1">
      <c r="A226" s="1920"/>
      <c r="B226" s="1920"/>
      <c r="C226" s="2773"/>
      <c r="D226" s="2705"/>
      <c r="E226" s="2714"/>
      <c r="F226" s="2714"/>
      <c r="G226" s="2705"/>
      <c r="H226" s="2705"/>
      <c r="I226" s="2705"/>
      <c r="J226" s="2705"/>
      <c r="K226" s="2705"/>
      <c r="L226" s="2705"/>
      <c r="M226" s="2155"/>
      <c r="N226" s="1920"/>
      <c r="O226" s="1920"/>
    </row>
    <row r="227" spans="1:15" s="1314" customFormat="1" ht="13.5" customHeight="1">
      <c r="A227" s="2740"/>
      <c r="B227" s="2740"/>
      <c r="C227" s="2773"/>
      <c r="D227" s="2705"/>
      <c r="E227" s="2774"/>
      <c r="F227" s="2774"/>
      <c r="G227" s="2774"/>
      <c r="H227" s="2774"/>
      <c r="I227" s="2774"/>
      <c r="J227" s="2774"/>
      <c r="K227" s="2774"/>
      <c r="L227" s="2774"/>
      <c r="M227" s="2155"/>
      <c r="N227" s="1920"/>
      <c r="O227" s="1920"/>
    </row>
    <row r="228" spans="1:15" s="1314" customFormat="1" ht="13.5" customHeight="1">
      <c r="A228" s="2685" t="s">
        <v>1458</v>
      </c>
      <c r="B228" s="2686" t="s">
        <v>1100</v>
      </c>
      <c r="C228" s="2687"/>
      <c r="D228" s="2689" t="s">
        <v>167</v>
      </c>
      <c r="E228" s="2689" t="s">
        <v>137</v>
      </c>
      <c r="F228" s="2689" t="s">
        <v>1486</v>
      </c>
      <c r="G228" s="2689" t="s">
        <v>1487</v>
      </c>
      <c r="H228" s="2689" t="s">
        <v>1488</v>
      </c>
      <c r="I228" s="2689" t="s">
        <v>1489</v>
      </c>
      <c r="J228" s="2689" t="s">
        <v>1490</v>
      </c>
      <c r="K228" s="2689" t="s">
        <v>1491</v>
      </c>
      <c r="L228" s="2688" t="s">
        <v>136</v>
      </c>
      <c r="M228" s="2155"/>
      <c r="N228" s="1920"/>
      <c r="O228" s="1920"/>
    </row>
    <row r="229" spans="1:15" s="1314" customFormat="1" ht="13.5" customHeight="1">
      <c r="A229" s="2693"/>
      <c r="B229" s="2694"/>
      <c r="C229" s="2695"/>
      <c r="D229" s="2697"/>
      <c r="E229" s="2697"/>
      <c r="F229" s="2697"/>
      <c r="G229" s="2697"/>
      <c r="H229" s="2697"/>
      <c r="I229" s="2697"/>
      <c r="J229" s="2697"/>
      <c r="K229" s="2697"/>
      <c r="L229" s="2696"/>
      <c r="M229" s="2155"/>
      <c r="N229" s="1920"/>
      <c r="O229" s="1920"/>
    </row>
    <row r="230" spans="1:15" s="1314" customFormat="1" ht="12.75" customHeight="1">
      <c r="A230" s="2699"/>
      <c r="B230" s="2700"/>
      <c r="C230" s="2701"/>
      <c r="D230" s="2703"/>
      <c r="E230" s="2703"/>
      <c r="F230" s="2703"/>
      <c r="G230" s="2703"/>
      <c r="H230" s="2703"/>
      <c r="I230" s="2703"/>
      <c r="J230" s="2703"/>
      <c r="K230" s="2703"/>
      <c r="L230" s="2702"/>
      <c r="M230" s="2155"/>
      <c r="N230" s="1920"/>
      <c r="O230" s="1920"/>
    </row>
    <row r="231" spans="1:15" s="1314" customFormat="1" ht="13.5" hidden="1" customHeight="1">
      <c r="A231" s="2707"/>
      <c r="B231" s="2708"/>
      <c r="C231" s="2709"/>
      <c r="D231" s="2711"/>
      <c r="E231" s="2711"/>
      <c r="F231" s="2711"/>
      <c r="G231" s="2711"/>
      <c r="H231" s="2711"/>
      <c r="I231" s="2711"/>
      <c r="J231" s="2711"/>
      <c r="K231" s="2711"/>
      <c r="L231" s="2710"/>
      <c r="M231" s="2155"/>
      <c r="N231" s="1920"/>
      <c r="O231" s="1920"/>
    </row>
    <row r="232" spans="1:15" s="1731" customFormat="1" ht="13.5" customHeight="1">
      <c r="A232" s="2787" t="s">
        <v>1401</v>
      </c>
      <c r="B232" s="2788" t="s">
        <v>1158</v>
      </c>
      <c r="C232" s="1724" t="s">
        <v>363</v>
      </c>
      <c r="D232" s="2714">
        <v>72</v>
      </c>
      <c r="E232" s="2714">
        <v>250</v>
      </c>
      <c r="F232" s="2714">
        <v>216</v>
      </c>
      <c r="G232" s="2714">
        <v>225</v>
      </c>
      <c r="H232" s="2714">
        <v>154</v>
      </c>
      <c r="I232" s="2714">
        <v>143</v>
      </c>
      <c r="J232" s="2714">
        <v>103</v>
      </c>
      <c r="K232" s="2714">
        <v>231</v>
      </c>
      <c r="L232" s="2714">
        <v>546</v>
      </c>
      <c r="M232" s="2727"/>
      <c r="N232" s="1732"/>
      <c r="O232" s="1732"/>
    </row>
    <row r="233" spans="1:15" s="2723" customFormat="1" ht="13.5" customHeight="1">
      <c r="A233" s="2725"/>
      <c r="B233" s="2726"/>
      <c r="C233" s="2720" t="s">
        <v>364</v>
      </c>
      <c r="D233" s="2721">
        <v>53</v>
      </c>
      <c r="E233" s="2721">
        <v>265</v>
      </c>
      <c r="F233" s="2721">
        <v>200</v>
      </c>
      <c r="G233" s="2721">
        <v>210</v>
      </c>
      <c r="H233" s="2721">
        <v>121</v>
      </c>
      <c r="I233" s="2721">
        <v>140</v>
      </c>
      <c r="J233" s="2721">
        <v>118</v>
      </c>
      <c r="K233" s="2721">
        <v>226</v>
      </c>
      <c r="L233" s="2721">
        <v>491</v>
      </c>
      <c r="M233" s="2728"/>
      <c r="N233" s="2729"/>
      <c r="O233" s="2729"/>
    </row>
    <row r="234" spans="1:15" s="1314" customFormat="1" ht="13.5" customHeight="1">
      <c r="A234" s="2737" t="s">
        <v>1402</v>
      </c>
      <c r="B234" s="2731" t="s">
        <v>210</v>
      </c>
      <c r="C234" s="2732" t="s">
        <v>363</v>
      </c>
      <c r="D234" s="2705">
        <v>39</v>
      </c>
      <c r="E234" s="2705">
        <v>114</v>
      </c>
      <c r="F234" s="2705">
        <v>124</v>
      </c>
      <c r="G234" s="2705">
        <v>129</v>
      </c>
      <c r="H234" s="2705">
        <v>78</v>
      </c>
      <c r="I234" s="2705">
        <v>65</v>
      </c>
      <c r="J234" s="2705">
        <v>58</v>
      </c>
      <c r="K234" s="2705">
        <v>123</v>
      </c>
      <c r="L234" s="2705">
        <v>294</v>
      </c>
      <c r="M234" s="2155"/>
      <c r="N234" s="1920"/>
      <c r="O234" s="1920"/>
    </row>
    <row r="235" spans="1:15" s="2157" customFormat="1" ht="13.5" customHeight="1">
      <c r="A235" s="2737"/>
      <c r="B235" s="2731"/>
      <c r="C235" s="2733" t="s">
        <v>364</v>
      </c>
      <c r="D235" s="2734">
        <v>25</v>
      </c>
      <c r="E235" s="2734">
        <v>91</v>
      </c>
      <c r="F235" s="2734">
        <v>59</v>
      </c>
      <c r="G235" s="2734">
        <v>85</v>
      </c>
      <c r="H235" s="2734">
        <v>42</v>
      </c>
      <c r="I235" s="2734">
        <v>49</v>
      </c>
      <c r="J235" s="2734">
        <v>26</v>
      </c>
      <c r="K235" s="2734">
        <v>80</v>
      </c>
      <c r="L235" s="2734">
        <v>177</v>
      </c>
      <c r="M235" s="2735"/>
      <c r="N235" s="2736"/>
      <c r="O235" s="2736"/>
    </row>
    <row r="236" spans="1:15" s="1314" customFormat="1" ht="13.5" customHeight="1">
      <c r="A236" s="2730" t="s">
        <v>1472</v>
      </c>
      <c r="B236" s="2731" t="s">
        <v>1404</v>
      </c>
      <c r="C236" s="2732" t="s">
        <v>363</v>
      </c>
      <c r="D236" s="2705">
        <v>5</v>
      </c>
      <c r="E236" s="2705">
        <v>26</v>
      </c>
      <c r="F236" s="2705">
        <v>23</v>
      </c>
      <c r="G236" s="2705">
        <v>25</v>
      </c>
      <c r="H236" s="2705">
        <v>17</v>
      </c>
      <c r="I236" s="2705">
        <v>13</v>
      </c>
      <c r="J236" s="2705">
        <v>10</v>
      </c>
      <c r="K236" s="2705">
        <v>27</v>
      </c>
      <c r="L236" s="2705">
        <v>55</v>
      </c>
      <c r="M236" s="2155"/>
      <c r="N236" s="1920"/>
      <c r="O236" s="1920"/>
    </row>
    <row r="237" spans="1:15" s="2157" customFormat="1" ht="13.5" customHeight="1">
      <c r="A237" s="2730"/>
      <c r="B237" s="2731"/>
      <c r="C237" s="2733" t="s">
        <v>364</v>
      </c>
      <c r="D237" s="2734">
        <v>4</v>
      </c>
      <c r="E237" s="2734">
        <v>38</v>
      </c>
      <c r="F237" s="2734">
        <v>25</v>
      </c>
      <c r="G237" s="2734">
        <v>26</v>
      </c>
      <c r="H237" s="2734">
        <v>16</v>
      </c>
      <c r="I237" s="2734">
        <v>18</v>
      </c>
      <c r="J237" s="2734">
        <v>14</v>
      </c>
      <c r="K237" s="2734">
        <v>22</v>
      </c>
      <c r="L237" s="2734">
        <v>66</v>
      </c>
      <c r="M237" s="2735"/>
      <c r="N237" s="2736"/>
      <c r="O237" s="2736"/>
    </row>
    <row r="238" spans="1:15" s="1314" customFormat="1" ht="13.5" customHeight="1">
      <c r="A238" s="2737" t="s">
        <v>1405</v>
      </c>
      <c r="B238" s="2731" t="s">
        <v>1406</v>
      </c>
      <c r="C238" s="2732" t="s">
        <v>363</v>
      </c>
      <c r="D238" s="2705">
        <v>15</v>
      </c>
      <c r="E238" s="2705">
        <v>57</v>
      </c>
      <c r="F238" s="2705">
        <v>35</v>
      </c>
      <c r="G238" s="2705">
        <v>36</v>
      </c>
      <c r="H238" s="2705">
        <v>35</v>
      </c>
      <c r="I238" s="2705">
        <v>41</v>
      </c>
      <c r="J238" s="2705">
        <v>19</v>
      </c>
      <c r="K238" s="2705">
        <v>43</v>
      </c>
      <c r="L238" s="2705">
        <v>111</v>
      </c>
      <c r="M238" s="2155"/>
      <c r="N238" s="1920"/>
      <c r="O238" s="1920"/>
    </row>
    <row r="239" spans="1:15" s="2157" customFormat="1" ht="13.5" customHeight="1">
      <c r="A239" s="2737"/>
      <c r="B239" s="2731"/>
      <c r="C239" s="2733" t="s">
        <v>364</v>
      </c>
      <c r="D239" s="2734">
        <v>15</v>
      </c>
      <c r="E239" s="2734">
        <v>85</v>
      </c>
      <c r="F239" s="2734">
        <v>66</v>
      </c>
      <c r="G239" s="2734">
        <v>60</v>
      </c>
      <c r="H239" s="2734">
        <v>44</v>
      </c>
      <c r="I239" s="2734">
        <v>37</v>
      </c>
      <c r="J239" s="2734">
        <v>43</v>
      </c>
      <c r="K239" s="2734">
        <v>69</v>
      </c>
      <c r="L239" s="2734">
        <v>152</v>
      </c>
      <c r="M239" s="2735"/>
      <c r="N239" s="2736"/>
      <c r="O239" s="2736"/>
    </row>
    <row r="240" spans="1:15" s="1731" customFormat="1" ht="13.5" customHeight="1">
      <c r="A240" s="2725" t="s">
        <v>1407</v>
      </c>
      <c r="B240" s="2726" t="s">
        <v>1160</v>
      </c>
      <c r="C240" s="1724" t="s">
        <v>363</v>
      </c>
      <c r="D240" s="2714">
        <v>37</v>
      </c>
      <c r="E240" s="2714">
        <v>100</v>
      </c>
      <c r="F240" s="2714">
        <v>111</v>
      </c>
      <c r="G240" s="2714">
        <v>81</v>
      </c>
      <c r="H240" s="2714">
        <v>67</v>
      </c>
      <c r="I240" s="2714">
        <v>52</v>
      </c>
      <c r="J240" s="2714">
        <v>49</v>
      </c>
      <c r="K240" s="2714">
        <v>90</v>
      </c>
      <c r="L240" s="2714">
        <v>202</v>
      </c>
      <c r="M240" s="2727"/>
      <c r="N240" s="1732"/>
      <c r="O240" s="1732"/>
    </row>
    <row r="241" spans="1:15" s="2723" customFormat="1" ht="13.5" customHeight="1">
      <c r="A241" s="2725"/>
      <c r="B241" s="2726"/>
      <c r="C241" s="2720" t="s">
        <v>364</v>
      </c>
      <c r="D241" s="2721">
        <v>31</v>
      </c>
      <c r="E241" s="2721">
        <v>131</v>
      </c>
      <c r="F241" s="2721">
        <v>103</v>
      </c>
      <c r="G241" s="2721">
        <v>108</v>
      </c>
      <c r="H241" s="2721">
        <v>60</v>
      </c>
      <c r="I241" s="2721">
        <v>61</v>
      </c>
      <c r="J241" s="2721">
        <v>72</v>
      </c>
      <c r="K241" s="2721">
        <v>101</v>
      </c>
      <c r="L241" s="2721">
        <v>269</v>
      </c>
      <c r="M241" s="2728"/>
      <c r="N241" s="2729"/>
      <c r="O241" s="2729"/>
    </row>
    <row r="242" spans="1:15" s="1314" customFormat="1" ht="13.5" customHeight="1">
      <c r="A242" s="2737" t="s">
        <v>1408</v>
      </c>
      <c r="B242" s="2731" t="s">
        <v>1409</v>
      </c>
      <c r="C242" s="2732" t="s">
        <v>363</v>
      </c>
      <c r="D242" s="2705">
        <v>1</v>
      </c>
      <c r="E242" s="2705">
        <v>4</v>
      </c>
      <c r="F242" s="2705">
        <v>9</v>
      </c>
      <c r="G242" s="2705">
        <v>2</v>
      </c>
      <c r="H242" s="2705">
        <v>3</v>
      </c>
      <c r="I242" s="2705">
        <v>2</v>
      </c>
      <c r="J242" s="2705">
        <v>2</v>
      </c>
      <c r="K242" s="2705">
        <v>12</v>
      </c>
      <c r="L242" s="2705">
        <v>14</v>
      </c>
      <c r="M242" s="2155"/>
      <c r="N242" s="1920"/>
      <c r="O242" s="1920"/>
    </row>
    <row r="243" spans="1:15" s="2157" customFormat="1" ht="13.5" customHeight="1">
      <c r="A243" s="2737"/>
      <c r="B243" s="2731"/>
      <c r="C243" s="2733" t="s">
        <v>364</v>
      </c>
      <c r="D243" s="2734">
        <v>1</v>
      </c>
      <c r="E243" s="2734">
        <v>12</v>
      </c>
      <c r="F243" s="2734">
        <v>4</v>
      </c>
      <c r="G243" s="2734">
        <v>3</v>
      </c>
      <c r="H243" s="2734">
        <v>6</v>
      </c>
      <c r="I243" s="2734">
        <v>4</v>
      </c>
      <c r="J243" s="2734">
        <v>2</v>
      </c>
      <c r="K243" s="2734">
        <v>4</v>
      </c>
      <c r="L243" s="2734">
        <v>25</v>
      </c>
      <c r="M243" s="2735"/>
      <c r="N243" s="2736"/>
      <c r="O243" s="2736"/>
    </row>
    <row r="244" spans="1:15" s="1314" customFormat="1" ht="13.5" customHeight="1">
      <c r="A244" s="2737" t="s">
        <v>1410</v>
      </c>
      <c r="B244" s="2731" t="s">
        <v>1411</v>
      </c>
      <c r="C244" s="2732" t="s">
        <v>363</v>
      </c>
      <c r="D244" s="2705">
        <v>7</v>
      </c>
      <c r="E244" s="2705">
        <v>25</v>
      </c>
      <c r="F244" s="2705">
        <v>25</v>
      </c>
      <c r="G244" s="2705">
        <v>13</v>
      </c>
      <c r="H244" s="2705">
        <v>18</v>
      </c>
      <c r="I244" s="2705">
        <v>10</v>
      </c>
      <c r="J244" s="2705">
        <v>24</v>
      </c>
      <c r="K244" s="2705">
        <v>24</v>
      </c>
      <c r="L244" s="2705">
        <v>38</v>
      </c>
      <c r="M244" s="2155"/>
      <c r="N244" s="1920"/>
      <c r="O244" s="1920"/>
    </row>
    <row r="245" spans="1:15" s="2157" customFormat="1" ht="13.5" customHeight="1">
      <c r="A245" s="2737"/>
      <c r="B245" s="2731"/>
      <c r="C245" s="2733" t="s">
        <v>364</v>
      </c>
      <c r="D245" s="2734">
        <v>13</v>
      </c>
      <c r="E245" s="2734">
        <v>22</v>
      </c>
      <c r="F245" s="2734">
        <v>22</v>
      </c>
      <c r="G245" s="2734">
        <v>32</v>
      </c>
      <c r="H245" s="2734">
        <v>20</v>
      </c>
      <c r="I245" s="2734">
        <v>11</v>
      </c>
      <c r="J245" s="2734">
        <v>17</v>
      </c>
      <c r="K245" s="2734">
        <v>23</v>
      </c>
      <c r="L245" s="2734">
        <v>60</v>
      </c>
      <c r="M245" s="2735"/>
      <c r="N245" s="2736"/>
      <c r="O245" s="2736"/>
    </row>
    <row r="246" spans="1:15" s="1314" customFormat="1" ht="13.5" customHeight="1">
      <c r="A246" s="2737" t="s">
        <v>1412</v>
      </c>
      <c r="B246" s="2731" t="s">
        <v>1413</v>
      </c>
      <c r="C246" s="2732" t="s">
        <v>363</v>
      </c>
      <c r="D246" s="2705">
        <v>14</v>
      </c>
      <c r="E246" s="2705">
        <v>50</v>
      </c>
      <c r="F246" s="2705">
        <v>56</v>
      </c>
      <c r="G246" s="2705">
        <v>42</v>
      </c>
      <c r="H246" s="2705">
        <v>23</v>
      </c>
      <c r="I246" s="2705">
        <v>32</v>
      </c>
      <c r="J246" s="2705">
        <v>12</v>
      </c>
      <c r="K246" s="2705">
        <v>38</v>
      </c>
      <c r="L246" s="2705">
        <v>102</v>
      </c>
      <c r="M246" s="2155"/>
      <c r="N246" s="1920"/>
      <c r="O246" s="1920"/>
    </row>
    <row r="247" spans="1:15" s="2157" customFormat="1" ht="13.5" customHeight="1">
      <c r="A247" s="2737"/>
      <c r="B247" s="2731"/>
      <c r="C247" s="2733" t="s">
        <v>364</v>
      </c>
      <c r="D247" s="2734">
        <v>14</v>
      </c>
      <c r="E247" s="2734">
        <v>64</v>
      </c>
      <c r="F247" s="2734">
        <v>58</v>
      </c>
      <c r="G247" s="2734">
        <v>59</v>
      </c>
      <c r="H247" s="2734">
        <v>21</v>
      </c>
      <c r="I247" s="2734">
        <v>39</v>
      </c>
      <c r="J247" s="2734">
        <v>33</v>
      </c>
      <c r="K247" s="2734">
        <v>53</v>
      </c>
      <c r="L247" s="2734">
        <v>141</v>
      </c>
      <c r="M247" s="2735"/>
      <c r="N247" s="2736"/>
      <c r="O247" s="2736"/>
    </row>
    <row r="248" spans="1:15" s="2741" customFormat="1" ht="13.5" customHeight="1">
      <c r="A248" s="2747" t="s">
        <v>1414</v>
      </c>
      <c r="B248" s="2751" t="s">
        <v>1415</v>
      </c>
      <c r="C248" s="2749" t="s">
        <v>363</v>
      </c>
      <c r="D248" s="2738">
        <v>2</v>
      </c>
      <c r="E248" s="2738" t="s">
        <v>37</v>
      </c>
      <c r="F248" s="2738" t="s">
        <v>37</v>
      </c>
      <c r="G248" s="2738">
        <v>3</v>
      </c>
      <c r="H248" s="2738">
        <v>1</v>
      </c>
      <c r="I248" s="2738" t="s">
        <v>37</v>
      </c>
      <c r="J248" s="2738" t="s">
        <v>37</v>
      </c>
      <c r="K248" s="2738" t="s">
        <v>37</v>
      </c>
      <c r="L248" s="2738">
        <v>2</v>
      </c>
      <c r="M248" s="2739"/>
      <c r="N248" s="2740"/>
      <c r="O248" s="2740"/>
    </row>
    <row r="249" spans="1:15" s="2745" customFormat="1" ht="13.5" customHeight="1">
      <c r="A249" s="2747"/>
      <c r="B249" s="2751"/>
      <c r="C249" s="2750" t="s">
        <v>364</v>
      </c>
      <c r="D249" s="2742" t="s">
        <v>37</v>
      </c>
      <c r="E249" s="2742">
        <v>2</v>
      </c>
      <c r="F249" s="2742" t="s">
        <v>37</v>
      </c>
      <c r="G249" s="2742">
        <v>3</v>
      </c>
      <c r="H249" s="2742">
        <v>1</v>
      </c>
      <c r="I249" s="2742">
        <v>2</v>
      </c>
      <c r="J249" s="2742">
        <v>2</v>
      </c>
      <c r="K249" s="2742">
        <v>3</v>
      </c>
      <c r="L249" s="2742">
        <v>6</v>
      </c>
      <c r="M249" s="2743"/>
      <c r="N249" s="2744"/>
      <c r="O249" s="2744"/>
    </row>
    <row r="250" spans="1:15" s="1731" customFormat="1" ht="13.5" customHeight="1">
      <c r="A250" s="2725" t="s">
        <v>1416</v>
      </c>
      <c r="B250" s="2726" t="s">
        <v>1417</v>
      </c>
      <c r="C250" s="1724" t="s">
        <v>363</v>
      </c>
      <c r="D250" s="2714">
        <v>13</v>
      </c>
      <c r="E250" s="2714">
        <v>61</v>
      </c>
      <c r="F250" s="2714">
        <v>42</v>
      </c>
      <c r="G250" s="2714">
        <v>46</v>
      </c>
      <c r="H250" s="2714">
        <v>23</v>
      </c>
      <c r="I250" s="2714">
        <v>27</v>
      </c>
      <c r="J250" s="2714">
        <v>21</v>
      </c>
      <c r="K250" s="2714">
        <v>38</v>
      </c>
      <c r="L250" s="2714">
        <v>102</v>
      </c>
      <c r="M250" s="2727"/>
      <c r="N250" s="1732"/>
      <c r="O250" s="1732"/>
    </row>
    <row r="251" spans="1:15" s="2723" customFormat="1" ht="13.5" customHeight="1">
      <c r="A251" s="2725"/>
      <c r="B251" s="2726"/>
      <c r="C251" s="2720" t="s">
        <v>364</v>
      </c>
      <c r="D251" s="2721">
        <v>24</v>
      </c>
      <c r="E251" s="2721">
        <v>43</v>
      </c>
      <c r="F251" s="2721">
        <v>46</v>
      </c>
      <c r="G251" s="2721">
        <v>44</v>
      </c>
      <c r="H251" s="2721">
        <v>35</v>
      </c>
      <c r="I251" s="2721">
        <v>25</v>
      </c>
      <c r="J251" s="2721">
        <v>21</v>
      </c>
      <c r="K251" s="2721">
        <v>55</v>
      </c>
      <c r="L251" s="2721">
        <v>128</v>
      </c>
      <c r="M251" s="2728"/>
      <c r="N251" s="2729"/>
      <c r="O251" s="2729"/>
    </row>
    <row r="252" spans="1:15" s="1314" customFormat="1" ht="13.5" customHeight="1">
      <c r="A252" s="2737" t="s">
        <v>1418</v>
      </c>
      <c r="B252" s="2746" t="s">
        <v>1473</v>
      </c>
      <c r="C252" s="2732" t="s">
        <v>363</v>
      </c>
      <c r="D252" s="2705" t="s">
        <v>37</v>
      </c>
      <c r="E252" s="2705">
        <v>2</v>
      </c>
      <c r="F252" s="2705">
        <v>3</v>
      </c>
      <c r="G252" s="2705">
        <v>1</v>
      </c>
      <c r="H252" s="2705" t="s">
        <v>37</v>
      </c>
      <c r="I252" s="2705">
        <v>4</v>
      </c>
      <c r="J252" s="2705">
        <v>1</v>
      </c>
      <c r="K252" s="2705">
        <v>2</v>
      </c>
      <c r="L252" s="2705">
        <v>7</v>
      </c>
      <c r="M252" s="2155"/>
      <c r="N252" s="1920"/>
      <c r="O252" s="1920"/>
    </row>
    <row r="253" spans="1:15" s="2157" customFormat="1" ht="13.5" customHeight="1">
      <c r="A253" s="2737"/>
      <c r="B253" s="2746"/>
      <c r="C253" s="2733" t="s">
        <v>364</v>
      </c>
      <c r="D253" s="2734">
        <v>1</v>
      </c>
      <c r="E253" s="2734">
        <v>1</v>
      </c>
      <c r="F253" s="2734" t="s">
        <v>37</v>
      </c>
      <c r="G253" s="2734">
        <v>2</v>
      </c>
      <c r="H253" s="2734" t="s">
        <v>37</v>
      </c>
      <c r="I253" s="2734" t="s">
        <v>37</v>
      </c>
      <c r="J253" s="2734" t="s">
        <v>37</v>
      </c>
      <c r="K253" s="2734">
        <v>2</v>
      </c>
      <c r="L253" s="2734">
        <v>10</v>
      </c>
      <c r="M253" s="2735"/>
      <c r="N253" s="2736"/>
      <c r="O253" s="2736"/>
    </row>
    <row r="254" spans="1:15" s="1314" customFormat="1" ht="13.5" customHeight="1">
      <c r="A254" s="2730" t="s">
        <v>1474</v>
      </c>
      <c r="B254" s="2731" t="s">
        <v>1421</v>
      </c>
      <c r="C254" s="2732" t="s">
        <v>363</v>
      </c>
      <c r="D254" s="2705">
        <v>4</v>
      </c>
      <c r="E254" s="2705">
        <v>18</v>
      </c>
      <c r="F254" s="2705">
        <v>19</v>
      </c>
      <c r="G254" s="2705">
        <v>21</v>
      </c>
      <c r="H254" s="2705">
        <v>5</v>
      </c>
      <c r="I254" s="2705">
        <v>9</v>
      </c>
      <c r="J254" s="2705">
        <v>8</v>
      </c>
      <c r="K254" s="2705">
        <v>18</v>
      </c>
      <c r="L254" s="2705">
        <v>32</v>
      </c>
      <c r="M254" s="2155"/>
      <c r="N254" s="1920"/>
      <c r="O254" s="1920"/>
    </row>
    <row r="255" spans="1:15" s="2157" customFormat="1" ht="13.5" customHeight="1">
      <c r="A255" s="2730"/>
      <c r="B255" s="2731"/>
      <c r="C255" s="2733" t="s">
        <v>364</v>
      </c>
      <c r="D255" s="2734">
        <v>4</v>
      </c>
      <c r="E255" s="2734">
        <v>8</v>
      </c>
      <c r="F255" s="2734">
        <v>9</v>
      </c>
      <c r="G255" s="2734">
        <v>7</v>
      </c>
      <c r="H255" s="2734">
        <v>5</v>
      </c>
      <c r="I255" s="2734">
        <v>2</v>
      </c>
      <c r="J255" s="2734">
        <v>1</v>
      </c>
      <c r="K255" s="2734">
        <v>7</v>
      </c>
      <c r="L255" s="2734">
        <v>19</v>
      </c>
      <c r="M255" s="2735"/>
      <c r="N255" s="2736"/>
      <c r="O255" s="2736"/>
    </row>
    <row r="256" spans="1:15" s="1731" customFormat="1" ht="13.5" customHeight="1">
      <c r="A256" s="2725" t="s">
        <v>1422</v>
      </c>
      <c r="B256" s="2726" t="s">
        <v>1423</v>
      </c>
      <c r="C256" s="1724" t="s">
        <v>363</v>
      </c>
      <c r="D256" s="2714">
        <v>1</v>
      </c>
      <c r="E256" s="2714">
        <v>2</v>
      </c>
      <c r="F256" s="2714">
        <v>2</v>
      </c>
      <c r="G256" s="2714">
        <v>1</v>
      </c>
      <c r="H256" s="2714">
        <v>3</v>
      </c>
      <c r="I256" s="2714">
        <v>1</v>
      </c>
      <c r="J256" s="2714">
        <v>2</v>
      </c>
      <c r="K256" s="2714" t="s">
        <v>37</v>
      </c>
      <c r="L256" s="2714">
        <v>3</v>
      </c>
      <c r="M256" s="2727"/>
      <c r="N256" s="1732"/>
      <c r="O256" s="1732"/>
    </row>
    <row r="257" spans="1:15" s="2723" customFormat="1" ht="13.5" customHeight="1">
      <c r="A257" s="2725"/>
      <c r="B257" s="2726"/>
      <c r="C257" s="2720" t="s">
        <v>364</v>
      </c>
      <c r="D257" s="2721">
        <v>3</v>
      </c>
      <c r="E257" s="2721">
        <v>2</v>
      </c>
      <c r="F257" s="2721">
        <v>7</v>
      </c>
      <c r="G257" s="2721">
        <v>4</v>
      </c>
      <c r="H257" s="2721">
        <v>1</v>
      </c>
      <c r="I257" s="2721">
        <v>1</v>
      </c>
      <c r="J257" s="2721">
        <v>2</v>
      </c>
      <c r="K257" s="2721">
        <v>4</v>
      </c>
      <c r="L257" s="2721">
        <v>9</v>
      </c>
      <c r="M257" s="2728"/>
      <c r="N257" s="2729"/>
      <c r="O257" s="2729"/>
    </row>
    <row r="258" spans="1:15" s="1731" customFormat="1" ht="13.5" customHeight="1">
      <c r="A258" s="2725" t="s">
        <v>1424</v>
      </c>
      <c r="B258" s="2726" t="s">
        <v>1425</v>
      </c>
      <c r="C258" s="1724" t="s">
        <v>363</v>
      </c>
      <c r="D258" s="2714">
        <v>1</v>
      </c>
      <c r="E258" s="2714">
        <v>3</v>
      </c>
      <c r="F258" s="2714" t="s">
        <v>37</v>
      </c>
      <c r="G258" s="2714">
        <v>1</v>
      </c>
      <c r="H258" s="2714">
        <v>4</v>
      </c>
      <c r="I258" s="2714">
        <v>2</v>
      </c>
      <c r="J258" s="2714">
        <v>2</v>
      </c>
      <c r="K258" s="2714">
        <v>2</v>
      </c>
      <c r="L258" s="2714">
        <v>12</v>
      </c>
      <c r="M258" s="2727"/>
      <c r="N258" s="1732"/>
      <c r="O258" s="1732"/>
    </row>
    <row r="259" spans="1:15" s="2723" customFormat="1" ht="17.25" customHeight="1">
      <c r="A259" s="2725"/>
      <c r="B259" s="2726"/>
      <c r="C259" s="2720" t="s">
        <v>364</v>
      </c>
      <c r="D259" s="2721">
        <v>1</v>
      </c>
      <c r="E259" s="2721">
        <v>11</v>
      </c>
      <c r="F259" s="2721">
        <v>11</v>
      </c>
      <c r="G259" s="2721">
        <v>6</v>
      </c>
      <c r="H259" s="2721">
        <v>5</v>
      </c>
      <c r="I259" s="2721">
        <v>3</v>
      </c>
      <c r="J259" s="2721">
        <v>6</v>
      </c>
      <c r="K259" s="2721">
        <v>6</v>
      </c>
      <c r="L259" s="2721">
        <v>21</v>
      </c>
      <c r="M259" s="2728"/>
      <c r="N259" s="2729"/>
      <c r="O259" s="2729"/>
    </row>
    <row r="260" spans="1:15" s="1314" customFormat="1" ht="13.5" customHeight="1">
      <c r="A260" s="2730" t="s">
        <v>1426</v>
      </c>
      <c r="B260" s="2746" t="s">
        <v>1427</v>
      </c>
      <c r="C260" s="2732" t="s">
        <v>363</v>
      </c>
      <c r="D260" s="2705" t="s">
        <v>37</v>
      </c>
      <c r="E260" s="2705">
        <v>1</v>
      </c>
      <c r="F260" s="2705" t="s">
        <v>37</v>
      </c>
      <c r="G260" s="2705">
        <v>1</v>
      </c>
      <c r="H260" s="2705">
        <v>1</v>
      </c>
      <c r="I260" s="2705" t="s">
        <v>37</v>
      </c>
      <c r="J260" s="2705">
        <v>1</v>
      </c>
      <c r="K260" s="2705" t="s">
        <v>37</v>
      </c>
      <c r="L260" s="2705">
        <v>4</v>
      </c>
      <c r="M260" s="2155"/>
      <c r="N260" s="1920"/>
      <c r="O260" s="1920"/>
    </row>
    <row r="261" spans="1:15" s="2157" customFormat="1" ht="13.5" customHeight="1">
      <c r="A261" s="2730"/>
      <c r="B261" s="2746"/>
      <c r="C261" s="2733" t="s">
        <v>364</v>
      </c>
      <c r="D261" s="2734">
        <v>1</v>
      </c>
      <c r="E261" s="2734">
        <v>8</v>
      </c>
      <c r="F261" s="2734">
        <v>4</v>
      </c>
      <c r="G261" s="2734">
        <v>1</v>
      </c>
      <c r="H261" s="2734" t="s">
        <v>37</v>
      </c>
      <c r="I261" s="2734">
        <v>2</v>
      </c>
      <c r="J261" s="2734">
        <v>1</v>
      </c>
      <c r="K261" s="2734">
        <v>1</v>
      </c>
      <c r="L261" s="2734">
        <v>13</v>
      </c>
      <c r="M261" s="2735"/>
      <c r="N261" s="2736"/>
      <c r="O261" s="2736"/>
    </row>
    <row r="262" spans="1:15" s="1731" customFormat="1" ht="13.5" customHeight="1">
      <c r="A262" s="2725" t="s">
        <v>1428</v>
      </c>
      <c r="B262" s="2726" t="s">
        <v>1429</v>
      </c>
      <c r="C262" s="1724" t="s">
        <v>363</v>
      </c>
      <c r="D262" s="2714">
        <v>2</v>
      </c>
      <c r="E262" s="2714">
        <v>12</v>
      </c>
      <c r="F262" s="2714">
        <v>10</v>
      </c>
      <c r="G262" s="2714">
        <v>9</v>
      </c>
      <c r="H262" s="2714">
        <v>8</v>
      </c>
      <c r="I262" s="2714">
        <v>11</v>
      </c>
      <c r="J262" s="2714">
        <v>3</v>
      </c>
      <c r="K262" s="2714">
        <v>18</v>
      </c>
      <c r="L262" s="2714">
        <v>34</v>
      </c>
      <c r="M262" s="2727"/>
      <c r="N262" s="1732"/>
      <c r="O262" s="1732"/>
    </row>
    <row r="263" spans="1:15" s="2723" customFormat="1" ht="13.5" customHeight="1">
      <c r="A263" s="2725"/>
      <c r="B263" s="2726"/>
      <c r="C263" s="2720" t="s">
        <v>364</v>
      </c>
      <c r="D263" s="2721">
        <v>3</v>
      </c>
      <c r="E263" s="2721">
        <v>19</v>
      </c>
      <c r="F263" s="2721">
        <v>13</v>
      </c>
      <c r="G263" s="2721">
        <v>18</v>
      </c>
      <c r="H263" s="2721">
        <v>14</v>
      </c>
      <c r="I263" s="2721">
        <v>9</v>
      </c>
      <c r="J263" s="2721">
        <v>5</v>
      </c>
      <c r="K263" s="2721">
        <v>16</v>
      </c>
      <c r="L263" s="2721">
        <v>29</v>
      </c>
      <c r="M263" s="2728"/>
      <c r="N263" s="2729"/>
      <c r="O263" s="2729"/>
    </row>
    <row r="264" spans="1:15" s="1314" customFormat="1" ht="13.5" customHeight="1">
      <c r="A264" s="2737" t="s">
        <v>1430</v>
      </c>
      <c r="B264" s="2731" t="s">
        <v>1431</v>
      </c>
      <c r="C264" s="2732" t="s">
        <v>363</v>
      </c>
      <c r="D264" s="2705">
        <v>2</v>
      </c>
      <c r="E264" s="2705">
        <v>7</v>
      </c>
      <c r="F264" s="2705">
        <v>3</v>
      </c>
      <c r="G264" s="2705">
        <v>3</v>
      </c>
      <c r="H264" s="2705">
        <v>1</v>
      </c>
      <c r="I264" s="2705">
        <v>2</v>
      </c>
      <c r="J264" s="2705">
        <v>1</v>
      </c>
      <c r="K264" s="2705">
        <v>9</v>
      </c>
      <c r="L264" s="2705">
        <v>13</v>
      </c>
      <c r="M264" s="2155"/>
      <c r="N264" s="1920"/>
      <c r="O264" s="1920"/>
    </row>
    <row r="265" spans="1:15" s="2157" customFormat="1" ht="13.5" customHeight="1">
      <c r="A265" s="2737"/>
      <c r="B265" s="2731"/>
      <c r="C265" s="2733" t="s">
        <v>364</v>
      </c>
      <c r="D265" s="2734">
        <v>3</v>
      </c>
      <c r="E265" s="2734">
        <v>11</v>
      </c>
      <c r="F265" s="2734">
        <v>9</v>
      </c>
      <c r="G265" s="2734">
        <v>10</v>
      </c>
      <c r="H265" s="2734">
        <v>7</v>
      </c>
      <c r="I265" s="2734">
        <v>3</v>
      </c>
      <c r="J265" s="2734">
        <v>1</v>
      </c>
      <c r="K265" s="2734">
        <v>6</v>
      </c>
      <c r="L265" s="2734">
        <v>12</v>
      </c>
      <c r="M265" s="2735"/>
      <c r="N265" s="2736"/>
      <c r="O265" s="2736"/>
    </row>
    <row r="266" spans="1:15" s="1731" customFormat="1" ht="25.5">
      <c r="A266" s="2777" t="s">
        <v>1432</v>
      </c>
      <c r="B266" s="2778" t="s">
        <v>1433</v>
      </c>
      <c r="C266" s="2720" t="s">
        <v>364</v>
      </c>
      <c r="D266" s="2714" t="s">
        <v>37</v>
      </c>
      <c r="E266" s="2714" t="s">
        <v>37</v>
      </c>
      <c r="F266" s="2714" t="s">
        <v>37</v>
      </c>
      <c r="G266" s="2714" t="s">
        <v>37</v>
      </c>
      <c r="H266" s="2714" t="s">
        <v>37</v>
      </c>
      <c r="I266" s="2714" t="s">
        <v>37</v>
      </c>
      <c r="J266" s="2714" t="s">
        <v>37</v>
      </c>
      <c r="K266" s="2714" t="s">
        <v>37</v>
      </c>
      <c r="L266" s="2714" t="s">
        <v>37</v>
      </c>
      <c r="M266" s="2728"/>
      <c r="N266" s="1732"/>
      <c r="O266" s="1732"/>
    </row>
    <row r="267" spans="1:15" s="1731" customFormat="1" ht="13.5" customHeight="1">
      <c r="A267" s="2725" t="s">
        <v>1434</v>
      </c>
      <c r="B267" s="2726" t="s">
        <v>1106</v>
      </c>
      <c r="C267" s="1724" t="s">
        <v>363</v>
      </c>
      <c r="D267" s="2714" t="s">
        <v>37</v>
      </c>
      <c r="E267" s="2714">
        <v>1</v>
      </c>
      <c r="F267" s="2714">
        <v>6</v>
      </c>
      <c r="G267" s="2714" t="s">
        <v>37</v>
      </c>
      <c r="H267" s="2714" t="s">
        <v>37</v>
      </c>
      <c r="I267" s="2714" t="s">
        <v>37</v>
      </c>
      <c r="J267" s="2714" t="s">
        <v>37</v>
      </c>
      <c r="K267" s="2714" t="s">
        <v>37</v>
      </c>
      <c r="L267" s="2714">
        <v>4</v>
      </c>
      <c r="M267" s="2727"/>
      <c r="N267" s="1732"/>
      <c r="O267" s="1732"/>
    </row>
    <row r="268" spans="1:15" s="2723" customFormat="1" ht="13.5" customHeight="1">
      <c r="A268" s="2725"/>
      <c r="B268" s="2726"/>
      <c r="C268" s="2720" t="s">
        <v>364</v>
      </c>
      <c r="D268" s="2721" t="s">
        <v>37</v>
      </c>
      <c r="E268" s="2721">
        <v>1</v>
      </c>
      <c r="F268" s="2721">
        <v>3</v>
      </c>
      <c r="G268" s="2721">
        <v>1</v>
      </c>
      <c r="H268" s="2721" t="s">
        <v>37</v>
      </c>
      <c r="I268" s="2721">
        <v>1</v>
      </c>
      <c r="J268" s="2721">
        <v>1</v>
      </c>
      <c r="K268" s="2721">
        <v>2</v>
      </c>
      <c r="L268" s="2721">
        <v>5</v>
      </c>
      <c r="M268" s="2728"/>
      <c r="N268" s="2729"/>
      <c r="O268" s="2729"/>
    </row>
    <row r="269" spans="1:15" s="1731" customFormat="1" ht="13.5" customHeight="1">
      <c r="A269" s="2725" t="s">
        <v>1435</v>
      </c>
      <c r="B269" s="2726" t="s">
        <v>1492</v>
      </c>
      <c r="C269" s="1724" t="s">
        <v>363</v>
      </c>
      <c r="D269" s="2714" t="s">
        <v>37</v>
      </c>
      <c r="E269" s="2714">
        <v>2</v>
      </c>
      <c r="F269" s="2714">
        <v>5</v>
      </c>
      <c r="G269" s="2714">
        <v>1</v>
      </c>
      <c r="H269" s="2714">
        <v>1</v>
      </c>
      <c r="I269" s="2714">
        <v>2</v>
      </c>
      <c r="J269" s="2714">
        <v>1</v>
      </c>
      <c r="K269" s="2714" t="s">
        <v>37</v>
      </c>
      <c r="L269" s="2714">
        <v>4</v>
      </c>
      <c r="M269" s="2727"/>
      <c r="N269" s="1732"/>
      <c r="O269" s="1732"/>
    </row>
    <row r="270" spans="1:15" s="2723" customFormat="1" ht="25.5" customHeight="1">
      <c r="A270" s="2725"/>
      <c r="B270" s="2726"/>
      <c r="C270" s="2720" t="s">
        <v>364</v>
      </c>
      <c r="D270" s="2721">
        <v>1</v>
      </c>
      <c r="E270" s="2721">
        <v>2</v>
      </c>
      <c r="F270" s="2721">
        <v>3</v>
      </c>
      <c r="G270" s="2721">
        <v>2</v>
      </c>
      <c r="H270" s="2721">
        <v>3</v>
      </c>
      <c r="I270" s="2721">
        <v>2</v>
      </c>
      <c r="J270" s="2721">
        <v>3</v>
      </c>
      <c r="K270" s="2721" t="s">
        <v>37</v>
      </c>
      <c r="L270" s="2721">
        <v>9</v>
      </c>
      <c r="M270" s="2728"/>
      <c r="N270" s="2729"/>
      <c r="O270" s="2729"/>
    </row>
    <row r="271" spans="1:15" s="1314" customFormat="1" ht="13.5" customHeight="1">
      <c r="A271" s="2737" t="s">
        <v>1132</v>
      </c>
      <c r="B271" s="2746" t="s">
        <v>1164</v>
      </c>
      <c r="C271" s="2732" t="s">
        <v>363</v>
      </c>
      <c r="D271" s="2705" t="s">
        <v>37</v>
      </c>
      <c r="E271" s="2705" t="s">
        <v>37</v>
      </c>
      <c r="F271" s="2705">
        <v>1</v>
      </c>
      <c r="G271" s="2705" t="s">
        <v>37</v>
      </c>
      <c r="H271" s="2705" t="s">
        <v>37</v>
      </c>
      <c r="I271" s="2705" t="s">
        <v>37</v>
      </c>
      <c r="J271" s="2705" t="s">
        <v>37</v>
      </c>
      <c r="K271" s="2705" t="s">
        <v>37</v>
      </c>
      <c r="L271" s="2705" t="s">
        <v>37</v>
      </c>
      <c r="M271" s="2155"/>
      <c r="N271" s="1920"/>
      <c r="O271" s="1920"/>
    </row>
    <row r="272" spans="1:15" s="2157" customFormat="1" ht="13.5" customHeight="1">
      <c r="A272" s="2737"/>
      <c r="B272" s="2746"/>
      <c r="C272" s="2733" t="s">
        <v>364</v>
      </c>
      <c r="D272" s="2734" t="s">
        <v>37</v>
      </c>
      <c r="E272" s="2734">
        <v>1</v>
      </c>
      <c r="F272" s="2734" t="s">
        <v>37</v>
      </c>
      <c r="G272" s="2734">
        <v>1</v>
      </c>
      <c r="H272" s="2734">
        <v>1</v>
      </c>
      <c r="I272" s="2734" t="s">
        <v>37</v>
      </c>
      <c r="J272" s="2734">
        <v>1</v>
      </c>
      <c r="K272" s="2734" t="s">
        <v>37</v>
      </c>
      <c r="L272" s="2734">
        <v>1</v>
      </c>
      <c r="M272" s="2735"/>
      <c r="N272" s="2736"/>
      <c r="O272" s="2736"/>
    </row>
    <row r="273" spans="1:15" s="1314" customFormat="1" ht="13.5" customHeight="1">
      <c r="A273" s="2737" t="s">
        <v>1134</v>
      </c>
      <c r="B273" s="2746" t="s">
        <v>1436</v>
      </c>
      <c r="C273" s="2732" t="s">
        <v>363</v>
      </c>
      <c r="D273" s="2705" t="s">
        <v>37</v>
      </c>
      <c r="E273" s="2705" t="s">
        <v>37</v>
      </c>
      <c r="F273" s="2705">
        <v>1</v>
      </c>
      <c r="G273" s="2705" t="s">
        <v>37</v>
      </c>
      <c r="H273" s="2705" t="s">
        <v>37</v>
      </c>
      <c r="I273" s="2705">
        <v>2</v>
      </c>
      <c r="J273" s="2705" t="s">
        <v>37</v>
      </c>
      <c r="K273" s="2705" t="s">
        <v>37</v>
      </c>
      <c r="L273" s="2705">
        <v>1</v>
      </c>
      <c r="M273" s="2155"/>
      <c r="N273" s="1920"/>
      <c r="O273" s="1920"/>
    </row>
    <row r="274" spans="1:15" s="2157" customFormat="1" ht="13.5" customHeight="1">
      <c r="A274" s="2737"/>
      <c r="B274" s="2746"/>
      <c r="C274" s="2733" t="s">
        <v>364</v>
      </c>
      <c r="D274" s="2734" t="s">
        <v>37</v>
      </c>
      <c r="E274" s="2734">
        <v>1</v>
      </c>
      <c r="F274" s="2734">
        <v>1</v>
      </c>
      <c r="G274" s="2734" t="s">
        <v>37</v>
      </c>
      <c r="H274" s="2734">
        <v>1</v>
      </c>
      <c r="I274" s="2734">
        <v>1</v>
      </c>
      <c r="J274" s="2734" t="s">
        <v>37</v>
      </c>
      <c r="K274" s="2734" t="s">
        <v>37</v>
      </c>
      <c r="L274" s="2734">
        <v>2</v>
      </c>
      <c r="M274" s="2735"/>
      <c r="N274" s="2736"/>
      <c r="O274" s="2736"/>
    </row>
    <row r="275" spans="1:15" s="1731" customFormat="1" ht="13.5" customHeight="1">
      <c r="A275" s="2725" t="s">
        <v>1437</v>
      </c>
      <c r="B275" s="2726" t="s">
        <v>1438</v>
      </c>
      <c r="C275" s="1724" t="s">
        <v>363</v>
      </c>
      <c r="D275" s="2714">
        <v>1</v>
      </c>
      <c r="E275" s="2714">
        <v>6</v>
      </c>
      <c r="F275" s="2714">
        <v>8</v>
      </c>
      <c r="G275" s="2714">
        <v>2</v>
      </c>
      <c r="H275" s="2714">
        <v>6</v>
      </c>
      <c r="I275" s="2714">
        <v>3</v>
      </c>
      <c r="J275" s="2714">
        <v>5</v>
      </c>
      <c r="K275" s="2714">
        <v>4</v>
      </c>
      <c r="L275" s="2714">
        <v>20</v>
      </c>
      <c r="M275" s="2727"/>
      <c r="N275" s="1732"/>
      <c r="O275" s="1732"/>
    </row>
    <row r="276" spans="1:15" s="2723" customFormat="1" ht="26.25" customHeight="1">
      <c r="A276" s="2725"/>
      <c r="B276" s="2726"/>
      <c r="C276" s="2720" t="s">
        <v>364</v>
      </c>
      <c r="D276" s="2721">
        <v>3</v>
      </c>
      <c r="E276" s="2721">
        <v>12</v>
      </c>
      <c r="F276" s="2721">
        <v>8</v>
      </c>
      <c r="G276" s="2721">
        <v>7</v>
      </c>
      <c r="H276" s="2721">
        <v>18</v>
      </c>
      <c r="I276" s="2721">
        <v>15</v>
      </c>
      <c r="J276" s="2721">
        <v>7</v>
      </c>
      <c r="K276" s="2721">
        <v>9</v>
      </c>
      <c r="L276" s="2721">
        <v>27</v>
      </c>
      <c r="M276" s="2728"/>
      <c r="N276" s="2729"/>
      <c r="O276" s="2729"/>
    </row>
    <row r="277" spans="1:15" s="1314" customFormat="1" ht="13.5" customHeight="1">
      <c r="A277" s="2737" t="s">
        <v>1169</v>
      </c>
      <c r="B277" s="2731" t="s">
        <v>1170</v>
      </c>
      <c r="C277" s="2732" t="s">
        <v>363</v>
      </c>
      <c r="D277" s="2705">
        <v>1</v>
      </c>
      <c r="E277" s="2705" t="s">
        <v>37</v>
      </c>
      <c r="F277" s="2705" t="s">
        <v>37</v>
      </c>
      <c r="G277" s="2705" t="s">
        <v>37</v>
      </c>
      <c r="H277" s="2705" t="s">
        <v>37</v>
      </c>
      <c r="I277" s="2705">
        <v>1</v>
      </c>
      <c r="J277" s="2705">
        <v>1</v>
      </c>
      <c r="K277" s="2705">
        <v>1</v>
      </c>
      <c r="L277" s="2705">
        <v>2</v>
      </c>
      <c r="M277" s="2155"/>
      <c r="N277" s="1920"/>
      <c r="O277" s="1920"/>
    </row>
    <row r="278" spans="1:15" s="2157" customFormat="1" ht="13.5" customHeight="1">
      <c r="A278" s="2737"/>
      <c r="B278" s="2731"/>
      <c r="C278" s="2733" t="s">
        <v>364</v>
      </c>
      <c r="D278" s="2734" t="s">
        <v>37</v>
      </c>
      <c r="E278" s="2734" t="s">
        <v>37</v>
      </c>
      <c r="F278" s="2734" t="s">
        <v>37</v>
      </c>
      <c r="G278" s="2734" t="s">
        <v>37</v>
      </c>
      <c r="H278" s="2734" t="s">
        <v>37</v>
      </c>
      <c r="I278" s="2734" t="s">
        <v>37</v>
      </c>
      <c r="J278" s="2734" t="s">
        <v>37</v>
      </c>
      <c r="K278" s="2734" t="s">
        <v>37</v>
      </c>
      <c r="L278" s="2734" t="s">
        <v>37</v>
      </c>
      <c r="M278" s="2735"/>
      <c r="N278" s="2736"/>
      <c r="O278" s="2736"/>
    </row>
    <row r="279" spans="1:15" s="1314" customFormat="1" ht="13.5" customHeight="1">
      <c r="A279" s="2737" t="s">
        <v>1439</v>
      </c>
      <c r="B279" s="2746" t="s">
        <v>1440</v>
      </c>
      <c r="C279" s="2732" t="s">
        <v>363</v>
      </c>
      <c r="D279" s="2705" t="s">
        <v>37</v>
      </c>
      <c r="E279" s="2705">
        <v>1</v>
      </c>
      <c r="F279" s="2705">
        <v>7</v>
      </c>
      <c r="G279" s="2705" t="s">
        <v>37</v>
      </c>
      <c r="H279" s="2705" t="s">
        <v>37</v>
      </c>
      <c r="I279" s="2705">
        <v>1</v>
      </c>
      <c r="J279" s="2705">
        <v>4</v>
      </c>
      <c r="K279" s="2705">
        <v>1</v>
      </c>
      <c r="L279" s="2705">
        <v>14</v>
      </c>
      <c r="M279" s="2155"/>
      <c r="N279" s="1920"/>
      <c r="O279" s="1920"/>
    </row>
    <row r="280" spans="1:15" s="2157" customFormat="1" ht="13.5" customHeight="1">
      <c r="A280" s="2737"/>
      <c r="B280" s="2746"/>
      <c r="C280" s="2733" t="s">
        <v>364</v>
      </c>
      <c r="D280" s="2734">
        <v>1</v>
      </c>
      <c r="E280" s="2734">
        <v>3</v>
      </c>
      <c r="F280" s="2734">
        <v>2</v>
      </c>
      <c r="G280" s="2734" t="s">
        <v>37</v>
      </c>
      <c r="H280" s="2734">
        <v>2</v>
      </c>
      <c r="I280" s="2734">
        <v>5</v>
      </c>
      <c r="J280" s="2734">
        <v>2</v>
      </c>
      <c r="K280" s="2734">
        <v>1</v>
      </c>
      <c r="L280" s="2734">
        <v>1</v>
      </c>
      <c r="M280" s="2735"/>
      <c r="N280" s="2736"/>
      <c r="O280" s="2736"/>
    </row>
    <row r="281" spans="1:15" s="1731" customFormat="1" ht="13.5" customHeight="1">
      <c r="A281" s="2725" t="s">
        <v>1171</v>
      </c>
      <c r="B281" s="2726" t="s">
        <v>1172</v>
      </c>
      <c r="C281" s="1724" t="s">
        <v>363</v>
      </c>
      <c r="D281" s="2714">
        <v>21</v>
      </c>
      <c r="E281" s="2714">
        <v>67</v>
      </c>
      <c r="F281" s="2714">
        <v>87</v>
      </c>
      <c r="G281" s="2714">
        <v>61</v>
      </c>
      <c r="H281" s="2714">
        <v>18</v>
      </c>
      <c r="I281" s="2714">
        <v>30</v>
      </c>
      <c r="J281" s="2714">
        <v>26</v>
      </c>
      <c r="K281" s="2714">
        <v>58</v>
      </c>
      <c r="L281" s="2714">
        <v>136</v>
      </c>
      <c r="M281" s="2727"/>
      <c r="N281" s="1732"/>
      <c r="O281" s="1732"/>
    </row>
    <row r="282" spans="1:15" s="2723" customFormat="1" ht="13.5" customHeight="1">
      <c r="A282" s="2725"/>
      <c r="B282" s="2726"/>
      <c r="C282" s="2720" t="s">
        <v>364</v>
      </c>
      <c r="D282" s="2721">
        <v>8</v>
      </c>
      <c r="E282" s="2721">
        <v>35</v>
      </c>
      <c r="F282" s="2721">
        <v>44</v>
      </c>
      <c r="G282" s="2721">
        <v>33</v>
      </c>
      <c r="H282" s="2721">
        <v>9</v>
      </c>
      <c r="I282" s="2721">
        <v>14</v>
      </c>
      <c r="J282" s="2721">
        <v>15</v>
      </c>
      <c r="K282" s="2721">
        <v>40</v>
      </c>
      <c r="L282" s="2721">
        <v>70</v>
      </c>
      <c r="M282" s="2728"/>
      <c r="N282" s="2729"/>
      <c r="O282" s="2729"/>
    </row>
    <row r="283" spans="1:15" s="1314" customFormat="1" ht="13.5" customHeight="1">
      <c r="A283" s="2730" t="s">
        <v>1442</v>
      </c>
      <c r="B283" s="2731" t="s">
        <v>1443</v>
      </c>
      <c r="C283" s="2732" t="s">
        <v>363</v>
      </c>
      <c r="D283" s="2705">
        <v>14</v>
      </c>
      <c r="E283" s="2705">
        <v>49</v>
      </c>
      <c r="F283" s="2705">
        <v>57</v>
      </c>
      <c r="G283" s="2705">
        <v>40</v>
      </c>
      <c r="H283" s="2705">
        <v>14</v>
      </c>
      <c r="I283" s="2705">
        <v>22</v>
      </c>
      <c r="J283" s="2705">
        <v>17</v>
      </c>
      <c r="K283" s="2705">
        <v>42</v>
      </c>
      <c r="L283" s="2705">
        <v>99</v>
      </c>
      <c r="M283" s="2155"/>
      <c r="N283" s="1920"/>
      <c r="O283" s="1920"/>
    </row>
    <row r="284" spans="1:15" s="2157" customFormat="1" ht="13.5" customHeight="1">
      <c r="A284" s="2730"/>
      <c r="B284" s="2731"/>
      <c r="C284" s="2733" t="s">
        <v>364</v>
      </c>
      <c r="D284" s="2734">
        <v>7</v>
      </c>
      <c r="E284" s="2734">
        <v>30</v>
      </c>
      <c r="F284" s="2734">
        <v>37</v>
      </c>
      <c r="G284" s="2734">
        <v>27</v>
      </c>
      <c r="H284" s="2734">
        <v>8</v>
      </c>
      <c r="I284" s="2734">
        <v>11</v>
      </c>
      <c r="J284" s="2734">
        <v>12</v>
      </c>
      <c r="K284" s="2734">
        <v>29</v>
      </c>
      <c r="L284" s="2734">
        <v>58</v>
      </c>
      <c r="M284" s="2735"/>
      <c r="N284" s="2736"/>
      <c r="O284" s="2736"/>
    </row>
    <row r="285" spans="1:15" s="2741" customFormat="1" ht="13.5" customHeight="1">
      <c r="A285" s="2747" t="s">
        <v>1444</v>
      </c>
      <c r="B285" s="2751" t="s">
        <v>1445</v>
      </c>
      <c r="C285" s="2749" t="s">
        <v>363</v>
      </c>
      <c r="D285" s="2738">
        <v>1</v>
      </c>
      <c r="E285" s="2738">
        <v>8</v>
      </c>
      <c r="F285" s="2738">
        <v>1</v>
      </c>
      <c r="G285" s="2738">
        <v>1</v>
      </c>
      <c r="H285" s="2738" t="s">
        <v>37</v>
      </c>
      <c r="I285" s="2738">
        <v>2</v>
      </c>
      <c r="J285" s="2738" t="s">
        <v>37</v>
      </c>
      <c r="K285" s="2738">
        <v>2</v>
      </c>
      <c r="L285" s="2738">
        <v>10</v>
      </c>
      <c r="M285" s="2739"/>
      <c r="N285" s="2740"/>
      <c r="O285" s="2740"/>
    </row>
    <row r="286" spans="1:15" s="2745" customFormat="1" ht="13.5" customHeight="1">
      <c r="A286" s="2747"/>
      <c r="B286" s="2751"/>
      <c r="C286" s="2750" t="s">
        <v>364</v>
      </c>
      <c r="D286" s="2742">
        <v>1</v>
      </c>
      <c r="E286" s="2742">
        <v>3</v>
      </c>
      <c r="F286" s="2742" t="s">
        <v>37</v>
      </c>
      <c r="G286" s="2742" t="s">
        <v>37</v>
      </c>
      <c r="H286" s="2742" t="s">
        <v>37</v>
      </c>
      <c r="I286" s="2742" t="s">
        <v>37</v>
      </c>
      <c r="J286" s="2742" t="s">
        <v>37</v>
      </c>
      <c r="K286" s="2742">
        <v>1</v>
      </c>
      <c r="L286" s="2742">
        <v>1</v>
      </c>
      <c r="M286" s="2743"/>
      <c r="N286" s="2744"/>
      <c r="O286" s="2744"/>
    </row>
    <row r="287" spans="1:15" s="2741" customFormat="1" ht="13.5" customHeight="1">
      <c r="A287" s="2747" t="s">
        <v>1446</v>
      </c>
      <c r="B287" s="2751" t="s">
        <v>1447</v>
      </c>
      <c r="C287" s="2749" t="s">
        <v>363</v>
      </c>
      <c r="D287" s="2738">
        <v>4</v>
      </c>
      <c r="E287" s="2738">
        <v>17</v>
      </c>
      <c r="F287" s="2738">
        <v>10</v>
      </c>
      <c r="G287" s="2738">
        <v>7</v>
      </c>
      <c r="H287" s="2738">
        <v>5</v>
      </c>
      <c r="I287" s="2738">
        <v>9</v>
      </c>
      <c r="J287" s="2738">
        <v>6</v>
      </c>
      <c r="K287" s="2738">
        <v>14</v>
      </c>
      <c r="L287" s="2738">
        <v>32</v>
      </c>
      <c r="M287" s="2739"/>
      <c r="N287" s="2740"/>
      <c r="O287" s="2740"/>
    </row>
    <row r="288" spans="1:15" s="2745" customFormat="1" ht="13.5" customHeight="1">
      <c r="A288" s="2747"/>
      <c r="B288" s="2751"/>
      <c r="C288" s="2750" t="s">
        <v>364</v>
      </c>
      <c r="D288" s="2742">
        <v>2</v>
      </c>
      <c r="E288" s="2742">
        <v>17</v>
      </c>
      <c r="F288" s="2742">
        <v>16</v>
      </c>
      <c r="G288" s="2742">
        <v>17</v>
      </c>
      <c r="H288" s="2742">
        <v>6</v>
      </c>
      <c r="I288" s="2742">
        <v>2</v>
      </c>
      <c r="J288" s="2742">
        <v>9</v>
      </c>
      <c r="K288" s="2742">
        <v>12</v>
      </c>
      <c r="L288" s="2742">
        <v>37</v>
      </c>
      <c r="M288" s="2743"/>
      <c r="N288" s="2744"/>
      <c r="O288" s="2744"/>
    </row>
    <row r="289" spans="1:15" s="2741" customFormat="1" ht="13.5" customHeight="1">
      <c r="A289" s="2747" t="s">
        <v>1448</v>
      </c>
      <c r="B289" s="2751" t="s">
        <v>1449</v>
      </c>
      <c r="C289" s="2749" t="s">
        <v>363</v>
      </c>
      <c r="D289" s="2738">
        <v>8</v>
      </c>
      <c r="E289" s="2738">
        <v>19</v>
      </c>
      <c r="F289" s="2738">
        <v>43</v>
      </c>
      <c r="G289" s="2738">
        <v>22</v>
      </c>
      <c r="H289" s="2738">
        <v>7</v>
      </c>
      <c r="I289" s="2738">
        <v>8</v>
      </c>
      <c r="J289" s="2738">
        <v>10</v>
      </c>
      <c r="K289" s="2738">
        <v>23</v>
      </c>
      <c r="L289" s="2738">
        <v>46</v>
      </c>
      <c r="M289" s="2739"/>
      <c r="N289" s="2740"/>
      <c r="O289" s="2740"/>
    </row>
    <row r="290" spans="1:15" s="2745" customFormat="1" ht="13.5" customHeight="1">
      <c r="A290" s="2747"/>
      <c r="B290" s="2751"/>
      <c r="C290" s="2750" t="s">
        <v>364</v>
      </c>
      <c r="D290" s="2742">
        <v>3</v>
      </c>
      <c r="E290" s="2742">
        <v>7</v>
      </c>
      <c r="F290" s="2742">
        <v>17</v>
      </c>
      <c r="G290" s="2742">
        <v>7</v>
      </c>
      <c r="H290" s="2742">
        <v>2</v>
      </c>
      <c r="I290" s="2742">
        <v>7</v>
      </c>
      <c r="J290" s="2742">
        <v>3</v>
      </c>
      <c r="K290" s="2742">
        <v>13</v>
      </c>
      <c r="L290" s="2742">
        <v>15</v>
      </c>
      <c r="M290" s="2743"/>
      <c r="N290" s="2744"/>
      <c r="O290" s="2744"/>
    </row>
    <row r="291" spans="1:15" s="1314" customFormat="1" ht="13.5" customHeight="1">
      <c r="A291" s="2730" t="s">
        <v>1450</v>
      </c>
      <c r="B291" s="2731" t="s">
        <v>1451</v>
      </c>
      <c r="C291" s="2732" t="s">
        <v>363</v>
      </c>
      <c r="D291" s="2705">
        <v>4</v>
      </c>
      <c r="E291" s="2705">
        <v>14</v>
      </c>
      <c r="F291" s="2705">
        <v>25</v>
      </c>
      <c r="G291" s="2705">
        <v>21</v>
      </c>
      <c r="H291" s="2705">
        <v>3</v>
      </c>
      <c r="I291" s="2705">
        <v>5</v>
      </c>
      <c r="J291" s="2705">
        <v>6</v>
      </c>
      <c r="K291" s="2705">
        <v>9</v>
      </c>
      <c r="L291" s="2705">
        <v>28</v>
      </c>
      <c r="M291" s="2155"/>
      <c r="N291" s="1920"/>
      <c r="O291" s="1920"/>
    </row>
    <row r="292" spans="1:15" s="2157" customFormat="1" ht="13.5" customHeight="1">
      <c r="A292" s="2730"/>
      <c r="B292" s="2731"/>
      <c r="C292" s="2733" t="s">
        <v>364</v>
      </c>
      <c r="D292" s="2734">
        <v>1</v>
      </c>
      <c r="E292" s="2734">
        <v>4</v>
      </c>
      <c r="F292" s="2734">
        <v>5</v>
      </c>
      <c r="G292" s="2734">
        <v>4</v>
      </c>
      <c r="H292" s="2734">
        <v>1</v>
      </c>
      <c r="I292" s="2734">
        <v>2</v>
      </c>
      <c r="J292" s="2734">
        <v>3</v>
      </c>
      <c r="K292" s="2734">
        <v>7</v>
      </c>
      <c r="L292" s="2734">
        <v>9</v>
      </c>
      <c r="M292" s="2735"/>
      <c r="N292" s="2736"/>
      <c r="O292" s="2736"/>
    </row>
    <row r="293" spans="1:15" s="1314" customFormat="1" ht="13.5" customHeight="1">
      <c r="A293" s="2730" t="s">
        <v>1493</v>
      </c>
      <c r="B293" s="2731" t="s">
        <v>1453</v>
      </c>
      <c r="C293" s="2732" t="s">
        <v>363</v>
      </c>
      <c r="D293" s="2705">
        <v>2</v>
      </c>
      <c r="E293" s="2705" t="s">
        <v>37</v>
      </c>
      <c r="F293" s="2705">
        <v>3</v>
      </c>
      <c r="G293" s="2705" t="s">
        <v>37</v>
      </c>
      <c r="H293" s="2705" t="s">
        <v>37</v>
      </c>
      <c r="I293" s="2705" t="s">
        <v>37</v>
      </c>
      <c r="J293" s="2705" t="s">
        <v>37</v>
      </c>
      <c r="K293" s="2705" t="s">
        <v>37</v>
      </c>
      <c r="L293" s="2705" t="s">
        <v>37</v>
      </c>
      <c r="M293" s="2155"/>
      <c r="N293" s="1920"/>
      <c r="O293" s="1920"/>
    </row>
    <row r="294" spans="1:15" s="2157" customFormat="1" ht="13.5" customHeight="1">
      <c r="A294" s="2730"/>
      <c r="B294" s="2731"/>
      <c r="C294" s="2733" t="s">
        <v>364</v>
      </c>
      <c r="D294" s="2734" t="s">
        <v>37</v>
      </c>
      <c r="E294" s="2734">
        <v>1</v>
      </c>
      <c r="F294" s="2734" t="s">
        <v>37</v>
      </c>
      <c r="G294" s="2734">
        <v>1</v>
      </c>
      <c r="H294" s="2734" t="s">
        <v>37</v>
      </c>
      <c r="I294" s="2734" t="s">
        <v>37</v>
      </c>
      <c r="J294" s="2734" t="s">
        <v>37</v>
      </c>
      <c r="K294" s="2734">
        <v>1</v>
      </c>
      <c r="L294" s="2734">
        <v>1</v>
      </c>
      <c r="M294" s="2735"/>
      <c r="N294" s="2736"/>
      <c r="O294" s="2736"/>
    </row>
    <row r="295" spans="1:15" s="1314" customFormat="1" ht="13.5" customHeight="1">
      <c r="A295" s="2730" t="s">
        <v>1454</v>
      </c>
      <c r="B295" s="2731" t="s">
        <v>1455</v>
      </c>
      <c r="C295" s="2732" t="s">
        <v>363</v>
      </c>
      <c r="D295" s="2705">
        <v>1</v>
      </c>
      <c r="E295" s="2705">
        <v>1</v>
      </c>
      <c r="F295" s="2705">
        <v>2</v>
      </c>
      <c r="G295" s="2705" t="s">
        <v>37</v>
      </c>
      <c r="H295" s="2705">
        <v>1</v>
      </c>
      <c r="I295" s="2705">
        <v>2</v>
      </c>
      <c r="J295" s="2705">
        <v>3</v>
      </c>
      <c r="K295" s="2705">
        <v>5</v>
      </c>
      <c r="L295" s="2705">
        <v>7</v>
      </c>
      <c r="M295" s="2155"/>
      <c r="N295" s="1920"/>
      <c r="O295" s="1920"/>
    </row>
    <row r="296" spans="1:15" s="2157" customFormat="1" ht="13.5" customHeight="1">
      <c r="A296" s="2730"/>
      <c r="B296" s="2731"/>
      <c r="C296" s="2733" t="s">
        <v>364</v>
      </c>
      <c r="D296" s="2734" t="s">
        <v>37</v>
      </c>
      <c r="E296" s="2734" t="s">
        <v>37</v>
      </c>
      <c r="F296" s="2734">
        <v>2</v>
      </c>
      <c r="G296" s="2734">
        <v>1</v>
      </c>
      <c r="H296" s="2734" t="s">
        <v>37</v>
      </c>
      <c r="I296" s="2734">
        <v>1</v>
      </c>
      <c r="J296" s="2734" t="s">
        <v>37</v>
      </c>
      <c r="K296" s="2734">
        <v>3</v>
      </c>
      <c r="L296" s="2734" t="s">
        <v>37</v>
      </c>
      <c r="M296" s="2735"/>
      <c r="N296" s="2736"/>
      <c r="O296" s="2736"/>
    </row>
    <row r="297" spans="1:15" s="1314" customFormat="1" ht="13.5" customHeight="1">
      <c r="A297" s="2779"/>
      <c r="B297" s="2779"/>
      <c r="C297" s="2769"/>
      <c r="D297" s="2774"/>
      <c r="E297" s="2774"/>
      <c r="F297" s="2774"/>
      <c r="G297" s="2774"/>
      <c r="H297" s="2774"/>
      <c r="I297" s="2774"/>
      <c r="J297" s="2774"/>
      <c r="K297" s="2774"/>
      <c r="L297" s="2774"/>
      <c r="M297" s="2155"/>
      <c r="N297" s="1920"/>
      <c r="O297" s="1920"/>
    </row>
    <row r="298" spans="1:15" s="1314" customFormat="1" ht="13.5" customHeight="1">
      <c r="A298" s="2789"/>
      <c r="B298" s="2789"/>
      <c r="C298" s="2790"/>
      <c r="D298" s="2705"/>
      <c r="E298" s="2705"/>
      <c r="F298" s="2705"/>
      <c r="G298" s="2705"/>
      <c r="H298" s="2705"/>
      <c r="I298" s="2705"/>
      <c r="J298" s="2705"/>
      <c r="K298" s="2705"/>
      <c r="L298" s="2705"/>
      <c r="M298" s="2155"/>
      <c r="N298" s="1920"/>
      <c r="O298" s="1920"/>
    </row>
    <row r="299" spans="1:15" s="2783" customFormat="1" ht="13.5" customHeight="1">
      <c r="A299" s="2782" t="s">
        <v>1485</v>
      </c>
      <c r="B299" s="2772"/>
      <c r="C299" s="2773"/>
      <c r="D299" s="2774"/>
      <c r="E299" s="2774"/>
      <c r="F299" s="2774"/>
      <c r="G299" s="2774"/>
      <c r="H299" s="2774"/>
      <c r="I299" s="2774"/>
      <c r="J299" s="2774"/>
      <c r="K299" s="2774"/>
      <c r="L299" s="2774"/>
      <c r="M299" s="2155"/>
      <c r="N299" s="1920"/>
      <c r="O299" s="1920"/>
    </row>
    <row r="300" spans="1:15" s="1314" customFormat="1" ht="13.5" customHeight="1">
      <c r="A300" s="2685" t="s">
        <v>1458</v>
      </c>
      <c r="B300" s="2686" t="s">
        <v>1100</v>
      </c>
      <c r="C300" s="2687"/>
      <c r="D300" s="2689" t="s">
        <v>158</v>
      </c>
      <c r="E300" s="2688" t="s">
        <v>132</v>
      </c>
      <c r="F300" s="2688" t="s">
        <v>1236</v>
      </c>
      <c r="G300" s="2688" t="s">
        <v>1237</v>
      </c>
      <c r="H300" s="2688" t="s">
        <v>1238</v>
      </c>
      <c r="I300" s="2689" t="s">
        <v>153</v>
      </c>
      <c r="J300" s="2689" t="s">
        <v>1241</v>
      </c>
      <c r="K300" s="2689" t="s">
        <v>1494</v>
      </c>
      <c r="L300" s="2690" t="s">
        <v>1244</v>
      </c>
      <c r="M300" s="2155"/>
      <c r="N300" s="1920"/>
      <c r="O300" s="1920"/>
    </row>
    <row r="301" spans="1:15" s="1314" customFormat="1" ht="13.5" customHeight="1">
      <c r="A301" s="2693"/>
      <c r="B301" s="2694"/>
      <c r="C301" s="2695"/>
      <c r="D301" s="2697"/>
      <c r="E301" s="2696"/>
      <c r="F301" s="2696"/>
      <c r="G301" s="2696"/>
      <c r="H301" s="2696"/>
      <c r="I301" s="2697"/>
      <c r="J301" s="2697"/>
      <c r="K301" s="2697"/>
      <c r="L301" s="2698"/>
      <c r="M301" s="2155"/>
      <c r="N301" s="1920"/>
      <c r="O301" s="1920"/>
    </row>
    <row r="302" spans="1:15" s="1314" customFormat="1" ht="13.5" customHeight="1">
      <c r="A302" s="2699"/>
      <c r="B302" s="2700"/>
      <c r="C302" s="2701"/>
      <c r="D302" s="2791"/>
      <c r="E302" s="2702"/>
      <c r="F302" s="2702"/>
      <c r="G302" s="2702"/>
      <c r="H302" s="2702"/>
      <c r="I302" s="2703"/>
      <c r="J302" s="2703"/>
      <c r="K302" s="2703"/>
      <c r="L302" s="2704"/>
      <c r="M302" s="2155"/>
      <c r="N302" s="1920"/>
      <c r="O302" s="1920"/>
    </row>
    <row r="303" spans="1:15" s="1314" customFormat="1" ht="2.25" hidden="1" customHeight="1">
      <c r="A303" s="2707"/>
      <c r="B303" s="2708"/>
      <c r="C303" s="2709"/>
      <c r="D303" s="2792"/>
      <c r="E303" s="2711"/>
      <c r="F303" s="2710"/>
      <c r="G303" s="2710"/>
      <c r="H303" s="2711"/>
      <c r="I303" s="2710"/>
      <c r="J303" s="2711"/>
      <c r="K303" s="2711"/>
      <c r="L303" s="2711"/>
      <c r="M303" s="2155"/>
      <c r="N303" s="1920"/>
      <c r="O303" s="1920"/>
    </row>
    <row r="304" spans="1:15" s="1731" customFormat="1" ht="13.5" customHeight="1">
      <c r="A304" s="2712"/>
      <c r="B304" s="2716" t="s">
        <v>1101</v>
      </c>
      <c r="C304" s="1724" t="s">
        <v>442</v>
      </c>
      <c r="D304" s="2714">
        <v>6413</v>
      </c>
      <c r="E304" s="2714">
        <v>2666</v>
      </c>
      <c r="F304" s="2714">
        <v>1074</v>
      </c>
      <c r="G304" s="2714">
        <v>884</v>
      </c>
      <c r="H304" s="2714">
        <v>1078</v>
      </c>
      <c r="I304" s="2714">
        <v>356</v>
      </c>
      <c r="J304" s="2714">
        <v>1735</v>
      </c>
      <c r="K304" s="2714">
        <v>3644</v>
      </c>
      <c r="L304" s="2714">
        <v>226</v>
      </c>
      <c r="M304" s="2727"/>
      <c r="N304" s="1732"/>
      <c r="O304" s="1732"/>
    </row>
    <row r="305" spans="1:15" s="1731" customFormat="1" ht="13.5" customHeight="1">
      <c r="A305" s="2712"/>
      <c r="B305" s="2716"/>
      <c r="C305" s="2717" t="s">
        <v>363</v>
      </c>
      <c r="D305" s="2714">
        <v>3163</v>
      </c>
      <c r="E305" s="2714">
        <v>1325</v>
      </c>
      <c r="F305" s="2714">
        <v>507</v>
      </c>
      <c r="G305" s="2714">
        <v>445</v>
      </c>
      <c r="H305" s="2714">
        <v>504</v>
      </c>
      <c r="I305" s="2714">
        <v>179</v>
      </c>
      <c r="J305" s="2714">
        <v>823</v>
      </c>
      <c r="K305" s="2714">
        <v>1797</v>
      </c>
      <c r="L305" s="2714">
        <v>126</v>
      </c>
      <c r="M305" s="2727"/>
      <c r="N305" s="1732"/>
      <c r="O305" s="1732"/>
    </row>
    <row r="306" spans="1:15" s="2723" customFormat="1" ht="13.5" customHeight="1">
      <c r="A306" s="2712"/>
      <c r="B306" s="2716"/>
      <c r="C306" s="2720" t="s">
        <v>364</v>
      </c>
      <c r="D306" s="2721">
        <v>3250</v>
      </c>
      <c r="E306" s="2721">
        <v>1341</v>
      </c>
      <c r="F306" s="2721">
        <v>567</v>
      </c>
      <c r="G306" s="2721">
        <v>439</v>
      </c>
      <c r="H306" s="2721">
        <v>574</v>
      </c>
      <c r="I306" s="2721">
        <v>177</v>
      </c>
      <c r="J306" s="2721">
        <v>912</v>
      </c>
      <c r="K306" s="2721">
        <v>1847</v>
      </c>
      <c r="L306" s="2721">
        <v>100</v>
      </c>
      <c r="M306" s="2728"/>
      <c r="N306" s="2729"/>
      <c r="O306" s="2729"/>
    </row>
    <row r="307" spans="1:15" s="2723" customFormat="1" ht="0.75" customHeight="1">
      <c r="A307" s="2712"/>
      <c r="B307" s="2724"/>
      <c r="C307" s="2720"/>
      <c r="D307" s="2721"/>
      <c r="E307" s="2721"/>
      <c r="F307" s="2721"/>
      <c r="G307" s="2721"/>
      <c r="H307" s="2721"/>
      <c r="I307" s="2721"/>
      <c r="J307" s="2721"/>
      <c r="K307" s="2721"/>
      <c r="L307" s="2721"/>
      <c r="M307" s="2728"/>
      <c r="N307" s="2729"/>
      <c r="O307" s="2729"/>
    </row>
    <row r="308" spans="1:15" s="1731" customFormat="1" ht="13.5" customHeight="1">
      <c r="A308" s="2725" t="s">
        <v>1149</v>
      </c>
      <c r="B308" s="2726" t="s">
        <v>1150</v>
      </c>
      <c r="C308" s="1724" t="s">
        <v>363</v>
      </c>
      <c r="D308" s="2714">
        <v>49</v>
      </c>
      <c r="E308" s="2714">
        <v>15</v>
      </c>
      <c r="F308" s="2714">
        <v>10</v>
      </c>
      <c r="G308" s="2714">
        <v>5</v>
      </c>
      <c r="H308" s="2714">
        <v>5</v>
      </c>
      <c r="I308" s="2714" t="s">
        <v>37</v>
      </c>
      <c r="J308" s="2714">
        <v>8</v>
      </c>
      <c r="K308" s="2714">
        <v>14</v>
      </c>
      <c r="L308" s="2714" t="s">
        <v>37</v>
      </c>
      <c r="M308" s="2727"/>
      <c r="N308" s="1732"/>
      <c r="O308" s="1732"/>
    </row>
    <row r="309" spans="1:15" s="2723" customFormat="1" ht="13.5" customHeight="1">
      <c r="A309" s="2725"/>
      <c r="B309" s="2726"/>
      <c r="C309" s="2720" t="s">
        <v>364</v>
      </c>
      <c r="D309" s="2721">
        <v>64</v>
      </c>
      <c r="E309" s="2721">
        <v>13</v>
      </c>
      <c r="F309" s="2721">
        <v>10</v>
      </c>
      <c r="G309" s="2721">
        <v>8</v>
      </c>
      <c r="H309" s="2721">
        <v>3</v>
      </c>
      <c r="I309" s="2721">
        <v>1</v>
      </c>
      <c r="J309" s="2721">
        <v>13</v>
      </c>
      <c r="K309" s="2721">
        <v>20</v>
      </c>
      <c r="L309" s="2721">
        <v>2</v>
      </c>
      <c r="M309" s="2728"/>
      <c r="N309" s="2729"/>
      <c r="O309" s="2729"/>
    </row>
    <row r="310" spans="1:15" s="1314" customFormat="1" ht="13.5" customHeight="1">
      <c r="A310" s="2730" t="s">
        <v>1464</v>
      </c>
      <c r="B310" s="2731" t="s">
        <v>1337</v>
      </c>
      <c r="C310" s="2732" t="s">
        <v>363</v>
      </c>
      <c r="D310" s="2705">
        <v>3</v>
      </c>
      <c r="E310" s="2705">
        <v>2</v>
      </c>
      <c r="F310" s="2705" t="s">
        <v>37</v>
      </c>
      <c r="G310" s="2705">
        <v>1</v>
      </c>
      <c r="H310" s="2705" t="s">
        <v>37</v>
      </c>
      <c r="I310" s="2705" t="s">
        <v>37</v>
      </c>
      <c r="J310" s="2705" t="s">
        <v>37</v>
      </c>
      <c r="K310" s="2705">
        <v>1</v>
      </c>
      <c r="L310" s="2705" t="s">
        <v>37</v>
      </c>
      <c r="M310" s="2155"/>
      <c r="N310" s="1920"/>
      <c r="O310" s="1920"/>
    </row>
    <row r="311" spans="1:15" s="2157" customFormat="1" ht="13.5" customHeight="1">
      <c r="A311" s="2730"/>
      <c r="B311" s="2731"/>
      <c r="C311" s="2733" t="s">
        <v>364</v>
      </c>
      <c r="D311" s="2734">
        <v>3</v>
      </c>
      <c r="E311" s="2734">
        <v>1</v>
      </c>
      <c r="F311" s="2734" t="s">
        <v>37</v>
      </c>
      <c r="G311" s="2734" t="s">
        <v>37</v>
      </c>
      <c r="H311" s="2734" t="s">
        <v>37</v>
      </c>
      <c r="I311" s="2734" t="s">
        <v>37</v>
      </c>
      <c r="J311" s="2734" t="s">
        <v>37</v>
      </c>
      <c r="K311" s="2734" t="s">
        <v>37</v>
      </c>
      <c r="L311" s="2734" t="s">
        <v>37</v>
      </c>
      <c r="M311" s="2735"/>
      <c r="N311" s="2736"/>
      <c r="O311" s="2736"/>
    </row>
    <row r="312" spans="1:15" s="1314" customFormat="1" ht="13.5" customHeight="1">
      <c r="A312" s="2737" t="s">
        <v>1338</v>
      </c>
      <c r="B312" s="2731" t="s">
        <v>1339</v>
      </c>
      <c r="C312" s="2732" t="s">
        <v>363</v>
      </c>
      <c r="D312" s="2705" t="s">
        <v>37</v>
      </c>
      <c r="E312" s="2705" t="s">
        <v>37</v>
      </c>
      <c r="F312" s="2705" t="s">
        <v>37</v>
      </c>
      <c r="G312" s="2705" t="s">
        <v>37</v>
      </c>
      <c r="H312" s="2705">
        <v>1</v>
      </c>
      <c r="I312" s="2705" t="s">
        <v>37</v>
      </c>
      <c r="J312" s="2705" t="s">
        <v>37</v>
      </c>
      <c r="K312" s="2705" t="s">
        <v>37</v>
      </c>
      <c r="L312" s="2705" t="s">
        <v>37</v>
      </c>
      <c r="M312" s="2155"/>
      <c r="N312" s="1920"/>
      <c r="O312" s="1920"/>
    </row>
    <row r="313" spans="1:15" s="2157" customFormat="1" ht="13.5" customHeight="1">
      <c r="A313" s="2737"/>
      <c r="B313" s="2731"/>
      <c r="C313" s="2733" t="s">
        <v>364</v>
      </c>
      <c r="D313" s="2734" t="s">
        <v>37</v>
      </c>
      <c r="E313" s="2734" t="s">
        <v>37</v>
      </c>
      <c r="F313" s="2734" t="s">
        <v>37</v>
      </c>
      <c r="G313" s="2734" t="s">
        <v>37</v>
      </c>
      <c r="H313" s="2734" t="s">
        <v>37</v>
      </c>
      <c r="I313" s="2734" t="s">
        <v>37</v>
      </c>
      <c r="J313" s="2734" t="s">
        <v>37</v>
      </c>
      <c r="K313" s="2734" t="s">
        <v>37</v>
      </c>
      <c r="L313" s="2734" t="s">
        <v>37</v>
      </c>
      <c r="M313" s="2735"/>
      <c r="N313" s="2736"/>
      <c r="O313" s="2736"/>
    </row>
    <row r="314" spans="1:15" s="1314" customFormat="1" ht="13.5" customHeight="1">
      <c r="A314" s="2737" t="s">
        <v>1340</v>
      </c>
      <c r="B314" s="2731" t="s">
        <v>1341</v>
      </c>
      <c r="C314" s="2732" t="s">
        <v>363</v>
      </c>
      <c r="D314" s="2705">
        <v>6</v>
      </c>
      <c r="E314" s="2705" t="s">
        <v>37</v>
      </c>
      <c r="F314" s="2705">
        <v>1</v>
      </c>
      <c r="G314" s="2705">
        <v>1</v>
      </c>
      <c r="H314" s="2705" t="s">
        <v>37</v>
      </c>
      <c r="I314" s="2705" t="s">
        <v>37</v>
      </c>
      <c r="J314" s="2705" t="s">
        <v>37</v>
      </c>
      <c r="K314" s="2705" t="s">
        <v>37</v>
      </c>
      <c r="L314" s="2705" t="s">
        <v>37</v>
      </c>
      <c r="M314" s="2155"/>
      <c r="N314" s="1920"/>
      <c r="O314" s="1920"/>
    </row>
    <row r="315" spans="1:15" s="2157" customFormat="1" ht="13.5" customHeight="1">
      <c r="A315" s="2737"/>
      <c r="B315" s="2731"/>
      <c r="C315" s="2733" t="s">
        <v>364</v>
      </c>
      <c r="D315" s="2734">
        <v>3</v>
      </c>
      <c r="E315" s="2734" t="s">
        <v>37</v>
      </c>
      <c r="F315" s="2734" t="s">
        <v>37</v>
      </c>
      <c r="G315" s="2734" t="s">
        <v>37</v>
      </c>
      <c r="H315" s="2734" t="s">
        <v>37</v>
      </c>
      <c r="I315" s="2734" t="s">
        <v>37</v>
      </c>
      <c r="J315" s="2734" t="s">
        <v>37</v>
      </c>
      <c r="K315" s="2734" t="s">
        <v>37</v>
      </c>
      <c r="L315" s="2734" t="s">
        <v>37</v>
      </c>
      <c r="M315" s="2735"/>
      <c r="N315" s="2736"/>
      <c r="O315" s="2736"/>
    </row>
    <row r="316" spans="1:15" s="1314" customFormat="1" ht="13.5" customHeight="1">
      <c r="A316" s="2737" t="s">
        <v>1342</v>
      </c>
      <c r="B316" s="2746" t="s">
        <v>1465</v>
      </c>
      <c r="C316" s="2732" t="s">
        <v>363</v>
      </c>
      <c r="D316" s="2705">
        <v>3</v>
      </c>
      <c r="E316" s="2705" t="s">
        <v>37</v>
      </c>
      <c r="F316" s="2705" t="s">
        <v>37</v>
      </c>
      <c r="G316" s="2705" t="s">
        <v>37</v>
      </c>
      <c r="H316" s="2705" t="s">
        <v>37</v>
      </c>
      <c r="I316" s="2705" t="s">
        <v>37</v>
      </c>
      <c r="J316" s="2705" t="s">
        <v>37</v>
      </c>
      <c r="K316" s="2705">
        <v>1</v>
      </c>
      <c r="L316" s="2705" t="s">
        <v>37</v>
      </c>
      <c r="M316" s="2155"/>
      <c r="N316" s="1920"/>
      <c r="O316" s="1920"/>
    </row>
    <row r="317" spans="1:15" s="2157" customFormat="1" ht="13.5" customHeight="1">
      <c r="A317" s="2737"/>
      <c r="B317" s="2746"/>
      <c r="C317" s="2733" t="s">
        <v>364</v>
      </c>
      <c r="D317" s="2734">
        <v>2</v>
      </c>
      <c r="E317" s="2734" t="s">
        <v>37</v>
      </c>
      <c r="F317" s="2734">
        <v>1</v>
      </c>
      <c r="G317" s="2734" t="s">
        <v>37</v>
      </c>
      <c r="H317" s="2734" t="s">
        <v>37</v>
      </c>
      <c r="I317" s="2734" t="s">
        <v>37</v>
      </c>
      <c r="J317" s="2734" t="s">
        <v>37</v>
      </c>
      <c r="K317" s="2734" t="s">
        <v>37</v>
      </c>
      <c r="L317" s="2734" t="s">
        <v>37</v>
      </c>
      <c r="M317" s="2735"/>
      <c r="N317" s="2736"/>
      <c r="O317" s="2736"/>
    </row>
    <row r="318" spans="1:15" s="1731" customFormat="1" ht="13.5" customHeight="1">
      <c r="A318" s="2725" t="s">
        <v>1151</v>
      </c>
      <c r="B318" s="2716" t="s">
        <v>1152</v>
      </c>
      <c r="C318" s="1724" t="s">
        <v>363</v>
      </c>
      <c r="D318" s="2714">
        <v>901</v>
      </c>
      <c r="E318" s="2714">
        <v>371</v>
      </c>
      <c r="F318" s="2714">
        <v>146</v>
      </c>
      <c r="G318" s="2714">
        <v>124</v>
      </c>
      <c r="H318" s="2714">
        <v>138</v>
      </c>
      <c r="I318" s="2714">
        <v>52</v>
      </c>
      <c r="J318" s="2714">
        <v>252</v>
      </c>
      <c r="K318" s="2714">
        <v>528</v>
      </c>
      <c r="L318" s="2714">
        <v>29</v>
      </c>
      <c r="M318" s="2727"/>
      <c r="N318" s="1732"/>
      <c r="O318" s="1732"/>
    </row>
    <row r="319" spans="1:15" s="2723" customFormat="1" ht="13.5" customHeight="1">
      <c r="A319" s="2725"/>
      <c r="B319" s="2716"/>
      <c r="C319" s="2720" t="s">
        <v>364</v>
      </c>
      <c r="D319" s="2721">
        <v>870</v>
      </c>
      <c r="E319" s="2721">
        <v>383</v>
      </c>
      <c r="F319" s="2721">
        <v>153</v>
      </c>
      <c r="G319" s="2721">
        <v>107</v>
      </c>
      <c r="H319" s="2721">
        <v>172</v>
      </c>
      <c r="I319" s="2721">
        <v>47</v>
      </c>
      <c r="J319" s="2721">
        <v>233</v>
      </c>
      <c r="K319" s="2721">
        <v>530</v>
      </c>
      <c r="L319" s="2721">
        <v>20</v>
      </c>
      <c r="M319" s="2728"/>
      <c r="N319" s="2729"/>
      <c r="O319" s="2729"/>
    </row>
    <row r="320" spans="1:15" s="1314" customFormat="1" ht="13.5" customHeight="1">
      <c r="A320" s="2737" t="s">
        <v>1345</v>
      </c>
      <c r="B320" s="2731" t="s">
        <v>211</v>
      </c>
      <c r="C320" s="2732" t="s">
        <v>363</v>
      </c>
      <c r="D320" s="2705">
        <v>886</v>
      </c>
      <c r="E320" s="2705">
        <v>359</v>
      </c>
      <c r="F320" s="2705">
        <v>141</v>
      </c>
      <c r="G320" s="2705">
        <v>123</v>
      </c>
      <c r="H320" s="2705">
        <v>135</v>
      </c>
      <c r="I320" s="2705">
        <v>50</v>
      </c>
      <c r="J320" s="2705">
        <v>247</v>
      </c>
      <c r="K320" s="2705">
        <v>523</v>
      </c>
      <c r="L320" s="2705">
        <v>29</v>
      </c>
      <c r="M320" s="2155"/>
      <c r="N320" s="1920"/>
      <c r="O320" s="1920"/>
    </row>
    <row r="321" spans="1:15" s="2157" customFormat="1" ht="13.5" customHeight="1">
      <c r="A321" s="2737"/>
      <c r="B321" s="2731"/>
      <c r="C321" s="2733" t="s">
        <v>364</v>
      </c>
      <c r="D321" s="2734">
        <v>856</v>
      </c>
      <c r="E321" s="2734">
        <v>376</v>
      </c>
      <c r="F321" s="2734">
        <v>149</v>
      </c>
      <c r="G321" s="2734">
        <v>105</v>
      </c>
      <c r="H321" s="2734">
        <v>169</v>
      </c>
      <c r="I321" s="2734">
        <v>45</v>
      </c>
      <c r="J321" s="2734">
        <v>227</v>
      </c>
      <c r="K321" s="2734">
        <v>523</v>
      </c>
      <c r="L321" s="2734">
        <v>19</v>
      </c>
      <c r="M321" s="2735"/>
      <c r="N321" s="2736"/>
      <c r="O321" s="2736"/>
    </row>
    <row r="322" spans="1:15" s="2741" customFormat="1" ht="13.5" customHeight="1">
      <c r="A322" s="2747" t="s">
        <v>1346</v>
      </c>
      <c r="B322" s="2748" t="s">
        <v>1347</v>
      </c>
      <c r="C322" s="2749" t="s">
        <v>363</v>
      </c>
      <c r="D322" s="2738">
        <v>29</v>
      </c>
      <c r="E322" s="2738">
        <v>5</v>
      </c>
      <c r="F322" s="2738">
        <v>8</v>
      </c>
      <c r="G322" s="2738">
        <v>1</v>
      </c>
      <c r="H322" s="2738">
        <v>3</v>
      </c>
      <c r="I322" s="2738" t="s">
        <v>37</v>
      </c>
      <c r="J322" s="2738">
        <v>9</v>
      </c>
      <c r="K322" s="2738">
        <v>16</v>
      </c>
      <c r="L322" s="2738" t="s">
        <v>37</v>
      </c>
      <c r="M322" s="2739"/>
      <c r="N322" s="2740"/>
      <c r="O322" s="2740"/>
    </row>
    <row r="323" spans="1:15" s="2745" customFormat="1" ht="13.5" customHeight="1">
      <c r="A323" s="2747"/>
      <c r="B323" s="2748"/>
      <c r="C323" s="2750" t="s">
        <v>364</v>
      </c>
      <c r="D323" s="2742">
        <v>15</v>
      </c>
      <c r="E323" s="2742">
        <v>2</v>
      </c>
      <c r="F323" s="2742">
        <v>5</v>
      </c>
      <c r="G323" s="2742" t="s">
        <v>37</v>
      </c>
      <c r="H323" s="2742">
        <v>2</v>
      </c>
      <c r="I323" s="2742">
        <v>1</v>
      </c>
      <c r="J323" s="2742">
        <v>5</v>
      </c>
      <c r="K323" s="2742">
        <v>6</v>
      </c>
      <c r="L323" s="2742" t="s">
        <v>37</v>
      </c>
      <c r="M323" s="2743"/>
      <c r="N323" s="2744"/>
      <c r="O323" s="2744"/>
    </row>
    <row r="324" spans="1:15" s="2741" customFormat="1" ht="13.5" customHeight="1">
      <c r="A324" s="2747" t="s">
        <v>1348</v>
      </c>
      <c r="B324" s="2751" t="s">
        <v>1349</v>
      </c>
      <c r="C324" s="2749" t="s">
        <v>363</v>
      </c>
      <c r="D324" s="2738">
        <v>71</v>
      </c>
      <c r="E324" s="2738">
        <v>34</v>
      </c>
      <c r="F324" s="2738">
        <v>8</v>
      </c>
      <c r="G324" s="2738">
        <v>6</v>
      </c>
      <c r="H324" s="2738">
        <v>7</v>
      </c>
      <c r="I324" s="2738">
        <v>2</v>
      </c>
      <c r="J324" s="2738">
        <v>19</v>
      </c>
      <c r="K324" s="2738">
        <v>31</v>
      </c>
      <c r="L324" s="2738">
        <v>1</v>
      </c>
      <c r="M324" s="2739"/>
      <c r="N324" s="2740"/>
      <c r="O324" s="2740"/>
    </row>
    <row r="325" spans="1:15" s="2745" customFormat="1" ht="13.5" customHeight="1">
      <c r="A325" s="2747"/>
      <c r="B325" s="2751"/>
      <c r="C325" s="2750" t="s">
        <v>364</v>
      </c>
      <c r="D325" s="2742">
        <v>23</v>
      </c>
      <c r="E325" s="2742">
        <v>11</v>
      </c>
      <c r="F325" s="2742">
        <v>8</v>
      </c>
      <c r="G325" s="2742">
        <v>5</v>
      </c>
      <c r="H325" s="2742">
        <v>9</v>
      </c>
      <c r="I325" s="2742">
        <v>3</v>
      </c>
      <c r="J325" s="2742">
        <v>8</v>
      </c>
      <c r="K325" s="2742">
        <v>16</v>
      </c>
      <c r="L325" s="2742" t="s">
        <v>37</v>
      </c>
      <c r="M325" s="2743"/>
      <c r="N325" s="2744"/>
      <c r="O325" s="2744"/>
    </row>
    <row r="326" spans="1:15" s="2741" customFormat="1" ht="13.5" customHeight="1">
      <c r="A326" s="2747" t="s">
        <v>1350</v>
      </c>
      <c r="B326" s="2751" t="s">
        <v>1351</v>
      </c>
      <c r="C326" s="2749" t="s">
        <v>363</v>
      </c>
      <c r="D326" s="2738">
        <v>38</v>
      </c>
      <c r="E326" s="2738">
        <v>10</v>
      </c>
      <c r="F326" s="2738">
        <v>9</v>
      </c>
      <c r="G326" s="2738">
        <v>4</v>
      </c>
      <c r="H326" s="2738">
        <v>2</v>
      </c>
      <c r="I326" s="2738">
        <v>1</v>
      </c>
      <c r="J326" s="2738">
        <v>10</v>
      </c>
      <c r="K326" s="2738">
        <v>22</v>
      </c>
      <c r="L326" s="2738" t="s">
        <v>37</v>
      </c>
      <c r="M326" s="2739"/>
      <c r="N326" s="2740"/>
      <c r="O326" s="2740"/>
    </row>
    <row r="327" spans="1:15" s="2745" customFormat="1" ht="13.5" customHeight="1">
      <c r="A327" s="2747"/>
      <c r="B327" s="2751"/>
      <c r="C327" s="2750" t="s">
        <v>364</v>
      </c>
      <c r="D327" s="2742">
        <v>13</v>
      </c>
      <c r="E327" s="2742">
        <v>6</v>
      </c>
      <c r="F327" s="2742">
        <v>6</v>
      </c>
      <c r="G327" s="2742">
        <v>2</v>
      </c>
      <c r="H327" s="2742">
        <v>2</v>
      </c>
      <c r="I327" s="2742" t="s">
        <v>37</v>
      </c>
      <c r="J327" s="2742" t="s">
        <v>37</v>
      </c>
      <c r="K327" s="2742">
        <v>10</v>
      </c>
      <c r="L327" s="2742" t="s">
        <v>37</v>
      </c>
      <c r="M327" s="2743"/>
      <c r="N327" s="2744"/>
      <c r="O327" s="2744"/>
    </row>
    <row r="328" spans="1:15" s="2741" customFormat="1" ht="13.5" customHeight="1">
      <c r="A328" s="2747" t="s">
        <v>1352</v>
      </c>
      <c r="B328" s="2751" t="s">
        <v>1353</v>
      </c>
      <c r="C328" s="2749" t="s">
        <v>363</v>
      </c>
      <c r="D328" s="2738">
        <v>54</v>
      </c>
      <c r="E328" s="2738">
        <v>25</v>
      </c>
      <c r="F328" s="2738">
        <v>5</v>
      </c>
      <c r="G328" s="2738">
        <v>7</v>
      </c>
      <c r="H328" s="2738">
        <v>7</v>
      </c>
      <c r="I328" s="2738">
        <v>2</v>
      </c>
      <c r="J328" s="2738">
        <v>16</v>
      </c>
      <c r="K328" s="2738">
        <v>36</v>
      </c>
      <c r="L328" s="2738">
        <v>1</v>
      </c>
      <c r="M328" s="2739"/>
      <c r="N328" s="2740"/>
      <c r="O328" s="2740"/>
    </row>
    <row r="329" spans="1:15" s="2745" customFormat="1" ht="13.5" customHeight="1">
      <c r="A329" s="2747"/>
      <c r="B329" s="2751"/>
      <c r="C329" s="2750" t="s">
        <v>364</v>
      </c>
      <c r="D329" s="2742">
        <v>46</v>
      </c>
      <c r="E329" s="2742">
        <v>28</v>
      </c>
      <c r="F329" s="2742">
        <v>14</v>
      </c>
      <c r="G329" s="2742">
        <v>6</v>
      </c>
      <c r="H329" s="2742">
        <v>6</v>
      </c>
      <c r="I329" s="2742">
        <v>4</v>
      </c>
      <c r="J329" s="2742">
        <v>10</v>
      </c>
      <c r="K329" s="2742">
        <v>32</v>
      </c>
      <c r="L329" s="2742" t="s">
        <v>37</v>
      </c>
      <c r="M329" s="2743"/>
      <c r="N329" s="2744"/>
      <c r="O329" s="2744"/>
    </row>
    <row r="330" spans="1:15" s="2741" customFormat="1" ht="13.5" customHeight="1">
      <c r="A330" s="2747" t="s">
        <v>1354</v>
      </c>
      <c r="B330" s="2748" t="s">
        <v>1355</v>
      </c>
      <c r="C330" s="2749" t="s">
        <v>363</v>
      </c>
      <c r="D330" s="2738">
        <v>45</v>
      </c>
      <c r="E330" s="2738">
        <v>29</v>
      </c>
      <c r="F330" s="2738">
        <v>4</v>
      </c>
      <c r="G330" s="2738">
        <v>5</v>
      </c>
      <c r="H330" s="2738">
        <v>10</v>
      </c>
      <c r="I330" s="2738" t="s">
        <v>37</v>
      </c>
      <c r="J330" s="2738">
        <v>14</v>
      </c>
      <c r="K330" s="2738">
        <v>32</v>
      </c>
      <c r="L330" s="2738" t="s">
        <v>37</v>
      </c>
      <c r="M330" s="2739"/>
      <c r="N330" s="2740"/>
      <c r="O330" s="2740"/>
    </row>
    <row r="331" spans="1:15" s="2745" customFormat="1" ht="13.5" customHeight="1">
      <c r="A331" s="2747"/>
      <c r="B331" s="2748"/>
      <c r="C331" s="2750" t="s">
        <v>364</v>
      </c>
      <c r="D331" s="2742">
        <v>24</v>
      </c>
      <c r="E331" s="2742">
        <v>14</v>
      </c>
      <c r="F331" s="2742">
        <v>8</v>
      </c>
      <c r="G331" s="2742">
        <v>2</v>
      </c>
      <c r="H331" s="2742">
        <v>6</v>
      </c>
      <c r="I331" s="2742">
        <v>2</v>
      </c>
      <c r="J331" s="2742">
        <v>7</v>
      </c>
      <c r="K331" s="2742">
        <v>19</v>
      </c>
      <c r="L331" s="2742">
        <v>1</v>
      </c>
      <c r="M331" s="2743"/>
      <c r="N331" s="2744"/>
      <c r="O331" s="2744"/>
    </row>
    <row r="332" spans="1:15" s="2741" customFormat="1" ht="13.5" customHeight="1">
      <c r="A332" s="2747" t="s">
        <v>1356</v>
      </c>
      <c r="B332" s="2748" t="s">
        <v>1357</v>
      </c>
      <c r="C332" s="2749" t="s">
        <v>363</v>
      </c>
      <c r="D332" s="2738">
        <v>45</v>
      </c>
      <c r="E332" s="2738">
        <v>15</v>
      </c>
      <c r="F332" s="2738">
        <v>7</v>
      </c>
      <c r="G332" s="2738">
        <v>4</v>
      </c>
      <c r="H332" s="2738">
        <v>12</v>
      </c>
      <c r="I332" s="2738">
        <v>3</v>
      </c>
      <c r="J332" s="2738">
        <v>14</v>
      </c>
      <c r="K332" s="2738">
        <v>20</v>
      </c>
      <c r="L332" s="2738">
        <v>1</v>
      </c>
      <c r="M332" s="2739"/>
      <c r="N332" s="2740"/>
      <c r="O332" s="2740"/>
    </row>
    <row r="333" spans="1:15" s="2745" customFormat="1" ht="13.5" customHeight="1">
      <c r="A333" s="2747"/>
      <c r="B333" s="2748"/>
      <c r="C333" s="2750" t="s">
        <v>364</v>
      </c>
      <c r="D333" s="2742">
        <v>18</v>
      </c>
      <c r="E333" s="2742">
        <v>16</v>
      </c>
      <c r="F333" s="2742">
        <v>4</v>
      </c>
      <c r="G333" s="2742">
        <v>2</v>
      </c>
      <c r="H333" s="2742">
        <v>2</v>
      </c>
      <c r="I333" s="2742" t="s">
        <v>37</v>
      </c>
      <c r="J333" s="2742">
        <v>5</v>
      </c>
      <c r="K333" s="2742">
        <v>10</v>
      </c>
      <c r="L333" s="2742">
        <v>1</v>
      </c>
      <c r="M333" s="2743"/>
      <c r="N333" s="2744"/>
      <c r="O333" s="2744"/>
    </row>
    <row r="334" spans="1:15" s="2741" customFormat="1" ht="13.5" customHeight="1">
      <c r="A334" s="2747" t="s">
        <v>1358</v>
      </c>
      <c r="B334" s="2751" t="s">
        <v>1359</v>
      </c>
      <c r="C334" s="2749" t="s">
        <v>363</v>
      </c>
      <c r="D334" s="2738">
        <v>35</v>
      </c>
      <c r="E334" s="2738">
        <v>20</v>
      </c>
      <c r="F334" s="2738">
        <v>8</v>
      </c>
      <c r="G334" s="2738">
        <v>7</v>
      </c>
      <c r="H334" s="2738">
        <v>4</v>
      </c>
      <c r="I334" s="2738">
        <v>4</v>
      </c>
      <c r="J334" s="2738">
        <v>7</v>
      </c>
      <c r="K334" s="2738">
        <v>26</v>
      </c>
      <c r="L334" s="2738">
        <v>2</v>
      </c>
      <c r="M334" s="2739"/>
      <c r="N334" s="2740"/>
      <c r="O334" s="2740"/>
    </row>
    <row r="335" spans="1:15" s="2745" customFormat="1" ht="13.5" customHeight="1">
      <c r="A335" s="2747"/>
      <c r="B335" s="2751"/>
      <c r="C335" s="2750" t="s">
        <v>364</v>
      </c>
      <c r="D335" s="2742">
        <v>38</v>
      </c>
      <c r="E335" s="2742">
        <v>26</v>
      </c>
      <c r="F335" s="2742">
        <v>7</v>
      </c>
      <c r="G335" s="2742">
        <v>9</v>
      </c>
      <c r="H335" s="2742">
        <v>5</v>
      </c>
      <c r="I335" s="2742">
        <v>2</v>
      </c>
      <c r="J335" s="2742">
        <v>13</v>
      </c>
      <c r="K335" s="2742">
        <v>33</v>
      </c>
      <c r="L335" s="2742">
        <v>1</v>
      </c>
      <c r="M335" s="2743"/>
      <c r="N335" s="2744"/>
      <c r="O335" s="2744"/>
    </row>
    <row r="336" spans="1:15" s="2741" customFormat="1" ht="13.5" customHeight="1">
      <c r="A336" s="2747" t="s">
        <v>1360</v>
      </c>
      <c r="B336" s="2751" t="s">
        <v>1361</v>
      </c>
      <c r="C336" s="2749" t="s">
        <v>363</v>
      </c>
      <c r="D336" s="2738">
        <v>13</v>
      </c>
      <c r="E336" s="2738">
        <v>5</v>
      </c>
      <c r="F336" s="2738">
        <v>3</v>
      </c>
      <c r="G336" s="2738">
        <v>2</v>
      </c>
      <c r="H336" s="2738">
        <v>1</v>
      </c>
      <c r="I336" s="2738">
        <v>1</v>
      </c>
      <c r="J336" s="2738">
        <v>4</v>
      </c>
      <c r="K336" s="2738">
        <v>6</v>
      </c>
      <c r="L336" s="2738" t="s">
        <v>37</v>
      </c>
      <c r="M336" s="2739"/>
      <c r="N336" s="2740"/>
      <c r="O336" s="2740"/>
    </row>
    <row r="337" spans="1:15" s="2745" customFormat="1" ht="13.5" customHeight="1">
      <c r="A337" s="2747"/>
      <c r="B337" s="2751"/>
      <c r="C337" s="2750" t="s">
        <v>364</v>
      </c>
      <c r="D337" s="2742">
        <v>6</v>
      </c>
      <c r="E337" s="2742" t="s">
        <v>37</v>
      </c>
      <c r="F337" s="2742" t="s">
        <v>37</v>
      </c>
      <c r="G337" s="2742" t="s">
        <v>37</v>
      </c>
      <c r="H337" s="2742" t="s">
        <v>37</v>
      </c>
      <c r="I337" s="2742" t="s">
        <v>37</v>
      </c>
      <c r="J337" s="2742" t="s">
        <v>37</v>
      </c>
      <c r="K337" s="2742">
        <v>2</v>
      </c>
      <c r="L337" s="2742" t="s">
        <v>37</v>
      </c>
      <c r="M337" s="2743"/>
      <c r="N337" s="2744"/>
      <c r="O337" s="2744"/>
    </row>
    <row r="338" spans="1:15" s="2741" customFormat="1" ht="13.5" customHeight="1">
      <c r="A338" s="2747" t="s">
        <v>1362</v>
      </c>
      <c r="B338" s="2748" t="s">
        <v>1363</v>
      </c>
      <c r="C338" s="2749" t="s">
        <v>363</v>
      </c>
      <c r="D338" s="2738">
        <v>250</v>
      </c>
      <c r="E338" s="2738">
        <v>70</v>
      </c>
      <c r="F338" s="2738">
        <v>34</v>
      </c>
      <c r="G338" s="2738">
        <v>35</v>
      </c>
      <c r="H338" s="2738">
        <v>33</v>
      </c>
      <c r="I338" s="2738">
        <v>15</v>
      </c>
      <c r="J338" s="2738">
        <v>65</v>
      </c>
      <c r="K338" s="2738">
        <v>129</v>
      </c>
      <c r="L338" s="2738">
        <v>7</v>
      </c>
      <c r="M338" s="2739"/>
      <c r="N338" s="2740"/>
      <c r="O338" s="2740"/>
    </row>
    <row r="339" spans="1:15" s="2745" customFormat="1" ht="13.5" customHeight="1">
      <c r="A339" s="2747"/>
      <c r="B339" s="2748"/>
      <c r="C339" s="2750" t="s">
        <v>364</v>
      </c>
      <c r="D339" s="2742">
        <v>266</v>
      </c>
      <c r="E339" s="2742">
        <v>69</v>
      </c>
      <c r="F339" s="2742">
        <v>31</v>
      </c>
      <c r="G339" s="2742">
        <v>22</v>
      </c>
      <c r="H339" s="2742">
        <v>47</v>
      </c>
      <c r="I339" s="2742">
        <v>12</v>
      </c>
      <c r="J339" s="2742">
        <v>62</v>
      </c>
      <c r="K339" s="2742">
        <v>158</v>
      </c>
      <c r="L339" s="2742">
        <v>5</v>
      </c>
      <c r="M339" s="2743"/>
      <c r="N339" s="2744"/>
      <c r="O339" s="2744"/>
    </row>
    <row r="340" spans="1:15" s="2741" customFormat="1" ht="13.5" customHeight="1">
      <c r="A340" s="2747" t="s">
        <v>1364</v>
      </c>
      <c r="B340" s="2751" t="s">
        <v>1365</v>
      </c>
      <c r="C340" s="2749" t="s">
        <v>363</v>
      </c>
      <c r="D340" s="2738">
        <v>3</v>
      </c>
      <c r="E340" s="2738">
        <v>5</v>
      </c>
      <c r="F340" s="2738">
        <v>1</v>
      </c>
      <c r="G340" s="2738">
        <v>2</v>
      </c>
      <c r="H340" s="2738">
        <v>1</v>
      </c>
      <c r="I340" s="2738" t="s">
        <v>37</v>
      </c>
      <c r="J340" s="2738">
        <v>3</v>
      </c>
      <c r="K340" s="2738">
        <v>3</v>
      </c>
      <c r="L340" s="2738" t="s">
        <v>37</v>
      </c>
      <c r="M340" s="2739"/>
      <c r="N340" s="2740"/>
      <c r="O340" s="2740"/>
    </row>
    <row r="341" spans="1:15" s="2745" customFormat="1" ht="13.5" customHeight="1">
      <c r="A341" s="2747"/>
      <c r="B341" s="2751"/>
      <c r="C341" s="2750" t="s">
        <v>364</v>
      </c>
      <c r="D341" s="2742">
        <v>7</v>
      </c>
      <c r="E341" s="2742">
        <v>6</v>
      </c>
      <c r="F341" s="2742">
        <v>1</v>
      </c>
      <c r="G341" s="2742" t="s">
        <v>37</v>
      </c>
      <c r="H341" s="2742" t="s">
        <v>37</v>
      </c>
      <c r="I341" s="2742">
        <v>1</v>
      </c>
      <c r="J341" s="2742">
        <v>2</v>
      </c>
      <c r="K341" s="2742">
        <v>7</v>
      </c>
      <c r="L341" s="2742" t="s">
        <v>37</v>
      </c>
      <c r="M341" s="2743"/>
      <c r="N341" s="2744"/>
      <c r="O341" s="2744"/>
    </row>
    <row r="342" spans="1:15" s="2741" customFormat="1" ht="13.5" customHeight="1">
      <c r="A342" s="2747" t="s">
        <v>1366</v>
      </c>
      <c r="B342" s="2751" t="s">
        <v>1367</v>
      </c>
      <c r="C342" s="2749" t="s">
        <v>363</v>
      </c>
      <c r="D342" s="2738">
        <v>1</v>
      </c>
      <c r="E342" s="2738">
        <v>1</v>
      </c>
      <c r="F342" s="2738" t="s">
        <v>37</v>
      </c>
      <c r="G342" s="2738" t="s">
        <v>37</v>
      </c>
      <c r="H342" s="2738" t="s">
        <v>37</v>
      </c>
      <c r="I342" s="2738">
        <v>1</v>
      </c>
      <c r="J342" s="2738" t="s">
        <v>37</v>
      </c>
      <c r="K342" s="2738">
        <v>1</v>
      </c>
      <c r="L342" s="2738" t="s">
        <v>37</v>
      </c>
      <c r="M342" s="2739"/>
      <c r="N342" s="2740"/>
      <c r="O342" s="2740"/>
    </row>
    <row r="343" spans="1:15" s="2745" customFormat="1" ht="13.5" customHeight="1">
      <c r="A343" s="2747"/>
      <c r="B343" s="2751"/>
      <c r="C343" s="2750" t="s">
        <v>364</v>
      </c>
      <c r="D343" s="2742">
        <v>104</v>
      </c>
      <c r="E343" s="2742">
        <v>68</v>
      </c>
      <c r="F343" s="2742">
        <v>11</v>
      </c>
      <c r="G343" s="2742">
        <v>16</v>
      </c>
      <c r="H343" s="2742">
        <v>22</v>
      </c>
      <c r="I343" s="2742">
        <v>4</v>
      </c>
      <c r="J343" s="2742">
        <v>22</v>
      </c>
      <c r="K343" s="2742">
        <v>66</v>
      </c>
      <c r="L343" s="2742">
        <v>6</v>
      </c>
      <c r="M343" s="2743"/>
      <c r="N343" s="2744"/>
      <c r="O343" s="2744"/>
    </row>
    <row r="344" spans="1:15" s="2741" customFormat="1" ht="13.5" customHeight="1">
      <c r="A344" s="2752" t="s">
        <v>1368</v>
      </c>
      <c r="B344" s="2753" t="s">
        <v>1369</v>
      </c>
      <c r="C344" s="2749" t="s">
        <v>364</v>
      </c>
      <c r="D344" s="2738">
        <v>8</v>
      </c>
      <c r="E344" s="2738">
        <v>6</v>
      </c>
      <c r="F344" s="2738">
        <v>2</v>
      </c>
      <c r="G344" s="2738">
        <v>1</v>
      </c>
      <c r="H344" s="2738">
        <v>2</v>
      </c>
      <c r="I344" s="2738">
        <v>1</v>
      </c>
      <c r="J344" s="2738">
        <v>5</v>
      </c>
      <c r="K344" s="2738">
        <v>6</v>
      </c>
      <c r="L344" s="2738" t="s">
        <v>37</v>
      </c>
      <c r="M344" s="2743"/>
      <c r="N344" s="2740"/>
      <c r="O344" s="2740"/>
    </row>
    <row r="345" spans="1:15" s="2741" customFormat="1" ht="25.5">
      <c r="A345" s="2752" t="s">
        <v>1370</v>
      </c>
      <c r="B345" s="2754" t="s">
        <v>1371</v>
      </c>
      <c r="C345" s="2750" t="s">
        <v>364</v>
      </c>
      <c r="D345" s="2738">
        <v>24</v>
      </c>
      <c r="E345" s="2738">
        <v>12</v>
      </c>
      <c r="F345" s="2738">
        <v>2</v>
      </c>
      <c r="G345" s="2738">
        <v>4</v>
      </c>
      <c r="H345" s="2738">
        <v>6</v>
      </c>
      <c r="I345" s="2738">
        <v>1</v>
      </c>
      <c r="J345" s="2738">
        <v>11</v>
      </c>
      <c r="K345" s="2738">
        <v>15</v>
      </c>
      <c r="L345" s="2738">
        <v>1</v>
      </c>
      <c r="M345" s="2743"/>
      <c r="N345" s="2740"/>
      <c r="O345" s="2740"/>
    </row>
    <row r="346" spans="1:15" s="2741" customFormat="1" ht="13.5" customHeight="1">
      <c r="A346" s="2752" t="s">
        <v>1372</v>
      </c>
      <c r="B346" s="2753" t="s">
        <v>1373</v>
      </c>
      <c r="C346" s="2749" t="s">
        <v>364</v>
      </c>
      <c r="D346" s="2738">
        <v>40</v>
      </c>
      <c r="E346" s="2738">
        <v>16</v>
      </c>
      <c r="F346" s="2738">
        <v>5</v>
      </c>
      <c r="G346" s="2738">
        <v>2</v>
      </c>
      <c r="H346" s="2738">
        <v>10</v>
      </c>
      <c r="I346" s="2738">
        <v>5</v>
      </c>
      <c r="J346" s="2738">
        <v>12</v>
      </c>
      <c r="K346" s="2738">
        <v>23</v>
      </c>
      <c r="L346" s="2738">
        <v>2</v>
      </c>
      <c r="M346" s="2743"/>
      <c r="N346" s="2740"/>
      <c r="O346" s="2740"/>
    </row>
    <row r="347" spans="1:15" s="2741" customFormat="1" ht="13.5" customHeight="1">
      <c r="A347" s="2752" t="s">
        <v>1374</v>
      </c>
      <c r="B347" s="2753" t="s">
        <v>1375</v>
      </c>
      <c r="C347" s="2749" t="s">
        <v>363</v>
      </c>
      <c r="D347" s="2738">
        <v>71</v>
      </c>
      <c r="E347" s="2738">
        <v>35</v>
      </c>
      <c r="F347" s="2738">
        <v>18</v>
      </c>
      <c r="G347" s="2738">
        <v>13</v>
      </c>
      <c r="H347" s="2738">
        <v>18</v>
      </c>
      <c r="I347" s="2738">
        <v>9</v>
      </c>
      <c r="J347" s="2738">
        <v>23</v>
      </c>
      <c r="K347" s="2738">
        <v>58</v>
      </c>
      <c r="L347" s="2738">
        <v>6</v>
      </c>
      <c r="M347" s="2739"/>
      <c r="N347" s="2740"/>
      <c r="O347" s="2740"/>
    </row>
    <row r="348" spans="1:15" s="2741" customFormat="1" ht="13.5" customHeight="1">
      <c r="A348" s="2747" t="s">
        <v>1376</v>
      </c>
      <c r="B348" s="2748" t="s">
        <v>1377</v>
      </c>
      <c r="C348" s="2749" t="s">
        <v>363</v>
      </c>
      <c r="D348" s="2738">
        <v>16</v>
      </c>
      <c r="E348" s="2738">
        <v>11</v>
      </c>
      <c r="F348" s="2738">
        <v>2</v>
      </c>
      <c r="G348" s="2738">
        <v>4</v>
      </c>
      <c r="H348" s="2738">
        <v>2</v>
      </c>
      <c r="I348" s="2738" t="s">
        <v>37</v>
      </c>
      <c r="J348" s="2738">
        <v>5</v>
      </c>
      <c r="K348" s="2738">
        <v>13</v>
      </c>
      <c r="L348" s="2738">
        <v>1</v>
      </c>
      <c r="M348" s="2739"/>
      <c r="N348" s="2740"/>
      <c r="O348" s="2740"/>
    </row>
    <row r="349" spans="1:15" s="2745" customFormat="1" ht="13.5" customHeight="1">
      <c r="A349" s="2747"/>
      <c r="B349" s="2748"/>
      <c r="C349" s="2750" t="s">
        <v>364</v>
      </c>
      <c r="D349" s="2742">
        <v>25</v>
      </c>
      <c r="E349" s="2742">
        <v>5</v>
      </c>
      <c r="F349" s="2742">
        <v>2</v>
      </c>
      <c r="G349" s="2742">
        <v>3</v>
      </c>
      <c r="H349" s="2742">
        <v>7</v>
      </c>
      <c r="I349" s="2742">
        <v>3</v>
      </c>
      <c r="J349" s="2742">
        <v>3</v>
      </c>
      <c r="K349" s="2742">
        <v>5</v>
      </c>
      <c r="L349" s="2742" t="s">
        <v>37</v>
      </c>
      <c r="M349" s="2743"/>
      <c r="N349" s="2744"/>
      <c r="O349" s="2744"/>
    </row>
    <row r="350" spans="1:15" s="2741" customFormat="1" ht="13.5" customHeight="1">
      <c r="A350" s="2747" t="s">
        <v>1378</v>
      </c>
      <c r="B350" s="2751" t="s">
        <v>1379</v>
      </c>
      <c r="C350" s="2749" t="s">
        <v>363</v>
      </c>
      <c r="D350" s="2738">
        <v>34</v>
      </c>
      <c r="E350" s="2738">
        <v>15</v>
      </c>
      <c r="F350" s="2738">
        <v>2</v>
      </c>
      <c r="G350" s="2738">
        <v>11</v>
      </c>
      <c r="H350" s="2738">
        <v>3</v>
      </c>
      <c r="I350" s="2738" t="s">
        <v>37</v>
      </c>
      <c r="J350" s="2738">
        <v>5</v>
      </c>
      <c r="K350" s="2738">
        <v>12</v>
      </c>
      <c r="L350" s="2738">
        <v>3</v>
      </c>
      <c r="M350" s="2739"/>
      <c r="N350" s="2740"/>
      <c r="O350" s="2740"/>
    </row>
    <row r="351" spans="1:15" s="2745" customFormat="1" ht="13.5" customHeight="1">
      <c r="A351" s="2747"/>
      <c r="B351" s="2751"/>
      <c r="C351" s="2750" t="s">
        <v>364</v>
      </c>
      <c r="D351" s="2742">
        <v>30</v>
      </c>
      <c r="E351" s="2742">
        <v>8</v>
      </c>
      <c r="F351" s="2742">
        <v>4</v>
      </c>
      <c r="G351" s="2742">
        <v>5</v>
      </c>
      <c r="H351" s="2742">
        <v>1</v>
      </c>
      <c r="I351" s="2742" t="s">
        <v>37</v>
      </c>
      <c r="J351" s="2742">
        <v>10</v>
      </c>
      <c r="K351" s="2742">
        <v>8</v>
      </c>
      <c r="L351" s="2742" t="s">
        <v>37</v>
      </c>
      <c r="M351" s="2743"/>
      <c r="N351" s="2744"/>
      <c r="O351" s="2744"/>
    </row>
    <row r="352" spans="1:15" s="2741" customFormat="1" ht="13.5" customHeight="1">
      <c r="A352" s="2747" t="s">
        <v>1380</v>
      </c>
      <c r="B352" s="2748" t="s">
        <v>1381</v>
      </c>
      <c r="C352" s="2749" t="s">
        <v>363</v>
      </c>
      <c r="D352" s="2738">
        <v>61</v>
      </c>
      <c r="E352" s="2738">
        <v>24</v>
      </c>
      <c r="F352" s="2738">
        <v>13</v>
      </c>
      <c r="G352" s="2738">
        <v>6</v>
      </c>
      <c r="H352" s="2738">
        <v>5</v>
      </c>
      <c r="I352" s="2738">
        <v>4</v>
      </c>
      <c r="J352" s="2738">
        <v>20</v>
      </c>
      <c r="K352" s="2738">
        <v>42</v>
      </c>
      <c r="L352" s="2738">
        <v>2</v>
      </c>
      <c r="M352" s="2739"/>
      <c r="N352" s="2740"/>
      <c r="O352" s="2740"/>
    </row>
    <row r="353" spans="1:15" s="2745" customFormat="1" ht="13.5" customHeight="1">
      <c r="A353" s="2747"/>
      <c r="B353" s="2748"/>
      <c r="C353" s="2750" t="s">
        <v>364</v>
      </c>
      <c r="D353" s="2742">
        <v>38</v>
      </c>
      <c r="E353" s="2742">
        <v>24</v>
      </c>
      <c r="F353" s="2742">
        <v>10</v>
      </c>
      <c r="G353" s="2742">
        <v>9</v>
      </c>
      <c r="H353" s="2742">
        <v>12</v>
      </c>
      <c r="I353" s="2742">
        <v>2</v>
      </c>
      <c r="J353" s="2742">
        <v>11</v>
      </c>
      <c r="K353" s="2742">
        <v>23</v>
      </c>
      <c r="L353" s="2742" t="s">
        <v>37</v>
      </c>
      <c r="M353" s="2743"/>
      <c r="N353" s="2744"/>
      <c r="O353" s="2744"/>
    </row>
    <row r="354" spans="1:15" s="1731" customFormat="1" ht="13.5" customHeight="1">
      <c r="A354" s="2725" t="s">
        <v>1382</v>
      </c>
      <c r="B354" s="2726" t="s">
        <v>1383</v>
      </c>
      <c r="C354" s="1724" t="s">
        <v>363</v>
      </c>
      <c r="D354" s="2714">
        <v>9</v>
      </c>
      <c r="E354" s="2714">
        <v>2</v>
      </c>
      <c r="F354" s="2714">
        <v>1</v>
      </c>
      <c r="G354" s="2714">
        <v>3</v>
      </c>
      <c r="H354" s="2714">
        <v>1</v>
      </c>
      <c r="I354" s="2714" t="s">
        <v>37</v>
      </c>
      <c r="J354" s="2714" t="s">
        <v>37</v>
      </c>
      <c r="K354" s="2714">
        <v>1</v>
      </c>
      <c r="L354" s="2714" t="s">
        <v>37</v>
      </c>
      <c r="M354" s="2727"/>
      <c r="N354" s="1732"/>
      <c r="O354" s="1732"/>
    </row>
    <row r="355" spans="1:15" s="2723" customFormat="1" ht="28.5" customHeight="1">
      <c r="A355" s="2725"/>
      <c r="B355" s="2726"/>
      <c r="C355" s="2720" t="s">
        <v>364</v>
      </c>
      <c r="D355" s="2721">
        <v>10</v>
      </c>
      <c r="E355" s="2721">
        <v>2</v>
      </c>
      <c r="F355" s="2721" t="s">
        <v>37</v>
      </c>
      <c r="G355" s="2721" t="s">
        <v>37</v>
      </c>
      <c r="H355" s="2721">
        <v>4</v>
      </c>
      <c r="I355" s="2721" t="s">
        <v>37</v>
      </c>
      <c r="J355" s="2721">
        <v>3</v>
      </c>
      <c r="K355" s="2721">
        <v>7</v>
      </c>
      <c r="L355" s="2721" t="s">
        <v>37</v>
      </c>
      <c r="M355" s="2728"/>
      <c r="N355" s="2729"/>
      <c r="O355" s="2729"/>
    </row>
    <row r="356" spans="1:15" s="1731" customFormat="1" ht="13.5" customHeight="1">
      <c r="A356" s="2725" t="s">
        <v>1384</v>
      </c>
      <c r="B356" s="2726" t="s">
        <v>1154</v>
      </c>
      <c r="C356" s="1724" t="s">
        <v>363</v>
      </c>
      <c r="D356" s="2714">
        <v>86</v>
      </c>
      <c r="E356" s="2714">
        <v>30</v>
      </c>
      <c r="F356" s="2714">
        <v>6</v>
      </c>
      <c r="G356" s="2714">
        <v>14</v>
      </c>
      <c r="H356" s="2714">
        <v>14</v>
      </c>
      <c r="I356" s="2714">
        <v>4</v>
      </c>
      <c r="J356" s="2714">
        <v>18</v>
      </c>
      <c r="K356" s="2714">
        <v>46</v>
      </c>
      <c r="L356" s="2714">
        <v>3</v>
      </c>
      <c r="M356" s="2727"/>
      <c r="N356" s="1732"/>
      <c r="O356" s="1732"/>
    </row>
    <row r="357" spans="1:15" s="2723" customFormat="1" ht="13.5" customHeight="1">
      <c r="A357" s="2725"/>
      <c r="B357" s="2726"/>
      <c r="C357" s="2720" t="s">
        <v>364</v>
      </c>
      <c r="D357" s="2721">
        <v>75</v>
      </c>
      <c r="E357" s="2721">
        <v>22</v>
      </c>
      <c r="F357" s="2721">
        <v>14</v>
      </c>
      <c r="G357" s="2721">
        <v>17</v>
      </c>
      <c r="H357" s="2721">
        <v>17</v>
      </c>
      <c r="I357" s="2721">
        <v>2</v>
      </c>
      <c r="J357" s="2721">
        <v>23</v>
      </c>
      <c r="K357" s="2721">
        <v>38</v>
      </c>
      <c r="L357" s="2721">
        <v>2</v>
      </c>
      <c r="M357" s="2728"/>
      <c r="N357" s="2729"/>
      <c r="O357" s="2729"/>
    </row>
    <row r="358" spans="1:15" s="1314" customFormat="1" ht="13.5" customHeight="1">
      <c r="A358" s="2737" t="s">
        <v>1467</v>
      </c>
      <c r="B358" s="2731" t="s">
        <v>1386</v>
      </c>
      <c r="C358" s="2732" t="s">
        <v>363</v>
      </c>
      <c r="D358" s="2705">
        <v>70</v>
      </c>
      <c r="E358" s="2705">
        <v>23</v>
      </c>
      <c r="F358" s="2705">
        <v>5</v>
      </c>
      <c r="G358" s="2705">
        <v>11</v>
      </c>
      <c r="H358" s="2705">
        <v>13</v>
      </c>
      <c r="I358" s="2705">
        <v>4</v>
      </c>
      <c r="J358" s="2705">
        <v>15</v>
      </c>
      <c r="K358" s="2705">
        <v>33</v>
      </c>
      <c r="L358" s="2705">
        <v>3</v>
      </c>
      <c r="M358" s="2155"/>
      <c r="N358" s="1920"/>
      <c r="O358" s="1920"/>
    </row>
    <row r="359" spans="1:15" s="2157" customFormat="1" ht="13.5" customHeight="1">
      <c r="A359" s="2737"/>
      <c r="B359" s="2731"/>
      <c r="C359" s="2733" t="s">
        <v>364</v>
      </c>
      <c r="D359" s="2734">
        <v>56</v>
      </c>
      <c r="E359" s="2734">
        <v>15</v>
      </c>
      <c r="F359" s="2734">
        <v>11</v>
      </c>
      <c r="G359" s="2734">
        <v>14</v>
      </c>
      <c r="H359" s="2734">
        <v>16</v>
      </c>
      <c r="I359" s="2734">
        <v>2</v>
      </c>
      <c r="J359" s="2734">
        <v>18</v>
      </c>
      <c r="K359" s="2734">
        <v>31</v>
      </c>
      <c r="L359" s="2734">
        <v>2</v>
      </c>
      <c r="M359" s="2735"/>
      <c r="N359" s="2736"/>
      <c r="O359" s="2736"/>
    </row>
    <row r="360" spans="1:15" s="1731" customFormat="1" ht="13.5" customHeight="1">
      <c r="A360" s="2725" t="s">
        <v>1387</v>
      </c>
      <c r="B360" s="2726" t="s">
        <v>1468</v>
      </c>
      <c r="C360" s="1724" t="s">
        <v>363</v>
      </c>
      <c r="D360" s="2714">
        <v>181</v>
      </c>
      <c r="E360" s="2714">
        <v>75</v>
      </c>
      <c r="F360" s="2714">
        <v>39</v>
      </c>
      <c r="G360" s="2714">
        <v>23</v>
      </c>
      <c r="H360" s="2714">
        <v>26</v>
      </c>
      <c r="I360" s="2714">
        <v>20</v>
      </c>
      <c r="J360" s="2714">
        <v>42</v>
      </c>
      <c r="K360" s="2714">
        <v>120</v>
      </c>
      <c r="L360" s="2714">
        <v>11</v>
      </c>
      <c r="M360" s="2727"/>
      <c r="N360" s="1732"/>
      <c r="O360" s="1732"/>
    </row>
    <row r="361" spans="1:15" s="2723" customFormat="1" ht="13.5" customHeight="1">
      <c r="A361" s="2725"/>
      <c r="B361" s="2726"/>
      <c r="C361" s="2720" t="s">
        <v>364</v>
      </c>
      <c r="D361" s="2721">
        <v>272</v>
      </c>
      <c r="E361" s="2721">
        <v>130</v>
      </c>
      <c r="F361" s="2721">
        <v>51</v>
      </c>
      <c r="G361" s="2721">
        <v>46</v>
      </c>
      <c r="H361" s="2721">
        <v>59</v>
      </c>
      <c r="I361" s="2721">
        <v>24</v>
      </c>
      <c r="J361" s="2721">
        <v>80</v>
      </c>
      <c r="K361" s="2721">
        <v>192</v>
      </c>
      <c r="L361" s="2721">
        <v>10</v>
      </c>
      <c r="M361" s="2728"/>
      <c r="N361" s="2729"/>
      <c r="O361" s="2729"/>
    </row>
    <row r="362" spans="1:15" s="2723" customFormat="1" ht="13.5" customHeight="1">
      <c r="A362" s="2737" t="s">
        <v>1469</v>
      </c>
      <c r="B362" s="2746" t="s">
        <v>1390</v>
      </c>
      <c r="C362" s="2732" t="s">
        <v>363</v>
      </c>
      <c r="D362" s="2734">
        <v>138</v>
      </c>
      <c r="E362" s="2734">
        <v>56</v>
      </c>
      <c r="F362" s="2734">
        <v>32</v>
      </c>
      <c r="G362" s="2734">
        <v>19</v>
      </c>
      <c r="H362" s="2734">
        <v>22</v>
      </c>
      <c r="I362" s="2734">
        <v>11</v>
      </c>
      <c r="J362" s="2734">
        <v>39</v>
      </c>
      <c r="K362" s="2734">
        <v>97</v>
      </c>
      <c r="L362" s="2734">
        <v>9</v>
      </c>
      <c r="M362" s="2728"/>
      <c r="N362" s="2729"/>
      <c r="O362" s="2729"/>
    </row>
    <row r="363" spans="1:15" s="2723" customFormat="1" ht="13.5" customHeight="1">
      <c r="A363" s="2737"/>
      <c r="B363" s="2746"/>
      <c r="C363" s="2733" t="s">
        <v>364</v>
      </c>
      <c r="D363" s="2734">
        <v>254</v>
      </c>
      <c r="E363" s="2734">
        <v>121</v>
      </c>
      <c r="F363" s="2734">
        <v>49</v>
      </c>
      <c r="G363" s="2734">
        <v>42</v>
      </c>
      <c r="H363" s="2734">
        <v>56</v>
      </c>
      <c r="I363" s="2734">
        <v>22</v>
      </c>
      <c r="J363" s="2734">
        <v>74</v>
      </c>
      <c r="K363" s="2734">
        <v>176</v>
      </c>
      <c r="L363" s="2734">
        <v>10</v>
      </c>
      <c r="M363" s="2728"/>
      <c r="N363" s="2729"/>
      <c r="O363" s="2729"/>
    </row>
    <row r="364" spans="1:15" s="1314" customFormat="1" ht="13.5" customHeight="1">
      <c r="A364" s="2737" t="s">
        <v>1391</v>
      </c>
      <c r="B364" s="2746" t="s">
        <v>1392</v>
      </c>
      <c r="C364" s="2732" t="s">
        <v>363</v>
      </c>
      <c r="D364" s="2705">
        <v>25</v>
      </c>
      <c r="E364" s="2705">
        <v>17</v>
      </c>
      <c r="F364" s="2705">
        <v>6</v>
      </c>
      <c r="G364" s="2705">
        <v>3</v>
      </c>
      <c r="H364" s="2705">
        <v>4</v>
      </c>
      <c r="I364" s="2705">
        <v>9</v>
      </c>
      <c r="J364" s="2705">
        <v>1</v>
      </c>
      <c r="K364" s="2705">
        <v>19</v>
      </c>
      <c r="L364" s="2705">
        <v>2</v>
      </c>
      <c r="M364" s="2155"/>
      <c r="N364" s="1920"/>
      <c r="O364" s="1920"/>
    </row>
    <row r="365" spans="1:15" s="2157" customFormat="1" ht="13.5" customHeight="1">
      <c r="A365" s="2737"/>
      <c r="B365" s="2746"/>
      <c r="C365" s="2733" t="s">
        <v>364</v>
      </c>
      <c r="D365" s="2734">
        <v>8</v>
      </c>
      <c r="E365" s="2734">
        <v>7</v>
      </c>
      <c r="F365" s="2734">
        <v>2</v>
      </c>
      <c r="G365" s="2734">
        <v>2</v>
      </c>
      <c r="H365" s="2734">
        <v>1</v>
      </c>
      <c r="I365" s="2734">
        <v>2</v>
      </c>
      <c r="J365" s="2734">
        <v>4</v>
      </c>
      <c r="K365" s="2734">
        <v>10</v>
      </c>
      <c r="L365" s="2734" t="s">
        <v>37</v>
      </c>
      <c r="M365" s="2735"/>
      <c r="N365" s="2736"/>
      <c r="O365" s="2736"/>
    </row>
    <row r="366" spans="1:15" s="1314" customFormat="1" ht="13.5" customHeight="1">
      <c r="A366" s="2730" t="s">
        <v>1470</v>
      </c>
      <c r="B366" s="2746" t="s">
        <v>1394</v>
      </c>
      <c r="C366" s="2732" t="s">
        <v>363</v>
      </c>
      <c r="D366" s="2705">
        <v>16</v>
      </c>
      <c r="E366" s="2705">
        <v>1</v>
      </c>
      <c r="F366" s="2705" t="s">
        <v>37</v>
      </c>
      <c r="G366" s="2705">
        <v>1</v>
      </c>
      <c r="H366" s="2705" t="s">
        <v>37</v>
      </c>
      <c r="I366" s="2705" t="s">
        <v>37</v>
      </c>
      <c r="J366" s="2705">
        <v>1</v>
      </c>
      <c r="K366" s="2705">
        <v>2</v>
      </c>
      <c r="L366" s="2705" t="s">
        <v>37</v>
      </c>
      <c r="M366" s="2155"/>
      <c r="N366" s="1920"/>
      <c r="O366" s="1920"/>
    </row>
    <row r="367" spans="1:15" s="2157" customFormat="1" ht="13.5" customHeight="1">
      <c r="A367" s="2730"/>
      <c r="B367" s="2746"/>
      <c r="C367" s="2733" t="s">
        <v>364</v>
      </c>
      <c r="D367" s="2734">
        <v>2</v>
      </c>
      <c r="E367" s="2734" t="s">
        <v>37</v>
      </c>
      <c r="F367" s="2734" t="s">
        <v>37</v>
      </c>
      <c r="G367" s="2734">
        <v>1</v>
      </c>
      <c r="H367" s="2734" t="s">
        <v>37</v>
      </c>
      <c r="I367" s="2734" t="s">
        <v>37</v>
      </c>
      <c r="J367" s="2734" t="s">
        <v>37</v>
      </c>
      <c r="K367" s="2734" t="s">
        <v>37</v>
      </c>
      <c r="L367" s="2734" t="s">
        <v>37</v>
      </c>
      <c r="M367" s="2735"/>
      <c r="N367" s="2736"/>
      <c r="O367" s="2736"/>
    </row>
    <row r="368" spans="1:15" s="1731" customFormat="1" ht="13.5" customHeight="1">
      <c r="A368" s="2725" t="s">
        <v>1395</v>
      </c>
      <c r="B368" s="2726" t="s">
        <v>1471</v>
      </c>
      <c r="C368" s="1724" t="s">
        <v>363</v>
      </c>
      <c r="D368" s="2714">
        <v>143</v>
      </c>
      <c r="E368" s="2714">
        <v>84</v>
      </c>
      <c r="F368" s="2714">
        <v>31</v>
      </c>
      <c r="G368" s="2714">
        <v>32</v>
      </c>
      <c r="H368" s="2714">
        <v>34</v>
      </c>
      <c r="I368" s="2714">
        <v>4</v>
      </c>
      <c r="J368" s="2714">
        <v>29</v>
      </c>
      <c r="K368" s="2714">
        <v>83</v>
      </c>
      <c r="L368" s="2714">
        <v>3</v>
      </c>
      <c r="M368" s="2727"/>
      <c r="N368" s="1732"/>
      <c r="O368" s="1732"/>
    </row>
    <row r="369" spans="1:15" s="2723" customFormat="1" ht="13.5" customHeight="1">
      <c r="A369" s="2725"/>
      <c r="B369" s="2726"/>
      <c r="C369" s="2720" t="s">
        <v>364</v>
      </c>
      <c r="D369" s="2721">
        <v>247</v>
      </c>
      <c r="E369" s="2721">
        <v>86</v>
      </c>
      <c r="F369" s="2721">
        <v>57</v>
      </c>
      <c r="G369" s="2721">
        <v>41</v>
      </c>
      <c r="H369" s="2721">
        <v>25</v>
      </c>
      <c r="I369" s="2721">
        <v>10</v>
      </c>
      <c r="J369" s="2721">
        <v>52</v>
      </c>
      <c r="K369" s="2721">
        <v>125</v>
      </c>
      <c r="L369" s="2721">
        <v>7</v>
      </c>
      <c r="M369" s="2728"/>
      <c r="N369" s="2729"/>
      <c r="O369" s="2729"/>
    </row>
    <row r="370" spans="1:15" s="1314" customFormat="1" ht="13.5" customHeight="1">
      <c r="A370" s="2764" t="s">
        <v>1397</v>
      </c>
      <c r="B370" s="2731" t="s">
        <v>1398</v>
      </c>
      <c r="C370" s="2732" t="s">
        <v>363</v>
      </c>
      <c r="D370" s="2705">
        <v>3</v>
      </c>
      <c r="E370" s="2705">
        <v>1</v>
      </c>
      <c r="F370" s="2705" t="s">
        <v>37</v>
      </c>
      <c r="G370" s="2705" t="s">
        <v>37</v>
      </c>
      <c r="H370" s="2705" t="s">
        <v>37</v>
      </c>
      <c r="I370" s="2705" t="s">
        <v>37</v>
      </c>
      <c r="J370" s="2705">
        <v>1</v>
      </c>
      <c r="K370" s="2705" t="s">
        <v>37</v>
      </c>
      <c r="L370" s="2705" t="s">
        <v>37</v>
      </c>
      <c r="M370" s="2155"/>
      <c r="N370" s="1920"/>
      <c r="O370" s="1920"/>
    </row>
    <row r="371" spans="1:15" s="2157" customFormat="1" ht="13.5" customHeight="1">
      <c r="A371" s="2764"/>
      <c r="B371" s="2731"/>
      <c r="C371" s="2733" t="s">
        <v>364</v>
      </c>
      <c r="D371" s="2734">
        <v>1</v>
      </c>
      <c r="E371" s="2734">
        <v>1</v>
      </c>
      <c r="F371" s="2734" t="s">
        <v>37</v>
      </c>
      <c r="G371" s="2734" t="s">
        <v>37</v>
      </c>
      <c r="H371" s="2734" t="s">
        <v>37</v>
      </c>
      <c r="I371" s="2734" t="s">
        <v>37</v>
      </c>
      <c r="J371" s="2734" t="s">
        <v>37</v>
      </c>
      <c r="K371" s="2734" t="s">
        <v>37</v>
      </c>
      <c r="L371" s="2734" t="s">
        <v>37</v>
      </c>
      <c r="M371" s="2735"/>
      <c r="N371" s="2736"/>
      <c r="O371" s="2736"/>
    </row>
    <row r="372" spans="1:15" s="2157" customFormat="1" ht="13.5" customHeight="1">
      <c r="A372" s="2764" t="s">
        <v>1399</v>
      </c>
      <c r="B372" s="2731" t="s">
        <v>1400</v>
      </c>
      <c r="C372" s="2732" t="s">
        <v>363</v>
      </c>
      <c r="D372" s="2734">
        <v>48</v>
      </c>
      <c r="E372" s="2734">
        <v>45</v>
      </c>
      <c r="F372" s="2734">
        <v>17</v>
      </c>
      <c r="G372" s="2734">
        <v>15</v>
      </c>
      <c r="H372" s="2734">
        <v>15</v>
      </c>
      <c r="I372" s="2734" t="s">
        <v>37</v>
      </c>
      <c r="J372" s="2734">
        <v>10</v>
      </c>
      <c r="K372" s="2734">
        <v>37</v>
      </c>
      <c r="L372" s="2734">
        <v>1</v>
      </c>
      <c r="M372" s="2735"/>
      <c r="N372" s="2736"/>
      <c r="O372" s="2736"/>
    </row>
    <row r="373" spans="1:15" s="2157" customFormat="1" ht="13.5" customHeight="1">
      <c r="A373" s="2764"/>
      <c r="B373" s="2731"/>
      <c r="C373" s="2733" t="s">
        <v>364</v>
      </c>
      <c r="D373" s="2734">
        <v>177</v>
      </c>
      <c r="E373" s="2734">
        <v>51</v>
      </c>
      <c r="F373" s="2734">
        <v>45</v>
      </c>
      <c r="G373" s="2734">
        <v>29</v>
      </c>
      <c r="H373" s="2734">
        <v>15</v>
      </c>
      <c r="I373" s="2734">
        <v>8</v>
      </c>
      <c r="J373" s="2734">
        <v>26</v>
      </c>
      <c r="K373" s="2734">
        <v>88</v>
      </c>
      <c r="L373" s="2734">
        <v>3</v>
      </c>
      <c r="M373" s="2735"/>
      <c r="N373" s="2736"/>
      <c r="O373" s="2736"/>
    </row>
    <row r="374" spans="1:15" s="1314" customFormat="1" ht="13.5" customHeight="1">
      <c r="A374" s="2779"/>
      <c r="B374" s="2779"/>
      <c r="C374" s="2769"/>
      <c r="D374" s="2781"/>
      <c r="E374" s="2774"/>
      <c r="F374" s="2774"/>
      <c r="G374" s="2774"/>
      <c r="H374" s="2774"/>
      <c r="I374" s="2774"/>
      <c r="J374" s="2774"/>
      <c r="K374" s="2774"/>
      <c r="L374" s="2774"/>
      <c r="M374" s="2155"/>
      <c r="N374" s="1920"/>
      <c r="O374" s="1920"/>
    </row>
    <row r="375" spans="1:15" s="1314" customFormat="1" ht="13.5" customHeight="1">
      <c r="A375" s="1920"/>
      <c r="B375" s="1920"/>
      <c r="C375" s="2773"/>
      <c r="D375" s="2705"/>
      <c r="E375" s="2705"/>
      <c r="F375" s="2705"/>
      <c r="G375" s="2705"/>
      <c r="H375" s="2705"/>
      <c r="I375" s="2705"/>
      <c r="J375" s="2705"/>
      <c r="K375" s="2705"/>
      <c r="L375" s="2705"/>
      <c r="M375" s="2155"/>
      <c r="N375" s="1920"/>
      <c r="O375" s="1920"/>
    </row>
    <row r="376" spans="1:15" s="1314" customFormat="1" ht="13.5" customHeight="1">
      <c r="A376" s="1920"/>
      <c r="B376" s="1920"/>
      <c r="C376" s="2773"/>
      <c r="D376" s="2774"/>
      <c r="E376" s="2774"/>
      <c r="F376" s="2774"/>
      <c r="G376" s="2774"/>
      <c r="H376" s="2774"/>
      <c r="I376" s="2774"/>
      <c r="J376" s="2774"/>
      <c r="K376" s="2774"/>
      <c r="L376" s="2774"/>
      <c r="M376" s="2155"/>
      <c r="N376" s="1920"/>
      <c r="O376" s="1920"/>
    </row>
    <row r="377" spans="1:15" s="1314" customFormat="1" ht="13.5" customHeight="1">
      <c r="A377" s="2685" t="s">
        <v>1458</v>
      </c>
      <c r="B377" s="2686" t="s">
        <v>1100</v>
      </c>
      <c r="C377" s="2687"/>
      <c r="D377" s="2689" t="s">
        <v>158</v>
      </c>
      <c r="E377" s="2688" t="s">
        <v>132</v>
      </c>
      <c r="F377" s="2688" t="s">
        <v>1236</v>
      </c>
      <c r="G377" s="2688" t="s">
        <v>1237</v>
      </c>
      <c r="H377" s="2688" t="s">
        <v>1238</v>
      </c>
      <c r="I377" s="2689" t="s">
        <v>153</v>
      </c>
      <c r="J377" s="2689" t="s">
        <v>1241</v>
      </c>
      <c r="K377" s="2689" t="s">
        <v>1494</v>
      </c>
      <c r="L377" s="2690" t="s">
        <v>1244</v>
      </c>
      <c r="M377" s="2155"/>
      <c r="N377" s="1920"/>
      <c r="O377" s="1920"/>
    </row>
    <row r="378" spans="1:15" s="1314" customFormat="1" ht="13.5" customHeight="1">
      <c r="A378" s="2693"/>
      <c r="B378" s="2694"/>
      <c r="C378" s="2695"/>
      <c r="D378" s="2697"/>
      <c r="E378" s="2696"/>
      <c r="F378" s="2696"/>
      <c r="G378" s="2696"/>
      <c r="H378" s="2696"/>
      <c r="I378" s="2697"/>
      <c r="J378" s="2697"/>
      <c r="K378" s="2697"/>
      <c r="L378" s="2698"/>
      <c r="M378" s="2155"/>
      <c r="N378" s="1920"/>
      <c r="O378" s="1920"/>
    </row>
    <row r="379" spans="1:15" s="1314" customFormat="1" ht="13.5" customHeight="1">
      <c r="A379" s="2699"/>
      <c r="B379" s="2700"/>
      <c r="C379" s="2701"/>
      <c r="D379" s="2791"/>
      <c r="E379" s="2702"/>
      <c r="F379" s="2702"/>
      <c r="G379" s="2702"/>
      <c r="H379" s="2702"/>
      <c r="I379" s="2703"/>
      <c r="J379" s="2703"/>
      <c r="K379" s="2703"/>
      <c r="L379" s="2704"/>
      <c r="M379" s="2155"/>
      <c r="N379" s="1920"/>
      <c r="O379" s="1920"/>
    </row>
    <row r="380" spans="1:15" s="1314" customFormat="1" ht="13.5" hidden="1" customHeight="1">
      <c r="A380" s="2707"/>
      <c r="B380" s="2708"/>
      <c r="C380" s="2709"/>
      <c r="D380" s="2710"/>
      <c r="E380" s="2711"/>
      <c r="F380" s="2710"/>
      <c r="G380" s="2710"/>
      <c r="H380" s="2710"/>
      <c r="I380" s="2710"/>
      <c r="J380" s="2711"/>
      <c r="K380" s="2711"/>
      <c r="L380" s="2711"/>
      <c r="M380" s="2155"/>
      <c r="N380" s="1920"/>
      <c r="O380" s="1920"/>
    </row>
    <row r="381" spans="1:15" s="1731" customFormat="1" ht="13.5" customHeight="1">
      <c r="A381" s="2787" t="s">
        <v>1401</v>
      </c>
      <c r="B381" s="2788" t="s">
        <v>1158</v>
      </c>
      <c r="C381" s="1724" t="s">
        <v>363</v>
      </c>
      <c r="D381" s="2714">
        <v>766</v>
      </c>
      <c r="E381" s="2714">
        <v>362</v>
      </c>
      <c r="F381" s="2714">
        <v>137</v>
      </c>
      <c r="G381" s="2714">
        <v>118</v>
      </c>
      <c r="H381" s="2714">
        <v>153</v>
      </c>
      <c r="I381" s="2714">
        <v>58</v>
      </c>
      <c r="J381" s="2714">
        <v>255</v>
      </c>
      <c r="K381" s="2714">
        <v>470</v>
      </c>
      <c r="L381" s="2714">
        <v>41</v>
      </c>
      <c r="M381" s="2727"/>
      <c r="N381" s="1732"/>
      <c r="O381" s="1732"/>
    </row>
    <row r="382" spans="1:15" s="2723" customFormat="1" ht="13.5" customHeight="1">
      <c r="A382" s="2725"/>
      <c r="B382" s="2726"/>
      <c r="C382" s="2720" t="s">
        <v>364</v>
      </c>
      <c r="D382" s="2721">
        <v>692</v>
      </c>
      <c r="E382" s="2721">
        <v>351</v>
      </c>
      <c r="F382" s="2721">
        <v>127</v>
      </c>
      <c r="G382" s="2721">
        <v>119</v>
      </c>
      <c r="H382" s="2721">
        <v>142</v>
      </c>
      <c r="I382" s="2721">
        <v>52</v>
      </c>
      <c r="J382" s="2721">
        <v>223</v>
      </c>
      <c r="K382" s="2721">
        <v>373</v>
      </c>
      <c r="L382" s="2721">
        <v>34</v>
      </c>
      <c r="M382" s="2728"/>
      <c r="N382" s="2729"/>
      <c r="O382" s="2729"/>
    </row>
    <row r="383" spans="1:15" s="1314" customFormat="1" ht="13.5" customHeight="1">
      <c r="A383" s="2737" t="s">
        <v>1402</v>
      </c>
      <c r="B383" s="2731" t="s">
        <v>210</v>
      </c>
      <c r="C383" s="2732" t="s">
        <v>363</v>
      </c>
      <c r="D383" s="2705">
        <v>411</v>
      </c>
      <c r="E383" s="2705">
        <v>190</v>
      </c>
      <c r="F383" s="2705">
        <v>79</v>
      </c>
      <c r="G383" s="2705">
        <v>56</v>
      </c>
      <c r="H383" s="2705">
        <v>79</v>
      </c>
      <c r="I383" s="2705">
        <v>29</v>
      </c>
      <c r="J383" s="2705">
        <v>142</v>
      </c>
      <c r="K383" s="2705">
        <v>231</v>
      </c>
      <c r="L383" s="2705">
        <v>21</v>
      </c>
      <c r="M383" s="2155"/>
      <c r="N383" s="1920"/>
      <c r="O383" s="1920"/>
    </row>
    <row r="384" spans="1:15" s="2157" customFormat="1" ht="13.5" customHeight="1">
      <c r="A384" s="2737"/>
      <c r="B384" s="2731"/>
      <c r="C384" s="2733" t="s">
        <v>364</v>
      </c>
      <c r="D384" s="2734">
        <v>251</v>
      </c>
      <c r="E384" s="2734">
        <v>122</v>
      </c>
      <c r="F384" s="2734">
        <v>43</v>
      </c>
      <c r="G384" s="2734">
        <v>50</v>
      </c>
      <c r="H384" s="2734">
        <v>46</v>
      </c>
      <c r="I384" s="2734">
        <v>20</v>
      </c>
      <c r="J384" s="2734">
        <v>84</v>
      </c>
      <c r="K384" s="2734">
        <v>163</v>
      </c>
      <c r="L384" s="2734">
        <v>12</v>
      </c>
      <c r="M384" s="2735"/>
      <c r="N384" s="2736"/>
      <c r="O384" s="2736"/>
    </row>
    <row r="385" spans="1:15" s="1314" customFormat="1" ht="13.5" customHeight="1">
      <c r="A385" s="2730" t="s">
        <v>1472</v>
      </c>
      <c r="B385" s="2731" t="s">
        <v>1404</v>
      </c>
      <c r="C385" s="2732" t="s">
        <v>363</v>
      </c>
      <c r="D385" s="2705">
        <v>84</v>
      </c>
      <c r="E385" s="2705">
        <v>37</v>
      </c>
      <c r="F385" s="2705">
        <v>12</v>
      </c>
      <c r="G385" s="2705">
        <v>12</v>
      </c>
      <c r="H385" s="2705">
        <v>22</v>
      </c>
      <c r="I385" s="2705">
        <v>5</v>
      </c>
      <c r="J385" s="2705">
        <v>14</v>
      </c>
      <c r="K385" s="2705">
        <v>43</v>
      </c>
      <c r="L385" s="2705">
        <v>5</v>
      </c>
      <c r="M385" s="2155"/>
      <c r="N385" s="1920"/>
      <c r="O385" s="1920"/>
    </row>
    <row r="386" spans="1:15" s="2157" customFormat="1" ht="13.5" customHeight="1">
      <c r="A386" s="2730"/>
      <c r="B386" s="2731"/>
      <c r="C386" s="2733" t="s">
        <v>364</v>
      </c>
      <c r="D386" s="2734">
        <v>96</v>
      </c>
      <c r="E386" s="2734">
        <v>39</v>
      </c>
      <c r="F386" s="2734">
        <v>12</v>
      </c>
      <c r="G386" s="2734">
        <v>13</v>
      </c>
      <c r="H386" s="2734">
        <v>16</v>
      </c>
      <c r="I386" s="2734">
        <v>6</v>
      </c>
      <c r="J386" s="2734">
        <v>30</v>
      </c>
      <c r="K386" s="2734">
        <v>41</v>
      </c>
      <c r="L386" s="2734">
        <v>8</v>
      </c>
      <c r="M386" s="2735"/>
      <c r="N386" s="2736"/>
      <c r="O386" s="2736"/>
    </row>
    <row r="387" spans="1:15" s="1314" customFormat="1" ht="13.5" customHeight="1">
      <c r="A387" s="2737" t="s">
        <v>1405</v>
      </c>
      <c r="B387" s="2731" t="s">
        <v>1406</v>
      </c>
      <c r="C387" s="2732" t="s">
        <v>363</v>
      </c>
      <c r="D387" s="2705">
        <v>158</v>
      </c>
      <c r="E387" s="2705">
        <v>74</v>
      </c>
      <c r="F387" s="2705">
        <v>25</v>
      </c>
      <c r="G387" s="2705">
        <v>20</v>
      </c>
      <c r="H387" s="2705">
        <v>31</v>
      </c>
      <c r="I387" s="2705">
        <v>16</v>
      </c>
      <c r="J387" s="2705">
        <v>56</v>
      </c>
      <c r="K387" s="2705">
        <v>112</v>
      </c>
      <c r="L387" s="2705">
        <v>6</v>
      </c>
      <c r="M387" s="2155"/>
      <c r="N387" s="1920"/>
      <c r="O387" s="1920"/>
    </row>
    <row r="388" spans="1:15" s="2157" customFormat="1" ht="13.5" customHeight="1">
      <c r="A388" s="2737"/>
      <c r="B388" s="2731"/>
      <c r="C388" s="2733" t="s">
        <v>364</v>
      </c>
      <c r="D388" s="2734">
        <v>206</v>
      </c>
      <c r="E388" s="2734">
        <v>120</v>
      </c>
      <c r="F388" s="2734">
        <v>42</v>
      </c>
      <c r="G388" s="2734">
        <v>36</v>
      </c>
      <c r="H388" s="2734">
        <v>52</v>
      </c>
      <c r="I388" s="2734">
        <v>15</v>
      </c>
      <c r="J388" s="2734">
        <v>74</v>
      </c>
      <c r="K388" s="2734">
        <v>94</v>
      </c>
      <c r="L388" s="2734">
        <v>9</v>
      </c>
      <c r="M388" s="2735"/>
      <c r="N388" s="2736"/>
      <c r="O388" s="2736"/>
    </row>
    <row r="389" spans="1:15" s="1731" customFormat="1" ht="13.5" customHeight="1">
      <c r="A389" s="2725" t="s">
        <v>1407</v>
      </c>
      <c r="B389" s="2726" t="s">
        <v>1160</v>
      </c>
      <c r="C389" s="1724" t="s">
        <v>363</v>
      </c>
      <c r="D389" s="2714">
        <v>350</v>
      </c>
      <c r="E389" s="2714">
        <v>147</v>
      </c>
      <c r="F389" s="2714">
        <v>56</v>
      </c>
      <c r="G389" s="2714">
        <v>58</v>
      </c>
      <c r="H389" s="2714">
        <v>55</v>
      </c>
      <c r="I389" s="2714">
        <v>13</v>
      </c>
      <c r="J389" s="2714">
        <v>99</v>
      </c>
      <c r="K389" s="2714">
        <v>211</v>
      </c>
      <c r="L389" s="2714">
        <v>17</v>
      </c>
      <c r="M389" s="2727"/>
      <c r="N389" s="1732"/>
      <c r="O389" s="1732"/>
    </row>
    <row r="390" spans="1:15" s="2723" customFormat="1" ht="13.5" customHeight="1">
      <c r="A390" s="2725"/>
      <c r="B390" s="2726"/>
      <c r="C390" s="2720" t="s">
        <v>364</v>
      </c>
      <c r="D390" s="2721">
        <v>480</v>
      </c>
      <c r="E390" s="2721">
        <v>165</v>
      </c>
      <c r="F390" s="2721">
        <v>85</v>
      </c>
      <c r="G390" s="2721">
        <v>40</v>
      </c>
      <c r="H390" s="2721">
        <v>67</v>
      </c>
      <c r="I390" s="2721">
        <v>21</v>
      </c>
      <c r="J390" s="2721">
        <v>138</v>
      </c>
      <c r="K390" s="2721">
        <v>284</v>
      </c>
      <c r="L390" s="2721">
        <v>11</v>
      </c>
      <c r="M390" s="2728"/>
      <c r="N390" s="2729"/>
      <c r="O390" s="2729"/>
    </row>
    <row r="391" spans="1:15" s="1314" customFormat="1" ht="13.5" customHeight="1">
      <c r="A391" s="2737" t="s">
        <v>1408</v>
      </c>
      <c r="B391" s="2731" t="s">
        <v>1409</v>
      </c>
      <c r="C391" s="2732" t="s">
        <v>363</v>
      </c>
      <c r="D391" s="2705">
        <v>11</v>
      </c>
      <c r="E391" s="2705">
        <v>9</v>
      </c>
      <c r="F391" s="2705">
        <v>3</v>
      </c>
      <c r="G391" s="2705">
        <v>1</v>
      </c>
      <c r="H391" s="2705">
        <v>2</v>
      </c>
      <c r="I391" s="2705" t="s">
        <v>37</v>
      </c>
      <c r="J391" s="2705">
        <v>3</v>
      </c>
      <c r="K391" s="2705">
        <v>8</v>
      </c>
      <c r="L391" s="2705">
        <v>1</v>
      </c>
      <c r="M391" s="2155"/>
      <c r="N391" s="1920"/>
      <c r="O391" s="1920"/>
    </row>
    <row r="392" spans="1:15" s="2157" customFormat="1" ht="13.5" customHeight="1">
      <c r="A392" s="2737"/>
      <c r="B392" s="2731"/>
      <c r="C392" s="2733" t="s">
        <v>364</v>
      </c>
      <c r="D392" s="2734">
        <v>17</v>
      </c>
      <c r="E392" s="2734">
        <v>22</v>
      </c>
      <c r="F392" s="2734">
        <v>1</v>
      </c>
      <c r="G392" s="2734" t="s">
        <v>37</v>
      </c>
      <c r="H392" s="2734">
        <v>7</v>
      </c>
      <c r="I392" s="2734">
        <v>1</v>
      </c>
      <c r="J392" s="2734">
        <v>5</v>
      </c>
      <c r="K392" s="2734">
        <v>10</v>
      </c>
      <c r="L392" s="2734" t="s">
        <v>37</v>
      </c>
      <c r="M392" s="2735"/>
      <c r="N392" s="2736"/>
      <c r="O392" s="2736"/>
    </row>
    <row r="393" spans="1:15" s="1314" customFormat="1" ht="13.5" customHeight="1">
      <c r="A393" s="2737" t="s">
        <v>1410</v>
      </c>
      <c r="B393" s="2731" t="s">
        <v>1411</v>
      </c>
      <c r="C393" s="2732" t="s">
        <v>363</v>
      </c>
      <c r="D393" s="2705">
        <v>77</v>
      </c>
      <c r="E393" s="2705">
        <v>26</v>
      </c>
      <c r="F393" s="2705">
        <v>8</v>
      </c>
      <c r="G393" s="2705">
        <v>14</v>
      </c>
      <c r="H393" s="2705">
        <v>20</v>
      </c>
      <c r="I393" s="2705">
        <v>3</v>
      </c>
      <c r="J393" s="2705">
        <v>28</v>
      </c>
      <c r="K393" s="2705">
        <v>50</v>
      </c>
      <c r="L393" s="2705">
        <v>4</v>
      </c>
      <c r="M393" s="2155"/>
      <c r="N393" s="1920"/>
      <c r="O393" s="1920"/>
    </row>
    <row r="394" spans="1:15" s="2157" customFormat="1" ht="13.5" customHeight="1">
      <c r="A394" s="2737"/>
      <c r="B394" s="2731"/>
      <c r="C394" s="2733" t="s">
        <v>364</v>
      </c>
      <c r="D394" s="2734">
        <v>104</v>
      </c>
      <c r="E394" s="2734">
        <v>37</v>
      </c>
      <c r="F394" s="2734">
        <v>18</v>
      </c>
      <c r="G394" s="2734">
        <v>9</v>
      </c>
      <c r="H394" s="2734">
        <v>16</v>
      </c>
      <c r="I394" s="2734">
        <v>8</v>
      </c>
      <c r="J394" s="2734">
        <v>28</v>
      </c>
      <c r="K394" s="2734">
        <v>53</v>
      </c>
      <c r="L394" s="2734">
        <v>5</v>
      </c>
      <c r="M394" s="2735"/>
      <c r="N394" s="2736"/>
      <c r="O394" s="2736"/>
    </row>
    <row r="395" spans="1:15" s="1314" customFormat="1" ht="13.5" customHeight="1">
      <c r="A395" s="2737" t="s">
        <v>1412</v>
      </c>
      <c r="B395" s="2731" t="s">
        <v>1413</v>
      </c>
      <c r="C395" s="2732" t="s">
        <v>363</v>
      </c>
      <c r="D395" s="2705">
        <v>172</v>
      </c>
      <c r="E395" s="2705">
        <v>73</v>
      </c>
      <c r="F395" s="2705">
        <v>25</v>
      </c>
      <c r="G395" s="2705">
        <v>30</v>
      </c>
      <c r="H395" s="2705">
        <v>16</v>
      </c>
      <c r="I395" s="2705">
        <v>7</v>
      </c>
      <c r="J395" s="2705">
        <v>43</v>
      </c>
      <c r="K395" s="2705">
        <v>95</v>
      </c>
      <c r="L395" s="2705">
        <v>9</v>
      </c>
      <c r="M395" s="2155"/>
      <c r="N395" s="1920"/>
      <c r="O395" s="1920"/>
    </row>
    <row r="396" spans="1:15" s="2157" customFormat="1" ht="13.5" customHeight="1">
      <c r="A396" s="2737"/>
      <c r="B396" s="2731"/>
      <c r="C396" s="2733" t="s">
        <v>364</v>
      </c>
      <c r="D396" s="2734">
        <v>267</v>
      </c>
      <c r="E396" s="2734">
        <v>80</v>
      </c>
      <c r="F396" s="2734">
        <v>49</v>
      </c>
      <c r="G396" s="2734">
        <v>24</v>
      </c>
      <c r="H396" s="2734">
        <v>33</v>
      </c>
      <c r="I396" s="2734">
        <v>9</v>
      </c>
      <c r="J396" s="2734">
        <v>78</v>
      </c>
      <c r="K396" s="2734">
        <v>155</v>
      </c>
      <c r="L396" s="2734">
        <v>6</v>
      </c>
      <c r="M396" s="2735"/>
      <c r="N396" s="2736"/>
      <c r="O396" s="2736"/>
    </row>
    <row r="397" spans="1:15" s="2741" customFormat="1" ht="13.5" customHeight="1">
      <c r="A397" s="2747" t="s">
        <v>1414</v>
      </c>
      <c r="B397" s="2751" t="s">
        <v>1415</v>
      </c>
      <c r="C397" s="2749" t="s">
        <v>363</v>
      </c>
      <c r="D397" s="2738">
        <v>1</v>
      </c>
      <c r="E397" s="2738">
        <v>2</v>
      </c>
      <c r="F397" s="2738">
        <v>1</v>
      </c>
      <c r="G397" s="2738" t="s">
        <v>37</v>
      </c>
      <c r="H397" s="2738" t="s">
        <v>37</v>
      </c>
      <c r="I397" s="2738" t="s">
        <v>37</v>
      </c>
      <c r="J397" s="2738">
        <v>2</v>
      </c>
      <c r="K397" s="2738">
        <v>2</v>
      </c>
      <c r="L397" s="2738">
        <v>1</v>
      </c>
      <c r="M397" s="2739"/>
      <c r="N397" s="2740"/>
      <c r="O397" s="2740"/>
    </row>
    <row r="398" spans="1:15" s="2745" customFormat="1" ht="13.5" customHeight="1">
      <c r="A398" s="2747"/>
      <c r="B398" s="2751"/>
      <c r="C398" s="2750" t="s">
        <v>364</v>
      </c>
      <c r="D398" s="2742">
        <v>7</v>
      </c>
      <c r="E398" s="2742">
        <v>4</v>
      </c>
      <c r="F398" s="2742">
        <v>1</v>
      </c>
      <c r="G398" s="2742" t="s">
        <v>37</v>
      </c>
      <c r="H398" s="2742">
        <v>1</v>
      </c>
      <c r="I398" s="2742" t="s">
        <v>37</v>
      </c>
      <c r="J398" s="2742">
        <v>2</v>
      </c>
      <c r="K398" s="2742">
        <v>7</v>
      </c>
      <c r="L398" s="2742" t="s">
        <v>37</v>
      </c>
      <c r="M398" s="2743"/>
      <c r="N398" s="2744"/>
      <c r="O398" s="2744"/>
    </row>
    <row r="399" spans="1:15" s="1731" customFormat="1" ht="13.5" customHeight="1">
      <c r="A399" s="2725" t="s">
        <v>1416</v>
      </c>
      <c r="B399" s="2726" t="s">
        <v>1417</v>
      </c>
      <c r="C399" s="1724" t="s">
        <v>363</v>
      </c>
      <c r="D399" s="2714">
        <v>207</v>
      </c>
      <c r="E399" s="2714">
        <v>49</v>
      </c>
      <c r="F399" s="2714">
        <v>24</v>
      </c>
      <c r="G399" s="2714">
        <v>19</v>
      </c>
      <c r="H399" s="2714">
        <v>26</v>
      </c>
      <c r="I399" s="2714">
        <v>13</v>
      </c>
      <c r="J399" s="2714">
        <v>38</v>
      </c>
      <c r="K399" s="2714">
        <v>116</v>
      </c>
      <c r="L399" s="2714">
        <v>7</v>
      </c>
      <c r="M399" s="2727"/>
      <c r="N399" s="1732"/>
      <c r="O399" s="1732"/>
    </row>
    <row r="400" spans="1:15" s="2723" customFormat="1" ht="13.5" customHeight="1">
      <c r="A400" s="2725"/>
      <c r="B400" s="2726"/>
      <c r="C400" s="2720" t="s">
        <v>364</v>
      </c>
      <c r="D400" s="2721">
        <v>162</v>
      </c>
      <c r="E400" s="2721">
        <v>63</v>
      </c>
      <c r="F400" s="2721">
        <v>24</v>
      </c>
      <c r="G400" s="2721">
        <v>24</v>
      </c>
      <c r="H400" s="2721">
        <v>26</v>
      </c>
      <c r="I400" s="2721">
        <v>4</v>
      </c>
      <c r="J400" s="2721">
        <v>65</v>
      </c>
      <c r="K400" s="2721">
        <v>112</v>
      </c>
      <c r="L400" s="2721">
        <v>7</v>
      </c>
      <c r="M400" s="2728"/>
      <c r="N400" s="2729"/>
      <c r="O400" s="2729"/>
    </row>
    <row r="401" spans="1:15" s="1314" customFormat="1" ht="13.5" customHeight="1">
      <c r="A401" s="2737" t="s">
        <v>1418</v>
      </c>
      <c r="B401" s="2746" t="s">
        <v>1473</v>
      </c>
      <c r="C401" s="2732" t="s">
        <v>363</v>
      </c>
      <c r="D401" s="2705">
        <v>5</v>
      </c>
      <c r="E401" s="2705">
        <v>2</v>
      </c>
      <c r="F401" s="2705">
        <v>1</v>
      </c>
      <c r="G401" s="2705">
        <v>1</v>
      </c>
      <c r="H401" s="2705">
        <v>2</v>
      </c>
      <c r="I401" s="2705">
        <v>3</v>
      </c>
      <c r="J401" s="2705">
        <v>1</v>
      </c>
      <c r="K401" s="2705">
        <v>2</v>
      </c>
      <c r="L401" s="2705" t="s">
        <v>37</v>
      </c>
      <c r="M401" s="2155"/>
      <c r="N401" s="1920"/>
      <c r="O401" s="1920"/>
    </row>
    <row r="402" spans="1:15" s="2157" customFormat="1" ht="13.5" customHeight="1">
      <c r="A402" s="2737"/>
      <c r="B402" s="2746"/>
      <c r="C402" s="2733" t="s">
        <v>364</v>
      </c>
      <c r="D402" s="2734">
        <v>3</v>
      </c>
      <c r="E402" s="2734">
        <v>6</v>
      </c>
      <c r="F402" s="2734">
        <v>2</v>
      </c>
      <c r="G402" s="2734" t="s">
        <v>37</v>
      </c>
      <c r="H402" s="2734" t="s">
        <v>37</v>
      </c>
      <c r="I402" s="2734" t="s">
        <v>37</v>
      </c>
      <c r="J402" s="2734">
        <v>5</v>
      </c>
      <c r="K402" s="2734">
        <v>8</v>
      </c>
      <c r="L402" s="2734" t="s">
        <v>37</v>
      </c>
      <c r="M402" s="2735"/>
      <c r="N402" s="2736"/>
      <c r="O402" s="2736"/>
    </row>
    <row r="403" spans="1:15" s="1314" customFormat="1" ht="13.5" customHeight="1">
      <c r="A403" s="2730" t="s">
        <v>1474</v>
      </c>
      <c r="B403" s="2731" t="s">
        <v>1421</v>
      </c>
      <c r="C403" s="2732" t="s">
        <v>363</v>
      </c>
      <c r="D403" s="2705">
        <v>72</v>
      </c>
      <c r="E403" s="2705">
        <v>18</v>
      </c>
      <c r="F403" s="2705">
        <v>8</v>
      </c>
      <c r="G403" s="2705">
        <v>8</v>
      </c>
      <c r="H403" s="2705">
        <v>5</v>
      </c>
      <c r="I403" s="2705">
        <v>4</v>
      </c>
      <c r="J403" s="2705">
        <v>14</v>
      </c>
      <c r="K403" s="2705">
        <v>49</v>
      </c>
      <c r="L403" s="2705">
        <v>1</v>
      </c>
      <c r="M403" s="2155"/>
      <c r="N403" s="1920"/>
      <c r="O403" s="1920"/>
    </row>
    <row r="404" spans="1:15" s="2157" customFormat="1" ht="13.5" customHeight="1">
      <c r="A404" s="2730"/>
      <c r="B404" s="2731"/>
      <c r="C404" s="2733" t="s">
        <v>364</v>
      </c>
      <c r="D404" s="2734">
        <v>39</v>
      </c>
      <c r="E404" s="2734">
        <v>11</v>
      </c>
      <c r="F404" s="2734">
        <v>5</v>
      </c>
      <c r="G404" s="2734">
        <v>11</v>
      </c>
      <c r="H404" s="2734">
        <v>9</v>
      </c>
      <c r="I404" s="2734" t="s">
        <v>37</v>
      </c>
      <c r="J404" s="2734">
        <v>17</v>
      </c>
      <c r="K404" s="2734">
        <v>22</v>
      </c>
      <c r="L404" s="2734">
        <v>3</v>
      </c>
      <c r="M404" s="2735"/>
      <c r="N404" s="2736"/>
      <c r="O404" s="2736"/>
    </row>
    <row r="405" spans="1:15" s="1731" customFormat="1" ht="13.5" customHeight="1">
      <c r="A405" s="2725" t="s">
        <v>1422</v>
      </c>
      <c r="B405" s="2726" t="s">
        <v>1423</v>
      </c>
      <c r="C405" s="1724" t="s">
        <v>363</v>
      </c>
      <c r="D405" s="2714">
        <v>5</v>
      </c>
      <c r="E405" s="2714">
        <v>4</v>
      </c>
      <c r="F405" s="2714">
        <v>3</v>
      </c>
      <c r="G405" s="2714">
        <v>3</v>
      </c>
      <c r="H405" s="2714">
        <v>2</v>
      </c>
      <c r="I405" s="2714" t="s">
        <v>37</v>
      </c>
      <c r="J405" s="2714">
        <v>3</v>
      </c>
      <c r="K405" s="2714">
        <v>2</v>
      </c>
      <c r="L405" s="2714" t="s">
        <v>37</v>
      </c>
      <c r="M405" s="2727"/>
      <c r="N405" s="1732"/>
      <c r="O405" s="1732"/>
    </row>
    <row r="406" spans="1:15" s="2723" customFormat="1" ht="13.5" customHeight="1">
      <c r="A406" s="2725"/>
      <c r="B406" s="2726"/>
      <c r="C406" s="2720" t="s">
        <v>364</v>
      </c>
      <c r="D406" s="2721">
        <v>18</v>
      </c>
      <c r="E406" s="2721">
        <v>4</v>
      </c>
      <c r="F406" s="2721">
        <v>2</v>
      </c>
      <c r="G406" s="2721" t="s">
        <v>37</v>
      </c>
      <c r="H406" s="2721">
        <v>3</v>
      </c>
      <c r="I406" s="2721" t="s">
        <v>37</v>
      </c>
      <c r="J406" s="2721">
        <v>1</v>
      </c>
      <c r="K406" s="2721">
        <v>9</v>
      </c>
      <c r="L406" s="2721" t="s">
        <v>37</v>
      </c>
      <c r="M406" s="2728"/>
      <c r="N406" s="2729"/>
      <c r="O406" s="2729"/>
    </row>
    <row r="407" spans="1:15" s="1731" customFormat="1" ht="13.5" customHeight="1">
      <c r="A407" s="2725" t="s">
        <v>1424</v>
      </c>
      <c r="B407" s="2726" t="s">
        <v>1425</v>
      </c>
      <c r="C407" s="1724" t="s">
        <v>363</v>
      </c>
      <c r="D407" s="2714">
        <v>17</v>
      </c>
      <c r="E407" s="2714">
        <v>3</v>
      </c>
      <c r="F407" s="2714">
        <v>4</v>
      </c>
      <c r="G407" s="2714">
        <v>2</v>
      </c>
      <c r="H407" s="2714">
        <v>3</v>
      </c>
      <c r="I407" s="2714">
        <v>3</v>
      </c>
      <c r="J407" s="2714">
        <v>5</v>
      </c>
      <c r="K407" s="2714">
        <v>14</v>
      </c>
      <c r="L407" s="2714">
        <v>2</v>
      </c>
      <c r="M407" s="2727"/>
      <c r="N407" s="1732"/>
      <c r="O407" s="1732"/>
    </row>
    <row r="408" spans="1:15" s="2723" customFormat="1" ht="13.5" customHeight="1">
      <c r="A408" s="2725"/>
      <c r="B408" s="2726"/>
      <c r="C408" s="2720" t="s">
        <v>364</v>
      </c>
      <c r="D408" s="2721">
        <v>29</v>
      </c>
      <c r="E408" s="2721">
        <v>14</v>
      </c>
      <c r="F408" s="2721">
        <v>2</v>
      </c>
      <c r="G408" s="2721">
        <v>11</v>
      </c>
      <c r="H408" s="2721">
        <v>10</v>
      </c>
      <c r="I408" s="2721">
        <v>1</v>
      </c>
      <c r="J408" s="2721">
        <v>7</v>
      </c>
      <c r="K408" s="2721">
        <v>13</v>
      </c>
      <c r="L408" s="2721">
        <v>1</v>
      </c>
      <c r="M408" s="2728"/>
      <c r="N408" s="2729"/>
      <c r="O408" s="2729"/>
    </row>
    <row r="409" spans="1:15" s="1314" customFormat="1" ht="13.5" customHeight="1">
      <c r="A409" s="2730" t="s">
        <v>1426</v>
      </c>
      <c r="B409" s="2746" t="s">
        <v>1427</v>
      </c>
      <c r="C409" s="2732" t="s">
        <v>363</v>
      </c>
      <c r="D409" s="2705">
        <v>4</v>
      </c>
      <c r="E409" s="2705">
        <v>3</v>
      </c>
      <c r="F409" s="2705">
        <v>2</v>
      </c>
      <c r="G409" s="2705">
        <v>1</v>
      </c>
      <c r="H409" s="2705">
        <v>1</v>
      </c>
      <c r="I409" s="2705">
        <v>1</v>
      </c>
      <c r="J409" s="2705" t="s">
        <v>37</v>
      </c>
      <c r="K409" s="2705">
        <v>4</v>
      </c>
      <c r="L409" s="2705">
        <v>1</v>
      </c>
      <c r="M409" s="2155"/>
      <c r="N409" s="1920"/>
      <c r="O409" s="1920"/>
    </row>
    <row r="410" spans="1:15" s="2157" customFormat="1" ht="13.5" customHeight="1">
      <c r="A410" s="2730"/>
      <c r="B410" s="2746"/>
      <c r="C410" s="2733" t="s">
        <v>364</v>
      </c>
      <c r="D410" s="2734">
        <v>12</v>
      </c>
      <c r="E410" s="2734">
        <v>7</v>
      </c>
      <c r="F410" s="2734">
        <v>1</v>
      </c>
      <c r="G410" s="2734">
        <v>6</v>
      </c>
      <c r="H410" s="2734">
        <v>4</v>
      </c>
      <c r="I410" s="2734" t="s">
        <v>37</v>
      </c>
      <c r="J410" s="2734">
        <v>3</v>
      </c>
      <c r="K410" s="2734">
        <v>5</v>
      </c>
      <c r="L410" s="2734" t="s">
        <v>37</v>
      </c>
      <c r="M410" s="2735"/>
      <c r="N410" s="2736"/>
      <c r="O410" s="2736"/>
    </row>
    <row r="411" spans="1:15" s="1731" customFormat="1" ht="13.5" customHeight="1">
      <c r="A411" s="2725" t="s">
        <v>1428</v>
      </c>
      <c r="B411" s="2726" t="s">
        <v>1429</v>
      </c>
      <c r="C411" s="1724" t="s">
        <v>363</v>
      </c>
      <c r="D411" s="2714">
        <v>41</v>
      </c>
      <c r="E411" s="2714">
        <v>23</v>
      </c>
      <c r="F411" s="2714">
        <v>7</v>
      </c>
      <c r="G411" s="2714">
        <v>2</v>
      </c>
      <c r="H411" s="2714">
        <v>10</v>
      </c>
      <c r="I411" s="2714">
        <v>3</v>
      </c>
      <c r="J411" s="2714">
        <v>14</v>
      </c>
      <c r="K411" s="2714">
        <v>27</v>
      </c>
      <c r="L411" s="2714" t="s">
        <v>37</v>
      </c>
      <c r="M411" s="2727"/>
      <c r="N411" s="1732"/>
      <c r="O411" s="1732"/>
    </row>
    <row r="412" spans="1:15" s="2723" customFormat="1" ht="13.5" customHeight="1">
      <c r="A412" s="2725"/>
      <c r="B412" s="2726"/>
      <c r="C412" s="2720" t="s">
        <v>364</v>
      </c>
      <c r="D412" s="2721">
        <v>57</v>
      </c>
      <c r="E412" s="2721">
        <v>18</v>
      </c>
      <c r="F412" s="2721">
        <v>12</v>
      </c>
      <c r="G412" s="2721">
        <v>3</v>
      </c>
      <c r="H412" s="2721">
        <v>11</v>
      </c>
      <c r="I412" s="2721">
        <v>2</v>
      </c>
      <c r="J412" s="2721">
        <v>29</v>
      </c>
      <c r="K412" s="2721">
        <v>25</v>
      </c>
      <c r="L412" s="2721">
        <v>2</v>
      </c>
      <c r="M412" s="2728"/>
      <c r="N412" s="2729"/>
      <c r="O412" s="2729"/>
    </row>
    <row r="413" spans="1:15" s="1314" customFormat="1" ht="13.5" customHeight="1">
      <c r="A413" s="2737" t="s">
        <v>1430</v>
      </c>
      <c r="B413" s="2731" t="s">
        <v>1431</v>
      </c>
      <c r="C413" s="2732" t="s">
        <v>363</v>
      </c>
      <c r="D413" s="2705">
        <v>20</v>
      </c>
      <c r="E413" s="2705">
        <v>9</v>
      </c>
      <c r="F413" s="2705">
        <v>3</v>
      </c>
      <c r="G413" s="2705">
        <v>1</v>
      </c>
      <c r="H413" s="2705">
        <v>2</v>
      </c>
      <c r="I413" s="2705">
        <v>1</v>
      </c>
      <c r="J413" s="2705">
        <v>4</v>
      </c>
      <c r="K413" s="2705">
        <v>11</v>
      </c>
      <c r="L413" s="2705" t="s">
        <v>37</v>
      </c>
      <c r="M413" s="2155"/>
      <c r="N413" s="1920"/>
      <c r="O413" s="1920"/>
    </row>
    <row r="414" spans="1:15" s="2157" customFormat="1" ht="13.5" customHeight="1">
      <c r="A414" s="2737"/>
      <c r="B414" s="2731"/>
      <c r="C414" s="2733" t="s">
        <v>364</v>
      </c>
      <c r="D414" s="2734">
        <v>26</v>
      </c>
      <c r="E414" s="2734">
        <v>7</v>
      </c>
      <c r="F414" s="2734">
        <v>7</v>
      </c>
      <c r="G414" s="2734">
        <v>1</v>
      </c>
      <c r="H414" s="2734">
        <v>7</v>
      </c>
      <c r="I414" s="2734">
        <v>1</v>
      </c>
      <c r="J414" s="2734">
        <v>9</v>
      </c>
      <c r="K414" s="2734">
        <v>15</v>
      </c>
      <c r="L414" s="2734">
        <v>1</v>
      </c>
      <c r="M414" s="2735"/>
      <c r="N414" s="2736"/>
      <c r="O414" s="2736"/>
    </row>
    <row r="415" spans="1:15" s="2723" customFormat="1" ht="25.5">
      <c r="A415" s="2777" t="s">
        <v>1432</v>
      </c>
      <c r="B415" s="2778" t="s">
        <v>1433</v>
      </c>
      <c r="C415" s="2720" t="s">
        <v>364</v>
      </c>
      <c r="D415" s="2721" t="s">
        <v>37</v>
      </c>
      <c r="E415" s="2721" t="s">
        <v>37</v>
      </c>
      <c r="F415" s="2721" t="s">
        <v>37</v>
      </c>
      <c r="G415" s="2721" t="s">
        <v>37</v>
      </c>
      <c r="H415" s="2721" t="s">
        <v>37</v>
      </c>
      <c r="I415" s="2721" t="s">
        <v>37</v>
      </c>
      <c r="J415" s="2721" t="s">
        <v>37</v>
      </c>
      <c r="K415" s="2721">
        <v>1</v>
      </c>
      <c r="L415" s="2721" t="s">
        <v>37</v>
      </c>
      <c r="M415" s="2728"/>
      <c r="N415" s="2729"/>
      <c r="O415" s="2729"/>
    </row>
    <row r="416" spans="1:15" s="2723" customFormat="1" ht="13.5" customHeight="1">
      <c r="A416" s="2725" t="s">
        <v>1434</v>
      </c>
      <c r="B416" s="2726" t="s">
        <v>1106</v>
      </c>
      <c r="C416" s="1724" t="s">
        <v>363</v>
      </c>
      <c r="D416" s="2721">
        <v>5</v>
      </c>
      <c r="E416" s="2721">
        <v>2</v>
      </c>
      <c r="F416" s="2721" t="s">
        <v>37</v>
      </c>
      <c r="G416" s="2721" t="s">
        <v>37</v>
      </c>
      <c r="H416" s="2721">
        <v>1</v>
      </c>
      <c r="I416" s="2721" t="s">
        <v>37</v>
      </c>
      <c r="J416" s="2721" t="s">
        <v>37</v>
      </c>
      <c r="K416" s="2721">
        <v>3</v>
      </c>
      <c r="L416" s="2721" t="s">
        <v>37</v>
      </c>
      <c r="M416" s="2728"/>
      <c r="N416" s="2729"/>
      <c r="O416" s="2729"/>
    </row>
    <row r="417" spans="1:15" s="2723" customFormat="1" ht="13.5" customHeight="1">
      <c r="A417" s="2725"/>
      <c r="B417" s="2726"/>
      <c r="C417" s="2720" t="s">
        <v>364</v>
      </c>
      <c r="D417" s="2721">
        <v>10</v>
      </c>
      <c r="E417" s="2721" t="s">
        <v>37</v>
      </c>
      <c r="F417" s="2721" t="s">
        <v>37</v>
      </c>
      <c r="G417" s="2721">
        <v>1</v>
      </c>
      <c r="H417" s="2721">
        <v>1</v>
      </c>
      <c r="I417" s="2721" t="s">
        <v>37</v>
      </c>
      <c r="J417" s="2721" t="s">
        <v>37</v>
      </c>
      <c r="K417" s="2721">
        <v>1</v>
      </c>
      <c r="L417" s="2721" t="s">
        <v>37</v>
      </c>
      <c r="M417" s="2728"/>
      <c r="N417" s="2729"/>
      <c r="O417" s="2729"/>
    </row>
    <row r="418" spans="1:15" s="1731" customFormat="1" ht="13.5" customHeight="1">
      <c r="A418" s="2725" t="s">
        <v>1435</v>
      </c>
      <c r="B418" s="2726" t="s">
        <v>1492</v>
      </c>
      <c r="C418" s="1724" t="s">
        <v>363</v>
      </c>
      <c r="D418" s="2714">
        <v>9</v>
      </c>
      <c r="E418" s="2714">
        <v>3</v>
      </c>
      <c r="F418" s="2714">
        <v>2</v>
      </c>
      <c r="G418" s="2714">
        <v>4</v>
      </c>
      <c r="H418" s="2714">
        <v>1</v>
      </c>
      <c r="I418" s="2714" t="s">
        <v>37</v>
      </c>
      <c r="J418" s="2714">
        <v>3</v>
      </c>
      <c r="K418" s="2714">
        <v>5</v>
      </c>
      <c r="L418" s="2714" t="s">
        <v>37</v>
      </c>
      <c r="M418" s="2727"/>
      <c r="N418" s="1732"/>
      <c r="O418" s="1732"/>
    </row>
    <row r="419" spans="1:15" s="2723" customFormat="1" ht="27" customHeight="1">
      <c r="A419" s="2725"/>
      <c r="B419" s="2726"/>
      <c r="C419" s="2720" t="s">
        <v>364</v>
      </c>
      <c r="D419" s="2721">
        <v>9</v>
      </c>
      <c r="E419" s="2721">
        <v>8</v>
      </c>
      <c r="F419" s="2721">
        <v>1</v>
      </c>
      <c r="G419" s="2721">
        <v>4</v>
      </c>
      <c r="H419" s="2721">
        <v>2</v>
      </c>
      <c r="I419" s="2721">
        <v>1</v>
      </c>
      <c r="J419" s="2721">
        <v>2</v>
      </c>
      <c r="K419" s="2721">
        <v>5</v>
      </c>
      <c r="L419" s="2721" t="s">
        <v>37</v>
      </c>
      <c r="M419" s="2728"/>
      <c r="N419" s="2729"/>
      <c r="O419" s="2729"/>
    </row>
    <row r="420" spans="1:15" s="1314" customFormat="1" ht="13.5" customHeight="1">
      <c r="A420" s="2737" t="s">
        <v>1132</v>
      </c>
      <c r="B420" s="2746" t="s">
        <v>1164</v>
      </c>
      <c r="C420" s="2732" t="s">
        <v>363</v>
      </c>
      <c r="D420" s="2705">
        <v>1</v>
      </c>
      <c r="E420" s="2705">
        <v>1</v>
      </c>
      <c r="F420" s="2705" t="s">
        <v>37</v>
      </c>
      <c r="G420" s="2705" t="s">
        <v>37</v>
      </c>
      <c r="H420" s="2705" t="s">
        <v>37</v>
      </c>
      <c r="I420" s="2705" t="s">
        <v>37</v>
      </c>
      <c r="J420" s="2705" t="s">
        <v>37</v>
      </c>
      <c r="K420" s="2705" t="s">
        <v>37</v>
      </c>
      <c r="L420" s="2705" t="s">
        <v>37</v>
      </c>
      <c r="M420" s="2155"/>
      <c r="N420" s="1920"/>
      <c r="O420" s="1920"/>
    </row>
    <row r="421" spans="1:15" s="2157" customFormat="1" ht="13.5" customHeight="1">
      <c r="A421" s="2737"/>
      <c r="B421" s="2746"/>
      <c r="C421" s="2733" t="s">
        <v>364</v>
      </c>
      <c r="D421" s="2734">
        <v>2</v>
      </c>
      <c r="E421" s="2734">
        <v>2</v>
      </c>
      <c r="F421" s="2734" t="s">
        <v>37</v>
      </c>
      <c r="G421" s="2734">
        <v>1</v>
      </c>
      <c r="H421" s="2734" t="s">
        <v>37</v>
      </c>
      <c r="I421" s="2734" t="s">
        <v>37</v>
      </c>
      <c r="J421" s="2734">
        <v>1</v>
      </c>
      <c r="K421" s="2734">
        <v>1</v>
      </c>
      <c r="L421" s="2734" t="s">
        <v>37</v>
      </c>
      <c r="M421" s="2735"/>
      <c r="N421" s="2736"/>
      <c r="O421" s="2736"/>
    </row>
    <row r="422" spans="1:15" s="1314" customFormat="1" ht="13.5" customHeight="1">
      <c r="A422" s="2737" t="s">
        <v>1134</v>
      </c>
      <c r="B422" s="2746" t="s">
        <v>1436</v>
      </c>
      <c r="C422" s="2732" t="s">
        <v>363</v>
      </c>
      <c r="D422" s="2705">
        <v>2</v>
      </c>
      <c r="E422" s="2705">
        <v>1</v>
      </c>
      <c r="F422" s="2705">
        <v>2</v>
      </c>
      <c r="G422" s="2705">
        <v>1</v>
      </c>
      <c r="H422" s="2705" t="s">
        <v>37</v>
      </c>
      <c r="I422" s="2705" t="s">
        <v>37</v>
      </c>
      <c r="J422" s="2705">
        <v>1</v>
      </c>
      <c r="K422" s="2705">
        <v>1</v>
      </c>
      <c r="L422" s="2705" t="s">
        <v>37</v>
      </c>
      <c r="M422" s="2155"/>
      <c r="N422" s="1920"/>
      <c r="O422" s="1920"/>
    </row>
    <row r="423" spans="1:15" s="2157" customFormat="1" ht="13.5" customHeight="1">
      <c r="A423" s="2737"/>
      <c r="B423" s="2746"/>
      <c r="C423" s="2733" t="s">
        <v>364</v>
      </c>
      <c r="D423" s="2734">
        <v>3</v>
      </c>
      <c r="E423" s="2734">
        <v>1</v>
      </c>
      <c r="F423" s="2734">
        <v>1</v>
      </c>
      <c r="G423" s="2734" t="s">
        <v>37</v>
      </c>
      <c r="H423" s="2734">
        <v>1</v>
      </c>
      <c r="I423" s="2734" t="s">
        <v>37</v>
      </c>
      <c r="J423" s="2734">
        <v>1</v>
      </c>
      <c r="K423" s="2734">
        <v>1</v>
      </c>
      <c r="L423" s="2734" t="s">
        <v>37</v>
      </c>
      <c r="M423" s="2735"/>
      <c r="N423" s="2736"/>
      <c r="O423" s="2736"/>
    </row>
    <row r="424" spans="1:15" s="1731" customFormat="1" ht="13.5" customHeight="1">
      <c r="A424" s="2725" t="s">
        <v>1437</v>
      </c>
      <c r="B424" s="2726" t="s">
        <v>1438</v>
      </c>
      <c r="C424" s="1724" t="s">
        <v>363</v>
      </c>
      <c r="D424" s="2714">
        <v>45</v>
      </c>
      <c r="E424" s="2714">
        <v>14</v>
      </c>
      <c r="F424" s="2714">
        <v>5</v>
      </c>
      <c r="G424" s="2714">
        <v>10</v>
      </c>
      <c r="H424" s="2714">
        <v>3</v>
      </c>
      <c r="I424" s="2714" t="s">
        <v>37</v>
      </c>
      <c r="J424" s="2714">
        <v>2</v>
      </c>
      <c r="K424" s="2714">
        <v>17</v>
      </c>
      <c r="L424" s="2714">
        <v>3</v>
      </c>
      <c r="M424" s="2727"/>
      <c r="N424" s="1732"/>
      <c r="O424" s="1732"/>
    </row>
    <row r="425" spans="1:15" s="2723" customFormat="1" ht="27" customHeight="1">
      <c r="A425" s="2725"/>
      <c r="B425" s="2726"/>
      <c r="C425" s="2720" t="s">
        <v>364</v>
      </c>
      <c r="D425" s="2721">
        <v>53</v>
      </c>
      <c r="E425" s="2721">
        <v>26</v>
      </c>
      <c r="F425" s="2721">
        <v>9</v>
      </c>
      <c r="G425" s="2721">
        <v>4</v>
      </c>
      <c r="H425" s="2721">
        <v>12</v>
      </c>
      <c r="I425" s="2721">
        <v>7</v>
      </c>
      <c r="J425" s="2721">
        <v>6</v>
      </c>
      <c r="K425" s="2721">
        <v>35</v>
      </c>
      <c r="L425" s="2721">
        <v>2</v>
      </c>
      <c r="M425" s="2728"/>
      <c r="N425" s="2729"/>
      <c r="O425" s="2729"/>
    </row>
    <row r="426" spans="1:15" s="1314" customFormat="1" ht="13.5" customHeight="1">
      <c r="A426" s="2737" t="s">
        <v>1169</v>
      </c>
      <c r="B426" s="2731" t="s">
        <v>1170</v>
      </c>
      <c r="C426" s="2732" t="s">
        <v>363</v>
      </c>
      <c r="D426" s="2705">
        <v>3</v>
      </c>
      <c r="E426" s="2705" t="s">
        <v>37</v>
      </c>
      <c r="F426" s="2705" t="s">
        <v>37</v>
      </c>
      <c r="G426" s="2705">
        <v>1</v>
      </c>
      <c r="H426" s="2705" t="s">
        <v>37</v>
      </c>
      <c r="I426" s="2705" t="s">
        <v>37</v>
      </c>
      <c r="J426" s="2705" t="s">
        <v>37</v>
      </c>
      <c r="K426" s="2705">
        <v>2</v>
      </c>
      <c r="L426" s="2705" t="s">
        <v>37</v>
      </c>
      <c r="M426" s="2155"/>
      <c r="N426" s="1920"/>
      <c r="O426" s="1920"/>
    </row>
    <row r="427" spans="1:15" s="2157" customFormat="1" ht="13.5" customHeight="1">
      <c r="A427" s="2737"/>
      <c r="B427" s="2731"/>
      <c r="C427" s="2733" t="s">
        <v>364</v>
      </c>
      <c r="D427" s="2734">
        <v>3</v>
      </c>
      <c r="E427" s="2734" t="s">
        <v>37</v>
      </c>
      <c r="F427" s="2734" t="s">
        <v>37</v>
      </c>
      <c r="G427" s="2734" t="s">
        <v>37</v>
      </c>
      <c r="H427" s="2734" t="s">
        <v>37</v>
      </c>
      <c r="I427" s="2734" t="s">
        <v>37</v>
      </c>
      <c r="J427" s="2734">
        <v>2</v>
      </c>
      <c r="K427" s="2734">
        <v>1</v>
      </c>
      <c r="L427" s="2734" t="s">
        <v>37</v>
      </c>
      <c r="M427" s="2735"/>
      <c r="N427" s="2736"/>
      <c r="O427" s="2736"/>
    </row>
    <row r="428" spans="1:15" s="1314" customFormat="1" ht="13.5" customHeight="1">
      <c r="A428" s="2737" t="s">
        <v>1439</v>
      </c>
      <c r="B428" s="2746" t="s">
        <v>1440</v>
      </c>
      <c r="C428" s="2732" t="s">
        <v>363</v>
      </c>
      <c r="D428" s="2705">
        <v>36</v>
      </c>
      <c r="E428" s="2705">
        <v>4</v>
      </c>
      <c r="F428" s="2705">
        <v>4</v>
      </c>
      <c r="G428" s="2705">
        <v>4</v>
      </c>
      <c r="H428" s="2705">
        <v>3</v>
      </c>
      <c r="I428" s="2705" t="s">
        <v>37</v>
      </c>
      <c r="J428" s="2705" t="s">
        <v>37</v>
      </c>
      <c r="K428" s="2705">
        <v>7</v>
      </c>
      <c r="L428" s="2705">
        <v>1</v>
      </c>
      <c r="M428" s="2155"/>
      <c r="N428" s="1920"/>
      <c r="O428" s="1920"/>
    </row>
    <row r="429" spans="1:15" s="2157" customFormat="1" ht="13.5" customHeight="1">
      <c r="A429" s="2737"/>
      <c r="B429" s="2746"/>
      <c r="C429" s="2733" t="s">
        <v>364</v>
      </c>
      <c r="D429" s="2734">
        <v>16</v>
      </c>
      <c r="E429" s="2734">
        <v>4</v>
      </c>
      <c r="F429" s="2734">
        <v>2</v>
      </c>
      <c r="G429" s="2734">
        <v>1</v>
      </c>
      <c r="H429" s="2734">
        <v>2</v>
      </c>
      <c r="I429" s="2734">
        <v>1</v>
      </c>
      <c r="J429" s="2734" t="s">
        <v>37</v>
      </c>
      <c r="K429" s="2734">
        <v>10</v>
      </c>
      <c r="L429" s="2734" t="s">
        <v>37</v>
      </c>
      <c r="M429" s="2735"/>
      <c r="N429" s="2736"/>
      <c r="O429" s="2736"/>
    </row>
    <row r="430" spans="1:15" s="1731" customFormat="1" ht="13.5" customHeight="1">
      <c r="A430" s="2725" t="s">
        <v>1171</v>
      </c>
      <c r="B430" s="2726" t="s">
        <v>1172</v>
      </c>
      <c r="C430" s="1724" t="s">
        <v>363</v>
      </c>
      <c r="D430" s="2714">
        <v>349</v>
      </c>
      <c r="E430" s="2714">
        <v>141</v>
      </c>
      <c r="F430" s="2714">
        <v>36</v>
      </c>
      <c r="G430" s="2714">
        <v>28</v>
      </c>
      <c r="H430" s="2714">
        <v>32</v>
      </c>
      <c r="I430" s="2714">
        <v>9</v>
      </c>
      <c r="J430" s="2714">
        <v>55</v>
      </c>
      <c r="K430" s="2714">
        <v>140</v>
      </c>
      <c r="L430" s="2714">
        <v>10</v>
      </c>
      <c r="M430" s="2727"/>
      <c r="N430" s="1732"/>
      <c r="O430" s="1732"/>
    </row>
    <row r="431" spans="1:15" s="2723" customFormat="1" ht="13.5" customHeight="1">
      <c r="A431" s="2725"/>
      <c r="B431" s="2726"/>
      <c r="C431" s="2720" t="s">
        <v>364</v>
      </c>
      <c r="D431" s="2721">
        <v>202</v>
      </c>
      <c r="E431" s="2721">
        <v>56</v>
      </c>
      <c r="F431" s="2721">
        <v>20</v>
      </c>
      <c r="G431" s="2721">
        <v>14</v>
      </c>
      <c r="H431" s="2721">
        <v>20</v>
      </c>
      <c r="I431" s="2721">
        <v>5</v>
      </c>
      <c r="J431" s="2721">
        <v>37</v>
      </c>
      <c r="K431" s="2721">
        <v>77</v>
      </c>
      <c r="L431" s="2721">
        <v>2</v>
      </c>
      <c r="M431" s="2728"/>
      <c r="N431" s="2729"/>
      <c r="O431" s="2729"/>
    </row>
    <row r="432" spans="1:15" s="1314" customFormat="1" ht="13.5" customHeight="1">
      <c r="A432" s="2730" t="s">
        <v>1442</v>
      </c>
      <c r="B432" s="2731" t="s">
        <v>1443</v>
      </c>
      <c r="C432" s="2732" t="s">
        <v>363</v>
      </c>
      <c r="D432" s="2705">
        <v>263</v>
      </c>
      <c r="E432" s="2705">
        <v>100</v>
      </c>
      <c r="F432" s="2705">
        <v>29</v>
      </c>
      <c r="G432" s="2705">
        <v>15</v>
      </c>
      <c r="H432" s="2705">
        <v>21</v>
      </c>
      <c r="I432" s="2705">
        <v>4</v>
      </c>
      <c r="J432" s="2705">
        <v>37</v>
      </c>
      <c r="K432" s="2705">
        <v>84</v>
      </c>
      <c r="L432" s="2705">
        <v>4</v>
      </c>
      <c r="M432" s="2155"/>
      <c r="N432" s="1920"/>
      <c r="O432" s="1920"/>
    </row>
    <row r="433" spans="1:15" s="2157" customFormat="1" ht="13.5" customHeight="1">
      <c r="A433" s="2730"/>
      <c r="B433" s="2731"/>
      <c r="C433" s="2733" t="s">
        <v>364</v>
      </c>
      <c r="D433" s="2734">
        <v>172</v>
      </c>
      <c r="E433" s="2734">
        <v>38</v>
      </c>
      <c r="F433" s="2734">
        <v>18</v>
      </c>
      <c r="G433" s="2734">
        <v>7</v>
      </c>
      <c r="H433" s="2734">
        <v>15</v>
      </c>
      <c r="I433" s="2734">
        <v>3</v>
      </c>
      <c r="J433" s="2734">
        <v>31</v>
      </c>
      <c r="K433" s="2734">
        <v>62</v>
      </c>
      <c r="L433" s="2734">
        <v>2</v>
      </c>
      <c r="M433" s="2735"/>
      <c r="N433" s="2736"/>
      <c r="O433" s="2736"/>
    </row>
    <row r="434" spans="1:15" s="2741" customFormat="1" ht="13.5" customHeight="1">
      <c r="A434" s="2747" t="s">
        <v>1444</v>
      </c>
      <c r="B434" s="2751" t="s">
        <v>1445</v>
      </c>
      <c r="C434" s="2749" t="s">
        <v>363</v>
      </c>
      <c r="D434" s="2738">
        <v>12</v>
      </c>
      <c r="E434" s="2738">
        <v>21</v>
      </c>
      <c r="F434" s="2738" t="s">
        <v>37</v>
      </c>
      <c r="G434" s="2738">
        <v>1</v>
      </c>
      <c r="H434" s="2738">
        <v>5</v>
      </c>
      <c r="I434" s="2738" t="s">
        <v>37</v>
      </c>
      <c r="J434" s="2738">
        <v>2</v>
      </c>
      <c r="K434" s="2738">
        <v>5</v>
      </c>
      <c r="L434" s="2738" t="s">
        <v>37</v>
      </c>
      <c r="M434" s="2739"/>
      <c r="N434" s="2740"/>
      <c r="O434" s="2740"/>
    </row>
    <row r="435" spans="1:15" s="2745" customFormat="1" ht="13.5" customHeight="1">
      <c r="A435" s="2747"/>
      <c r="B435" s="2751"/>
      <c r="C435" s="2750" t="s">
        <v>364</v>
      </c>
      <c r="D435" s="2742">
        <v>7</v>
      </c>
      <c r="E435" s="2742">
        <v>5</v>
      </c>
      <c r="F435" s="2742" t="s">
        <v>37</v>
      </c>
      <c r="G435" s="2742" t="s">
        <v>37</v>
      </c>
      <c r="H435" s="2742">
        <v>1</v>
      </c>
      <c r="I435" s="2742" t="s">
        <v>37</v>
      </c>
      <c r="J435" s="2742">
        <v>2</v>
      </c>
      <c r="K435" s="2742">
        <v>2</v>
      </c>
      <c r="L435" s="2742">
        <v>1</v>
      </c>
      <c r="M435" s="2743"/>
      <c r="N435" s="2744"/>
      <c r="O435" s="2744"/>
    </row>
    <row r="436" spans="1:15" s="2741" customFormat="1" ht="13.5" customHeight="1">
      <c r="A436" s="2747" t="s">
        <v>1446</v>
      </c>
      <c r="B436" s="2751" t="s">
        <v>1447</v>
      </c>
      <c r="C436" s="2749" t="s">
        <v>363</v>
      </c>
      <c r="D436" s="2738">
        <v>42</v>
      </c>
      <c r="E436" s="2738">
        <v>33</v>
      </c>
      <c r="F436" s="2738">
        <v>6</v>
      </c>
      <c r="G436" s="2738">
        <v>4</v>
      </c>
      <c r="H436" s="2738">
        <v>3</v>
      </c>
      <c r="I436" s="2738">
        <v>1</v>
      </c>
      <c r="J436" s="2738">
        <v>3</v>
      </c>
      <c r="K436" s="2738">
        <v>22</v>
      </c>
      <c r="L436" s="2738">
        <v>2</v>
      </c>
      <c r="M436" s="2739"/>
      <c r="N436" s="2740"/>
      <c r="O436" s="2740"/>
    </row>
    <row r="437" spans="1:15" s="2745" customFormat="1" ht="13.5" customHeight="1">
      <c r="A437" s="2747"/>
      <c r="B437" s="2751"/>
      <c r="C437" s="2750" t="s">
        <v>364</v>
      </c>
      <c r="D437" s="2742">
        <v>70</v>
      </c>
      <c r="E437" s="2742">
        <v>22</v>
      </c>
      <c r="F437" s="2742">
        <v>9</v>
      </c>
      <c r="G437" s="2742">
        <v>6</v>
      </c>
      <c r="H437" s="2742">
        <v>7</v>
      </c>
      <c r="I437" s="2742">
        <v>2</v>
      </c>
      <c r="J437" s="2742">
        <v>13</v>
      </c>
      <c r="K437" s="2742">
        <v>34</v>
      </c>
      <c r="L437" s="2742" t="s">
        <v>37</v>
      </c>
      <c r="M437" s="2743"/>
      <c r="N437" s="2744"/>
      <c r="O437" s="2744"/>
    </row>
    <row r="438" spans="1:15" s="2741" customFormat="1" ht="13.5" customHeight="1">
      <c r="A438" s="2747" t="s">
        <v>1448</v>
      </c>
      <c r="B438" s="2751" t="s">
        <v>1449</v>
      </c>
      <c r="C438" s="2749" t="s">
        <v>363</v>
      </c>
      <c r="D438" s="2738">
        <v>192</v>
      </c>
      <c r="E438" s="2738">
        <v>30</v>
      </c>
      <c r="F438" s="2738">
        <v>17</v>
      </c>
      <c r="G438" s="2738">
        <v>8</v>
      </c>
      <c r="H438" s="2738">
        <v>11</v>
      </c>
      <c r="I438" s="2738">
        <v>2</v>
      </c>
      <c r="J438" s="2738">
        <v>26</v>
      </c>
      <c r="K438" s="2738">
        <v>50</v>
      </c>
      <c r="L438" s="2738" t="s">
        <v>37</v>
      </c>
      <c r="M438" s="2739"/>
      <c r="N438" s="2740"/>
      <c r="O438" s="2740"/>
    </row>
    <row r="439" spans="1:15" s="2745" customFormat="1" ht="13.5" customHeight="1">
      <c r="A439" s="2747"/>
      <c r="B439" s="2751"/>
      <c r="C439" s="2750" t="s">
        <v>364</v>
      </c>
      <c r="D439" s="2742">
        <v>80</v>
      </c>
      <c r="E439" s="2742">
        <v>5</v>
      </c>
      <c r="F439" s="2742">
        <v>7</v>
      </c>
      <c r="G439" s="2742">
        <v>1</v>
      </c>
      <c r="H439" s="2742">
        <v>4</v>
      </c>
      <c r="I439" s="2742" t="s">
        <v>37</v>
      </c>
      <c r="J439" s="2742">
        <v>14</v>
      </c>
      <c r="K439" s="2742">
        <v>22</v>
      </c>
      <c r="L439" s="2742" t="s">
        <v>37</v>
      </c>
      <c r="M439" s="2743"/>
      <c r="N439" s="2744"/>
      <c r="O439" s="2744"/>
    </row>
    <row r="440" spans="1:15" s="1314" customFormat="1" ht="13.5" customHeight="1">
      <c r="A440" s="2730" t="s">
        <v>1495</v>
      </c>
      <c r="B440" s="2731" t="s">
        <v>1451</v>
      </c>
      <c r="C440" s="2732" t="s">
        <v>363</v>
      </c>
      <c r="D440" s="2705">
        <v>54</v>
      </c>
      <c r="E440" s="2705">
        <v>29</v>
      </c>
      <c r="F440" s="2705">
        <v>4</v>
      </c>
      <c r="G440" s="2705">
        <v>8</v>
      </c>
      <c r="H440" s="2705">
        <v>6</v>
      </c>
      <c r="I440" s="2705">
        <v>4</v>
      </c>
      <c r="J440" s="2705">
        <v>17</v>
      </c>
      <c r="K440" s="2705">
        <v>42</v>
      </c>
      <c r="L440" s="2705">
        <v>4</v>
      </c>
      <c r="M440" s="2155"/>
      <c r="N440" s="1920"/>
      <c r="O440" s="1920"/>
    </row>
    <row r="441" spans="1:15" s="2157" customFormat="1" ht="13.5" customHeight="1">
      <c r="A441" s="2730"/>
      <c r="B441" s="2731"/>
      <c r="C441" s="2733" t="s">
        <v>364</v>
      </c>
      <c r="D441" s="2734">
        <v>21</v>
      </c>
      <c r="E441" s="2734">
        <v>13</v>
      </c>
      <c r="F441" s="2734" t="s">
        <v>37</v>
      </c>
      <c r="G441" s="2734">
        <v>2</v>
      </c>
      <c r="H441" s="2734">
        <v>3</v>
      </c>
      <c r="I441" s="2734">
        <v>1</v>
      </c>
      <c r="J441" s="2734">
        <v>4</v>
      </c>
      <c r="K441" s="2734">
        <v>9</v>
      </c>
      <c r="L441" s="2734" t="s">
        <v>37</v>
      </c>
      <c r="M441" s="2735"/>
      <c r="N441" s="2736"/>
      <c r="O441" s="2736"/>
    </row>
    <row r="442" spans="1:15" s="1314" customFormat="1" ht="13.5" customHeight="1">
      <c r="A442" s="2730" t="s">
        <v>1452</v>
      </c>
      <c r="B442" s="2731" t="s">
        <v>1453</v>
      </c>
      <c r="C442" s="2732" t="s">
        <v>363</v>
      </c>
      <c r="D442" s="2705">
        <v>13</v>
      </c>
      <c r="E442" s="2705">
        <v>1</v>
      </c>
      <c r="F442" s="2705">
        <v>2</v>
      </c>
      <c r="G442" s="2705">
        <v>1</v>
      </c>
      <c r="H442" s="2705" t="s">
        <v>37</v>
      </c>
      <c r="I442" s="2705" t="s">
        <v>37</v>
      </c>
      <c r="J442" s="2705" t="s">
        <v>37</v>
      </c>
      <c r="K442" s="2705">
        <v>7</v>
      </c>
      <c r="L442" s="2705" t="s">
        <v>37</v>
      </c>
      <c r="M442" s="2155"/>
      <c r="N442" s="1920"/>
      <c r="O442" s="1920"/>
    </row>
    <row r="443" spans="1:15" s="2157" customFormat="1" ht="13.5" customHeight="1">
      <c r="A443" s="2730"/>
      <c r="B443" s="2731"/>
      <c r="C443" s="2733" t="s">
        <v>364</v>
      </c>
      <c r="D443" s="2734">
        <v>2</v>
      </c>
      <c r="E443" s="2734" t="s">
        <v>37</v>
      </c>
      <c r="F443" s="2734" t="s">
        <v>37</v>
      </c>
      <c r="G443" s="2734" t="s">
        <v>37</v>
      </c>
      <c r="H443" s="2734" t="s">
        <v>37</v>
      </c>
      <c r="I443" s="2734" t="s">
        <v>37</v>
      </c>
      <c r="J443" s="2734">
        <v>1</v>
      </c>
      <c r="K443" s="2734">
        <v>2</v>
      </c>
      <c r="L443" s="2734" t="s">
        <v>37</v>
      </c>
      <c r="M443" s="2735"/>
      <c r="N443" s="2736"/>
      <c r="O443" s="2736"/>
    </row>
    <row r="444" spans="1:15" s="1314" customFormat="1" ht="13.5" customHeight="1">
      <c r="A444" s="2730" t="s">
        <v>1454</v>
      </c>
      <c r="B444" s="2731" t="s">
        <v>1455</v>
      </c>
      <c r="C444" s="2732" t="s">
        <v>363</v>
      </c>
      <c r="D444" s="2705">
        <v>17</v>
      </c>
      <c r="E444" s="2705">
        <v>9</v>
      </c>
      <c r="F444" s="2705">
        <v>1</v>
      </c>
      <c r="G444" s="2705">
        <v>3</v>
      </c>
      <c r="H444" s="2705">
        <v>5</v>
      </c>
      <c r="I444" s="2705">
        <v>1</v>
      </c>
      <c r="J444" s="2705">
        <v>1</v>
      </c>
      <c r="K444" s="2705">
        <v>4</v>
      </c>
      <c r="L444" s="2705">
        <v>2</v>
      </c>
      <c r="M444" s="2155"/>
      <c r="N444" s="1920"/>
      <c r="O444" s="1920"/>
    </row>
    <row r="445" spans="1:15" s="2157" customFormat="1" ht="13.5" customHeight="1">
      <c r="A445" s="2730"/>
      <c r="B445" s="2731"/>
      <c r="C445" s="2733" t="s">
        <v>364</v>
      </c>
      <c r="D445" s="2734">
        <v>7</v>
      </c>
      <c r="E445" s="2734">
        <v>4</v>
      </c>
      <c r="F445" s="2734">
        <v>2</v>
      </c>
      <c r="G445" s="2734">
        <v>4</v>
      </c>
      <c r="H445" s="2734">
        <v>2</v>
      </c>
      <c r="I445" s="2734">
        <v>1</v>
      </c>
      <c r="J445" s="2734" t="s">
        <v>37</v>
      </c>
      <c r="K445" s="2734">
        <v>3</v>
      </c>
      <c r="L445" s="2734" t="s">
        <v>37</v>
      </c>
      <c r="M445" s="2735"/>
      <c r="N445" s="2736"/>
      <c r="O445" s="2736"/>
    </row>
    <row r="446" spans="1:15" s="1314" customFormat="1" ht="13.5" customHeight="1">
      <c r="A446" s="2779"/>
      <c r="B446" s="2779"/>
      <c r="C446" s="2769"/>
      <c r="D446" s="2774"/>
      <c r="E446" s="2774"/>
      <c r="F446" s="2774"/>
      <c r="G446" s="2774"/>
      <c r="H446" s="2774"/>
      <c r="I446" s="2774"/>
      <c r="J446" s="2774"/>
      <c r="K446" s="2774"/>
      <c r="L446" s="2774"/>
      <c r="M446" s="2155"/>
      <c r="N446" s="1920"/>
      <c r="O446" s="1920"/>
    </row>
    <row r="447" spans="1:15" s="1314" customFormat="1" ht="13.5" customHeight="1">
      <c r="A447" s="2789"/>
      <c r="B447" s="2789"/>
      <c r="C447" s="2790"/>
      <c r="D447" s="2705"/>
      <c r="E447" s="2705"/>
      <c r="F447" s="2705"/>
      <c r="G447" s="2705"/>
      <c r="H447" s="2705"/>
      <c r="I447" s="2705"/>
      <c r="J447" s="2705"/>
      <c r="K447" s="2705"/>
      <c r="L447" s="2705"/>
      <c r="M447" s="2155"/>
      <c r="N447" s="1920"/>
      <c r="O447" s="1920"/>
    </row>
    <row r="448" spans="1:15" s="2783" customFormat="1" ht="13.5" customHeight="1">
      <c r="A448" s="2782" t="s">
        <v>1485</v>
      </c>
      <c r="B448" s="2772"/>
      <c r="C448" s="2773"/>
      <c r="D448" s="2774"/>
      <c r="E448" s="2774"/>
      <c r="F448" s="2774"/>
      <c r="G448" s="2774"/>
      <c r="H448" s="2774"/>
      <c r="I448" s="2774"/>
      <c r="J448" s="2774"/>
      <c r="K448" s="2774"/>
      <c r="L448" s="2774"/>
      <c r="M448" s="2155"/>
      <c r="N448" s="1920"/>
      <c r="O448" s="1920"/>
    </row>
    <row r="449" spans="1:15" s="1314" customFormat="1" ht="13.5" customHeight="1">
      <c r="A449" s="2685" t="s">
        <v>1458</v>
      </c>
      <c r="B449" s="2686" t="s">
        <v>1100</v>
      </c>
      <c r="C449" s="2687"/>
      <c r="D449" s="2689" t="s">
        <v>1245</v>
      </c>
      <c r="E449" s="2793" t="s">
        <v>1496</v>
      </c>
      <c r="F449" s="2793" t="s">
        <v>1247</v>
      </c>
      <c r="G449" s="2793" t="s">
        <v>1248</v>
      </c>
      <c r="H449" s="2689" t="s">
        <v>1249</v>
      </c>
      <c r="I449" s="2689" t="s">
        <v>1497</v>
      </c>
      <c r="J449" s="2688" t="s">
        <v>1251</v>
      </c>
      <c r="K449" s="2689" t="s">
        <v>1498</v>
      </c>
      <c r="L449" s="2690" t="s">
        <v>1253</v>
      </c>
      <c r="M449" s="2155"/>
      <c r="N449" s="1920"/>
      <c r="O449" s="1920"/>
    </row>
    <row r="450" spans="1:15" s="1314" customFormat="1" ht="13.5" customHeight="1">
      <c r="A450" s="2693"/>
      <c r="B450" s="2694"/>
      <c r="C450" s="2695"/>
      <c r="D450" s="2697"/>
      <c r="E450" s="2794"/>
      <c r="F450" s="2794"/>
      <c r="G450" s="2794"/>
      <c r="H450" s="2697"/>
      <c r="I450" s="2697"/>
      <c r="J450" s="2696"/>
      <c r="K450" s="2697"/>
      <c r="L450" s="2698"/>
      <c r="M450" s="2155"/>
      <c r="N450" s="1920"/>
      <c r="O450" s="1920"/>
    </row>
    <row r="451" spans="1:15" s="1314" customFormat="1" ht="12.75" customHeight="1">
      <c r="A451" s="2699"/>
      <c r="B451" s="2700"/>
      <c r="C451" s="2701"/>
      <c r="D451" s="2703"/>
      <c r="E451" s="2795"/>
      <c r="F451" s="2795"/>
      <c r="G451" s="2795"/>
      <c r="H451" s="2703"/>
      <c r="I451" s="2703"/>
      <c r="J451" s="2702"/>
      <c r="K451" s="2703"/>
      <c r="L451" s="2704"/>
      <c r="M451" s="2155"/>
      <c r="N451" s="1920"/>
      <c r="O451" s="1920"/>
    </row>
    <row r="452" spans="1:15" s="1314" customFormat="1" ht="1.5" hidden="1" customHeight="1">
      <c r="A452" s="2707"/>
      <c r="B452" s="2708"/>
      <c r="C452" s="2709"/>
      <c r="D452" s="2711"/>
      <c r="E452" s="2796"/>
      <c r="F452" s="2796"/>
      <c r="G452" s="2796"/>
      <c r="H452" s="2711"/>
      <c r="I452" s="2711"/>
      <c r="J452" s="2710"/>
      <c r="K452" s="2711"/>
      <c r="L452" s="2711"/>
      <c r="M452" s="2155"/>
      <c r="N452" s="1920"/>
      <c r="O452" s="1920"/>
    </row>
    <row r="453" spans="1:15" s="1731" customFormat="1" ht="13.5" customHeight="1">
      <c r="A453" s="2712"/>
      <c r="B453" s="2716" t="s">
        <v>1101</v>
      </c>
      <c r="C453" s="1724" t="s">
        <v>442</v>
      </c>
      <c r="D453" s="2714">
        <v>1701</v>
      </c>
      <c r="E453" s="2714">
        <v>2015</v>
      </c>
      <c r="F453" s="2714">
        <v>1472</v>
      </c>
      <c r="G453" s="2714">
        <v>217</v>
      </c>
      <c r="H453" s="2714">
        <v>1514</v>
      </c>
      <c r="I453" s="2714">
        <v>3603</v>
      </c>
      <c r="J453" s="2714">
        <v>946</v>
      </c>
      <c r="K453" s="2714">
        <v>1170</v>
      </c>
      <c r="L453" s="2714">
        <v>1672</v>
      </c>
      <c r="M453" s="2727"/>
      <c r="N453" s="1732"/>
      <c r="O453" s="1732"/>
    </row>
    <row r="454" spans="1:15" s="1731" customFormat="1" ht="13.5" customHeight="1">
      <c r="A454" s="2712"/>
      <c r="B454" s="2716"/>
      <c r="C454" s="2717" t="s">
        <v>363</v>
      </c>
      <c r="D454" s="2714">
        <v>813</v>
      </c>
      <c r="E454" s="2714">
        <v>1005</v>
      </c>
      <c r="F454" s="2714">
        <v>727</v>
      </c>
      <c r="G454" s="2714">
        <v>107</v>
      </c>
      <c r="H454" s="2714">
        <v>768</v>
      </c>
      <c r="I454" s="2714">
        <v>1695</v>
      </c>
      <c r="J454" s="2714">
        <v>492</v>
      </c>
      <c r="K454" s="2714">
        <v>560</v>
      </c>
      <c r="L454" s="2714">
        <v>834</v>
      </c>
      <c r="M454" s="2727"/>
      <c r="N454" s="1732"/>
      <c r="O454" s="1732"/>
    </row>
    <row r="455" spans="1:15" s="2723" customFormat="1" ht="13.5" customHeight="1">
      <c r="A455" s="2712"/>
      <c r="B455" s="2716"/>
      <c r="C455" s="2720" t="s">
        <v>364</v>
      </c>
      <c r="D455" s="2721">
        <v>888</v>
      </c>
      <c r="E455" s="2721">
        <v>1010</v>
      </c>
      <c r="F455" s="2721">
        <v>745</v>
      </c>
      <c r="G455" s="2721">
        <v>110</v>
      </c>
      <c r="H455" s="2721">
        <v>746</v>
      </c>
      <c r="I455" s="2721">
        <v>1908</v>
      </c>
      <c r="J455" s="2721">
        <v>454</v>
      </c>
      <c r="K455" s="2721">
        <v>610</v>
      </c>
      <c r="L455" s="2721">
        <v>838</v>
      </c>
      <c r="M455" s="2728"/>
      <c r="N455" s="2729"/>
      <c r="O455" s="2729"/>
    </row>
    <row r="456" spans="1:15" s="2723" customFormat="1" ht="2.25" customHeight="1">
      <c r="A456" s="2712"/>
      <c r="B456" s="2724"/>
      <c r="C456" s="2720"/>
      <c r="D456" s="2721"/>
      <c r="E456" s="2721"/>
      <c r="F456" s="2721"/>
      <c r="G456" s="2721"/>
      <c r="H456" s="2721"/>
      <c r="I456" s="2721"/>
      <c r="J456" s="2721"/>
      <c r="K456" s="2721"/>
      <c r="L456" s="2721"/>
      <c r="M456" s="2728"/>
      <c r="N456" s="2729"/>
      <c r="O456" s="2729"/>
    </row>
    <row r="457" spans="1:15" s="1731" customFormat="1" ht="13.5" customHeight="1">
      <c r="A457" s="2725" t="s">
        <v>1149</v>
      </c>
      <c r="B457" s="2726" t="s">
        <v>1150</v>
      </c>
      <c r="C457" s="1724" t="s">
        <v>363</v>
      </c>
      <c r="D457" s="2714">
        <v>11</v>
      </c>
      <c r="E457" s="2714">
        <v>18</v>
      </c>
      <c r="F457" s="2714">
        <v>9</v>
      </c>
      <c r="G457" s="2714">
        <v>2</v>
      </c>
      <c r="H457" s="2714">
        <v>8</v>
      </c>
      <c r="I457" s="2714">
        <v>17</v>
      </c>
      <c r="J457" s="2714">
        <v>1</v>
      </c>
      <c r="K457" s="2714">
        <v>11</v>
      </c>
      <c r="L457" s="2714">
        <v>9</v>
      </c>
      <c r="M457" s="2727"/>
      <c r="N457" s="1732"/>
      <c r="O457" s="1732"/>
    </row>
    <row r="458" spans="1:15" s="2723" customFormat="1" ht="13.5" customHeight="1">
      <c r="A458" s="2725"/>
      <c r="B458" s="2726"/>
      <c r="C458" s="2720" t="s">
        <v>364</v>
      </c>
      <c r="D458" s="2721">
        <v>14</v>
      </c>
      <c r="E458" s="2721">
        <v>12</v>
      </c>
      <c r="F458" s="2721">
        <v>8</v>
      </c>
      <c r="G458" s="2721">
        <v>2</v>
      </c>
      <c r="H458" s="2721">
        <v>9</v>
      </c>
      <c r="I458" s="2721">
        <v>29</v>
      </c>
      <c r="J458" s="2721">
        <v>8</v>
      </c>
      <c r="K458" s="2721">
        <v>9</v>
      </c>
      <c r="L458" s="2721">
        <v>13</v>
      </c>
      <c r="M458" s="2728"/>
      <c r="N458" s="2729"/>
      <c r="O458" s="2729"/>
    </row>
    <row r="459" spans="1:15" s="1314" customFormat="1" ht="13.5" customHeight="1">
      <c r="A459" s="2730" t="s">
        <v>1464</v>
      </c>
      <c r="B459" s="2731" t="s">
        <v>1337</v>
      </c>
      <c r="C459" s="2732" t="s">
        <v>363</v>
      </c>
      <c r="D459" s="2705">
        <v>1</v>
      </c>
      <c r="E459" s="2705" t="s">
        <v>37</v>
      </c>
      <c r="F459" s="2705" t="s">
        <v>37</v>
      </c>
      <c r="G459" s="2705" t="s">
        <v>37</v>
      </c>
      <c r="H459" s="2705" t="s">
        <v>37</v>
      </c>
      <c r="I459" s="2705">
        <v>1</v>
      </c>
      <c r="J459" s="2705" t="s">
        <v>37</v>
      </c>
      <c r="K459" s="2705">
        <v>1</v>
      </c>
      <c r="L459" s="2705" t="s">
        <v>37</v>
      </c>
      <c r="M459" s="2155"/>
      <c r="N459" s="1920"/>
      <c r="O459" s="1920"/>
    </row>
    <row r="460" spans="1:15" s="2157" customFormat="1" ht="13.5" customHeight="1">
      <c r="A460" s="2730"/>
      <c r="B460" s="2731"/>
      <c r="C460" s="2733" t="s">
        <v>364</v>
      </c>
      <c r="D460" s="2734" t="s">
        <v>37</v>
      </c>
      <c r="E460" s="2734">
        <v>1</v>
      </c>
      <c r="F460" s="2734" t="s">
        <v>37</v>
      </c>
      <c r="G460" s="2734" t="s">
        <v>37</v>
      </c>
      <c r="H460" s="2734" t="s">
        <v>37</v>
      </c>
      <c r="I460" s="2734" t="s">
        <v>37</v>
      </c>
      <c r="J460" s="2734">
        <v>1</v>
      </c>
      <c r="K460" s="2734">
        <v>1</v>
      </c>
      <c r="L460" s="2734" t="s">
        <v>37</v>
      </c>
      <c r="M460" s="2735"/>
      <c r="N460" s="2736"/>
      <c r="O460" s="2736"/>
    </row>
    <row r="461" spans="1:15" s="1314" customFormat="1" ht="13.5" customHeight="1">
      <c r="A461" s="2737" t="s">
        <v>1338</v>
      </c>
      <c r="B461" s="2731" t="s">
        <v>1339</v>
      </c>
      <c r="C461" s="2732" t="s">
        <v>363</v>
      </c>
      <c r="D461" s="2705" t="s">
        <v>37</v>
      </c>
      <c r="E461" s="2705" t="s">
        <v>37</v>
      </c>
      <c r="F461" s="2705" t="s">
        <v>37</v>
      </c>
      <c r="G461" s="2705" t="s">
        <v>37</v>
      </c>
      <c r="H461" s="2705" t="s">
        <v>37</v>
      </c>
      <c r="I461" s="2705" t="s">
        <v>37</v>
      </c>
      <c r="J461" s="2705" t="s">
        <v>37</v>
      </c>
      <c r="K461" s="2705" t="s">
        <v>37</v>
      </c>
      <c r="L461" s="2705" t="s">
        <v>37</v>
      </c>
      <c r="M461" s="2155"/>
      <c r="N461" s="1920"/>
      <c r="O461" s="1920"/>
    </row>
    <row r="462" spans="1:15" s="2157" customFormat="1" ht="13.5" customHeight="1">
      <c r="A462" s="2737"/>
      <c r="B462" s="2731"/>
      <c r="C462" s="2733" t="s">
        <v>364</v>
      </c>
      <c r="D462" s="2734" t="s">
        <v>37</v>
      </c>
      <c r="E462" s="2734" t="s">
        <v>37</v>
      </c>
      <c r="F462" s="2734" t="s">
        <v>37</v>
      </c>
      <c r="G462" s="2734" t="s">
        <v>37</v>
      </c>
      <c r="H462" s="2734" t="s">
        <v>37</v>
      </c>
      <c r="I462" s="2734" t="s">
        <v>37</v>
      </c>
      <c r="J462" s="2734" t="s">
        <v>37</v>
      </c>
      <c r="K462" s="2734" t="s">
        <v>37</v>
      </c>
      <c r="L462" s="2734" t="s">
        <v>37</v>
      </c>
      <c r="M462" s="2735"/>
      <c r="N462" s="2736"/>
      <c r="O462" s="2736"/>
    </row>
    <row r="463" spans="1:15" s="1314" customFormat="1" ht="13.5" customHeight="1">
      <c r="A463" s="2737" t="s">
        <v>1340</v>
      </c>
      <c r="B463" s="2731" t="s">
        <v>1341</v>
      </c>
      <c r="C463" s="2732" t="s">
        <v>363</v>
      </c>
      <c r="D463" s="2705" t="s">
        <v>37</v>
      </c>
      <c r="E463" s="2705" t="s">
        <v>37</v>
      </c>
      <c r="F463" s="2705">
        <v>2</v>
      </c>
      <c r="G463" s="2705" t="s">
        <v>37</v>
      </c>
      <c r="H463" s="2705" t="s">
        <v>37</v>
      </c>
      <c r="I463" s="2705" t="s">
        <v>37</v>
      </c>
      <c r="J463" s="2705" t="s">
        <v>37</v>
      </c>
      <c r="K463" s="2705" t="s">
        <v>37</v>
      </c>
      <c r="L463" s="2705" t="s">
        <v>37</v>
      </c>
      <c r="M463" s="2155"/>
      <c r="N463" s="1920"/>
      <c r="O463" s="1920"/>
    </row>
    <row r="464" spans="1:15" s="2157" customFormat="1" ht="13.5" customHeight="1">
      <c r="A464" s="2737"/>
      <c r="B464" s="2731"/>
      <c r="C464" s="2733" t="s">
        <v>364</v>
      </c>
      <c r="D464" s="2734" t="s">
        <v>37</v>
      </c>
      <c r="E464" s="2734" t="s">
        <v>37</v>
      </c>
      <c r="F464" s="2734" t="s">
        <v>37</v>
      </c>
      <c r="G464" s="2734" t="s">
        <v>37</v>
      </c>
      <c r="H464" s="2734" t="s">
        <v>37</v>
      </c>
      <c r="I464" s="2734" t="s">
        <v>37</v>
      </c>
      <c r="J464" s="2734" t="s">
        <v>37</v>
      </c>
      <c r="K464" s="2734" t="s">
        <v>37</v>
      </c>
      <c r="L464" s="2734" t="s">
        <v>37</v>
      </c>
      <c r="M464" s="2735"/>
      <c r="N464" s="2736"/>
      <c r="O464" s="2736"/>
    </row>
    <row r="465" spans="1:15" s="1314" customFormat="1" ht="13.5" customHeight="1">
      <c r="A465" s="2737" t="s">
        <v>1342</v>
      </c>
      <c r="B465" s="2746" t="s">
        <v>1465</v>
      </c>
      <c r="C465" s="2732" t="s">
        <v>363</v>
      </c>
      <c r="D465" s="2705" t="s">
        <v>37</v>
      </c>
      <c r="E465" s="2705" t="s">
        <v>37</v>
      </c>
      <c r="F465" s="2705" t="s">
        <v>37</v>
      </c>
      <c r="G465" s="2705" t="s">
        <v>37</v>
      </c>
      <c r="H465" s="2705" t="s">
        <v>37</v>
      </c>
      <c r="I465" s="2705" t="s">
        <v>37</v>
      </c>
      <c r="J465" s="2705" t="s">
        <v>37</v>
      </c>
      <c r="K465" s="2705" t="s">
        <v>37</v>
      </c>
      <c r="L465" s="2705" t="s">
        <v>37</v>
      </c>
      <c r="M465" s="2155"/>
      <c r="N465" s="1920"/>
      <c r="O465" s="1920"/>
    </row>
    <row r="466" spans="1:15" s="2157" customFormat="1" ht="13.5" customHeight="1">
      <c r="A466" s="2737"/>
      <c r="B466" s="2746"/>
      <c r="C466" s="2733" t="s">
        <v>364</v>
      </c>
      <c r="D466" s="2734" t="s">
        <v>37</v>
      </c>
      <c r="E466" s="2734" t="s">
        <v>37</v>
      </c>
      <c r="F466" s="2734" t="s">
        <v>37</v>
      </c>
      <c r="G466" s="2734" t="s">
        <v>37</v>
      </c>
      <c r="H466" s="2734" t="s">
        <v>37</v>
      </c>
      <c r="I466" s="2734" t="s">
        <v>37</v>
      </c>
      <c r="J466" s="2734" t="s">
        <v>37</v>
      </c>
      <c r="K466" s="2734" t="s">
        <v>37</v>
      </c>
      <c r="L466" s="2734" t="s">
        <v>37</v>
      </c>
      <c r="M466" s="2735"/>
      <c r="N466" s="2736"/>
      <c r="O466" s="2736"/>
    </row>
    <row r="467" spans="1:15" s="1731" customFormat="1" ht="13.5" customHeight="1">
      <c r="A467" s="2725" t="s">
        <v>1151</v>
      </c>
      <c r="B467" s="2716" t="s">
        <v>1152</v>
      </c>
      <c r="C467" s="1724" t="s">
        <v>363</v>
      </c>
      <c r="D467" s="2714">
        <v>246</v>
      </c>
      <c r="E467" s="2714">
        <v>300</v>
      </c>
      <c r="F467" s="2714">
        <v>223</v>
      </c>
      <c r="G467" s="2714">
        <v>32</v>
      </c>
      <c r="H467" s="2714">
        <v>236</v>
      </c>
      <c r="I467" s="2714">
        <v>491</v>
      </c>
      <c r="J467" s="2714">
        <v>157</v>
      </c>
      <c r="K467" s="2714">
        <v>164</v>
      </c>
      <c r="L467" s="2714">
        <v>263</v>
      </c>
      <c r="M467" s="2727"/>
      <c r="N467" s="1732"/>
      <c r="O467" s="1732"/>
    </row>
    <row r="468" spans="1:15" s="2723" customFormat="1" ht="13.5" customHeight="1">
      <c r="A468" s="2725"/>
      <c r="B468" s="2716"/>
      <c r="C468" s="2720" t="s">
        <v>364</v>
      </c>
      <c r="D468" s="2721">
        <v>240</v>
      </c>
      <c r="E468" s="2721">
        <v>274</v>
      </c>
      <c r="F468" s="2721">
        <v>232</v>
      </c>
      <c r="G468" s="2721">
        <v>25</v>
      </c>
      <c r="H468" s="2721">
        <v>194</v>
      </c>
      <c r="I468" s="2721">
        <v>514</v>
      </c>
      <c r="J468" s="2721">
        <v>108</v>
      </c>
      <c r="K468" s="2721">
        <v>171</v>
      </c>
      <c r="L468" s="2721">
        <v>256</v>
      </c>
      <c r="M468" s="2728"/>
      <c r="N468" s="2729"/>
      <c r="O468" s="2729"/>
    </row>
    <row r="469" spans="1:15" s="1314" customFormat="1" ht="13.5" customHeight="1">
      <c r="A469" s="2737" t="s">
        <v>1345</v>
      </c>
      <c r="B469" s="2731" t="s">
        <v>211</v>
      </c>
      <c r="C469" s="2732" t="s">
        <v>363</v>
      </c>
      <c r="D469" s="2705">
        <v>242</v>
      </c>
      <c r="E469" s="2705">
        <v>298</v>
      </c>
      <c r="F469" s="2705">
        <v>219</v>
      </c>
      <c r="G469" s="2705">
        <v>32</v>
      </c>
      <c r="H469" s="2705">
        <v>230</v>
      </c>
      <c r="I469" s="2705">
        <v>481</v>
      </c>
      <c r="J469" s="2705">
        <v>154</v>
      </c>
      <c r="K469" s="2705">
        <v>162</v>
      </c>
      <c r="L469" s="2705">
        <v>259</v>
      </c>
      <c r="M469" s="2155"/>
      <c r="N469" s="1920"/>
      <c r="O469" s="1920"/>
    </row>
    <row r="470" spans="1:15" s="2157" customFormat="1" ht="13.5" customHeight="1">
      <c r="A470" s="2737"/>
      <c r="B470" s="2731"/>
      <c r="C470" s="2733" t="s">
        <v>364</v>
      </c>
      <c r="D470" s="2734">
        <v>234</v>
      </c>
      <c r="E470" s="2734">
        <v>270</v>
      </c>
      <c r="F470" s="2734">
        <v>230</v>
      </c>
      <c r="G470" s="2734">
        <v>25</v>
      </c>
      <c r="H470" s="2734">
        <v>187</v>
      </c>
      <c r="I470" s="2734">
        <v>503</v>
      </c>
      <c r="J470" s="2734">
        <v>107</v>
      </c>
      <c r="K470" s="2734">
        <v>170</v>
      </c>
      <c r="L470" s="2734">
        <v>251</v>
      </c>
      <c r="M470" s="2735"/>
      <c r="N470" s="2736"/>
      <c r="O470" s="2736"/>
    </row>
    <row r="471" spans="1:15" s="2741" customFormat="1" ht="13.5" customHeight="1">
      <c r="A471" s="2747" t="s">
        <v>1346</v>
      </c>
      <c r="B471" s="2748" t="s">
        <v>1347</v>
      </c>
      <c r="C471" s="2749" t="s">
        <v>363</v>
      </c>
      <c r="D471" s="2738">
        <v>8</v>
      </c>
      <c r="E471" s="2738">
        <v>11</v>
      </c>
      <c r="F471" s="2738">
        <v>3</v>
      </c>
      <c r="G471" s="2738">
        <v>1</v>
      </c>
      <c r="H471" s="2738">
        <v>6</v>
      </c>
      <c r="I471" s="2738">
        <v>13</v>
      </c>
      <c r="J471" s="2738">
        <v>2</v>
      </c>
      <c r="K471" s="2738">
        <v>11</v>
      </c>
      <c r="L471" s="2738">
        <v>6</v>
      </c>
      <c r="M471" s="2739"/>
      <c r="N471" s="2740"/>
      <c r="O471" s="2740"/>
    </row>
    <row r="472" spans="1:15" s="2745" customFormat="1" ht="13.5" customHeight="1">
      <c r="A472" s="2747"/>
      <c r="B472" s="2748"/>
      <c r="C472" s="2750" t="s">
        <v>364</v>
      </c>
      <c r="D472" s="2742">
        <v>3</v>
      </c>
      <c r="E472" s="2742">
        <v>5</v>
      </c>
      <c r="F472" s="2742">
        <v>2</v>
      </c>
      <c r="G472" s="2742">
        <v>1</v>
      </c>
      <c r="H472" s="2742">
        <v>5</v>
      </c>
      <c r="I472" s="2742">
        <v>10</v>
      </c>
      <c r="J472" s="2742">
        <v>1</v>
      </c>
      <c r="K472" s="2742" t="s">
        <v>37</v>
      </c>
      <c r="L472" s="2742">
        <v>5</v>
      </c>
      <c r="M472" s="2743"/>
      <c r="N472" s="2744"/>
      <c r="O472" s="2744"/>
    </row>
    <row r="473" spans="1:15" s="2741" customFormat="1" ht="13.5" customHeight="1">
      <c r="A473" s="2747" t="s">
        <v>1348</v>
      </c>
      <c r="B473" s="2751" t="s">
        <v>1349</v>
      </c>
      <c r="C473" s="2749" t="s">
        <v>363</v>
      </c>
      <c r="D473" s="2738">
        <v>21</v>
      </c>
      <c r="E473" s="2738">
        <v>22</v>
      </c>
      <c r="F473" s="2738">
        <v>21</v>
      </c>
      <c r="G473" s="2738">
        <v>3</v>
      </c>
      <c r="H473" s="2738">
        <v>10</v>
      </c>
      <c r="I473" s="2738">
        <v>32</v>
      </c>
      <c r="J473" s="2738">
        <v>9</v>
      </c>
      <c r="K473" s="2738">
        <v>10</v>
      </c>
      <c r="L473" s="2738">
        <v>18</v>
      </c>
      <c r="M473" s="2739"/>
      <c r="N473" s="2740"/>
      <c r="O473" s="2740"/>
    </row>
    <row r="474" spans="1:15" s="2745" customFormat="1" ht="13.5" customHeight="1">
      <c r="A474" s="2747"/>
      <c r="B474" s="2751"/>
      <c r="C474" s="2750" t="s">
        <v>364</v>
      </c>
      <c r="D474" s="2742">
        <v>7</v>
      </c>
      <c r="E474" s="2742">
        <v>8</v>
      </c>
      <c r="F474" s="2742">
        <v>10</v>
      </c>
      <c r="G474" s="2742">
        <v>1</v>
      </c>
      <c r="H474" s="2742">
        <v>5</v>
      </c>
      <c r="I474" s="2742">
        <v>16</v>
      </c>
      <c r="J474" s="2742">
        <v>7</v>
      </c>
      <c r="K474" s="2742">
        <v>4</v>
      </c>
      <c r="L474" s="2742">
        <v>11</v>
      </c>
      <c r="M474" s="2743"/>
      <c r="N474" s="2744"/>
      <c r="O474" s="2744"/>
    </row>
    <row r="475" spans="1:15" s="2741" customFormat="1" ht="13.5" customHeight="1">
      <c r="A475" s="2747" t="s">
        <v>1350</v>
      </c>
      <c r="B475" s="2751" t="s">
        <v>1351</v>
      </c>
      <c r="C475" s="2749" t="s">
        <v>363</v>
      </c>
      <c r="D475" s="2738">
        <v>9</v>
      </c>
      <c r="E475" s="2738">
        <v>3</v>
      </c>
      <c r="F475" s="2738">
        <v>4</v>
      </c>
      <c r="G475" s="2738">
        <v>2</v>
      </c>
      <c r="H475" s="2738">
        <v>5</v>
      </c>
      <c r="I475" s="2738">
        <v>19</v>
      </c>
      <c r="J475" s="2738">
        <v>6</v>
      </c>
      <c r="K475" s="2738">
        <v>4</v>
      </c>
      <c r="L475" s="2738">
        <v>12</v>
      </c>
      <c r="M475" s="2739"/>
      <c r="N475" s="2740"/>
      <c r="O475" s="2740"/>
    </row>
    <row r="476" spans="1:15" s="2745" customFormat="1" ht="13.5" customHeight="1">
      <c r="A476" s="2747"/>
      <c r="B476" s="2751"/>
      <c r="C476" s="2750" t="s">
        <v>364</v>
      </c>
      <c r="D476" s="2742">
        <v>6</v>
      </c>
      <c r="E476" s="2742">
        <v>3</v>
      </c>
      <c r="F476" s="2742">
        <v>8</v>
      </c>
      <c r="G476" s="2742">
        <v>1</v>
      </c>
      <c r="H476" s="2742">
        <v>4</v>
      </c>
      <c r="I476" s="2742">
        <v>18</v>
      </c>
      <c r="J476" s="2742" t="s">
        <v>37</v>
      </c>
      <c r="K476" s="2742">
        <v>9</v>
      </c>
      <c r="L476" s="2742">
        <v>11</v>
      </c>
      <c r="M476" s="2743"/>
      <c r="N476" s="2744"/>
      <c r="O476" s="2744"/>
    </row>
    <row r="477" spans="1:15" s="2741" customFormat="1" ht="13.5" customHeight="1">
      <c r="A477" s="2747" t="s">
        <v>1352</v>
      </c>
      <c r="B477" s="2751" t="s">
        <v>1353</v>
      </c>
      <c r="C477" s="2749" t="s">
        <v>363</v>
      </c>
      <c r="D477" s="2738">
        <v>6</v>
      </c>
      <c r="E477" s="2738">
        <v>14</v>
      </c>
      <c r="F477" s="2738">
        <v>11</v>
      </c>
      <c r="G477" s="2738">
        <v>2</v>
      </c>
      <c r="H477" s="2738">
        <v>14</v>
      </c>
      <c r="I477" s="2738">
        <v>27</v>
      </c>
      <c r="J477" s="2738">
        <v>7</v>
      </c>
      <c r="K477" s="2738">
        <v>10</v>
      </c>
      <c r="L477" s="2738">
        <v>20</v>
      </c>
      <c r="M477" s="2739"/>
      <c r="N477" s="2740"/>
      <c r="O477" s="2740"/>
    </row>
    <row r="478" spans="1:15" s="2745" customFormat="1" ht="13.5" customHeight="1">
      <c r="A478" s="2747"/>
      <c r="B478" s="2751"/>
      <c r="C478" s="2750" t="s">
        <v>364</v>
      </c>
      <c r="D478" s="2742">
        <v>15</v>
      </c>
      <c r="E478" s="2742">
        <v>23</v>
      </c>
      <c r="F478" s="2742">
        <v>16</v>
      </c>
      <c r="G478" s="2742">
        <v>2</v>
      </c>
      <c r="H478" s="2742">
        <v>15</v>
      </c>
      <c r="I478" s="2742">
        <v>37</v>
      </c>
      <c r="J478" s="2742">
        <v>9</v>
      </c>
      <c r="K478" s="2742">
        <v>18</v>
      </c>
      <c r="L478" s="2742">
        <v>17</v>
      </c>
      <c r="M478" s="2743"/>
      <c r="N478" s="2744"/>
      <c r="O478" s="2744"/>
    </row>
    <row r="479" spans="1:15" s="2741" customFormat="1" ht="13.5" customHeight="1">
      <c r="A479" s="2747" t="s">
        <v>1354</v>
      </c>
      <c r="B479" s="2748" t="s">
        <v>1355</v>
      </c>
      <c r="C479" s="2749" t="s">
        <v>363</v>
      </c>
      <c r="D479" s="2738">
        <v>15</v>
      </c>
      <c r="E479" s="2738">
        <v>19</v>
      </c>
      <c r="F479" s="2738">
        <v>13</v>
      </c>
      <c r="G479" s="2738">
        <v>1</v>
      </c>
      <c r="H479" s="2738">
        <v>16</v>
      </c>
      <c r="I479" s="2738">
        <v>23</v>
      </c>
      <c r="J479" s="2738">
        <v>10</v>
      </c>
      <c r="K479" s="2738">
        <v>9</v>
      </c>
      <c r="L479" s="2738">
        <v>9</v>
      </c>
      <c r="M479" s="2739"/>
      <c r="N479" s="2740"/>
      <c r="O479" s="2740"/>
    </row>
    <row r="480" spans="1:15" s="2745" customFormat="1" ht="13.5" customHeight="1">
      <c r="A480" s="2747"/>
      <c r="B480" s="2748"/>
      <c r="C480" s="2750" t="s">
        <v>364</v>
      </c>
      <c r="D480" s="2742">
        <v>9</v>
      </c>
      <c r="E480" s="2742">
        <v>6</v>
      </c>
      <c r="F480" s="2742">
        <v>11</v>
      </c>
      <c r="G480" s="2742">
        <v>1</v>
      </c>
      <c r="H480" s="2742">
        <v>12</v>
      </c>
      <c r="I480" s="2742">
        <v>21</v>
      </c>
      <c r="J480" s="2742">
        <v>4</v>
      </c>
      <c r="K480" s="2742">
        <v>7</v>
      </c>
      <c r="L480" s="2742">
        <v>10</v>
      </c>
      <c r="M480" s="2743"/>
      <c r="N480" s="2744"/>
      <c r="O480" s="2744"/>
    </row>
    <row r="481" spans="1:15" s="2741" customFormat="1" ht="13.5" customHeight="1">
      <c r="A481" s="2747" t="s">
        <v>1356</v>
      </c>
      <c r="B481" s="2748" t="s">
        <v>1357</v>
      </c>
      <c r="C481" s="2749" t="s">
        <v>363</v>
      </c>
      <c r="D481" s="2738">
        <v>13</v>
      </c>
      <c r="E481" s="2738">
        <v>13</v>
      </c>
      <c r="F481" s="2738">
        <v>12</v>
      </c>
      <c r="G481" s="2738" t="s">
        <v>37</v>
      </c>
      <c r="H481" s="2738">
        <v>10</v>
      </c>
      <c r="I481" s="2738">
        <v>22</v>
      </c>
      <c r="J481" s="2738">
        <v>6</v>
      </c>
      <c r="K481" s="2738">
        <v>7</v>
      </c>
      <c r="L481" s="2738">
        <v>11</v>
      </c>
      <c r="M481" s="2739"/>
      <c r="N481" s="2740"/>
      <c r="O481" s="2740"/>
    </row>
    <row r="482" spans="1:15" s="2745" customFormat="1" ht="13.5" customHeight="1">
      <c r="A482" s="2747"/>
      <c r="B482" s="2748"/>
      <c r="C482" s="2750" t="s">
        <v>364</v>
      </c>
      <c r="D482" s="2742">
        <v>3</v>
      </c>
      <c r="E482" s="2742">
        <v>8</v>
      </c>
      <c r="F482" s="2742">
        <v>2</v>
      </c>
      <c r="G482" s="2742" t="s">
        <v>37</v>
      </c>
      <c r="H482" s="2742">
        <v>6</v>
      </c>
      <c r="I482" s="2742">
        <v>7</v>
      </c>
      <c r="J482" s="2742">
        <v>3</v>
      </c>
      <c r="K482" s="2742">
        <v>3</v>
      </c>
      <c r="L482" s="2742">
        <v>5</v>
      </c>
      <c r="M482" s="2743"/>
      <c r="N482" s="2744"/>
      <c r="O482" s="2744"/>
    </row>
    <row r="483" spans="1:15" s="2741" customFormat="1" ht="13.5" customHeight="1">
      <c r="A483" s="2747" t="s">
        <v>1358</v>
      </c>
      <c r="B483" s="2751" t="s">
        <v>1359</v>
      </c>
      <c r="C483" s="2749" t="s">
        <v>363</v>
      </c>
      <c r="D483" s="2738">
        <v>11</v>
      </c>
      <c r="E483" s="2738">
        <v>17</v>
      </c>
      <c r="F483" s="2738">
        <v>10</v>
      </c>
      <c r="G483" s="2738">
        <v>3</v>
      </c>
      <c r="H483" s="2738">
        <v>12</v>
      </c>
      <c r="I483" s="2738">
        <v>22</v>
      </c>
      <c r="J483" s="2738">
        <v>7</v>
      </c>
      <c r="K483" s="2738">
        <v>5</v>
      </c>
      <c r="L483" s="2738">
        <v>11</v>
      </c>
      <c r="M483" s="2739"/>
      <c r="N483" s="2740"/>
      <c r="O483" s="2740"/>
    </row>
    <row r="484" spans="1:15" s="2745" customFormat="1" ht="13.5" customHeight="1">
      <c r="A484" s="2747"/>
      <c r="B484" s="2751"/>
      <c r="C484" s="2750" t="s">
        <v>364</v>
      </c>
      <c r="D484" s="2742">
        <v>14</v>
      </c>
      <c r="E484" s="2742">
        <v>16</v>
      </c>
      <c r="F484" s="2742">
        <v>16</v>
      </c>
      <c r="G484" s="2742" t="s">
        <v>37</v>
      </c>
      <c r="H484" s="2742">
        <v>6</v>
      </c>
      <c r="I484" s="2742">
        <v>23</v>
      </c>
      <c r="J484" s="2742">
        <v>7</v>
      </c>
      <c r="K484" s="2742">
        <v>4</v>
      </c>
      <c r="L484" s="2742">
        <v>10</v>
      </c>
      <c r="M484" s="2743"/>
      <c r="N484" s="2744"/>
      <c r="O484" s="2744"/>
    </row>
    <row r="485" spans="1:15" s="2741" customFormat="1" ht="13.5" customHeight="1">
      <c r="A485" s="2747" t="s">
        <v>1360</v>
      </c>
      <c r="B485" s="2751" t="s">
        <v>1361</v>
      </c>
      <c r="C485" s="2749" t="s">
        <v>363</v>
      </c>
      <c r="D485" s="2738">
        <v>3</v>
      </c>
      <c r="E485" s="2738">
        <v>6</v>
      </c>
      <c r="F485" s="2738" t="s">
        <v>37</v>
      </c>
      <c r="G485" s="2738" t="s">
        <v>37</v>
      </c>
      <c r="H485" s="2738" t="s">
        <v>37</v>
      </c>
      <c r="I485" s="2738">
        <v>2</v>
      </c>
      <c r="J485" s="2738">
        <v>1</v>
      </c>
      <c r="K485" s="2738">
        <v>3</v>
      </c>
      <c r="L485" s="2738">
        <v>4</v>
      </c>
      <c r="M485" s="2739"/>
      <c r="N485" s="2740"/>
      <c r="O485" s="2740"/>
    </row>
    <row r="486" spans="1:15" s="2745" customFormat="1" ht="13.5" customHeight="1">
      <c r="A486" s="2747"/>
      <c r="B486" s="2751"/>
      <c r="C486" s="2750" t="s">
        <v>364</v>
      </c>
      <c r="D486" s="2742" t="s">
        <v>37</v>
      </c>
      <c r="E486" s="2742" t="s">
        <v>37</v>
      </c>
      <c r="F486" s="2742" t="s">
        <v>37</v>
      </c>
      <c r="G486" s="2742" t="s">
        <v>37</v>
      </c>
      <c r="H486" s="2742">
        <v>1</v>
      </c>
      <c r="I486" s="2742">
        <v>3</v>
      </c>
      <c r="J486" s="2742">
        <v>1</v>
      </c>
      <c r="K486" s="2742" t="s">
        <v>37</v>
      </c>
      <c r="L486" s="2742">
        <v>1</v>
      </c>
      <c r="M486" s="2743"/>
      <c r="N486" s="2744"/>
      <c r="O486" s="2744"/>
    </row>
    <row r="487" spans="1:15" s="2741" customFormat="1" ht="13.5" customHeight="1">
      <c r="A487" s="2747" t="s">
        <v>1362</v>
      </c>
      <c r="B487" s="2748" t="s">
        <v>1363</v>
      </c>
      <c r="C487" s="2749" t="s">
        <v>363</v>
      </c>
      <c r="D487" s="2738">
        <v>47</v>
      </c>
      <c r="E487" s="2738">
        <v>72</v>
      </c>
      <c r="F487" s="2738">
        <v>44</v>
      </c>
      <c r="G487" s="2738">
        <v>8</v>
      </c>
      <c r="H487" s="2738">
        <v>49</v>
      </c>
      <c r="I487" s="2738">
        <v>132</v>
      </c>
      <c r="J487" s="2738">
        <v>30</v>
      </c>
      <c r="K487" s="2738">
        <v>48</v>
      </c>
      <c r="L487" s="2738">
        <v>60</v>
      </c>
      <c r="M487" s="2739"/>
      <c r="N487" s="2740"/>
      <c r="O487" s="2740"/>
    </row>
    <row r="488" spans="1:15" s="2745" customFormat="1" ht="13.5" customHeight="1">
      <c r="A488" s="2747"/>
      <c r="B488" s="2748"/>
      <c r="C488" s="2750" t="s">
        <v>364</v>
      </c>
      <c r="D488" s="2742">
        <v>37</v>
      </c>
      <c r="E488" s="2742">
        <v>79</v>
      </c>
      <c r="F488" s="2742">
        <v>50</v>
      </c>
      <c r="G488" s="2742">
        <v>1</v>
      </c>
      <c r="H488" s="2742">
        <v>33</v>
      </c>
      <c r="I488" s="2742">
        <v>126</v>
      </c>
      <c r="J488" s="2742">
        <v>24</v>
      </c>
      <c r="K488" s="2742">
        <v>47</v>
      </c>
      <c r="L488" s="2742">
        <v>74</v>
      </c>
      <c r="M488" s="2743"/>
      <c r="N488" s="2744"/>
      <c r="O488" s="2744"/>
    </row>
    <row r="489" spans="1:15" s="2741" customFormat="1" ht="13.5" customHeight="1">
      <c r="A489" s="2747" t="s">
        <v>1364</v>
      </c>
      <c r="B489" s="2751" t="s">
        <v>1365</v>
      </c>
      <c r="C489" s="2749" t="s">
        <v>363</v>
      </c>
      <c r="D489" s="2738">
        <v>5</v>
      </c>
      <c r="E489" s="2738">
        <v>3</v>
      </c>
      <c r="F489" s="2738">
        <v>7</v>
      </c>
      <c r="G489" s="2738" t="s">
        <v>37</v>
      </c>
      <c r="H489" s="2738">
        <v>3</v>
      </c>
      <c r="I489" s="2738">
        <v>5</v>
      </c>
      <c r="J489" s="2738">
        <v>1</v>
      </c>
      <c r="K489" s="2738">
        <v>1</v>
      </c>
      <c r="L489" s="2738">
        <v>3</v>
      </c>
      <c r="M489" s="2739"/>
      <c r="N489" s="2740"/>
      <c r="O489" s="2740"/>
    </row>
    <row r="490" spans="1:15" s="2745" customFormat="1" ht="13.5" customHeight="1">
      <c r="A490" s="2747"/>
      <c r="B490" s="2751"/>
      <c r="C490" s="2750" t="s">
        <v>364</v>
      </c>
      <c r="D490" s="2742">
        <v>2</v>
      </c>
      <c r="E490" s="2742">
        <v>3</v>
      </c>
      <c r="F490" s="2742">
        <v>4</v>
      </c>
      <c r="G490" s="2742" t="s">
        <v>37</v>
      </c>
      <c r="H490" s="2742">
        <v>2</v>
      </c>
      <c r="I490" s="2742">
        <v>5</v>
      </c>
      <c r="J490" s="2742">
        <v>2</v>
      </c>
      <c r="K490" s="2742">
        <v>3</v>
      </c>
      <c r="L490" s="2742">
        <v>3</v>
      </c>
      <c r="M490" s="2743"/>
      <c r="N490" s="2744"/>
      <c r="O490" s="2744"/>
    </row>
    <row r="491" spans="1:15" s="2741" customFormat="1" ht="13.5" customHeight="1">
      <c r="A491" s="2747" t="s">
        <v>1366</v>
      </c>
      <c r="B491" s="2751" t="s">
        <v>1367</v>
      </c>
      <c r="C491" s="2749" t="s">
        <v>363</v>
      </c>
      <c r="D491" s="2738" t="s">
        <v>37</v>
      </c>
      <c r="E491" s="2738" t="s">
        <v>37</v>
      </c>
      <c r="F491" s="2738" t="s">
        <v>37</v>
      </c>
      <c r="G491" s="2738" t="s">
        <v>37</v>
      </c>
      <c r="H491" s="2738" t="s">
        <v>37</v>
      </c>
      <c r="I491" s="2738" t="s">
        <v>37</v>
      </c>
      <c r="J491" s="2738" t="s">
        <v>37</v>
      </c>
      <c r="K491" s="2738" t="s">
        <v>37</v>
      </c>
      <c r="L491" s="2738" t="s">
        <v>37</v>
      </c>
      <c r="M491" s="2739"/>
      <c r="N491" s="2740"/>
      <c r="O491" s="2740"/>
    </row>
    <row r="492" spans="1:15" s="2745" customFormat="1" ht="13.5" customHeight="1">
      <c r="A492" s="2747"/>
      <c r="B492" s="2751"/>
      <c r="C492" s="2750" t="s">
        <v>364</v>
      </c>
      <c r="D492" s="2742">
        <v>36</v>
      </c>
      <c r="E492" s="2742">
        <v>33</v>
      </c>
      <c r="F492" s="2742">
        <v>26</v>
      </c>
      <c r="G492" s="2742">
        <v>6</v>
      </c>
      <c r="H492" s="2742">
        <v>32</v>
      </c>
      <c r="I492" s="2742">
        <v>76</v>
      </c>
      <c r="J492" s="2742">
        <v>17</v>
      </c>
      <c r="K492" s="2742">
        <v>22</v>
      </c>
      <c r="L492" s="2742">
        <v>34</v>
      </c>
      <c r="M492" s="2743"/>
      <c r="N492" s="2744"/>
      <c r="O492" s="2744"/>
    </row>
    <row r="493" spans="1:15" s="2741" customFormat="1" ht="13.5" customHeight="1">
      <c r="A493" s="2752" t="s">
        <v>1368</v>
      </c>
      <c r="B493" s="2753" t="s">
        <v>1369</v>
      </c>
      <c r="C493" s="2749" t="s">
        <v>364</v>
      </c>
      <c r="D493" s="2738">
        <v>5</v>
      </c>
      <c r="E493" s="2738">
        <v>3</v>
      </c>
      <c r="F493" s="2738">
        <v>2</v>
      </c>
      <c r="G493" s="2738" t="s">
        <v>37</v>
      </c>
      <c r="H493" s="2738">
        <v>1</v>
      </c>
      <c r="I493" s="2738">
        <v>3</v>
      </c>
      <c r="J493" s="2738" t="s">
        <v>37</v>
      </c>
      <c r="K493" s="2738">
        <v>2</v>
      </c>
      <c r="L493" s="2738">
        <v>2</v>
      </c>
      <c r="M493" s="2743"/>
      <c r="N493" s="2740"/>
      <c r="O493" s="2740"/>
    </row>
    <row r="494" spans="1:15" s="2741" customFormat="1" ht="25.5">
      <c r="A494" s="2752" t="s">
        <v>1370</v>
      </c>
      <c r="B494" s="2754" t="s">
        <v>1371</v>
      </c>
      <c r="C494" s="2750" t="s">
        <v>364</v>
      </c>
      <c r="D494" s="2738">
        <v>8</v>
      </c>
      <c r="E494" s="2738">
        <v>5</v>
      </c>
      <c r="F494" s="2738">
        <v>7</v>
      </c>
      <c r="G494" s="2738" t="s">
        <v>37</v>
      </c>
      <c r="H494" s="2738">
        <v>6</v>
      </c>
      <c r="I494" s="2738">
        <v>18</v>
      </c>
      <c r="J494" s="2738">
        <v>3</v>
      </c>
      <c r="K494" s="2738">
        <v>2</v>
      </c>
      <c r="L494" s="2738">
        <v>8</v>
      </c>
      <c r="M494" s="2743"/>
      <c r="N494" s="2740"/>
      <c r="O494" s="2740"/>
    </row>
    <row r="495" spans="1:15" s="2741" customFormat="1" ht="13.5" customHeight="1">
      <c r="A495" s="2752" t="s">
        <v>1372</v>
      </c>
      <c r="B495" s="2753" t="s">
        <v>1373</v>
      </c>
      <c r="C495" s="2749" t="s">
        <v>364</v>
      </c>
      <c r="D495" s="2738">
        <v>20</v>
      </c>
      <c r="E495" s="2738">
        <v>13</v>
      </c>
      <c r="F495" s="2738">
        <v>6</v>
      </c>
      <c r="G495" s="2738">
        <v>4</v>
      </c>
      <c r="H495" s="2738">
        <v>7</v>
      </c>
      <c r="I495" s="2738">
        <v>21</v>
      </c>
      <c r="J495" s="2738">
        <v>5</v>
      </c>
      <c r="K495" s="2738">
        <v>4</v>
      </c>
      <c r="L495" s="2738">
        <v>9</v>
      </c>
      <c r="M495" s="2743"/>
      <c r="N495" s="2740"/>
      <c r="O495" s="2740"/>
    </row>
    <row r="496" spans="1:15" s="2741" customFormat="1" ht="13.5" customHeight="1">
      <c r="A496" s="2752" t="s">
        <v>1374</v>
      </c>
      <c r="B496" s="2753" t="s">
        <v>1375</v>
      </c>
      <c r="C496" s="2749" t="s">
        <v>363</v>
      </c>
      <c r="D496" s="2738">
        <v>28</v>
      </c>
      <c r="E496" s="2738">
        <v>35</v>
      </c>
      <c r="F496" s="2738">
        <v>27</v>
      </c>
      <c r="G496" s="2738">
        <v>4</v>
      </c>
      <c r="H496" s="2738">
        <v>27</v>
      </c>
      <c r="I496" s="2738">
        <v>55</v>
      </c>
      <c r="J496" s="2738">
        <v>26</v>
      </c>
      <c r="K496" s="2738">
        <v>15</v>
      </c>
      <c r="L496" s="2738">
        <v>35</v>
      </c>
      <c r="M496" s="2739"/>
      <c r="N496" s="2740"/>
      <c r="O496" s="2740"/>
    </row>
    <row r="497" spans="1:15" s="2741" customFormat="1" ht="13.5" customHeight="1">
      <c r="A497" s="2747" t="s">
        <v>1376</v>
      </c>
      <c r="B497" s="2748" t="s">
        <v>1377</v>
      </c>
      <c r="C497" s="2749" t="s">
        <v>363</v>
      </c>
      <c r="D497" s="2738">
        <v>10</v>
      </c>
      <c r="E497" s="2738">
        <v>8</v>
      </c>
      <c r="F497" s="2738">
        <v>5</v>
      </c>
      <c r="G497" s="2738">
        <v>2</v>
      </c>
      <c r="H497" s="2738">
        <v>13</v>
      </c>
      <c r="I497" s="2738">
        <v>17</v>
      </c>
      <c r="J497" s="2738">
        <v>5</v>
      </c>
      <c r="K497" s="2738">
        <v>2</v>
      </c>
      <c r="L497" s="2738">
        <v>5</v>
      </c>
      <c r="M497" s="2739"/>
      <c r="N497" s="2740"/>
      <c r="O497" s="2740"/>
    </row>
    <row r="498" spans="1:15" s="2745" customFormat="1" ht="13.5" customHeight="1">
      <c r="A498" s="2747"/>
      <c r="B498" s="2748"/>
      <c r="C498" s="2750" t="s">
        <v>364</v>
      </c>
      <c r="D498" s="2742">
        <v>1</v>
      </c>
      <c r="E498" s="2742">
        <v>2</v>
      </c>
      <c r="F498" s="2742">
        <v>2</v>
      </c>
      <c r="G498" s="2742">
        <v>1</v>
      </c>
      <c r="H498" s="2742">
        <v>2</v>
      </c>
      <c r="I498" s="2742">
        <v>15</v>
      </c>
      <c r="J498" s="2742">
        <v>1</v>
      </c>
      <c r="K498" s="2742">
        <v>4</v>
      </c>
      <c r="L498" s="2742">
        <v>1</v>
      </c>
      <c r="M498" s="2743"/>
      <c r="N498" s="2744"/>
      <c r="O498" s="2744"/>
    </row>
    <row r="499" spans="1:15" s="2741" customFormat="1" ht="13.5" customHeight="1">
      <c r="A499" s="2747" t="s">
        <v>1378</v>
      </c>
      <c r="B499" s="2751" t="s">
        <v>1379</v>
      </c>
      <c r="C499" s="2749" t="s">
        <v>363</v>
      </c>
      <c r="D499" s="2738">
        <v>9</v>
      </c>
      <c r="E499" s="2738">
        <v>9</v>
      </c>
      <c r="F499" s="2738">
        <v>7</v>
      </c>
      <c r="G499" s="2738" t="s">
        <v>37</v>
      </c>
      <c r="H499" s="2738">
        <v>13</v>
      </c>
      <c r="I499" s="2738">
        <v>23</v>
      </c>
      <c r="J499" s="2738">
        <v>3</v>
      </c>
      <c r="K499" s="2738">
        <v>4</v>
      </c>
      <c r="L499" s="2738">
        <v>12</v>
      </c>
      <c r="M499" s="2739"/>
      <c r="N499" s="2740"/>
      <c r="O499" s="2740"/>
    </row>
    <row r="500" spans="1:15" s="2745" customFormat="1" ht="13.5" customHeight="1">
      <c r="A500" s="2747"/>
      <c r="B500" s="2751"/>
      <c r="C500" s="2750" t="s">
        <v>364</v>
      </c>
      <c r="D500" s="2742">
        <v>3</v>
      </c>
      <c r="E500" s="2742">
        <v>3</v>
      </c>
      <c r="F500" s="2742">
        <v>5</v>
      </c>
      <c r="G500" s="2742" t="s">
        <v>37</v>
      </c>
      <c r="H500" s="2742">
        <v>2</v>
      </c>
      <c r="I500" s="2742">
        <v>16</v>
      </c>
      <c r="J500" s="2742" t="s">
        <v>37</v>
      </c>
      <c r="K500" s="2742">
        <v>5</v>
      </c>
      <c r="L500" s="2742">
        <v>6</v>
      </c>
      <c r="M500" s="2743"/>
      <c r="N500" s="2744"/>
      <c r="O500" s="2744"/>
    </row>
    <row r="501" spans="1:15" s="2741" customFormat="1" ht="13.5" customHeight="1">
      <c r="A501" s="2747" t="s">
        <v>1380</v>
      </c>
      <c r="B501" s="2748" t="s">
        <v>1381</v>
      </c>
      <c r="C501" s="2749" t="s">
        <v>363</v>
      </c>
      <c r="D501" s="2738">
        <v>14</v>
      </c>
      <c r="E501" s="2738">
        <v>25</v>
      </c>
      <c r="F501" s="2738">
        <v>23</v>
      </c>
      <c r="G501" s="2738">
        <v>4</v>
      </c>
      <c r="H501" s="2738">
        <v>18</v>
      </c>
      <c r="I501" s="2738">
        <v>26</v>
      </c>
      <c r="J501" s="2738">
        <v>15</v>
      </c>
      <c r="K501" s="2738">
        <v>9</v>
      </c>
      <c r="L501" s="2738">
        <v>16</v>
      </c>
      <c r="M501" s="2739"/>
      <c r="N501" s="2740"/>
      <c r="O501" s="2740"/>
    </row>
    <row r="502" spans="1:15" s="2745" customFormat="1" ht="13.5" customHeight="1">
      <c r="A502" s="2747"/>
      <c r="B502" s="2748"/>
      <c r="C502" s="2750" t="s">
        <v>364</v>
      </c>
      <c r="D502" s="2742">
        <v>17</v>
      </c>
      <c r="E502" s="2742">
        <v>18</v>
      </c>
      <c r="F502" s="2742">
        <v>19</v>
      </c>
      <c r="G502" s="2742">
        <v>3</v>
      </c>
      <c r="H502" s="2742">
        <v>15</v>
      </c>
      <c r="I502" s="2742">
        <v>28</v>
      </c>
      <c r="J502" s="2742">
        <v>8</v>
      </c>
      <c r="K502" s="2742">
        <v>10</v>
      </c>
      <c r="L502" s="2742">
        <v>10</v>
      </c>
      <c r="M502" s="2743"/>
      <c r="N502" s="2744"/>
      <c r="O502" s="2744"/>
    </row>
    <row r="503" spans="1:15" s="1731" customFormat="1" ht="13.5" customHeight="1">
      <c r="A503" s="2725" t="s">
        <v>1382</v>
      </c>
      <c r="B503" s="2726" t="s">
        <v>1383</v>
      </c>
      <c r="C503" s="1724" t="s">
        <v>363</v>
      </c>
      <c r="D503" s="2714">
        <v>1</v>
      </c>
      <c r="E503" s="2714">
        <v>3</v>
      </c>
      <c r="F503" s="2714">
        <v>1</v>
      </c>
      <c r="G503" s="2714" t="s">
        <v>37</v>
      </c>
      <c r="H503" s="2714">
        <v>4</v>
      </c>
      <c r="I503" s="2714">
        <v>2</v>
      </c>
      <c r="J503" s="2714" t="s">
        <v>37</v>
      </c>
      <c r="K503" s="2714">
        <v>1</v>
      </c>
      <c r="L503" s="2714">
        <v>2</v>
      </c>
      <c r="M503" s="2727"/>
      <c r="N503" s="1732"/>
      <c r="O503" s="1732"/>
    </row>
    <row r="504" spans="1:15" s="2723" customFormat="1" ht="31.5" customHeight="1">
      <c r="A504" s="2725"/>
      <c r="B504" s="2726"/>
      <c r="C504" s="2720" t="s">
        <v>364</v>
      </c>
      <c r="D504" s="2721">
        <v>2</v>
      </c>
      <c r="E504" s="2721">
        <v>3</v>
      </c>
      <c r="F504" s="2721">
        <v>2</v>
      </c>
      <c r="G504" s="2721" t="s">
        <v>37</v>
      </c>
      <c r="H504" s="2721">
        <v>1</v>
      </c>
      <c r="I504" s="2721">
        <v>7</v>
      </c>
      <c r="J504" s="2721" t="s">
        <v>37</v>
      </c>
      <c r="K504" s="2721">
        <v>1</v>
      </c>
      <c r="L504" s="2721">
        <v>1</v>
      </c>
      <c r="M504" s="2728"/>
      <c r="N504" s="2729"/>
      <c r="O504" s="2729"/>
    </row>
    <row r="505" spans="1:15" s="1731" customFormat="1" ht="13.5" customHeight="1">
      <c r="A505" s="2725" t="s">
        <v>1384</v>
      </c>
      <c r="B505" s="2726" t="s">
        <v>1154</v>
      </c>
      <c r="C505" s="1724" t="s">
        <v>363</v>
      </c>
      <c r="D505" s="2714">
        <v>20</v>
      </c>
      <c r="E505" s="2714">
        <v>21</v>
      </c>
      <c r="F505" s="2714">
        <v>16</v>
      </c>
      <c r="G505" s="2714">
        <v>4</v>
      </c>
      <c r="H505" s="2714">
        <v>24</v>
      </c>
      <c r="I505" s="2714">
        <v>47</v>
      </c>
      <c r="J505" s="2714">
        <v>14</v>
      </c>
      <c r="K505" s="2714">
        <v>12</v>
      </c>
      <c r="L505" s="2714">
        <v>17</v>
      </c>
      <c r="M505" s="2727"/>
      <c r="N505" s="1732"/>
      <c r="O505" s="1732"/>
    </row>
    <row r="506" spans="1:15" s="2723" customFormat="1" ht="13.5" customHeight="1">
      <c r="A506" s="2725"/>
      <c r="B506" s="2726"/>
      <c r="C506" s="2720" t="s">
        <v>364</v>
      </c>
      <c r="D506" s="2721">
        <v>13</v>
      </c>
      <c r="E506" s="2721">
        <v>17</v>
      </c>
      <c r="F506" s="2721">
        <v>14</v>
      </c>
      <c r="G506" s="2721">
        <v>2</v>
      </c>
      <c r="H506" s="2721">
        <v>22</v>
      </c>
      <c r="I506" s="2721">
        <v>35</v>
      </c>
      <c r="J506" s="2721">
        <v>8</v>
      </c>
      <c r="K506" s="2721">
        <v>18</v>
      </c>
      <c r="L506" s="2721">
        <v>16</v>
      </c>
      <c r="M506" s="2728"/>
      <c r="N506" s="2729"/>
      <c r="O506" s="2729"/>
    </row>
    <row r="507" spans="1:15" s="1314" customFormat="1" ht="13.5" customHeight="1">
      <c r="A507" s="2737" t="s">
        <v>1467</v>
      </c>
      <c r="B507" s="2731" t="s">
        <v>1386</v>
      </c>
      <c r="C507" s="2732" t="s">
        <v>363</v>
      </c>
      <c r="D507" s="2705">
        <v>14</v>
      </c>
      <c r="E507" s="2705">
        <v>19</v>
      </c>
      <c r="F507" s="2705">
        <v>12</v>
      </c>
      <c r="G507" s="2705">
        <v>4</v>
      </c>
      <c r="H507" s="2705">
        <v>16</v>
      </c>
      <c r="I507" s="2705">
        <v>33</v>
      </c>
      <c r="J507" s="2705">
        <v>12</v>
      </c>
      <c r="K507" s="2705">
        <v>10</v>
      </c>
      <c r="L507" s="2705">
        <v>11</v>
      </c>
      <c r="M507" s="2155"/>
      <c r="N507" s="1920"/>
      <c r="O507" s="1920"/>
    </row>
    <row r="508" spans="1:15" s="2157" customFormat="1" ht="13.5" customHeight="1">
      <c r="A508" s="2737"/>
      <c r="B508" s="2731"/>
      <c r="C508" s="2733" t="s">
        <v>364</v>
      </c>
      <c r="D508" s="2734">
        <v>9</v>
      </c>
      <c r="E508" s="2734">
        <v>12</v>
      </c>
      <c r="F508" s="2734">
        <v>11</v>
      </c>
      <c r="G508" s="2734">
        <v>1</v>
      </c>
      <c r="H508" s="2734">
        <v>12</v>
      </c>
      <c r="I508" s="2734">
        <v>27</v>
      </c>
      <c r="J508" s="2734">
        <v>7</v>
      </c>
      <c r="K508" s="2734">
        <v>14</v>
      </c>
      <c r="L508" s="2734">
        <v>14</v>
      </c>
      <c r="M508" s="2735"/>
      <c r="N508" s="2736"/>
      <c r="O508" s="2736"/>
    </row>
    <row r="509" spans="1:15" s="1731" customFormat="1" ht="13.5" customHeight="1">
      <c r="A509" s="2725" t="s">
        <v>1387</v>
      </c>
      <c r="B509" s="2726" t="s">
        <v>1468</v>
      </c>
      <c r="C509" s="1724" t="s">
        <v>363</v>
      </c>
      <c r="D509" s="2714">
        <v>64</v>
      </c>
      <c r="E509" s="2714">
        <v>83</v>
      </c>
      <c r="F509" s="2714">
        <v>39</v>
      </c>
      <c r="G509" s="2714">
        <v>5</v>
      </c>
      <c r="H509" s="2714">
        <v>27</v>
      </c>
      <c r="I509" s="2714">
        <v>100</v>
      </c>
      <c r="J509" s="2714">
        <v>30</v>
      </c>
      <c r="K509" s="2714">
        <v>34</v>
      </c>
      <c r="L509" s="2714">
        <v>50</v>
      </c>
      <c r="M509" s="2727"/>
      <c r="N509" s="1732"/>
      <c r="O509" s="1732"/>
    </row>
    <row r="510" spans="1:15" s="2723" customFormat="1" ht="13.5" customHeight="1">
      <c r="A510" s="2725"/>
      <c r="B510" s="2726"/>
      <c r="C510" s="2720" t="s">
        <v>364</v>
      </c>
      <c r="D510" s="2721">
        <v>83</v>
      </c>
      <c r="E510" s="2721">
        <v>107</v>
      </c>
      <c r="F510" s="2721">
        <v>58</v>
      </c>
      <c r="G510" s="2721">
        <v>8</v>
      </c>
      <c r="H510" s="2721">
        <v>57</v>
      </c>
      <c r="I510" s="2721">
        <v>161</v>
      </c>
      <c r="J510" s="2721">
        <v>24</v>
      </c>
      <c r="K510" s="2721">
        <v>68</v>
      </c>
      <c r="L510" s="2721">
        <v>62</v>
      </c>
      <c r="M510" s="2728"/>
      <c r="N510" s="2729"/>
      <c r="O510" s="2729"/>
    </row>
    <row r="511" spans="1:15" s="2723" customFormat="1" ht="13.5" customHeight="1">
      <c r="A511" s="2737" t="s">
        <v>1469</v>
      </c>
      <c r="B511" s="2746" t="s">
        <v>1390</v>
      </c>
      <c r="C511" s="2732" t="s">
        <v>363</v>
      </c>
      <c r="D511" s="2734">
        <v>52</v>
      </c>
      <c r="E511" s="2734">
        <v>69</v>
      </c>
      <c r="F511" s="2734">
        <v>35</v>
      </c>
      <c r="G511" s="2734">
        <v>3</v>
      </c>
      <c r="H511" s="2734">
        <v>24</v>
      </c>
      <c r="I511" s="2734">
        <v>80</v>
      </c>
      <c r="J511" s="2734">
        <v>26</v>
      </c>
      <c r="K511" s="2734">
        <v>29</v>
      </c>
      <c r="L511" s="2734">
        <v>44</v>
      </c>
      <c r="M511" s="2728"/>
      <c r="N511" s="2729"/>
      <c r="O511" s="2729"/>
    </row>
    <row r="512" spans="1:15" s="2723" customFormat="1" ht="13.5" customHeight="1">
      <c r="A512" s="2737"/>
      <c r="B512" s="2746"/>
      <c r="C512" s="2733" t="s">
        <v>364</v>
      </c>
      <c r="D512" s="2734">
        <v>79</v>
      </c>
      <c r="E512" s="2734">
        <v>98</v>
      </c>
      <c r="F512" s="2734">
        <v>56</v>
      </c>
      <c r="G512" s="2734">
        <v>7</v>
      </c>
      <c r="H512" s="2734">
        <v>55</v>
      </c>
      <c r="I512" s="2734">
        <v>152</v>
      </c>
      <c r="J512" s="2734">
        <v>22</v>
      </c>
      <c r="K512" s="2734">
        <v>63</v>
      </c>
      <c r="L512" s="2734">
        <v>55</v>
      </c>
      <c r="M512" s="2728"/>
      <c r="N512" s="2729"/>
      <c r="O512" s="2729"/>
    </row>
    <row r="513" spans="1:15" s="1314" customFormat="1" ht="13.5" customHeight="1">
      <c r="A513" s="2737" t="s">
        <v>1391</v>
      </c>
      <c r="B513" s="2746" t="s">
        <v>1392</v>
      </c>
      <c r="C513" s="2732" t="s">
        <v>363</v>
      </c>
      <c r="D513" s="2705">
        <v>8</v>
      </c>
      <c r="E513" s="2705">
        <v>11</v>
      </c>
      <c r="F513" s="2705">
        <v>3</v>
      </c>
      <c r="G513" s="2705">
        <v>2</v>
      </c>
      <c r="H513" s="2705">
        <v>2</v>
      </c>
      <c r="I513" s="2705">
        <v>14</v>
      </c>
      <c r="J513" s="2705">
        <v>4</v>
      </c>
      <c r="K513" s="2705">
        <v>3</v>
      </c>
      <c r="L513" s="2705">
        <v>5</v>
      </c>
      <c r="M513" s="2155"/>
      <c r="N513" s="1920"/>
      <c r="O513" s="1920"/>
    </row>
    <row r="514" spans="1:15" s="2157" customFormat="1" ht="13.5" customHeight="1">
      <c r="A514" s="2737"/>
      <c r="B514" s="2746"/>
      <c r="C514" s="2733" t="s">
        <v>364</v>
      </c>
      <c r="D514" s="2734">
        <v>2</v>
      </c>
      <c r="E514" s="2734">
        <v>5</v>
      </c>
      <c r="F514" s="2734" t="s">
        <v>37</v>
      </c>
      <c r="G514" s="2734" t="s">
        <v>37</v>
      </c>
      <c r="H514" s="2734" t="s">
        <v>37</v>
      </c>
      <c r="I514" s="2734">
        <v>6</v>
      </c>
      <c r="J514" s="2734" t="s">
        <v>37</v>
      </c>
      <c r="K514" s="2734">
        <v>4</v>
      </c>
      <c r="L514" s="2734">
        <v>5</v>
      </c>
      <c r="M514" s="2735"/>
      <c r="N514" s="2736"/>
      <c r="O514" s="2736"/>
    </row>
    <row r="515" spans="1:15" s="1314" customFormat="1" ht="13.5" customHeight="1">
      <c r="A515" s="2730" t="s">
        <v>1470</v>
      </c>
      <c r="B515" s="2746" t="s">
        <v>1394</v>
      </c>
      <c r="C515" s="2732" t="s">
        <v>363</v>
      </c>
      <c r="D515" s="2705">
        <v>2</v>
      </c>
      <c r="E515" s="2705">
        <v>2</v>
      </c>
      <c r="F515" s="2705" t="s">
        <v>37</v>
      </c>
      <c r="G515" s="2705" t="s">
        <v>37</v>
      </c>
      <c r="H515" s="2705">
        <v>1</v>
      </c>
      <c r="I515" s="2705">
        <v>2</v>
      </c>
      <c r="J515" s="2705" t="s">
        <v>37</v>
      </c>
      <c r="K515" s="2705">
        <v>2</v>
      </c>
      <c r="L515" s="2705">
        <v>1</v>
      </c>
      <c r="M515" s="2155"/>
      <c r="N515" s="1920"/>
      <c r="O515" s="1920"/>
    </row>
    <row r="516" spans="1:15" s="2157" customFormat="1" ht="13.5" customHeight="1">
      <c r="A516" s="2730"/>
      <c r="B516" s="2746"/>
      <c r="C516" s="2733" t="s">
        <v>364</v>
      </c>
      <c r="D516" s="2734" t="s">
        <v>37</v>
      </c>
      <c r="E516" s="2734">
        <v>2</v>
      </c>
      <c r="F516" s="2734" t="s">
        <v>37</v>
      </c>
      <c r="G516" s="2734" t="s">
        <v>37</v>
      </c>
      <c r="H516" s="2734" t="s">
        <v>37</v>
      </c>
      <c r="I516" s="2734" t="s">
        <v>37</v>
      </c>
      <c r="J516" s="2734" t="s">
        <v>37</v>
      </c>
      <c r="K516" s="2734" t="s">
        <v>37</v>
      </c>
      <c r="L516" s="2734" t="s">
        <v>37</v>
      </c>
      <c r="M516" s="2735"/>
      <c r="N516" s="2736"/>
      <c r="O516" s="2736"/>
    </row>
    <row r="517" spans="1:15" s="1731" customFormat="1" ht="13.5" customHeight="1">
      <c r="A517" s="2725" t="s">
        <v>1395</v>
      </c>
      <c r="B517" s="2726" t="s">
        <v>1471</v>
      </c>
      <c r="C517" s="1724" t="s">
        <v>363</v>
      </c>
      <c r="D517" s="2714">
        <v>51</v>
      </c>
      <c r="E517" s="2714">
        <v>67</v>
      </c>
      <c r="F517" s="2714">
        <v>33</v>
      </c>
      <c r="G517" s="2714">
        <v>10</v>
      </c>
      <c r="H517" s="2714">
        <v>31</v>
      </c>
      <c r="I517" s="2714">
        <v>100</v>
      </c>
      <c r="J517" s="2714">
        <v>40</v>
      </c>
      <c r="K517" s="2714">
        <v>23</v>
      </c>
      <c r="L517" s="2714">
        <v>59</v>
      </c>
      <c r="M517" s="2727"/>
      <c r="N517" s="1732"/>
      <c r="O517" s="1732"/>
    </row>
    <row r="518" spans="1:15" s="2723" customFormat="1" ht="13.5" customHeight="1">
      <c r="A518" s="2725"/>
      <c r="B518" s="2726"/>
      <c r="C518" s="2720" t="s">
        <v>364</v>
      </c>
      <c r="D518" s="2721">
        <v>77</v>
      </c>
      <c r="E518" s="2721">
        <v>95</v>
      </c>
      <c r="F518" s="2721">
        <v>60</v>
      </c>
      <c r="G518" s="2721">
        <v>14</v>
      </c>
      <c r="H518" s="2721">
        <v>50</v>
      </c>
      <c r="I518" s="2721">
        <v>170</v>
      </c>
      <c r="J518" s="2721">
        <v>41</v>
      </c>
      <c r="K518" s="2721">
        <v>46</v>
      </c>
      <c r="L518" s="2721">
        <v>78</v>
      </c>
      <c r="M518" s="2728"/>
      <c r="N518" s="2729"/>
      <c r="O518" s="2729"/>
    </row>
    <row r="519" spans="1:15" s="1314" customFormat="1" ht="13.5" customHeight="1">
      <c r="A519" s="2764" t="s">
        <v>1397</v>
      </c>
      <c r="B519" s="2731" t="s">
        <v>1398</v>
      </c>
      <c r="C519" s="2732" t="s">
        <v>363</v>
      </c>
      <c r="D519" s="2705" t="s">
        <v>37</v>
      </c>
      <c r="E519" s="2705" t="s">
        <v>37</v>
      </c>
      <c r="F519" s="2705" t="s">
        <v>37</v>
      </c>
      <c r="G519" s="2705" t="s">
        <v>37</v>
      </c>
      <c r="H519" s="2705" t="s">
        <v>37</v>
      </c>
      <c r="I519" s="2705">
        <v>1</v>
      </c>
      <c r="J519" s="2705" t="s">
        <v>37</v>
      </c>
      <c r="K519" s="2705" t="s">
        <v>37</v>
      </c>
      <c r="L519" s="2705">
        <v>1</v>
      </c>
      <c r="M519" s="2155"/>
      <c r="N519" s="1920"/>
      <c r="O519" s="1920"/>
    </row>
    <row r="520" spans="1:15" s="2157" customFormat="1" ht="13.5" customHeight="1">
      <c r="A520" s="2764"/>
      <c r="B520" s="2731"/>
      <c r="C520" s="2733" t="s">
        <v>364</v>
      </c>
      <c r="D520" s="2734" t="s">
        <v>37</v>
      </c>
      <c r="E520" s="2734" t="s">
        <v>37</v>
      </c>
      <c r="F520" s="2734" t="s">
        <v>37</v>
      </c>
      <c r="G520" s="2734" t="s">
        <v>37</v>
      </c>
      <c r="H520" s="2734" t="s">
        <v>37</v>
      </c>
      <c r="I520" s="2734">
        <v>1</v>
      </c>
      <c r="J520" s="2734" t="s">
        <v>37</v>
      </c>
      <c r="K520" s="2734" t="s">
        <v>37</v>
      </c>
      <c r="L520" s="2734">
        <v>1</v>
      </c>
      <c r="M520" s="2735"/>
      <c r="N520" s="2736"/>
      <c r="O520" s="2736"/>
    </row>
    <row r="521" spans="1:15" s="2157" customFormat="1" ht="13.5" customHeight="1">
      <c r="A521" s="2764" t="s">
        <v>1399</v>
      </c>
      <c r="B521" s="2731" t="s">
        <v>1400</v>
      </c>
      <c r="C521" s="2732" t="s">
        <v>363</v>
      </c>
      <c r="D521" s="2734">
        <v>23</v>
      </c>
      <c r="E521" s="2734">
        <v>38</v>
      </c>
      <c r="F521" s="2734">
        <v>12</v>
      </c>
      <c r="G521" s="2734">
        <v>2</v>
      </c>
      <c r="H521" s="2734">
        <v>16</v>
      </c>
      <c r="I521" s="2734">
        <v>47</v>
      </c>
      <c r="J521" s="2734">
        <v>20</v>
      </c>
      <c r="K521" s="2734">
        <v>6</v>
      </c>
      <c r="L521" s="2734">
        <v>23</v>
      </c>
      <c r="M521" s="2735"/>
      <c r="N521" s="2736"/>
      <c r="O521" s="2736"/>
    </row>
    <row r="522" spans="1:15" s="2157" customFormat="1" ht="13.5" customHeight="1">
      <c r="A522" s="2764"/>
      <c r="B522" s="2731"/>
      <c r="C522" s="2733" t="s">
        <v>364</v>
      </c>
      <c r="D522" s="2734">
        <v>61</v>
      </c>
      <c r="E522" s="2734">
        <v>74</v>
      </c>
      <c r="F522" s="2734">
        <v>39</v>
      </c>
      <c r="G522" s="2734">
        <v>8</v>
      </c>
      <c r="H522" s="2734">
        <v>34</v>
      </c>
      <c r="I522" s="2734">
        <v>111</v>
      </c>
      <c r="J522" s="2734">
        <v>31</v>
      </c>
      <c r="K522" s="2734">
        <v>34</v>
      </c>
      <c r="L522" s="2734">
        <v>54</v>
      </c>
      <c r="M522" s="2735"/>
      <c r="N522" s="2736"/>
      <c r="O522" s="2736"/>
    </row>
    <row r="523" spans="1:15" s="1314" customFormat="1" ht="13.5" customHeight="1">
      <c r="A523" s="2779"/>
      <c r="B523" s="2779"/>
      <c r="C523" s="2769"/>
      <c r="D523" s="2781"/>
      <c r="E523" s="2774"/>
      <c r="F523" s="2774"/>
      <c r="G523" s="2774"/>
      <c r="H523" s="2774"/>
      <c r="I523" s="2774"/>
      <c r="J523" s="2774"/>
      <c r="K523" s="2774"/>
      <c r="L523" s="2774"/>
      <c r="M523" s="2155"/>
      <c r="N523" s="1920"/>
      <c r="O523" s="1920"/>
    </row>
    <row r="524" spans="1:15" s="1314" customFormat="1" ht="13.5" customHeight="1">
      <c r="A524" s="1920"/>
      <c r="B524" s="1920"/>
      <c r="C524" s="1920"/>
      <c r="D524" s="2705"/>
      <c r="E524" s="2705"/>
      <c r="F524" s="2705"/>
      <c r="G524" s="2705"/>
      <c r="H524" s="2705"/>
      <c r="I524" s="2705"/>
      <c r="J524" s="2705"/>
      <c r="K524" s="2705"/>
      <c r="L524" s="2705"/>
      <c r="M524" s="2155"/>
      <c r="N524" s="1920"/>
      <c r="O524" s="1920"/>
    </row>
    <row r="525" spans="1:15" s="1744" customFormat="1" ht="13.5" customHeight="1">
      <c r="A525" s="2772"/>
      <c r="B525" s="1089"/>
      <c r="C525" s="2797"/>
      <c r="D525" s="1573"/>
      <c r="E525" s="1573"/>
      <c r="F525" s="1573"/>
      <c r="G525" s="1573"/>
      <c r="H525" s="1573"/>
      <c r="I525" s="1573"/>
      <c r="J525" s="1573"/>
      <c r="K525" s="1573"/>
      <c r="L525" s="1573"/>
      <c r="M525" s="2775"/>
      <c r="N525" s="1089"/>
      <c r="O525" s="1089"/>
    </row>
    <row r="526" spans="1:15" s="1314" customFormat="1" ht="13.5" customHeight="1">
      <c r="A526" s="2685" t="s">
        <v>1458</v>
      </c>
      <c r="B526" s="2686" t="s">
        <v>1100</v>
      </c>
      <c r="C526" s="2687"/>
      <c r="D526" s="2689" t="s">
        <v>1245</v>
      </c>
      <c r="E526" s="2793" t="s">
        <v>1496</v>
      </c>
      <c r="F526" s="2793" t="s">
        <v>1247</v>
      </c>
      <c r="G526" s="2793" t="s">
        <v>1248</v>
      </c>
      <c r="H526" s="2689" t="s">
        <v>1249</v>
      </c>
      <c r="I526" s="2689" t="s">
        <v>1497</v>
      </c>
      <c r="J526" s="2688" t="s">
        <v>1251</v>
      </c>
      <c r="K526" s="2689" t="s">
        <v>1498</v>
      </c>
      <c r="L526" s="2690" t="s">
        <v>1253</v>
      </c>
      <c r="M526" s="2155"/>
      <c r="N526" s="1920"/>
      <c r="O526" s="1920"/>
    </row>
    <row r="527" spans="1:15" s="1314" customFormat="1" ht="13.5" customHeight="1">
      <c r="A527" s="2693"/>
      <c r="B527" s="2694"/>
      <c r="C527" s="2695"/>
      <c r="D527" s="2697"/>
      <c r="E527" s="2794"/>
      <c r="F527" s="2794"/>
      <c r="G527" s="2794"/>
      <c r="H527" s="2697"/>
      <c r="I527" s="2697"/>
      <c r="J527" s="2696"/>
      <c r="K527" s="2697"/>
      <c r="L527" s="2698"/>
      <c r="M527" s="2155"/>
      <c r="N527" s="1920"/>
      <c r="O527" s="1920"/>
    </row>
    <row r="528" spans="1:15" s="1314" customFormat="1" ht="12.75" customHeight="1">
      <c r="A528" s="2798"/>
      <c r="B528" s="2799"/>
      <c r="C528" s="2800"/>
      <c r="D528" s="2791"/>
      <c r="E528" s="2801"/>
      <c r="F528" s="2801"/>
      <c r="G528" s="2801"/>
      <c r="H528" s="2791"/>
      <c r="I528" s="2791"/>
      <c r="J528" s="2802"/>
      <c r="K528" s="2791"/>
      <c r="L528" s="2803"/>
      <c r="M528" s="2155"/>
      <c r="N528" s="1920"/>
      <c r="O528" s="1920"/>
    </row>
    <row r="529" spans="1:15" s="1314" customFormat="1" ht="1.5" hidden="1" customHeight="1">
      <c r="A529" s="2707"/>
      <c r="B529" s="2708"/>
      <c r="C529" s="2709"/>
      <c r="D529" s="2711"/>
      <c r="E529" s="2796"/>
      <c r="F529" s="2796"/>
      <c r="G529" s="2796"/>
      <c r="H529" s="2711"/>
      <c r="I529" s="2711"/>
      <c r="J529" s="2710"/>
      <c r="K529" s="2711"/>
      <c r="L529" s="2711"/>
      <c r="M529" s="2155"/>
      <c r="N529" s="1920"/>
      <c r="O529" s="1920"/>
    </row>
    <row r="530" spans="1:15" s="1731" customFormat="1" ht="13.5" customHeight="1">
      <c r="A530" s="2787" t="s">
        <v>1401</v>
      </c>
      <c r="B530" s="2788" t="s">
        <v>1158</v>
      </c>
      <c r="C530" s="1724" t="s">
        <v>363</v>
      </c>
      <c r="D530" s="2714">
        <v>221</v>
      </c>
      <c r="E530" s="2714">
        <v>233</v>
      </c>
      <c r="F530" s="2714">
        <v>215</v>
      </c>
      <c r="G530" s="2714">
        <v>30</v>
      </c>
      <c r="H530" s="2714">
        <v>229</v>
      </c>
      <c r="I530" s="2714">
        <v>464</v>
      </c>
      <c r="J530" s="2714">
        <v>128</v>
      </c>
      <c r="K530" s="2714">
        <v>145</v>
      </c>
      <c r="L530" s="2714">
        <v>216</v>
      </c>
      <c r="M530" s="2727"/>
      <c r="N530" s="1732"/>
      <c r="O530" s="1732"/>
    </row>
    <row r="531" spans="1:15" s="2723" customFormat="1" ht="13.5" customHeight="1">
      <c r="A531" s="2725"/>
      <c r="B531" s="2726"/>
      <c r="C531" s="2720" t="s">
        <v>364</v>
      </c>
      <c r="D531" s="2721">
        <v>218</v>
      </c>
      <c r="E531" s="2721">
        <v>224</v>
      </c>
      <c r="F531" s="2721">
        <v>162</v>
      </c>
      <c r="G531" s="2721">
        <v>25</v>
      </c>
      <c r="H531" s="2721">
        <v>196</v>
      </c>
      <c r="I531" s="2721">
        <v>433</v>
      </c>
      <c r="J531" s="2721">
        <v>131</v>
      </c>
      <c r="K531" s="2721">
        <v>136</v>
      </c>
      <c r="L531" s="2721">
        <v>180</v>
      </c>
      <c r="M531" s="2728"/>
      <c r="N531" s="2729"/>
      <c r="O531" s="2729"/>
    </row>
    <row r="532" spans="1:15" s="1314" customFormat="1" ht="13.5" customHeight="1">
      <c r="A532" s="2737" t="s">
        <v>1402</v>
      </c>
      <c r="B532" s="2731" t="s">
        <v>210</v>
      </c>
      <c r="C532" s="2732" t="s">
        <v>363</v>
      </c>
      <c r="D532" s="2705">
        <v>116</v>
      </c>
      <c r="E532" s="2705">
        <v>115</v>
      </c>
      <c r="F532" s="2705">
        <v>103</v>
      </c>
      <c r="G532" s="2705">
        <v>21</v>
      </c>
      <c r="H532" s="2705">
        <v>125</v>
      </c>
      <c r="I532" s="2705">
        <v>235</v>
      </c>
      <c r="J532" s="2705">
        <v>67</v>
      </c>
      <c r="K532" s="2705">
        <v>79</v>
      </c>
      <c r="L532" s="2705">
        <v>126</v>
      </c>
      <c r="M532" s="2155"/>
      <c r="N532" s="1920"/>
      <c r="O532" s="1920"/>
    </row>
    <row r="533" spans="1:15" s="2157" customFormat="1" ht="13.5" customHeight="1">
      <c r="A533" s="2737"/>
      <c r="B533" s="2731"/>
      <c r="C533" s="2733" t="s">
        <v>364</v>
      </c>
      <c r="D533" s="2734">
        <v>81</v>
      </c>
      <c r="E533" s="2734">
        <v>76</v>
      </c>
      <c r="F533" s="2734">
        <v>59</v>
      </c>
      <c r="G533" s="2734">
        <v>11</v>
      </c>
      <c r="H533" s="2734">
        <v>65</v>
      </c>
      <c r="I533" s="2734">
        <v>178</v>
      </c>
      <c r="J533" s="2734">
        <v>48</v>
      </c>
      <c r="K533" s="2734">
        <v>60</v>
      </c>
      <c r="L533" s="2734">
        <v>69</v>
      </c>
      <c r="M533" s="2735"/>
      <c r="N533" s="2736"/>
      <c r="O533" s="2736"/>
    </row>
    <row r="534" spans="1:15" s="1314" customFormat="1" ht="13.5" customHeight="1">
      <c r="A534" s="2730" t="s">
        <v>1472</v>
      </c>
      <c r="B534" s="2731" t="s">
        <v>1404</v>
      </c>
      <c r="C534" s="2732" t="s">
        <v>363</v>
      </c>
      <c r="D534" s="2705">
        <v>34</v>
      </c>
      <c r="E534" s="2705">
        <v>26</v>
      </c>
      <c r="F534" s="2705">
        <v>24</v>
      </c>
      <c r="G534" s="2705">
        <v>1</v>
      </c>
      <c r="H534" s="2705">
        <v>21</v>
      </c>
      <c r="I534" s="2705">
        <v>48</v>
      </c>
      <c r="J534" s="2705">
        <v>17</v>
      </c>
      <c r="K534" s="2705">
        <v>17</v>
      </c>
      <c r="L534" s="2705">
        <v>21</v>
      </c>
      <c r="M534" s="2155"/>
      <c r="N534" s="1920"/>
      <c r="O534" s="1920"/>
    </row>
    <row r="535" spans="1:15" s="2157" customFormat="1" ht="13.5" customHeight="1">
      <c r="A535" s="2730"/>
      <c r="B535" s="2731"/>
      <c r="C535" s="2733" t="s">
        <v>364</v>
      </c>
      <c r="D535" s="2734">
        <v>23</v>
      </c>
      <c r="E535" s="2734">
        <v>28</v>
      </c>
      <c r="F535" s="2734">
        <v>26</v>
      </c>
      <c r="G535" s="2734">
        <v>4</v>
      </c>
      <c r="H535" s="2734">
        <v>28</v>
      </c>
      <c r="I535" s="2734">
        <v>49</v>
      </c>
      <c r="J535" s="2734">
        <v>19</v>
      </c>
      <c r="K535" s="2734">
        <v>12</v>
      </c>
      <c r="L535" s="2734">
        <v>19</v>
      </c>
      <c r="M535" s="2735"/>
      <c r="N535" s="2736"/>
      <c r="O535" s="2736"/>
    </row>
    <row r="536" spans="1:15" s="1314" customFormat="1" ht="13.5" customHeight="1">
      <c r="A536" s="2737" t="s">
        <v>1405</v>
      </c>
      <c r="B536" s="2731" t="s">
        <v>1406</v>
      </c>
      <c r="C536" s="2732" t="s">
        <v>363</v>
      </c>
      <c r="D536" s="2705">
        <v>33</v>
      </c>
      <c r="E536" s="2705">
        <v>61</v>
      </c>
      <c r="F536" s="2705">
        <v>49</v>
      </c>
      <c r="G536" s="2705">
        <v>4</v>
      </c>
      <c r="H536" s="2705">
        <v>53</v>
      </c>
      <c r="I536" s="2705">
        <v>102</v>
      </c>
      <c r="J536" s="2705">
        <v>19</v>
      </c>
      <c r="K536" s="2705">
        <v>31</v>
      </c>
      <c r="L536" s="2705">
        <v>36</v>
      </c>
      <c r="M536" s="2155"/>
      <c r="N536" s="1920"/>
      <c r="O536" s="1920"/>
    </row>
    <row r="537" spans="1:15" s="2157" customFormat="1" ht="13.5" customHeight="1">
      <c r="A537" s="2737"/>
      <c r="B537" s="2731"/>
      <c r="C537" s="2733" t="s">
        <v>364</v>
      </c>
      <c r="D537" s="2734">
        <v>67</v>
      </c>
      <c r="E537" s="2734">
        <v>76</v>
      </c>
      <c r="F537" s="2734">
        <v>51</v>
      </c>
      <c r="G537" s="2734">
        <v>6</v>
      </c>
      <c r="H537" s="2734">
        <v>65</v>
      </c>
      <c r="I537" s="2734">
        <v>130</v>
      </c>
      <c r="J537" s="2734">
        <v>38</v>
      </c>
      <c r="K537" s="2734">
        <v>36</v>
      </c>
      <c r="L537" s="2734">
        <v>60</v>
      </c>
      <c r="M537" s="2735"/>
      <c r="N537" s="2736"/>
      <c r="O537" s="2736"/>
    </row>
    <row r="538" spans="1:15" s="1731" customFormat="1" ht="13.5" customHeight="1">
      <c r="A538" s="2725" t="s">
        <v>1407</v>
      </c>
      <c r="B538" s="2726" t="s">
        <v>1160</v>
      </c>
      <c r="C538" s="1724" t="s">
        <v>363</v>
      </c>
      <c r="D538" s="2714">
        <v>81</v>
      </c>
      <c r="E538" s="2714">
        <v>104</v>
      </c>
      <c r="F538" s="2714">
        <v>88</v>
      </c>
      <c r="G538" s="2714">
        <v>11</v>
      </c>
      <c r="H538" s="2714">
        <v>97</v>
      </c>
      <c r="I538" s="2714">
        <v>207</v>
      </c>
      <c r="J538" s="2714">
        <v>49</v>
      </c>
      <c r="K538" s="2714">
        <v>77</v>
      </c>
      <c r="L538" s="2714">
        <v>97</v>
      </c>
      <c r="M538" s="2727"/>
      <c r="N538" s="1732"/>
      <c r="O538" s="1732"/>
    </row>
    <row r="539" spans="1:15" s="2723" customFormat="1" ht="13.5" customHeight="1">
      <c r="A539" s="2725"/>
      <c r="B539" s="2726"/>
      <c r="C539" s="2720" t="s">
        <v>364</v>
      </c>
      <c r="D539" s="2721">
        <v>115</v>
      </c>
      <c r="E539" s="2721">
        <v>131</v>
      </c>
      <c r="F539" s="2721">
        <v>93</v>
      </c>
      <c r="G539" s="2721">
        <v>8</v>
      </c>
      <c r="H539" s="2721">
        <v>89</v>
      </c>
      <c r="I539" s="2721">
        <v>268</v>
      </c>
      <c r="J539" s="2721">
        <v>58</v>
      </c>
      <c r="K539" s="2721">
        <v>75</v>
      </c>
      <c r="L539" s="2721">
        <v>98</v>
      </c>
      <c r="M539" s="2728"/>
      <c r="N539" s="2729"/>
      <c r="O539" s="2729"/>
    </row>
    <row r="540" spans="1:15" s="1314" customFormat="1" ht="13.5" customHeight="1">
      <c r="A540" s="2737" t="s">
        <v>1408</v>
      </c>
      <c r="B540" s="2731" t="s">
        <v>1409</v>
      </c>
      <c r="C540" s="2732" t="s">
        <v>363</v>
      </c>
      <c r="D540" s="2705">
        <v>3</v>
      </c>
      <c r="E540" s="2705">
        <v>8</v>
      </c>
      <c r="F540" s="2705">
        <v>2</v>
      </c>
      <c r="G540" s="2705">
        <v>1</v>
      </c>
      <c r="H540" s="2705">
        <v>2</v>
      </c>
      <c r="I540" s="2705">
        <v>1</v>
      </c>
      <c r="J540" s="2705">
        <v>1</v>
      </c>
      <c r="K540" s="2705" t="s">
        <v>37</v>
      </c>
      <c r="L540" s="2705">
        <v>5</v>
      </c>
      <c r="M540" s="2155"/>
      <c r="N540" s="1920"/>
      <c r="O540" s="1920"/>
    </row>
    <row r="541" spans="1:15" s="2157" customFormat="1" ht="13.5" customHeight="1">
      <c r="A541" s="2737"/>
      <c r="B541" s="2731"/>
      <c r="C541" s="2733" t="s">
        <v>364</v>
      </c>
      <c r="D541" s="2734">
        <v>10</v>
      </c>
      <c r="E541" s="2734">
        <v>2</v>
      </c>
      <c r="F541" s="2734">
        <v>5</v>
      </c>
      <c r="G541" s="2734" t="s">
        <v>37</v>
      </c>
      <c r="H541" s="2734">
        <v>1</v>
      </c>
      <c r="I541" s="2734">
        <v>5</v>
      </c>
      <c r="J541" s="2734">
        <v>8</v>
      </c>
      <c r="K541" s="2734">
        <v>2</v>
      </c>
      <c r="L541" s="2734">
        <v>5</v>
      </c>
      <c r="M541" s="2735"/>
      <c r="N541" s="2736"/>
      <c r="O541" s="2736"/>
    </row>
    <row r="542" spans="1:15" s="1314" customFormat="1" ht="13.5" customHeight="1">
      <c r="A542" s="2737" t="s">
        <v>1410</v>
      </c>
      <c r="B542" s="2731" t="s">
        <v>1411</v>
      </c>
      <c r="C542" s="2732" t="s">
        <v>363</v>
      </c>
      <c r="D542" s="2705">
        <v>22</v>
      </c>
      <c r="E542" s="2705">
        <v>31</v>
      </c>
      <c r="F542" s="2705">
        <v>23</v>
      </c>
      <c r="G542" s="2705">
        <v>1</v>
      </c>
      <c r="H542" s="2705">
        <v>22</v>
      </c>
      <c r="I542" s="2705">
        <v>57</v>
      </c>
      <c r="J542" s="2705">
        <v>10</v>
      </c>
      <c r="K542" s="2705">
        <v>17</v>
      </c>
      <c r="L542" s="2705">
        <v>13</v>
      </c>
      <c r="M542" s="2155"/>
      <c r="N542" s="1920"/>
      <c r="O542" s="1920"/>
    </row>
    <row r="543" spans="1:15" s="2157" customFormat="1" ht="13.5" customHeight="1">
      <c r="A543" s="2737"/>
      <c r="B543" s="2731"/>
      <c r="C543" s="2733" t="s">
        <v>364</v>
      </c>
      <c r="D543" s="2734">
        <v>33</v>
      </c>
      <c r="E543" s="2734">
        <v>24</v>
      </c>
      <c r="F543" s="2734">
        <v>15</v>
      </c>
      <c r="G543" s="2734">
        <v>3</v>
      </c>
      <c r="H543" s="2734">
        <v>19</v>
      </c>
      <c r="I543" s="2734">
        <v>70</v>
      </c>
      <c r="J543" s="2734">
        <v>10</v>
      </c>
      <c r="K543" s="2734">
        <v>12</v>
      </c>
      <c r="L543" s="2734">
        <v>31</v>
      </c>
      <c r="M543" s="2735"/>
      <c r="N543" s="2736"/>
      <c r="O543" s="2736"/>
    </row>
    <row r="544" spans="1:15" s="1314" customFormat="1" ht="13.5" customHeight="1">
      <c r="A544" s="2737" t="s">
        <v>1412</v>
      </c>
      <c r="B544" s="2731" t="s">
        <v>1413</v>
      </c>
      <c r="C544" s="2732" t="s">
        <v>363</v>
      </c>
      <c r="D544" s="2705">
        <v>34</v>
      </c>
      <c r="E544" s="2705">
        <v>43</v>
      </c>
      <c r="F544" s="2705">
        <v>36</v>
      </c>
      <c r="G544" s="2705">
        <v>6</v>
      </c>
      <c r="H544" s="2705">
        <v>49</v>
      </c>
      <c r="I544" s="2705">
        <v>98</v>
      </c>
      <c r="J544" s="2705">
        <v>23</v>
      </c>
      <c r="K544" s="2705">
        <v>43</v>
      </c>
      <c r="L544" s="2705">
        <v>57</v>
      </c>
      <c r="M544" s="2155"/>
      <c r="N544" s="1920"/>
      <c r="O544" s="1920"/>
    </row>
    <row r="545" spans="1:15" s="2157" customFormat="1" ht="13.5" customHeight="1">
      <c r="A545" s="2737"/>
      <c r="B545" s="2731"/>
      <c r="C545" s="2733" t="s">
        <v>364</v>
      </c>
      <c r="D545" s="2734">
        <v>56</v>
      </c>
      <c r="E545" s="2734">
        <v>71</v>
      </c>
      <c r="F545" s="2734">
        <v>50</v>
      </c>
      <c r="G545" s="2734">
        <v>5</v>
      </c>
      <c r="H545" s="2734">
        <v>48</v>
      </c>
      <c r="I545" s="2734">
        <v>125</v>
      </c>
      <c r="J545" s="2734">
        <v>24</v>
      </c>
      <c r="K545" s="2734">
        <v>43</v>
      </c>
      <c r="L545" s="2734">
        <v>45</v>
      </c>
      <c r="M545" s="2735"/>
      <c r="N545" s="2736"/>
      <c r="O545" s="2736"/>
    </row>
    <row r="546" spans="1:15" s="2741" customFormat="1" ht="13.5" customHeight="1">
      <c r="A546" s="2747" t="s">
        <v>1414</v>
      </c>
      <c r="B546" s="2751" t="s">
        <v>1415</v>
      </c>
      <c r="C546" s="2749" t="s">
        <v>363</v>
      </c>
      <c r="D546" s="2738">
        <v>1</v>
      </c>
      <c r="E546" s="2738">
        <v>1</v>
      </c>
      <c r="F546" s="2738">
        <v>1</v>
      </c>
      <c r="G546" s="2738" t="s">
        <v>37</v>
      </c>
      <c r="H546" s="2738" t="s">
        <v>37</v>
      </c>
      <c r="I546" s="2738">
        <v>3</v>
      </c>
      <c r="J546" s="2738">
        <v>3</v>
      </c>
      <c r="K546" s="2738">
        <v>1</v>
      </c>
      <c r="L546" s="2738">
        <v>1</v>
      </c>
      <c r="M546" s="2739"/>
      <c r="N546" s="2740"/>
      <c r="O546" s="2740"/>
    </row>
    <row r="547" spans="1:15" s="2745" customFormat="1" ht="13.5" customHeight="1">
      <c r="A547" s="2747"/>
      <c r="B547" s="2751"/>
      <c r="C547" s="2750" t="s">
        <v>364</v>
      </c>
      <c r="D547" s="2742">
        <v>6</v>
      </c>
      <c r="E547" s="2742">
        <v>3</v>
      </c>
      <c r="F547" s="2742">
        <v>1</v>
      </c>
      <c r="G547" s="2742" t="s">
        <v>37</v>
      </c>
      <c r="H547" s="2742">
        <v>3</v>
      </c>
      <c r="I547" s="2742">
        <v>7</v>
      </c>
      <c r="J547" s="2742" t="s">
        <v>37</v>
      </c>
      <c r="K547" s="2742">
        <v>2</v>
      </c>
      <c r="L547" s="2742" t="s">
        <v>37</v>
      </c>
      <c r="M547" s="2743"/>
      <c r="N547" s="2744"/>
      <c r="O547" s="2744"/>
    </row>
    <row r="548" spans="1:15" s="1731" customFormat="1" ht="13.5" customHeight="1">
      <c r="A548" s="2725" t="s">
        <v>1416</v>
      </c>
      <c r="B548" s="2726" t="s">
        <v>1417</v>
      </c>
      <c r="C548" s="1724" t="s">
        <v>363</v>
      </c>
      <c r="D548" s="2714">
        <v>31</v>
      </c>
      <c r="E548" s="2714">
        <v>63</v>
      </c>
      <c r="F548" s="2714">
        <v>34</v>
      </c>
      <c r="G548" s="2714">
        <v>3</v>
      </c>
      <c r="H548" s="2714">
        <v>49</v>
      </c>
      <c r="I548" s="2714">
        <v>99</v>
      </c>
      <c r="J548" s="2714">
        <v>20</v>
      </c>
      <c r="K548" s="2714">
        <v>41</v>
      </c>
      <c r="L548" s="2714">
        <v>42</v>
      </c>
      <c r="M548" s="2727"/>
      <c r="N548" s="1732"/>
      <c r="O548" s="1732"/>
    </row>
    <row r="549" spans="1:15" s="2723" customFormat="1" ht="13.5" customHeight="1">
      <c r="A549" s="2725"/>
      <c r="B549" s="2726"/>
      <c r="C549" s="2720" t="s">
        <v>364</v>
      </c>
      <c r="D549" s="2721">
        <v>45</v>
      </c>
      <c r="E549" s="2721">
        <v>56</v>
      </c>
      <c r="F549" s="2721">
        <v>46</v>
      </c>
      <c r="G549" s="2721">
        <v>8</v>
      </c>
      <c r="H549" s="2721">
        <v>53</v>
      </c>
      <c r="I549" s="2721">
        <v>115</v>
      </c>
      <c r="J549" s="2721">
        <v>32</v>
      </c>
      <c r="K549" s="2721">
        <v>40</v>
      </c>
      <c r="L549" s="2721">
        <v>52</v>
      </c>
      <c r="M549" s="2728"/>
      <c r="N549" s="2729"/>
      <c r="O549" s="2729"/>
    </row>
    <row r="550" spans="1:15" s="1314" customFormat="1" ht="13.5" customHeight="1">
      <c r="A550" s="2737" t="s">
        <v>1418</v>
      </c>
      <c r="B550" s="2746" t="s">
        <v>1419</v>
      </c>
      <c r="C550" s="2732" t="s">
        <v>363</v>
      </c>
      <c r="D550" s="2705" t="s">
        <v>37</v>
      </c>
      <c r="E550" s="2705">
        <v>4</v>
      </c>
      <c r="F550" s="2705">
        <v>3</v>
      </c>
      <c r="G550" s="2705" t="s">
        <v>37</v>
      </c>
      <c r="H550" s="2705">
        <v>4</v>
      </c>
      <c r="I550" s="2705">
        <v>3</v>
      </c>
      <c r="J550" s="2705">
        <v>1</v>
      </c>
      <c r="K550" s="2705">
        <v>3</v>
      </c>
      <c r="L550" s="2705">
        <v>1</v>
      </c>
      <c r="M550" s="2155"/>
      <c r="N550" s="1920"/>
      <c r="O550" s="1920"/>
    </row>
    <row r="551" spans="1:15" s="2157" customFormat="1" ht="13.5" customHeight="1">
      <c r="A551" s="2737"/>
      <c r="B551" s="2746"/>
      <c r="C551" s="2733" t="s">
        <v>364</v>
      </c>
      <c r="D551" s="2734">
        <v>1</v>
      </c>
      <c r="E551" s="2734">
        <v>2</v>
      </c>
      <c r="F551" s="2734">
        <v>3</v>
      </c>
      <c r="G551" s="2734" t="s">
        <v>37</v>
      </c>
      <c r="H551" s="2734">
        <v>1</v>
      </c>
      <c r="I551" s="2734">
        <v>5</v>
      </c>
      <c r="J551" s="2734" t="s">
        <v>37</v>
      </c>
      <c r="K551" s="2734" t="s">
        <v>37</v>
      </c>
      <c r="L551" s="2734">
        <v>5</v>
      </c>
      <c r="M551" s="2735"/>
      <c r="N551" s="2736"/>
      <c r="O551" s="2736"/>
    </row>
    <row r="552" spans="1:15" s="1314" customFormat="1" ht="13.5" customHeight="1">
      <c r="A552" s="2730" t="s">
        <v>1474</v>
      </c>
      <c r="B552" s="2731" t="s">
        <v>1421</v>
      </c>
      <c r="C552" s="2732" t="s">
        <v>363</v>
      </c>
      <c r="D552" s="2705">
        <v>11</v>
      </c>
      <c r="E552" s="2705">
        <v>22</v>
      </c>
      <c r="F552" s="2705">
        <v>10</v>
      </c>
      <c r="G552" s="2705">
        <v>2</v>
      </c>
      <c r="H552" s="2705">
        <v>12</v>
      </c>
      <c r="I552" s="2705">
        <v>36</v>
      </c>
      <c r="J552" s="2705">
        <v>8</v>
      </c>
      <c r="K552" s="2705">
        <v>17</v>
      </c>
      <c r="L552" s="2705">
        <v>21</v>
      </c>
      <c r="M552" s="2155"/>
      <c r="N552" s="1920"/>
      <c r="O552" s="1920"/>
    </row>
    <row r="553" spans="1:15" s="2157" customFormat="1" ht="13.5" customHeight="1">
      <c r="A553" s="2730"/>
      <c r="B553" s="2731"/>
      <c r="C553" s="2733" t="s">
        <v>364</v>
      </c>
      <c r="D553" s="2734">
        <v>10</v>
      </c>
      <c r="E553" s="2734">
        <v>13</v>
      </c>
      <c r="F553" s="2734">
        <v>10</v>
      </c>
      <c r="G553" s="2734">
        <v>1</v>
      </c>
      <c r="H553" s="2734">
        <v>13</v>
      </c>
      <c r="I553" s="2734">
        <v>22</v>
      </c>
      <c r="J553" s="2734">
        <v>3</v>
      </c>
      <c r="K553" s="2734">
        <v>5</v>
      </c>
      <c r="L553" s="2734">
        <v>9</v>
      </c>
      <c r="M553" s="2735"/>
      <c r="N553" s="2736"/>
      <c r="O553" s="2736"/>
    </row>
    <row r="554" spans="1:15" s="1731" customFormat="1" ht="13.5" customHeight="1">
      <c r="A554" s="2725" t="s">
        <v>1422</v>
      </c>
      <c r="B554" s="2726" t="s">
        <v>1423</v>
      </c>
      <c r="C554" s="1724" t="s">
        <v>363</v>
      </c>
      <c r="D554" s="2714">
        <v>1</v>
      </c>
      <c r="E554" s="2714">
        <v>3</v>
      </c>
      <c r="F554" s="2714">
        <v>6</v>
      </c>
      <c r="G554" s="2714">
        <v>2</v>
      </c>
      <c r="H554" s="2714">
        <v>2</v>
      </c>
      <c r="I554" s="2714">
        <v>5</v>
      </c>
      <c r="J554" s="2714">
        <v>2</v>
      </c>
      <c r="K554" s="2714">
        <v>3</v>
      </c>
      <c r="L554" s="2714">
        <v>2</v>
      </c>
      <c r="M554" s="2727"/>
      <c r="N554" s="1732"/>
      <c r="O554" s="1732"/>
    </row>
    <row r="555" spans="1:15" s="2723" customFormat="1" ht="13.5" customHeight="1">
      <c r="A555" s="2725"/>
      <c r="B555" s="2726"/>
      <c r="C555" s="2720" t="s">
        <v>364</v>
      </c>
      <c r="D555" s="2721">
        <v>4</v>
      </c>
      <c r="E555" s="2721">
        <v>3</v>
      </c>
      <c r="F555" s="2721">
        <v>4</v>
      </c>
      <c r="G555" s="2721" t="s">
        <v>37</v>
      </c>
      <c r="H555" s="2721">
        <v>3</v>
      </c>
      <c r="I555" s="2721">
        <v>8</v>
      </c>
      <c r="J555" s="2721">
        <v>4</v>
      </c>
      <c r="K555" s="2721">
        <v>3</v>
      </c>
      <c r="L555" s="2721">
        <v>3</v>
      </c>
      <c r="M555" s="2728"/>
      <c r="N555" s="2729"/>
      <c r="O555" s="2729"/>
    </row>
    <row r="556" spans="1:15" s="1731" customFormat="1" ht="13.5" customHeight="1">
      <c r="A556" s="2725" t="s">
        <v>1424</v>
      </c>
      <c r="B556" s="2726" t="s">
        <v>1425</v>
      </c>
      <c r="C556" s="1724" t="s">
        <v>363</v>
      </c>
      <c r="D556" s="2714">
        <v>3</v>
      </c>
      <c r="E556" s="2714">
        <v>10</v>
      </c>
      <c r="F556" s="2714" t="s">
        <v>37</v>
      </c>
      <c r="G556" s="2714" t="s">
        <v>37</v>
      </c>
      <c r="H556" s="2714">
        <v>2</v>
      </c>
      <c r="I556" s="2714">
        <v>12</v>
      </c>
      <c r="J556" s="2714">
        <v>1</v>
      </c>
      <c r="K556" s="2714">
        <v>3</v>
      </c>
      <c r="L556" s="2714">
        <v>4</v>
      </c>
      <c r="M556" s="2727"/>
      <c r="N556" s="1732"/>
      <c r="O556" s="1732"/>
    </row>
    <row r="557" spans="1:15" s="2723" customFormat="1" ht="13.5" customHeight="1">
      <c r="A557" s="2725"/>
      <c r="B557" s="2726"/>
      <c r="C557" s="2720" t="s">
        <v>364</v>
      </c>
      <c r="D557" s="2721">
        <v>9</v>
      </c>
      <c r="E557" s="2721">
        <v>10</v>
      </c>
      <c r="F557" s="2721">
        <v>7</v>
      </c>
      <c r="G557" s="2721">
        <v>1</v>
      </c>
      <c r="H557" s="2721">
        <v>5</v>
      </c>
      <c r="I557" s="2721">
        <v>13</v>
      </c>
      <c r="J557" s="2721">
        <v>5</v>
      </c>
      <c r="K557" s="2721">
        <v>7</v>
      </c>
      <c r="L557" s="2721">
        <v>8</v>
      </c>
      <c r="M557" s="2728"/>
      <c r="N557" s="2729"/>
      <c r="O557" s="2729"/>
    </row>
    <row r="558" spans="1:15" s="1314" customFormat="1" ht="13.5" customHeight="1">
      <c r="A558" s="2730" t="s">
        <v>1499</v>
      </c>
      <c r="B558" s="2746" t="s">
        <v>1427</v>
      </c>
      <c r="C558" s="2732" t="s">
        <v>363</v>
      </c>
      <c r="D558" s="2705">
        <v>1</v>
      </c>
      <c r="E558" s="2705">
        <v>3</v>
      </c>
      <c r="F558" s="2705" t="s">
        <v>37</v>
      </c>
      <c r="G558" s="2705" t="s">
        <v>37</v>
      </c>
      <c r="H558" s="2705" t="s">
        <v>37</v>
      </c>
      <c r="I558" s="2705">
        <v>5</v>
      </c>
      <c r="J558" s="2705" t="s">
        <v>37</v>
      </c>
      <c r="K558" s="2705" t="s">
        <v>37</v>
      </c>
      <c r="L558" s="2705" t="s">
        <v>37</v>
      </c>
      <c r="M558" s="2155"/>
      <c r="N558" s="1920"/>
      <c r="O558" s="1920"/>
    </row>
    <row r="559" spans="1:15" s="2157" customFormat="1" ht="13.5" customHeight="1">
      <c r="A559" s="2730"/>
      <c r="B559" s="2746"/>
      <c r="C559" s="2733" t="s">
        <v>364</v>
      </c>
      <c r="D559" s="2734">
        <v>4</v>
      </c>
      <c r="E559" s="2734">
        <v>3</v>
      </c>
      <c r="F559" s="2734">
        <v>3</v>
      </c>
      <c r="G559" s="2734">
        <v>1</v>
      </c>
      <c r="H559" s="2734">
        <v>2</v>
      </c>
      <c r="I559" s="2734">
        <v>3</v>
      </c>
      <c r="J559" s="2734">
        <v>1</v>
      </c>
      <c r="K559" s="2734">
        <v>2</v>
      </c>
      <c r="L559" s="2734">
        <v>4</v>
      </c>
      <c r="M559" s="2735"/>
      <c r="N559" s="2736"/>
      <c r="O559" s="2736"/>
    </row>
    <row r="560" spans="1:15" s="1731" customFormat="1" ht="13.5" customHeight="1">
      <c r="A560" s="2725" t="s">
        <v>1428</v>
      </c>
      <c r="B560" s="2726" t="s">
        <v>1429</v>
      </c>
      <c r="C560" s="1724" t="s">
        <v>363</v>
      </c>
      <c r="D560" s="2714">
        <v>5</v>
      </c>
      <c r="E560" s="2714">
        <v>12</v>
      </c>
      <c r="F560" s="2714">
        <v>7</v>
      </c>
      <c r="G560" s="2714">
        <v>2</v>
      </c>
      <c r="H560" s="2714">
        <v>14</v>
      </c>
      <c r="I560" s="2714">
        <v>19</v>
      </c>
      <c r="J560" s="2714">
        <v>11</v>
      </c>
      <c r="K560" s="2714">
        <v>4</v>
      </c>
      <c r="L560" s="2714">
        <v>13</v>
      </c>
      <c r="M560" s="2727"/>
      <c r="N560" s="1732"/>
      <c r="O560" s="1732"/>
    </row>
    <row r="561" spans="1:15" s="2723" customFormat="1" ht="13.5" customHeight="1">
      <c r="A561" s="2725"/>
      <c r="B561" s="2726"/>
      <c r="C561" s="2720" t="s">
        <v>364</v>
      </c>
      <c r="D561" s="2721">
        <v>10</v>
      </c>
      <c r="E561" s="2721">
        <v>25</v>
      </c>
      <c r="F561" s="2721">
        <v>16</v>
      </c>
      <c r="G561" s="2721">
        <v>3</v>
      </c>
      <c r="H561" s="2721">
        <v>22</v>
      </c>
      <c r="I561" s="2721">
        <v>36</v>
      </c>
      <c r="J561" s="2721">
        <v>10</v>
      </c>
      <c r="K561" s="2721">
        <v>6</v>
      </c>
      <c r="L561" s="2721">
        <v>19</v>
      </c>
      <c r="M561" s="2728"/>
      <c r="N561" s="2729"/>
      <c r="O561" s="2729"/>
    </row>
    <row r="562" spans="1:15" s="1314" customFormat="1" ht="13.5" customHeight="1">
      <c r="A562" s="2737" t="s">
        <v>1430</v>
      </c>
      <c r="B562" s="2731" t="s">
        <v>1431</v>
      </c>
      <c r="C562" s="2732" t="s">
        <v>363</v>
      </c>
      <c r="D562" s="2705">
        <v>1</v>
      </c>
      <c r="E562" s="2705">
        <v>4</v>
      </c>
      <c r="F562" s="2705">
        <v>3</v>
      </c>
      <c r="G562" s="2705">
        <v>1</v>
      </c>
      <c r="H562" s="2705">
        <v>6</v>
      </c>
      <c r="I562" s="2705">
        <v>13</v>
      </c>
      <c r="J562" s="2705">
        <v>1</v>
      </c>
      <c r="K562" s="2705">
        <v>1</v>
      </c>
      <c r="L562" s="2705">
        <v>8</v>
      </c>
      <c r="M562" s="2155"/>
      <c r="N562" s="1920"/>
      <c r="O562" s="1920"/>
    </row>
    <row r="563" spans="1:15" s="2157" customFormat="1" ht="13.5" customHeight="1">
      <c r="A563" s="2737"/>
      <c r="B563" s="2731"/>
      <c r="C563" s="2733" t="s">
        <v>364</v>
      </c>
      <c r="D563" s="2734">
        <v>2</v>
      </c>
      <c r="E563" s="2734">
        <v>10</v>
      </c>
      <c r="F563" s="2734">
        <v>7</v>
      </c>
      <c r="G563" s="2734">
        <v>1</v>
      </c>
      <c r="H563" s="2734">
        <v>6</v>
      </c>
      <c r="I563" s="2734">
        <v>17</v>
      </c>
      <c r="J563" s="2734">
        <v>4</v>
      </c>
      <c r="K563" s="2734">
        <v>3</v>
      </c>
      <c r="L563" s="2734">
        <v>8</v>
      </c>
      <c r="M563" s="2735"/>
      <c r="N563" s="2736"/>
      <c r="O563" s="2736"/>
    </row>
    <row r="564" spans="1:15" s="1731" customFormat="1" ht="25.5">
      <c r="A564" s="2777" t="s">
        <v>1432</v>
      </c>
      <c r="B564" s="2778" t="s">
        <v>1433</v>
      </c>
      <c r="C564" s="2720" t="s">
        <v>364</v>
      </c>
      <c r="D564" s="2714" t="s">
        <v>37</v>
      </c>
      <c r="E564" s="2714" t="s">
        <v>37</v>
      </c>
      <c r="F564" s="2714">
        <v>1</v>
      </c>
      <c r="G564" s="2714">
        <v>1</v>
      </c>
      <c r="H564" s="2714">
        <v>2</v>
      </c>
      <c r="I564" s="2714">
        <v>1</v>
      </c>
      <c r="J564" s="2714" t="s">
        <v>37</v>
      </c>
      <c r="K564" s="2714" t="s">
        <v>37</v>
      </c>
      <c r="L564" s="2714">
        <v>1</v>
      </c>
      <c r="M564" s="2728"/>
      <c r="N564" s="1732"/>
      <c r="O564" s="1732"/>
    </row>
    <row r="565" spans="1:15" s="1731" customFormat="1" ht="13.5" customHeight="1">
      <c r="A565" s="2725" t="s">
        <v>1434</v>
      </c>
      <c r="B565" s="2726" t="s">
        <v>1106</v>
      </c>
      <c r="C565" s="1724" t="s">
        <v>363</v>
      </c>
      <c r="D565" s="2714" t="s">
        <v>37</v>
      </c>
      <c r="E565" s="2714">
        <v>2</v>
      </c>
      <c r="F565" s="2714">
        <v>1</v>
      </c>
      <c r="G565" s="2714" t="s">
        <v>37</v>
      </c>
      <c r="H565" s="2714" t="s">
        <v>37</v>
      </c>
      <c r="I565" s="2714">
        <v>2</v>
      </c>
      <c r="J565" s="2714" t="s">
        <v>37</v>
      </c>
      <c r="K565" s="2714" t="s">
        <v>37</v>
      </c>
      <c r="L565" s="2714">
        <v>4</v>
      </c>
      <c r="M565" s="2727"/>
      <c r="N565" s="1732"/>
      <c r="O565" s="1732"/>
    </row>
    <row r="566" spans="1:15" s="2723" customFormat="1" ht="13.5" customHeight="1">
      <c r="A566" s="2725"/>
      <c r="B566" s="2726"/>
      <c r="C566" s="2720" t="s">
        <v>364</v>
      </c>
      <c r="D566" s="2721" t="s">
        <v>37</v>
      </c>
      <c r="E566" s="2721">
        <v>1</v>
      </c>
      <c r="F566" s="2721" t="s">
        <v>37</v>
      </c>
      <c r="G566" s="2721" t="s">
        <v>37</v>
      </c>
      <c r="H566" s="2721" t="s">
        <v>37</v>
      </c>
      <c r="I566" s="2721">
        <v>3</v>
      </c>
      <c r="J566" s="2721">
        <v>2</v>
      </c>
      <c r="K566" s="2721" t="s">
        <v>37</v>
      </c>
      <c r="L566" s="2721">
        <v>2</v>
      </c>
      <c r="M566" s="2728"/>
      <c r="N566" s="2729"/>
      <c r="O566" s="2729"/>
    </row>
    <row r="567" spans="1:15" s="1731" customFormat="1" ht="13.5" customHeight="1">
      <c r="A567" s="2725" t="s">
        <v>1435</v>
      </c>
      <c r="B567" s="2726" t="s">
        <v>1492</v>
      </c>
      <c r="C567" s="1724" t="s">
        <v>363</v>
      </c>
      <c r="D567" s="2714">
        <v>4</v>
      </c>
      <c r="E567" s="2714">
        <v>1</v>
      </c>
      <c r="F567" s="2714">
        <v>2</v>
      </c>
      <c r="G567" s="2714" t="s">
        <v>37</v>
      </c>
      <c r="H567" s="2714">
        <v>3</v>
      </c>
      <c r="I567" s="2714">
        <v>4</v>
      </c>
      <c r="J567" s="2714" t="s">
        <v>37</v>
      </c>
      <c r="K567" s="2714">
        <v>1</v>
      </c>
      <c r="L567" s="2714">
        <v>3</v>
      </c>
      <c r="M567" s="2727"/>
      <c r="N567" s="1732"/>
      <c r="O567" s="1732"/>
    </row>
    <row r="568" spans="1:15" s="2723" customFormat="1" ht="27.75" customHeight="1">
      <c r="A568" s="2725"/>
      <c r="B568" s="2726"/>
      <c r="C568" s="2720" t="s">
        <v>364</v>
      </c>
      <c r="D568" s="2721">
        <v>2</v>
      </c>
      <c r="E568" s="2721">
        <v>4</v>
      </c>
      <c r="F568" s="2721">
        <v>1</v>
      </c>
      <c r="G568" s="2721" t="s">
        <v>37</v>
      </c>
      <c r="H568" s="2721" t="s">
        <v>37</v>
      </c>
      <c r="I568" s="2721">
        <v>10</v>
      </c>
      <c r="J568" s="2721" t="s">
        <v>37</v>
      </c>
      <c r="K568" s="2721">
        <v>3</v>
      </c>
      <c r="L568" s="2721">
        <v>2</v>
      </c>
      <c r="M568" s="2728"/>
      <c r="N568" s="2729"/>
      <c r="O568" s="2729"/>
    </row>
    <row r="569" spans="1:15" s="1314" customFormat="1" ht="13.5" customHeight="1">
      <c r="A569" s="2737" t="s">
        <v>1132</v>
      </c>
      <c r="B569" s="2746" t="s">
        <v>1164</v>
      </c>
      <c r="C569" s="2732" t="s">
        <v>363</v>
      </c>
      <c r="D569" s="2705">
        <v>1</v>
      </c>
      <c r="E569" s="2705" t="s">
        <v>37</v>
      </c>
      <c r="F569" s="2705" t="s">
        <v>37</v>
      </c>
      <c r="G569" s="2705" t="s">
        <v>37</v>
      </c>
      <c r="H569" s="2705" t="s">
        <v>37</v>
      </c>
      <c r="I569" s="2705" t="s">
        <v>37</v>
      </c>
      <c r="J569" s="2705" t="s">
        <v>37</v>
      </c>
      <c r="K569" s="2705" t="s">
        <v>37</v>
      </c>
      <c r="L569" s="2705" t="s">
        <v>37</v>
      </c>
      <c r="M569" s="2155"/>
      <c r="N569" s="1920"/>
      <c r="O569" s="1920"/>
    </row>
    <row r="570" spans="1:15" s="2157" customFormat="1" ht="13.5" customHeight="1">
      <c r="A570" s="2737"/>
      <c r="B570" s="2746"/>
      <c r="C570" s="2733" t="s">
        <v>364</v>
      </c>
      <c r="D570" s="2734">
        <v>1</v>
      </c>
      <c r="E570" s="2734" t="s">
        <v>37</v>
      </c>
      <c r="F570" s="2734" t="s">
        <v>37</v>
      </c>
      <c r="G570" s="2734" t="s">
        <v>37</v>
      </c>
      <c r="H570" s="2734" t="s">
        <v>37</v>
      </c>
      <c r="I570" s="2734">
        <v>1</v>
      </c>
      <c r="J570" s="2734" t="s">
        <v>37</v>
      </c>
      <c r="K570" s="2734">
        <v>1</v>
      </c>
      <c r="L570" s="2734" t="s">
        <v>37</v>
      </c>
      <c r="M570" s="2735"/>
      <c r="N570" s="2736"/>
      <c r="O570" s="2736"/>
    </row>
    <row r="571" spans="1:15" s="1314" customFormat="1" ht="13.5" customHeight="1">
      <c r="A571" s="2737" t="s">
        <v>1134</v>
      </c>
      <c r="B571" s="2746" t="s">
        <v>1436</v>
      </c>
      <c r="C571" s="2732" t="s">
        <v>363</v>
      </c>
      <c r="D571" s="2705">
        <v>1</v>
      </c>
      <c r="E571" s="2705">
        <v>1</v>
      </c>
      <c r="F571" s="2705">
        <v>1</v>
      </c>
      <c r="G571" s="2705" t="s">
        <v>37</v>
      </c>
      <c r="H571" s="2705">
        <v>2</v>
      </c>
      <c r="I571" s="2705" t="s">
        <v>37</v>
      </c>
      <c r="J571" s="2705" t="s">
        <v>37</v>
      </c>
      <c r="K571" s="2705">
        <v>1</v>
      </c>
      <c r="L571" s="2705" t="s">
        <v>37</v>
      </c>
      <c r="M571" s="2155"/>
      <c r="N571" s="1920"/>
      <c r="O571" s="1920"/>
    </row>
    <row r="572" spans="1:15" s="2157" customFormat="1" ht="13.5" customHeight="1">
      <c r="A572" s="2737"/>
      <c r="B572" s="2746"/>
      <c r="C572" s="2733" t="s">
        <v>364</v>
      </c>
      <c r="D572" s="2734">
        <v>1</v>
      </c>
      <c r="E572" s="2734">
        <v>2</v>
      </c>
      <c r="F572" s="2734" t="s">
        <v>37</v>
      </c>
      <c r="G572" s="2734" t="s">
        <v>37</v>
      </c>
      <c r="H572" s="2734" t="s">
        <v>37</v>
      </c>
      <c r="I572" s="2734">
        <v>1</v>
      </c>
      <c r="J572" s="2734" t="s">
        <v>37</v>
      </c>
      <c r="K572" s="2734" t="s">
        <v>37</v>
      </c>
      <c r="L572" s="2734" t="s">
        <v>37</v>
      </c>
      <c r="M572" s="2735"/>
      <c r="N572" s="2736"/>
      <c r="O572" s="2736"/>
    </row>
    <row r="573" spans="1:15" s="1731" customFormat="1" ht="13.5" customHeight="1">
      <c r="A573" s="2725" t="s">
        <v>1437</v>
      </c>
      <c r="B573" s="2726" t="s">
        <v>1438</v>
      </c>
      <c r="C573" s="1724" t="s">
        <v>363</v>
      </c>
      <c r="D573" s="2714">
        <v>6</v>
      </c>
      <c r="E573" s="2714">
        <v>12</v>
      </c>
      <c r="F573" s="2714">
        <v>10</v>
      </c>
      <c r="G573" s="2714" t="s">
        <v>37</v>
      </c>
      <c r="H573" s="2714">
        <v>5</v>
      </c>
      <c r="I573" s="2714">
        <v>15</v>
      </c>
      <c r="J573" s="2714">
        <v>4</v>
      </c>
      <c r="K573" s="2714">
        <v>4</v>
      </c>
      <c r="L573" s="2714">
        <v>8</v>
      </c>
      <c r="M573" s="2727"/>
      <c r="N573" s="1732"/>
      <c r="O573" s="1732"/>
    </row>
    <row r="574" spans="1:15" s="2723" customFormat="1" ht="27" customHeight="1">
      <c r="A574" s="2725"/>
      <c r="B574" s="2726"/>
      <c r="C574" s="2720" t="s">
        <v>364</v>
      </c>
      <c r="D574" s="2721">
        <v>13</v>
      </c>
      <c r="E574" s="2721">
        <v>11</v>
      </c>
      <c r="F574" s="2721">
        <v>6</v>
      </c>
      <c r="G574" s="2721">
        <v>5</v>
      </c>
      <c r="H574" s="2721">
        <v>10</v>
      </c>
      <c r="I574" s="2721">
        <v>25</v>
      </c>
      <c r="J574" s="2721">
        <v>6</v>
      </c>
      <c r="K574" s="2721">
        <v>6</v>
      </c>
      <c r="L574" s="2721">
        <v>11</v>
      </c>
      <c r="M574" s="2728"/>
      <c r="N574" s="2729"/>
      <c r="O574" s="2729"/>
    </row>
    <row r="575" spans="1:15" s="1314" customFormat="1" ht="13.5" customHeight="1">
      <c r="A575" s="2737" t="s">
        <v>1169</v>
      </c>
      <c r="B575" s="2731" t="s">
        <v>1170</v>
      </c>
      <c r="C575" s="2732" t="s">
        <v>363</v>
      </c>
      <c r="D575" s="2705" t="s">
        <v>37</v>
      </c>
      <c r="E575" s="2705">
        <v>2</v>
      </c>
      <c r="F575" s="2705">
        <v>1</v>
      </c>
      <c r="G575" s="2705" t="s">
        <v>37</v>
      </c>
      <c r="H575" s="2705" t="s">
        <v>37</v>
      </c>
      <c r="I575" s="2705">
        <v>2</v>
      </c>
      <c r="J575" s="2705" t="s">
        <v>37</v>
      </c>
      <c r="K575" s="2705" t="s">
        <v>37</v>
      </c>
      <c r="L575" s="2705" t="s">
        <v>37</v>
      </c>
      <c r="M575" s="2155"/>
      <c r="N575" s="1920"/>
      <c r="O575" s="1920"/>
    </row>
    <row r="576" spans="1:15" s="2157" customFormat="1" ht="13.5" customHeight="1">
      <c r="A576" s="2737"/>
      <c r="B576" s="2731"/>
      <c r="C576" s="2733" t="s">
        <v>364</v>
      </c>
      <c r="D576" s="2734" t="s">
        <v>37</v>
      </c>
      <c r="E576" s="2734" t="s">
        <v>37</v>
      </c>
      <c r="F576" s="2734" t="s">
        <v>37</v>
      </c>
      <c r="G576" s="2734" t="s">
        <v>37</v>
      </c>
      <c r="H576" s="2734" t="s">
        <v>37</v>
      </c>
      <c r="I576" s="2734" t="s">
        <v>37</v>
      </c>
      <c r="J576" s="2734" t="s">
        <v>37</v>
      </c>
      <c r="K576" s="2734" t="s">
        <v>37</v>
      </c>
      <c r="L576" s="2734">
        <v>1</v>
      </c>
      <c r="M576" s="2735"/>
      <c r="N576" s="2736"/>
      <c r="O576" s="2736"/>
    </row>
    <row r="577" spans="1:15" s="1314" customFormat="1" ht="13.5" customHeight="1">
      <c r="A577" s="2737" t="s">
        <v>1439</v>
      </c>
      <c r="B577" s="2746" t="s">
        <v>1440</v>
      </c>
      <c r="C577" s="2732" t="s">
        <v>363</v>
      </c>
      <c r="D577" s="2705">
        <v>3</v>
      </c>
      <c r="E577" s="2705">
        <v>9</v>
      </c>
      <c r="F577" s="2705">
        <v>5</v>
      </c>
      <c r="G577" s="2705" t="s">
        <v>37</v>
      </c>
      <c r="H577" s="2705">
        <v>1</v>
      </c>
      <c r="I577" s="2705">
        <v>8</v>
      </c>
      <c r="J577" s="2705">
        <v>3</v>
      </c>
      <c r="K577" s="2705">
        <v>2</v>
      </c>
      <c r="L577" s="2705">
        <v>7</v>
      </c>
      <c r="M577" s="2155"/>
      <c r="N577" s="1920"/>
      <c r="O577" s="1920"/>
    </row>
    <row r="578" spans="1:15" s="2157" customFormat="1" ht="13.5" customHeight="1">
      <c r="A578" s="2737"/>
      <c r="B578" s="2746"/>
      <c r="C578" s="2733" t="s">
        <v>364</v>
      </c>
      <c r="D578" s="2734">
        <v>1</v>
      </c>
      <c r="E578" s="2734">
        <v>5</v>
      </c>
      <c r="F578" s="2734" t="s">
        <v>37</v>
      </c>
      <c r="G578" s="2734" t="s">
        <v>37</v>
      </c>
      <c r="H578" s="2734" t="s">
        <v>37</v>
      </c>
      <c r="I578" s="2734">
        <v>2</v>
      </c>
      <c r="J578" s="2734">
        <v>1</v>
      </c>
      <c r="K578" s="2734">
        <v>2</v>
      </c>
      <c r="L578" s="2734">
        <v>1</v>
      </c>
      <c r="M578" s="2735"/>
      <c r="N578" s="2736"/>
      <c r="O578" s="2736"/>
    </row>
    <row r="579" spans="1:15" s="1731" customFormat="1" ht="13.5" customHeight="1">
      <c r="A579" s="2725" t="s">
        <v>1171</v>
      </c>
      <c r="B579" s="2726" t="s">
        <v>1172</v>
      </c>
      <c r="C579" s="1724" t="s">
        <v>363</v>
      </c>
      <c r="D579" s="2714">
        <v>68</v>
      </c>
      <c r="E579" s="2714">
        <v>73</v>
      </c>
      <c r="F579" s="2714">
        <v>43</v>
      </c>
      <c r="G579" s="2714">
        <v>6</v>
      </c>
      <c r="H579" s="2714">
        <v>37</v>
      </c>
      <c r="I579" s="2714">
        <v>111</v>
      </c>
      <c r="J579" s="2714">
        <v>35</v>
      </c>
      <c r="K579" s="2714">
        <v>37</v>
      </c>
      <c r="L579" s="2714">
        <v>45</v>
      </c>
      <c r="M579" s="2727"/>
      <c r="N579" s="1732"/>
      <c r="O579" s="1732"/>
    </row>
    <row r="580" spans="1:15" s="2723" customFormat="1" ht="13.5" customHeight="1">
      <c r="A580" s="2725"/>
      <c r="B580" s="2726"/>
      <c r="C580" s="2720" t="s">
        <v>364</v>
      </c>
      <c r="D580" s="2721">
        <v>43</v>
      </c>
      <c r="E580" s="2721">
        <v>37</v>
      </c>
      <c r="F580" s="2721">
        <v>35</v>
      </c>
      <c r="G580" s="2721">
        <v>8</v>
      </c>
      <c r="H580" s="2721">
        <v>33</v>
      </c>
      <c r="I580" s="2721">
        <v>80</v>
      </c>
      <c r="J580" s="2721">
        <v>17</v>
      </c>
      <c r="K580" s="2721">
        <v>21</v>
      </c>
      <c r="L580" s="2721">
        <v>36</v>
      </c>
      <c r="M580" s="2728"/>
      <c r="N580" s="2729"/>
      <c r="O580" s="2729"/>
    </row>
    <row r="581" spans="1:15" s="1314" customFormat="1" ht="13.5" customHeight="1">
      <c r="A581" s="2730" t="s">
        <v>1442</v>
      </c>
      <c r="B581" s="2731" t="s">
        <v>1443</v>
      </c>
      <c r="C581" s="2732" t="s">
        <v>363</v>
      </c>
      <c r="D581" s="2705">
        <v>44</v>
      </c>
      <c r="E581" s="2705">
        <v>59</v>
      </c>
      <c r="F581" s="2705">
        <v>33</v>
      </c>
      <c r="G581" s="2705">
        <v>5</v>
      </c>
      <c r="H581" s="2705">
        <v>25</v>
      </c>
      <c r="I581" s="2705">
        <v>79</v>
      </c>
      <c r="J581" s="2705">
        <v>28</v>
      </c>
      <c r="K581" s="2705">
        <v>29</v>
      </c>
      <c r="L581" s="2705">
        <v>25</v>
      </c>
      <c r="M581" s="2155"/>
      <c r="N581" s="1920"/>
      <c r="O581" s="1920"/>
    </row>
    <row r="582" spans="1:15" s="2157" customFormat="1" ht="13.5" customHeight="1">
      <c r="A582" s="2730"/>
      <c r="B582" s="2731"/>
      <c r="C582" s="2733" t="s">
        <v>364</v>
      </c>
      <c r="D582" s="2734">
        <v>38</v>
      </c>
      <c r="E582" s="2734">
        <v>34</v>
      </c>
      <c r="F582" s="2734">
        <v>25</v>
      </c>
      <c r="G582" s="2734">
        <v>6</v>
      </c>
      <c r="H582" s="2734">
        <v>28</v>
      </c>
      <c r="I582" s="2734">
        <v>66</v>
      </c>
      <c r="J582" s="2734">
        <v>13</v>
      </c>
      <c r="K582" s="2734">
        <v>14</v>
      </c>
      <c r="L582" s="2734">
        <v>26</v>
      </c>
      <c r="M582" s="2735"/>
      <c r="N582" s="2736"/>
      <c r="O582" s="2736"/>
    </row>
    <row r="583" spans="1:15" s="2741" customFormat="1" ht="13.5" customHeight="1">
      <c r="A583" s="2747" t="s">
        <v>1444</v>
      </c>
      <c r="B583" s="2751" t="s">
        <v>1445</v>
      </c>
      <c r="C583" s="2749" t="s">
        <v>363</v>
      </c>
      <c r="D583" s="2738">
        <v>3</v>
      </c>
      <c r="E583" s="2738">
        <v>3</v>
      </c>
      <c r="F583" s="2738">
        <v>5</v>
      </c>
      <c r="G583" s="2738">
        <v>1</v>
      </c>
      <c r="H583" s="2738">
        <v>2</v>
      </c>
      <c r="I583" s="2738">
        <v>7</v>
      </c>
      <c r="J583" s="2738" t="s">
        <v>37</v>
      </c>
      <c r="K583" s="2738">
        <v>1</v>
      </c>
      <c r="L583" s="2738">
        <v>3</v>
      </c>
      <c r="M583" s="2739"/>
      <c r="N583" s="2740"/>
      <c r="O583" s="2740"/>
    </row>
    <row r="584" spans="1:15" s="2745" customFormat="1" ht="13.5" customHeight="1">
      <c r="A584" s="2747"/>
      <c r="B584" s="2751"/>
      <c r="C584" s="2750" t="s">
        <v>364</v>
      </c>
      <c r="D584" s="2742">
        <v>2</v>
      </c>
      <c r="E584" s="2742">
        <v>2</v>
      </c>
      <c r="F584" s="2742">
        <v>1</v>
      </c>
      <c r="G584" s="2742">
        <v>1</v>
      </c>
      <c r="H584" s="2742">
        <v>2</v>
      </c>
      <c r="I584" s="2742">
        <v>4</v>
      </c>
      <c r="J584" s="2742">
        <v>1</v>
      </c>
      <c r="K584" s="2742" t="s">
        <v>37</v>
      </c>
      <c r="L584" s="2742" t="s">
        <v>37</v>
      </c>
      <c r="M584" s="2743"/>
      <c r="N584" s="2744"/>
      <c r="O584" s="2744"/>
    </row>
    <row r="585" spans="1:15" s="2741" customFormat="1" ht="13.5" customHeight="1">
      <c r="A585" s="2747" t="s">
        <v>1446</v>
      </c>
      <c r="B585" s="2751" t="s">
        <v>1447</v>
      </c>
      <c r="C585" s="2749" t="s">
        <v>363</v>
      </c>
      <c r="D585" s="2738">
        <v>17</v>
      </c>
      <c r="E585" s="2738">
        <v>12</v>
      </c>
      <c r="F585" s="2738">
        <v>13</v>
      </c>
      <c r="G585" s="2738">
        <v>2</v>
      </c>
      <c r="H585" s="2738">
        <v>7</v>
      </c>
      <c r="I585" s="2738">
        <v>24</v>
      </c>
      <c r="J585" s="2738">
        <v>8</v>
      </c>
      <c r="K585" s="2738">
        <v>6</v>
      </c>
      <c r="L585" s="2738">
        <v>6</v>
      </c>
      <c r="M585" s="2739"/>
      <c r="N585" s="2740"/>
      <c r="O585" s="2740"/>
    </row>
    <row r="586" spans="1:15" s="2745" customFormat="1" ht="13.5" customHeight="1">
      <c r="A586" s="2747"/>
      <c r="B586" s="2751"/>
      <c r="C586" s="2750" t="s">
        <v>364</v>
      </c>
      <c r="D586" s="2742">
        <v>23</v>
      </c>
      <c r="E586" s="2742">
        <v>11</v>
      </c>
      <c r="F586" s="2742">
        <v>16</v>
      </c>
      <c r="G586" s="2742">
        <v>5</v>
      </c>
      <c r="H586" s="2742">
        <v>17</v>
      </c>
      <c r="I586" s="2742">
        <v>47</v>
      </c>
      <c r="J586" s="2742">
        <v>8</v>
      </c>
      <c r="K586" s="2742">
        <v>5</v>
      </c>
      <c r="L586" s="2742">
        <v>13</v>
      </c>
      <c r="M586" s="2743"/>
      <c r="N586" s="2744"/>
      <c r="O586" s="2744"/>
    </row>
    <row r="587" spans="1:15" s="2741" customFormat="1" ht="13.5" customHeight="1">
      <c r="A587" s="2747" t="s">
        <v>1448</v>
      </c>
      <c r="B587" s="2751" t="s">
        <v>1449</v>
      </c>
      <c r="C587" s="2749" t="s">
        <v>363</v>
      </c>
      <c r="D587" s="2738">
        <v>18</v>
      </c>
      <c r="E587" s="2738">
        <v>39</v>
      </c>
      <c r="F587" s="2738">
        <v>13</v>
      </c>
      <c r="G587" s="2738">
        <v>1</v>
      </c>
      <c r="H587" s="2738">
        <v>13</v>
      </c>
      <c r="I587" s="2738">
        <v>45</v>
      </c>
      <c r="J587" s="2738">
        <v>18</v>
      </c>
      <c r="K587" s="2738">
        <v>18</v>
      </c>
      <c r="L587" s="2738">
        <v>13</v>
      </c>
      <c r="M587" s="2739"/>
      <c r="N587" s="2740"/>
      <c r="O587" s="2740"/>
    </row>
    <row r="588" spans="1:15" s="2745" customFormat="1" ht="13.5" customHeight="1">
      <c r="A588" s="2747"/>
      <c r="B588" s="2751"/>
      <c r="C588" s="2750" t="s">
        <v>364</v>
      </c>
      <c r="D588" s="2742">
        <v>8</v>
      </c>
      <c r="E588" s="2742">
        <v>14</v>
      </c>
      <c r="F588" s="2742">
        <v>6</v>
      </c>
      <c r="G588" s="2742" t="s">
        <v>37</v>
      </c>
      <c r="H588" s="2742">
        <v>7</v>
      </c>
      <c r="I588" s="2742">
        <v>13</v>
      </c>
      <c r="J588" s="2742">
        <v>2</v>
      </c>
      <c r="K588" s="2742">
        <v>7</v>
      </c>
      <c r="L588" s="2742">
        <v>8</v>
      </c>
      <c r="M588" s="2743"/>
      <c r="N588" s="2744"/>
      <c r="O588" s="2744"/>
    </row>
    <row r="589" spans="1:15" s="1314" customFormat="1" ht="13.5" customHeight="1">
      <c r="A589" s="2730" t="s">
        <v>1450</v>
      </c>
      <c r="B589" s="2731" t="s">
        <v>1451</v>
      </c>
      <c r="C589" s="2732" t="s">
        <v>363</v>
      </c>
      <c r="D589" s="2705">
        <v>20</v>
      </c>
      <c r="E589" s="2705">
        <v>10</v>
      </c>
      <c r="F589" s="2705">
        <v>6</v>
      </c>
      <c r="G589" s="2705">
        <v>1</v>
      </c>
      <c r="H589" s="2705">
        <v>11</v>
      </c>
      <c r="I589" s="2705">
        <v>24</v>
      </c>
      <c r="J589" s="2705">
        <v>6</v>
      </c>
      <c r="K589" s="2705">
        <v>4</v>
      </c>
      <c r="L589" s="2705">
        <v>17</v>
      </c>
      <c r="M589" s="2155"/>
      <c r="N589" s="1920"/>
      <c r="O589" s="1920"/>
    </row>
    <row r="590" spans="1:15" s="2157" customFormat="1" ht="13.5" customHeight="1">
      <c r="A590" s="2730"/>
      <c r="B590" s="2731"/>
      <c r="C590" s="2733" t="s">
        <v>364</v>
      </c>
      <c r="D590" s="2734">
        <v>2</v>
      </c>
      <c r="E590" s="2734">
        <v>1</v>
      </c>
      <c r="F590" s="2734">
        <v>5</v>
      </c>
      <c r="G590" s="2734">
        <v>2</v>
      </c>
      <c r="H590" s="2734">
        <v>3</v>
      </c>
      <c r="I590" s="2734">
        <v>11</v>
      </c>
      <c r="J590" s="2734">
        <v>3</v>
      </c>
      <c r="K590" s="2734">
        <v>5</v>
      </c>
      <c r="L590" s="2734">
        <v>8</v>
      </c>
      <c r="M590" s="2735"/>
      <c r="N590" s="2736"/>
      <c r="O590" s="2736"/>
    </row>
    <row r="591" spans="1:15" s="1314" customFormat="1" ht="13.5" customHeight="1">
      <c r="A591" s="2730" t="s">
        <v>1452</v>
      </c>
      <c r="B591" s="2731" t="s">
        <v>1453</v>
      </c>
      <c r="C591" s="2732" t="s">
        <v>363</v>
      </c>
      <c r="D591" s="2705">
        <v>2</v>
      </c>
      <c r="E591" s="2705">
        <v>2</v>
      </c>
      <c r="F591" s="2705" t="s">
        <v>37</v>
      </c>
      <c r="G591" s="2705" t="s">
        <v>37</v>
      </c>
      <c r="H591" s="2705" t="s">
        <v>37</v>
      </c>
      <c r="I591" s="2705">
        <v>2</v>
      </c>
      <c r="J591" s="2705" t="s">
        <v>37</v>
      </c>
      <c r="K591" s="2705">
        <v>1</v>
      </c>
      <c r="L591" s="2705" t="s">
        <v>37</v>
      </c>
      <c r="M591" s="2155"/>
      <c r="N591" s="1920"/>
      <c r="O591" s="1920"/>
    </row>
    <row r="592" spans="1:15" s="2157" customFormat="1" ht="13.5" customHeight="1">
      <c r="A592" s="2730"/>
      <c r="B592" s="2731"/>
      <c r="C592" s="2733" t="s">
        <v>364</v>
      </c>
      <c r="D592" s="2734" t="s">
        <v>37</v>
      </c>
      <c r="E592" s="2734" t="s">
        <v>37</v>
      </c>
      <c r="F592" s="2734">
        <v>1</v>
      </c>
      <c r="G592" s="2734" t="s">
        <v>37</v>
      </c>
      <c r="H592" s="2734" t="s">
        <v>37</v>
      </c>
      <c r="I592" s="2734">
        <v>1</v>
      </c>
      <c r="J592" s="2734">
        <v>1</v>
      </c>
      <c r="K592" s="2734" t="s">
        <v>37</v>
      </c>
      <c r="L592" s="2734" t="s">
        <v>37</v>
      </c>
      <c r="M592" s="2735"/>
      <c r="N592" s="2736"/>
      <c r="O592" s="2736"/>
    </row>
    <row r="593" spans="1:15" s="1314" customFormat="1" ht="13.5" customHeight="1">
      <c r="A593" s="2730" t="s">
        <v>1454</v>
      </c>
      <c r="B593" s="2731" t="s">
        <v>1455</v>
      </c>
      <c r="C593" s="2732" t="s">
        <v>363</v>
      </c>
      <c r="D593" s="2705">
        <v>2</v>
      </c>
      <c r="E593" s="2705">
        <v>1</v>
      </c>
      <c r="F593" s="2705">
        <v>4</v>
      </c>
      <c r="G593" s="2705" t="s">
        <v>37</v>
      </c>
      <c r="H593" s="2705">
        <v>1</v>
      </c>
      <c r="I593" s="2705">
        <v>5</v>
      </c>
      <c r="J593" s="2705">
        <v>1</v>
      </c>
      <c r="K593" s="2705">
        <v>3</v>
      </c>
      <c r="L593" s="2705">
        <v>3</v>
      </c>
      <c r="M593" s="2155"/>
      <c r="N593" s="1920"/>
      <c r="O593" s="1920"/>
    </row>
    <row r="594" spans="1:15" s="2157" customFormat="1" ht="13.5" customHeight="1">
      <c r="A594" s="2730"/>
      <c r="B594" s="2731"/>
      <c r="C594" s="2733" t="s">
        <v>364</v>
      </c>
      <c r="D594" s="2734">
        <v>2</v>
      </c>
      <c r="E594" s="2734">
        <v>1</v>
      </c>
      <c r="F594" s="2734">
        <v>3</v>
      </c>
      <c r="G594" s="2734" t="s">
        <v>37</v>
      </c>
      <c r="H594" s="2734">
        <v>2</v>
      </c>
      <c r="I594" s="2734" t="s">
        <v>37</v>
      </c>
      <c r="J594" s="2734" t="s">
        <v>37</v>
      </c>
      <c r="K594" s="2734" t="s">
        <v>37</v>
      </c>
      <c r="L594" s="2734">
        <v>1</v>
      </c>
      <c r="M594" s="2735"/>
      <c r="N594" s="2736"/>
      <c r="O594" s="2736"/>
    </row>
    <row r="595" spans="1:15" s="1314" customFormat="1" ht="13.5" customHeight="1">
      <c r="A595" s="2804"/>
      <c r="B595" s="2804"/>
      <c r="C595" s="2769"/>
      <c r="D595" s="2774"/>
      <c r="E595" s="2774"/>
      <c r="F595" s="2774"/>
      <c r="G595" s="2774"/>
      <c r="H595" s="2774"/>
      <c r="I595" s="2774"/>
      <c r="J595" s="2774"/>
      <c r="K595" s="2774"/>
      <c r="L595" s="2774"/>
      <c r="M595" s="2155"/>
      <c r="N595" s="1920"/>
      <c r="O595" s="1920"/>
    </row>
    <row r="596" spans="1:15" s="1314" customFormat="1" ht="13.5" customHeight="1">
      <c r="A596" s="1920"/>
      <c r="B596" s="1920"/>
      <c r="C596" s="2773"/>
      <c r="D596" s="2705"/>
      <c r="E596" s="2705"/>
      <c r="F596" s="2705"/>
      <c r="G596" s="2705"/>
      <c r="H596" s="2705"/>
      <c r="I596" s="2705"/>
      <c r="J596" s="2705"/>
      <c r="K596" s="2705"/>
      <c r="L596" s="2705"/>
      <c r="M596" s="2155"/>
      <c r="N596" s="1920"/>
      <c r="O596" s="1920"/>
    </row>
    <row r="597" spans="1:15" s="2783" customFormat="1" ht="13.5" customHeight="1">
      <c r="A597" s="2782" t="s">
        <v>1485</v>
      </c>
      <c r="B597" s="2772"/>
      <c r="C597" s="2773"/>
      <c r="D597" s="2774"/>
      <c r="E597" s="2805"/>
      <c r="F597" s="2805"/>
      <c r="G597" s="2774"/>
      <c r="H597" s="2774"/>
      <c r="I597" s="2774"/>
      <c r="J597" s="2774"/>
      <c r="K597" s="2774"/>
      <c r="L597" s="2774"/>
      <c r="M597" s="2155"/>
      <c r="N597" s="1920"/>
      <c r="O597" s="1920"/>
    </row>
    <row r="598" spans="1:15" s="1314" customFormat="1" ht="13.5" customHeight="1">
      <c r="A598" s="2685" t="s">
        <v>1458</v>
      </c>
      <c r="B598" s="2686" t="s">
        <v>1100</v>
      </c>
      <c r="C598" s="2687"/>
      <c r="D598" s="2689" t="s">
        <v>1500</v>
      </c>
      <c r="E598" s="2689" t="s">
        <v>1501</v>
      </c>
      <c r="F598" s="2689" t="s">
        <v>1502</v>
      </c>
      <c r="G598" s="2688" t="s">
        <v>1503</v>
      </c>
      <c r="H598" s="2689" t="s">
        <v>1504</v>
      </c>
      <c r="I598" s="2689" t="s">
        <v>1505</v>
      </c>
      <c r="J598" s="2689" t="s">
        <v>1506</v>
      </c>
      <c r="K598" s="2689" t="s">
        <v>1507</v>
      </c>
      <c r="L598" s="2690" t="s">
        <v>1508</v>
      </c>
      <c r="M598" s="2155"/>
      <c r="N598" s="1920"/>
      <c r="O598" s="1920"/>
    </row>
    <row r="599" spans="1:15" s="1314" customFormat="1" ht="13.5" customHeight="1">
      <c r="A599" s="2693"/>
      <c r="B599" s="2694"/>
      <c r="C599" s="2695"/>
      <c r="D599" s="2697"/>
      <c r="E599" s="2697"/>
      <c r="F599" s="2697"/>
      <c r="G599" s="2696"/>
      <c r="H599" s="2697"/>
      <c r="I599" s="2697"/>
      <c r="J599" s="2697"/>
      <c r="K599" s="2697"/>
      <c r="L599" s="2698"/>
      <c r="M599" s="2155"/>
      <c r="N599" s="1920"/>
      <c r="O599" s="1920"/>
    </row>
    <row r="600" spans="1:15" s="1314" customFormat="1" ht="22.5" customHeight="1">
      <c r="A600" s="2699"/>
      <c r="B600" s="2700"/>
      <c r="C600" s="2701"/>
      <c r="D600" s="2703"/>
      <c r="E600" s="2703"/>
      <c r="F600" s="2703"/>
      <c r="G600" s="2702"/>
      <c r="H600" s="2703"/>
      <c r="I600" s="2703"/>
      <c r="J600" s="2703"/>
      <c r="K600" s="2703"/>
      <c r="L600" s="2704"/>
      <c r="M600" s="2155"/>
      <c r="N600" s="1920"/>
      <c r="O600" s="1920"/>
    </row>
    <row r="601" spans="1:15" s="1314" customFormat="1" hidden="1">
      <c r="A601" s="2707"/>
      <c r="B601" s="2708"/>
      <c r="C601" s="2709"/>
      <c r="D601" s="2711"/>
      <c r="E601" s="2711"/>
      <c r="F601" s="2711"/>
      <c r="G601" s="2710"/>
      <c r="H601" s="2711"/>
      <c r="I601" s="2711"/>
      <c r="J601" s="2711"/>
      <c r="K601" s="2711"/>
      <c r="L601" s="2711"/>
      <c r="M601" s="2155"/>
      <c r="N601" s="1920"/>
      <c r="O601" s="1920"/>
    </row>
    <row r="602" spans="1:15" s="1731" customFormat="1" ht="13.5" customHeight="1">
      <c r="A602" s="2712"/>
      <c r="B602" s="2713" t="s">
        <v>1101</v>
      </c>
      <c r="C602" s="1724" t="s">
        <v>442</v>
      </c>
      <c r="D602" s="2714">
        <v>4753</v>
      </c>
      <c r="E602" s="2714">
        <v>1472</v>
      </c>
      <c r="F602" s="2714">
        <v>1950</v>
      </c>
      <c r="G602" s="2714">
        <v>4028</v>
      </c>
      <c r="H602" s="2714">
        <v>3233</v>
      </c>
      <c r="I602" s="2714">
        <v>5710</v>
      </c>
      <c r="J602" s="2714">
        <v>12647</v>
      </c>
      <c r="K602" s="2714">
        <v>3787</v>
      </c>
      <c r="L602" s="2714">
        <v>7247</v>
      </c>
      <c r="M602" s="2727"/>
      <c r="N602" s="1732"/>
      <c r="O602" s="1732"/>
    </row>
    <row r="603" spans="1:15" s="1731" customFormat="1" ht="13.5" customHeight="1">
      <c r="A603" s="2712"/>
      <c r="B603" s="2716"/>
      <c r="C603" s="2717" t="s">
        <v>363</v>
      </c>
      <c r="D603" s="2714">
        <v>2335</v>
      </c>
      <c r="E603" s="2714">
        <v>727</v>
      </c>
      <c r="F603" s="2714">
        <v>938</v>
      </c>
      <c r="G603" s="2714">
        <v>1991</v>
      </c>
      <c r="H603" s="2714">
        <v>1615</v>
      </c>
      <c r="I603" s="2714">
        <v>2886</v>
      </c>
      <c r="J603" s="2714">
        <v>6204</v>
      </c>
      <c r="K603" s="2714">
        <v>1832</v>
      </c>
      <c r="L603" s="2714">
        <v>3492</v>
      </c>
      <c r="M603" s="2727"/>
      <c r="N603" s="1732"/>
      <c r="O603" s="1732"/>
    </row>
    <row r="604" spans="1:15" s="2723" customFormat="1" ht="13.5" customHeight="1">
      <c r="A604" s="2712"/>
      <c r="B604" s="2716"/>
      <c r="C604" s="2720" t="s">
        <v>364</v>
      </c>
      <c r="D604" s="2721">
        <v>2418</v>
      </c>
      <c r="E604" s="2721">
        <v>745</v>
      </c>
      <c r="F604" s="2721">
        <v>1012</v>
      </c>
      <c r="G604" s="2721">
        <v>2037</v>
      </c>
      <c r="H604" s="2721">
        <v>1618</v>
      </c>
      <c r="I604" s="2721">
        <v>2824</v>
      </c>
      <c r="J604" s="2721">
        <v>6443</v>
      </c>
      <c r="K604" s="2721">
        <v>1955</v>
      </c>
      <c r="L604" s="2721">
        <v>3755</v>
      </c>
      <c r="M604" s="2728"/>
      <c r="N604" s="2729"/>
      <c r="O604" s="2729"/>
    </row>
    <row r="605" spans="1:15" s="2723" customFormat="1" ht="13.5" hidden="1" customHeight="1">
      <c r="A605" s="2712"/>
      <c r="B605" s="2724"/>
      <c r="C605" s="2720"/>
      <c r="D605" s="2721"/>
      <c r="E605" s="2721"/>
      <c r="F605" s="2721"/>
      <c r="G605" s="2721"/>
      <c r="H605" s="2721"/>
      <c r="I605" s="2721"/>
      <c r="J605" s="2721"/>
      <c r="K605" s="2721"/>
      <c r="L605" s="2721"/>
      <c r="M605" s="2728"/>
      <c r="N605" s="2729"/>
      <c r="O605" s="2729"/>
    </row>
    <row r="606" spans="1:15" s="1731" customFormat="1" ht="13.5" customHeight="1">
      <c r="A606" s="2725" t="s">
        <v>1149</v>
      </c>
      <c r="B606" s="2726" t="s">
        <v>1150</v>
      </c>
      <c r="C606" s="1724" t="s">
        <v>363</v>
      </c>
      <c r="D606" s="2714">
        <v>26</v>
      </c>
      <c r="E606" s="2714">
        <v>9</v>
      </c>
      <c r="F606" s="2714">
        <v>4</v>
      </c>
      <c r="G606" s="2714">
        <v>19</v>
      </c>
      <c r="H606" s="2714">
        <v>18</v>
      </c>
      <c r="I606" s="2714">
        <v>26</v>
      </c>
      <c r="J606" s="2714">
        <v>101</v>
      </c>
      <c r="K606" s="2714">
        <v>17</v>
      </c>
      <c r="L606" s="2714">
        <v>31</v>
      </c>
      <c r="M606" s="2727"/>
      <c r="N606" s="1732"/>
      <c r="O606" s="1732"/>
    </row>
    <row r="607" spans="1:15" s="2723" customFormat="1" ht="13.5" customHeight="1">
      <c r="A607" s="2725"/>
      <c r="B607" s="2726"/>
      <c r="C607" s="2720" t="s">
        <v>364</v>
      </c>
      <c r="D607" s="2721">
        <v>30</v>
      </c>
      <c r="E607" s="2721">
        <v>8</v>
      </c>
      <c r="F607" s="2721">
        <v>12</v>
      </c>
      <c r="G607" s="2721">
        <v>19</v>
      </c>
      <c r="H607" s="2721">
        <v>29</v>
      </c>
      <c r="I607" s="2721">
        <v>31</v>
      </c>
      <c r="J607" s="2721">
        <v>104</v>
      </c>
      <c r="K607" s="2721">
        <v>18</v>
      </c>
      <c r="L607" s="2721">
        <v>49</v>
      </c>
      <c r="M607" s="2728"/>
      <c r="N607" s="2729"/>
      <c r="O607" s="2729"/>
    </row>
    <row r="608" spans="1:15" s="1314" customFormat="1" ht="13.5" customHeight="1">
      <c r="A608" s="2730" t="s">
        <v>1509</v>
      </c>
      <c r="B608" s="2731" t="s">
        <v>1337</v>
      </c>
      <c r="C608" s="2732" t="s">
        <v>363</v>
      </c>
      <c r="D608" s="2705">
        <v>1</v>
      </c>
      <c r="E608" s="2705" t="s">
        <v>37</v>
      </c>
      <c r="F608" s="2705">
        <v>1</v>
      </c>
      <c r="G608" s="2705">
        <v>1</v>
      </c>
      <c r="H608" s="2705" t="s">
        <v>37</v>
      </c>
      <c r="I608" s="2705" t="s">
        <v>37</v>
      </c>
      <c r="J608" s="2705">
        <v>5</v>
      </c>
      <c r="K608" s="2705">
        <v>2</v>
      </c>
      <c r="L608" s="2705">
        <v>2</v>
      </c>
      <c r="M608" s="2155"/>
      <c r="N608" s="1920"/>
      <c r="O608" s="1920"/>
    </row>
    <row r="609" spans="1:15" s="2157" customFormat="1" ht="13.5" customHeight="1">
      <c r="A609" s="2730"/>
      <c r="B609" s="2731"/>
      <c r="C609" s="2733" t="s">
        <v>364</v>
      </c>
      <c r="D609" s="2734" t="s">
        <v>37</v>
      </c>
      <c r="E609" s="2734" t="s">
        <v>37</v>
      </c>
      <c r="F609" s="2734" t="s">
        <v>37</v>
      </c>
      <c r="G609" s="2734">
        <v>1</v>
      </c>
      <c r="H609" s="2734">
        <v>1</v>
      </c>
      <c r="I609" s="2734">
        <v>1</v>
      </c>
      <c r="J609" s="2734">
        <v>5</v>
      </c>
      <c r="K609" s="2734">
        <v>1</v>
      </c>
      <c r="L609" s="2734" t="s">
        <v>37</v>
      </c>
      <c r="M609" s="2735"/>
      <c r="N609" s="2736"/>
      <c r="O609" s="2736"/>
    </row>
    <row r="610" spans="1:15" s="1314" customFormat="1" ht="13.5" customHeight="1">
      <c r="A610" s="2737" t="s">
        <v>1338</v>
      </c>
      <c r="B610" s="2731" t="s">
        <v>1339</v>
      </c>
      <c r="C610" s="2732" t="s">
        <v>363</v>
      </c>
      <c r="D610" s="2705" t="s">
        <v>37</v>
      </c>
      <c r="E610" s="2705" t="s">
        <v>37</v>
      </c>
      <c r="F610" s="2705" t="s">
        <v>37</v>
      </c>
      <c r="G610" s="2705" t="s">
        <v>37</v>
      </c>
      <c r="H610" s="2705" t="s">
        <v>37</v>
      </c>
      <c r="I610" s="2705">
        <v>1</v>
      </c>
      <c r="J610" s="2705" t="s">
        <v>37</v>
      </c>
      <c r="K610" s="2705" t="s">
        <v>37</v>
      </c>
      <c r="L610" s="2705" t="s">
        <v>37</v>
      </c>
      <c r="M610" s="2155"/>
      <c r="N610" s="1920"/>
      <c r="O610" s="1920"/>
    </row>
    <row r="611" spans="1:15" s="2157" customFormat="1" ht="13.5" customHeight="1">
      <c r="A611" s="2737"/>
      <c r="B611" s="2731"/>
      <c r="C611" s="2733" t="s">
        <v>364</v>
      </c>
      <c r="D611" s="2734" t="s">
        <v>37</v>
      </c>
      <c r="E611" s="2734" t="s">
        <v>37</v>
      </c>
      <c r="F611" s="2734" t="s">
        <v>37</v>
      </c>
      <c r="G611" s="2734">
        <v>1</v>
      </c>
      <c r="H611" s="2734" t="s">
        <v>37</v>
      </c>
      <c r="I611" s="2734" t="s">
        <v>37</v>
      </c>
      <c r="J611" s="2734" t="s">
        <v>37</v>
      </c>
      <c r="K611" s="2734" t="s">
        <v>37</v>
      </c>
      <c r="L611" s="2734" t="s">
        <v>37</v>
      </c>
      <c r="M611" s="2735"/>
      <c r="N611" s="2736"/>
      <c r="O611" s="2736"/>
    </row>
    <row r="612" spans="1:15" s="1314" customFormat="1" ht="13.5" customHeight="1">
      <c r="A612" s="2737" t="s">
        <v>1340</v>
      </c>
      <c r="B612" s="2731" t="s">
        <v>1341</v>
      </c>
      <c r="C612" s="2732" t="s">
        <v>363</v>
      </c>
      <c r="D612" s="2705" t="s">
        <v>37</v>
      </c>
      <c r="E612" s="2705">
        <v>2</v>
      </c>
      <c r="F612" s="2705" t="s">
        <v>37</v>
      </c>
      <c r="G612" s="2705" t="s">
        <v>37</v>
      </c>
      <c r="H612" s="2705" t="s">
        <v>37</v>
      </c>
      <c r="I612" s="2705" t="s">
        <v>37</v>
      </c>
      <c r="J612" s="2705">
        <v>7</v>
      </c>
      <c r="K612" s="2705" t="s">
        <v>37</v>
      </c>
      <c r="L612" s="2705" t="s">
        <v>37</v>
      </c>
      <c r="M612" s="2155"/>
      <c r="N612" s="1920"/>
      <c r="O612" s="1920"/>
    </row>
    <row r="613" spans="1:15" s="2157" customFormat="1" ht="13.5" customHeight="1">
      <c r="A613" s="2737"/>
      <c r="B613" s="2731"/>
      <c r="C613" s="2733" t="s">
        <v>364</v>
      </c>
      <c r="D613" s="2734" t="s">
        <v>37</v>
      </c>
      <c r="E613" s="2734" t="s">
        <v>37</v>
      </c>
      <c r="F613" s="2734" t="s">
        <v>37</v>
      </c>
      <c r="G613" s="2734" t="s">
        <v>37</v>
      </c>
      <c r="H613" s="2734">
        <v>1</v>
      </c>
      <c r="I613" s="2734">
        <v>1</v>
      </c>
      <c r="J613" s="2734">
        <v>3</v>
      </c>
      <c r="K613" s="2734" t="s">
        <v>37</v>
      </c>
      <c r="L613" s="2734" t="s">
        <v>37</v>
      </c>
      <c r="M613" s="2735"/>
      <c r="N613" s="2736"/>
      <c r="O613" s="2736"/>
    </row>
    <row r="614" spans="1:15" s="1314" customFormat="1" ht="13.5" customHeight="1">
      <c r="A614" s="2737" t="s">
        <v>1342</v>
      </c>
      <c r="B614" s="2746" t="s">
        <v>1465</v>
      </c>
      <c r="C614" s="2732" t="s">
        <v>363</v>
      </c>
      <c r="D614" s="2705" t="s">
        <v>37</v>
      </c>
      <c r="E614" s="2705" t="s">
        <v>37</v>
      </c>
      <c r="F614" s="2705">
        <v>1</v>
      </c>
      <c r="G614" s="2705" t="s">
        <v>37</v>
      </c>
      <c r="H614" s="2705" t="s">
        <v>37</v>
      </c>
      <c r="I614" s="2705" t="s">
        <v>37</v>
      </c>
      <c r="J614" s="2705">
        <v>3</v>
      </c>
      <c r="K614" s="2705" t="s">
        <v>37</v>
      </c>
      <c r="L614" s="2705">
        <v>1</v>
      </c>
      <c r="M614" s="2155"/>
      <c r="N614" s="1920"/>
      <c r="O614" s="1920"/>
    </row>
    <row r="615" spans="1:15" s="2157" customFormat="1" ht="13.5" customHeight="1">
      <c r="A615" s="2737"/>
      <c r="B615" s="2746"/>
      <c r="C615" s="2733" t="s">
        <v>364</v>
      </c>
      <c r="D615" s="2734" t="s">
        <v>37</v>
      </c>
      <c r="E615" s="2734" t="s">
        <v>37</v>
      </c>
      <c r="F615" s="2734" t="s">
        <v>37</v>
      </c>
      <c r="G615" s="2734" t="s">
        <v>37</v>
      </c>
      <c r="H615" s="2734" t="s">
        <v>37</v>
      </c>
      <c r="I615" s="2734" t="s">
        <v>37</v>
      </c>
      <c r="J615" s="2734">
        <v>3</v>
      </c>
      <c r="K615" s="2734" t="s">
        <v>37</v>
      </c>
      <c r="L615" s="2734" t="s">
        <v>37</v>
      </c>
      <c r="M615" s="2735"/>
      <c r="N615" s="2736"/>
      <c r="O615" s="2736"/>
    </row>
    <row r="616" spans="1:15" s="1731" customFormat="1" ht="13.5" customHeight="1">
      <c r="A616" s="2725" t="s">
        <v>1151</v>
      </c>
      <c r="B616" s="2716" t="s">
        <v>1152</v>
      </c>
      <c r="C616" s="1724" t="s">
        <v>363</v>
      </c>
      <c r="D616" s="2714">
        <v>711</v>
      </c>
      <c r="E616" s="2714">
        <v>223</v>
      </c>
      <c r="F616" s="2714">
        <v>277</v>
      </c>
      <c r="G616" s="2714">
        <v>622</v>
      </c>
      <c r="H616" s="2714">
        <v>507</v>
      </c>
      <c r="I616" s="2714">
        <v>889</v>
      </c>
      <c r="J616" s="2714">
        <v>1826</v>
      </c>
      <c r="K616" s="2714">
        <v>528</v>
      </c>
      <c r="L616" s="2714">
        <v>1019</v>
      </c>
      <c r="M616" s="2727"/>
      <c r="N616" s="1732"/>
      <c r="O616" s="1732"/>
    </row>
    <row r="617" spans="1:15" s="2723" customFormat="1" ht="13.5" customHeight="1">
      <c r="A617" s="2725"/>
      <c r="B617" s="2716"/>
      <c r="C617" s="2720" t="s">
        <v>364</v>
      </c>
      <c r="D617" s="2721">
        <v>619</v>
      </c>
      <c r="E617" s="2721">
        <v>232</v>
      </c>
      <c r="F617" s="2721">
        <v>267</v>
      </c>
      <c r="G617" s="2721">
        <v>550</v>
      </c>
      <c r="H617" s="2721">
        <v>437</v>
      </c>
      <c r="I617" s="2721">
        <v>776</v>
      </c>
      <c r="J617" s="2721">
        <v>1729</v>
      </c>
      <c r="K617" s="2721">
        <v>533</v>
      </c>
      <c r="L617" s="2721">
        <v>1044</v>
      </c>
      <c r="M617" s="2728"/>
      <c r="N617" s="2729"/>
      <c r="O617" s="2729"/>
    </row>
    <row r="618" spans="1:15" s="1314" customFormat="1" ht="13.5" customHeight="1">
      <c r="A618" s="2737" t="s">
        <v>1345</v>
      </c>
      <c r="B618" s="2731" t="s">
        <v>211</v>
      </c>
      <c r="C618" s="2732" t="s">
        <v>363</v>
      </c>
      <c r="D618" s="2705">
        <v>696</v>
      </c>
      <c r="E618" s="2705">
        <v>219</v>
      </c>
      <c r="F618" s="2705">
        <v>269</v>
      </c>
      <c r="G618" s="2705">
        <v>606</v>
      </c>
      <c r="H618" s="2705">
        <v>500</v>
      </c>
      <c r="I618" s="2705">
        <v>866</v>
      </c>
      <c r="J618" s="2705">
        <v>1793</v>
      </c>
      <c r="K618" s="2705">
        <v>514</v>
      </c>
      <c r="L618" s="2705">
        <v>1004</v>
      </c>
      <c r="M618" s="2155"/>
      <c r="N618" s="1920"/>
      <c r="O618" s="1920"/>
    </row>
    <row r="619" spans="1:15" s="2157" customFormat="1" ht="13.5" customHeight="1">
      <c r="A619" s="2737"/>
      <c r="B619" s="2731"/>
      <c r="C619" s="2733" t="s">
        <v>364</v>
      </c>
      <c r="D619" s="2734">
        <v>604</v>
      </c>
      <c r="E619" s="2734">
        <v>230</v>
      </c>
      <c r="F619" s="2734">
        <v>259</v>
      </c>
      <c r="G619" s="2734">
        <v>542</v>
      </c>
      <c r="H619" s="2734">
        <v>424</v>
      </c>
      <c r="I619" s="2734">
        <v>766</v>
      </c>
      <c r="J619" s="2734">
        <v>1698</v>
      </c>
      <c r="K619" s="2734">
        <v>520</v>
      </c>
      <c r="L619" s="2734">
        <v>1026</v>
      </c>
      <c r="M619" s="2735"/>
      <c r="N619" s="2736"/>
      <c r="O619" s="2736"/>
    </row>
    <row r="620" spans="1:15" s="2741" customFormat="1" ht="13.5" customHeight="1">
      <c r="A620" s="2747" t="s">
        <v>1346</v>
      </c>
      <c r="B620" s="2748" t="s">
        <v>1347</v>
      </c>
      <c r="C620" s="2749" t="s">
        <v>363</v>
      </c>
      <c r="D620" s="2738">
        <v>25</v>
      </c>
      <c r="E620" s="2738">
        <v>3</v>
      </c>
      <c r="F620" s="2738">
        <v>3</v>
      </c>
      <c r="G620" s="2738">
        <v>22</v>
      </c>
      <c r="H620" s="2738">
        <v>13</v>
      </c>
      <c r="I620" s="2738">
        <v>21</v>
      </c>
      <c r="J620" s="2738">
        <v>66</v>
      </c>
      <c r="K620" s="2738">
        <v>7</v>
      </c>
      <c r="L620" s="2738">
        <v>29</v>
      </c>
      <c r="M620" s="2739"/>
      <c r="N620" s="2740"/>
      <c r="O620" s="2740"/>
    </row>
    <row r="621" spans="1:15" s="2745" customFormat="1" ht="13.5" customHeight="1">
      <c r="A621" s="2747"/>
      <c r="B621" s="2748"/>
      <c r="C621" s="2750" t="s">
        <v>364</v>
      </c>
      <c r="D621" s="2742">
        <v>13</v>
      </c>
      <c r="E621" s="2742">
        <v>2</v>
      </c>
      <c r="F621" s="2742">
        <v>1</v>
      </c>
      <c r="G621" s="2742">
        <v>6</v>
      </c>
      <c r="H621" s="2742">
        <v>5</v>
      </c>
      <c r="I621" s="2742">
        <v>11</v>
      </c>
      <c r="J621" s="2742">
        <v>29</v>
      </c>
      <c r="K621" s="2742">
        <v>5</v>
      </c>
      <c r="L621" s="2742">
        <v>16</v>
      </c>
      <c r="M621" s="2743"/>
      <c r="N621" s="2744"/>
      <c r="O621" s="2744"/>
    </row>
    <row r="622" spans="1:15" s="2741" customFormat="1" ht="13.5" customHeight="1">
      <c r="A622" s="2747" t="s">
        <v>1348</v>
      </c>
      <c r="B622" s="2751" t="s">
        <v>1349</v>
      </c>
      <c r="C622" s="2749" t="s">
        <v>363</v>
      </c>
      <c r="D622" s="2738">
        <v>46</v>
      </c>
      <c r="E622" s="2738">
        <v>21</v>
      </c>
      <c r="F622" s="2738">
        <v>14</v>
      </c>
      <c r="G622" s="2738">
        <v>44</v>
      </c>
      <c r="H622" s="2738">
        <v>35</v>
      </c>
      <c r="I622" s="2738">
        <v>57</v>
      </c>
      <c r="J622" s="2738">
        <v>131</v>
      </c>
      <c r="K622" s="2738">
        <v>48</v>
      </c>
      <c r="L622" s="2738">
        <v>63</v>
      </c>
      <c r="M622" s="2739"/>
      <c r="N622" s="2740"/>
      <c r="O622" s="2740"/>
    </row>
    <row r="623" spans="1:15" s="2745" customFormat="1" ht="13.5" customHeight="1">
      <c r="A623" s="2747"/>
      <c r="B623" s="2751"/>
      <c r="C623" s="2750" t="s">
        <v>364</v>
      </c>
      <c r="D623" s="2742">
        <v>22</v>
      </c>
      <c r="E623" s="2742">
        <v>10</v>
      </c>
      <c r="F623" s="2742">
        <v>7</v>
      </c>
      <c r="G623" s="2742">
        <v>35</v>
      </c>
      <c r="H623" s="2742">
        <v>19</v>
      </c>
      <c r="I623" s="2742">
        <v>37</v>
      </c>
      <c r="J623" s="2742">
        <v>51</v>
      </c>
      <c r="K623" s="2742">
        <v>19</v>
      </c>
      <c r="L623" s="2742">
        <v>32</v>
      </c>
      <c r="M623" s="2743"/>
      <c r="N623" s="2744"/>
      <c r="O623" s="2744"/>
    </row>
    <row r="624" spans="1:15" s="2741" customFormat="1" ht="13.5" customHeight="1">
      <c r="A624" s="2747" t="s">
        <v>1350</v>
      </c>
      <c r="B624" s="2751" t="s">
        <v>1351</v>
      </c>
      <c r="C624" s="2749" t="s">
        <v>363</v>
      </c>
      <c r="D624" s="2738">
        <v>21</v>
      </c>
      <c r="E624" s="2738">
        <v>4</v>
      </c>
      <c r="F624" s="2738">
        <v>3</v>
      </c>
      <c r="G624" s="2738">
        <v>22</v>
      </c>
      <c r="H624" s="2738">
        <v>17</v>
      </c>
      <c r="I624" s="2738">
        <v>16</v>
      </c>
      <c r="J624" s="2738">
        <v>64</v>
      </c>
      <c r="K624" s="2738">
        <v>11</v>
      </c>
      <c r="L624" s="2738">
        <v>41</v>
      </c>
      <c r="M624" s="2739"/>
      <c r="N624" s="2740"/>
      <c r="O624" s="2740"/>
    </row>
    <row r="625" spans="1:15" s="2745" customFormat="1" ht="13.5" customHeight="1">
      <c r="A625" s="2747"/>
      <c r="B625" s="2751"/>
      <c r="C625" s="2750" t="s">
        <v>364</v>
      </c>
      <c r="D625" s="2742">
        <v>7</v>
      </c>
      <c r="E625" s="2742">
        <v>8</v>
      </c>
      <c r="F625" s="2742">
        <v>9</v>
      </c>
      <c r="G625" s="2742">
        <v>8</v>
      </c>
      <c r="H625" s="2742">
        <v>9</v>
      </c>
      <c r="I625" s="2742">
        <v>18</v>
      </c>
      <c r="J625" s="2742">
        <v>36</v>
      </c>
      <c r="K625" s="2742">
        <v>8</v>
      </c>
      <c r="L625" s="2742">
        <v>28</v>
      </c>
      <c r="M625" s="2743"/>
      <c r="N625" s="2744"/>
      <c r="O625" s="2744"/>
    </row>
    <row r="626" spans="1:15" s="2741" customFormat="1" ht="13.5" customHeight="1">
      <c r="A626" s="2747" t="s">
        <v>1352</v>
      </c>
      <c r="B626" s="2751" t="s">
        <v>1353</v>
      </c>
      <c r="C626" s="2749" t="s">
        <v>363</v>
      </c>
      <c r="D626" s="2738">
        <v>44</v>
      </c>
      <c r="E626" s="2738">
        <v>11</v>
      </c>
      <c r="F626" s="2738">
        <v>21</v>
      </c>
      <c r="G626" s="2738">
        <v>38</v>
      </c>
      <c r="H626" s="2738">
        <v>35</v>
      </c>
      <c r="I626" s="2738">
        <v>52</v>
      </c>
      <c r="J626" s="2738">
        <v>102</v>
      </c>
      <c r="K626" s="2738">
        <v>33</v>
      </c>
      <c r="L626" s="2738">
        <v>63</v>
      </c>
      <c r="M626" s="2739"/>
      <c r="N626" s="2740"/>
      <c r="O626" s="2740"/>
    </row>
    <row r="627" spans="1:15" s="2745" customFormat="1" ht="13.5" customHeight="1">
      <c r="A627" s="2747"/>
      <c r="B627" s="2751"/>
      <c r="C627" s="2750" t="s">
        <v>364</v>
      </c>
      <c r="D627" s="2742">
        <v>35</v>
      </c>
      <c r="E627" s="2742">
        <v>16</v>
      </c>
      <c r="F627" s="2742">
        <v>21</v>
      </c>
      <c r="G627" s="2742">
        <v>26</v>
      </c>
      <c r="H627" s="2742">
        <v>29</v>
      </c>
      <c r="I627" s="2742">
        <v>51</v>
      </c>
      <c r="J627" s="2742">
        <v>115</v>
      </c>
      <c r="K627" s="2742">
        <v>36</v>
      </c>
      <c r="L627" s="2742">
        <v>69</v>
      </c>
      <c r="M627" s="2743"/>
      <c r="N627" s="2744"/>
      <c r="O627" s="2744"/>
    </row>
    <row r="628" spans="1:15" s="2741" customFormat="1" ht="13.5" customHeight="1">
      <c r="A628" s="2747" t="s">
        <v>1354</v>
      </c>
      <c r="B628" s="2748" t="s">
        <v>1355</v>
      </c>
      <c r="C628" s="2749" t="s">
        <v>363</v>
      </c>
      <c r="D628" s="2738">
        <v>39</v>
      </c>
      <c r="E628" s="2738">
        <v>13</v>
      </c>
      <c r="F628" s="2738">
        <v>9</v>
      </c>
      <c r="G628" s="2738">
        <v>25</v>
      </c>
      <c r="H628" s="2738">
        <v>26</v>
      </c>
      <c r="I628" s="2738">
        <v>68</v>
      </c>
      <c r="J628" s="2738">
        <v>90</v>
      </c>
      <c r="K628" s="2738">
        <v>40</v>
      </c>
      <c r="L628" s="2738">
        <v>55</v>
      </c>
      <c r="M628" s="2739"/>
      <c r="N628" s="2740"/>
      <c r="O628" s="2740"/>
    </row>
    <row r="629" spans="1:15" s="2745" customFormat="1" ht="13.5" customHeight="1">
      <c r="A629" s="2747"/>
      <c r="B629" s="2748"/>
      <c r="C629" s="2750" t="s">
        <v>364</v>
      </c>
      <c r="D629" s="2742">
        <v>24</v>
      </c>
      <c r="E629" s="2742">
        <v>11</v>
      </c>
      <c r="F629" s="2742">
        <v>5</v>
      </c>
      <c r="G629" s="2742">
        <v>14</v>
      </c>
      <c r="H629" s="2742">
        <v>24</v>
      </c>
      <c r="I629" s="2742">
        <v>43</v>
      </c>
      <c r="J629" s="2742">
        <v>59</v>
      </c>
      <c r="K629" s="2742">
        <v>20</v>
      </c>
      <c r="L629" s="2742">
        <v>40</v>
      </c>
      <c r="M629" s="2743"/>
      <c r="N629" s="2744"/>
      <c r="O629" s="2744"/>
    </row>
    <row r="630" spans="1:15" s="2741" customFormat="1" ht="13.5" customHeight="1">
      <c r="A630" s="2747" t="s">
        <v>1356</v>
      </c>
      <c r="B630" s="2748" t="s">
        <v>1357</v>
      </c>
      <c r="C630" s="2749" t="s">
        <v>363</v>
      </c>
      <c r="D630" s="2738">
        <v>31</v>
      </c>
      <c r="E630" s="2738">
        <v>12</v>
      </c>
      <c r="F630" s="2738">
        <v>21</v>
      </c>
      <c r="G630" s="2738">
        <v>24</v>
      </c>
      <c r="H630" s="2738">
        <v>19</v>
      </c>
      <c r="I630" s="2738">
        <v>41</v>
      </c>
      <c r="J630" s="2738">
        <v>85</v>
      </c>
      <c r="K630" s="2738">
        <v>22</v>
      </c>
      <c r="L630" s="2738">
        <v>42</v>
      </c>
      <c r="M630" s="2739"/>
      <c r="N630" s="2740"/>
      <c r="O630" s="2740"/>
    </row>
    <row r="631" spans="1:15" s="2745" customFormat="1" ht="13.5" customHeight="1">
      <c r="A631" s="2747"/>
      <c r="B631" s="2748"/>
      <c r="C631" s="2750" t="s">
        <v>364</v>
      </c>
      <c r="D631" s="2742">
        <v>15</v>
      </c>
      <c r="E631" s="2742">
        <v>2</v>
      </c>
      <c r="F631" s="2742">
        <v>17</v>
      </c>
      <c r="G631" s="2742">
        <v>16</v>
      </c>
      <c r="H631" s="2742">
        <v>8</v>
      </c>
      <c r="I631" s="2742">
        <v>17</v>
      </c>
      <c r="J631" s="2742">
        <v>43</v>
      </c>
      <c r="K631" s="2742">
        <v>17</v>
      </c>
      <c r="L631" s="2742">
        <v>17</v>
      </c>
      <c r="M631" s="2743"/>
      <c r="N631" s="2744"/>
      <c r="O631" s="2744"/>
    </row>
    <row r="632" spans="1:15" s="2741" customFormat="1" ht="13.5" customHeight="1">
      <c r="A632" s="2747" t="s">
        <v>1358</v>
      </c>
      <c r="B632" s="2751" t="s">
        <v>1359</v>
      </c>
      <c r="C632" s="2749" t="s">
        <v>363</v>
      </c>
      <c r="D632" s="2738">
        <v>32</v>
      </c>
      <c r="E632" s="2738">
        <v>10</v>
      </c>
      <c r="F632" s="2738">
        <v>15</v>
      </c>
      <c r="G632" s="2738">
        <v>23</v>
      </c>
      <c r="H632" s="2738">
        <v>22</v>
      </c>
      <c r="I632" s="2738">
        <v>54</v>
      </c>
      <c r="J632" s="2738">
        <v>85</v>
      </c>
      <c r="K632" s="2738">
        <v>28</v>
      </c>
      <c r="L632" s="2738">
        <v>48</v>
      </c>
      <c r="M632" s="2739"/>
      <c r="N632" s="2740"/>
      <c r="O632" s="2740"/>
    </row>
    <row r="633" spans="1:15" s="2745" customFormat="1" ht="13.5" customHeight="1">
      <c r="A633" s="2747"/>
      <c r="B633" s="2751"/>
      <c r="C633" s="2750" t="s">
        <v>364</v>
      </c>
      <c r="D633" s="2742">
        <v>26</v>
      </c>
      <c r="E633" s="2742">
        <v>16</v>
      </c>
      <c r="F633" s="2742">
        <v>11</v>
      </c>
      <c r="G633" s="2742">
        <v>26</v>
      </c>
      <c r="H633" s="2742">
        <v>26</v>
      </c>
      <c r="I633" s="2742">
        <v>25</v>
      </c>
      <c r="J633" s="2742">
        <v>84</v>
      </c>
      <c r="K633" s="2742">
        <v>34</v>
      </c>
      <c r="L633" s="2742">
        <v>56</v>
      </c>
      <c r="M633" s="2743"/>
      <c r="N633" s="2744"/>
      <c r="O633" s="2744"/>
    </row>
    <row r="634" spans="1:15" s="2741" customFormat="1" ht="13.5" customHeight="1">
      <c r="A634" s="2747" t="s">
        <v>1360</v>
      </c>
      <c r="B634" s="2751" t="s">
        <v>1361</v>
      </c>
      <c r="C634" s="2749" t="s">
        <v>363</v>
      </c>
      <c r="D634" s="2738">
        <v>5</v>
      </c>
      <c r="E634" s="2738" t="s">
        <v>37</v>
      </c>
      <c r="F634" s="2738" t="s">
        <v>37</v>
      </c>
      <c r="G634" s="2738">
        <v>4</v>
      </c>
      <c r="H634" s="2738">
        <v>5</v>
      </c>
      <c r="I634" s="2738">
        <v>6</v>
      </c>
      <c r="J634" s="2738">
        <v>25</v>
      </c>
      <c r="K634" s="2738">
        <v>7</v>
      </c>
      <c r="L634" s="2738">
        <v>8</v>
      </c>
      <c r="M634" s="2739"/>
      <c r="N634" s="2740"/>
      <c r="O634" s="2740"/>
    </row>
    <row r="635" spans="1:15" s="2745" customFormat="1" ht="13.5" customHeight="1">
      <c r="A635" s="2747"/>
      <c r="B635" s="2751"/>
      <c r="C635" s="2750" t="s">
        <v>364</v>
      </c>
      <c r="D635" s="2742">
        <v>3</v>
      </c>
      <c r="E635" s="2742" t="s">
        <v>37</v>
      </c>
      <c r="F635" s="2742">
        <v>1</v>
      </c>
      <c r="G635" s="2742">
        <v>2</v>
      </c>
      <c r="H635" s="2742">
        <v>2</v>
      </c>
      <c r="I635" s="2742">
        <v>2</v>
      </c>
      <c r="J635" s="2742">
        <v>8</v>
      </c>
      <c r="K635" s="2742" t="s">
        <v>37</v>
      </c>
      <c r="L635" s="2742">
        <v>5</v>
      </c>
      <c r="M635" s="2743"/>
      <c r="N635" s="2744"/>
      <c r="O635" s="2744"/>
    </row>
    <row r="636" spans="1:15" s="2741" customFormat="1" ht="13.5" customHeight="1">
      <c r="A636" s="2747" t="s">
        <v>1362</v>
      </c>
      <c r="B636" s="2748" t="s">
        <v>1363</v>
      </c>
      <c r="C636" s="2749" t="s">
        <v>363</v>
      </c>
      <c r="D636" s="2738">
        <v>163</v>
      </c>
      <c r="E636" s="2738">
        <v>44</v>
      </c>
      <c r="F636" s="2738">
        <v>54</v>
      </c>
      <c r="G636" s="2738">
        <v>140</v>
      </c>
      <c r="H636" s="2738">
        <v>123</v>
      </c>
      <c r="I636" s="2738">
        <v>206</v>
      </c>
      <c r="J636" s="2738">
        <v>466</v>
      </c>
      <c r="K636" s="2738">
        <v>103</v>
      </c>
      <c r="L636" s="2738">
        <v>261</v>
      </c>
      <c r="M636" s="2739"/>
      <c r="N636" s="2740"/>
      <c r="O636" s="2740"/>
    </row>
    <row r="637" spans="1:15" s="2745" customFormat="1" ht="13.5" customHeight="1">
      <c r="A637" s="2747"/>
      <c r="B637" s="2748"/>
      <c r="C637" s="2750" t="s">
        <v>364</v>
      </c>
      <c r="D637" s="2742">
        <v>150</v>
      </c>
      <c r="E637" s="2742">
        <v>50</v>
      </c>
      <c r="F637" s="2742">
        <v>68</v>
      </c>
      <c r="G637" s="2742">
        <v>147</v>
      </c>
      <c r="H637" s="2742">
        <v>107</v>
      </c>
      <c r="I637" s="2742">
        <v>179</v>
      </c>
      <c r="J637" s="2742">
        <v>478</v>
      </c>
      <c r="K637" s="2742">
        <v>100</v>
      </c>
      <c r="L637" s="2742">
        <v>284</v>
      </c>
      <c r="M637" s="2743"/>
      <c r="N637" s="2744"/>
      <c r="O637" s="2744"/>
    </row>
    <row r="638" spans="1:15" s="2741" customFormat="1" ht="13.5" customHeight="1">
      <c r="A638" s="2747" t="s">
        <v>1364</v>
      </c>
      <c r="B638" s="2751" t="s">
        <v>1365</v>
      </c>
      <c r="C638" s="2749" t="s">
        <v>363</v>
      </c>
      <c r="D638" s="2738">
        <v>7</v>
      </c>
      <c r="E638" s="2738">
        <v>7</v>
      </c>
      <c r="F638" s="2738" t="s">
        <v>37</v>
      </c>
      <c r="G638" s="2738">
        <v>3</v>
      </c>
      <c r="H638" s="2738">
        <v>9</v>
      </c>
      <c r="I638" s="2738">
        <v>10</v>
      </c>
      <c r="J638" s="2738">
        <v>17</v>
      </c>
      <c r="K638" s="2738">
        <v>10</v>
      </c>
      <c r="L638" s="2738">
        <v>8</v>
      </c>
      <c r="M638" s="2739"/>
      <c r="N638" s="2740"/>
      <c r="O638" s="2740"/>
    </row>
    <row r="639" spans="1:15" s="2745" customFormat="1" ht="13.5" customHeight="1">
      <c r="A639" s="2747"/>
      <c r="B639" s="2751"/>
      <c r="C639" s="2750" t="s">
        <v>364</v>
      </c>
      <c r="D639" s="2742">
        <v>7</v>
      </c>
      <c r="E639" s="2742">
        <v>4</v>
      </c>
      <c r="F639" s="2742">
        <v>1</v>
      </c>
      <c r="G639" s="2742">
        <v>6</v>
      </c>
      <c r="H639" s="2742">
        <v>5</v>
      </c>
      <c r="I639" s="2742">
        <v>5</v>
      </c>
      <c r="J639" s="2742">
        <v>15</v>
      </c>
      <c r="K639" s="2742">
        <v>8</v>
      </c>
      <c r="L639" s="2742">
        <v>12</v>
      </c>
      <c r="M639" s="2743"/>
      <c r="N639" s="2744"/>
      <c r="O639" s="2744"/>
    </row>
    <row r="640" spans="1:15" s="2741" customFormat="1" ht="13.5" customHeight="1">
      <c r="A640" s="2747" t="s">
        <v>1366</v>
      </c>
      <c r="B640" s="2751" t="s">
        <v>1367</v>
      </c>
      <c r="C640" s="2749" t="s">
        <v>363</v>
      </c>
      <c r="D640" s="2738" t="s">
        <v>37</v>
      </c>
      <c r="E640" s="2738" t="s">
        <v>37</v>
      </c>
      <c r="F640" s="2738">
        <v>1</v>
      </c>
      <c r="G640" s="2738">
        <v>1</v>
      </c>
      <c r="H640" s="2738" t="s">
        <v>37</v>
      </c>
      <c r="I640" s="2738" t="s">
        <v>37</v>
      </c>
      <c r="J640" s="2738">
        <v>1</v>
      </c>
      <c r="K640" s="2738">
        <v>1</v>
      </c>
      <c r="L640" s="2738">
        <v>1</v>
      </c>
      <c r="M640" s="2739"/>
      <c r="N640" s="2740"/>
      <c r="O640" s="2740"/>
    </row>
    <row r="641" spans="1:15" s="2745" customFormat="1" ht="13.5" customHeight="1">
      <c r="A641" s="2747"/>
      <c r="B641" s="2751"/>
      <c r="C641" s="2750" t="s">
        <v>364</v>
      </c>
      <c r="D641" s="2742">
        <v>75</v>
      </c>
      <c r="E641" s="2742">
        <v>26</v>
      </c>
      <c r="F641" s="2742">
        <v>35</v>
      </c>
      <c r="G641" s="2742">
        <v>56</v>
      </c>
      <c r="H641" s="2742">
        <v>48</v>
      </c>
      <c r="I641" s="2742">
        <v>85</v>
      </c>
      <c r="J641" s="2742">
        <v>200</v>
      </c>
      <c r="K641" s="2742">
        <v>85</v>
      </c>
      <c r="L641" s="2742">
        <v>142</v>
      </c>
      <c r="M641" s="2743"/>
      <c r="N641" s="2744"/>
      <c r="O641" s="2744"/>
    </row>
    <row r="642" spans="1:15" s="2741" customFormat="1" ht="13.5" customHeight="1">
      <c r="A642" s="2752" t="s">
        <v>1368</v>
      </c>
      <c r="B642" s="2753" t="s">
        <v>1369</v>
      </c>
      <c r="C642" s="2749" t="s">
        <v>364</v>
      </c>
      <c r="D642" s="2738">
        <v>8</v>
      </c>
      <c r="E642" s="2738">
        <v>2</v>
      </c>
      <c r="F642" s="2738" t="s">
        <v>37</v>
      </c>
      <c r="G642" s="2738">
        <v>2</v>
      </c>
      <c r="H642" s="2738">
        <v>7</v>
      </c>
      <c r="I642" s="2738">
        <v>9</v>
      </c>
      <c r="J642" s="2738">
        <v>15</v>
      </c>
      <c r="K642" s="2738">
        <v>7</v>
      </c>
      <c r="L642" s="2738">
        <v>9</v>
      </c>
      <c r="M642" s="2743"/>
      <c r="N642" s="2740"/>
      <c r="O642" s="2740"/>
    </row>
    <row r="643" spans="1:15" s="2741" customFormat="1" ht="25.5">
      <c r="A643" s="2752" t="s">
        <v>1370</v>
      </c>
      <c r="B643" s="2754" t="s">
        <v>1371</v>
      </c>
      <c r="C643" s="2750" t="s">
        <v>364</v>
      </c>
      <c r="D643" s="2738">
        <v>24</v>
      </c>
      <c r="E643" s="2738">
        <v>7</v>
      </c>
      <c r="F643" s="2738">
        <v>9</v>
      </c>
      <c r="G643" s="2738">
        <v>21</v>
      </c>
      <c r="H643" s="2738">
        <v>7</v>
      </c>
      <c r="I643" s="2738">
        <v>29</v>
      </c>
      <c r="J643" s="2738">
        <v>36</v>
      </c>
      <c r="K643" s="2738">
        <v>19</v>
      </c>
      <c r="L643" s="2738">
        <v>33</v>
      </c>
      <c r="M643" s="2743"/>
      <c r="N643" s="2740"/>
      <c r="O643" s="2740"/>
    </row>
    <row r="644" spans="1:15" s="2741" customFormat="1" ht="13.5" customHeight="1">
      <c r="A644" s="2752" t="s">
        <v>1372</v>
      </c>
      <c r="B644" s="2753" t="s">
        <v>1373</v>
      </c>
      <c r="C644" s="2749" t="s">
        <v>364</v>
      </c>
      <c r="D644" s="2738">
        <v>29</v>
      </c>
      <c r="E644" s="2738">
        <v>6</v>
      </c>
      <c r="F644" s="2738">
        <v>16</v>
      </c>
      <c r="G644" s="2738">
        <v>23</v>
      </c>
      <c r="H644" s="2738">
        <v>26</v>
      </c>
      <c r="I644" s="2738">
        <v>40</v>
      </c>
      <c r="J644" s="2738">
        <v>77</v>
      </c>
      <c r="K644" s="2738">
        <v>25</v>
      </c>
      <c r="L644" s="2738">
        <v>44</v>
      </c>
      <c r="M644" s="2743"/>
      <c r="N644" s="2740"/>
      <c r="O644" s="2740"/>
    </row>
    <row r="645" spans="1:15" s="2741" customFormat="1" ht="13.5" customHeight="1">
      <c r="A645" s="2752" t="s">
        <v>1374</v>
      </c>
      <c r="B645" s="2753" t="s">
        <v>1375</v>
      </c>
      <c r="C645" s="2749" t="s">
        <v>363</v>
      </c>
      <c r="D645" s="2738">
        <v>78</v>
      </c>
      <c r="E645" s="2738">
        <v>27</v>
      </c>
      <c r="F645" s="2738">
        <v>40</v>
      </c>
      <c r="G645" s="2738">
        <v>65</v>
      </c>
      <c r="H645" s="2738">
        <v>54</v>
      </c>
      <c r="I645" s="2738">
        <v>92</v>
      </c>
      <c r="J645" s="2738">
        <v>183</v>
      </c>
      <c r="K645" s="2738">
        <v>53</v>
      </c>
      <c r="L645" s="2738">
        <v>113</v>
      </c>
      <c r="M645" s="2739"/>
      <c r="N645" s="2740"/>
      <c r="O645" s="2740"/>
    </row>
    <row r="646" spans="1:15" s="2741" customFormat="1" ht="13.5" customHeight="1">
      <c r="A646" s="2747" t="s">
        <v>1376</v>
      </c>
      <c r="B646" s="2748" t="s">
        <v>1377</v>
      </c>
      <c r="C646" s="2749" t="s">
        <v>363</v>
      </c>
      <c r="D646" s="2738">
        <v>25</v>
      </c>
      <c r="E646" s="2738">
        <v>5</v>
      </c>
      <c r="F646" s="2738">
        <v>8</v>
      </c>
      <c r="G646" s="2738">
        <v>18</v>
      </c>
      <c r="H646" s="2738">
        <v>9</v>
      </c>
      <c r="I646" s="2738">
        <v>29</v>
      </c>
      <c r="J646" s="2738">
        <v>36</v>
      </c>
      <c r="K646" s="2738">
        <v>17</v>
      </c>
      <c r="L646" s="2738">
        <v>30</v>
      </c>
      <c r="M646" s="2739"/>
      <c r="N646" s="2740"/>
      <c r="O646" s="2740"/>
    </row>
    <row r="647" spans="1:15" s="2745" customFormat="1" ht="13.5" customHeight="1">
      <c r="A647" s="2747"/>
      <c r="B647" s="2748"/>
      <c r="C647" s="2750" t="s">
        <v>364</v>
      </c>
      <c r="D647" s="2742">
        <v>9</v>
      </c>
      <c r="E647" s="2742">
        <v>2</v>
      </c>
      <c r="F647" s="2742">
        <v>7</v>
      </c>
      <c r="G647" s="2742">
        <v>6</v>
      </c>
      <c r="H647" s="2742">
        <v>5</v>
      </c>
      <c r="I647" s="2742">
        <v>23</v>
      </c>
      <c r="J647" s="2742">
        <v>39</v>
      </c>
      <c r="K647" s="2742">
        <v>10</v>
      </c>
      <c r="L647" s="2742">
        <v>20</v>
      </c>
      <c r="M647" s="2743"/>
      <c r="N647" s="2744"/>
      <c r="O647" s="2744"/>
    </row>
    <row r="648" spans="1:15" s="2741" customFormat="1" ht="13.5" customHeight="1">
      <c r="A648" s="2747" t="s">
        <v>1378</v>
      </c>
      <c r="B648" s="2751" t="s">
        <v>1379</v>
      </c>
      <c r="C648" s="2749" t="s">
        <v>363</v>
      </c>
      <c r="D648" s="2738">
        <v>19</v>
      </c>
      <c r="E648" s="2738">
        <v>7</v>
      </c>
      <c r="F648" s="2738">
        <v>10</v>
      </c>
      <c r="G648" s="2738">
        <v>23</v>
      </c>
      <c r="H648" s="2738">
        <v>20</v>
      </c>
      <c r="I648" s="2738">
        <v>39</v>
      </c>
      <c r="J648" s="2738">
        <v>60</v>
      </c>
      <c r="K648" s="2738">
        <v>21</v>
      </c>
      <c r="L648" s="2738">
        <v>35</v>
      </c>
      <c r="M648" s="2739"/>
      <c r="N648" s="2740"/>
      <c r="O648" s="2740"/>
    </row>
    <row r="649" spans="1:15" s="2745" customFormat="1" ht="13.5" customHeight="1">
      <c r="A649" s="2747"/>
      <c r="B649" s="2751"/>
      <c r="C649" s="2750" t="s">
        <v>364</v>
      </c>
      <c r="D649" s="2742">
        <v>16</v>
      </c>
      <c r="E649" s="2742">
        <v>5</v>
      </c>
      <c r="F649" s="2742">
        <v>1</v>
      </c>
      <c r="G649" s="2742">
        <v>10</v>
      </c>
      <c r="H649" s="2742">
        <v>7</v>
      </c>
      <c r="I649" s="2742">
        <v>11</v>
      </c>
      <c r="J649" s="2742">
        <v>44</v>
      </c>
      <c r="K649" s="2742">
        <v>13</v>
      </c>
      <c r="L649" s="2742">
        <v>24</v>
      </c>
      <c r="M649" s="2743"/>
      <c r="N649" s="2744"/>
      <c r="O649" s="2744"/>
    </row>
    <row r="650" spans="1:15" s="2741" customFormat="1" ht="13.5" customHeight="1">
      <c r="A650" s="2747" t="s">
        <v>1380</v>
      </c>
      <c r="B650" s="2748" t="s">
        <v>1381</v>
      </c>
      <c r="C650" s="2749" t="s">
        <v>363</v>
      </c>
      <c r="D650" s="2738">
        <v>50</v>
      </c>
      <c r="E650" s="2738">
        <v>23</v>
      </c>
      <c r="F650" s="2738">
        <v>32</v>
      </c>
      <c r="G650" s="2738">
        <v>50</v>
      </c>
      <c r="H650" s="2738">
        <v>37</v>
      </c>
      <c r="I650" s="2738">
        <v>46</v>
      </c>
      <c r="J650" s="2738">
        <v>129</v>
      </c>
      <c r="K650" s="2738">
        <v>35</v>
      </c>
      <c r="L650" s="2738">
        <v>68</v>
      </c>
      <c r="M650" s="2739"/>
      <c r="N650" s="2740"/>
      <c r="O650" s="2740"/>
    </row>
    <row r="651" spans="1:15" s="2745" customFormat="1" ht="13.5" customHeight="1">
      <c r="A651" s="2747"/>
      <c r="B651" s="2748"/>
      <c r="C651" s="2750" t="s">
        <v>364</v>
      </c>
      <c r="D651" s="2742">
        <v>35</v>
      </c>
      <c r="E651" s="2742">
        <v>19</v>
      </c>
      <c r="F651" s="2742">
        <v>11</v>
      </c>
      <c r="G651" s="2742">
        <v>46</v>
      </c>
      <c r="H651" s="2742">
        <v>26</v>
      </c>
      <c r="I651" s="2742">
        <v>49</v>
      </c>
      <c r="J651" s="2742">
        <v>96</v>
      </c>
      <c r="K651" s="2742">
        <v>31</v>
      </c>
      <c r="L651" s="2742">
        <v>51</v>
      </c>
      <c r="M651" s="2743"/>
      <c r="N651" s="2744"/>
      <c r="O651" s="2744"/>
    </row>
    <row r="652" spans="1:15" s="1731" customFormat="1" ht="13.5" customHeight="1">
      <c r="A652" s="2725" t="s">
        <v>1382</v>
      </c>
      <c r="B652" s="2726" t="s">
        <v>1383</v>
      </c>
      <c r="C652" s="1724" t="s">
        <v>363</v>
      </c>
      <c r="D652" s="2714">
        <v>7</v>
      </c>
      <c r="E652" s="2714">
        <v>1</v>
      </c>
      <c r="F652" s="2714">
        <v>2</v>
      </c>
      <c r="G652" s="2714">
        <v>1</v>
      </c>
      <c r="H652" s="2714">
        <v>1</v>
      </c>
      <c r="I652" s="2714">
        <v>5</v>
      </c>
      <c r="J652" s="2714">
        <v>15</v>
      </c>
      <c r="K652" s="2714">
        <v>4</v>
      </c>
      <c r="L652" s="2714">
        <v>3</v>
      </c>
      <c r="M652" s="2727"/>
      <c r="N652" s="1732"/>
      <c r="O652" s="1732"/>
    </row>
    <row r="653" spans="1:15" s="2723" customFormat="1" ht="28.5" customHeight="1">
      <c r="A653" s="2725"/>
      <c r="B653" s="2726"/>
      <c r="C653" s="2720" t="s">
        <v>364</v>
      </c>
      <c r="D653" s="2721">
        <v>7</v>
      </c>
      <c r="E653" s="2721">
        <v>2</v>
      </c>
      <c r="F653" s="2721">
        <v>2</v>
      </c>
      <c r="G653" s="2721">
        <v>6</v>
      </c>
      <c r="H653" s="2721">
        <v>1</v>
      </c>
      <c r="I653" s="2721">
        <v>16</v>
      </c>
      <c r="J653" s="2721">
        <v>16</v>
      </c>
      <c r="K653" s="2721">
        <v>3</v>
      </c>
      <c r="L653" s="2721">
        <v>14</v>
      </c>
      <c r="M653" s="2728"/>
      <c r="N653" s="2729"/>
      <c r="O653" s="2729"/>
    </row>
    <row r="654" spans="1:15" s="1731" customFormat="1" ht="13.5" customHeight="1">
      <c r="A654" s="2725" t="s">
        <v>1384</v>
      </c>
      <c r="B654" s="2726" t="s">
        <v>1154</v>
      </c>
      <c r="C654" s="1724" t="s">
        <v>363</v>
      </c>
      <c r="D654" s="2714">
        <v>60</v>
      </c>
      <c r="E654" s="2714">
        <v>16</v>
      </c>
      <c r="F654" s="2714">
        <v>24</v>
      </c>
      <c r="G654" s="2714">
        <v>49</v>
      </c>
      <c r="H654" s="2714">
        <v>37</v>
      </c>
      <c r="I654" s="2714">
        <v>82</v>
      </c>
      <c r="J654" s="2714">
        <v>142</v>
      </c>
      <c r="K654" s="2714">
        <v>41</v>
      </c>
      <c r="L654" s="2714">
        <v>93</v>
      </c>
      <c r="M654" s="2727"/>
      <c r="N654" s="1732"/>
      <c r="O654" s="1732"/>
    </row>
    <row r="655" spans="1:15" s="2723" customFormat="1" ht="13.5" customHeight="1">
      <c r="A655" s="2725"/>
      <c r="B655" s="2726"/>
      <c r="C655" s="2720" t="s">
        <v>364</v>
      </c>
      <c r="D655" s="2721">
        <v>67</v>
      </c>
      <c r="E655" s="2721">
        <v>14</v>
      </c>
      <c r="F655" s="2721">
        <v>26</v>
      </c>
      <c r="G655" s="2721">
        <v>37</v>
      </c>
      <c r="H655" s="2721">
        <v>28</v>
      </c>
      <c r="I655" s="2721">
        <v>70</v>
      </c>
      <c r="J655" s="2721">
        <v>136</v>
      </c>
      <c r="K655" s="2721">
        <v>33</v>
      </c>
      <c r="L655" s="2721">
        <v>73</v>
      </c>
      <c r="M655" s="2728"/>
      <c r="N655" s="2729"/>
      <c r="O655" s="2729"/>
    </row>
    <row r="656" spans="1:15" s="1314" customFormat="1" ht="13.5" customHeight="1">
      <c r="A656" s="2737" t="s">
        <v>1467</v>
      </c>
      <c r="B656" s="2731" t="s">
        <v>1386</v>
      </c>
      <c r="C656" s="2732" t="s">
        <v>363</v>
      </c>
      <c r="D656" s="2705">
        <v>47</v>
      </c>
      <c r="E656" s="2705">
        <v>12</v>
      </c>
      <c r="F656" s="2705">
        <v>16</v>
      </c>
      <c r="G656" s="2705">
        <v>43</v>
      </c>
      <c r="H656" s="2705">
        <v>26</v>
      </c>
      <c r="I656" s="2705">
        <v>65</v>
      </c>
      <c r="J656" s="2705">
        <v>121</v>
      </c>
      <c r="K656" s="2705">
        <v>31</v>
      </c>
      <c r="L656" s="2705">
        <v>66</v>
      </c>
      <c r="M656" s="2155"/>
      <c r="N656" s="1920"/>
      <c r="O656" s="1920"/>
    </row>
    <row r="657" spans="1:15" s="2157" customFormat="1" ht="13.5" customHeight="1">
      <c r="A657" s="2737"/>
      <c r="B657" s="2731"/>
      <c r="C657" s="2733" t="s">
        <v>364</v>
      </c>
      <c r="D657" s="2734">
        <v>43</v>
      </c>
      <c r="E657" s="2734">
        <v>11</v>
      </c>
      <c r="F657" s="2734">
        <v>20</v>
      </c>
      <c r="G657" s="2734">
        <v>25</v>
      </c>
      <c r="H657" s="2734">
        <v>24</v>
      </c>
      <c r="I657" s="2734">
        <v>57</v>
      </c>
      <c r="J657" s="2734">
        <v>103</v>
      </c>
      <c r="K657" s="2734">
        <v>22</v>
      </c>
      <c r="L657" s="2734">
        <v>58</v>
      </c>
      <c r="M657" s="2735"/>
      <c r="N657" s="2736"/>
      <c r="O657" s="2736"/>
    </row>
    <row r="658" spans="1:15" s="1731" customFormat="1" ht="13.5" customHeight="1">
      <c r="A658" s="2725" t="s">
        <v>1387</v>
      </c>
      <c r="B658" s="2726" t="s">
        <v>1468</v>
      </c>
      <c r="C658" s="1724" t="s">
        <v>363</v>
      </c>
      <c r="D658" s="2714">
        <v>98</v>
      </c>
      <c r="E658" s="2714">
        <v>39</v>
      </c>
      <c r="F658" s="2714">
        <v>65</v>
      </c>
      <c r="G658" s="2714">
        <v>121</v>
      </c>
      <c r="H658" s="2714">
        <v>109</v>
      </c>
      <c r="I658" s="2714">
        <v>174</v>
      </c>
      <c r="J658" s="2714">
        <v>400</v>
      </c>
      <c r="K658" s="2714">
        <v>113</v>
      </c>
      <c r="L658" s="2714">
        <v>220</v>
      </c>
      <c r="M658" s="2727"/>
      <c r="N658" s="1732"/>
      <c r="O658" s="1732"/>
    </row>
    <row r="659" spans="1:15" s="2723" customFormat="1" ht="13.5" customHeight="1">
      <c r="A659" s="2725"/>
      <c r="B659" s="2726"/>
      <c r="C659" s="2720" t="s">
        <v>364</v>
      </c>
      <c r="D659" s="2721">
        <v>192</v>
      </c>
      <c r="E659" s="2721">
        <v>58</v>
      </c>
      <c r="F659" s="2721">
        <v>109</v>
      </c>
      <c r="G659" s="2721">
        <v>212</v>
      </c>
      <c r="H659" s="2721">
        <v>134</v>
      </c>
      <c r="I659" s="2721">
        <v>291</v>
      </c>
      <c r="J659" s="2721">
        <v>595</v>
      </c>
      <c r="K659" s="2721">
        <v>214</v>
      </c>
      <c r="L659" s="2721">
        <v>353</v>
      </c>
      <c r="M659" s="2728"/>
      <c r="N659" s="2729"/>
      <c r="O659" s="2729"/>
    </row>
    <row r="660" spans="1:15" s="2723" customFormat="1" ht="13.5" customHeight="1">
      <c r="A660" s="2737" t="s">
        <v>1469</v>
      </c>
      <c r="B660" s="2746" t="s">
        <v>1390</v>
      </c>
      <c r="C660" s="2732" t="s">
        <v>363</v>
      </c>
      <c r="D660" s="2734">
        <v>89</v>
      </c>
      <c r="E660" s="2734">
        <v>35</v>
      </c>
      <c r="F660" s="2734">
        <v>64</v>
      </c>
      <c r="G660" s="2734">
        <v>105</v>
      </c>
      <c r="H660" s="2734">
        <v>86</v>
      </c>
      <c r="I660" s="2734">
        <v>141</v>
      </c>
      <c r="J660" s="2734">
        <v>322</v>
      </c>
      <c r="K660" s="2734">
        <v>89</v>
      </c>
      <c r="L660" s="2734">
        <v>177</v>
      </c>
      <c r="M660" s="2728"/>
      <c r="N660" s="2729"/>
      <c r="O660" s="2729"/>
    </row>
    <row r="661" spans="1:15" s="2723" customFormat="1" ht="13.5" customHeight="1">
      <c r="A661" s="2737"/>
      <c r="B661" s="2746"/>
      <c r="C661" s="2733" t="s">
        <v>364</v>
      </c>
      <c r="D661" s="2734">
        <v>180</v>
      </c>
      <c r="E661" s="2734">
        <v>56</v>
      </c>
      <c r="F661" s="2734">
        <v>106</v>
      </c>
      <c r="G661" s="2734">
        <v>201</v>
      </c>
      <c r="H661" s="2734">
        <v>127</v>
      </c>
      <c r="I661" s="2734">
        <v>276</v>
      </c>
      <c r="J661" s="2734">
        <v>554</v>
      </c>
      <c r="K661" s="2734">
        <v>203</v>
      </c>
      <c r="L661" s="2734">
        <v>328</v>
      </c>
      <c r="M661" s="2728"/>
      <c r="N661" s="2729"/>
      <c r="O661" s="2729"/>
    </row>
    <row r="662" spans="1:15" s="1314" customFormat="1" ht="13.5" customHeight="1">
      <c r="A662" s="2737" t="s">
        <v>1391</v>
      </c>
      <c r="B662" s="2746" t="s">
        <v>1392</v>
      </c>
      <c r="C662" s="2732" t="s">
        <v>363</v>
      </c>
      <c r="D662" s="2705">
        <v>3</v>
      </c>
      <c r="E662" s="2705">
        <v>3</v>
      </c>
      <c r="F662" s="2705">
        <v>1</v>
      </c>
      <c r="G662" s="2705">
        <v>8</v>
      </c>
      <c r="H662" s="2705">
        <v>18</v>
      </c>
      <c r="I662" s="2705">
        <v>27</v>
      </c>
      <c r="J662" s="2705">
        <v>48</v>
      </c>
      <c r="K662" s="2705">
        <v>22</v>
      </c>
      <c r="L662" s="2705">
        <v>33</v>
      </c>
      <c r="M662" s="2155"/>
      <c r="N662" s="1920"/>
      <c r="O662" s="1920"/>
    </row>
    <row r="663" spans="1:15" s="2157" customFormat="1" ht="13.5" customHeight="1">
      <c r="A663" s="2737"/>
      <c r="B663" s="2746"/>
      <c r="C663" s="2733" t="s">
        <v>364</v>
      </c>
      <c r="D663" s="2734">
        <v>5</v>
      </c>
      <c r="E663" s="2734" t="s">
        <v>37</v>
      </c>
      <c r="F663" s="2734">
        <v>1</v>
      </c>
      <c r="G663" s="2734">
        <v>6</v>
      </c>
      <c r="H663" s="2734">
        <v>1</v>
      </c>
      <c r="I663" s="2734">
        <v>9</v>
      </c>
      <c r="J663" s="2734">
        <v>24</v>
      </c>
      <c r="K663" s="2734">
        <v>9</v>
      </c>
      <c r="L663" s="2734">
        <v>16</v>
      </c>
      <c r="M663" s="2735"/>
      <c r="N663" s="2736"/>
      <c r="O663" s="2736"/>
    </row>
    <row r="664" spans="1:15" s="1314" customFormat="1" ht="13.5" customHeight="1">
      <c r="A664" s="2730" t="s">
        <v>1470</v>
      </c>
      <c r="B664" s="2746" t="s">
        <v>1394</v>
      </c>
      <c r="C664" s="2732" t="s">
        <v>363</v>
      </c>
      <c r="D664" s="2705">
        <v>3</v>
      </c>
      <c r="E664" s="2705" t="s">
        <v>37</v>
      </c>
      <c r="F664" s="2705" t="s">
        <v>37</v>
      </c>
      <c r="G664" s="2705">
        <v>2</v>
      </c>
      <c r="H664" s="2705">
        <v>2</v>
      </c>
      <c r="I664" s="2705">
        <v>1</v>
      </c>
      <c r="J664" s="2705">
        <v>22</v>
      </c>
      <c r="K664" s="2705">
        <v>1</v>
      </c>
      <c r="L664" s="2705">
        <v>4</v>
      </c>
      <c r="M664" s="2155"/>
      <c r="N664" s="1920"/>
      <c r="O664" s="1920"/>
    </row>
    <row r="665" spans="1:15" s="2157" customFormat="1" ht="13.5" customHeight="1">
      <c r="A665" s="2730"/>
      <c r="B665" s="2746"/>
      <c r="C665" s="2733" t="s">
        <v>364</v>
      </c>
      <c r="D665" s="2734">
        <v>2</v>
      </c>
      <c r="E665" s="2734" t="s">
        <v>37</v>
      </c>
      <c r="F665" s="2734" t="s">
        <v>37</v>
      </c>
      <c r="G665" s="2734" t="s">
        <v>37</v>
      </c>
      <c r="H665" s="2734">
        <v>2</v>
      </c>
      <c r="I665" s="2734">
        <v>1</v>
      </c>
      <c r="J665" s="2734">
        <v>5</v>
      </c>
      <c r="K665" s="2734" t="s">
        <v>37</v>
      </c>
      <c r="L665" s="2734" t="s">
        <v>37</v>
      </c>
      <c r="M665" s="2735"/>
      <c r="N665" s="2736"/>
      <c r="O665" s="2736"/>
    </row>
    <row r="666" spans="1:15" s="1731" customFormat="1" ht="13.5" customHeight="1">
      <c r="A666" s="2725" t="s">
        <v>1395</v>
      </c>
      <c r="B666" s="2726" t="s">
        <v>1471</v>
      </c>
      <c r="C666" s="1724" t="s">
        <v>363</v>
      </c>
      <c r="D666" s="2714">
        <v>94</v>
      </c>
      <c r="E666" s="2714">
        <v>33</v>
      </c>
      <c r="F666" s="2714">
        <v>62</v>
      </c>
      <c r="G666" s="2714">
        <v>116</v>
      </c>
      <c r="H666" s="2714">
        <v>104</v>
      </c>
      <c r="I666" s="2714">
        <v>155</v>
      </c>
      <c r="J666" s="2714">
        <v>328</v>
      </c>
      <c r="K666" s="2714">
        <v>114</v>
      </c>
      <c r="L666" s="2714">
        <v>183</v>
      </c>
      <c r="M666" s="2727"/>
      <c r="N666" s="1732"/>
      <c r="O666" s="1732"/>
    </row>
    <row r="667" spans="1:15" s="2723" customFormat="1" ht="13.5" customHeight="1">
      <c r="A667" s="2725"/>
      <c r="B667" s="2726"/>
      <c r="C667" s="2720" t="s">
        <v>364</v>
      </c>
      <c r="D667" s="2721">
        <v>149</v>
      </c>
      <c r="E667" s="2721">
        <v>60</v>
      </c>
      <c r="F667" s="2721">
        <v>75</v>
      </c>
      <c r="G667" s="2721">
        <v>155</v>
      </c>
      <c r="H667" s="2721">
        <v>138</v>
      </c>
      <c r="I667" s="2721">
        <v>183</v>
      </c>
      <c r="J667" s="2721">
        <v>554</v>
      </c>
      <c r="K667" s="2721">
        <v>126</v>
      </c>
      <c r="L667" s="2721">
        <v>295</v>
      </c>
      <c r="M667" s="2728"/>
      <c r="N667" s="2729"/>
      <c r="O667" s="2729"/>
    </row>
    <row r="668" spans="1:15" s="1314" customFormat="1" ht="13.5" customHeight="1">
      <c r="A668" s="2764" t="s">
        <v>1397</v>
      </c>
      <c r="B668" s="2731" t="s">
        <v>1398</v>
      </c>
      <c r="C668" s="2732" t="s">
        <v>363</v>
      </c>
      <c r="D668" s="2705">
        <v>1</v>
      </c>
      <c r="E668" s="2705" t="s">
        <v>37</v>
      </c>
      <c r="F668" s="2705">
        <v>1</v>
      </c>
      <c r="G668" s="2705">
        <v>1</v>
      </c>
      <c r="H668" s="2705" t="s">
        <v>37</v>
      </c>
      <c r="I668" s="2705">
        <v>2</v>
      </c>
      <c r="J668" s="2705">
        <v>3</v>
      </c>
      <c r="K668" s="2705">
        <v>1</v>
      </c>
      <c r="L668" s="2705">
        <v>1</v>
      </c>
      <c r="M668" s="2155"/>
      <c r="N668" s="1920"/>
      <c r="O668" s="1920"/>
    </row>
    <row r="669" spans="1:15" s="2157" customFormat="1" ht="13.5" customHeight="1">
      <c r="A669" s="2764"/>
      <c r="B669" s="2731"/>
      <c r="C669" s="2733" t="s">
        <v>364</v>
      </c>
      <c r="D669" s="2734" t="s">
        <v>37</v>
      </c>
      <c r="E669" s="2734" t="s">
        <v>37</v>
      </c>
      <c r="F669" s="2734" t="s">
        <v>37</v>
      </c>
      <c r="G669" s="2734">
        <v>1</v>
      </c>
      <c r="H669" s="2734" t="s">
        <v>37</v>
      </c>
      <c r="I669" s="2734" t="s">
        <v>37</v>
      </c>
      <c r="J669" s="2734">
        <v>1</v>
      </c>
      <c r="K669" s="2734">
        <v>1</v>
      </c>
      <c r="L669" s="2734">
        <v>1</v>
      </c>
      <c r="M669" s="2735"/>
      <c r="N669" s="2736"/>
      <c r="O669" s="2736"/>
    </row>
    <row r="670" spans="1:15" s="2157" customFormat="1" ht="13.5" customHeight="1">
      <c r="A670" s="2764" t="s">
        <v>1399</v>
      </c>
      <c r="B670" s="2731" t="s">
        <v>1400</v>
      </c>
      <c r="C670" s="2732" t="s">
        <v>363</v>
      </c>
      <c r="D670" s="2734">
        <v>48</v>
      </c>
      <c r="E670" s="2734">
        <v>12</v>
      </c>
      <c r="F670" s="2734">
        <v>27</v>
      </c>
      <c r="G670" s="2734">
        <v>55</v>
      </c>
      <c r="H670" s="2734">
        <v>45</v>
      </c>
      <c r="I670" s="2734">
        <v>71</v>
      </c>
      <c r="J670" s="2734">
        <v>139</v>
      </c>
      <c r="K670" s="2734">
        <v>55</v>
      </c>
      <c r="L670" s="2734">
        <v>84</v>
      </c>
      <c r="M670" s="2735"/>
      <c r="N670" s="2736"/>
      <c r="O670" s="2736"/>
    </row>
    <row r="671" spans="1:15" s="2157" customFormat="1" ht="13.5" customHeight="1">
      <c r="A671" s="2764"/>
      <c r="B671" s="2731"/>
      <c r="C671" s="2733" t="s">
        <v>364</v>
      </c>
      <c r="D671" s="2734">
        <v>91</v>
      </c>
      <c r="E671" s="2734">
        <v>39</v>
      </c>
      <c r="F671" s="2734">
        <v>54</v>
      </c>
      <c r="G671" s="2734">
        <v>98</v>
      </c>
      <c r="H671" s="2734">
        <v>100</v>
      </c>
      <c r="I671" s="2734">
        <v>108</v>
      </c>
      <c r="J671" s="2734">
        <v>398</v>
      </c>
      <c r="K671" s="2734">
        <v>78</v>
      </c>
      <c r="L671" s="2734">
        <v>199</v>
      </c>
      <c r="M671" s="2735"/>
      <c r="N671" s="2736"/>
      <c r="O671" s="2736"/>
    </row>
    <row r="672" spans="1:15" s="1314" customFormat="1" ht="13.5" customHeight="1">
      <c r="A672" s="2779"/>
      <c r="B672" s="2779"/>
      <c r="C672" s="2769"/>
      <c r="D672" s="2781"/>
      <c r="E672" s="2774"/>
      <c r="F672" s="2774"/>
      <c r="G672" s="2774"/>
      <c r="H672" s="2774"/>
      <c r="I672" s="2774"/>
      <c r="J672" s="2774"/>
      <c r="K672" s="2774"/>
      <c r="L672" s="2774"/>
      <c r="M672" s="2155"/>
      <c r="N672" s="1920"/>
      <c r="O672" s="1920"/>
    </row>
    <row r="673" spans="1:15" s="1314" customFormat="1" ht="13.5" customHeight="1">
      <c r="A673" s="2789"/>
      <c r="B673" s="2789"/>
      <c r="C673" s="2790"/>
      <c r="D673" s="2806"/>
      <c r="E673" s="2807"/>
      <c r="F673" s="2807"/>
      <c r="G673" s="2705"/>
      <c r="H673" s="2705"/>
      <c r="I673" s="2705"/>
      <c r="J673" s="2705"/>
      <c r="K673" s="2705"/>
      <c r="L673" s="2705"/>
      <c r="M673" s="2155"/>
      <c r="N673" s="1920"/>
      <c r="O673" s="1920"/>
    </row>
    <row r="674" spans="1:15" s="1314" customFormat="1" ht="13.5" customHeight="1">
      <c r="A674" s="1920"/>
      <c r="B674" s="1920"/>
      <c r="C674" s="2773"/>
      <c r="D674" s="2774"/>
      <c r="E674" s="2805"/>
      <c r="F674" s="2805"/>
      <c r="G674" s="2774"/>
      <c r="H674" s="2774"/>
      <c r="I674" s="2774"/>
      <c r="J674" s="2774"/>
      <c r="K674" s="2774"/>
      <c r="L674" s="2774"/>
      <c r="M674" s="2155"/>
      <c r="N674" s="1920"/>
      <c r="O674" s="1920"/>
    </row>
    <row r="675" spans="1:15" s="1314" customFormat="1" ht="13.5" customHeight="1">
      <c r="A675" s="2685" t="s">
        <v>1458</v>
      </c>
      <c r="B675" s="2686" t="s">
        <v>1100</v>
      </c>
      <c r="C675" s="2687"/>
      <c r="D675" s="2689" t="s">
        <v>1500</v>
      </c>
      <c r="E675" s="2689" t="s">
        <v>1501</v>
      </c>
      <c r="F675" s="2689" t="s">
        <v>1502</v>
      </c>
      <c r="G675" s="2688" t="s">
        <v>1503</v>
      </c>
      <c r="H675" s="2689" t="s">
        <v>1504</v>
      </c>
      <c r="I675" s="2689" t="s">
        <v>1505</v>
      </c>
      <c r="J675" s="2689" t="s">
        <v>1506</v>
      </c>
      <c r="K675" s="2689" t="s">
        <v>1507</v>
      </c>
      <c r="L675" s="2690" t="s">
        <v>1508</v>
      </c>
      <c r="M675" s="2155"/>
      <c r="N675" s="1920"/>
      <c r="O675" s="1920"/>
    </row>
    <row r="676" spans="1:15" s="1314" customFormat="1" ht="13.5" customHeight="1">
      <c r="A676" s="2693"/>
      <c r="B676" s="2694"/>
      <c r="C676" s="2695"/>
      <c r="D676" s="2697"/>
      <c r="E676" s="2697"/>
      <c r="F676" s="2697"/>
      <c r="G676" s="2696"/>
      <c r="H676" s="2697"/>
      <c r="I676" s="2697"/>
      <c r="J676" s="2697"/>
      <c r="K676" s="2697"/>
      <c r="L676" s="2698"/>
      <c r="M676" s="2155"/>
      <c r="N676" s="1920"/>
      <c r="O676" s="1920"/>
    </row>
    <row r="677" spans="1:15" s="1314" customFormat="1" ht="22.5" customHeight="1">
      <c r="A677" s="2699"/>
      <c r="B677" s="2700"/>
      <c r="C677" s="2701"/>
      <c r="D677" s="2703"/>
      <c r="E677" s="2703"/>
      <c r="F677" s="2703"/>
      <c r="G677" s="2702"/>
      <c r="H677" s="2703"/>
      <c r="I677" s="2703"/>
      <c r="J677" s="2703"/>
      <c r="K677" s="2703"/>
      <c r="L677" s="2704"/>
      <c r="M677" s="2155"/>
      <c r="N677" s="1920"/>
      <c r="O677" s="1920"/>
    </row>
    <row r="678" spans="1:15" s="1314" customFormat="1" hidden="1">
      <c r="A678" s="2707"/>
      <c r="B678" s="2708"/>
      <c r="C678" s="2709"/>
      <c r="D678" s="2711"/>
      <c r="E678" s="2711"/>
      <c r="F678" s="2711"/>
      <c r="G678" s="2710"/>
      <c r="H678" s="2711"/>
      <c r="I678" s="2711"/>
      <c r="J678" s="2711"/>
      <c r="K678" s="2711"/>
      <c r="L678" s="2711"/>
      <c r="M678" s="2155"/>
      <c r="N678" s="1920"/>
      <c r="O678" s="1920"/>
    </row>
    <row r="679" spans="1:15" s="1731" customFormat="1" ht="13.5" customHeight="1">
      <c r="A679" s="2787" t="s">
        <v>1401</v>
      </c>
      <c r="B679" s="2788" t="s">
        <v>1158</v>
      </c>
      <c r="C679" s="1724" t="s">
        <v>363</v>
      </c>
      <c r="D679" s="2714">
        <v>709</v>
      </c>
      <c r="E679" s="2714">
        <v>215</v>
      </c>
      <c r="F679" s="2714">
        <v>250</v>
      </c>
      <c r="G679" s="2714">
        <v>546</v>
      </c>
      <c r="H679" s="2714">
        <v>431</v>
      </c>
      <c r="I679" s="2714">
        <v>807</v>
      </c>
      <c r="J679" s="2714">
        <v>1538</v>
      </c>
      <c r="K679" s="2714">
        <v>497</v>
      </c>
      <c r="L679" s="2714">
        <v>934</v>
      </c>
      <c r="M679" s="2727"/>
      <c r="N679" s="1732"/>
      <c r="O679" s="1732"/>
    </row>
    <row r="680" spans="1:15" s="2723" customFormat="1" ht="13.5" customHeight="1">
      <c r="A680" s="2725"/>
      <c r="B680" s="2726"/>
      <c r="C680" s="2720" t="s">
        <v>364</v>
      </c>
      <c r="D680" s="2721">
        <v>629</v>
      </c>
      <c r="E680" s="2721">
        <v>162</v>
      </c>
      <c r="F680" s="2721">
        <v>265</v>
      </c>
      <c r="G680" s="2721">
        <v>491</v>
      </c>
      <c r="H680" s="2721">
        <v>410</v>
      </c>
      <c r="I680" s="2721">
        <v>733</v>
      </c>
      <c r="J680" s="2721">
        <v>1418</v>
      </c>
      <c r="K680" s="2721">
        <v>517</v>
      </c>
      <c r="L680" s="2721">
        <v>806</v>
      </c>
      <c r="M680" s="2728"/>
      <c r="N680" s="2729"/>
      <c r="O680" s="2729"/>
    </row>
    <row r="681" spans="1:15" s="1314" customFormat="1" ht="13.5" customHeight="1">
      <c r="A681" s="2737" t="s">
        <v>1402</v>
      </c>
      <c r="B681" s="2731" t="s">
        <v>210</v>
      </c>
      <c r="C681" s="2732" t="s">
        <v>363</v>
      </c>
      <c r="D681" s="2705">
        <v>396</v>
      </c>
      <c r="E681" s="2705">
        <v>103</v>
      </c>
      <c r="F681" s="2705">
        <v>114</v>
      </c>
      <c r="G681" s="2705">
        <v>294</v>
      </c>
      <c r="H681" s="2705">
        <v>229</v>
      </c>
      <c r="I681" s="2705">
        <v>388</v>
      </c>
      <c r="J681" s="2705">
        <v>820</v>
      </c>
      <c r="K681" s="2705">
        <v>264</v>
      </c>
      <c r="L681" s="2705">
        <v>466</v>
      </c>
      <c r="M681" s="2155"/>
      <c r="N681" s="1920"/>
      <c r="O681" s="1920"/>
    </row>
    <row r="682" spans="1:15" s="2157" customFormat="1" ht="13.5" customHeight="1">
      <c r="A682" s="2737"/>
      <c r="B682" s="2731"/>
      <c r="C682" s="2733" t="s">
        <v>364</v>
      </c>
      <c r="D682" s="2734">
        <v>234</v>
      </c>
      <c r="E682" s="2734">
        <v>59</v>
      </c>
      <c r="F682" s="2734">
        <v>91</v>
      </c>
      <c r="G682" s="2734">
        <v>177</v>
      </c>
      <c r="H682" s="2734">
        <v>153</v>
      </c>
      <c r="I682" s="2734">
        <v>280</v>
      </c>
      <c r="J682" s="2734">
        <v>498</v>
      </c>
      <c r="K682" s="2734">
        <v>183</v>
      </c>
      <c r="L682" s="2734">
        <v>341</v>
      </c>
      <c r="M682" s="2735"/>
      <c r="N682" s="2736"/>
      <c r="O682" s="2736"/>
    </row>
    <row r="683" spans="1:15" s="1314" customFormat="1" ht="13.5" customHeight="1">
      <c r="A683" s="2730" t="s">
        <v>1472</v>
      </c>
      <c r="B683" s="2731" t="s">
        <v>1404</v>
      </c>
      <c r="C683" s="2732" t="s">
        <v>363</v>
      </c>
      <c r="D683" s="2705">
        <v>60</v>
      </c>
      <c r="E683" s="2705">
        <v>24</v>
      </c>
      <c r="F683" s="2705">
        <v>26</v>
      </c>
      <c r="G683" s="2705">
        <v>55</v>
      </c>
      <c r="H683" s="2705">
        <v>49</v>
      </c>
      <c r="I683" s="2705">
        <v>97</v>
      </c>
      <c r="J683" s="2705">
        <v>166</v>
      </c>
      <c r="K683" s="2705">
        <v>53</v>
      </c>
      <c r="L683" s="2705">
        <v>91</v>
      </c>
      <c r="M683" s="2155"/>
      <c r="N683" s="1920"/>
      <c r="O683" s="1920"/>
    </row>
    <row r="684" spans="1:15" s="2157" customFormat="1" ht="13.5" customHeight="1">
      <c r="A684" s="2730"/>
      <c r="B684" s="2731"/>
      <c r="C684" s="2733" t="s">
        <v>364</v>
      </c>
      <c r="D684" s="2734">
        <v>84</v>
      </c>
      <c r="E684" s="2734">
        <v>26</v>
      </c>
      <c r="F684" s="2734">
        <v>38</v>
      </c>
      <c r="G684" s="2734">
        <v>66</v>
      </c>
      <c r="H684" s="2734">
        <v>45</v>
      </c>
      <c r="I684" s="2734">
        <v>75</v>
      </c>
      <c r="J684" s="2734">
        <v>178</v>
      </c>
      <c r="K684" s="2734">
        <v>64</v>
      </c>
      <c r="L684" s="2734">
        <v>90</v>
      </c>
      <c r="M684" s="2735"/>
      <c r="N684" s="2736"/>
      <c r="O684" s="2736"/>
    </row>
    <row r="685" spans="1:15" s="1314" customFormat="1" ht="13.5" customHeight="1">
      <c r="A685" s="2737" t="s">
        <v>1405</v>
      </c>
      <c r="B685" s="2731" t="s">
        <v>1406</v>
      </c>
      <c r="C685" s="2732" t="s">
        <v>363</v>
      </c>
      <c r="D685" s="2705">
        <v>145</v>
      </c>
      <c r="E685" s="2705">
        <v>49</v>
      </c>
      <c r="F685" s="2705">
        <v>57</v>
      </c>
      <c r="G685" s="2705">
        <v>111</v>
      </c>
      <c r="H685" s="2705">
        <v>77</v>
      </c>
      <c r="I685" s="2705">
        <v>202</v>
      </c>
      <c r="J685" s="2705">
        <v>329</v>
      </c>
      <c r="K685" s="2705">
        <v>94</v>
      </c>
      <c r="L685" s="2705">
        <v>214</v>
      </c>
      <c r="M685" s="2155"/>
      <c r="N685" s="1920"/>
      <c r="O685" s="1920"/>
    </row>
    <row r="686" spans="1:15" s="2157" customFormat="1" ht="13.5" customHeight="1">
      <c r="A686" s="2737"/>
      <c r="B686" s="2731"/>
      <c r="C686" s="2733" t="s">
        <v>364</v>
      </c>
      <c r="D686" s="2734">
        <v>199</v>
      </c>
      <c r="E686" s="2734">
        <v>51</v>
      </c>
      <c r="F686" s="2734">
        <v>85</v>
      </c>
      <c r="G686" s="2734">
        <v>152</v>
      </c>
      <c r="H686" s="2734">
        <v>122</v>
      </c>
      <c r="I686" s="2734">
        <v>237</v>
      </c>
      <c r="J686" s="2734">
        <v>447</v>
      </c>
      <c r="K686" s="2734">
        <v>162</v>
      </c>
      <c r="L686" s="2734">
        <v>224</v>
      </c>
      <c r="M686" s="2735"/>
      <c r="N686" s="2736"/>
      <c r="O686" s="2736"/>
    </row>
    <row r="687" spans="1:15" s="1731" customFormat="1" ht="13.5" customHeight="1">
      <c r="A687" s="2725" t="s">
        <v>1407</v>
      </c>
      <c r="B687" s="2726" t="s">
        <v>1160</v>
      </c>
      <c r="C687" s="1724" t="s">
        <v>363</v>
      </c>
      <c r="D687" s="2714">
        <v>277</v>
      </c>
      <c r="E687" s="2714">
        <v>88</v>
      </c>
      <c r="F687" s="2714">
        <v>100</v>
      </c>
      <c r="G687" s="2714">
        <v>202</v>
      </c>
      <c r="H687" s="2714">
        <v>176</v>
      </c>
      <c r="I687" s="2714">
        <v>297</v>
      </c>
      <c r="J687" s="2714">
        <v>703</v>
      </c>
      <c r="K687" s="2714">
        <v>203</v>
      </c>
      <c r="L687" s="2714">
        <v>418</v>
      </c>
      <c r="M687" s="2727"/>
      <c r="N687" s="1732"/>
      <c r="O687" s="1732"/>
    </row>
    <row r="688" spans="1:15" s="2723" customFormat="1" ht="13.5" customHeight="1">
      <c r="A688" s="2725"/>
      <c r="B688" s="2726"/>
      <c r="C688" s="2720" t="s">
        <v>364</v>
      </c>
      <c r="D688" s="2721">
        <v>335</v>
      </c>
      <c r="E688" s="2721">
        <v>93</v>
      </c>
      <c r="F688" s="2721">
        <v>131</v>
      </c>
      <c r="G688" s="2721">
        <v>269</v>
      </c>
      <c r="H688" s="2721">
        <v>190</v>
      </c>
      <c r="I688" s="2721">
        <v>327</v>
      </c>
      <c r="J688" s="2721">
        <v>903</v>
      </c>
      <c r="K688" s="2721">
        <v>232</v>
      </c>
      <c r="L688" s="2721">
        <v>552</v>
      </c>
      <c r="M688" s="2728"/>
      <c r="N688" s="2729"/>
      <c r="O688" s="2729"/>
    </row>
    <row r="689" spans="1:15" s="1314" customFormat="1" ht="13.5" customHeight="1">
      <c r="A689" s="2737" t="s">
        <v>1408</v>
      </c>
      <c r="B689" s="2731" t="s">
        <v>1409</v>
      </c>
      <c r="C689" s="2732" t="s">
        <v>363</v>
      </c>
      <c r="D689" s="2705">
        <v>7</v>
      </c>
      <c r="E689" s="2705">
        <v>2</v>
      </c>
      <c r="F689" s="2705">
        <v>4</v>
      </c>
      <c r="G689" s="2705">
        <v>14</v>
      </c>
      <c r="H689" s="2705">
        <v>14</v>
      </c>
      <c r="I689" s="2705">
        <v>15</v>
      </c>
      <c r="J689" s="2705">
        <v>27</v>
      </c>
      <c r="K689" s="2705">
        <v>10</v>
      </c>
      <c r="L689" s="2705">
        <v>9</v>
      </c>
      <c r="M689" s="2155"/>
      <c r="N689" s="1920"/>
      <c r="O689" s="1920"/>
    </row>
    <row r="690" spans="1:15" s="2157" customFormat="1" ht="13.5" customHeight="1">
      <c r="A690" s="2737"/>
      <c r="B690" s="2731"/>
      <c r="C690" s="2733" t="s">
        <v>364</v>
      </c>
      <c r="D690" s="2734">
        <v>9</v>
      </c>
      <c r="E690" s="2734">
        <v>5</v>
      </c>
      <c r="F690" s="2734">
        <v>12</v>
      </c>
      <c r="G690" s="2734">
        <v>25</v>
      </c>
      <c r="H690" s="2734">
        <v>13</v>
      </c>
      <c r="I690" s="2734">
        <v>28</v>
      </c>
      <c r="J690" s="2734">
        <v>30</v>
      </c>
      <c r="K690" s="2734">
        <v>24</v>
      </c>
      <c r="L690" s="2734">
        <v>15</v>
      </c>
      <c r="M690" s="2735"/>
      <c r="N690" s="2736"/>
      <c r="O690" s="2736"/>
    </row>
    <row r="691" spans="1:15" s="1314" customFormat="1" ht="13.5" customHeight="1">
      <c r="A691" s="2737" t="s">
        <v>1410</v>
      </c>
      <c r="B691" s="2731" t="s">
        <v>1411</v>
      </c>
      <c r="C691" s="2732" t="s">
        <v>363</v>
      </c>
      <c r="D691" s="2705">
        <v>63</v>
      </c>
      <c r="E691" s="2705">
        <v>23</v>
      </c>
      <c r="F691" s="2705">
        <v>25</v>
      </c>
      <c r="G691" s="2705">
        <v>38</v>
      </c>
      <c r="H691" s="2705">
        <v>41</v>
      </c>
      <c r="I691" s="2705">
        <v>66</v>
      </c>
      <c r="J691" s="2705">
        <v>175</v>
      </c>
      <c r="K691" s="2705">
        <v>37</v>
      </c>
      <c r="L691" s="2705">
        <v>107</v>
      </c>
      <c r="M691" s="2155"/>
      <c r="N691" s="1920"/>
      <c r="O691" s="1920"/>
    </row>
    <row r="692" spans="1:15" s="2157" customFormat="1" ht="13.5" customHeight="1">
      <c r="A692" s="2737"/>
      <c r="B692" s="2731"/>
      <c r="C692" s="2733" t="s">
        <v>364</v>
      </c>
      <c r="D692" s="2734">
        <v>79</v>
      </c>
      <c r="E692" s="2734">
        <v>15</v>
      </c>
      <c r="F692" s="2734">
        <v>22</v>
      </c>
      <c r="G692" s="2734">
        <v>60</v>
      </c>
      <c r="H692" s="2734">
        <v>46</v>
      </c>
      <c r="I692" s="2734">
        <v>94</v>
      </c>
      <c r="J692" s="2734">
        <v>195</v>
      </c>
      <c r="K692" s="2734">
        <v>58</v>
      </c>
      <c r="L692" s="2734">
        <v>123</v>
      </c>
      <c r="M692" s="2735"/>
      <c r="N692" s="2736"/>
      <c r="O692" s="2736"/>
    </row>
    <row r="693" spans="1:15" s="1314" customFormat="1" ht="13.5" customHeight="1">
      <c r="A693" s="2737" t="s">
        <v>1412</v>
      </c>
      <c r="B693" s="2731" t="s">
        <v>1413</v>
      </c>
      <c r="C693" s="2732" t="s">
        <v>363</v>
      </c>
      <c r="D693" s="2705">
        <v>134</v>
      </c>
      <c r="E693" s="2705">
        <v>36</v>
      </c>
      <c r="F693" s="2705">
        <v>50</v>
      </c>
      <c r="G693" s="2705">
        <v>102</v>
      </c>
      <c r="H693" s="2705">
        <v>75</v>
      </c>
      <c r="I693" s="2705">
        <v>120</v>
      </c>
      <c r="J693" s="2705">
        <v>318</v>
      </c>
      <c r="K693" s="2705">
        <v>94</v>
      </c>
      <c r="L693" s="2705">
        <v>193</v>
      </c>
      <c r="M693" s="2155"/>
      <c r="N693" s="1920"/>
      <c r="O693" s="1920"/>
    </row>
    <row r="694" spans="1:15" s="2157" customFormat="1" ht="13.5" customHeight="1">
      <c r="A694" s="2737"/>
      <c r="B694" s="2731"/>
      <c r="C694" s="2733" t="s">
        <v>364</v>
      </c>
      <c r="D694" s="2734">
        <v>185</v>
      </c>
      <c r="E694" s="2734">
        <v>50</v>
      </c>
      <c r="F694" s="2734">
        <v>64</v>
      </c>
      <c r="G694" s="2734">
        <v>141</v>
      </c>
      <c r="H694" s="2734">
        <v>91</v>
      </c>
      <c r="I694" s="2734">
        <v>136</v>
      </c>
      <c r="J694" s="2734">
        <v>484</v>
      </c>
      <c r="K694" s="2734">
        <v>105</v>
      </c>
      <c r="L694" s="2734">
        <v>280</v>
      </c>
      <c r="M694" s="2735"/>
      <c r="N694" s="2736"/>
      <c r="O694" s="2736"/>
    </row>
    <row r="695" spans="1:15" s="2741" customFormat="1" ht="13.5" customHeight="1">
      <c r="A695" s="2747" t="s">
        <v>1414</v>
      </c>
      <c r="B695" s="2751" t="s">
        <v>1415</v>
      </c>
      <c r="C695" s="2749" t="s">
        <v>363</v>
      </c>
      <c r="D695" s="2738">
        <v>5</v>
      </c>
      <c r="E695" s="2738">
        <v>1</v>
      </c>
      <c r="F695" s="2738" t="s">
        <v>37</v>
      </c>
      <c r="G695" s="2738">
        <v>2</v>
      </c>
      <c r="H695" s="2738">
        <v>5</v>
      </c>
      <c r="I695" s="2738">
        <v>1</v>
      </c>
      <c r="J695" s="2738">
        <v>5</v>
      </c>
      <c r="K695" s="2738">
        <v>2</v>
      </c>
      <c r="L695" s="2738">
        <v>5</v>
      </c>
      <c r="M695" s="2739"/>
      <c r="N695" s="2740"/>
      <c r="O695" s="2740"/>
    </row>
    <row r="696" spans="1:15" s="2745" customFormat="1" ht="13.5" customHeight="1">
      <c r="A696" s="2747"/>
      <c r="B696" s="2751"/>
      <c r="C696" s="2750" t="s">
        <v>364</v>
      </c>
      <c r="D696" s="2742">
        <v>8</v>
      </c>
      <c r="E696" s="2742">
        <v>1</v>
      </c>
      <c r="F696" s="2742">
        <v>2</v>
      </c>
      <c r="G696" s="2742">
        <v>6</v>
      </c>
      <c r="H696" s="2742">
        <v>3</v>
      </c>
      <c r="I696" s="2742">
        <v>6</v>
      </c>
      <c r="J696" s="2742">
        <v>16</v>
      </c>
      <c r="K696" s="2742">
        <v>4</v>
      </c>
      <c r="L696" s="2742">
        <v>14</v>
      </c>
      <c r="M696" s="2743"/>
      <c r="N696" s="2744"/>
      <c r="O696" s="2744"/>
    </row>
    <row r="697" spans="1:15" s="1731" customFormat="1" ht="13.5" customHeight="1">
      <c r="A697" s="2725" t="s">
        <v>1416</v>
      </c>
      <c r="B697" s="2726" t="s">
        <v>1417</v>
      </c>
      <c r="C697" s="1724" t="s">
        <v>363</v>
      </c>
      <c r="D697" s="2714">
        <v>133</v>
      </c>
      <c r="E697" s="2714">
        <v>34</v>
      </c>
      <c r="F697" s="2714">
        <v>61</v>
      </c>
      <c r="G697" s="2714">
        <v>102</v>
      </c>
      <c r="H697" s="2714">
        <v>71</v>
      </c>
      <c r="I697" s="2714">
        <v>142</v>
      </c>
      <c r="J697" s="2714">
        <v>379</v>
      </c>
      <c r="K697" s="2714">
        <v>73</v>
      </c>
      <c r="L697" s="2714">
        <v>215</v>
      </c>
      <c r="M697" s="2727"/>
      <c r="N697" s="1732"/>
      <c r="O697" s="1732"/>
    </row>
    <row r="698" spans="1:15" s="2723" customFormat="1" ht="13.5" customHeight="1">
      <c r="A698" s="2725"/>
      <c r="B698" s="2726"/>
      <c r="C698" s="2720" t="s">
        <v>364</v>
      </c>
      <c r="D698" s="2721">
        <v>162</v>
      </c>
      <c r="E698" s="2721">
        <v>46</v>
      </c>
      <c r="F698" s="2721">
        <v>43</v>
      </c>
      <c r="G698" s="2721">
        <v>128</v>
      </c>
      <c r="H698" s="2721">
        <v>111</v>
      </c>
      <c r="I698" s="2721">
        <v>142</v>
      </c>
      <c r="J698" s="2721">
        <v>338</v>
      </c>
      <c r="K698" s="2721">
        <v>89</v>
      </c>
      <c r="L698" s="2721">
        <v>227</v>
      </c>
      <c r="M698" s="2728"/>
      <c r="N698" s="2729"/>
      <c r="O698" s="2729"/>
    </row>
    <row r="699" spans="1:15" s="1314" customFormat="1" ht="13.5" customHeight="1">
      <c r="A699" s="2737" t="s">
        <v>1418</v>
      </c>
      <c r="B699" s="2746" t="s">
        <v>1473</v>
      </c>
      <c r="C699" s="2732" t="s">
        <v>363</v>
      </c>
      <c r="D699" s="2705">
        <v>6</v>
      </c>
      <c r="E699" s="2705">
        <v>3</v>
      </c>
      <c r="F699" s="2705">
        <v>2</v>
      </c>
      <c r="G699" s="2705">
        <v>7</v>
      </c>
      <c r="H699" s="2705">
        <v>3</v>
      </c>
      <c r="I699" s="2705">
        <v>11</v>
      </c>
      <c r="J699" s="2705">
        <v>14</v>
      </c>
      <c r="K699" s="2705">
        <v>4</v>
      </c>
      <c r="L699" s="2705">
        <v>5</v>
      </c>
      <c r="M699" s="2155"/>
      <c r="N699" s="1920"/>
      <c r="O699" s="1920"/>
    </row>
    <row r="700" spans="1:15" s="2157" customFormat="1" ht="13.5" customHeight="1">
      <c r="A700" s="2737"/>
      <c r="B700" s="2746"/>
      <c r="C700" s="2733" t="s">
        <v>364</v>
      </c>
      <c r="D700" s="2734">
        <v>8</v>
      </c>
      <c r="E700" s="2734">
        <v>3</v>
      </c>
      <c r="F700" s="2734">
        <v>1</v>
      </c>
      <c r="G700" s="2734">
        <v>10</v>
      </c>
      <c r="H700" s="2734">
        <v>3</v>
      </c>
      <c r="I700" s="2734">
        <v>1</v>
      </c>
      <c r="J700" s="2734">
        <v>7</v>
      </c>
      <c r="K700" s="2734">
        <v>8</v>
      </c>
      <c r="L700" s="2734">
        <v>13</v>
      </c>
      <c r="M700" s="2735"/>
      <c r="N700" s="2736"/>
      <c r="O700" s="2736"/>
    </row>
    <row r="701" spans="1:15" s="1314" customFormat="1" ht="13.5" customHeight="1">
      <c r="A701" s="2730" t="s">
        <v>1474</v>
      </c>
      <c r="B701" s="2731" t="s">
        <v>1421</v>
      </c>
      <c r="C701" s="2732" t="s">
        <v>363</v>
      </c>
      <c r="D701" s="2705">
        <v>47</v>
      </c>
      <c r="E701" s="2705">
        <v>10</v>
      </c>
      <c r="F701" s="2705">
        <v>18</v>
      </c>
      <c r="G701" s="2705">
        <v>32</v>
      </c>
      <c r="H701" s="2705">
        <v>30</v>
      </c>
      <c r="I701" s="2705">
        <v>41</v>
      </c>
      <c r="J701" s="2705">
        <v>132</v>
      </c>
      <c r="K701" s="2705">
        <v>28</v>
      </c>
      <c r="L701" s="2705">
        <v>85</v>
      </c>
      <c r="M701" s="2155"/>
      <c r="N701" s="1920"/>
      <c r="O701" s="1920"/>
    </row>
    <row r="702" spans="1:15" s="2157" customFormat="1" ht="13.5" customHeight="1">
      <c r="A702" s="2730"/>
      <c r="B702" s="2731"/>
      <c r="C702" s="2733" t="s">
        <v>364</v>
      </c>
      <c r="D702" s="2734">
        <v>37</v>
      </c>
      <c r="E702" s="2734">
        <v>10</v>
      </c>
      <c r="F702" s="2734">
        <v>8</v>
      </c>
      <c r="G702" s="2734">
        <v>19</v>
      </c>
      <c r="H702" s="2734">
        <v>14</v>
      </c>
      <c r="I702" s="2734">
        <v>28</v>
      </c>
      <c r="J702" s="2734">
        <v>68</v>
      </c>
      <c r="K702" s="2734">
        <v>19</v>
      </c>
      <c r="L702" s="2734">
        <v>44</v>
      </c>
      <c r="M702" s="2735"/>
      <c r="N702" s="2736"/>
      <c r="O702" s="2736"/>
    </row>
    <row r="703" spans="1:15" s="1731" customFormat="1" ht="13.5" customHeight="1">
      <c r="A703" s="2725" t="s">
        <v>1422</v>
      </c>
      <c r="B703" s="2726" t="s">
        <v>1423</v>
      </c>
      <c r="C703" s="1724" t="s">
        <v>363</v>
      </c>
      <c r="D703" s="2714">
        <v>6</v>
      </c>
      <c r="E703" s="2714">
        <v>6</v>
      </c>
      <c r="F703" s="2714">
        <v>2</v>
      </c>
      <c r="G703" s="2714">
        <v>3</v>
      </c>
      <c r="H703" s="2714">
        <v>3</v>
      </c>
      <c r="I703" s="2714">
        <v>7</v>
      </c>
      <c r="J703" s="2714">
        <v>19</v>
      </c>
      <c r="K703" s="2714">
        <v>4</v>
      </c>
      <c r="L703" s="2714">
        <v>7</v>
      </c>
      <c r="M703" s="2727"/>
      <c r="N703" s="1732"/>
      <c r="O703" s="1732"/>
    </row>
    <row r="704" spans="1:15" s="2723" customFormat="1" ht="13.5" customHeight="1">
      <c r="A704" s="2725"/>
      <c r="B704" s="2726"/>
      <c r="C704" s="2720" t="s">
        <v>364</v>
      </c>
      <c r="D704" s="2721">
        <v>8</v>
      </c>
      <c r="E704" s="2721">
        <v>4</v>
      </c>
      <c r="F704" s="2721">
        <v>2</v>
      </c>
      <c r="G704" s="2721">
        <v>9</v>
      </c>
      <c r="H704" s="2721">
        <v>11</v>
      </c>
      <c r="I704" s="2721">
        <v>14</v>
      </c>
      <c r="J704" s="2721">
        <v>29</v>
      </c>
      <c r="K704" s="2721">
        <v>7</v>
      </c>
      <c r="L704" s="2721">
        <v>17</v>
      </c>
      <c r="M704" s="2728"/>
      <c r="N704" s="2729"/>
      <c r="O704" s="2729"/>
    </row>
    <row r="705" spans="1:15" s="1731" customFormat="1" ht="13.5" customHeight="1">
      <c r="A705" s="2725" t="s">
        <v>1424</v>
      </c>
      <c r="B705" s="2726" t="s">
        <v>1425</v>
      </c>
      <c r="C705" s="1724" t="s">
        <v>363</v>
      </c>
      <c r="D705" s="2714">
        <v>8</v>
      </c>
      <c r="E705" s="2714" t="s">
        <v>37</v>
      </c>
      <c r="F705" s="2714">
        <v>3</v>
      </c>
      <c r="G705" s="2714">
        <v>12</v>
      </c>
      <c r="H705" s="2714">
        <v>4</v>
      </c>
      <c r="I705" s="2714">
        <v>19</v>
      </c>
      <c r="J705" s="2714">
        <v>40</v>
      </c>
      <c r="K705" s="2714">
        <v>3</v>
      </c>
      <c r="L705" s="2714">
        <v>26</v>
      </c>
      <c r="M705" s="2727"/>
      <c r="N705" s="1732"/>
      <c r="O705" s="1732"/>
    </row>
    <row r="706" spans="1:15" s="2723" customFormat="1" ht="13.5" customHeight="1">
      <c r="A706" s="2725"/>
      <c r="B706" s="2726"/>
      <c r="C706" s="2720" t="s">
        <v>364</v>
      </c>
      <c r="D706" s="2721">
        <v>18</v>
      </c>
      <c r="E706" s="2721">
        <v>7</v>
      </c>
      <c r="F706" s="2721">
        <v>11</v>
      </c>
      <c r="G706" s="2721">
        <v>21</v>
      </c>
      <c r="H706" s="2721">
        <v>12</v>
      </c>
      <c r="I706" s="2721">
        <v>31</v>
      </c>
      <c r="J706" s="2721">
        <v>59</v>
      </c>
      <c r="K706" s="2721">
        <v>19</v>
      </c>
      <c r="L706" s="2721">
        <v>26</v>
      </c>
      <c r="M706" s="2728"/>
      <c r="N706" s="2729"/>
      <c r="O706" s="2729"/>
    </row>
    <row r="707" spans="1:15" s="1314" customFormat="1" ht="13.5" customHeight="1">
      <c r="A707" s="2730" t="s">
        <v>1426</v>
      </c>
      <c r="B707" s="2746" t="s">
        <v>1427</v>
      </c>
      <c r="C707" s="2732" t="s">
        <v>363</v>
      </c>
      <c r="D707" s="2705">
        <v>1</v>
      </c>
      <c r="E707" s="2705" t="s">
        <v>37</v>
      </c>
      <c r="F707" s="2705">
        <v>1</v>
      </c>
      <c r="G707" s="2705">
        <v>4</v>
      </c>
      <c r="H707" s="2705" t="s">
        <v>37</v>
      </c>
      <c r="I707" s="2705">
        <v>6</v>
      </c>
      <c r="J707" s="2705">
        <v>11</v>
      </c>
      <c r="K707" s="2705">
        <v>3</v>
      </c>
      <c r="L707" s="2705">
        <v>9</v>
      </c>
      <c r="M707" s="2155"/>
      <c r="N707" s="1920"/>
      <c r="O707" s="1920"/>
    </row>
    <row r="708" spans="1:15" s="2157" customFormat="1" ht="13.5" customHeight="1">
      <c r="A708" s="2730"/>
      <c r="B708" s="2746"/>
      <c r="C708" s="2733" t="s">
        <v>364</v>
      </c>
      <c r="D708" s="2734">
        <v>6</v>
      </c>
      <c r="E708" s="2734">
        <v>3</v>
      </c>
      <c r="F708" s="2734">
        <v>8</v>
      </c>
      <c r="G708" s="2734">
        <v>13</v>
      </c>
      <c r="H708" s="2734">
        <v>3</v>
      </c>
      <c r="I708" s="2734">
        <v>10</v>
      </c>
      <c r="J708" s="2734">
        <v>19</v>
      </c>
      <c r="K708" s="2734">
        <v>8</v>
      </c>
      <c r="L708" s="2734">
        <v>8</v>
      </c>
      <c r="M708" s="2735"/>
      <c r="N708" s="2736"/>
      <c r="O708" s="2736"/>
    </row>
    <row r="709" spans="1:15" s="1731" customFormat="1" ht="13.5" customHeight="1">
      <c r="A709" s="2725" t="s">
        <v>1428</v>
      </c>
      <c r="B709" s="2726" t="s">
        <v>1429</v>
      </c>
      <c r="C709" s="1724" t="s">
        <v>363</v>
      </c>
      <c r="D709" s="2714">
        <v>37</v>
      </c>
      <c r="E709" s="2714">
        <v>7</v>
      </c>
      <c r="F709" s="2714">
        <v>12</v>
      </c>
      <c r="G709" s="2714">
        <v>34</v>
      </c>
      <c r="H709" s="2714">
        <v>31</v>
      </c>
      <c r="I709" s="2714">
        <v>52</v>
      </c>
      <c r="J709" s="2714">
        <v>75</v>
      </c>
      <c r="K709" s="2714">
        <v>31</v>
      </c>
      <c r="L709" s="2714">
        <v>46</v>
      </c>
      <c r="M709" s="2727"/>
      <c r="N709" s="1732"/>
      <c r="O709" s="1732"/>
    </row>
    <row r="710" spans="1:15" s="2723" customFormat="1" ht="13.5" customHeight="1">
      <c r="A710" s="2725"/>
      <c r="B710" s="2726"/>
      <c r="C710" s="2720" t="s">
        <v>364</v>
      </c>
      <c r="D710" s="2721">
        <v>69</v>
      </c>
      <c r="E710" s="2721">
        <v>16</v>
      </c>
      <c r="F710" s="2721">
        <v>19</v>
      </c>
      <c r="G710" s="2721">
        <v>29</v>
      </c>
      <c r="H710" s="2721">
        <v>29</v>
      </c>
      <c r="I710" s="2721">
        <v>54</v>
      </c>
      <c r="J710" s="2721">
        <v>119</v>
      </c>
      <c r="K710" s="2721">
        <v>32</v>
      </c>
      <c r="L710" s="2721">
        <v>61</v>
      </c>
      <c r="M710" s="2728"/>
      <c r="N710" s="2729"/>
      <c r="O710" s="2729"/>
    </row>
    <row r="711" spans="1:15" s="1314" customFormat="1" ht="13.5" customHeight="1">
      <c r="A711" s="2737" t="s">
        <v>1430</v>
      </c>
      <c r="B711" s="2731" t="s">
        <v>1431</v>
      </c>
      <c r="C711" s="2732" t="s">
        <v>363</v>
      </c>
      <c r="D711" s="2705">
        <v>13</v>
      </c>
      <c r="E711" s="2705">
        <v>3</v>
      </c>
      <c r="F711" s="2705">
        <v>7</v>
      </c>
      <c r="G711" s="2705">
        <v>13</v>
      </c>
      <c r="H711" s="2705">
        <v>12</v>
      </c>
      <c r="I711" s="2705">
        <v>15</v>
      </c>
      <c r="J711" s="2705">
        <v>30</v>
      </c>
      <c r="K711" s="2705">
        <v>10</v>
      </c>
      <c r="L711" s="2705">
        <v>24</v>
      </c>
      <c r="M711" s="2155"/>
      <c r="N711" s="1920"/>
      <c r="O711" s="1920"/>
    </row>
    <row r="712" spans="1:15" s="2157" customFormat="1" ht="13.5" customHeight="1">
      <c r="A712" s="2737"/>
      <c r="B712" s="2731"/>
      <c r="C712" s="2733" t="s">
        <v>364</v>
      </c>
      <c r="D712" s="2734">
        <v>25</v>
      </c>
      <c r="E712" s="2734">
        <v>7</v>
      </c>
      <c r="F712" s="2734">
        <v>11</v>
      </c>
      <c r="G712" s="2734">
        <v>12</v>
      </c>
      <c r="H712" s="2734">
        <v>13</v>
      </c>
      <c r="I712" s="2734">
        <v>24</v>
      </c>
      <c r="J712" s="2734">
        <v>54</v>
      </c>
      <c r="K712" s="2734">
        <v>13</v>
      </c>
      <c r="L712" s="2734">
        <v>32</v>
      </c>
      <c r="M712" s="2735"/>
      <c r="N712" s="2736"/>
      <c r="O712" s="2736"/>
    </row>
    <row r="713" spans="1:15" s="1731" customFormat="1" ht="25.5">
      <c r="A713" s="2777" t="s">
        <v>1432</v>
      </c>
      <c r="B713" s="2778" t="s">
        <v>1433</v>
      </c>
      <c r="C713" s="2720" t="s">
        <v>364</v>
      </c>
      <c r="D713" s="2714">
        <v>2</v>
      </c>
      <c r="E713" s="2714">
        <v>1</v>
      </c>
      <c r="F713" s="2714" t="s">
        <v>37</v>
      </c>
      <c r="G713" s="2714" t="s">
        <v>37</v>
      </c>
      <c r="H713" s="2714" t="s">
        <v>37</v>
      </c>
      <c r="I713" s="2714" t="s">
        <v>37</v>
      </c>
      <c r="J713" s="2714" t="s">
        <v>37</v>
      </c>
      <c r="K713" s="2714" t="s">
        <v>37</v>
      </c>
      <c r="L713" s="2714">
        <v>2</v>
      </c>
      <c r="M713" s="2728"/>
      <c r="N713" s="1732"/>
      <c r="O713" s="1732"/>
    </row>
    <row r="714" spans="1:15" s="1731" customFormat="1" ht="13.5" customHeight="1">
      <c r="A714" s="2725" t="s">
        <v>1434</v>
      </c>
      <c r="B714" s="2726" t="s">
        <v>1106</v>
      </c>
      <c r="C714" s="1724" t="s">
        <v>363</v>
      </c>
      <c r="D714" s="2714" t="s">
        <v>37</v>
      </c>
      <c r="E714" s="2714">
        <v>1</v>
      </c>
      <c r="F714" s="2714">
        <v>1</v>
      </c>
      <c r="G714" s="2714">
        <v>4</v>
      </c>
      <c r="H714" s="2714" t="s">
        <v>37</v>
      </c>
      <c r="I714" s="2714">
        <v>3</v>
      </c>
      <c r="J714" s="2714">
        <v>7</v>
      </c>
      <c r="K714" s="2714">
        <v>2</v>
      </c>
      <c r="L714" s="2714">
        <v>5</v>
      </c>
      <c r="M714" s="2727"/>
      <c r="N714" s="1732"/>
      <c r="O714" s="1732"/>
    </row>
    <row r="715" spans="1:15" s="2723" customFormat="1" ht="13.5" customHeight="1">
      <c r="A715" s="2725"/>
      <c r="B715" s="2726"/>
      <c r="C715" s="2720" t="s">
        <v>364</v>
      </c>
      <c r="D715" s="2721">
        <v>1</v>
      </c>
      <c r="E715" s="2721" t="s">
        <v>37</v>
      </c>
      <c r="F715" s="2721">
        <v>1</v>
      </c>
      <c r="G715" s="2721">
        <v>5</v>
      </c>
      <c r="H715" s="2721">
        <v>4</v>
      </c>
      <c r="I715" s="2721">
        <v>4</v>
      </c>
      <c r="J715" s="2721">
        <v>12</v>
      </c>
      <c r="K715" s="2721" t="s">
        <v>37</v>
      </c>
      <c r="L715" s="2721">
        <v>4</v>
      </c>
      <c r="M715" s="2728"/>
      <c r="N715" s="2729"/>
      <c r="O715" s="2729"/>
    </row>
    <row r="716" spans="1:15" s="1731" customFormat="1" ht="13.5" customHeight="1">
      <c r="A716" s="2725" t="s">
        <v>1435</v>
      </c>
      <c r="B716" s="2726" t="s">
        <v>1131</v>
      </c>
      <c r="C716" s="1724" t="s">
        <v>363</v>
      </c>
      <c r="D716" s="2714">
        <v>7</v>
      </c>
      <c r="E716" s="2714">
        <v>2</v>
      </c>
      <c r="F716" s="2714">
        <v>2</v>
      </c>
      <c r="G716" s="2714">
        <v>4</v>
      </c>
      <c r="H716" s="2714" t="s">
        <v>37</v>
      </c>
      <c r="I716" s="2714">
        <v>6</v>
      </c>
      <c r="J716" s="2714">
        <v>15</v>
      </c>
      <c r="K716" s="2714">
        <v>4</v>
      </c>
      <c r="L716" s="2714">
        <v>9</v>
      </c>
      <c r="M716" s="2727"/>
      <c r="N716" s="1732"/>
      <c r="O716" s="1732"/>
    </row>
    <row r="717" spans="1:15" s="2723" customFormat="1" ht="30.75" customHeight="1">
      <c r="A717" s="2725"/>
      <c r="B717" s="2726"/>
      <c r="C717" s="2720" t="s">
        <v>364</v>
      </c>
      <c r="D717" s="2721">
        <v>4</v>
      </c>
      <c r="E717" s="2721">
        <v>1</v>
      </c>
      <c r="F717" s="2721">
        <v>2</v>
      </c>
      <c r="G717" s="2721">
        <v>9</v>
      </c>
      <c r="H717" s="2721">
        <v>1</v>
      </c>
      <c r="I717" s="2721">
        <v>6</v>
      </c>
      <c r="J717" s="2721">
        <v>23</v>
      </c>
      <c r="K717" s="2721">
        <v>10</v>
      </c>
      <c r="L717" s="2721">
        <v>15</v>
      </c>
      <c r="M717" s="2728"/>
      <c r="N717" s="2729"/>
      <c r="O717" s="2729"/>
    </row>
    <row r="718" spans="1:15" s="1314" customFormat="1" ht="13.5" customHeight="1">
      <c r="A718" s="2737" t="s">
        <v>1132</v>
      </c>
      <c r="B718" s="2746" t="s">
        <v>1164</v>
      </c>
      <c r="C718" s="2732" t="s">
        <v>363</v>
      </c>
      <c r="D718" s="2705" t="s">
        <v>37</v>
      </c>
      <c r="E718" s="2705" t="s">
        <v>37</v>
      </c>
      <c r="F718" s="2705" t="s">
        <v>37</v>
      </c>
      <c r="G718" s="2705" t="s">
        <v>37</v>
      </c>
      <c r="H718" s="2705" t="s">
        <v>37</v>
      </c>
      <c r="I718" s="2705" t="s">
        <v>37</v>
      </c>
      <c r="J718" s="2705">
        <v>1</v>
      </c>
      <c r="K718" s="2705">
        <v>1</v>
      </c>
      <c r="L718" s="2705" t="s">
        <v>37</v>
      </c>
      <c r="M718" s="2155"/>
      <c r="N718" s="1920"/>
      <c r="O718" s="1920"/>
    </row>
    <row r="719" spans="1:15" s="2157" customFormat="1" ht="13.5" customHeight="1">
      <c r="A719" s="2737"/>
      <c r="B719" s="2746"/>
      <c r="C719" s="2733" t="s">
        <v>364</v>
      </c>
      <c r="D719" s="2734">
        <v>2</v>
      </c>
      <c r="E719" s="2734" t="s">
        <v>37</v>
      </c>
      <c r="F719" s="2734">
        <v>1</v>
      </c>
      <c r="G719" s="2734">
        <v>1</v>
      </c>
      <c r="H719" s="2734" t="s">
        <v>37</v>
      </c>
      <c r="I719" s="2734">
        <v>1</v>
      </c>
      <c r="J719" s="2734">
        <v>5</v>
      </c>
      <c r="K719" s="2734">
        <v>2</v>
      </c>
      <c r="L719" s="2734">
        <v>2</v>
      </c>
      <c r="M719" s="2735"/>
      <c r="N719" s="2736"/>
      <c r="O719" s="2736"/>
    </row>
    <row r="720" spans="1:15" s="1314" customFormat="1" ht="13.5" customHeight="1">
      <c r="A720" s="2737" t="s">
        <v>1134</v>
      </c>
      <c r="B720" s="2746" t="s">
        <v>1436</v>
      </c>
      <c r="C720" s="2732" t="s">
        <v>363</v>
      </c>
      <c r="D720" s="2705">
        <v>3</v>
      </c>
      <c r="E720" s="2705">
        <v>1</v>
      </c>
      <c r="F720" s="2705" t="s">
        <v>37</v>
      </c>
      <c r="G720" s="2705">
        <v>1</v>
      </c>
      <c r="H720" s="2705" t="s">
        <v>37</v>
      </c>
      <c r="I720" s="2705">
        <v>2</v>
      </c>
      <c r="J720" s="2705">
        <v>6</v>
      </c>
      <c r="K720" s="2705">
        <v>1</v>
      </c>
      <c r="L720" s="2705">
        <v>1</v>
      </c>
      <c r="M720" s="2155"/>
      <c r="N720" s="1920"/>
      <c r="O720" s="1920"/>
    </row>
    <row r="721" spans="1:15" s="2157" customFormat="1" ht="13.5" customHeight="1">
      <c r="A721" s="2737"/>
      <c r="B721" s="2746"/>
      <c r="C721" s="2733" t="s">
        <v>364</v>
      </c>
      <c r="D721" s="2734">
        <v>1</v>
      </c>
      <c r="E721" s="2734" t="s">
        <v>37</v>
      </c>
      <c r="F721" s="2734">
        <v>1</v>
      </c>
      <c r="G721" s="2734">
        <v>2</v>
      </c>
      <c r="H721" s="2734" t="s">
        <v>37</v>
      </c>
      <c r="I721" s="2734">
        <v>3</v>
      </c>
      <c r="J721" s="2734">
        <v>7</v>
      </c>
      <c r="K721" s="2734">
        <v>2</v>
      </c>
      <c r="L721" s="2734">
        <v>2</v>
      </c>
      <c r="M721" s="2735"/>
      <c r="N721" s="2736"/>
      <c r="O721" s="2736"/>
    </row>
    <row r="722" spans="1:15" s="1731" customFormat="1" ht="13.5" customHeight="1">
      <c r="A722" s="2725" t="s">
        <v>1437</v>
      </c>
      <c r="B722" s="2726" t="s">
        <v>1438</v>
      </c>
      <c r="C722" s="1724" t="s">
        <v>363</v>
      </c>
      <c r="D722" s="2714">
        <v>9</v>
      </c>
      <c r="E722" s="2714">
        <v>10</v>
      </c>
      <c r="F722" s="2714">
        <v>6</v>
      </c>
      <c r="G722" s="2714">
        <v>20</v>
      </c>
      <c r="H722" s="2714">
        <v>9</v>
      </c>
      <c r="I722" s="2714">
        <v>22</v>
      </c>
      <c r="J722" s="2714">
        <v>77</v>
      </c>
      <c r="K722" s="2714">
        <v>20</v>
      </c>
      <c r="L722" s="2714">
        <v>32</v>
      </c>
      <c r="M722" s="2727"/>
      <c r="N722" s="1732"/>
      <c r="O722" s="1732"/>
    </row>
    <row r="723" spans="1:15" s="2723" customFormat="1" ht="25.5" customHeight="1">
      <c r="A723" s="2725"/>
      <c r="B723" s="2726"/>
      <c r="C723" s="2720" t="s">
        <v>364</v>
      </c>
      <c r="D723" s="2721">
        <v>23</v>
      </c>
      <c r="E723" s="2721">
        <v>6</v>
      </c>
      <c r="F723" s="2721">
        <v>12</v>
      </c>
      <c r="G723" s="2721">
        <v>27</v>
      </c>
      <c r="H723" s="2721">
        <v>18</v>
      </c>
      <c r="I723" s="2721">
        <v>41</v>
      </c>
      <c r="J723" s="2721">
        <v>104</v>
      </c>
      <c r="K723" s="2721">
        <v>38</v>
      </c>
      <c r="L723" s="2721">
        <v>60</v>
      </c>
      <c r="M723" s="2728"/>
      <c r="N723" s="2729"/>
      <c r="O723" s="2729"/>
    </row>
    <row r="724" spans="1:15" s="1314" customFormat="1" ht="13.5" customHeight="1">
      <c r="A724" s="2737" t="s">
        <v>1169</v>
      </c>
      <c r="B724" s="2731" t="s">
        <v>1170</v>
      </c>
      <c r="C724" s="2732" t="s">
        <v>363</v>
      </c>
      <c r="D724" s="2705" t="s">
        <v>37</v>
      </c>
      <c r="E724" s="2705">
        <v>1</v>
      </c>
      <c r="F724" s="2705" t="s">
        <v>37</v>
      </c>
      <c r="G724" s="2705">
        <v>2</v>
      </c>
      <c r="H724" s="2705">
        <v>2</v>
      </c>
      <c r="I724" s="2705">
        <v>3</v>
      </c>
      <c r="J724" s="2705">
        <v>6</v>
      </c>
      <c r="K724" s="2705" t="s">
        <v>37</v>
      </c>
      <c r="L724" s="2705">
        <v>4</v>
      </c>
      <c r="M724" s="2155"/>
      <c r="N724" s="1920"/>
      <c r="O724" s="1920"/>
    </row>
    <row r="725" spans="1:15" s="2157" customFormat="1" ht="13.5" customHeight="1">
      <c r="A725" s="2737"/>
      <c r="B725" s="2731"/>
      <c r="C725" s="2733" t="s">
        <v>364</v>
      </c>
      <c r="D725" s="2734">
        <v>2</v>
      </c>
      <c r="E725" s="2734" t="s">
        <v>37</v>
      </c>
      <c r="F725" s="2734" t="s">
        <v>37</v>
      </c>
      <c r="G725" s="2734" t="s">
        <v>37</v>
      </c>
      <c r="H725" s="2734" t="s">
        <v>37</v>
      </c>
      <c r="I725" s="2734" t="s">
        <v>37</v>
      </c>
      <c r="J725" s="2734">
        <v>3</v>
      </c>
      <c r="K725" s="2734" t="s">
        <v>37</v>
      </c>
      <c r="L725" s="2734">
        <v>1</v>
      </c>
      <c r="M725" s="2735"/>
      <c r="N725" s="2736"/>
      <c r="O725" s="2736"/>
    </row>
    <row r="726" spans="1:15" s="1314" customFormat="1" ht="13.5" customHeight="1">
      <c r="A726" s="2737" t="s">
        <v>1439</v>
      </c>
      <c r="B726" s="2746" t="s">
        <v>1440</v>
      </c>
      <c r="C726" s="2732" t="s">
        <v>363</v>
      </c>
      <c r="D726" s="2705">
        <v>1</v>
      </c>
      <c r="E726" s="2705">
        <v>5</v>
      </c>
      <c r="F726" s="2705">
        <v>1</v>
      </c>
      <c r="G726" s="2705">
        <v>14</v>
      </c>
      <c r="H726" s="2705">
        <v>4</v>
      </c>
      <c r="I726" s="2705">
        <v>12</v>
      </c>
      <c r="J726" s="2705">
        <v>55</v>
      </c>
      <c r="K726" s="2705">
        <v>8</v>
      </c>
      <c r="L726" s="2705">
        <v>15</v>
      </c>
      <c r="M726" s="2155"/>
      <c r="N726" s="1920"/>
      <c r="O726" s="1920"/>
    </row>
    <row r="727" spans="1:15" s="2157" customFormat="1" ht="13.5" customHeight="1">
      <c r="A727" s="2737"/>
      <c r="B727" s="2746"/>
      <c r="C727" s="2733" t="s">
        <v>364</v>
      </c>
      <c r="D727" s="2734" t="s">
        <v>37</v>
      </c>
      <c r="E727" s="2734" t="s">
        <v>37</v>
      </c>
      <c r="F727" s="2734">
        <v>3</v>
      </c>
      <c r="G727" s="2734">
        <v>1</v>
      </c>
      <c r="H727" s="2734">
        <v>3</v>
      </c>
      <c r="I727" s="2734">
        <v>6</v>
      </c>
      <c r="J727" s="2734">
        <v>29</v>
      </c>
      <c r="K727" s="2734">
        <v>9</v>
      </c>
      <c r="L727" s="2734">
        <v>12</v>
      </c>
      <c r="M727" s="2735"/>
      <c r="N727" s="2736"/>
      <c r="O727" s="2736"/>
    </row>
    <row r="728" spans="1:15" s="1731" customFormat="1" ht="13.5" customHeight="1">
      <c r="A728" s="2725" t="s">
        <v>1171</v>
      </c>
      <c r="B728" s="2726" t="s">
        <v>1172</v>
      </c>
      <c r="C728" s="1724" t="s">
        <v>363</v>
      </c>
      <c r="D728" s="2714">
        <v>153</v>
      </c>
      <c r="E728" s="2714">
        <v>43</v>
      </c>
      <c r="F728" s="2714">
        <v>67</v>
      </c>
      <c r="G728" s="2714">
        <v>136</v>
      </c>
      <c r="H728" s="2714">
        <v>114</v>
      </c>
      <c r="I728" s="2714">
        <v>200</v>
      </c>
      <c r="J728" s="2714">
        <v>539</v>
      </c>
      <c r="K728" s="2714">
        <v>178</v>
      </c>
      <c r="L728" s="2714">
        <v>251</v>
      </c>
      <c r="M728" s="2727"/>
      <c r="N728" s="1732"/>
      <c r="O728" s="1732"/>
    </row>
    <row r="729" spans="1:15" s="2723" customFormat="1" ht="13.5" customHeight="1">
      <c r="A729" s="2725"/>
      <c r="B729" s="2726"/>
      <c r="C729" s="2720" t="s">
        <v>364</v>
      </c>
      <c r="D729" s="2721">
        <v>103</v>
      </c>
      <c r="E729" s="2721">
        <v>35</v>
      </c>
      <c r="F729" s="2721">
        <v>35</v>
      </c>
      <c r="G729" s="2721">
        <v>70</v>
      </c>
      <c r="H729" s="2721">
        <v>65</v>
      </c>
      <c r="I729" s="2721">
        <v>105</v>
      </c>
      <c r="J729" s="2721">
        <v>304</v>
      </c>
      <c r="K729" s="2721">
        <v>84</v>
      </c>
      <c r="L729" s="2721">
        <v>157</v>
      </c>
      <c r="M729" s="2728"/>
      <c r="N729" s="2729"/>
      <c r="O729" s="2729"/>
    </row>
    <row r="730" spans="1:15" s="1314" customFormat="1" ht="13.5" customHeight="1">
      <c r="A730" s="2730" t="s">
        <v>1442</v>
      </c>
      <c r="B730" s="2731" t="s">
        <v>1443</v>
      </c>
      <c r="C730" s="2732" t="s">
        <v>363</v>
      </c>
      <c r="D730" s="2705">
        <v>102</v>
      </c>
      <c r="E730" s="2705">
        <v>33</v>
      </c>
      <c r="F730" s="2705">
        <v>49</v>
      </c>
      <c r="G730" s="2705">
        <v>99</v>
      </c>
      <c r="H730" s="2705">
        <v>84</v>
      </c>
      <c r="I730" s="2705">
        <v>140</v>
      </c>
      <c r="J730" s="2705">
        <v>411</v>
      </c>
      <c r="K730" s="2705">
        <v>121</v>
      </c>
      <c r="L730" s="2705">
        <v>163</v>
      </c>
      <c r="M730" s="2155"/>
      <c r="N730" s="1920"/>
      <c r="O730" s="1920"/>
    </row>
    <row r="731" spans="1:15" s="2157" customFormat="1" ht="13.5" customHeight="1">
      <c r="A731" s="2730"/>
      <c r="B731" s="2731"/>
      <c r="C731" s="2733" t="s">
        <v>364</v>
      </c>
      <c r="D731" s="2734">
        <v>86</v>
      </c>
      <c r="E731" s="2734">
        <v>25</v>
      </c>
      <c r="F731" s="2734">
        <v>30</v>
      </c>
      <c r="G731" s="2734">
        <v>58</v>
      </c>
      <c r="H731" s="2734">
        <v>49</v>
      </c>
      <c r="I731" s="2734">
        <v>84</v>
      </c>
      <c r="J731" s="2734">
        <v>258</v>
      </c>
      <c r="K731" s="2734">
        <v>61</v>
      </c>
      <c r="L731" s="2734">
        <v>128</v>
      </c>
      <c r="M731" s="2735"/>
      <c r="N731" s="2736"/>
      <c r="O731" s="2736"/>
    </row>
    <row r="732" spans="1:15" s="2741" customFormat="1" ht="13.5" customHeight="1">
      <c r="A732" s="2747" t="s">
        <v>1444</v>
      </c>
      <c r="B732" s="2751" t="s">
        <v>1445</v>
      </c>
      <c r="C732" s="2749" t="s">
        <v>363</v>
      </c>
      <c r="D732" s="2738">
        <v>5</v>
      </c>
      <c r="E732" s="2738">
        <v>5</v>
      </c>
      <c r="F732" s="2738">
        <v>8</v>
      </c>
      <c r="G732" s="2738">
        <v>10</v>
      </c>
      <c r="H732" s="2738">
        <v>3</v>
      </c>
      <c r="I732" s="2738">
        <v>18</v>
      </c>
      <c r="J732" s="2738">
        <v>16</v>
      </c>
      <c r="K732" s="2738">
        <v>27</v>
      </c>
      <c r="L732" s="2738">
        <v>12</v>
      </c>
      <c r="M732" s="2739"/>
      <c r="N732" s="2740"/>
      <c r="O732" s="2740"/>
    </row>
    <row r="733" spans="1:15" s="2745" customFormat="1" ht="13.5" customHeight="1">
      <c r="A733" s="2747"/>
      <c r="B733" s="2751"/>
      <c r="C733" s="2750" t="s">
        <v>364</v>
      </c>
      <c r="D733" s="2742">
        <v>4</v>
      </c>
      <c r="E733" s="2742">
        <v>1</v>
      </c>
      <c r="F733" s="2742">
        <v>3</v>
      </c>
      <c r="G733" s="2742">
        <v>1</v>
      </c>
      <c r="H733" s="2742">
        <v>3</v>
      </c>
      <c r="I733" s="2742">
        <v>8</v>
      </c>
      <c r="J733" s="2742">
        <v>9</v>
      </c>
      <c r="K733" s="2742">
        <v>7</v>
      </c>
      <c r="L733" s="2742">
        <v>6</v>
      </c>
      <c r="M733" s="2743"/>
      <c r="N733" s="2744"/>
      <c r="O733" s="2744"/>
    </row>
    <row r="734" spans="1:15" s="2741" customFormat="1" ht="13.5" customHeight="1">
      <c r="A734" s="2747" t="s">
        <v>1446</v>
      </c>
      <c r="B734" s="2751" t="s">
        <v>1447</v>
      </c>
      <c r="C734" s="2749" t="s">
        <v>363</v>
      </c>
      <c r="D734" s="2738">
        <v>17</v>
      </c>
      <c r="E734" s="2738">
        <v>13</v>
      </c>
      <c r="F734" s="2738">
        <v>17</v>
      </c>
      <c r="G734" s="2738">
        <v>32</v>
      </c>
      <c r="H734" s="2738">
        <v>26</v>
      </c>
      <c r="I734" s="2738">
        <v>45</v>
      </c>
      <c r="J734" s="2738">
        <v>77</v>
      </c>
      <c r="K734" s="2738">
        <v>40</v>
      </c>
      <c r="L734" s="2738">
        <v>46</v>
      </c>
      <c r="M734" s="2739"/>
      <c r="N734" s="2740"/>
      <c r="O734" s="2740"/>
    </row>
    <row r="735" spans="1:15" s="2745" customFormat="1" ht="13.5" customHeight="1">
      <c r="A735" s="2747"/>
      <c r="B735" s="2751"/>
      <c r="C735" s="2750" t="s">
        <v>364</v>
      </c>
      <c r="D735" s="2742">
        <v>47</v>
      </c>
      <c r="E735" s="2742">
        <v>16</v>
      </c>
      <c r="F735" s="2742">
        <v>17</v>
      </c>
      <c r="G735" s="2742">
        <v>37</v>
      </c>
      <c r="H735" s="2742">
        <v>22</v>
      </c>
      <c r="I735" s="2742">
        <v>44</v>
      </c>
      <c r="J735" s="2742">
        <v>110</v>
      </c>
      <c r="K735" s="2742">
        <v>40</v>
      </c>
      <c r="L735" s="2742">
        <v>81</v>
      </c>
      <c r="M735" s="2743"/>
      <c r="N735" s="2744"/>
      <c r="O735" s="2744"/>
    </row>
    <row r="736" spans="1:15" s="2741" customFormat="1" ht="13.5" customHeight="1">
      <c r="A736" s="2747" t="s">
        <v>1448</v>
      </c>
      <c r="B736" s="2751" t="s">
        <v>1449</v>
      </c>
      <c r="C736" s="2749" t="s">
        <v>363</v>
      </c>
      <c r="D736" s="2738">
        <v>61</v>
      </c>
      <c r="E736" s="2738">
        <v>13</v>
      </c>
      <c r="F736" s="2738">
        <v>19</v>
      </c>
      <c r="G736" s="2738">
        <v>46</v>
      </c>
      <c r="H736" s="2738">
        <v>49</v>
      </c>
      <c r="I736" s="2738">
        <v>62</v>
      </c>
      <c r="J736" s="2738">
        <v>283</v>
      </c>
      <c r="K736" s="2738">
        <v>37</v>
      </c>
      <c r="L736" s="2738">
        <v>95</v>
      </c>
      <c r="M736" s="2739"/>
      <c r="N736" s="2740"/>
      <c r="O736" s="2740"/>
    </row>
    <row r="737" spans="1:15" s="2745" customFormat="1" ht="13.5" customHeight="1">
      <c r="A737" s="2747"/>
      <c r="B737" s="2751"/>
      <c r="C737" s="2750" t="s">
        <v>364</v>
      </c>
      <c r="D737" s="2742">
        <v>28</v>
      </c>
      <c r="E737" s="2742">
        <v>6</v>
      </c>
      <c r="F737" s="2742">
        <v>7</v>
      </c>
      <c r="G737" s="2742">
        <v>15</v>
      </c>
      <c r="H737" s="2742">
        <v>18</v>
      </c>
      <c r="I737" s="2742">
        <v>23</v>
      </c>
      <c r="J737" s="2742">
        <v>113</v>
      </c>
      <c r="K737" s="2742">
        <v>7</v>
      </c>
      <c r="L737" s="2742">
        <v>35</v>
      </c>
      <c r="M737" s="2743"/>
      <c r="N737" s="2744"/>
      <c r="O737" s="2744"/>
    </row>
    <row r="738" spans="1:15" s="1314" customFormat="1" ht="13.5" customHeight="1">
      <c r="A738" s="2730" t="s">
        <v>1450</v>
      </c>
      <c r="B738" s="2731" t="s">
        <v>1451</v>
      </c>
      <c r="C738" s="2732" t="s">
        <v>363</v>
      </c>
      <c r="D738" s="2705">
        <v>49</v>
      </c>
      <c r="E738" s="2705">
        <v>6</v>
      </c>
      <c r="F738" s="2705">
        <v>14</v>
      </c>
      <c r="G738" s="2705">
        <v>28</v>
      </c>
      <c r="H738" s="2705">
        <v>19</v>
      </c>
      <c r="I738" s="2705">
        <v>46</v>
      </c>
      <c r="J738" s="2705">
        <v>81</v>
      </c>
      <c r="K738" s="2705">
        <v>39</v>
      </c>
      <c r="L738" s="2705">
        <v>66</v>
      </c>
      <c r="M738" s="2155"/>
      <c r="N738" s="1920"/>
      <c r="O738" s="1920"/>
    </row>
    <row r="739" spans="1:15" s="2157" customFormat="1" ht="13.5" customHeight="1">
      <c r="A739" s="2730"/>
      <c r="B739" s="2731"/>
      <c r="C739" s="2733" t="s">
        <v>364</v>
      </c>
      <c r="D739" s="2734">
        <v>11</v>
      </c>
      <c r="E739" s="2734">
        <v>5</v>
      </c>
      <c r="F739" s="2734">
        <v>4</v>
      </c>
      <c r="G739" s="2734">
        <v>9</v>
      </c>
      <c r="H739" s="2734">
        <v>11</v>
      </c>
      <c r="I739" s="2734">
        <v>16</v>
      </c>
      <c r="J739" s="2734">
        <v>31</v>
      </c>
      <c r="K739" s="2734">
        <v>17</v>
      </c>
      <c r="L739" s="2734">
        <v>20</v>
      </c>
      <c r="M739" s="2735"/>
      <c r="N739" s="2736"/>
      <c r="O739" s="2736"/>
    </row>
    <row r="740" spans="1:15" s="1314" customFormat="1" ht="13.5" customHeight="1">
      <c r="A740" s="2730" t="s">
        <v>1452</v>
      </c>
      <c r="B740" s="2731" t="s">
        <v>1453</v>
      </c>
      <c r="C740" s="2732" t="s">
        <v>363</v>
      </c>
      <c r="D740" s="2705" t="s">
        <v>37</v>
      </c>
      <c r="E740" s="2705" t="s">
        <v>37</v>
      </c>
      <c r="F740" s="2705" t="s">
        <v>37</v>
      </c>
      <c r="G740" s="2705" t="s">
        <v>37</v>
      </c>
      <c r="H740" s="2705">
        <v>2</v>
      </c>
      <c r="I740" s="2705">
        <v>1</v>
      </c>
      <c r="J740" s="2705">
        <v>18</v>
      </c>
      <c r="K740" s="2705">
        <v>2</v>
      </c>
      <c r="L740" s="2705">
        <v>9</v>
      </c>
      <c r="M740" s="2155"/>
      <c r="N740" s="1920"/>
      <c r="O740" s="1920"/>
    </row>
    <row r="741" spans="1:15" s="2157" customFormat="1" ht="13.5" customHeight="1">
      <c r="A741" s="2730"/>
      <c r="B741" s="2731"/>
      <c r="C741" s="2733" t="s">
        <v>364</v>
      </c>
      <c r="D741" s="2734">
        <v>2</v>
      </c>
      <c r="E741" s="2734">
        <v>1</v>
      </c>
      <c r="F741" s="2734">
        <v>1</v>
      </c>
      <c r="G741" s="2734">
        <v>1</v>
      </c>
      <c r="H741" s="2734">
        <v>2</v>
      </c>
      <c r="I741" s="2734" t="s">
        <v>37</v>
      </c>
      <c r="J741" s="2734">
        <v>2</v>
      </c>
      <c r="K741" s="2734" t="s">
        <v>37</v>
      </c>
      <c r="L741" s="2734">
        <v>3</v>
      </c>
      <c r="M741" s="2735"/>
      <c r="N741" s="2736"/>
      <c r="O741" s="2736"/>
    </row>
    <row r="742" spans="1:15" s="1314" customFormat="1" ht="13.5" customHeight="1">
      <c r="A742" s="2730" t="s">
        <v>1454</v>
      </c>
      <c r="B742" s="2731" t="s">
        <v>1455</v>
      </c>
      <c r="C742" s="2732" t="s">
        <v>363</v>
      </c>
      <c r="D742" s="2705">
        <v>2</v>
      </c>
      <c r="E742" s="2705">
        <v>4</v>
      </c>
      <c r="F742" s="2705">
        <v>1</v>
      </c>
      <c r="G742" s="2705">
        <v>7</v>
      </c>
      <c r="H742" s="2705">
        <v>7</v>
      </c>
      <c r="I742" s="2705">
        <v>13</v>
      </c>
      <c r="J742" s="2705">
        <v>26</v>
      </c>
      <c r="K742" s="2705">
        <v>13</v>
      </c>
      <c r="L742" s="2705">
        <v>9</v>
      </c>
      <c r="M742" s="2155"/>
      <c r="N742" s="1920"/>
      <c r="O742" s="1920"/>
    </row>
    <row r="743" spans="1:15" s="2157" customFormat="1" ht="13.5" customHeight="1">
      <c r="A743" s="2730"/>
      <c r="B743" s="2731"/>
      <c r="C743" s="2733" t="s">
        <v>364</v>
      </c>
      <c r="D743" s="2734">
        <v>3</v>
      </c>
      <c r="E743" s="2734">
        <v>3</v>
      </c>
      <c r="F743" s="2734" t="s">
        <v>37</v>
      </c>
      <c r="G743" s="2734" t="s">
        <v>37</v>
      </c>
      <c r="H743" s="2734">
        <v>3</v>
      </c>
      <c r="I743" s="2734">
        <v>2</v>
      </c>
      <c r="J743" s="2734">
        <v>10</v>
      </c>
      <c r="K743" s="2734">
        <v>4</v>
      </c>
      <c r="L743" s="2734">
        <v>3</v>
      </c>
      <c r="M743" s="2735"/>
      <c r="N743" s="2736"/>
      <c r="O743" s="2736"/>
    </row>
    <row r="744" spans="1:15" s="1314" customFormat="1" ht="13.5" customHeight="1">
      <c r="A744" s="2779"/>
      <c r="B744" s="2779"/>
      <c r="C744" s="2769"/>
      <c r="D744" s="2774"/>
      <c r="E744" s="2774"/>
      <c r="F744" s="2774"/>
      <c r="G744" s="2774"/>
      <c r="H744" s="2774"/>
      <c r="I744" s="2774"/>
      <c r="J744" s="2774"/>
      <c r="K744" s="2774"/>
      <c r="L744" s="2774"/>
      <c r="M744" s="2155"/>
      <c r="N744" s="1920"/>
      <c r="O744" s="1920"/>
    </row>
    <row r="745" spans="1:15" s="1314" customFormat="1" ht="13.5" customHeight="1">
      <c r="A745" s="2789"/>
      <c r="B745" s="2789"/>
      <c r="C745" s="2790"/>
      <c r="D745" s="2705"/>
      <c r="E745" s="2738"/>
      <c r="F745" s="2738"/>
      <c r="G745" s="2705"/>
      <c r="H745" s="2705"/>
      <c r="I745" s="2705"/>
      <c r="J745" s="2705"/>
      <c r="K745" s="2705"/>
      <c r="L745" s="2705"/>
      <c r="M745" s="2155"/>
      <c r="N745" s="1920"/>
      <c r="O745" s="1920"/>
    </row>
    <row r="746" spans="1:15" s="2783" customFormat="1" ht="13.5" customHeight="1">
      <c r="A746" s="2782" t="s">
        <v>1485</v>
      </c>
      <c r="B746" s="2772"/>
      <c r="C746" s="2773"/>
      <c r="D746" s="2774"/>
      <c r="E746" s="2774"/>
      <c r="F746" s="2774"/>
      <c r="G746" s="2774"/>
      <c r="H746" s="2774"/>
      <c r="I746" s="1573"/>
      <c r="J746" s="1573"/>
      <c r="K746" s="1573"/>
      <c r="L746" s="1573"/>
      <c r="M746" s="2775"/>
      <c r="N746" s="1089"/>
      <c r="O746" s="1920"/>
    </row>
    <row r="747" spans="1:15" s="1314" customFormat="1" ht="13.5" customHeight="1">
      <c r="A747" s="2685" t="s">
        <v>1458</v>
      </c>
      <c r="B747" s="2686" t="s">
        <v>1100</v>
      </c>
      <c r="C747" s="2687"/>
      <c r="D747" s="2689" t="s">
        <v>1510</v>
      </c>
      <c r="E747" s="2689" t="s">
        <v>1511</v>
      </c>
      <c r="F747" s="2689" t="s">
        <v>1512</v>
      </c>
      <c r="G747" s="2689" t="s">
        <v>1513</v>
      </c>
      <c r="H747" s="2690" t="s">
        <v>1514</v>
      </c>
      <c r="I747" s="1573"/>
      <c r="J747" s="2808"/>
      <c r="K747" s="2808"/>
      <c r="L747" s="1573"/>
      <c r="M747" s="2775"/>
      <c r="N747" s="2809"/>
      <c r="O747" s="1920"/>
    </row>
    <row r="748" spans="1:15" s="1314" customFormat="1" ht="13.5" customHeight="1">
      <c r="A748" s="2693"/>
      <c r="B748" s="2694"/>
      <c r="C748" s="2695"/>
      <c r="D748" s="2697"/>
      <c r="E748" s="2697"/>
      <c r="F748" s="2697"/>
      <c r="G748" s="2697"/>
      <c r="H748" s="2698"/>
      <c r="I748" s="1573"/>
      <c r="J748" s="2808"/>
      <c r="K748" s="1573"/>
      <c r="L748" s="1573"/>
      <c r="M748" s="2775"/>
      <c r="N748" s="2809"/>
      <c r="O748" s="1920"/>
    </row>
    <row r="749" spans="1:15" s="1314" customFormat="1" ht="12.75" customHeight="1">
      <c r="A749" s="2699"/>
      <c r="B749" s="2700"/>
      <c r="C749" s="2701"/>
      <c r="D749" s="2703"/>
      <c r="E749" s="2703"/>
      <c r="F749" s="2703"/>
      <c r="G749" s="2703"/>
      <c r="H749" s="2704"/>
      <c r="I749" s="1573"/>
      <c r="J749" s="2808"/>
      <c r="K749" s="2808"/>
      <c r="L749" s="1573"/>
      <c r="M749" s="2775"/>
      <c r="N749" s="2809"/>
      <c r="O749" s="1920"/>
    </row>
    <row r="750" spans="1:15" s="1314" customFormat="1" ht="13.5" hidden="1" customHeight="1">
      <c r="A750" s="2707"/>
      <c r="B750" s="2708"/>
      <c r="C750" s="2709"/>
      <c r="D750" s="2711"/>
      <c r="E750" s="2711"/>
      <c r="F750" s="2711"/>
      <c r="G750" s="2711"/>
      <c r="H750" s="2711"/>
      <c r="I750" s="1573"/>
      <c r="J750" s="2808"/>
      <c r="K750" s="2808"/>
      <c r="L750" s="1573"/>
      <c r="M750" s="2775"/>
      <c r="N750" s="2809"/>
      <c r="O750" s="1920"/>
    </row>
    <row r="751" spans="1:15" s="1731" customFormat="1" ht="13.5" customHeight="1">
      <c r="A751" s="2712"/>
      <c r="B751" s="2713" t="s">
        <v>1101</v>
      </c>
      <c r="C751" s="1724" t="s">
        <v>442</v>
      </c>
      <c r="D751" s="2714">
        <v>8088</v>
      </c>
      <c r="E751" s="2714">
        <v>226</v>
      </c>
      <c r="F751" s="2714">
        <v>217</v>
      </c>
      <c r="G751" s="2714">
        <v>4789</v>
      </c>
      <c r="H751" s="2714">
        <v>356</v>
      </c>
      <c r="I751" s="2810"/>
      <c r="J751" s="2811"/>
      <c r="K751" s="2811"/>
      <c r="L751" s="2810"/>
      <c r="M751" s="2812"/>
      <c r="N751" s="2813"/>
      <c r="O751" s="1732"/>
    </row>
    <row r="752" spans="1:15" s="1731" customFormat="1" ht="13.5" customHeight="1">
      <c r="A752" s="2712"/>
      <c r="B752" s="2716"/>
      <c r="C752" s="2717" t="s">
        <v>363</v>
      </c>
      <c r="D752" s="2714">
        <v>3915</v>
      </c>
      <c r="E752" s="2714">
        <v>126</v>
      </c>
      <c r="F752" s="2714">
        <v>107</v>
      </c>
      <c r="G752" s="2714">
        <v>2295</v>
      </c>
      <c r="H752" s="2714">
        <v>179</v>
      </c>
      <c r="I752" s="2810"/>
      <c r="J752" s="2811"/>
      <c r="K752" s="2811"/>
      <c r="L752" s="2810"/>
      <c r="M752" s="2812"/>
      <c r="N752" s="2813"/>
      <c r="O752" s="1732"/>
    </row>
    <row r="753" spans="1:15" s="2723" customFormat="1" ht="13.5" customHeight="1">
      <c r="A753" s="2712"/>
      <c r="B753" s="2716"/>
      <c r="C753" s="2720" t="s">
        <v>364</v>
      </c>
      <c r="D753" s="2721">
        <v>4173</v>
      </c>
      <c r="E753" s="2721">
        <v>100</v>
      </c>
      <c r="F753" s="2721">
        <v>110</v>
      </c>
      <c r="G753" s="2721">
        <v>2494</v>
      </c>
      <c r="H753" s="2721">
        <v>177</v>
      </c>
      <c r="I753" s="2814"/>
      <c r="J753" s="2815"/>
      <c r="K753" s="2815"/>
      <c r="L753" s="2814"/>
      <c r="M753" s="2816"/>
      <c r="N753" s="2782"/>
      <c r="O753" s="2729"/>
    </row>
    <row r="754" spans="1:15" s="2723" customFormat="1" ht="1.5" customHeight="1">
      <c r="A754" s="2712"/>
      <c r="B754" s="2724"/>
      <c r="C754" s="2720"/>
      <c r="D754" s="2721"/>
      <c r="E754" s="2721"/>
      <c r="F754" s="2721"/>
      <c r="G754" s="2721"/>
      <c r="H754" s="2721"/>
      <c r="I754" s="2814"/>
      <c r="J754" s="2815"/>
      <c r="K754" s="2815"/>
      <c r="L754" s="2814"/>
      <c r="M754" s="2816"/>
      <c r="N754" s="2782"/>
      <c r="O754" s="2729"/>
    </row>
    <row r="755" spans="1:15" s="1731" customFormat="1" ht="13.5" customHeight="1">
      <c r="A755" s="2725" t="s">
        <v>1149</v>
      </c>
      <c r="B755" s="2726" t="s">
        <v>1150</v>
      </c>
      <c r="C755" s="1724" t="s">
        <v>363</v>
      </c>
      <c r="D755" s="2714">
        <v>52</v>
      </c>
      <c r="E755" s="2714" t="s">
        <v>37</v>
      </c>
      <c r="F755" s="2714">
        <v>2</v>
      </c>
      <c r="G755" s="2714">
        <v>28</v>
      </c>
      <c r="H755" s="2714" t="s">
        <v>37</v>
      </c>
      <c r="I755" s="2810"/>
      <c r="J755" s="2811"/>
      <c r="K755" s="2811"/>
      <c r="L755" s="2810"/>
      <c r="M755" s="2812"/>
      <c r="N755" s="2813"/>
      <c r="O755" s="1732"/>
    </row>
    <row r="756" spans="1:15" s="2723" customFormat="1" ht="13.5" customHeight="1">
      <c r="A756" s="2725"/>
      <c r="B756" s="2726"/>
      <c r="C756" s="2720" t="s">
        <v>364</v>
      </c>
      <c r="D756" s="2721">
        <v>56</v>
      </c>
      <c r="E756" s="2721">
        <v>2</v>
      </c>
      <c r="F756" s="2721">
        <v>2</v>
      </c>
      <c r="G756" s="2721">
        <v>39</v>
      </c>
      <c r="H756" s="2721">
        <v>1</v>
      </c>
      <c r="I756" s="2814"/>
      <c r="J756" s="2815"/>
      <c r="K756" s="2815"/>
      <c r="L756" s="2814"/>
      <c r="M756" s="2816"/>
      <c r="N756" s="2782"/>
      <c r="O756" s="2729"/>
    </row>
    <row r="757" spans="1:15" s="1314" customFormat="1" ht="13.5" customHeight="1">
      <c r="A757" s="2730" t="s">
        <v>1509</v>
      </c>
      <c r="B757" s="2731" t="s">
        <v>1337</v>
      </c>
      <c r="C757" s="2732" t="s">
        <v>363</v>
      </c>
      <c r="D757" s="2705">
        <v>2</v>
      </c>
      <c r="E757" s="2705" t="s">
        <v>37</v>
      </c>
      <c r="F757" s="2705" t="s">
        <v>37</v>
      </c>
      <c r="G757" s="2705">
        <v>2</v>
      </c>
      <c r="H757" s="2705" t="s">
        <v>37</v>
      </c>
      <c r="I757" s="1573"/>
      <c r="J757" s="2808"/>
      <c r="K757" s="2808"/>
      <c r="L757" s="1573"/>
      <c r="M757" s="2817"/>
      <c r="N757" s="1089"/>
      <c r="O757" s="1920"/>
    </row>
    <row r="758" spans="1:15" s="2157" customFormat="1" ht="13.5" customHeight="1">
      <c r="A758" s="2730"/>
      <c r="B758" s="2731"/>
      <c r="C758" s="2733" t="s">
        <v>364</v>
      </c>
      <c r="D758" s="2734">
        <v>1</v>
      </c>
      <c r="E758" s="2734" t="s">
        <v>37</v>
      </c>
      <c r="F758" s="2734" t="s">
        <v>37</v>
      </c>
      <c r="G758" s="2734">
        <v>1</v>
      </c>
      <c r="H758" s="2734" t="s">
        <v>37</v>
      </c>
      <c r="I758" s="2766"/>
      <c r="J758" s="2818"/>
      <c r="K758" s="2818"/>
      <c r="L758" s="2766"/>
      <c r="M758" s="2819"/>
      <c r="N758" s="2820"/>
      <c r="O758" s="2736"/>
    </row>
    <row r="759" spans="1:15" s="1314" customFormat="1" ht="13.5" customHeight="1">
      <c r="A759" s="2737" t="s">
        <v>1338</v>
      </c>
      <c r="B759" s="2731" t="s">
        <v>1339</v>
      </c>
      <c r="C759" s="2732" t="s">
        <v>363</v>
      </c>
      <c r="D759" s="2705" t="s">
        <v>37</v>
      </c>
      <c r="E759" s="2705" t="s">
        <v>37</v>
      </c>
      <c r="F759" s="2705" t="s">
        <v>37</v>
      </c>
      <c r="G759" s="2705">
        <v>1</v>
      </c>
      <c r="H759" s="2705" t="s">
        <v>37</v>
      </c>
      <c r="I759" s="1573"/>
      <c r="J759" s="2808"/>
      <c r="K759" s="2808"/>
      <c r="L759" s="1573"/>
      <c r="M759" s="2817"/>
      <c r="N759" s="1089"/>
      <c r="O759" s="1920"/>
    </row>
    <row r="760" spans="1:15" s="2157" customFormat="1" ht="13.5" customHeight="1">
      <c r="A760" s="2737"/>
      <c r="B760" s="2731"/>
      <c r="C760" s="2733" t="s">
        <v>364</v>
      </c>
      <c r="D760" s="2734" t="s">
        <v>37</v>
      </c>
      <c r="E760" s="2734" t="s">
        <v>37</v>
      </c>
      <c r="F760" s="2734" t="s">
        <v>37</v>
      </c>
      <c r="G760" s="2734" t="s">
        <v>37</v>
      </c>
      <c r="H760" s="2734" t="s">
        <v>37</v>
      </c>
      <c r="I760" s="2766"/>
      <c r="J760" s="2818"/>
      <c r="K760" s="2818"/>
      <c r="L760" s="2766"/>
      <c r="M760" s="2819"/>
      <c r="N760" s="2820"/>
      <c r="O760" s="2736"/>
    </row>
    <row r="761" spans="1:15" s="1314" customFormat="1" ht="13.5" customHeight="1">
      <c r="A761" s="2737" t="s">
        <v>1340</v>
      </c>
      <c r="B761" s="2731" t="s">
        <v>1341</v>
      </c>
      <c r="C761" s="2732" t="s">
        <v>363</v>
      </c>
      <c r="D761" s="2705">
        <v>3</v>
      </c>
      <c r="E761" s="2705" t="s">
        <v>37</v>
      </c>
      <c r="F761" s="2705" t="s">
        <v>37</v>
      </c>
      <c r="G761" s="2705" t="s">
        <v>37</v>
      </c>
      <c r="H761" s="2705" t="s">
        <v>37</v>
      </c>
      <c r="I761" s="1573"/>
      <c r="J761" s="2808"/>
      <c r="K761" s="2808"/>
      <c r="L761" s="1573"/>
      <c r="M761" s="2817"/>
      <c r="N761" s="1089"/>
      <c r="O761" s="1920"/>
    </row>
    <row r="762" spans="1:15" s="2157" customFormat="1" ht="13.5" customHeight="1">
      <c r="A762" s="2737"/>
      <c r="B762" s="2731"/>
      <c r="C762" s="2733" t="s">
        <v>364</v>
      </c>
      <c r="D762" s="2734" t="s">
        <v>37</v>
      </c>
      <c r="E762" s="2734" t="s">
        <v>37</v>
      </c>
      <c r="F762" s="2734" t="s">
        <v>37</v>
      </c>
      <c r="G762" s="2734" t="s">
        <v>37</v>
      </c>
      <c r="H762" s="2734" t="s">
        <v>37</v>
      </c>
      <c r="I762" s="2766"/>
      <c r="J762" s="2818"/>
      <c r="K762" s="2818"/>
      <c r="L762" s="2766"/>
      <c r="M762" s="2819"/>
      <c r="N762" s="2820"/>
      <c r="O762" s="2736"/>
    </row>
    <row r="763" spans="1:15" s="1314" customFormat="1" ht="13.5" customHeight="1">
      <c r="A763" s="2737" t="s">
        <v>1342</v>
      </c>
      <c r="B763" s="2746" t="s">
        <v>1465</v>
      </c>
      <c r="C763" s="2732" t="s">
        <v>363</v>
      </c>
      <c r="D763" s="2705">
        <v>3</v>
      </c>
      <c r="E763" s="2705" t="s">
        <v>37</v>
      </c>
      <c r="F763" s="2705" t="s">
        <v>37</v>
      </c>
      <c r="G763" s="2705">
        <v>1</v>
      </c>
      <c r="H763" s="2705" t="s">
        <v>37</v>
      </c>
      <c r="I763" s="1573"/>
      <c r="J763" s="2808"/>
      <c r="K763" s="2808"/>
      <c r="L763" s="1573"/>
      <c r="M763" s="2817"/>
      <c r="N763" s="1089"/>
      <c r="O763" s="1920"/>
    </row>
    <row r="764" spans="1:15" s="2157" customFormat="1" ht="13.5" customHeight="1">
      <c r="A764" s="2737"/>
      <c r="B764" s="2746"/>
      <c r="C764" s="2733" t="s">
        <v>364</v>
      </c>
      <c r="D764" s="2734">
        <v>1</v>
      </c>
      <c r="E764" s="2734" t="s">
        <v>37</v>
      </c>
      <c r="F764" s="2734" t="s">
        <v>37</v>
      </c>
      <c r="G764" s="2734" t="s">
        <v>37</v>
      </c>
      <c r="H764" s="2734" t="s">
        <v>37</v>
      </c>
      <c r="I764" s="2766"/>
      <c r="J764" s="2818"/>
      <c r="K764" s="2818"/>
      <c r="L764" s="2766"/>
      <c r="M764" s="2819"/>
      <c r="N764" s="2820"/>
      <c r="O764" s="2736"/>
    </row>
    <row r="765" spans="1:15" s="1731" customFormat="1" ht="13.5" customHeight="1">
      <c r="A765" s="2725" t="s">
        <v>1151</v>
      </c>
      <c r="B765" s="2716" t="s">
        <v>1152</v>
      </c>
      <c r="C765" s="1724" t="s">
        <v>363</v>
      </c>
      <c r="D765" s="2714">
        <v>1153</v>
      </c>
      <c r="E765" s="2714">
        <v>29</v>
      </c>
      <c r="F765" s="2714">
        <v>32</v>
      </c>
      <c r="G765" s="2714">
        <v>660</v>
      </c>
      <c r="H765" s="2714">
        <v>52</v>
      </c>
      <c r="I765" s="2810"/>
      <c r="J765" s="2811"/>
      <c r="K765" s="2811"/>
      <c r="L765" s="2810"/>
      <c r="M765" s="2812"/>
      <c r="N765" s="2813"/>
      <c r="O765" s="1732"/>
    </row>
    <row r="766" spans="1:15" s="2723" customFormat="1" ht="13.5" customHeight="1">
      <c r="A766" s="2725"/>
      <c r="B766" s="2716"/>
      <c r="C766" s="2720" t="s">
        <v>364</v>
      </c>
      <c r="D766" s="2721">
        <v>1086</v>
      </c>
      <c r="E766" s="2721">
        <v>20</v>
      </c>
      <c r="F766" s="2721">
        <v>25</v>
      </c>
      <c r="G766" s="2721">
        <v>682</v>
      </c>
      <c r="H766" s="2721">
        <v>47</v>
      </c>
      <c r="I766" s="2814"/>
      <c r="J766" s="2815"/>
      <c r="K766" s="2815"/>
      <c r="L766" s="2814"/>
      <c r="M766" s="2816"/>
      <c r="N766" s="2782"/>
      <c r="O766" s="2729"/>
    </row>
    <row r="767" spans="1:15" s="1314" customFormat="1" ht="13.5" customHeight="1">
      <c r="A767" s="2737" t="s">
        <v>1345</v>
      </c>
      <c r="B767" s="2731" t="s">
        <v>211</v>
      </c>
      <c r="C767" s="2732" t="s">
        <v>363</v>
      </c>
      <c r="D767" s="2705">
        <v>1138</v>
      </c>
      <c r="E767" s="2705">
        <v>29</v>
      </c>
      <c r="F767" s="2705">
        <v>32</v>
      </c>
      <c r="G767" s="2705">
        <v>644</v>
      </c>
      <c r="H767" s="2705">
        <v>50</v>
      </c>
      <c r="I767" s="1573"/>
      <c r="J767" s="2808"/>
      <c r="K767" s="2808"/>
      <c r="L767" s="1573"/>
      <c r="M767" s="2817"/>
      <c r="N767" s="1089"/>
      <c r="O767" s="1920"/>
    </row>
    <row r="768" spans="1:15" s="2157" customFormat="1" ht="13.5" customHeight="1">
      <c r="A768" s="2737"/>
      <c r="B768" s="2731"/>
      <c r="C768" s="2733" t="s">
        <v>364</v>
      </c>
      <c r="D768" s="2734">
        <v>1068</v>
      </c>
      <c r="E768" s="2734">
        <v>19</v>
      </c>
      <c r="F768" s="2734">
        <v>25</v>
      </c>
      <c r="G768" s="2734">
        <v>670</v>
      </c>
      <c r="H768" s="2734">
        <v>45</v>
      </c>
      <c r="I768" s="2766"/>
      <c r="J768" s="2818"/>
      <c r="K768" s="2818"/>
      <c r="L768" s="2766"/>
      <c r="M768" s="2819"/>
      <c r="N768" s="2820"/>
      <c r="O768" s="2736"/>
    </row>
    <row r="769" spans="1:15" s="2741" customFormat="1" ht="13.5" customHeight="1">
      <c r="A769" s="2747" t="s">
        <v>1346</v>
      </c>
      <c r="B769" s="2748" t="s">
        <v>1347</v>
      </c>
      <c r="C769" s="2749" t="s">
        <v>363</v>
      </c>
      <c r="D769" s="2738">
        <v>35</v>
      </c>
      <c r="E769" s="2738" t="s">
        <v>37</v>
      </c>
      <c r="F769" s="2738">
        <v>1</v>
      </c>
      <c r="G769" s="2738">
        <v>16</v>
      </c>
      <c r="H769" s="2738" t="s">
        <v>37</v>
      </c>
      <c r="I769" s="2808"/>
      <c r="J769" s="2808"/>
      <c r="K769" s="2808"/>
      <c r="L769" s="2808"/>
      <c r="M769" s="2821"/>
      <c r="N769" s="2822"/>
      <c r="O769" s="2740"/>
    </row>
    <row r="770" spans="1:15" s="2745" customFormat="1" ht="13.5" customHeight="1">
      <c r="A770" s="2747"/>
      <c r="B770" s="2748"/>
      <c r="C770" s="2750" t="s">
        <v>364</v>
      </c>
      <c r="D770" s="2742">
        <v>10</v>
      </c>
      <c r="E770" s="2742" t="s">
        <v>37</v>
      </c>
      <c r="F770" s="2742">
        <v>1</v>
      </c>
      <c r="G770" s="2742">
        <v>8</v>
      </c>
      <c r="H770" s="2742">
        <v>1</v>
      </c>
      <c r="I770" s="2818"/>
      <c r="J770" s="2818"/>
      <c r="K770" s="2818"/>
      <c r="L770" s="2818"/>
      <c r="M770" s="2823"/>
      <c r="N770" s="2824"/>
      <c r="O770" s="2744"/>
    </row>
    <row r="771" spans="1:15" s="2741" customFormat="1" ht="13.5" customHeight="1">
      <c r="A771" s="2747" t="s">
        <v>1348</v>
      </c>
      <c r="B771" s="2751" t="s">
        <v>1349</v>
      </c>
      <c r="C771" s="2749" t="s">
        <v>363</v>
      </c>
      <c r="D771" s="2738">
        <v>75</v>
      </c>
      <c r="E771" s="2738">
        <v>1</v>
      </c>
      <c r="F771" s="2738">
        <v>3</v>
      </c>
      <c r="G771" s="2738">
        <v>44</v>
      </c>
      <c r="H771" s="2738">
        <v>2</v>
      </c>
      <c r="I771" s="2808"/>
      <c r="J771" s="2808"/>
      <c r="K771" s="2808"/>
      <c r="L771" s="2808"/>
      <c r="M771" s="2821"/>
      <c r="N771" s="2822"/>
      <c r="O771" s="2740"/>
    </row>
    <row r="772" spans="1:15" s="2745" customFormat="1" ht="13.5" customHeight="1">
      <c r="A772" s="2747"/>
      <c r="B772" s="2751"/>
      <c r="C772" s="2750" t="s">
        <v>364</v>
      </c>
      <c r="D772" s="2742">
        <v>33</v>
      </c>
      <c r="E772" s="2742" t="s">
        <v>37</v>
      </c>
      <c r="F772" s="2742">
        <v>1</v>
      </c>
      <c r="G772" s="2742">
        <v>20</v>
      </c>
      <c r="H772" s="2742">
        <v>3</v>
      </c>
      <c r="I772" s="2818"/>
      <c r="J772" s="2818"/>
      <c r="K772" s="2818"/>
      <c r="L772" s="2818"/>
      <c r="M772" s="2823"/>
      <c r="N772" s="2824"/>
      <c r="O772" s="2744"/>
    </row>
    <row r="773" spans="1:15" s="2741" customFormat="1" ht="13.5" customHeight="1">
      <c r="A773" s="2747" t="s">
        <v>1350</v>
      </c>
      <c r="B773" s="2751" t="s">
        <v>1351</v>
      </c>
      <c r="C773" s="2749" t="s">
        <v>363</v>
      </c>
      <c r="D773" s="2738">
        <v>40</v>
      </c>
      <c r="E773" s="2738" t="s">
        <v>37</v>
      </c>
      <c r="F773" s="2738">
        <v>2</v>
      </c>
      <c r="G773" s="2738">
        <v>31</v>
      </c>
      <c r="H773" s="2738">
        <v>1</v>
      </c>
      <c r="I773" s="2808"/>
      <c r="J773" s="2808"/>
      <c r="K773" s="2808"/>
      <c r="L773" s="2808"/>
      <c r="M773" s="2821"/>
      <c r="N773" s="2822"/>
      <c r="O773" s="2740"/>
    </row>
    <row r="774" spans="1:15" s="2745" customFormat="1" ht="13.5" customHeight="1">
      <c r="A774" s="2747"/>
      <c r="B774" s="2751"/>
      <c r="C774" s="2750" t="s">
        <v>364</v>
      </c>
      <c r="D774" s="2742">
        <v>25</v>
      </c>
      <c r="E774" s="2742" t="s">
        <v>37</v>
      </c>
      <c r="F774" s="2742">
        <v>1</v>
      </c>
      <c r="G774" s="2742">
        <v>24</v>
      </c>
      <c r="H774" s="2742" t="s">
        <v>37</v>
      </c>
      <c r="I774" s="2818"/>
      <c r="J774" s="2818"/>
      <c r="K774" s="2818"/>
      <c r="L774" s="2818"/>
      <c r="M774" s="2823"/>
      <c r="N774" s="2824"/>
      <c r="O774" s="2744"/>
    </row>
    <row r="775" spans="1:15" s="2741" customFormat="1" ht="13.5" customHeight="1">
      <c r="A775" s="2747" t="s">
        <v>1352</v>
      </c>
      <c r="B775" s="2751" t="s">
        <v>1353</v>
      </c>
      <c r="C775" s="2749" t="s">
        <v>363</v>
      </c>
      <c r="D775" s="2738">
        <v>83</v>
      </c>
      <c r="E775" s="2738">
        <v>1</v>
      </c>
      <c r="F775" s="2738">
        <v>2</v>
      </c>
      <c r="G775" s="2738">
        <v>27</v>
      </c>
      <c r="H775" s="2738">
        <v>2</v>
      </c>
      <c r="I775" s="2808"/>
      <c r="J775" s="2808"/>
      <c r="K775" s="2808"/>
      <c r="L775" s="2808"/>
      <c r="M775" s="2821"/>
      <c r="N775" s="2822"/>
      <c r="O775" s="2740"/>
    </row>
    <row r="776" spans="1:15" s="2745" customFormat="1" ht="13.5" customHeight="1">
      <c r="A776" s="2747"/>
      <c r="B776" s="2751"/>
      <c r="C776" s="2750" t="s">
        <v>364</v>
      </c>
      <c r="D776" s="2742">
        <v>82</v>
      </c>
      <c r="E776" s="2742" t="s">
        <v>37</v>
      </c>
      <c r="F776" s="2742">
        <v>2</v>
      </c>
      <c r="G776" s="2742">
        <v>47</v>
      </c>
      <c r="H776" s="2742">
        <v>4</v>
      </c>
      <c r="I776" s="2818"/>
      <c r="J776" s="2818"/>
      <c r="K776" s="2818"/>
      <c r="L776" s="2818"/>
      <c r="M776" s="2823"/>
      <c r="N776" s="2824"/>
      <c r="O776" s="2744"/>
    </row>
    <row r="777" spans="1:15" s="2741" customFormat="1" ht="13.5" customHeight="1">
      <c r="A777" s="2747" t="s">
        <v>1354</v>
      </c>
      <c r="B777" s="2748" t="s">
        <v>1355</v>
      </c>
      <c r="C777" s="2749" t="s">
        <v>363</v>
      </c>
      <c r="D777" s="2738">
        <v>48</v>
      </c>
      <c r="E777" s="2738" t="s">
        <v>37</v>
      </c>
      <c r="F777" s="2738">
        <v>1</v>
      </c>
      <c r="G777" s="2738">
        <v>43</v>
      </c>
      <c r="H777" s="2738" t="s">
        <v>37</v>
      </c>
      <c r="I777" s="2808"/>
      <c r="J777" s="2808"/>
      <c r="K777" s="2808"/>
      <c r="L777" s="2808"/>
      <c r="M777" s="2821"/>
      <c r="N777" s="2822"/>
      <c r="O777" s="2740"/>
    </row>
    <row r="778" spans="1:15" s="2745" customFormat="1" ht="13.5" customHeight="1">
      <c r="A778" s="2747"/>
      <c r="B778" s="2748"/>
      <c r="C778" s="2750" t="s">
        <v>364</v>
      </c>
      <c r="D778" s="2742">
        <v>37</v>
      </c>
      <c r="E778" s="2742">
        <v>1</v>
      </c>
      <c r="F778" s="2742">
        <v>1</v>
      </c>
      <c r="G778" s="2742">
        <v>22</v>
      </c>
      <c r="H778" s="2742">
        <v>2</v>
      </c>
      <c r="I778" s="2818"/>
      <c r="J778" s="2818"/>
      <c r="K778" s="2818"/>
      <c r="L778" s="2818"/>
      <c r="M778" s="2823"/>
      <c r="N778" s="2824"/>
      <c r="O778" s="2744"/>
    </row>
    <row r="779" spans="1:15" s="2741" customFormat="1" ht="13.5" customHeight="1">
      <c r="A779" s="2747" t="s">
        <v>1356</v>
      </c>
      <c r="B779" s="2748" t="s">
        <v>1357</v>
      </c>
      <c r="C779" s="2749" t="s">
        <v>363</v>
      </c>
      <c r="D779" s="2738">
        <v>55</v>
      </c>
      <c r="E779" s="2738">
        <v>1</v>
      </c>
      <c r="F779" s="2738" t="s">
        <v>37</v>
      </c>
      <c r="G779" s="2738">
        <v>28</v>
      </c>
      <c r="H779" s="2738">
        <v>3</v>
      </c>
      <c r="I779" s="2808"/>
      <c r="J779" s="2808"/>
      <c r="K779" s="2808"/>
      <c r="L779" s="2808"/>
      <c r="M779" s="2821"/>
      <c r="N779" s="2822"/>
      <c r="O779" s="2740"/>
    </row>
    <row r="780" spans="1:15" s="2745" customFormat="1" ht="13.5" customHeight="1">
      <c r="A780" s="2747"/>
      <c r="B780" s="2748"/>
      <c r="C780" s="2750" t="s">
        <v>364</v>
      </c>
      <c r="D780" s="2742">
        <v>26</v>
      </c>
      <c r="E780" s="2742">
        <v>1</v>
      </c>
      <c r="F780" s="2742" t="s">
        <v>37</v>
      </c>
      <c r="G780" s="2742">
        <v>15</v>
      </c>
      <c r="H780" s="2742" t="s">
        <v>37</v>
      </c>
      <c r="I780" s="2818"/>
      <c r="J780" s="2818"/>
      <c r="K780" s="2818"/>
      <c r="L780" s="2818"/>
      <c r="M780" s="2823"/>
      <c r="N780" s="2824"/>
      <c r="O780" s="2744"/>
    </row>
    <row r="781" spans="1:15" s="2741" customFormat="1" ht="13.5" customHeight="1">
      <c r="A781" s="2747" t="s">
        <v>1358</v>
      </c>
      <c r="B781" s="2751" t="s">
        <v>1359</v>
      </c>
      <c r="C781" s="2749" t="s">
        <v>363</v>
      </c>
      <c r="D781" s="2738">
        <v>66</v>
      </c>
      <c r="E781" s="2738">
        <v>2</v>
      </c>
      <c r="F781" s="2738">
        <v>3</v>
      </c>
      <c r="G781" s="2738">
        <v>27</v>
      </c>
      <c r="H781" s="2738">
        <v>4</v>
      </c>
      <c r="I781" s="2808"/>
      <c r="J781" s="2808"/>
      <c r="K781" s="2808"/>
      <c r="L781" s="2808"/>
      <c r="M781" s="2821"/>
      <c r="N781" s="2822"/>
      <c r="O781" s="2740"/>
    </row>
    <row r="782" spans="1:15" s="2745" customFormat="1" ht="13.5" customHeight="1">
      <c r="A782" s="2747"/>
      <c r="B782" s="2751"/>
      <c r="C782" s="2750" t="s">
        <v>364</v>
      </c>
      <c r="D782" s="2742">
        <v>53</v>
      </c>
      <c r="E782" s="2742">
        <v>1</v>
      </c>
      <c r="F782" s="2742" t="s">
        <v>37</v>
      </c>
      <c r="G782" s="2742">
        <v>32</v>
      </c>
      <c r="H782" s="2742">
        <v>2</v>
      </c>
      <c r="I782" s="2818"/>
      <c r="J782" s="2818"/>
      <c r="K782" s="2818"/>
      <c r="L782" s="2818"/>
      <c r="M782" s="2823"/>
      <c r="N782" s="2824"/>
      <c r="O782" s="2744"/>
    </row>
    <row r="783" spans="1:15" s="2741" customFormat="1" ht="13.5" customHeight="1">
      <c r="A783" s="2747" t="s">
        <v>1360</v>
      </c>
      <c r="B783" s="2751" t="s">
        <v>1361</v>
      </c>
      <c r="C783" s="2749" t="s">
        <v>363</v>
      </c>
      <c r="D783" s="2738">
        <v>11</v>
      </c>
      <c r="E783" s="2738" t="s">
        <v>37</v>
      </c>
      <c r="F783" s="2738" t="s">
        <v>37</v>
      </c>
      <c r="G783" s="2738">
        <v>7</v>
      </c>
      <c r="H783" s="2738">
        <v>1</v>
      </c>
      <c r="I783" s="2808"/>
      <c r="J783" s="2808"/>
      <c r="K783" s="2808"/>
      <c r="L783" s="2808"/>
      <c r="M783" s="2821"/>
      <c r="N783" s="2822"/>
      <c r="O783" s="2740"/>
    </row>
    <row r="784" spans="1:15" s="2745" customFormat="1" ht="13.5" customHeight="1">
      <c r="A784" s="2747"/>
      <c r="B784" s="2751"/>
      <c r="C784" s="2750" t="s">
        <v>364</v>
      </c>
      <c r="D784" s="2742">
        <v>3</v>
      </c>
      <c r="E784" s="2742" t="s">
        <v>37</v>
      </c>
      <c r="F784" s="2742" t="s">
        <v>37</v>
      </c>
      <c r="G784" s="2742">
        <v>1</v>
      </c>
      <c r="H784" s="2742" t="s">
        <v>37</v>
      </c>
      <c r="I784" s="2818"/>
      <c r="J784" s="2818"/>
      <c r="K784" s="2818"/>
      <c r="L784" s="2818"/>
      <c r="M784" s="2823"/>
      <c r="N784" s="2824"/>
      <c r="O784" s="2744"/>
    </row>
    <row r="785" spans="1:15" s="2741" customFormat="1" ht="13.5" customHeight="1">
      <c r="A785" s="2747" t="s">
        <v>1362</v>
      </c>
      <c r="B785" s="2748" t="s">
        <v>1363</v>
      </c>
      <c r="C785" s="2749" t="s">
        <v>363</v>
      </c>
      <c r="D785" s="2738">
        <v>256</v>
      </c>
      <c r="E785" s="2738">
        <v>7</v>
      </c>
      <c r="F785" s="2738">
        <v>8</v>
      </c>
      <c r="G785" s="2738">
        <v>135</v>
      </c>
      <c r="H785" s="2738">
        <v>15</v>
      </c>
      <c r="I785" s="2808"/>
      <c r="J785" s="2808"/>
      <c r="K785" s="2808"/>
      <c r="L785" s="2808"/>
      <c r="M785" s="2821"/>
      <c r="N785" s="2822"/>
      <c r="O785" s="2740"/>
    </row>
    <row r="786" spans="1:15" s="2745" customFormat="1" ht="13.5" customHeight="1">
      <c r="A786" s="2747"/>
      <c r="B786" s="2748"/>
      <c r="C786" s="2750" t="s">
        <v>364</v>
      </c>
      <c r="D786" s="2742">
        <v>276</v>
      </c>
      <c r="E786" s="2742">
        <v>5</v>
      </c>
      <c r="F786" s="2742">
        <v>1</v>
      </c>
      <c r="G786" s="2742">
        <v>142</v>
      </c>
      <c r="H786" s="2742">
        <v>12</v>
      </c>
      <c r="I786" s="2818"/>
      <c r="J786" s="2818"/>
      <c r="K786" s="2818"/>
      <c r="L786" s="2818"/>
      <c r="M786" s="2823"/>
      <c r="N786" s="2824"/>
      <c r="O786" s="2744"/>
    </row>
    <row r="787" spans="1:15" s="2741" customFormat="1" ht="13.5" customHeight="1">
      <c r="A787" s="2747" t="s">
        <v>1364</v>
      </c>
      <c r="B787" s="2751" t="s">
        <v>1365</v>
      </c>
      <c r="C787" s="2749" t="s">
        <v>363</v>
      </c>
      <c r="D787" s="2738">
        <v>13</v>
      </c>
      <c r="E787" s="2738" t="s">
        <v>37</v>
      </c>
      <c r="F787" s="2738" t="s">
        <v>37</v>
      </c>
      <c r="G787" s="2738">
        <v>11</v>
      </c>
      <c r="H787" s="2738" t="s">
        <v>37</v>
      </c>
      <c r="I787" s="2808"/>
      <c r="J787" s="2808"/>
      <c r="K787" s="2808"/>
      <c r="L787" s="2808"/>
      <c r="M787" s="2821"/>
      <c r="N787" s="2822"/>
      <c r="O787" s="2740"/>
    </row>
    <row r="788" spans="1:15" s="2745" customFormat="1" ht="13.5" customHeight="1">
      <c r="A788" s="2747"/>
      <c r="B788" s="2751"/>
      <c r="C788" s="2750" t="s">
        <v>364</v>
      </c>
      <c r="D788" s="2742">
        <v>10</v>
      </c>
      <c r="E788" s="2742" t="s">
        <v>37</v>
      </c>
      <c r="F788" s="2742" t="s">
        <v>37</v>
      </c>
      <c r="G788" s="2742">
        <v>4</v>
      </c>
      <c r="H788" s="2742">
        <v>1</v>
      </c>
      <c r="I788" s="2818"/>
      <c r="J788" s="2818"/>
      <c r="K788" s="2818"/>
      <c r="L788" s="2818"/>
      <c r="M788" s="2823"/>
      <c r="N788" s="2824"/>
      <c r="O788" s="2744"/>
    </row>
    <row r="789" spans="1:15" s="2741" customFormat="1" ht="13.5" customHeight="1">
      <c r="A789" s="2747" t="s">
        <v>1366</v>
      </c>
      <c r="B789" s="2751" t="s">
        <v>1367</v>
      </c>
      <c r="C789" s="2749" t="s">
        <v>363</v>
      </c>
      <c r="D789" s="2738">
        <v>1</v>
      </c>
      <c r="E789" s="2738" t="s">
        <v>37</v>
      </c>
      <c r="F789" s="2738" t="s">
        <v>37</v>
      </c>
      <c r="G789" s="2738">
        <v>1</v>
      </c>
      <c r="H789" s="2738">
        <v>1</v>
      </c>
      <c r="I789" s="2808"/>
      <c r="J789" s="2808"/>
      <c r="K789" s="2808"/>
      <c r="L789" s="2808"/>
      <c r="M789" s="2821"/>
      <c r="N789" s="2822"/>
      <c r="O789" s="2740"/>
    </row>
    <row r="790" spans="1:15" s="2745" customFormat="1" ht="13.5" customHeight="1">
      <c r="A790" s="2747"/>
      <c r="B790" s="2751"/>
      <c r="C790" s="2750" t="s">
        <v>364</v>
      </c>
      <c r="D790" s="2742">
        <v>132</v>
      </c>
      <c r="E790" s="2742">
        <v>6</v>
      </c>
      <c r="F790" s="2742">
        <v>6</v>
      </c>
      <c r="G790" s="2742">
        <v>93</v>
      </c>
      <c r="H790" s="2742">
        <v>4</v>
      </c>
      <c r="I790" s="2818"/>
      <c r="J790" s="2818"/>
      <c r="K790" s="2818"/>
      <c r="L790" s="2818"/>
      <c r="M790" s="2823"/>
      <c r="N790" s="2824"/>
      <c r="O790" s="2744"/>
    </row>
    <row r="791" spans="1:15" s="2741" customFormat="1" ht="13.5" customHeight="1">
      <c r="A791" s="2752" t="s">
        <v>1368</v>
      </c>
      <c r="B791" s="2753" t="s">
        <v>1369</v>
      </c>
      <c r="C791" s="2749" t="s">
        <v>364</v>
      </c>
      <c r="D791" s="2738">
        <v>8</v>
      </c>
      <c r="E791" s="2738" t="s">
        <v>37</v>
      </c>
      <c r="F791" s="2738" t="s">
        <v>37</v>
      </c>
      <c r="G791" s="2738">
        <v>12</v>
      </c>
      <c r="H791" s="2738">
        <v>1</v>
      </c>
      <c r="I791" s="2818"/>
      <c r="J791" s="2818"/>
      <c r="K791" s="2818"/>
      <c r="L791" s="2818"/>
      <c r="M791" s="2823"/>
      <c r="N791" s="2822"/>
      <c r="O791" s="2740"/>
    </row>
    <row r="792" spans="1:15" s="2741" customFormat="1" ht="25.5">
      <c r="A792" s="2752" t="s">
        <v>1370</v>
      </c>
      <c r="B792" s="2754" t="s">
        <v>1371</v>
      </c>
      <c r="C792" s="2750" t="s">
        <v>364</v>
      </c>
      <c r="D792" s="2738">
        <v>34</v>
      </c>
      <c r="E792" s="2738">
        <v>1</v>
      </c>
      <c r="F792" s="2738" t="s">
        <v>37</v>
      </c>
      <c r="G792" s="2738">
        <v>20</v>
      </c>
      <c r="H792" s="2738">
        <v>1</v>
      </c>
      <c r="I792" s="2818"/>
      <c r="J792" s="2818"/>
      <c r="K792" s="2818"/>
      <c r="L792" s="2818"/>
      <c r="M792" s="2823"/>
      <c r="N792" s="2822"/>
      <c r="O792" s="2740"/>
    </row>
    <row r="793" spans="1:15" s="2741" customFormat="1" ht="13.5" customHeight="1">
      <c r="A793" s="2752" t="s">
        <v>1372</v>
      </c>
      <c r="B793" s="2753" t="s">
        <v>1373</v>
      </c>
      <c r="C793" s="2749" t="s">
        <v>364</v>
      </c>
      <c r="D793" s="2738">
        <v>50</v>
      </c>
      <c r="E793" s="2738">
        <v>2</v>
      </c>
      <c r="F793" s="2738">
        <v>4</v>
      </c>
      <c r="G793" s="2738">
        <v>40</v>
      </c>
      <c r="H793" s="2738">
        <v>5</v>
      </c>
      <c r="I793" s="2818"/>
      <c r="J793" s="2818"/>
      <c r="K793" s="2818"/>
      <c r="L793" s="2818"/>
      <c r="M793" s="2823"/>
      <c r="N793" s="2822"/>
      <c r="O793" s="2740"/>
    </row>
    <row r="794" spans="1:15" s="2741" customFormat="1" ht="13.5" customHeight="1">
      <c r="A794" s="2752" t="s">
        <v>1374</v>
      </c>
      <c r="B794" s="2753" t="s">
        <v>1375</v>
      </c>
      <c r="C794" s="2749" t="s">
        <v>363</v>
      </c>
      <c r="D794" s="2738">
        <v>122</v>
      </c>
      <c r="E794" s="2738">
        <v>6</v>
      </c>
      <c r="F794" s="2738">
        <v>4</v>
      </c>
      <c r="G794" s="2738">
        <v>77</v>
      </c>
      <c r="H794" s="2738">
        <v>9</v>
      </c>
      <c r="I794" s="2808"/>
      <c r="J794" s="2808"/>
      <c r="K794" s="2808"/>
      <c r="L794" s="2808"/>
      <c r="M794" s="2821"/>
      <c r="N794" s="2822"/>
      <c r="O794" s="2740"/>
    </row>
    <row r="795" spans="1:15" s="2741" customFormat="1" ht="13.5" customHeight="1">
      <c r="A795" s="2747" t="s">
        <v>1376</v>
      </c>
      <c r="B795" s="2748" t="s">
        <v>1377</v>
      </c>
      <c r="C795" s="2749" t="s">
        <v>363</v>
      </c>
      <c r="D795" s="2738">
        <v>31</v>
      </c>
      <c r="E795" s="2738">
        <v>1</v>
      </c>
      <c r="F795" s="2738">
        <v>2</v>
      </c>
      <c r="G795" s="2738">
        <v>24</v>
      </c>
      <c r="H795" s="2738" t="s">
        <v>37</v>
      </c>
      <c r="I795" s="2808"/>
      <c r="J795" s="2808"/>
      <c r="K795" s="2808"/>
      <c r="L795" s="2808"/>
      <c r="M795" s="2821"/>
      <c r="N795" s="2822"/>
      <c r="O795" s="2740"/>
    </row>
    <row r="796" spans="1:15" s="2745" customFormat="1" ht="13.5" customHeight="1">
      <c r="A796" s="2747"/>
      <c r="B796" s="2748"/>
      <c r="C796" s="2750" t="s">
        <v>364</v>
      </c>
      <c r="D796" s="2742">
        <v>18</v>
      </c>
      <c r="E796" s="2742" t="s">
        <v>37</v>
      </c>
      <c r="F796" s="2742">
        <v>1</v>
      </c>
      <c r="G796" s="2742">
        <v>9</v>
      </c>
      <c r="H796" s="2742">
        <v>3</v>
      </c>
      <c r="I796" s="2818"/>
      <c r="J796" s="2818"/>
      <c r="K796" s="2818"/>
      <c r="L796" s="2818"/>
      <c r="M796" s="2823"/>
      <c r="N796" s="2824"/>
      <c r="O796" s="2744"/>
    </row>
    <row r="797" spans="1:15" s="2741" customFormat="1" ht="13.5" customHeight="1">
      <c r="A797" s="2747" t="s">
        <v>1378</v>
      </c>
      <c r="B797" s="2751" t="s">
        <v>1379</v>
      </c>
      <c r="C797" s="2749" t="s">
        <v>363</v>
      </c>
      <c r="D797" s="2738">
        <v>49</v>
      </c>
      <c r="E797" s="2738">
        <v>3</v>
      </c>
      <c r="F797" s="2738" t="s">
        <v>37</v>
      </c>
      <c r="G797" s="2738">
        <v>22</v>
      </c>
      <c r="H797" s="2738" t="s">
        <v>37</v>
      </c>
      <c r="I797" s="2808"/>
      <c r="J797" s="2808"/>
      <c r="K797" s="2808"/>
      <c r="L797" s="2808"/>
      <c r="M797" s="2821"/>
      <c r="N797" s="2822"/>
      <c r="O797" s="2740"/>
    </row>
    <row r="798" spans="1:15" s="2745" customFormat="1" ht="13.5" customHeight="1">
      <c r="A798" s="2747"/>
      <c r="B798" s="2751"/>
      <c r="C798" s="2750" t="s">
        <v>364</v>
      </c>
      <c r="D798" s="2742">
        <v>37</v>
      </c>
      <c r="E798" s="2742" t="s">
        <v>37</v>
      </c>
      <c r="F798" s="2742" t="s">
        <v>37</v>
      </c>
      <c r="G798" s="2742">
        <v>15</v>
      </c>
      <c r="H798" s="2742" t="s">
        <v>37</v>
      </c>
      <c r="I798" s="2818"/>
      <c r="J798" s="2818"/>
      <c r="K798" s="2818"/>
      <c r="L798" s="2818"/>
      <c r="M798" s="2823"/>
      <c r="N798" s="2824"/>
      <c r="O798" s="2744"/>
    </row>
    <row r="799" spans="1:15" s="2741" customFormat="1" ht="13.5" customHeight="1">
      <c r="A799" s="2747" t="s">
        <v>1380</v>
      </c>
      <c r="B799" s="2748" t="s">
        <v>1381</v>
      </c>
      <c r="C799" s="2749" t="s">
        <v>363</v>
      </c>
      <c r="D799" s="2738">
        <v>83</v>
      </c>
      <c r="E799" s="2738">
        <v>2</v>
      </c>
      <c r="F799" s="2738">
        <v>4</v>
      </c>
      <c r="G799" s="2738">
        <v>49</v>
      </c>
      <c r="H799" s="2738">
        <v>4</v>
      </c>
      <c r="I799" s="2808"/>
      <c r="J799" s="2808"/>
      <c r="K799" s="2808"/>
      <c r="L799" s="2808"/>
      <c r="M799" s="2821"/>
      <c r="N799" s="2822"/>
      <c r="O799" s="2740"/>
    </row>
    <row r="800" spans="1:15" s="2745" customFormat="1" ht="13.5" customHeight="1">
      <c r="A800" s="2747"/>
      <c r="B800" s="2748"/>
      <c r="C800" s="2750" t="s">
        <v>364</v>
      </c>
      <c r="D800" s="2742">
        <v>63</v>
      </c>
      <c r="E800" s="2742" t="s">
        <v>37</v>
      </c>
      <c r="F800" s="2742">
        <v>3</v>
      </c>
      <c r="G800" s="2742">
        <v>47</v>
      </c>
      <c r="H800" s="2742">
        <v>2</v>
      </c>
      <c r="I800" s="2818"/>
      <c r="J800" s="2818"/>
      <c r="K800" s="2818"/>
      <c r="L800" s="2818"/>
      <c r="M800" s="2823"/>
      <c r="N800" s="2824"/>
      <c r="O800" s="2744"/>
    </row>
    <row r="801" spans="1:15" s="1731" customFormat="1" ht="13.5" customHeight="1">
      <c r="A801" s="2725" t="s">
        <v>1382</v>
      </c>
      <c r="B801" s="2726" t="s">
        <v>1383</v>
      </c>
      <c r="C801" s="1724" t="s">
        <v>363</v>
      </c>
      <c r="D801" s="2714">
        <v>12</v>
      </c>
      <c r="E801" s="2714" t="s">
        <v>37</v>
      </c>
      <c r="F801" s="2714" t="s">
        <v>37</v>
      </c>
      <c r="G801" s="2714">
        <v>4</v>
      </c>
      <c r="H801" s="2714" t="s">
        <v>37</v>
      </c>
      <c r="I801" s="2810"/>
      <c r="J801" s="2811"/>
      <c r="K801" s="2811"/>
      <c r="L801" s="2810"/>
      <c r="M801" s="2812"/>
      <c r="N801" s="2813"/>
      <c r="O801" s="1732"/>
    </row>
    <row r="802" spans="1:15" s="2723" customFormat="1" ht="35.450000000000003" customHeight="1">
      <c r="A802" s="2725"/>
      <c r="B802" s="2726"/>
      <c r="C802" s="2720" t="s">
        <v>364</v>
      </c>
      <c r="D802" s="2721">
        <v>4</v>
      </c>
      <c r="E802" s="2721" t="s">
        <v>37</v>
      </c>
      <c r="F802" s="2721" t="s">
        <v>37</v>
      </c>
      <c r="G802" s="2721">
        <v>3</v>
      </c>
      <c r="H802" s="2721" t="s">
        <v>37</v>
      </c>
      <c r="I802" s="2814"/>
      <c r="J802" s="2815"/>
      <c r="K802" s="2815"/>
      <c r="L802" s="2814"/>
      <c r="M802" s="2816"/>
      <c r="N802" s="2782"/>
      <c r="O802" s="2729"/>
    </row>
    <row r="803" spans="1:15" s="1731" customFormat="1" ht="13.5" customHeight="1">
      <c r="A803" s="2725" t="s">
        <v>1384</v>
      </c>
      <c r="B803" s="2726" t="s">
        <v>1154</v>
      </c>
      <c r="C803" s="1724" t="s">
        <v>363</v>
      </c>
      <c r="D803" s="2714">
        <v>115</v>
      </c>
      <c r="E803" s="2714">
        <v>3</v>
      </c>
      <c r="F803" s="2714">
        <v>4</v>
      </c>
      <c r="G803" s="2714">
        <v>54</v>
      </c>
      <c r="H803" s="2714">
        <v>4</v>
      </c>
      <c r="I803" s="2810"/>
      <c r="J803" s="2811"/>
      <c r="K803" s="2811"/>
      <c r="L803" s="2810"/>
      <c r="M803" s="2812"/>
      <c r="N803" s="2813"/>
      <c r="O803" s="1732"/>
    </row>
    <row r="804" spans="1:15" s="2723" customFormat="1" ht="13.5" customHeight="1">
      <c r="A804" s="2725"/>
      <c r="B804" s="2726"/>
      <c r="C804" s="2720" t="s">
        <v>364</v>
      </c>
      <c r="D804" s="2721">
        <v>94</v>
      </c>
      <c r="E804" s="2721">
        <v>2</v>
      </c>
      <c r="F804" s="2721">
        <v>2</v>
      </c>
      <c r="G804" s="2721">
        <v>41</v>
      </c>
      <c r="H804" s="2721">
        <v>2</v>
      </c>
      <c r="I804" s="2814"/>
      <c r="J804" s="2815"/>
      <c r="K804" s="2815"/>
      <c r="L804" s="2814"/>
      <c r="M804" s="2816"/>
      <c r="N804" s="2782"/>
      <c r="O804" s="2729"/>
    </row>
    <row r="805" spans="1:15" s="1314" customFormat="1" ht="13.5" customHeight="1">
      <c r="A805" s="2737" t="s">
        <v>1467</v>
      </c>
      <c r="B805" s="2731" t="s">
        <v>1386</v>
      </c>
      <c r="C805" s="2732" t="s">
        <v>363</v>
      </c>
      <c r="D805" s="2705">
        <v>90</v>
      </c>
      <c r="E805" s="2705">
        <v>3</v>
      </c>
      <c r="F805" s="2705">
        <v>4</v>
      </c>
      <c r="G805" s="2705">
        <v>37</v>
      </c>
      <c r="H805" s="2705">
        <v>4</v>
      </c>
      <c r="I805" s="1573"/>
      <c r="J805" s="2808"/>
      <c r="K805" s="2808"/>
      <c r="L805" s="1573"/>
      <c r="M805" s="2817"/>
      <c r="N805" s="1089"/>
      <c r="O805" s="1920"/>
    </row>
    <row r="806" spans="1:15" s="2157" customFormat="1" ht="13.5" customHeight="1">
      <c r="A806" s="2737"/>
      <c r="B806" s="2731"/>
      <c r="C806" s="2733" t="s">
        <v>364</v>
      </c>
      <c r="D806" s="2734">
        <v>70</v>
      </c>
      <c r="E806" s="2734">
        <v>2</v>
      </c>
      <c r="F806" s="2734">
        <v>1</v>
      </c>
      <c r="G806" s="2734">
        <v>30</v>
      </c>
      <c r="H806" s="2734">
        <v>2</v>
      </c>
      <c r="I806" s="2766"/>
      <c r="J806" s="2818"/>
      <c r="K806" s="2818"/>
      <c r="L806" s="2766"/>
      <c r="M806" s="2819"/>
      <c r="N806" s="2820"/>
      <c r="O806" s="2736"/>
    </row>
    <row r="807" spans="1:15" s="1731" customFormat="1" ht="13.5" customHeight="1">
      <c r="A807" s="2725" t="s">
        <v>1387</v>
      </c>
      <c r="B807" s="2726" t="s">
        <v>1468</v>
      </c>
      <c r="C807" s="1724" t="s">
        <v>363</v>
      </c>
      <c r="D807" s="2714">
        <v>232</v>
      </c>
      <c r="E807" s="2714">
        <v>11</v>
      </c>
      <c r="F807" s="2714">
        <v>5</v>
      </c>
      <c r="G807" s="2714">
        <v>153</v>
      </c>
      <c r="H807" s="2714">
        <v>20</v>
      </c>
      <c r="I807" s="2810"/>
      <c r="J807" s="2811"/>
      <c r="K807" s="2811"/>
      <c r="L807" s="2810"/>
      <c r="M807" s="2812"/>
      <c r="N807" s="2813"/>
      <c r="O807" s="1732"/>
    </row>
    <row r="808" spans="1:15" s="2723" customFormat="1" ht="13.5" customHeight="1">
      <c r="A808" s="2725"/>
      <c r="B808" s="2726"/>
      <c r="C808" s="2720" t="s">
        <v>364</v>
      </c>
      <c r="D808" s="2721">
        <v>371</v>
      </c>
      <c r="E808" s="2721">
        <v>10</v>
      </c>
      <c r="F808" s="2721">
        <v>8</v>
      </c>
      <c r="G808" s="2721">
        <v>238</v>
      </c>
      <c r="H808" s="2721">
        <v>24</v>
      </c>
      <c r="I808" s="2814"/>
      <c r="J808" s="2815"/>
      <c r="K808" s="2815"/>
      <c r="L808" s="2814"/>
      <c r="M808" s="2816"/>
      <c r="N808" s="2782"/>
      <c r="O808" s="2729"/>
    </row>
    <row r="809" spans="1:15" s="2723" customFormat="1" ht="13.5" customHeight="1">
      <c r="A809" s="2737" t="s">
        <v>1469</v>
      </c>
      <c r="B809" s="2746" t="s">
        <v>1390</v>
      </c>
      <c r="C809" s="2732" t="s">
        <v>363</v>
      </c>
      <c r="D809" s="2734">
        <v>190</v>
      </c>
      <c r="E809" s="2734">
        <v>9</v>
      </c>
      <c r="F809" s="2734">
        <v>3</v>
      </c>
      <c r="G809" s="2734">
        <v>123</v>
      </c>
      <c r="H809" s="2734">
        <v>11</v>
      </c>
      <c r="I809" s="2814"/>
      <c r="J809" s="2815"/>
      <c r="K809" s="2815"/>
      <c r="L809" s="2814"/>
      <c r="M809" s="2816"/>
      <c r="N809" s="2782"/>
      <c r="O809" s="2729"/>
    </row>
    <row r="810" spans="1:15" s="2723" customFormat="1" ht="13.5" customHeight="1">
      <c r="A810" s="2737"/>
      <c r="B810" s="2746"/>
      <c r="C810" s="2733" t="s">
        <v>364</v>
      </c>
      <c r="D810" s="2734">
        <v>346</v>
      </c>
      <c r="E810" s="2734">
        <v>10</v>
      </c>
      <c r="F810" s="2734">
        <v>7</v>
      </c>
      <c r="G810" s="2734">
        <v>223</v>
      </c>
      <c r="H810" s="2734">
        <v>22</v>
      </c>
      <c r="I810" s="2814"/>
      <c r="J810" s="2815"/>
      <c r="K810" s="2815"/>
      <c r="L810" s="2814"/>
      <c r="M810" s="2816"/>
      <c r="N810" s="2782"/>
      <c r="O810" s="2729"/>
    </row>
    <row r="811" spans="1:15" s="1314" customFormat="1" ht="13.5" customHeight="1">
      <c r="A811" s="2737" t="s">
        <v>1391</v>
      </c>
      <c r="B811" s="2746" t="s">
        <v>1392</v>
      </c>
      <c r="C811" s="2732" t="s">
        <v>363</v>
      </c>
      <c r="D811" s="2705">
        <v>29</v>
      </c>
      <c r="E811" s="2705">
        <v>2</v>
      </c>
      <c r="F811" s="2705">
        <v>2</v>
      </c>
      <c r="G811" s="2705">
        <v>19</v>
      </c>
      <c r="H811" s="2705">
        <v>9</v>
      </c>
      <c r="I811" s="1573"/>
      <c r="J811" s="2808"/>
      <c r="K811" s="2808"/>
      <c r="L811" s="1573"/>
      <c r="M811" s="2817"/>
      <c r="N811" s="1089"/>
      <c r="O811" s="1920"/>
    </row>
    <row r="812" spans="1:15" s="2157" customFormat="1" ht="13.5" customHeight="1">
      <c r="A812" s="2737"/>
      <c r="B812" s="2746"/>
      <c r="C812" s="2733" t="s">
        <v>364</v>
      </c>
      <c r="D812" s="2734">
        <v>13</v>
      </c>
      <c r="E812" s="2734" t="s">
        <v>37</v>
      </c>
      <c r="F812" s="2734" t="s">
        <v>37</v>
      </c>
      <c r="G812" s="2734">
        <v>10</v>
      </c>
      <c r="H812" s="2734">
        <v>2</v>
      </c>
      <c r="I812" s="2766"/>
      <c r="J812" s="2818"/>
      <c r="K812" s="2818"/>
      <c r="L812" s="2766"/>
      <c r="M812" s="2819"/>
      <c r="N812" s="2820"/>
      <c r="O812" s="2736"/>
    </row>
    <row r="813" spans="1:15" s="1314" customFormat="1" ht="13.5" customHeight="1">
      <c r="A813" s="2730" t="s">
        <v>1470</v>
      </c>
      <c r="B813" s="2746" t="s">
        <v>1394</v>
      </c>
      <c r="C813" s="2732" t="s">
        <v>363</v>
      </c>
      <c r="D813" s="2705">
        <v>10</v>
      </c>
      <c r="E813" s="2705" t="s">
        <v>37</v>
      </c>
      <c r="F813" s="2705" t="s">
        <v>37</v>
      </c>
      <c r="G813" s="2705">
        <v>7</v>
      </c>
      <c r="H813" s="2705" t="s">
        <v>37</v>
      </c>
      <c r="I813" s="1573"/>
      <c r="J813" s="2808"/>
      <c r="K813" s="2808"/>
      <c r="L813" s="1573"/>
      <c r="M813" s="2817"/>
      <c r="N813" s="1089"/>
      <c r="O813" s="1920"/>
    </row>
    <row r="814" spans="1:15" s="2157" customFormat="1" ht="13.5" customHeight="1">
      <c r="A814" s="2730"/>
      <c r="B814" s="2746"/>
      <c r="C814" s="2733" t="s">
        <v>364</v>
      </c>
      <c r="D814" s="2734">
        <v>2</v>
      </c>
      <c r="E814" s="2734" t="s">
        <v>37</v>
      </c>
      <c r="F814" s="2734" t="s">
        <v>37</v>
      </c>
      <c r="G814" s="2734" t="s">
        <v>37</v>
      </c>
      <c r="H814" s="2734" t="s">
        <v>37</v>
      </c>
      <c r="I814" s="2766"/>
      <c r="J814" s="2818"/>
      <c r="K814" s="2818"/>
      <c r="L814" s="2766"/>
      <c r="M814" s="2819"/>
      <c r="N814" s="2820"/>
      <c r="O814" s="2736"/>
    </row>
    <row r="815" spans="1:15" s="1731" customFormat="1" ht="13.5" customHeight="1">
      <c r="A815" s="2725" t="s">
        <v>1395</v>
      </c>
      <c r="B815" s="2726" t="s">
        <v>1471</v>
      </c>
      <c r="C815" s="1724" t="s">
        <v>363</v>
      </c>
      <c r="D815" s="2714">
        <v>297</v>
      </c>
      <c r="E815" s="2714">
        <v>3</v>
      </c>
      <c r="F815" s="2714">
        <v>10</v>
      </c>
      <c r="G815" s="2714">
        <v>148</v>
      </c>
      <c r="H815" s="2714">
        <v>4</v>
      </c>
      <c r="I815" s="2810"/>
      <c r="J815" s="2811"/>
      <c r="K815" s="2811"/>
      <c r="L815" s="2810"/>
      <c r="M815" s="2812"/>
      <c r="N815" s="2813"/>
      <c r="O815" s="1732"/>
    </row>
    <row r="816" spans="1:15" s="2723" customFormat="1" ht="13.5" customHeight="1">
      <c r="A816" s="2725"/>
      <c r="B816" s="2726"/>
      <c r="C816" s="2720" t="s">
        <v>364</v>
      </c>
      <c r="D816" s="2721">
        <v>390</v>
      </c>
      <c r="E816" s="2721">
        <v>7</v>
      </c>
      <c r="F816" s="2721">
        <v>14</v>
      </c>
      <c r="G816" s="2721">
        <v>231</v>
      </c>
      <c r="H816" s="2721">
        <v>10</v>
      </c>
      <c r="I816" s="2814"/>
      <c r="J816" s="2815"/>
      <c r="K816" s="2815"/>
      <c r="L816" s="2814"/>
      <c r="M816" s="2816"/>
      <c r="N816" s="2782"/>
      <c r="O816" s="2729"/>
    </row>
    <row r="817" spans="1:15" s="1314" customFormat="1" ht="13.5" customHeight="1">
      <c r="A817" s="2764" t="s">
        <v>1397</v>
      </c>
      <c r="B817" s="2731" t="s">
        <v>1398</v>
      </c>
      <c r="C817" s="2732" t="s">
        <v>363</v>
      </c>
      <c r="D817" s="2705">
        <v>4</v>
      </c>
      <c r="E817" s="2705" t="s">
        <v>37</v>
      </c>
      <c r="F817" s="2705" t="s">
        <v>37</v>
      </c>
      <c r="G817" s="2705">
        <v>1</v>
      </c>
      <c r="H817" s="2705" t="s">
        <v>37</v>
      </c>
      <c r="I817" s="1573"/>
      <c r="J817" s="2808"/>
      <c r="K817" s="2808"/>
      <c r="L817" s="1573"/>
      <c r="M817" s="2817"/>
      <c r="N817" s="1089"/>
      <c r="O817" s="1920"/>
    </row>
    <row r="818" spans="1:15" s="2157" customFormat="1" ht="13.5" customHeight="1">
      <c r="A818" s="2764"/>
      <c r="B818" s="2731"/>
      <c r="C818" s="2733" t="s">
        <v>364</v>
      </c>
      <c r="D818" s="2734">
        <v>3</v>
      </c>
      <c r="E818" s="2734" t="s">
        <v>37</v>
      </c>
      <c r="F818" s="2734" t="s">
        <v>37</v>
      </c>
      <c r="G818" s="2734" t="s">
        <v>37</v>
      </c>
      <c r="H818" s="2734" t="s">
        <v>37</v>
      </c>
      <c r="I818" s="2766"/>
      <c r="J818" s="2818"/>
      <c r="K818" s="2818"/>
      <c r="L818" s="2766"/>
      <c r="M818" s="2819"/>
      <c r="N818" s="2820"/>
      <c r="O818" s="2736"/>
    </row>
    <row r="819" spans="1:15" s="2157" customFormat="1" ht="13.5" customHeight="1">
      <c r="A819" s="2764" t="s">
        <v>1399</v>
      </c>
      <c r="B819" s="2731" t="s">
        <v>1400</v>
      </c>
      <c r="C819" s="2732" t="s">
        <v>363</v>
      </c>
      <c r="D819" s="2734">
        <v>129</v>
      </c>
      <c r="E819" s="2734">
        <v>1</v>
      </c>
      <c r="F819" s="2734">
        <v>2</v>
      </c>
      <c r="G819" s="2734">
        <v>75</v>
      </c>
      <c r="H819" s="2734" t="s">
        <v>37</v>
      </c>
      <c r="I819" s="2766"/>
      <c r="J819" s="2818"/>
      <c r="K819" s="2818"/>
      <c r="L819" s="2766"/>
      <c r="M819" s="2819"/>
      <c r="N819" s="2820"/>
      <c r="O819" s="2736"/>
    </row>
    <row r="820" spans="1:15" s="2157" customFormat="1" ht="13.5" customHeight="1">
      <c r="A820" s="2764"/>
      <c r="B820" s="2731"/>
      <c r="C820" s="2733" t="s">
        <v>364</v>
      </c>
      <c r="D820" s="2734">
        <v>286</v>
      </c>
      <c r="E820" s="2734">
        <v>3</v>
      </c>
      <c r="F820" s="2734">
        <v>8</v>
      </c>
      <c r="G820" s="2734">
        <v>188</v>
      </c>
      <c r="H820" s="2734">
        <v>8</v>
      </c>
      <c r="I820" s="2766"/>
      <c r="J820" s="2818"/>
      <c r="K820" s="2818"/>
      <c r="L820" s="2766"/>
      <c r="M820" s="2819"/>
      <c r="N820" s="2820"/>
      <c r="O820" s="2736"/>
    </row>
    <row r="821" spans="1:15" s="1314" customFormat="1" ht="13.5" customHeight="1">
      <c r="A821" s="2779"/>
      <c r="B821" s="2779"/>
      <c r="C821" s="2769"/>
      <c r="D821" s="2774"/>
      <c r="E821" s="2774"/>
      <c r="F821" s="2774"/>
      <c r="G821" s="2774"/>
      <c r="H821" s="2774"/>
      <c r="I821" s="1573"/>
      <c r="J821" s="1573"/>
      <c r="K821" s="1573"/>
      <c r="L821" s="1573"/>
      <c r="M821" s="2817"/>
      <c r="N821" s="1089"/>
      <c r="O821" s="1920"/>
    </row>
    <row r="822" spans="1:15" s="1314" customFormat="1" ht="13.5" customHeight="1">
      <c r="A822" s="2789"/>
      <c r="B822" s="2789"/>
      <c r="C822" s="2790"/>
      <c r="D822" s="1573"/>
      <c r="E822" s="2705"/>
      <c r="F822" s="2705"/>
      <c r="G822" s="2705"/>
      <c r="H822" s="2705"/>
      <c r="I822" s="1573"/>
      <c r="J822" s="1573"/>
      <c r="K822" s="1573"/>
      <c r="L822" s="1573"/>
      <c r="M822" s="2775"/>
      <c r="N822" s="1089"/>
      <c r="O822" s="1920"/>
    </row>
    <row r="823" spans="1:15" s="1314" customFormat="1" ht="13.5" customHeight="1">
      <c r="A823" s="1920"/>
      <c r="B823" s="1920"/>
      <c r="C823" s="2773"/>
      <c r="D823" s="2774"/>
      <c r="E823" s="2774"/>
      <c r="F823" s="2774"/>
      <c r="G823" s="2774"/>
      <c r="H823" s="2774"/>
      <c r="I823" s="1573"/>
      <c r="J823" s="1573"/>
      <c r="K823" s="1573"/>
      <c r="L823" s="1573"/>
      <c r="M823" s="2775"/>
      <c r="N823" s="1089"/>
      <c r="O823" s="1920"/>
    </row>
    <row r="824" spans="1:15" s="1314" customFormat="1" ht="13.5" customHeight="1">
      <c r="A824" s="2685" t="s">
        <v>1458</v>
      </c>
      <c r="B824" s="2686" t="s">
        <v>1100</v>
      </c>
      <c r="C824" s="2687"/>
      <c r="D824" s="2689" t="s">
        <v>1510</v>
      </c>
      <c r="E824" s="2689" t="s">
        <v>1511</v>
      </c>
      <c r="F824" s="2689" t="s">
        <v>1512</v>
      </c>
      <c r="G824" s="2689" t="s">
        <v>1513</v>
      </c>
      <c r="H824" s="2690" t="s">
        <v>1514</v>
      </c>
      <c r="I824" s="1573"/>
      <c r="J824" s="2808"/>
      <c r="K824" s="2808"/>
      <c r="L824" s="1573"/>
      <c r="M824" s="2775"/>
      <c r="N824" s="1089"/>
      <c r="O824" s="1920"/>
    </row>
    <row r="825" spans="1:15" s="1314" customFormat="1" ht="13.5" customHeight="1">
      <c r="A825" s="2693"/>
      <c r="B825" s="2694"/>
      <c r="C825" s="2695"/>
      <c r="D825" s="2697"/>
      <c r="E825" s="2697"/>
      <c r="F825" s="2697"/>
      <c r="G825" s="2697"/>
      <c r="H825" s="2698"/>
      <c r="I825" s="1573"/>
      <c r="J825" s="2808"/>
      <c r="K825" s="1573"/>
      <c r="L825" s="1573"/>
      <c r="M825" s="2775"/>
      <c r="N825" s="1089"/>
      <c r="O825" s="1920"/>
    </row>
    <row r="826" spans="1:15" s="1314" customFormat="1" ht="12" customHeight="1">
      <c r="A826" s="2699"/>
      <c r="B826" s="2700"/>
      <c r="C826" s="2701"/>
      <c r="D826" s="2703"/>
      <c r="E826" s="2703"/>
      <c r="F826" s="2703"/>
      <c r="G826" s="2703"/>
      <c r="H826" s="2704"/>
      <c r="I826" s="1573"/>
      <c r="J826" s="2808"/>
      <c r="K826" s="2808"/>
      <c r="L826" s="1573"/>
      <c r="M826" s="2775"/>
      <c r="N826" s="1089"/>
      <c r="O826" s="1920"/>
    </row>
    <row r="827" spans="1:15" s="1314" customFormat="1" ht="2.25" hidden="1" customHeight="1">
      <c r="A827" s="2707"/>
      <c r="B827" s="2708"/>
      <c r="C827" s="2709"/>
      <c r="D827" s="2711"/>
      <c r="E827" s="2711"/>
      <c r="F827" s="2711"/>
      <c r="G827" s="2711"/>
      <c r="H827" s="2711"/>
      <c r="I827" s="1573"/>
      <c r="J827" s="2808"/>
      <c r="K827" s="2808"/>
      <c r="L827" s="1573"/>
      <c r="M827" s="2775"/>
      <c r="N827" s="1089"/>
      <c r="O827" s="1920"/>
    </row>
    <row r="828" spans="1:15" s="1731" customFormat="1" ht="13.5" customHeight="1">
      <c r="A828" s="2787" t="s">
        <v>1401</v>
      </c>
      <c r="B828" s="2788" t="s">
        <v>1158</v>
      </c>
      <c r="C828" s="1724" t="s">
        <v>363</v>
      </c>
      <c r="D828" s="2714">
        <v>999</v>
      </c>
      <c r="E828" s="2714">
        <v>41</v>
      </c>
      <c r="F828" s="2714">
        <v>30</v>
      </c>
      <c r="G828" s="2714">
        <v>603</v>
      </c>
      <c r="H828" s="2714">
        <v>58</v>
      </c>
      <c r="I828" s="2810"/>
      <c r="J828" s="2811"/>
      <c r="K828" s="2811"/>
      <c r="L828" s="2810"/>
      <c r="M828" s="2812"/>
      <c r="N828" s="2813"/>
      <c r="O828" s="1732"/>
    </row>
    <row r="829" spans="1:15" s="2723" customFormat="1" ht="13.5" customHeight="1">
      <c r="A829" s="2725"/>
      <c r="B829" s="2726"/>
      <c r="C829" s="2720" t="s">
        <v>364</v>
      </c>
      <c r="D829" s="2721">
        <v>1037</v>
      </c>
      <c r="E829" s="2721">
        <v>34</v>
      </c>
      <c r="F829" s="2721">
        <v>25</v>
      </c>
      <c r="G829" s="2721">
        <v>586</v>
      </c>
      <c r="H829" s="2721">
        <v>52</v>
      </c>
      <c r="I829" s="2814"/>
      <c r="J829" s="2815"/>
      <c r="K829" s="2815"/>
      <c r="L829" s="2814"/>
      <c r="M829" s="2816"/>
      <c r="N829" s="2782"/>
      <c r="O829" s="2729"/>
    </row>
    <row r="830" spans="1:15" s="1314" customFormat="1" ht="13.5" customHeight="1">
      <c r="A830" s="2737" t="s">
        <v>1402</v>
      </c>
      <c r="B830" s="2731" t="s">
        <v>210</v>
      </c>
      <c r="C830" s="2732" t="s">
        <v>363</v>
      </c>
      <c r="D830" s="2705">
        <v>525</v>
      </c>
      <c r="E830" s="2705">
        <v>21</v>
      </c>
      <c r="F830" s="2705">
        <v>21</v>
      </c>
      <c r="G830" s="2705">
        <v>324</v>
      </c>
      <c r="H830" s="2705">
        <v>29</v>
      </c>
      <c r="I830" s="1573"/>
      <c r="J830" s="2808"/>
      <c r="K830" s="2808"/>
      <c r="L830" s="1573"/>
      <c r="M830" s="2817"/>
      <c r="N830" s="1089"/>
      <c r="O830" s="1920"/>
    </row>
    <row r="831" spans="1:15" s="2157" customFormat="1" ht="13.5" customHeight="1">
      <c r="A831" s="2737"/>
      <c r="B831" s="2731"/>
      <c r="C831" s="2733" t="s">
        <v>364</v>
      </c>
      <c r="D831" s="2734">
        <v>358</v>
      </c>
      <c r="E831" s="2734">
        <v>12</v>
      </c>
      <c r="F831" s="2734">
        <v>11</v>
      </c>
      <c r="G831" s="2734">
        <v>204</v>
      </c>
      <c r="H831" s="2734">
        <v>20</v>
      </c>
      <c r="I831" s="2766"/>
      <c r="J831" s="2818"/>
      <c r="K831" s="2818"/>
      <c r="L831" s="2766"/>
      <c r="M831" s="2819"/>
      <c r="N831" s="2820"/>
      <c r="O831" s="2736"/>
    </row>
    <row r="832" spans="1:15" s="1314" customFormat="1" ht="13.5" customHeight="1">
      <c r="A832" s="2730" t="s">
        <v>1472</v>
      </c>
      <c r="B832" s="2731" t="s">
        <v>1404</v>
      </c>
      <c r="C832" s="2732" t="s">
        <v>363</v>
      </c>
      <c r="D832" s="2705">
        <v>102</v>
      </c>
      <c r="E832" s="2705">
        <v>5</v>
      </c>
      <c r="F832" s="2705">
        <v>1</v>
      </c>
      <c r="G832" s="2705">
        <v>70</v>
      </c>
      <c r="H832" s="2705">
        <v>5</v>
      </c>
      <c r="I832" s="1573"/>
      <c r="J832" s="2808"/>
      <c r="K832" s="2808"/>
      <c r="L832" s="1573"/>
      <c r="M832" s="2817"/>
      <c r="N832" s="1089"/>
      <c r="O832" s="1920"/>
    </row>
    <row r="833" spans="1:15" s="2157" customFormat="1" ht="13.5" customHeight="1">
      <c r="A833" s="2730"/>
      <c r="B833" s="2731"/>
      <c r="C833" s="2733" t="s">
        <v>364</v>
      </c>
      <c r="D833" s="2734">
        <v>139</v>
      </c>
      <c r="E833" s="2734">
        <v>8</v>
      </c>
      <c r="F833" s="2734">
        <v>4</v>
      </c>
      <c r="G833" s="2734">
        <v>70</v>
      </c>
      <c r="H833" s="2734">
        <v>6</v>
      </c>
      <c r="I833" s="2766"/>
      <c r="J833" s="2818"/>
      <c r="K833" s="2818"/>
      <c r="L833" s="2766"/>
      <c r="M833" s="2819"/>
      <c r="N833" s="2820"/>
      <c r="O833" s="2736"/>
    </row>
    <row r="834" spans="1:15" s="1314" customFormat="1" ht="13.5" customHeight="1">
      <c r="A834" s="2737" t="s">
        <v>1405</v>
      </c>
      <c r="B834" s="2731" t="s">
        <v>1406</v>
      </c>
      <c r="C834" s="2732" t="s">
        <v>363</v>
      </c>
      <c r="D834" s="2705">
        <v>212</v>
      </c>
      <c r="E834" s="2705">
        <v>6</v>
      </c>
      <c r="F834" s="2705">
        <v>4</v>
      </c>
      <c r="G834" s="2705">
        <v>105</v>
      </c>
      <c r="H834" s="2705">
        <v>16</v>
      </c>
      <c r="I834" s="1573"/>
      <c r="J834" s="2808"/>
      <c r="K834" s="2808"/>
      <c r="L834" s="1573"/>
      <c r="M834" s="2817"/>
      <c r="N834" s="1089"/>
      <c r="O834" s="1920"/>
    </row>
    <row r="835" spans="1:15" s="2157" customFormat="1" ht="13.5" customHeight="1">
      <c r="A835" s="2737"/>
      <c r="B835" s="2731"/>
      <c r="C835" s="2733" t="s">
        <v>364</v>
      </c>
      <c r="D835" s="2734">
        <v>322</v>
      </c>
      <c r="E835" s="2734">
        <v>9</v>
      </c>
      <c r="F835" s="2734">
        <v>6</v>
      </c>
      <c r="G835" s="2734">
        <v>179</v>
      </c>
      <c r="H835" s="2734">
        <v>15</v>
      </c>
      <c r="I835" s="2766"/>
      <c r="J835" s="2818"/>
      <c r="K835" s="2818"/>
      <c r="L835" s="2766"/>
      <c r="M835" s="2819"/>
      <c r="N835" s="2820"/>
      <c r="O835" s="2736"/>
    </row>
    <row r="836" spans="1:15" s="1731" customFormat="1" ht="13.5" customHeight="1">
      <c r="A836" s="2725" t="s">
        <v>1407</v>
      </c>
      <c r="B836" s="2726" t="s">
        <v>1160</v>
      </c>
      <c r="C836" s="1724" t="s">
        <v>363</v>
      </c>
      <c r="D836" s="2714">
        <v>440</v>
      </c>
      <c r="E836" s="2714">
        <v>17</v>
      </c>
      <c r="F836" s="2714">
        <v>11</v>
      </c>
      <c r="G836" s="2714">
        <v>276</v>
      </c>
      <c r="H836" s="2714">
        <v>13</v>
      </c>
      <c r="I836" s="2810"/>
      <c r="J836" s="2811"/>
      <c r="K836" s="2811"/>
      <c r="L836" s="2810"/>
      <c r="M836" s="2812"/>
      <c r="N836" s="2813"/>
      <c r="O836" s="1732"/>
    </row>
    <row r="837" spans="1:15" s="2723" customFormat="1" ht="13.5" customHeight="1">
      <c r="A837" s="2725"/>
      <c r="B837" s="2726"/>
      <c r="C837" s="2720" t="s">
        <v>364</v>
      </c>
      <c r="D837" s="2721">
        <v>525</v>
      </c>
      <c r="E837" s="2721">
        <v>11</v>
      </c>
      <c r="F837" s="2721">
        <v>8</v>
      </c>
      <c r="G837" s="2721">
        <v>310</v>
      </c>
      <c r="H837" s="2721">
        <v>21</v>
      </c>
      <c r="I837" s="2814"/>
      <c r="J837" s="2815"/>
      <c r="K837" s="2815"/>
      <c r="L837" s="2814"/>
      <c r="M837" s="2816"/>
      <c r="N837" s="2782"/>
      <c r="O837" s="2729"/>
    </row>
    <row r="838" spans="1:15" s="1314" customFormat="1" ht="13.5" customHeight="1">
      <c r="A838" s="2737" t="s">
        <v>1408</v>
      </c>
      <c r="B838" s="2731" t="s">
        <v>1409</v>
      </c>
      <c r="C838" s="2732" t="s">
        <v>363</v>
      </c>
      <c r="D838" s="2705">
        <v>22</v>
      </c>
      <c r="E838" s="2705">
        <v>1</v>
      </c>
      <c r="F838" s="2705">
        <v>1</v>
      </c>
      <c r="G838" s="2705">
        <v>19</v>
      </c>
      <c r="H838" s="2705" t="s">
        <v>37</v>
      </c>
      <c r="I838" s="1573"/>
      <c r="J838" s="2808"/>
      <c r="K838" s="2808"/>
      <c r="L838" s="1573"/>
      <c r="M838" s="2817"/>
      <c r="N838" s="1089"/>
      <c r="O838" s="1920"/>
    </row>
    <row r="839" spans="1:15" s="2157" customFormat="1" ht="13.5" customHeight="1">
      <c r="A839" s="2737"/>
      <c r="B839" s="2731"/>
      <c r="C839" s="2733" t="s">
        <v>364</v>
      </c>
      <c r="D839" s="2734">
        <v>32</v>
      </c>
      <c r="E839" s="2734" t="s">
        <v>37</v>
      </c>
      <c r="F839" s="2734" t="s">
        <v>37</v>
      </c>
      <c r="G839" s="2734">
        <v>22</v>
      </c>
      <c r="H839" s="2734">
        <v>1</v>
      </c>
      <c r="I839" s="2766"/>
      <c r="J839" s="2818"/>
      <c r="K839" s="2818"/>
      <c r="L839" s="2766"/>
      <c r="M839" s="2819"/>
      <c r="N839" s="2820"/>
      <c r="O839" s="2736"/>
    </row>
    <row r="840" spans="1:15" s="1314" customFormat="1" ht="13.5" customHeight="1">
      <c r="A840" s="2737" t="s">
        <v>1410</v>
      </c>
      <c r="B840" s="2731" t="s">
        <v>1411</v>
      </c>
      <c r="C840" s="2732" t="s">
        <v>363</v>
      </c>
      <c r="D840" s="2705">
        <v>96</v>
      </c>
      <c r="E840" s="2705">
        <v>4</v>
      </c>
      <c r="F840" s="2705">
        <v>1</v>
      </c>
      <c r="G840" s="2705">
        <v>69</v>
      </c>
      <c r="H840" s="2705">
        <v>3</v>
      </c>
      <c r="I840" s="1573"/>
      <c r="J840" s="2808"/>
      <c r="K840" s="2808"/>
      <c r="L840" s="1573"/>
      <c r="M840" s="2817"/>
      <c r="N840" s="1089"/>
      <c r="O840" s="1920"/>
    </row>
    <row r="841" spans="1:15" s="2157" customFormat="1" ht="13.5" customHeight="1">
      <c r="A841" s="2737"/>
      <c r="B841" s="2731"/>
      <c r="C841" s="2733" t="s">
        <v>364</v>
      </c>
      <c r="D841" s="2734">
        <v>130</v>
      </c>
      <c r="E841" s="2734">
        <v>5</v>
      </c>
      <c r="F841" s="2734">
        <v>3</v>
      </c>
      <c r="G841" s="2734">
        <v>84</v>
      </c>
      <c r="H841" s="2734">
        <v>8</v>
      </c>
      <c r="I841" s="2766"/>
      <c r="J841" s="2818"/>
      <c r="K841" s="2818"/>
      <c r="L841" s="2766"/>
      <c r="M841" s="2819"/>
      <c r="N841" s="2820"/>
      <c r="O841" s="2736"/>
    </row>
    <row r="842" spans="1:15" s="1314" customFormat="1" ht="13.5" customHeight="1">
      <c r="A842" s="2737" t="s">
        <v>1412</v>
      </c>
      <c r="B842" s="2731" t="s">
        <v>1413</v>
      </c>
      <c r="C842" s="2732" t="s">
        <v>363</v>
      </c>
      <c r="D842" s="2705">
        <v>228</v>
      </c>
      <c r="E842" s="2705">
        <v>9</v>
      </c>
      <c r="F842" s="2705">
        <v>6</v>
      </c>
      <c r="G842" s="2705">
        <v>123</v>
      </c>
      <c r="H842" s="2705">
        <v>7</v>
      </c>
      <c r="I842" s="1573"/>
      <c r="J842" s="2808"/>
      <c r="K842" s="2808"/>
      <c r="L842" s="1573"/>
      <c r="M842" s="2817"/>
      <c r="N842" s="1089"/>
      <c r="O842" s="1920"/>
    </row>
    <row r="843" spans="1:15" s="2157" customFormat="1" ht="13.5" customHeight="1">
      <c r="A843" s="2737"/>
      <c r="B843" s="2731"/>
      <c r="C843" s="2733" t="s">
        <v>364</v>
      </c>
      <c r="D843" s="2734">
        <v>265</v>
      </c>
      <c r="E843" s="2734">
        <v>6</v>
      </c>
      <c r="F843" s="2734">
        <v>5</v>
      </c>
      <c r="G843" s="2734">
        <v>153</v>
      </c>
      <c r="H843" s="2734">
        <v>9</v>
      </c>
      <c r="I843" s="2766"/>
      <c r="J843" s="2818"/>
      <c r="K843" s="2818"/>
      <c r="L843" s="2766"/>
      <c r="M843" s="2819"/>
      <c r="N843" s="2820"/>
      <c r="O843" s="2736"/>
    </row>
    <row r="844" spans="1:15" s="2741" customFormat="1" ht="13.5" customHeight="1">
      <c r="A844" s="2747" t="s">
        <v>1414</v>
      </c>
      <c r="B844" s="2751" t="s">
        <v>1415</v>
      </c>
      <c r="C844" s="2749" t="s">
        <v>363</v>
      </c>
      <c r="D844" s="2738">
        <v>6</v>
      </c>
      <c r="E844" s="2738">
        <v>1</v>
      </c>
      <c r="F844" s="2738" t="s">
        <v>37</v>
      </c>
      <c r="G844" s="2738">
        <v>1</v>
      </c>
      <c r="H844" s="2738" t="s">
        <v>37</v>
      </c>
      <c r="I844" s="2808"/>
      <c r="J844" s="2808"/>
      <c r="K844" s="2808"/>
      <c r="L844" s="2808"/>
      <c r="M844" s="2821"/>
      <c r="N844" s="2822"/>
      <c r="O844" s="2740"/>
    </row>
    <row r="845" spans="1:15" s="2745" customFormat="1" ht="13.5" customHeight="1">
      <c r="A845" s="2747"/>
      <c r="B845" s="2751"/>
      <c r="C845" s="2750" t="s">
        <v>364</v>
      </c>
      <c r="D845" s="2742">
        <v>12</v>
      </c>
      <c r="E845" s="2742" t="s">
        <v>37</v>
      </c>
      <c r="F845" s="2742" t="s">
        <v>37</v>
      </c>
      <c r="G845" s="2742">
        <v>8</v>
      </c>
      <c r="H845" s="2742" t="s">
        <v>37</v>
      </c>
      <c r="I845" s="2818"/>
      <c r="J845" s="2818"/>
      <c r="K845" s="2818"/>
      <c r="L845" s="2818"/>
      <c r="M845" s="2823"/>
      <c r="N845" s="2824"/>
      <c r="O845" s="2744"/>
    </row>
    <row r="846" spans="1:15" s="1731" customFormat="1" ht="13.5" customHeight="1">
      <c r="A846" s="2725" t="s">
        <v>1416</v>
      </c>
      <c r="B846" s="2726" t="s">
        <v>1417</v>
      </c>
      <c r="C846" s="1724" t="s">
        <v>363</v>
      </c>
      <c r="D846" s="2714">
        <v>200</v>
      </c>
      <c r="E846" s="2714">
        <v>7</v>
      </c>
      <c r="F846" s="2714">
        <v>3</v>
      </c>
      <c r="G846" s="2714">
        <v>110</v>
      </c>
      <c r="H846" s="2714">
        <v>13</v>
      </c>
      <c r="I846" s="2810"/>
      <c r="J846" s="2811"/>
      <c r="K846" s="2811"/>
      <c r="L846" s="2810"/>
      <c r="M846" s="2812"/>
      <c r="N846" s="2813"/>
      <c r="O846" s="1732"/>
    </row>
    <row r="847" spans="1:15" s="2723" customFormat="1" ht="13.5" customHeight="1">
      <c r="A847" s="2725"/>
      <c r="B847" s="2726"/>
      <c r="C847" s="2720" t="s">
        <v>364</v>
      </c>
      <c r="D847" s="2721">
        <v>221</v>
      </c>
      <c r="E847" s="2721">
        <v>7</v>
      </c>
      <c r="F847" s="2721">
        <v>8</v>
      </c>
      <c r="G847" s="2721">
        <v>133</v>
      </c>
      <c r="H847" s="2721">
        <v>4</v>
      </c>
      <c r="I847" s="2814"/>
      <c r="J847" s="2815"/>
      <c r="K847" s="2815"/>
      <c r="L847" s="2814"/>
      <c r="M847" s="2816"/>
      <c r="N847" s="2782"/>
      <c r="O847" s="2729"/>
    </row>
    <row r="848" spans="1:15" s="1314" customFormat="1" ht="13.5" customHeight="1">
      <c r="A848" s="2737" t="s">
        <v>1418</v>
      </c>
      <c r="B848" s="2746" t="s">
        <v>1473</v>
      </c>
      <c r="C848" s="2732" t="s">
        <v>363</v>
      </c>
      <c r="D848" s="2705">
        <v>10</v>
      </c>
      <c r="E848" s="2705" t="s">
        <v>37</v>
      </c>
      <c r="F848" s="2705" t="s">
        <v>37</v>
      </c>
      <c r="G848" s="2705">
        <v>3</v>
      </c>
      <c r="H848" s="2705">
        <v>3</v>
      </c>
      <c r="I848" s="1573"/>
      <c r="J848" s="2808"/>
      <c r="K848" s="2808"/>
      <c r="L848" s="1573"/>
      <c r="M848" s="2817"/>
      <c r="N848" s="1089"/>
      <c r="O848" s="1920"/>
    </row>
    <row r="849" spans="1:15" s="2157" customFormat="1" ht="13.5" customHeight="1">
      <c r="A849" s="2737"/>
      <c r="B849" s="2746"/>
      <c r="C849" s="2733" t="s">
        <v>364</v>
      </c>
      <c r="D849" s="2734">
        <v>11</v>
      </c>
      <c r="E849" s="2734" t="s">
        <v>37</v>
      </c>
      <c r="F849" s="2734" t="s">
        <v>37</v>
      </c>
      <c r="G849" s="2734">
        <v>3</v>
      </c>
      <c r="H849" s="2734" t="s">
        <v>37</v>
      </c>
      <c r="I849" s="2766"/>
      <c r="J849" s="2818"/>
      <c r="K849" s="2818"/>
      <c r="L849" s="2766"/>
      <c r="M849" s="2819"/>
      <c r="N849" s="2820"/>
      <c r="O849" s="2736"/>
    </row>
    <row r="850" spans="1:15" s="1314" customFormat="1" ht="13.5" customHeight="1">
      <c r="A850" s="2730" t="s">
        <v>1474</v>
      </c>
      <c r="B850" s="2731" t="s">
        <v>1421</v>
      </c>
      <c r="C850" s="2732" t="s">
        <v>363</v>
      </c>
      <c r="D850" s="2705">
        <v>79</v>
      </c>
      <c r="E850" s="2705">
        <v>1</v>
      </c>
      <c r="F850" s="2705">
        <v>2</v>
      </c>
      <c r="G850" s="2705">
        <v>43</v>
      </c>
      <c r="H850" s="2705">
        <v>4</v>
      </c>
      <c r="I850" s="1573"/>
      <c r="J850" s="2808"/>
      <c r="K850" s="2808"/>
      <c r="L850" s="1573"/>
      <c r="M850" s="2817"/>
      <c r="N850" s="1089"/>
      <c r="O850" s="1920"/>
    </row>
    <row r="851" spans="1:15" s="2157" customFormat="1" ht="13.5" customHeight="1">
      <c r="A851" s="2730"/>
      <c r="B851" s="2731"/>
      <c r="C851" s="2733" t="s">
        <v>364</v>
      </c>
      <c r="D851" s="2734">
        <v>49</v>
      </c>
      <c r="E851" s="2734">
        <v>3</v>
      </c>
      <c r="F851" s="2734">
        <v>1</v>
      </c>
      <c r="G851" s="2734">
        <v>24</v>
      </c>
      <c r="H851" s="2734" t="s">
        <v>37</v>
      </c>
      <c r="I851" s="2766"/>
      <c r="J851" s="2818"/>
      <c r="K851" s="2818"/>
      <c r="L851" s="2766"/>
      <c r="M851" s="2819"/>
      <c r="N851" s="2820"/>
      <c r="O851" s="2736"/>
    </row>
    <row r="852" spans="1:15" s="1731" customFormat="1" ht="13.5" customHeight="1">
      <c r="A852" s="2725" t="s">
        <v>1422</v>
      </c>
      <c r="B852" s="2726" t="s">
        <v>1423</v>
      </c>
      <c r="C852" s="1724" t="s">
        <v>363</v>
      </c>
      <c r="D852" s="2714">
        <v>14</v>
      </c>
      <c r="E852" s="2714" t="s">
        <v>37</v>
      </c>
      <c r="F852" s="2714">
        <v>2</v>
      </c>
      <c r="G852" s="2714">
        <v>5</v>
      </c>
      <c r="H852" s="2714" t="s">
        <v>37</v>
      </c>
      <c r="I852" s="2810"/>
      <c r="J852" s="2811"/>
      <c r="K852" s="2811"/>
      <c r="L852" s="2810"/>
      <c r="M852" s="2812"/>
      <c r="N852" s="2813"/>
      <c r="O852" s="1732"/>
    </row>
    <row r="853" spans="1:15" s="2723" customFormat="1" ht="13.5" customHeight="1">
      <c r="A853" s="2725"/>
      <c r="B853" s="2726"/>
      <c r="C853" s="2720" t="s">
        <v>364</v>
      </c>
      <c r="D853" s="2721">
        <v>13</v>
      </c>
      <c r="E853" s="2721" t="s">
        <v>37</v>
      </c>
      <c r="F853" s="2721" t="s">
        <v>37</v>
      </c>
      <c r="G853" s="2721">
        <v>13</v>
      </c>
      <c r="H853" s="2721" t="s">
        <v>37</v>
      </c>
      <c r="I853" s="2814"/>
      <c r="J853" s="2815"/>
      <c r="K853" s="2815"/>
      <c r="L853" s="2814"/>
      <c r="M853" s="2816"/>
      <c r="N853" s="2782"/>
      <c r="O853" s="2729"/>
    </row>
    <row r="854" spans="1:15" s="1731" customFormat="1" ht="13.5" customHeight="1">
      <c r="A854" s="2725" t="s">
        <v>1424</v>
      </c>
      <c r="B854" s="2726" t="s">
        <v>1425</v>
      </c>
      <c r="C854" s="1724" t="s">
        <v>363</v>
      </c>
      <c r="D854" s="2714">
        <v>15</v>
      </c>
      <c r="E854" s="2714">
        <v>2</v>
      </c>
      <c r="F854" s="2714" t="s">
        <v>37</v>
      </c>
      <c r="G854" s="2714">
        <v>6</v>
      </c>
      <c r="H854" s="2714">
        <v>3</v>
      </c>
      <c r="I854" s="2810"/>
      <c r="J854" s="2811"/>
      <c r="K854" s="2811"/>
      <c r="L854" s="2810"/>
      <c r="M854" s="2812"/>
      <c r="N854" s="2813"/>
      <c r="O854" s="1732"/>
    </row>
    <row r="855" spans="1:15" s="2723" customFormat="1" ht="13.5" customHeight="1">
      <c r="A855" s="2725"/>
      <c r="B855" s="2726"/>
      <c r="C855" s="2720" t="s">
        <v>364</v>
      </c>
      <c r="D855" s="2721">
        <v>46</v>
      </c>
      <c r="E855" s="2721">
        <v>1</v>
      </c>
      <c r="F855" s="2721">
        <v>1</v>
      </c>
      <c r="G855" s="2721">
        <v>33</v>
      </c>
      <c r="H855" s="2721">
        <v>1</v>
      </c>
      <c r="I855" s="2814"/>
      <c r="J855" s="2815"/>
      <c r="K855" s="2815"/>
      <c r="L855" s="2814"/>
      <c r="M855" s="2816"/>
      <c r="N855" s="2782"/>
      <c r="O855" s="2729"/>
    </row>
    <row r="856" spans="1:15" s="1314" customFormat="1" ht="13.5" customHeight="1">
      <c r="A856" s="2730" t="s">
        <v>1426</v>
      </c>
      <c r="B856" s="2746" t="s">
        <v>1427</v>
      </c>
      <c r="C856" s="2732" t="s">
        <v>363</v>
      </c>
      <c r="D856" s="2705">
        <v>2</v>
      </c>
      <c r="E856" s="2705">
        <v>1</v>
      </c>
      <c r="F856" s="2705" t="s">
        <v>37</v>
      </c>
      <c r="G856" s="2705">
        <v>1</v>
      </c>
      <c r="H856" s="2705">
        <v>1</v>
      </c>
      <c r="I856" s="1573"/>
      <c r="J856" s="2808"/>
      <c r="K856" s="2808"/>
      <c r="L856" s="1573"/>
      <c r="M856" s="2817"/>
      <c r="N856" s="1089"/>
      <c r="O856" s="1920"/>
    </row>
    <row r="857" spans="1:15" s="2157" customFormat="1" ht="13.5" customHeight="1">
      <c r="A857" s="2730"/>
      <c r="B857" s="2746"/>
      <c r="C857" s="2733" t="s">
        <v>364</v>
      </c>
      <c r="D857" s="2734">
        <v>19</v>
      </c>
      <c r="E857" s="2734" t="s">
        <v>37</v>
      </c>
      <c r="F857" s="2734">
        <v>1</v>
      </c>
      <c r="G857" s="2734">
        <v>13</v>
      </c>
      <c r="H857" s="2734" t="s">
        <v>37</v>
      </c>
      <c r="I857" s="2766"/>
      <c r="J857" s="2818"/>
      <c r="K857" s="2818"/>
      <c r="L857" s="2766"/>
      <c r="M857" s="2819"/>
      <c r="N857" s="2820"/>
      <c r="O857" s="2736"/>
    </row>
    <row r="858" spans="1:15" s="1731" customFormat="1" ht="13.5" customHeight="1">
      <c r="A858" s="2725" t="s">
        <v>1428</v>
      </c>
      <c r="B858" s="2726" t="s">
        <v>1429</v>
      </c>
      <c r="C858" s="1724" t="s">
        <v>363</v>
      </c>
      <c r="D858" s="2714">
        <v>52</v>
      </c>
      <c r="E858" s="2714" t="s">
        <v>37</v>
      </c>
      <c r="F858" s="2714">
        <v>2</v>
      </c>
      <c r="G858" s="2714">
        <v>24</v>
      </c>
      <c r="H858" s="2714">
        <v>3</v>
      </c>
      <c r="I858" s="2810"/>
      <c r="J858" s="2811"/>
      <c r="K858" s="2811"/>
      <c r="L858" s="2810"/>
      <c r="M858" s="2812"/>
      <c r="N858" s="2813"/>
      <c r="O858" s="1732"/>
    </row>
    <row r="859" spans="1:15" s="2723" customFormat="1" ht="13.5" customHeight="1">
      <c r="A859" s="2725"/>
      <c r="B859" s="2726"/>
      <c r="C859" s="2720" t="s">
        <v>364</v>
      </c>
      <c r="D859" s="2721">
        <v>71</v>
      </c>
      <c r="E859" s="2721">
        <v>2</v>
      </c>
      <c r="F859" s="2721">
        <v>3</v>
      </c>
      <c r="G859" s="2721">
        <v>35</v>
      </c>
      <c r="H859" s="2721">
        <v>2</v>
      </c>
      <c r="I859" s="2814"/>
      <c r="J859" s="2815"/>
      <c r="K859" s="2815"/>
      <c r="L859" s="2814"/>
      <c r="M859" s="2816"/>
      <c r="N859" s="2782"/>
      <c r="O859" s="2729"/>
    </row>
    <row r="860" spans="1:15" s="1314" customFormat="1" ht="13.5" customHeight="1">
      <c r="A860" s="2737" t="s">
        <v>1430</v>
      </c>
      <c r="B860" s="2731" t="s">
        <v>1431</v>
      </c>
      <c r="C860" s="2732" t="s">
        <v>363</v>
      </c>
      <c r="D860" s="2705">
        <v>21</v>
      </c>
      <c r="E860" s="2705" t="s">
        <v>37</v>
      </c>
      <c r="F860" s="2705">
        <v>1</v>
      </c>
      <c r="G860" s="2705">
        <v>10</v>
      </c>
      <c r="H860" s="2705">
        <v>1</v>
      </c>
      <c r="I860" s="1573"/>
      <c r="J860" s="2808"/>
      <c r="K860" s="2808"/>
      <c r="L860" s="1573"/>
      <c r="M860" s="2817"/>
      <c r="N860" s="1089"/>
      <c r="O860" s="1920"/>
    </row>
    <row r="861" spans="1:15" s="2157" customFormat="1" ht="13.5" customHeight="1">
      <c r="A861" s="2737"/>
      <c r="B861" s="2731"/>
      <c r="C861" s="2733" t="s">
        <v>364</v>
      </c>
      <c r="D861" s="2734">
        <v>33</v>
      </c>
      <c r="E861" s="2734">
        <v>1</v>
      </c>
      <c r="F861" s="2734">
        <v>1</v>
      </c>
      <c r="G861" s="2734">
        <v>16</v>
      </c>
      <c r="H861" s="2734">
        <v>1</v>
      </c>
      <c r="I861" s="2766"/>
      <c r="J861" s="2818"/>
      <c r="K861" s="2818"/>
      <c r="L861" s="2766"/>
      <c r="M861" s="2819"/>
      <c r="N861" s="2820"/>
      <c r="O861" s="2736"/>
    </row>
    <row r="862" spans="1:15" s="2723" customFormat="1" ht="25.5">
      <c r="A862" s="2777" t="s">
        <v>1432</v>
      </c>
      <c r="B862" s="2778" t="s">
        <v>1433</v>
      </c>
      <c r="C862" s="2720" t="s">
        <v>364</v>
      </c>
      <c r="D862" s="2721">
        <v>1</v>
      </c>
      <c r="E862" s="2721" t="s">
        <v>37</v>
      </c>
      <c r="F862" s="2721">
        <v>1</v>
      </c>
      <c r="G862" s="2721" t="s">
        <v>37</v>
      </c>
      <c r="H862" s="2721" t="s">
        <v>37</v>
      </c>
      <c r="I862" s="2814"/>
      <c r="J862" s="2815"/>
      <c r="K862" s="2815"/>
      <c r="L862" s="2814"/>
      <c r="M862" s="2816"/>
      <c r="N862" s="2782"/>
      <c r="O862" s="2729"/>
    </row>
    <row r="863" spans="1:15" s="1731" customFormat="1" ht="13.5" customHeight="1">
      <c r="A863" s="2725" t="s">
        <v>1434</v>
      </c>
      <c r="B863" s="2726" t="s">
        <v>1106</v>
      </c>
      <c r="C863" s="1724" t="s">
        <v>363</v>
      </c>
      <c r="D863" s="2714">
        <v>12</v>
      </c>
      <c r="E863" s="2714" t="s">
        <v>37</v>
      </c>
      <c r="F863" s="2714" t="s">
        <v>37</v>
      </c>
      <c r="G863" s="2714">
        <v>8</v>
      </c>
      <c r="H863" s="2714" t="s">
        <v>37</v>
      </c>
      <c r="I863" s="2810"/>
      <c r="J863" s="2811"/>
      <c r="K863" s="2811"/>
      <c r="L863" s="2810"/>
      <c r="M863" s="2812"/>
      <c r="N863" s="2813"/>
      <c r="O863" s="1732"/>
    </row>
    <row r="864" spans="1:15" s="2723" customFormat="1" ht="13.5" customHeight="1">
      <c r="A864" s="2725"/>
      <c r="B864" s="2726"/>
      <c r="C864" s="2720" t="s">
        <v>364</v>
      </c>
      <c r="D864" s="2721">
        <v>13</v>
      </c>
      <c r="E864" s="2721" t="s">
        <v>37</v>
      </c>
      <c r="F864" s="2721" t="s">
        <v>37</v>
      </c>
      <c r="G864" s="2721">
        <v>5</v>
      </c>
      <c r="H864" s="2721" t="s">
        <v>37</v>
      </c>
      <c r="I864" s="2814"/>
      <c r="J864" s="2815"/>
      <c r="K864" s="2815"/>
      <c r="L864" s="2814"/>
      <c r="M864" s="2816"/>
      <c r="N864" s="2782"/>
      <c r="O864" s="2729"/>
    </row>
    <row r="865" spans="1:15" s="1731" customFormat="1" ht="13.5" customHeight="1">
      <c r="A865" s="2725" t="s">
        <v>1435</v>
      </c>
      <c r="B865" s="2726" t="s">
        <v>1131</v>
      </c>
      <c r="C865" s="1724" t="s">
        <v>363</v>
      </c>
      <c r="D865" s="2714">
        <v>13</v>
      </c>
      <c r="E865" s="2714" t="s">
        <v>37</v>
      </c>
      <c r="F865" s="2714" t="s">
        <v>37</v>
      </c>
      <c r="G865" s="2714">
        <v>9</v>
      </c>
      <c r="H865" s="2714" t="s">
        <v>37</v>
      </c>
      <c r="I865" s="2810"/>
      <c r="J865" s="2811"/>
      <c r="K865" s="2811"/>
      <c r="L865" s="2810"/>
      <c r="M865" s="2812"/>
      <c r="N865" s="2813"/>
      <c r="O865" s="1732"/>
    </row>
    <row r="866" spans="1:15" s="2723" customFormat="1" ht="27" customHeight="1">
      <c r="A866" s="2725"/>
      <c r="B866" s="2726"/>
      <c r="C866" s="2720" t="s">
        <v>364</v>
      </c>
      <c r="D866" s="2721">
        <v>14</v>
      </c>
      <c r="E866" s="2721" t="s">
        <v>37</v>
      </c>
      <c r="F866" s="2721" t="s">
        <v>37</v>
      </c>
      <c r="G866" s="2721">
        <v>6</v>
      </c>
      <c r="H866" s="2721">
        <v>1</v>
      </c>
      <c r="I866" s="2814"/>
      <c r="J866" s="2815"/>
      <c r="K866" s="2815"/>
      <c r="L866" s="2814"/>
      <c r="M866" s="2816"/>
      <c r="N866" s="2782"/>
      <c r="O866" s="2729"/>
    </row>
    <row r="867" spans="1:15" s="1314" customFormat="1" ht="13.5" customHeight="1">
      <c r="A867" s="2737" t="s">
        <v>1132</v>
      </c>
      <c r="B867" s="2746" t="s">
        <v>1164</v>
      </c>
      <c r="C867" s="2732" t="s">
        <v>363</v>
      </c>
      <c r="D867" s="2705" t="s">
        <v>37</v>
      </c>
      <c r="E867" s="2705" t="s">
        <v>37</v>
      </c>
      <c r="F867" s="2705" t="s">
        <v>37</v>
      </c>
      <c r="G867" s="2705">
        <v>2</v>
      </c>
      <c r="H867" s="2705" t="s">
        <v>37</v>
      </c>
      <c r="I867" s="1573"/>
      <c r="J867" s="2808"/>
      <c r="K867" s="2808"/>
      <c r="L867" s="1573"/>
      <c r="M867" s="2817"/>
      <c r="N867" s="1089"/>
      <c r="O867" s="1920"/>
    </row>
    <row r="868" spans="1:15" s="2157" customFormat="1" ht="13.5" customHeight="1">
      <c r="A868" s="2737"/>
      <c r="B868" s="2746"/>
      <c r="C868" s="2733" t="s">
        <v>364</v>
      </c>
      <c r="D868" s="2734">
        <v>2</v>
      </c>
      <c r="E868" s="2734" t="s">
        <v>37</v>
      </c>
      <c r="F868" s="2734" t="s">
        <v>37</v>
      </c>
      <c r="G868" s="2734">
        <v>1</v>
      </c>
      <c r="H868" s="2734" t="s">
        <v>37</v>
      </c>
      <c r="I868" s="2766"/>
      <c r="J868" s="2818"/>
      <c r="K868" s="2818"/>
      <c r="L868" s="2766"/>
      <c r="M868" s="2819"/>
      <c r="N868" s="2820"/>
      <c r="O868" s="2736"/>
    </row>
    <row r="869" spans="1:15" s="1314" customFormat="1" ht="13.5" customHeight="1">
      <c r="A869" s="2737" t="s">
        <v>1134</v>
      </c>
      <c r="B869" s="2746" t="s">
        <v>1436</v>
      </c>
      <c r="C869" s="2732" t="s">
        <v>363</v>
      </c>
      <c r="D869" s="2705">
        <v>4</v>
      </c>
      <c r="E869" s="2705" t="s">
        <v>37</v>
      </c>
      <c r="F869" s="2705" t="s">
        <v>37</v>
      </c>
      <c r="G869" s="2705">
        <v>2</v>
      </c>
      <c r="H869" s="2705" t="s">
        <v>37</v>
      </c>
      <c r="I869" s="1573"/>
      <c r="J869" s="2808"/>
      <c r="K869" s="2808"/>
      <c r="L869" s="1573"/>
      <c r="M869" s="2817"/>
      <c r="N869" s="1089"/>
      <c r="O869" s="1920"/>
    </row>
    <row r="870" spans="1:15" s="2157" customFormat="1" ht="13.5" customHeight="1">
      <c r="A870" s="2737"/>
      <c r="B870" s="2746"/>
      <c r="C870" s="2733" t="s">
        <v>364</v>
      </c>
      <c r="D870" s="2734">
        <v>3</v>
      </c>
      <c r="E870" s="2734" t="s">
        <v>37</v>
      </c>
      <c r="F870" s="2734" t="s">
        <v>37</v>
      </c>
      <c r="G870" s="2734">
        <v>2</v>
      </c>
      <c r="H870" s="2734" t="s">
        <v>37</v>
      </c>
      <c r="I870" s="2766"/>
      <c r="J870" s="2818"/>
      <c r="K870" s="2818"/>
      <c r="L870" s="2766"/>
      <c r="M870" s="2819"/>
      <c r="N870" s="2820"/>
      <c r="O870" s="2736"/>
    </row>
    <row r="871" spans="1:15" s="1731" customFormat="1" ht="13.5" customHeight="1">
      <c r="A871" s="2725" t="s">
        <v>1437</v>
      </c>
      <c r="B871" s="2726" t="s">
        <v>1438</v>
      </c>
      <c r="C871" s="1724" t="s">
        <v>363</v>
      </c>
      <c r="D871" s="2714">
        <v>50</v>
      </c>
      <c r="E871" s="2714">
        <v>3</v>
      </c>
      <c r="F871" s="2714" t="s">
        <v>37</v>
      </c>
      <c r="G871" s="2714">
        <v>18</v>
      </c>
      <c r="H871" s="2714" t="s">
        <v>37</v>
      </c>
      <c r="I871" s="2810"/>
      <c r="J871" s="2811"/>
      <c r="K871" s="2811"/>
      <c r="L871" s="2810"/>
      <c r="M871" s="2812"/>
      <c r="N871" s="2813"/>
      <c r="O871" s="1732"/>
    </row>
    <row r="872" spans="1:15" s="2723" customFormat="1" ht="24.75" customHeight="1">
      <c r="A872" s="2725"/>
      <c r="B872" s="2726"/>
      <c r="C872" s="2720" t="s">
        <v>364</v>
      </c>
      <c r="D872" s="2721">
        <v>70</v>
      </c>
      <c r="E872" s="2721">
        <v>2</v>
      </c>
      <c r="F872" s="2721">
        <v>5</v>
      </c>
      <c r="G872" s="2721">
        <v>34</v>
      </c>
      <c r="H872" s="2721">
        <v>7</v>
      </c>
      <c r="I872" s="2814"/>
      <c r="J872" s="2815"/>
      <c r="K872" s="2815"/>
      <c r="L872" s="2814"/>
      <c r="M872" s="2816"/>
      <c r="N872" s="2782"/>
      <c r="O872" s="2729"/>
    </row>
    <row r="873" spans="1:15" s="1314" customFormat="1" ht="13.5" customHeight="1">
      <c r="A873" s="2737" t="s">
        <v>1169</v>
      </c>
      <c r="B873" s="2731" t="s">
        <v>1170</v>
      </c>
      <c r="C873" s="2732" t="s">
        <v>363</v>
      </c>
      <c r="D873" s="2705">
        <v>3</v>
      </c>
      <c r="E873" s="2705" t="s">
        <v>37</v>
      </c>
      <c r="F873" s="2705" t="s">
        <v>37</v>
      </c>
      <c r="G873" s="2705" t="s">
        <v>37</v>
      </c>
      <c r="H873" s="2705" t="s">
        <v>37</v>
      </c>
      <c r="I873" s="1573"/>
      <c r="J873" s="2808"/>
      <c r="K873" s="2808"/>
      <c r="L873" s="1573"/>
      <c r="M873" s="2817"/>
      <c r="N873" s="1089"/>
      <c r="O873" s="1920"/>
    </row>
    <row r="874" spans="1:15" s="2157" customFormat="1" ht="13.5" customHeight="1">
      <c r="A874" s="2737"/>
      <c r="B874" s="2731"/>
      <c r="C874" s="2733" t="s">
        <v>364</v>
      </c>
      <c r="D874" s="2734">
        <v>1</v>
      </c>
      <c r="E874" s="2734" t="s">
        <v>37</v>
      </c>
      <c r="F874" s="2734" t="s">
        <v>37</v>
      </c>
      <c r="G874" s="2734" t="s">
        <v>37</v>
      </c>
      <c r="H874" s="2734" t="s">
        <v>37</v>
      </c>
      <c r="I874" s="2766"/>
      <c r="J874" s="2818"/>
      <c r="K874" s="2818"/>
      <c r="L874" s="2766"/>
      <c r="M874" s="2819"/>
      <c r="N874" s="2820"/>
      <c r="O874" s="2736"/>
    </row>
    <row r="875" spans="1:15" s="1314" customFormat="1" ht="13.5" customHeight="1">
      <c r="A875" s="2737" t="s">
        <v>1439</v>
      </c>
      <c r="B875" s="2746" t="s">
        <v>1440</v>
      </c>
      <c r="C875" s="2732" t="s">
        <v>363</v>
      </c>
      <c r="D875" s="2705">
        <v>28</v>
      </c>
      <c r="E875" s="2705">
        <v>1</v>
      </c>
      <c r="F875" s="2705" t="s">
        <v>37</v>
      </c>
      <c r="G875" s="2705">
        <v>10</v>
      </c>
      <c r="H875" s="2705" t="s">
        <v>37</v>
      </c>
      <c r="I875" s="1573"/>
      <c r="J875" s="2808"/>
      <c r="K875" s="2808"/>
      <c r="L875" s="1573"/>
      <c r="M875" s="2817"/>
      <c r="N875" s="1089"/>
      <c r="O875" s="1920"/>
    </row>
    <row r="876" spans="1:15" s="2157" customFormat="1" ht="13.5" customHeight="1">
      <c r="A876" s="2737"/>
      <c r="B876" s="2746"/>
      <c r="C876" s="2733" t="s">
        <v>364</v>
      </c>
      <c r="D876" s="2734">
        <v>13</v>
      </c>
      <c r="E876" s="2734" t="s">
        <v>37</v>
      </c>
      <c r="F876" s="2734" t="s">
        <v>37</v>
      </c>
      <c r="G876" s="2734">
        <v>5</v>
      </c>
      <c r="H876" s="2734">
        <v>1</v>
      </c>
      <c r="I876" s="2766"/>
      <c r="J876" s="2818"/>
      <c r="K876" s="2818"/>
      <c r="L876" s="2766"/>
      <c r="M876" s="2819"/>
      <c r="N876" s="2820"/>
      <c r="O876" s="2736"/>
    </row>
    <row r="877" spans="1:15" s="1731" customFormat="1" ht="13.5" customHeight="1">
      <c r="A877" s="2725" t="s">
        <v>1171</v>
      </c>
      <c r="B877" s="2726" t="s">
        <v>1172</v>
      </c>
      <c r="C877" s="1724" t="s">
        <v>363</v>
      </c>
      <c r="D877" s="2714">
        <v>259</v>
      </c>
      <c r="E877" s="2714">
        <v>10</v>
      </c>
      <c r="F877" s="2714">
        <v>6</v>
      </c>
      <c r="G877" s="2714">
        <v>189</v>
      </c>
      <c r="H877" s="2714">
        <v>9</v>
      </c>
      <c r="I877" s="2810"/>
      <c r="J877" s="2811"/>
      <c r="K877" s="2811"/>
      <c r="L877" s="2810"/>
      <c r="M877" s="2812"/>
      <c r="N877" s="2813"/>
      <c r="O877" s="1732"/>
    </row>
    <row r="878" spans="1:15" s="2723" customFormat="1" ht="13.5" customHeight="1">
      <c r="A878" s="2725"/>
      <c r="B878" s="2726"/>
      <c r="C878" s="2720" t="s">
        <v>364</v>
      </c>
      <c r="D878" s="2721">
        <v>161</v>
      </c>
      <c r="E878" s="2721">
        <v>2</v>
      </c>
      <c r="F878" s="2721">
        <v>8</v>
      </c>
      <c r="G878" s="2721">
        <v>105</v>
      </c>
      <c r="H878" s="2721">
        <v>5</v>
      </c>
      <c r="I878" s="2814"/>
      <c r="J878" s="2815"/>
      <c r="K878" s="2815"/>
      <c r="L878" s="2814"/>
      <c r="M878" s="2816"/>
      <c r="N878" s="2782"/>
      <c r="O878" s="2729"/>
    </row>
    <row r="879" spans="1:15" s="1314" customFormat="1" ht="13.5" customHeight="1">
      <c r="A879" s="2730" t="s">
        <v>1442</v>
      </c>
      <c r="B879" s="2731" t="s">
        <v>1443</v>
      </c>
      <c r="C879" s="2732" t="s">
        <v>363</v>
      </c>
      <c r="D879" s="2705">
        <v>169</v>
      </c>
      <c r="E879" s="2705">
        <v>4</v>
      </c>
      <c r="F879" s="2705">
        <v>5</v>
      </c>
      <c r="G879" s="2705">
        <v>127</v>
      </c>
      <c r="H879" s="2705">
        <v>4</v>
      </c>
      <c r="I879" s="1573"/>
      <c r="J879" s="2808"/>
      <c r="K879" s="2808"/>
      <c r="L879" s="1573"/>
      <c r="M879" s="2817"/>
      <c r="N879" s="1089"/>
      <c r="O879" s="1920"/>
    </row>
    <row r="880" spans="1:15" s="2157" customFormat="1" ht="13.5" customHeight="1">
      <c r="A880" s="2730"/>
      <c r="B880" s="2731"/>
      <c r="C880" s="2733" t="s">
        <v>364</v>
      </c>
      <c r="D880" s="2734">
        <v>121</v>
      </c>
      <c r="E880" s="2734">
        <v>2</v>
      </c>
      <c r="F880" s="2734">
        <v>6</v>
      </c>
      <c r="G880" s="2734">
        <v>90</v>
      </c>
      <c r="H880" s="2734">
        <v>3</v>
      </c>
      <c r="I880" s="2766"/>
      <c r="J880" s="2818"/>
      <c r="K880" s="2818"/>
      <c r="L880" s="2766"/>
      <c r="M880" s="2819"/>
      <c r="N880" s="2820"/>
      <c r="O880" s="2736"/>
    </row>
    <row r="881" spans="1:15" s="2741" customFormat="1" ht="13.5" customHeight="1">
      <c r="A881" s="2747" t="s">
        <v>1444</v>
      </c>
      <c r="B881" s="2751" t="s">
        <v>1445</v>
      </c>
      <c r="C881" s="2749" t="s">
        <v>363</v>
      </c>
      <c r="D881" s="2738">
        <v>14</v>
      </c>
      <c r="E881" s="2738" t="s">
        <v>37</v>
      </c>
      <c r="F881" s="2738">
        <v>1</v>
      </c>
      <c r="G881" s="2738">
        <v>7</v>
      </c>
      <c r="H881" s="2738" t="s">
        <v>37</v>
      </c>
      <c r="I881" s="2808"/>
      <c r="J881" s="2808"/>
      <c r="K881" s="2808"/>
      <c r="L881" s="2808"/>
      <c r="M881" s="2821"/>
      <c r="N881" s="2822"/>
      <c r="O881" s="2740"/>
    </row>
    <row r="882" spans="1:15" s="2745" customFormat="1" ht="13.5" customHeight="1">
      <c r="A882" s="2747"/>
      <c r="B882" s="2751"/>
      <c r="C882" s="2750" t="s">
        <v>364</v>
      </c>
      <c r="D882" s="2742">
        <v>6</v>
      </c>
      <c r="E882" s="2742">
        <v>1</v>
      </c>
      <c r="F882" s="2742">
        <v>1</v>
      </c>
      <c r="G882" s="2742">
        <v>2</v>
      </c>
      <c r="H882" s="2742" t="s">
        <v>37</v>
      </c>
      <c r="I882" s="2818"/>
      <c r="J882" s="2818"/>
      <c r="K882" s="2818"/>
      <c r="L882" s="2818"/>
      <c r="M882" s="2823"/>
      <c r="N882" s="2824"/>
      <c r="O882" s="2744"/>
    </row>
    <row r="883" spans="1:15" s="2741" customFormat="1" ht="13.5" customHeight="1">
      <c r="A883" s="2747" t="s">
        <v>1446</v>
      </c>
      <c r="B883" s="2751" t="s">
        <v>1447</v>
      </c>
      <c r="C883" s="2749" t="s">
        <v>363</v>
      </c>
      <c r="D883" s="2738">
        <v>50</v>
      </c>
      <c r="E883" s="2738">
        <v>2</v>
      </c>
      <c r="F883" s="2738">
        <v>2</v>
      </c>
      <c r="G883" s="2738">
        <v>37</v>
      </c>
      <c r="H883" s="2738">
        <v>1</v>
      </c>
      <c r="I883" s="2808"/>
      <c r="J883" s="2808"/>
      <c r="K883" s="2808"/>
      <c r="L883" s="2808"/>
      <c r="M883" s="2821"/>
      <c r="N883" s="2822"/>
      <c r="O883" s="2740"/>
    </row>
    <row r="884" spans="1:15" s="2745" customFormat="1" ht="13.5" customHeight="1">
      <c r="A884" s="2747"/>
      <c r="B884" s="2751"/>
      <c r="C884" s="2750" t="s">
        <v>364</v>
      </c>
      <c r="D884" s="2742">
        <v>66</v>
      </c>
      <c r="E884" s="2742" t="s">
        <v>37</v>
      </c>
      <c r="F884" s="2742">
        <v>5</v>
      </c>
      <c r="G884" s="2742">
        <v>50</v>
      </c>
      <c r="H884" s="2742">
        <v>2</v>
      </c>
      <c r="I884" s="2818"/>
      <c r="J884" s="2818"/>
      <c r="K884" s="2818"/>
      <c r="L884" s="2818"/>
      <c r="M884" s="2823"/>
      <c r="N884" s="2824"/>
      <c r="O884" s="2744"/>
    </row>
    <row r="885" spans="1:15" s="2741" customFormat="1" ht="13.5" customHeight="1">
      <c r="A885" s="2747" t="s">
        <v>1448</v>
      </c>
      <c r="B885" s="2751" t="s">
        <v>1449</v>
      </c>
      <c r="C885" s="2749" t="s">
        <v>363</v>
      </c>
      <c r="D885" s="2738">
        <v>89</v>
      </c>
      <c r="E885" s="2738" t="s">
        <v>37</v>
      </c>
      <c r="F885" s="2738">
        <v>1</v>
      </c>
      <c r="G885" s="2738">
        <v>70</v>
      </c>
      <c r="H885" s="2738">
        <v>2</v>
      </c>
      <c r="I885" s="2808"/>
      <c r="J885" s="2808"/>
      <c r="K885" s="2808"/>
      <c r="L885" s="2808"/>
      <c r="M885" s="2821"/>
      <c r="N885" s="2822"/>
      <c r="O885" s="2740"/>
    </row>
    <row r="886" spans="1:15" s="2745" customFormat="1" ht="13.5" customHeight="1">
      <c r="A886" s="2747"/>
      <c r="B886" s="2751"/>
      <c r="C886" s="2750" t="s">
        <v>364</v>
      </c>
      <c r="D886" s="2742">
        <v>39</v>
      </c>
      <c r="E886" s="2742" t="s">
        <v>37</v>
      </c>
      <c r="F886" s="2742" t="s">
        <v>37</v>
      </c>
      <c r="G886" s="2742">
        <v>28</v>
      </c>
      <c r="H886" s="2742" t="s">
        <v>37</v>
      </c>
      <c r="I886" s="2818"/>
      <c r="J886" s="2818"/>
      <c r="K886" s="2818"/>
      <c r="L886" s="2818"/>
      <c r="M886" s="2823"/>
      <c r="N886" s="2824"/>
      <c r="O886" s="2744"/>
    </row>
    <row r="887" spans="1:15" s="1314" customFormat="1" ht="13.5" customHeight="1">
      <c r="A887" s="2730" t="s">
        <v>1450</v>
      </c>
      <c r="B887" s="2731" t="s">
        <v>1451</v>
      </c>
      <c r="C887" s="2732" t="s">
        <v>363</v>
      </c>
      <c r="D887" s="2705">
        <v>57</v>
      </c>
      <c r="E887" s="2705">
        <v>4</v>
      </c>
      <c r="F887" s="2705">
        <v>1</v>
      </c>
      <c r="G887" s="2705">
        <v>51</v>
      </c>
      <c r="H887" s="2705">
        <v>4</v>
      </c>
      <c r="I887" s="1573"/>
      <c r="J887" s="2808"/>
      <c r="K887" s="2808"/>
      <c r="L887" s="1573"/>
      <c r="M887" s="2817"/>
      <c r="N887" s="1089"/>
      <c r="O887" s="1920"/>
    </row>
    <row r="888" spans="1:15" s="2157" customFormat="1" ht="13.5" customHeight="1">
      <c r="A888" s="2730"/>
      <c r="B888" s="2731"/>
      <c r="C888" s="2733" t="s">
        <v>364</v>
      </c>
      <c r="D888" s="2734">
        <v>24</v>
      </c>
      <c r="E888" s="2734" t="s">
        <v>37</v>
      </c>
      <c r="F888" s="2734">
        <v>2</v>
      </c>
      <c r="G888" s="2734">
        <v>10</v>
      </c>
      <c r="H888" s="2734">
        <v>1</v>
      </c>
      <c r="I888" s="2766"/>
      <c r="J888" s="2818"/>
      <c r="K888" s="2818"/>
      <c r="L888" s="2766"/>
      <c r="M888" s="2819"/>
      <c r="N888" s="2820"/>
      <c r="O888" s="2736"/>
    </row>
    <row r="889" spans="1:15" s="1314" customFormat="1" ht="13.5" customHeight="1">
      <c r="A889" s="2730" t="s">
        <v>1452</v>
      </c>
      <c r="B889" s="2731" t="s">
        <v>1453</v>
      </c>
      <c r="C889" s="2732" t="s">
        <v>363</v>
      </c>
      <c r="D889" s="2705">
        <v>4</v>
      </c>
      <c r="E889" s="2705" t="s">
        <v>37</v>
      </c>
      <c r="F889" s="2705" t="s">
        <v>37</v>
      </c>
      <c r="G889" s="2705">
        <v>6</v>
      </c>
      <c r="H889" s="2705" t="s">
        <v>37</v>
      </c>
      <c r="I889" s="1573"/>
      <c r="J889" s="2808"/>
      <c r="K889" s="2808"/>
      <c r="L889" s="1573"/>
      <c r="M889" s="2817"/>
      <c r="N889" s="1089"/>
      <c r="O889" s="1920"/>
    </row>
    <row r="890" spans="1:15" s="2157" customFormat="1" ht="13.5" customHeight="1">
      <c r="A890" s="2730"/>
      <c r="B890" s="2731"/>
      <c r="C890" s="2733" t="s">
        <v>364</v>
      </c>
      <c r="D890" s="2734">
        <v>1</v>
      </c>
      <c r="E890" s="2734" t="s">
        <v>37</v>
      </c>
      <c r="F890" s="2734" t="s">
        <v>37</v>
      </c>
      <c r="G890" s="2734" t="s">
        <v>37</v>
      </c>
      <c r="H890" s="2734" t="s">
        <v>37</v>
      </c>
      <c r="I890" s="2766"/>
      <c r="J890" s="2818"/>
      <c r="K890" s="2818"/>
      <c r="L890" s="2766"/>
      <c r="M890" s="2819"/>
      <c r="N890" s="2820"/>
      <c r="O890" s="2736"/>
    </row>
    <row r="891" spans="1:15" s="1314" customFormat="1" ht="13.5" customHeight="1">
      <c r="A891" s="2730" t="s">
        <v>1454</v>
      </c>
      <c r="B891" s="2731" t="s">
        <v>1455</v>
      </c>
      <c r="C891" s="2732" t="s">
        <v>363</v>
      </c>
      <c r="D891" s="2705">
        <v>26</v>
      </c>
      <c r="E891" s="2705">
        <v>2</v>
      </c>
      <c r="F891" s="2705" t="s">
        <v>37</v>
      </c>
      <c r="G891" s="2705">
        <v>5</v>
      </c>
      <c r="H891" s="2705">
        <v>1</v>
      </c>
      <c r="I891" s="1573"/>
      <c r="J891" s="2808"/>
      <c r="K891" s="2808"/>
      <c r="L891" s="1573"/>
      <c r="M891" s="2817"/>
      <c r="N891" s="1089"/>
      <c r="O891" s="1920"/>
    </row>
    <row r="892" spans="1:15" s="2157" customFormat="1" ht="13.5" customHeight="1">
      <c r="A892" s="2730"/>
      <c r="B892" s="2731"/>
      <c r="C892" s="2733" t="s">
        <v>364</v>
      </c>
      <c r="D892" s="2734">
        <v>9</v>
      </c>
      <c r="E892" s="2734" t="s">
        <v>37</v>
      </c>
      <c r="F892" s="2734" t="s">
        <v>37</v>
      </c>
      <c r="G892" s="2734">
        <v>4</v>
      </c>
      <c r="H892" s="2734">
        <v>1</v>
      </c>
      <c r="I892" s="2766"/>
      <c r="J892" s="2818"/>
      <c r="K892" s="2818"/>
      <c r="L892" s="2766"/>
      <c r="M892" s="2819"/>
      <c r="N892" s="2820"/>
      <c r="O892" s="2736"/>
    </row>
    <row r="893" spans="1:15" s="1314" customFormat="1" ht="13.5" customHeight="1">
      <c r="A893" s="2779"/>
      <c r="B893" s="2779"/>
      <c r="C893" s="2769"/>
      <c r="D893" s="2774"/>
      <c r="E893" s="2774"/>
      <c r="F893" s="2774"/>
      <c r="G893" s="2774"/>
      <c r="H893" s="2774"/>
      <c r="I893" s="1573"/>
      <c r="J893" s="1573"/>
      <c r="K893" s="1573"/>
      <c r="L893" s="1573"/>
      <c r="M893" s="2817"/>
      <c r="N893" s="1089"/>
      <c r="O893" s="1920"/>
    </row>
    <row r="894" spans="1:15">
      <c r="A894" s="1920"/>
      <c r="B894" s="1920"/>
      <c r="C894" s="1920"/>
      <c r="D894" s="2705"/>
      <c r="E894" s="2705"/>
      <c r="F894" s="2705"/>
      <c r="G894" s="2705"/>
      <c r="H894" s="2705"/>
      <c r="I894" s="2705"/>
      <c r="J894" s="2705"/>
      <c r="K894" s="2705"/>
      <c r="L894" s="2705"/>
      <c r="M894" s="2155"/>
      <c r="N894" s="1920"/>
      <c r="O894" s="1920"/>
    </row>
    <row r="895" spans="1:15">
      <c r="A895" s="1750" t="s">
        <v>70</v>
      </c>
      <c r="B895" s="1750"/>
      <c r="M895" s="2825"/>
    </row>
    <row r="896" spans="1:15">
      <c r="M896" s="2825"/>
    </row>
    <row r="897" spans="13:13">
      <c r="M897" s="2825"/>
    </row>
    <row r="898" spans="13:13">
      <c r="M898" s="2825"/>
    </row>
    <row r="899" spans="13:13">
      <c r="M899" s="2825"/>
    </row>
    <row r="900" spans="13:13">
      <c r="M900" s="2825"/>
    </row>
    <row r="901" spans="13:13">
      <c r="M901" s="2825"/>
    </row>
    <row r="902" spans="13:13">
      <c r="M902" s="2825"/>
    </row>
    <row r="903" spans="13:13">
      <c r="M903" s="2825"/>
    </row>
    <row r="904" spans="13:13">
      <c r="M904" s="2825"/>
    </row>
    <row r="905" spans="13:13">
      <c r="M905" s="2825"/>
    </row>
    <row r="906" spans="13:13">
      <c r="M906" s="2825"/>
    </row>
    <row r="907" spans="13:13">
      <c r="M907" s="2825"/>
    </row>
    <row r="908" spans="13:13">
      <c r="M908" s="2825"/>
    </row>
    <row r="909" spans="13:13">
      <c r="M909" s="2825"/>
    </row>
    <row r="910" spans="13:13">
      <c r="M910" s="2825"/>
    </row>
  </sheetData>
  <mergeCells count="884">
    <mergeCell ref="A891:A892"/>
    <mergeCell ref="B891:B892"/>
    <mergeCell ref="A895:B895"/>
    <mergeCell ref="A885:A886"/>
    <mergeCell ref="B885:B886"/>
    <mergeCell ref="A887:A888"/>
    <mergeCell ref="B887:B888"/>
    <mergeCell ref="A889:A890"/>
    <mergeCell ref="B889:B890"/>
    <mergeCell ref="A879:A880"/>
    <mergeCell ref="B879:B880"/>
    <mergeCell ref="A881:A882"/>
    <mergeCell ref="B881:B882"/>
    <mergeCell ref="A883:A884"/>
    <mergeCell ref="B883:B884"/>
    <mergeCell ref="A873:A874"/>
    <mergeCell ref="B873:B874"/>
    <mergeCell ref="A875:A876"/>
    <mergeCell ref="B875:B876"/>
    <mergeCell ref="A877:A878"/>
    <mergeCell ref="B877:B878"/>
    <mergeCell ref="A867:A868"/>
    <mergeCell ref="B867:B868"/>
    <mergeCell ref="A869:A870"/>
    <mergeCell ref="B869:B870"/>
    <mergeCell ref="A871:A872"/>
    <mergeCell ref="B871:B872"/>
    <mergeCell ref="A860:A861"/>
    <mergeCell ref="B860:B861"/>
    <mergeCell ref="A863:A864"/>
    <mergeCell ref="B863:B864"/>
    <mergeCell ref="A865:A866"/>
    <mergeCell ref="B865:B866"/>
    <mergeCell ref="A854:A855"/>
    <mergeCell ref="B854:B855"/>
    <mergeCell ref="A856:A857"/>
    <mergeCell ref="B856:B857"/>
    <mergeCell ref="A858:A859"/>
    <mergeCell ref="B858:B859"/>
    <mergeCell ref="A848:A849"/>
    <mergeCell ref="B848:B849"/>
    <mergeCell ref="A850:A851"/>
    <mergeCell ref="B850:B851"/>
    <mergeCell ref="A852:A853"/>
    <mergeCell ref="B852:B853"/>
    <mergeCell ref="A842:A843"/>
    <mergeCell ref="B842:B843"/>
    <mergeCell ref="A844:A845"/>
    <mergeCell ref="B844:B845"/>
    <mergeCell ref="A846:A847"/>
    <mergeCell ref="B846:B847"/>
    <mergeCell ref="A836:A837"/>
    <mergeCell ref="B836:B837"/>
    <mergeCell ref="A838:A839"/>
    <mergeCell ref="B838:B839"/>
    <mergeCell ref="A840:A841"/>
    <mergeCell ref="B840:B841"/>
    <mergeCell ref="A830:A831"/>
    <mergeCell ref="B830:B831"/>
    <mergeCell ref="A832:A833"/>
    <mergeCell ref="B832:B833"/>
    <mergeCell ref="A834:A835"/>
    <mergeCell ref="B834:B835"/>
    <mergeCell ref="D824:D826"/>
    <mergeCell ref="E824:E826"/>
    <mergeCell ref="F824:F826"/>
    <mergeCell ref="G824:G826"/>
    <mergeCell ref="H824:H826"/>
    <mergeCell ref="A828:A829"/>
    <mergeCell ref="B828:B829"/>
    <mergeCell ref="A817:A818"/>
    <mergeCell ref="B817:B818"/>
    <mergeCell ref="A819:A820"/>
    <mergeCell ref="B819:B820"/>
    <mergeCell ref="A824:A826"/>
    <mergeCell ref="B824:C826"/>
    <mergeCell ref="A811:A812"/>
    <mergeCell ref="B811:B812"/>
    <mergeCell ref="A813:A814"/>
    <mergeCell ref="B813:B814"/>
    <mergeCell ref="A815:A816"/>
    <mergeCell ref="B815:B816"/>
    <mergeCell ref="A805:A806"/>
    <mergeCell ref="B805:B806"/>
    <mergeCell ref="A807:A808"/>
    <mergeCell ref="B807:B808"/>
    <mergeCell ref="A809:A810"/>
    <mergeCell ref="B809:B810"/>
    <mergeCell ref="A799:A800"/>
    <mergeCell ref="B799:B800"/>
    <mergeCell ref="A801:A802"/>
    <mergeCell ref="B801:B802"/>
    <mergeCell ref="A803:A804"/>
    <mergeCell ref="B803:B804"/>
    <mergeCell ref="A789:A790"/>
    <mergeCell ref="B789:B790"/>
    <mergeCell ref="A795:A796"/>
    <mergeCell ref="B795:B796"/>
    <mergeCell ref="A797:A798"/>
    <mergeCell ref="B797:B798"/>
    <mergeCell ref="A783:A784"/>
    <mergeCell ref="B783:B784"/>
    <mergeCell ref="A785:A786"/>
    <mergeCell ref="B785:B786"/>
    <mergeCell ref="A787:A788"/>
    <mergeCell ref="B787:B788"/>
    <mergeCell ref="A777:A778"/>
    <mergeCell ref="B777:B778"/>
    <mergeCell ref="A779:A780"/>
    <mergeCell ref="B779:B780"/>
    <mergeCell ref="A781:A782"/>
    <mergeCell ref="B781:B782"/>
    <mergeCell ref="A771:A772"/>
    <mergeCell ref="B771:B772"/>
    <mergeCell ref="A773:A774"/>
    <mergeCell ref="B773:B774"/>
    <mergeCell ref="A775:A776"/>
    <mergeCell ref="B775:B776"/>
    <mergeCell ref="A765:A766"/>
    <mergeCell ref="B765:B766"/>
    <mergeCell ref="A767:A768"/>
    <mergeCell ref="B767:B768"/>
    <mergeCell ref="A769:A770"/>
    <mergeCell ref="B769:B770"/>
    <mergeCell ref="A759:A760"/>
    <mergeCell ref="B759:B760"/>
    <mergeCell ref="A761:A762"/>
    <mergeCell ref="B761:B762"/>
    <mergeCell ref="A763:A764"/>
    <mergeCell ref="B763:B764"/>
    <mergeCell ref="H747:H749"/>
    <mergeCell ref="B751:B753"/>
    <mergeCell ref="A755:A756"/>
    <mergeCell ref="B755:B756"/>
    <mergeCell ref="A757:A758"/>
    <mergeCell ref="B757:B758"/>
    <mergeCell ref="A747:A749"/>
    <mergeCell ref="B747:C749"/>
    <mergeCell ref="D747:D749"/>
    <mergeCell ref="E747:E749"/>
    <mergeCell ref="F747:F749"/>
    <mergeCell ref="G747:G749"/>
    <mergeCell ref="A738:A739"/>
    <mergeCell ref="B738:B739"/>
    <mergeCell ref="A740:A741"/>
    <mergeCell ref="B740:B741"/>
    <mergeCell ref="A742:A743"/>
    <mergeCell ref="B742:B743"/>
    <mergeCell ref="A732:A733"/>
    <mergeCell ref="B732:B733"/>
    <mergeCell ref="A734:A735"/>
    <mergeCell ref="B734:B735"/>
    <mergeCell ref="A736:A737"/>
    <mergeCell ref="B736:B737"/>
    <mergeCell ref="A726:A727"/>
    <mergeCell ref="B726:B727"/>
    <mergeCell ref="A728:A729"/>
    <mergeCell ref="B728:B729"/>
    <mergeCell ref="A730:A731"/>
    <mergeCell ref="B730:B731"/>
    <mergeCell ref="A720:A721"/>
    <mergeCell ref="B720:B721"/>
    <mergeCell ref="A722:A723"/>
    <mergeCell ref="B722:B723"/>
    <mergeCell ref="A724:A725"/>
    <mergeCell ref="B724:B725"/>
    <mergeCell ref="A714:A715"/>
    <mergeCell ref="B714:B715"/>
    <mergeCell ref="A716:A717"/>
    <mergeCell ref="B716:B717"/>
    <mergeCell ref="A718:A719"/>
    <mergeCell ref="B718:B719"/>
    <mergeCell ref="A707:A708"/>
    <mergeCell ref="B707:B708"/>
    <mergeCell ref="A709:A710"/>
    <mergeCell ref="B709:B710"/>
    <mergeCell ref="A711:A712"/>
    <mergeCell ref="B711:B712"/>
    <mergeCell ref="A701:A702"/>
    <mergeCell ref="B701:B702"/>
    <mergeCell ref="A703:A704"/>
    <mergeCell ref="B703:B704"/>
    <mergeCell ref="A705:A706"/>
    <mergeCell ref="B705:B706"/>
    <mergeCell ref="A695:A696"/>
    <mergeCell ref="B695:B696"/>
    <mergeCell ref="A697:A698"/>
    <mergeCell ref="B697:B698"/>
    <mergeCell ref="A699:A700"/>
    <mergeCell ref="B699:B700"/>
    <mergeCell ref="A689:A690"/>
    <mergeCell ref="B689:B690"/>
    <mergeCell ref="A691:A692"/>
    <mergeCell ref="B691:B692"/>
    <mergeCell ref="A693:A694"/>
    <mergeCell ref="B693:B694"/>
    <mergeCell ref="A683:A684"/>
    <mergeCell ref="B683:B684"/>
    <mergeCell ref="A685:A686"/>
    <mergeCell ref="B685:B686"/>
    <mergeCell ref="A687:A688"/>
    <mergeCell ref="B687:B688"/>
    <mergeCell ref="J675:J677"/>
    <mergeCell ref="K675:K677"/>
    <mergeCell ref="L675:L677"/>
    <mergeCell ref="A679:A680"/>
    <mergeCell ref="B679:B680"/>
    <mergeCell ref="A681:A682"/>
    <mergeCell ref="B681:B682"/>
    <mergeCell ref="D675:D677"/>
    <mergeCell ref="E675:E677"/>
    <mergeCell ref="F675:F677"/>
    <mergeCell ref="G675:G677"/>
    <mergeCell ref="H675:H677"/>
    <mergeCell ref="I675:I677"/>
    <mergeCell ref="A668:A669"/>
    <mergeCell ref="B668:B669"/>
    <mergeCell ref="A670:A671"/>
    <mergeCell ref="B670:B671"/>
    <mergeCell ref="A675:A677"/>
    <mergeCell ref="B675:C677"/>
    <mergeCell ref="A662:A663"/>
    <mergeCell ref="B662:B663"/>
    <mergeCell ref="A664:A665"/>
    <mergeCell ref="B664:B665"/>
    <mergeCell ref="A666:A667"/>
    <mergeCell ref="B666:B667"/>
    <mergeCell ref="A656:A657"/>
    <mergeCell ref="B656:B657"/>
    <mergeCell ref="A658:A659"/>
    <mergeCell ref="B658:B659"/>
    <mergeCell ref="A660:A661"/>
    <mergeCell ref="B660:B661"/>
    <mergeCell ref="A650:A651"/>
    <mergeCell ref="B650:B651"/>
    <mergeCell ref="A652:A653"/>
    <mergeCell ref="B652:B653"/>
    <mergeCell ref="A654:A655"/>
    <mergeCell ref="B654:B655"/>
    <mergeCell ref="A640:A641"/>
    <mergeCell ref="B640:B641"/>
    <mergeCell ref="A646:A647"/>
    <mergeCell ref="B646:B647"/>
    <mergeCell ref="A648:A649"/>
    <mergeCell ref="B648:B649"/>
    <mergeCell ref="A634:A635"/>
    <mergeCell ref="B634:B635"/>
    <mergeCell ref="A636:A637"/>
    <mergeCell ref="B636:B637"/>
    <mergeCell ref="A638:A639"/>
    <mergeCell ref="B638:B639"/>
    <mergeCell ref="A628:A629"/>
    <mergeCell ref="B628:B629"/>
    <mergeCell ref="A630:A631"/>
    <mergeCell ref="B630:B631"/>
    <mergeCell ref="A632:A633"/>
    <mergeCell ref="B632:B633"/>
    <mergeCell ref="A622:A623"/>
    <mergeCell ref="B622:B623"/>
    <mergeCell ref="A624:A625"/>
    <mergeCell ref="B624:B625"/>
    <mergeCell ref="A626:A627"/>
    <mergeCell ref="B626:B627"/>
    <mergeCell ref="A616:A617"/>
    <mergeCell ref="B616:B617"/>
    <mergeCell ref="A618:A619"/>
    <mergeCell ref="B618:B619"/>
    <mergeCell ref="A620:A621"/>
    <mergeCell ref="B620:B621"/>
    <mergeCell ref="A610:A611"/>
    <mergeCell ref="B610:B611"/>
    <mergeCell ref="A612:A613"/>
    <mergeCell ref="B612:B613"/>
    <mergeCell ref="A614:A615"/>
    <mergeCell ref="B614:B615"/>
    <mergeCell ref="L598:L600"/>
    <mergeCell ref="B602:B604"/>
    <mergeCell ref="A606:A607"/>
    <mergeCell ref="B606:B607"/>
    <mergeCell ref="A608:A609"/>
    <mergeCell ref="B608:B609"/>
    <mergeCell ref="F598:F600"/>
    <mergeCell ref="G598:G600"/>
    <mergeCell ref="H598:H600"/>
    <mergeCell ref="I598:I600"/>
    <mergeCell ref="J598:J600"/>
    <mergeCell ref="K598:K600"/>
    <mergeCell ref="A593:A594"/>
    <mergeCell ref="B593:B594"/>
    <mergeCell ref="A598:A600"/>
    <mergeCell ref="B598:C600"/>
    <mergeCell ref="D598:D600"/>
    <mergeCell ref="E598:E600"/>
    <mergeCell ref="A587:A588"/>
    <mergeCell ref="B587:B588"/>
    <mergeCell ref="A589:A590"/>
    <mergeCell ref="B589:B590"/>
    <mergeCell ref="A591:A592"/>
    <mergeCell ref="B591:B592"/>
    <mergeCell ref="A581:A582"/>
    <mergeCell ref="B581:B582"/>
    <mergeCell ref="A583:A584"/>
    <mergeCell ref="B583:B584"/>
    <mergeCell ref="A585:A586"/>
    <mergeCell ref="B585:B586"/>
    <mergeCell ref="A575:A576"/>
    <mergeCell ref="B575:B576"/>
    <mergeCell ref="A577:A578"/>
    <mergeCell ref="B577:B578"/>
    <mergeCell ref="A579:A580"/>
    <mergeCell ref="B579:B580"/>
    <mergeCell ref="A569:A570"/>
    <mergeCell ref="B569:B570"/>
    <mergeCell ref="A571:A572"/>
    <mergeCell ref="B571:B572"/>
    <mergeCell ref="A573:A574"/>
    <mergeCell ref="B573:B574"/>
    <mergeCell ref="A562:A563"/>
    <mergeCell ref="B562:B563"/>
    <mergeCell ref="A565:A566"/>
    <mergeCell ref="B565:B566"/>
    <mergeCell ref="A567:A568"/>
    <mergeCell ref="B567:B568"/>
    <mergeCell ref="A556:A557"/>
    <mergeCell ref="B556:B557"/>
    <mergeCell ref="A558:A559"/>
    <mergeCell ref="B558:B559"/>
    <mergeCell ref="A560:A561"/>
    <mergeCell ref="B560:B561"/>
    <mergeCell ref="A550:A551"/>
    <mergeCell ref="B550:B551"/>
    <mergeCell ref="A552:A553"/>
    <mergeCell ref="B552:B553"/>
    <mergeCell ref="A554:A555"/>
    <mergeCell ref="B554:B555"/>
    <mergeCell ref="A544:A545"/>
    <mergeCell ref="B544:B545"/>
    <mergeCell ref="A546:A547"/>
    <mergeCell ref="B546:B547"/>
    <mergeCell ref="A548:A549"/>
    <mergeCell ref="B548:B549"/>
    <mergeCell ref="A538:A539"/>
    <mergeCell ref="B538:B539"/>
    <mergeCell ref="A540:A541"/>
    <mergeCell ref="B540:B541"/>
    <mergeCell ref="A542:A543"/>
    <mergeCell ref="B542:B543"/>
    <mergeCell ref="A532:A533"/>
    <mergeCell ref="B532:B533"/>
    <mergeCell ref="A534:A535"/>
    <mergeCell ref="B534:B535"/>
    <mergeCell ref="A536:A537"/>
    <mergeCell ref="B536:B537"/>
    <mergeCell ref="H526:H528"/>
    <mergeCell ref="I526:I528"/>
    <mergeCell ref="J526:J528"/>
    <mergeCell ref="K526:K528"/>
    <mergeCell ref="L526:L528"/>
    <mergeCell ref="A530:A531"/>
    <mergeCell ref="B530:B531"/>
    <mergeCell ref="A526:A528"/>
    <mergeCell ref="B526:C528"/>
    <mergeCell ref="D526:D528"/>
    <mergeCell ref="E526:E528"/>
    <mergeCell ref="F526:F528"/>
    <mergeCell ref="G526:G528"/>
    <mergeCell ref="A517:A518"/>
    <mergeCell ref="B517:B518"/>
    <mergeCell ref="A519:A520"/>
    <mergeCell ref="B519:B520"/>
    <mergeCell ref="A521:A522"/>
    <mergeCell ref="B521:B522"/>
    <mergeCell ref="A511:A512"/>
    <mergeCell ref="B511:B512"/>
    <mergeCell ref="A513:A514"/>
    <mergeCell ref="B513:B514"/>
    <mergeCell ref="A515:A516"/>
    <mergeCell ref="B515:B516"/>
    <mergeCell ref="A505:A506"/>
    <mergeCell ref="B505:B506"/>
    <mergeCell ref="A507:A508"/>
    <mergeCell ref="B507:B508"/>
    <mergeCell ref="A509:A510"/>
    <mergeCell ref="B509:B510"/>
    <mergeCell ref="A499:A500"/>
    <mergeCell ref="B499:B500"/>
    <mergeCell ref="A501:A502"/>
    <mergeCell ref="B501:B502"/>
    <mergeCell ref="A503:A504"/>
    <mergeCell ref="B503:B504"/>
    <mergeCell ref="A489:A490"/>
    <mergeCell ref="B489:B490"/>
    <mergeCell ref="A491:A492"/>
    <mergeCell ref="B491:B492"/>
    <mergeCell ref="A497:A498"/>
    <mergeCell ref="B497:B498"/>
    <mergeCell ref="A483:A484"/>
    <mergeCell ref="B483:B484"/>
    <mergeCell ref="A485:A486"/>
    <mergeCell ref="B485:B486"/>
    <mergeCell ref="A487:A488"/>
    <mergeCell ref="B487:B488"/>
    <mergeCell ref="A477:A478"/>
    <mergeCell ref="B477:B478"/>
    <mergeCell ref="A479:A480"/>
    <mergeCell ref="B479:B480"/>
    <mergeCell ref="A481:A482"/>
    <mergeCell ref="B481:B482"/>
    <mergeCell ref="A471:A472"/>
    <mergeCell ref="B471:B472"/>
    <mergeCell ref="A473:A474"/>
    <mergeCell ref="B473:B474"/>
    <mergeCell ref="A475:A476"/>
    <mergeCell ref="B475:B476"/>
    <mergeCell ref="A465:A466"/>
    <mergeCell ref="B465:B466"/>
    <mergeCell ref="A467:A468"/>
    <mergeCell ref="B467:B468"/>
    <mergeCell ref="A469:A470"/>
    <mergeCell ref="B469:B470"/>
    <mergeCell ref="A459:A460"/>
    <mergeCell ref="B459:B460"/>
    <mergeCell ref="A461:A462"/>
    <mergeCell ref="B461:B462"/>
    <mergeCell ref="A463:A464"/>
    <mergeCell ref="B463:B464"/>
    <mergeCell ref="J449:J451"/>
    <mergeCell ref="K449:K451"/>
    <mergeCell ref="L449:L451"/>
    <mergeCell ref="B453:B455"/>
    <mergeCell ref="A457:A458"/>
    <mergeCell ref="B457:B458"/>
    <mergeCell ref="D449:D451"/>
    <mergeCell ref="E449:E451"/>
    <mergeCell ref="F449:F451"/>
    <mergeCell ref="G449:G451"/>
    <mergeCell ref="H449:H451"/>
    <mergeCell ref="I449:I451"/>
    <mergeCell ref="A442:A443"/>
    <mergeCell ref="B442:B443"/>
    <mergeCell ref="A444:A445"/>
    <mergeCell ref="B444:B445"/>
    <mergeCell ref="A449:A451"/>
    <mergeCell ref="B449:C451"/>
    <mergeCell ref="A436:A437"/>
    <mergeCell ref="B436:B437"/>
    <mergeCell ref="A438:A439"/>
    <mergeCell ref="B438:B439"/>
    <mergeCell ref="A440:A441"/>
    <mergeCell ref="B440:B441"/>
    <mergeCell ref="A430:A431"/>
    <mergeCell ref="B430:B431"/>
    <mergeCell ref="A432:A433"/>
    <mergeCell ref="B432:B433"/>
    <mergeCell ref="A434:A435"/>
    <mergeCell ref="B434:B435"/>
    <mergeCell ref="A424:A425"/>
    <mergeCell ref="B424:B425"/>
    <mergeCell ref="A426:A427"/>
    <mergeCell ref="B426:B427"/>
    <mergeCell ref="A428:A429"/>
    <mergeCell ref="B428:B429"/>
    <mergeCell ref="A418:A419"/>
    <mergeCell ref="B418:B419"/>
    <mergeCell ref="A420:A421"/>
    <mergeCell ref="B420:B421"/>
    <mergeCell ref="A422:A423"/>
    <mergeCell ref="B422:B423"/>
    <mergeCell ref="A411:A412"/>
    <mergeCell ref="B411:B412"/>
    <mergeCell ref="A413:A414"/>
    <mergeCell ref="B413:B414"/>
    <mergeCell ref="A416:A417"/>
    <mergeCell ref="B416:B417"/>
    <mergeCell ref="A405:A406"/>
    <mergeCell ref="B405:B406"/>
    <mergeCell ref="A407:A408"/>
    <mergeCell ref="B407:B408"/>
    <mergeCell ref="A409:A410"/>
    <mergeCell ref="B409:B410"/>
    <mergeCell ref="A399:A400"/>
    <mergeCell ref="B399:B400"/>
    <mergeCell ref="A401:A402"/>
    <mergeCell ref="B401:B402"/>
    <mergeCell ref="A403:A404"/>
    <mergeCell ref="B403:B404"/>
    <mergeCell ref="A393:A394"/>
    <mergeCell ref="B393:B394"/>
    <mergeCell ref="A395:A396"/>
    <mergeCell ref="B395:B396"/>
    <mergeCell ref="A397:A398"/>
    <mergeCell ref="B397:B398"/>
    <mergeCell ref="A387:A388"/>
    <mergeCell ref="B387:B388"/>
    <mergeCell ref="A389:A390"/>
    <mergeCell ref="B389:B390"/>
    <mergeCell ref="A391:A392"/>
    <mergeCell ref="B391:B392"/>
    <mergeCell ref="L377:L379"/>
    <mergeCell ref="A381:A382"/>
    <mergeCell ref="B381:B382"/>
    <mergeCell ref="A383:A384"/>
    <mergeCell ref="B383:B384"/>
    <mergeCell ref="A385:A386"/>
    <mergeCell ref="B385:B386"/>
    <mergeCell ref="F377:F379"/>
    <mergeCell ref="G377:G379"/>
    <mergeCell ref="H377:H379"/>
    <mergeCell ref="I377:I379"/>
    <mergeCell ref="J377:J379"/>
    <mergeCell ref="K377:K379"/>
    <mergeCell ref="A372:A373"/>
    <mergeCell ref="B372:B373"/>
    <mergeCell ref="A377:A379"/>
    <mergeCell ref="B377:C379"/>
    <mergeCell ref="D377:D379"/>
    <mergeCell ref="E377:E379"/>
    <mergeCell ref="A366:A367"/>
    <mergeCell ref="B366:B367"/>
    <mergeCell ref="A368:A369"/>
    <mergeCell ref="B368:B369"/>
    <mergeCell ref="A370:A371"/>
    <mergeCell ref="B370:B371"/>
    <mergeCell ref="A360:A361"/>
    <mergeCell ref="B360:B361"/>
    <mergeCell ref="A362:A363"/>
    <mergeCell ref="B362:B363"/>
    <mergeCell ref="A364:A365"/>
    <mergeCell ref="B364:B365"/>
    <mergeCell ref="A354:A355"/>
    <mergeCell ref="B354:B355"/>
    <mergeCell ref="A356:A357"/>
    <mergeCell ref="B356:B357"/>
    <mergeCell ref="A358:A359"/>
    <mergeCell ref="B358:B359"/>
    <mergeCell ref="A348:A349"/>
    <mergeCell ref="B348:B349"/>
    <mergeCell ref="A350:A351"/>
    <mergeCell ref="B350:B351"/>
    <mergeCell ref="A352:A353"/>
    <mergeCell ref="B352:B353"/>
    <mergeCell ref="A338:A339"/>
    <mergeCell ref="B338:B339"/>
    <mergeCell ref="A340:A341"/>
    <mergeCell ref="B340:B341"/>
    <mergeCell ref="A342:A343"/>
    <mergeCell ref="B342:B343"/>
    <mergeCell ref="A332:A333"/>
    <mergeCell ref="B332:B333"/>
    <mergeCell ref="A334:A335"/>
    <mergeCell ref="B334:B335"/>
    <mergeCell ref="A336:A337"/>
    <mergeCell ref="B336:B337"/>
    <mergeCell ref="A326:A327"/>
    <mergeCell ref="B326:B327"/>
    <mergeCell ref="A328:A329"/>
    <mergeCell ref="B328:B329"/>
    <mergeCell ref="A330:A331"/>
    <mergeCell ref="B330:B331"/>
    <mergeCell ref="A320:A321"/>
    <mergeCell ref="B320:B321"/>
    <mergeCell ref="A322:A323"/>
    <mergeCell ref="B322:B323"/>
    <mergeCell ref="A324:A325"/>
    <mergeCell ref="B324:B325"/>
    <mergeCell ref="A314:A315"/>
    <mergeCell ref="B314:B315"/>
    <mergeCell ref="A316:A317"/>
    <mergeCell ref="B316:B317"/>
    <mergeCell ref="A318:A319"/>
    <mergeCell ref="B318:B319"/>
    <mergeCell ref="A308:A309"/>
    <mergeCell ref="B308:B309"/>
    <mergeCell ref="A310:A311"/>
    <mergeCell ref="B310:B311"/>
    <mergeCell ref="A312:A313"/>
    <mergeCell ref="B312:B313"/>
    <mergeCell ref="H300:H302"/>
    <mergeCell ref="I300:I302"/>
    <mergeCell ref="J300:J302"/>
    <mergeCell ref="K300:K302"/>
    <mergeCell ref="L300:L302"/>
    <mergeCell ref="B304:B306"/>
    <mergeCell ref="A300:A302"/>
    <mergeCell ref="B300:C302"/>
    <mergeCell ref="D300:D302"/>
    <mergeCell ref="E300:E302"/>
    <mergeCell ref="F300:F302"/>
    <mergeCell ref="G300:G302"/>
    <mergeCell ref="A291:A292"/>
    <mergeCell ref="B291:B292"/>
    <mergeCell ref="A293:A294"/>
    <mergeCell ref="B293:B294"/>
    <mergeCell ref="A295:A296"/>
    <mergeCell ref="B295:B296"/>
    <mergeCell ref="A285:A286"/>
    <mergeCell ref="B285:B286"/>
    <mergeCell ref="A287:A288"/>
    <mergeCell ref="B287:B288"/>
    <mergeCell ref="A289:A290"/>
    <mergeCell ref="B289:B290"/>
    <mergeCell ref="A279:A280"/>
    <mergeCell ref="B279:B280"/>
    <mergeCell ref="A281:A282"/>
    <mergeCell ref="B281:B282"/>
    <mergeCell ref="A283:A284"/>
    <mergeCell ref="B283:B284"/>
    <mergeCell ref="A273:A274"/>
    <mergeCell ref="B273:B274"/>
    <mergeCell ref="A275:A276"/>
    <mergeCell ref="B275:B276"/>
    <mergeCell ref="A277:A278"/>
    <mergeCell ref="B277:B278"/>
    <mergeCell ref="A267:A268"/>
    <mergeCell ref="B267:B268"/>
    <mergeCell ref="A269:A270"/>
    <mergeCell ref="B269:B270"/>
    <mergeCell ref="A271:A272"/>
    <mergeCell ref="B271:B272"/>
    <mergeCell ref="A260:A261"/>
    <mergeCell ref="B260:B261"/>
    <mergeCell ref="A262:A263"/>
    <mergeCell ref="B262:B263"/>
    <mergeCell ref="A264:A265"/>
    <mergeCell ref="B264:B265"/>
    <mergeCell ref="A254:A255"/>
    <mergeCell ref="B254:B255"/>
    <mergeCell ref="A256:A257"/>
    <mergeCell ref="B256:B257"/>
    <mergeCell ref="A258:A259"/>
    <mergeCell ref="B258:B259"/>
    <mergeCell ref="A248:A249"/>
    <mergeCell ref="B248:B249"/>
    <mergeCell ref="A250:A251"/>
    <mergeCell ref="B250:B251"/>
    <mergeCell ref="A252:A253"/>
    <mergeCell ref="B252:B253"/>
    <mergeCell ref="A242:A243"/>
    <mergeCell ref="B242:B243"/>
    <mergeCell ref="A244:A245"/>
    <mergeCell ref="B244:B245"/>
    <mergeCell ref="A246:A247"/>
    <mergeCell ref="B246:B247"/>
    <mergeCell ref="A236:A237"/>
    <mergeCell ref="B236:B237"/>
    <mergeCell ref="A238:A239"/>
    <mergeCell ref="B238:B239"/>
    <mergeCell ref="A240:A241"/>
    <mergeCell ref="B240:B241"/>
    <mergeCell ref="J228:J230"/>
    <mergeCell ref="K228:K230"/>
    <mergeCell ref="L228:L230"/>
    <mergeCell ref="A232:A233"/>
    <mergeCell ref="B232:B233"/>
    <mergeCell ref="A234:A235"/>
    <mergeCell ref="B234:B235"/>
    <mergeCell ref="D228:D230"/>
    <mergeCell ref="E228:E230"/>
    <mergeCell ref="F228:F230"/>
    <mergeCell ref="G228:G230"/>
    <mergeCell ref="H228:H230"/>
    <mergeCell ref="I228:I230"/>
    <mergeCell ref="A221:A222"/>
    <mergeCell ref="B221:B222"/>
    <mergeCell ref="A223:A224"/>
    <mergeCell ref="B223:B224"/>
    <mergeCell ref="A228:A230"/>
    <mergeCell ref="B228:C230"/>
    <mergeCell ref="A215:A216"/>
    <mergeCell ref="B215:B216"/>
    <mergeCell ref="A217:A218"/>
    <mergeCell ref="B217:B218"/>
    <mergeCell ref="A219:A220"/>
    <mergeCell ref="B219:B220"/>
    <mergeCell ref="A209:A210"/>
    <mergeCell ref="B209:B210"/>
    <mergeCell ref="A211:A212"/>
    <mergeCell ref="B211:B212"/>
    <mergeCell ref="A213:A214"/>
    <mergeCell ref="B213:B214"/>
    <mergeCell ref="A203:A204"/>
    <mergeCell ref="B203:B204"/>
    <mergeCell ref="A205:A206"/>
    <mergeCell ref="B205:B206"/>
    <mergeCell ref="A207:A208"/>
    <mergeCell ref="B207:B208"/>
    <mergeCell ref="A193:A194"/>
    <mergeCell ref="B193:B194"/>
    <mergeCell ref="A199:A200"/>
    <mergeCell ref="B199:B200"/>
    <mergeCell ref="A201:A202"/>
    <mergeCell ref="B201:B202"/>
    <mergeCell ref="A187:A188"/>
    <mergeCell ref="B187:B188"/>
    <mergeCell ref="A189:A190"/>
    <mergeCell ref="B189:B190"/>
    <mergeCell ref="A191:A192"/>
    <mergeCell ref="B191:B192"/>
    <mergeCell ref="A181:A182"/>
    <mergeCell ref="B181:B182"/>
    <mergeCell ref="A183:A184"/>
    <mergeCell ref="B183:B184"/>
    <mergeCell ref="A185:A186"/>
    <mergeCell ref="B185:B186"/>
    <mergeCell ref="A175:A176"/>
    <mergeCell ref="B175:B176"/>
    <mergeCell ref="A177:A178"/>
    <mergeCell ref="B177:B178"/>
    <mergeCell ref="A179:A180"/>
    <mergeCell ref="B179:B180"/>
    <mergeCell ref="A169:A170"/>
    <mergeCell ref="B169:B170"/>
    <mergeCell ref="A171:A172"/>
    <mergeCell ref="B171:B172"/>
    <mergeCell ref="A173:A174"/>
    <mergeCell ref="B173:B174"/>
    <mergeCell ref="A163:A164"/>
    <mergeCell ref="B163:B164"/>
    <mergeCell ref="A165:A166"/>
    <mergeCell ref="B165:B166"/>
    <mergeCell ref="A167:A168"/>
    <mergeCell ref="B167:B168"/>
    <mergeCell ref="L151:L153"/>
    <mergeCell ref="M151:M153"/>
    <mergeCell ref="B155:B157"/>
    <mergeCell ref="A159:A160"/>
    <mergeCell ref="B159:B160"/>
    <mergeCell ref="A161:A162"/>
    <mergeCell ref="B161:B162"/>
    <mergeCell ref="F151:F153"/>
    <mergeCell ref="G151:G153"/>
    <mergeCell ref="H151:H153"/>
    <mergeCell ref="I151:I153"/>
    <mergeCell ref="J151:J153"/>
    <mergeCell ref="K151:K153"/>
    <mergeCell ref="A146:A147"/>
    <mergeCell ref="B146:B147"/>
    <mergeCell ref="A151:A153"/>
    <mergeCell ref="B151:C153"/>
    <mergeCell ref="D151:D153"/>
    <mergeCell ref="E151:E153"/>
    <mergeCell ref="A140:A141"/>
    <mergeCell ref="B140:B141"/>
    <mergeCell ref="A142:A143"/>
    <mergeCell ref="B142:B143"/>
    <mergeCell ref="A144:A145"/>
    <mergeCell ref="B144:B145"/>
    <mergeCell ref="A134:A135"/>
    <mergeCell ref="B134:B135"/>
    <mergeCell ref="A136:A137"/>
    <mergeCell ref="B136:B137"/>
    <mergeCell ref="A138:A139"/>
    <mergeCell ref="B138:B139"/>
    <mergeCell ref="A128:A129"/>
    <mergeCell ref="B128:B129"/>
    <mergeCell ref="A130:A131"/>
    <mergeCell ref="B130:B131"/>
    <mergeCell ref="A132:A133"/>
    <mergeCell ref="B132:B133"/>
    <mergeCell ref="A122:A123"/>
    <mergeCell ref="B122:B123"/>
    <mergeCell ref="A124:A125"/>
    <mergeCell ref="B124:B125"/>
    <mergeCell ref="A126:A127"/>
    <mergeCell ref="B126:B127"/>
    <mergeCell ref="A115:A116"/>
    <mergeCell ref="B115:B116"/>
    <mergeCell ref="A118:A119"/>
    <mergeCell ref="B118:B119"/>
    <mergeCell ref="A120:A121"/>
    <mergeCell ref="B120:B121"/>
    <mergeCell ref="A109:A110"/>
    <mergeCell ref="B109:B110"/>
    <mergeCell ref="A111:A112"/>
    <mergeCell ref="B111:B112"/>
    <mergeCell ref="A113:A114"/>
    <mergeCell ref="B113:B114"/>
    <mergeCell ref="A103:A104"/>
    <mergeCell ref="B103:B104"/>
    <mergeCell ref="A105:A106"/>
    <mergeCell ref="B105:B106"/>
    <mergeCell ref="A107:A108"/>
    <mergeCell ref="B107:B108"/>
    <mergeCell ref="A97:A98"/>
    <mergeCell ref="B97:B98"/>
    <mergeCell ref="A99:A100"/>
    <mergeCell ref="B99:B100"/>
    <mergeCell ref="A101:A102"/>
    <mergeCell ref="B101:B102"/>
    <mergeCell ref="A91:A92"/>
    <mergeCell ref="B91:B92"/>
    <mergeCell ref="A93:A94"/>
    <mergeCell ref="B93:B94"/>
    <mergeCell ref="A95:A96"/>
    <mergeCell ref="B95:B96"/>
    <mergeCell ref="A85:A86"/>
    <mergeCell ref="B85:B86"/>
    <mergeCell ref="A87:A88"/>
    <mergeCell ref="B87:B88"/>
    <mergeCell ref="A89:A90"/>
    <mergeCell ref="B89:B90"/>
    <mergeCell ref="F79:F81"/>
    <mergeCell ref="G79:G81"/>
    <mergeCell ref="H79:H81"/>
    <mergeCell ref="I79:I81"/>
    <mergeCell ref="A83:A84"/>
    <mergeCell ref="B83:B84"/>
    <mergeCell ref="A75:A76"/>
    <mergeCell ref="B75:B76"/>
    <mergeCell ref="A79:A81"/>
    <mergeCell ref="B79:C81"/>
    <mergeCell ref="D79:D81"/>
    <mergeCell ref="E79:E81"/>
    <mergeCell ref="A69:A70"/>
    <mergeCell ref="B69:B70"/>
    <mergeCell ref="A71:A72"/>
    <mergeCell ref="B71:B72"/>
    <mergeCell ref="A73:A74"/>
    <mergeCell ref="B73:B74"/>
    <mergeCell ref="A63:A64"/>
    <mergeCell ref="B63:B64"/>
    <mergeCell ref="A65:A66"/>
    <mergeCell ref="B65:B66"/>
    <mergeCell ref="A67:A68"/>
    <mergeCell ref="B67:B68"/>
    <mergeCell ref="A57:A58"/>
    <mergeCell ref="B57:B58"/>
    <mergeCell ref="A59:A60"/>
    <mergeCell ref="B59:B60"/>
    <mergeCell ref="A61:A62"/>
    <mergeCell ref="B61:B62"/>
    <mergeCell ref="A51:A52"/>
    <mergeCell ref="B51:B52"/>
    <mergeCell ref="A53:A54"/>
    <mergeCell ref="B53:B54"/>
    <mergeCell ref="A55:A56"/>
    <mergeCell ref="B55:B56"/>
    <mergeCell ref="A41:A42"/>
    <mergeCell ref="B41:B42"/>
    <mergeCell ref="A43:A44"/>
    <mergeCell ref="B43:B44"/>
    <mergeCell ref="A45:A46"/>
    <mergeCell ref="B45:B46"/>
    <mergeCell ref="A35:A36"/>
    <mergeCell ref="B35:B36"/>
    <mergeCell ref="A37:A38"/>
    <mergeCell ref="B37:B38"/>
    <mergeCell ref="A39:A40"/>
    <mergeCell ref="B39:B40"/>
    <mergeCell ref="A29:A30"/>
    <mergeCell ref="B29:B30"/>
    <mergeCell ref="A31:A32"/>
    <mergeCell ref="B31:B32"/>
    <mergeCell ref="A33:A34"/>
    <mergeCell ref="B33:B34"/>
    <mergeCell ref="A23:A24"/>
    <mergeCell ref="B23:B24"/>
    <mergeCell ref="A25:A26"/>
    <mergeCell ref="B25:B26"/>
    <mergeCell ref="A27:A28"/>
    <mergeCell ref="B27:B28"/>
    <mergeCell ref="A17:A18"/>
    <mergeCell ref="B17:B18"/>
    <mergeCell ref="A19:A20"/>
    <mergeCell ref="B19:B20"/>
    <mergeCell ref="A21:A22"/>
    <mergeCell ref="B21:B22"/>
    <mergeCell ref="B7:B9"/>
    <mergeCell ref="A11:A12"/>
    <mergeCell ref="B11:B12"/>
    <mergeCell ref="A13:A14"/>
    <mergeCell ref="B13:B14"/>
    <mergeCell ref="A15:A16"/>
    <mergeCell ref="B15:B16"/>
    <mergeCell ref="A1:G1"/>
    <mergeCell ref="I1:J1"/>
    <mergeCell ref="A3:A5"/>
    <mergeCell ref="B3:C5"/>
    <mergeCell ref="D3:D5"/>
    <mergeCell ref="E3:E5"/>
    <mergeCell ref="F3:F5"/>
    <mergeCell ref="G3:G5"/>
    <mergeCell ref="H3:H5"/>
    <mergeCell ref="I3:I5"/>
  </mergeCells>
  <hyperlinks>
    <hyperlink ref="I1" location="Contents!A1" display="back to contents"/>
  </hyperlinks>
  <pageMargins left="0.55118110236220474" right="0.55118110236220474" top="0.98425196850393704" bottom="0.98425196850393704" header="0.51181102362204722" footer="0.51181102362204722"/>
  <pageSetup paperSize="9" scale="68" fitToHeight="0" orientation="portrait" r:id="rId1"/>
  <headerFooter alignWithMargins="0"/>
  <rowBreaks count="10" manualBreakCount="10">
    <brk id="77" max="11" man="1"/>
    <brk id="148" max="11" man="1"/>
    <brk id="225" max="11" man="1"/>
    <brk id="298" max="11" man="1"/>
    <brk id="375" max="11" man="1"/>
    <brk id="447" max="11" man="1"/>
    <brk id="596" max="11" man="1"/>
    <brk id="673" max="11" man="1"/>
    <brk id="745" max="11" man="1"/>
    <brk id="822" max="11" man="1"/>
  </rowBreaks>
  <colBreaks count="1" manualBreakCount="1">
    <brk id="12" max="85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68"/>
  <sheetViews>
    <sheetView zoomScaleNormal="100" zoomScaleSheetLayoutView="100" workbookViewId="0">
      <selection sqref="A1:C1"/>
    </sheetView>
  </sheetViews>
  <sheetFormatPr defaultColWidth="11.42578125" defaultRowHeight="11.25" customHeight="1"/>
  <cols>
    <col min="1" max="1" width="10.85546875" style="2926" customWidth="1"/>
    <col min="2" max="2" width="53.85546875" style="2924" customWidth="1"/>
    <col min="3" max="3" width="3.5703125" style="2917" customWidth="1"/>
    <col min="4" max="4" width="7.5703125" style="2925" customWidth="1"/>
    <col min="5" max="7" width="4.85546875" style="2925" customWidth="1"/>
    <col min="8" max="11" width="5.5703125" style="2925" customWidth="1"/>
    <col min="12" max="13" width="6" style="2925" customWidth="1"/>
    <col min="14" max="18" width="5.85546875" style="2925" customWidth="1"/>
    <col min="19" max="19" width="6.28515625" style="2925" customWidth="1"/>
    <col min="20" max="20" width="6.42578125" style="2925" customWidth="1"/>
    <col min="21" max="22" width="6.7109375" style="2925" customWidth="1"/>
    <col min="23" max="23" width="7.42578125" style="2925" customWidth="1"/>
    <col min="24" max="24" width="6.85546875" style="2925" customWidth="1"/>
    <col min="25" max="25" width="8.85546875" style="2847" hidden="1" customWidth="1"/>
    <col min="26" max="26" width="11.42578125" style="2847" hidden="1" customWidth="1"/>
    <col min="27" max="16384" width="11.42578125" style="2847"/>
  </cols>
  <sheetData>
    <row r="1" spans="1:29" s="2830" customFormat="1" ht="18" customHeight="1">
      <c r="A1" s="2826" t="s">
        <v>1515</v>
      </c>
      <c r="B1" s="2826"/>
      <c r="C1" s="2826"/>
      <c r="D1" s="2827"/>
      <c r="E1" s="2828" t="s">
        <v>340</v>
      </c>
      <c r="F1" s="2828"/>
      <c r="G1" s="2828"/>
      <c r="H1" s="2828"/>
      <c r="I1" s="2827"/>
      <c r="J1" s="2827"/>
      <c r="K1" s="2827"/>
      <c r="L1" s="2827"/>
      <c r="M1" s="2827"/>
      <c r="N1" s="2827"/>
      <c r="O1" s="2827"/>
      <c r="P1" s="2827"/>
      <c r="Q1" s="2827"/>
      <c r="R1" s="2829"/>
      <c r="S1" s="2829"/>
      <c r="T1" s="2829"/>
      <c r="U1" s="2829"/>
      <c r="V1" s="2829"/>
      <c r="W1" s="2829"/>
      <c r="X1" s="2829"/>
    </row>
    <row r="2" spans="1:29" s="2830" customFormat="1" ht="15" customHeight="1">
      <c r="A2" s="2831"/>
      <c r="B2" s="2831"/>
      <c r="C2" s="2831"/>
      <c r="D2" s="2832"/>
      <c r="E2" s="2832"/>
      <c r="F2" s="2832"/>
      <c r="G2" s="2832"/>
      <c r="H2" s="2832"/>
      <c r="I2" s="2832"/>
      <c r="J2" s="2832"/>
      <c r="K2" s="2832"/>
      <c r="L2" s="2832"/>
      <c r="M2" s="2832"/>
      <c r="N2" s="2832"/>
      <c r="O2" s="2832"/>
      <c r="P2" s="2832"/>
      <c r="Q2" s="2832"/>
      <c r="R2" s="2829"/>
      <c r="S2" s="2829"/>
      <c r="T2" s="2829"/>
      <c r="U2" s="2829"/>
      <c r="V2" s="2829"/>
      <c r="W2" s="2829"/>
      <c r="X2" s="2829"/>
    </row>
    <row r="3" spans="1:29" s="2840" customFormat="1" ht="12.75" customHeight="1">
      <c r="A3" s="2833" t="s">
        <v>1516</v>
      </c>
      <c r="B3" s="2834" t="s">
        <v>1100</v>
      </c>
      <c r="C3" s="2835"/>
      <c r="D3" s="2836" t="s">
        <v>361</v>
      </c>
      <c r="E3" s="2837" t="s">
        <v>1517</v>
      </c>
      <c r="F3" s="2838"/>
      <c r="G3" s="2838"/>
      <c r="H3" s="2838"/>
      <c r="I3" s="2838"/>
      <c r="J3" s="2838"/>
      <c r="K3" s="2838"/>
      <c r="L3" s="2838"/>
      <c r="M3" s="2838"/>
      <c r="N3" s="2838"/>
      <c r="O3" s="2838"/>
      <c r="P3" s="2838"/>
      <c r="Q3" s="2838"/>
      <c r="R3" s="2838"/>
      <c r="S3" s="2838"/>
      <c r="T3" s="2838"/>
      <c r="U3" s="2838"/>
      <c r="V3" s="2838"/>
      <c r="W3" s="2838"/>
      <c r="X3" s="2839"/>
    </row>
    <row r="4" spans="1:29" ht="12.75" customHeight="1">
      <c r="A4" s="2841"/>
      <c r="B4" s="2842"/>
      <c r="C4" s="2843"/>
      <c r="D4" s="2844"/>
      <c r="E4" s="2845" t="s">
        <v>1518</v>
      </c>
      <c r="F4" s="2845" t="s">
        <v>1194</v>
      </c>
      <c r="G4" s="2845" t="s">
        <v>373</v>
      </c>
      <c r="H4" s="2845" t="s">
        <v>374</v>
      </c>
      <c r="I4" s="2845" t="s">
        <v>470</v>
      </c>
      <c r="J4" s="2845" t="s">
        <v>434</v>
      </c>
      <c r="K4" s="2845" t="s">
        <v>435</v>
      </c>
      <c r="L4" s="2845" t="s">
        <v>436</v>
      </c>
      <c r="M4" s="2845" t="s">
        <v>437</v>
      </c>
      <c r="N4" s="2845" t="s">
        <v>438</v>
      </c>
      <c r="O4" s="2845" t="s">
        <v>571</v>
      </c>
      <c r="P4" s="2845" t="s">
        <v>1519</v>
      </c>
      <c r="Q4" s="2845" t="s">
        <v>1520</v>
      </c>
      <c r="R4" s="2845" t="s">
        <v>1521</v>
      </c>
      <c r="S4" s="2845" t="s">
        <v>1522</v>
      </c>
      <c r="T4" s="2845" t="s">
        <v>1523</v>
      </c>
      <c r="U4" s="2845" t="s">
        <v>1524</v>
      </c>
      <c r="V4" s="2845" t="s">
        <v>1525</v>
      </c>
      <c r="W4" s="2845" t="s">
        <v>1202</v>
      </c>
      <c r="X4" s="2846" t="s">
        <v>1203</v>
      </c>
    </row>
    <row r="5" spans="1:29" ht="12.75" customHeight="1">
      <c r="A5" s="2848"/>
      <c r="B5" s="2848"/>
      <c r="C5" s="2848"/>
      <c r="D5" s="2849"/>
      <c r="E5" s="2849"/>
      <c r="F5" s="2850"/>
      <c r="G5" s="2849"/>
      <c r="H5" s="2849"/>
      <c r="I5" s="2849"/>
      <c r="J5" s="2849"/>
      <c r="K5" s="2849"/>
      <c r="L5" s="2849"/>
      <c r="M5" s="2849"/>
      <c r="N5" s="2849"/>
      <c r="O5" s="2849"/>
      <c r="P5" s="2849"/>
      <c r="Q5" s="2849"/>
      <c r="R5" s="2849"/>
      <c r="S5" s="2849"/>
      <c r="T5" s="2849"/>
      <c r="U5" s="2849"/>
      <c r="V5" s="2849"/>
      <c r="W5" s="2849"/>
      <c r="X5" s="2851"/>
    </row>
    <row r="6" spans="1:29" s="2857" customFormat="1" ht="12.75" customHeight="1">
      <c r="A6" s="2852"/>
      <c r="B6" s="2853" t="s">
        <v>1101</v>
      </c>
      <c r="C6" s="2854" t="s">
        <v>362</v>
      </c>
      <c r="D6" s="2855">
        <v>58503</v>
      </c>
      <c r="E6" s="2855">
        <v>163</v>
      </c>
      <c r="F6" s="2855">
        <v>28</v>
      </c>
      <c r="G6" s="2855">
        <v>23</v>
      </c>
      <c r="H6" s="2855">
        <v>32</v>
      </c>
      <c r="I6" s="2855">
        <v>109</v>
      </c>
      <c r="J6" s="2855">
        <v>182</v>
      </c>
      <c r="K6" s="2855">
        <v>274</v>
      </c>
      <c r="L6" s="2855">
        <v>353</v>
      </c>
      <c r="M6" s="2855">
        <v>561</v>
      </c>
      <c r="N6" s="2855">
        <v>741</v>
      </c>
      <c r="O6" s="2855">
        <v>1158</v>
      </c>
      <c r="P6" s="2855">
        <v>1702</v>
      </c>
      <c r="Q6" s="2855">
        <v>2351</v>
      </c>
      <c r="R6" s="2855">
        <v>3165</v>
      </c>
      <c r="S6" s="2855">
        <v>4462</v>
      </c>
      <c r="T6" s="2855">
        <v>6297</v>
      </c>
      <c r="U6" s="2855">
        <v>7810</v>
      </c>
      <c r="V6" s="2855">
        <v>9701</v>
      </c>
      <c r="W6" s="2855">
        <v>9658</v>
      </c>
      <c r="X6" s="2856">
        <v>9733</v>
      </c>
      <c r="AA6" s="2858"/>
      <c r="AC6" s="2858"/>
    </row>
    <row r="7" spans="1:29" s="2857" customFormat="1" ht="12.75" customHeight="1">
      <c r="A7" s="2852"/>
      <c r="B7" s="2853"/>
      <c r="C7" s="2854" t="s">
        <v>363</v>
      </c>
      <c r="D7" s="2855">
        <v>28642</v>
      </c>
      <c r="E7" s="2855">
        <v>82</v>
      </c>
      <c r="F7" s="2855">
        <v>15</v>
      </c>
      <c r="G7" s="2855">
        <v>11</v>
      </c>
      <c r="H7" s="2855">
        <v>16</v>
      </c>
      <c r="I7" s="2855">
        <v>77</v>
      </c>
      <c r="J7" s="2855">
        <v>130</v>
      </c>
      <c r="K7" s="2855">
        <v>201</v>
      </c>
      <c r="L7" s="2855">
        <v>240</v>
      </c>
      <c r="M7" s="2855">
        <v>347</v>
      </c>
      <c r="N7" s="2855">
        <v>476</v>
      </c>
      <c r="O7" s="2855">
        <v>733</v>
      </c>
      <c r="P7" s="2855">
        <v>977</v>
      </c>
      <c r="Q7" s="2855">
        <v>1393</v>
      </c>
      <c r="R7" s="2855">
        <v>1822</v>
      </c>
      <c r="S7" s="2855">
        <v>2577</v>
      </c>
      <c r="T7" s="2855">
        <v>3477</v>
      </c>
      <c r="U7" s="2855">
        <v>4127</v>
      </c>
      <c r="V7" s="2855">
        <v>4761</v>
      </c>
      <c r="W7" s="2855">
        <v>4093</v>
      </c>
      <c r="X7" s="2856">
        <v>3087</v>
      </c>
      <c r="AA7" s="2858"/>
      <c r="AC7" s="2858"/>
    </row>
    <row r="8" spans="1:29" s="2857" customFormat="1" ht="12.75" customHeight="1">
      <c r="A8" s="2852"/>
      <c r="B8" s="2853"/>
      <c r="C8" s="2854" t="s">
        <v>364</v>
      </c>
      <c r="D8" s="2855">
        <v>29861</v>
      </c>
      <c r="E8" s="2855">
        <v>81</v>
      </c>
      <c r="F8" s="2855">
        <v>13</v>
      </c>
      <c r="G8" s="2855">
        <v>12</v>
      </c>
      <c r="H8" s="2855">
        <v>16</v>
      </c>
      <c r="I8" s="2855">
        <v>32</v>
      </c>
      <c r="J8" s="2855">
        <v>52</v>
      </c>
      <c r="K8" s="2855">
        <v>73</v>
      </c>
      <c r="L8" s="2855">
        <v>113</v>
      </c>
      <c r="M8" s="2855">
        <v>214</v>
      </c>
      <c r="N8" s="2855">
        <v>265</v>
      </c>
      <c r="O8" s="2855">
        <v>425</v>
      </c>
      <c r="P8" s="2855">
        <v>725</v>
      </c>
      <c r="Q8" s="2855">
        <v>958</v>
      </c>
      <c r="R8" s="2855">
        <v>1343</v>
      </c>
      <c r="S8" s="2855">
        <v>1885</v>
      </c>
      <c r="T8" s="2855">
        <v>2820</v>
      </c>
      <c r="U8" s="2855">
        <v>3683</v>
      </c>
      <c r="V8" s="2855">
        <v>4940</v>
      </c>
      <c r="W8" s="2855">
        <v>5565</v>
      </c>
      <c r="X8" s="2856">
        <v>6646</v>
      </c>
      <c r="AA8" s="2858"/>
      <c r="AC8" s="2858"/>
    </row>
    <row r="9" spans="1:29" s="2857" customFormat="1" ht="12.75" customHeight="1">
      <c r="A9" s="2859" t="s">
        <v>1149</v>
      </c>
      <c r="B9" s="2860" t="s">
        <v>1526</v>
      </c>
      <c r="C9" s="2861" t="s">
        <v>363</v>
      </c>
      <c r="D9" s="2855">
        <v>333</v>
      </c>
      <c r="E9" s="2855">
        <v>2</v>
      </c>
      <c r="F9" s="2855">
        <v>2</v>
      </c>
      <c r="G9" s="2855">
        <v>1</v>
      </c>
      <c r="H9" s="2855" t="s">
        <v>37</v>
      </c>
      <c r="I9" s="2855" t="s">
        <v>37</v>
      </c>
      <c r="J9" s="2855">
        <v>1</v>
      </c>
      <c r="K9" s="2855">
        <v>2</v>
      </c>
      <c r="L9" s="2855">
        <v>2</v>
      </c>
      <c r="M9" s="2855">
        <v>3</v>
      </c>
      <c r="N9" s="2855">
        <v>5</v>
      </c>
      <c r="O9" s="2855">
        <v>10</v>
      </c>
      <c r="P9" s="2855">
        <v>17</v>
      </c>
      <c r="Q9" s="2855">
        <v>11</v>
      </c>
      <c r="R9" s="2855">
        <v>19</v>
      </c>
      <c r="S9" s="2855">
        <v>33</v>
      </c>
      <c r="T9" s="2855">
        <v>32</v>
      </c>
      <c r="U9" s="2855">
        <v>38</v>
      </c>
      <c r="V9" s="2855">
        <v>60</v>
      </c>
      <c r="W9" s="2855">
        <v>56</v>
      </c>
      <c r="X9" s="2856">
        <v>39</v>
      </c>
      <c r="AA9" s="2858"/>
      <c r="AC9" s="2858"/>
    </row>
    <row r="10" spans="1:29" s="2857" customFormat="1" ht="12.75" customHeight="1">
      <c r="A10" s="2859"/>
      <c r="B10" s="2860"/>
      <c r="C10" s="2861" t="s">
        <v>364</v>
      </c>
      <c r="D10" s="2855">
        <v>400</v>
      </c>
      <c r="E10" s="2855">
        <v>1</v>
      </c>
      <c r="F10" s="2855">
        <v>1</v>
      </c>
      <c r="G10" s="2855">
        <v>1</v>
      </c>
      <c r="H10" s="2855" t="s">
        <v>37</v>
      </c>
      <c r="I10" s="2855" t="s">
        <v>37</v>
      </c>
      <c r="J10" s="2855">
        <v>2</v>
      </c>
      <c r="K10" s="2855">
        <v>1</v>
      </c>
      <c r="L10" s="2855">
        <v>1</v>
      </c>
      <c r="M10" s="2855">
        <v>8</v>
      </c>
      <c r="N10" s="2855">
        <v>2</v>
      </c>
      <c r="O10" s="2855">
        <v>7</v>
      </c>
      <c r="P10" s="2855">
        <v>11</v>
      </c>
      <c r="Q10" s="2855">
        <v>16</v>
      </c>
      <c r="R10" s="2855">
        <v>20</v>
      </c>
      <c r="S10" s="2855">
        <v>20</v>
      </c>
      <c r="T10" s="2855">
        <v>38</v>
      </c>
      <c r="U10" s="2855">
        <v>51</v>
      </c>
      <c r="V10" s="2855">
        <v>64</v>
      </c>
      <c r="W10" s="2855">
        <v>89</v>
      </c>
      <c r="X10" s="2856">
        <v>67</v>
      </c>
      <c r="AA10" s="2858"/>
      <c r="AC10" s="2858"/>
    </row>
    <row r="11" spans="1:29" s="2857" customFormat="1" ht="12.75" customHeight="1">
      <c r="A11" s="2859" t="s">
        <v>1527</v>
      </c>
      <c r="B11" s="2860" t="s">
        <v>1528</v>
      </c>
      <c r="C11" s="2861" t="s">
        <v>363</v>
      </c>
      <c r="D11" s="2855">
        <v>47</v>
      </c>
      <c r="E11" s="2855" t="s">
        <v>37</v>
      </c>
      <c r="F11" s="2855">
        <v>2</v>
      </c>
      <c r="G11" s="2855" t="s">
        <v>37</v>
      </c>
      <c r="H11" s="2855" t="s">
        <v>37</v>
      </c>
      <c r="I11" s="2855" t="s">
        <v>37</v>
      </c>
      <c r="J11" s="2855" t="s">
        <v>37</v>
      </c>
      <c r="K11" s="2855" t="s">
        <v>37</v>
      </c>
      <c r="L11" s="2855" t="s">
        <v>37</v>
      </c>
      <c r="M11" s="2855" t="s">
        <v>37</v>
      </c>
      <c r="N11" s="2855" t="s">
        <v>37</v>
      </c>
      <c r="O11" s="2855" t="s">
        <v>37</v>
      </c>
      <c r="P11" s="2855">
        <v>2</v>
      </c>
      <c r="Q11" s="2855">
        <v>1</v>
      </c>
      <c r="R11" s="2855">
        <v>1</v>
      </c>
      <c r="S11" s="2855">
        <v>1</v>
      </c>
      <c r="T11" s="2855">
        <v>6</v>
      </c>
      <c r="U11" s="2855">
        <v>8</v>
      </c>
      <c r="V11" s="2855">
        <v>14</v>
      </c>
      <c r="W11" s="2855">
        <v>7</v>
      </c>
      <c r="X11" s="2856">
        <v>5</v>
      </c>
      <c r="AA11" s="2858"/>
      <c r="AC11" s="2858"/>
    </row>
    <row r="12" spans="1:29" s="2857" customFormat="1" ht="12.6" customHeight="1">
      <c r="A12" s="2859"/>
      <c r="B12" s="2860"/>
      <c r="C12" s="2861" t="s">
        <v>364</v>
      </c>
      <c r="D12" s="2855">
        <v>90</v>
      </c>
      <c r="E12" s="2855" t="s">
        <v>37</v>
      </c>
      <c r="F12" s="2855" t="s">
        <v>37</v>
      </c>
      <c r="G12" s="2855" t="s">
        <v>37</v>
      </c>
      <c r="H12" s="2855" t="s">
        <v>37</v>
      </c>
      <c r="I12" s="2855" t="s">
        <v>37</v>
      </c>
      <c r="J12" s="2855" t="s">
        <v>37</v>
      </c>
      <c r="K12" s="2855" t="s">
        <v>37</v>
      </c>
      <c r="L12" s="2855" t="s">
        <v>37</v>
      </c>
      <c r="M12" s="2855" t="s">
        <v>37</v>
      </c>
      <c r="N12" s="2855" t="s">
        <v>37</v>
      </c>
      <c r="O12" s="2855" t="s">
        <v>37</v>
      </c>
      <c r="P12" s="2855">
        <v>4</v>
      </c>
      <c r="Q12" s="2855">
        <v>1</v>
      </c>
      <c r="R12" s="2855">
        <v>1</v>
      </c>
      <c r="S12" s="2855">
        <v>1</v>
      </c>
      <c r="T12" s="2855">
        <v>13</v>
      </c>
      <c r="U12" s="2855">
        <v>14</v>
      </c>
      <c r="V12" s="2855">
        <v>16</v>
      </c>
      <c r="W12" s="2855">
        <v>21</v>
      </c>
      <c r="X12" s="2856">
        <v>19</v>
      </c>
      <c r="AA12" s="2858"/>
      <c r="AC12" s="2858"/>
    </row>
    <row r="13" spans="1:29" s="2840" customFormat="1" ht="12.75" customHeight="1">
      <c r="A13" s="2862" t="s">
        <v>1529</v>
      </c>
      <c r="B13" s="2863" t="s">
        <v>1530</v>
      </c>
      <c r="C13" s="2864" t="s">
        <v>363</v>
      </c>
      <c r="D13" s="2865">
        <v>2</v>
      </c>
      <c r="E13" s="2865" t="s">
        <v>37</v>
      </c>
      <c r="F13" s="2865" t="s">
        <v>37</v>
      </c>
      <c r="G13" s="2865" t="s">
        <v>37</v>
      </c>
      <c r="H13" s="2865" t="s">
        <v>37</v>
      </c>
      <c r="I13" s="2865" t="s">
        <v>37</v>
      </c>
      <c r="J13" s="2865" t="s">
        <v>37</v>
      </c>
      <c r="K13" s="2865" t="s">
        <v>37</v>
      </c>
      <c r="L13" s="2865" t="s">
        <v>37</v>
      </c>
      <c r="M13" s="2865" t="s">
        <v>37</v>
      </c>
      <c r="N13" s="2865" t="s">
        <v>37</v>
      </c>
      <c r="O13" s="2865" t="s">
        <v>37</v>
      </c>
      <c r="P13" s="2865" t="s">
        <v>37</v>
      </c>
      <c r="Q13" s="2865" t="s">
        <v>37</v>
      </c>
      <c r="R13" s="2865" t="s">
        <v>37</v>
      </c>
      <c r="S13" s="2865" t="s">
        <v>37</v>
      </c>
      <c r="T13" s="2865">
        <v>1</v>
      </c>
      <c r="U13" s="2865">
        <v>1</v>
      </c>
      <c r="V13" s="2865" t="s">
        <v>37</v>
      </c>
      <c r="W13" s="2865" t="s">
        <v>37</v>
      </c>
      <c r="X13" s="2866" t="s">
        <v>37</v>
      </c>
      <c r="AA13" s="2867"/>
      <c r="AC13" s="2867"/>
    </row>
    <row r="14" spans="1:29" s="2840" customFormat="1" ht="12.75" customHeight="1">
      <c r="A14" s="2862"/>
      <c r="B14" s="2863"/>
      <c r="C14" s="2864" t="s">
        <v>364</v>
      </c>
      <c r="D14" s="2865">
        <v>1</v>
      </c>
      <c r="E14" s="2865" t="s">
        <v>37</v>
      </c>
      <c r="F14" s="2865" t="s">
        <v>37</v>
      </c>
      <c r="G14" s="2865" t="s">
        <v>37</v>
      </c>
      <c r="H14" s="2865" t="s">
        <v>37</v>
      </c>
      <c r="I14" s="2865" t="s">
        <v>37</v>
      </c>
      <c r="J14" s="2865" t="s">
        <v>37</v>
      </c>
      <c r="K14" s="2865" t="s">
        <v>37</v>
      </c>
      <c r="L14" s="2865" t="s">
        <v>37</v>
      </c>
      <c r="M14" s="2865" t="s">
        <v>37</v>
      </c>
      <c r="N14" s="2865" t="s">
        <v>37</v>
      </c>
      <c r="O14" s="2865" t="s">
        <v>37</v>
      </c>
      <c r="P14" s="2865" t="s">
        <v>37</v>
      </c>
      <c r="Q14" s="2865" t="s">
        <v>37</v>
      </c>
      <c r="R14" s="2865" t="s">
        <v>37</v>
      </c>
      <c r="S14" s="2865" t="s">
        <v>37</v>
      </c>
      <c r="T14" s="2865" t="s">
        <v>37</v>
      </c>
      <c r="U14" s="2865" t="s">
        <v>37</v>
      </c>
      <c r="V14" s="2865" t="s">
        <v>37</v>
      </c>
      <c r="W14" s="2865" t="s">
        <v>37</v>
      </c>
      <c r="X14" s="2866">
        <v>1</v>
      </c>
      <c r="AA14" s="2867"/>
      <c r="AC14" s="2867"/>
    </row>
    <row r="15" spans="1:29" s="2869" customFormat="1" ht="12.75" customHeight="1">
      <c r="A15" s="2868" t="s">
        <v>1531</v>
      </c>
      <c r="B15" s="2863" t="s">
        <v>1532</v>
      </c>
      <c r="C15" s="2864" t="s">
        <v>363</v>
      </c>
      <c r="D15" s="2865">
        <v>14</v>
      </c>
      <c r="E15" s="2865" t="s">
        <v>37</v>
      </c>
      <c r="F15" s="2865" t="s">
        <v>37</v>
      </c>
      <c r="G15" s="2865" t="s">
        <v>37</v>
      </c>
      <c r="H15" s="2865" t="s">
        <v>37</v>
      </c>
      <c r="I15" s="2865" t="s">
        <v>37</v>
      </c>
      <c r="J15" s="2865" t="s">
        <v>37</v>
      </c>
      <c r="K15" s="2865" t="s">
        <v>37</v>
      </c>
      <c r="L15" s="2865" t="s">
        <v>37</v>
      </c>
      <c r="M15" s="2865" t="s">
        <v>37</v>
      </c>
      <c r="N15" s="2865" t="s">
        <v>37</v>
      </c>
      <c r="O15" s="2865" t="s">
        <v>37</v>
      </c>
      <c r="P15" s="2865">
        <v>1</v>
      </c>
      <c r="Q15" s="2865">
        <v>1</v>
      </c>
      <c r="R15" s="2865">
        <v>1</v>
      </c>
      <c r="S15" s="2865" t="s">
        <v>37</v>
      </c>
      <c r="T15" s="2865">
        <v>2</v>
      </c>
      <c r="U15" s="2865">
        <v>2</v>
      </c>
      <c r="V15" s="2865">
        <v>3</v>
      </c>
      <c r="W15" s="2865">
        <v>1</v>
      </c>
      <c r="X15" s="2866">
        <v>3</v>
      </c>
      <c r="AA15" s="2858"/>
      <c r="AB15" s="2857"/>
      <c r="AC15" s="2858"/>
    </row>
    <row r="16" spans="1:29" s="2869" customFormat="1" ht="12.75" customHeight="1">
      <c r="A16" s="2868"/>
      <c r="B16" s="2863"/>
      <c r="C16" s="2864" t="s">
        <v>364</v>
      </c>
      <c r="D16" s="2865">
        <v>15</v>
      </c>
      <c r="E16" s="2865" t="s">
        <v>37</v>
      </c>
      <c r="F16" s="2865" t="s">
        <v>37</v>
      </c>
      <c r="G16" s="2865" t="s">
        <v>37</v>
      </c>
      <c r="H16" s="2865" t="s">
        <v>37</v>
      </c>
      <c r="I16" s="2865" t="s">
        <v>37</v>
      </c>
      <c r="J16" s="2865" t="s">
        <v>37</v>
      </c>
      <c r="K16" s="2865" t="s">
        <v>37</v>
      </c>
      <c r="L16" s="2865" t="s">
        <v>37</v>
      </c>
      <c r="M16" s="2865" t="s">
        <v>37</v>
      </c>
      <c r="N16" s="2865" t="s">
        <v>37</v>
      </c>
      <c r="O16" s="2865" t="s">
        <v>37</v>
      </c>
      <c r="P16" s="2865" t="s">
        <v>37</v>
      </c>
      <c r="Q16" s="2865" t="s">
        <v>37</v>
      </c>
      <c r="R16" s="2865" t="s">
        <v>37</v>
      </c>
      <c r="S16" s="2865">
        <v>1</v>
      </c>
      <c r="T16" s="2865">
        <v>1</v>
      </c>
      <c r="U16" s="2865">
        <v>5</v>
      </c>
      <c r="V16" s="2865">
        <v>2</v>
      </c>
      <c r="W16" s="2865">
        <v>5</v>
      </c>
      <c r="X16" s="2866">
        <v>1</v>
      </c>
      <c r="AA16" s="2858"/>
      <c r="AB16" s="2857"/>
      <c r="AC16" s="2858"/>
    </row>
    <row r="17" spans="1:29" s="2840" customFormat="1" ht="12.75" customHeight="1">
      <c r="A17" s="2870" t="s">
        <v>1533</v>
      </c>
      <c r="B17" s="2863" t="s">
        <v>1534</v>
      </c>
      <c r="C17" s="2864" t="s">
        <v>363</v>
      </c>
      <c r="D17" s="2865">
        <v>5</v>
      </c>
      <c r="E17" s="2865" t="s">
        <v>37</v>
      </c>
      <c r="F17" s="2865">
        <v>2</v>
      </c>
      <c r="G17" s="2865" t="s">
        <v>37</v>
      </c>
      <c r="H17" s="2865" t="s">
        <v>37</v>
      </c>
      <c r="I17" s="2865" t="s">
        <v>37</v>
      </c>
      <c r="J17" s="2865" t="s">
        <v>37</v>
      </c>
      <c r="K17" s="2865" t="s">
        <v>37</v>
      </c>
      <c r="L17" s="2865" t="s">
        <v>37</v>
      </c>
      <c r="M17" s="2865" t="s">
        <v>37</v>
      </c>
      <c r="N17" s="2865" t="s">
        <v>37</v>
      </c>
      <c r="O17" s="2865" t="s">
        <v>37</v>
      </c>
      <c r="P17" s="2865" t="s">
        <v>37</v>
      </c>
      <c r="Q17" s="2865" t="s">
        <v>37</v>
      </c>
      <c r="R17" s="2865" t="s">
        <v>37</v>
      </c>
      <c r="S17" s="2865" t="s">
        <v>37</v>
      </c>
      <c r="T17" s="2865" t="s">
        <v>37</v>
      </c>
      <c r="U17" s="2865">
        <v>1</v>
      </c>
      <c r="V17" s="2865">
        <v>1</v>
      </c>
      <c r="W17" s="2865">
        <v>1</v>
      </c>
      <c r="X17" s="2866" t="s">
        <v>37</v>
      </c>
      <c r="AA17" s="2858"/>
      <c r="AB17" s="2857"/>
      <c r="AC17" s="2858"/>
    </row>
    <row r="18" spans="1:29" s="2840" customFormat="1" ht="12.75" customHeight="1">
      <c r="A18" s="2870"/>
      <c r="B18" s="2863"/>
      <c r="C18" s="2864" t="s">
        <v>364</v>
      </c>
      <c r="D18" s="2865">
        <v>16</v>
      </c>
      <c r="E18" s="2865" t="s">
        <v>37</v>
      </c>
      <c r="F18" s="2865" t="s">
        <v>37</v>
      </c>
      <c r="G18" s="2865" t="s">
        <v>37</v>
      </c>
      <c r="H18" s="2865" t="s">
        <v>37</v>
      </c>
      <c r="I18" s="2865" t="s">
        <v>37</v>
      </c>
      <c r="J18" s="2865" t="s">
        <v>37</v>
      </c>
      <c r="K18" s="2865" t="s">
        <v>37</v>
      </c>
      <c r="L18" s="2865" t="s">
        <v>37</v>
      </c>
      <c r="M18" s="2865" t="s">
        <v>37</v>
      </c>
      <c r="N18" s="2865" t="s">
        <v>37</v>
      </c>
      <c r="O18" s="2865" t="s">
        <v>37</v>
      </c>
      <c r="P18" s="2865" t="s">
        <v>37</v>
      </c>
      <c r="Q18" s="2865" t="s">
        <v>37</v>
      </c>
      <c r="R18" s="2865" t="s">
        <v>37</v>
      </c>
      <c r="S18" s="2865" t="s">
        <v>37</v>
      </c>
      <c r="T18" s="2865">
        <v>2</v>
      </c>
      <c r="U18" s="2865">
        <v>1</v>
      </c>
      <c r="V18" s="2865">
        <v>4</v>
      </c>
      <c r="W18" s="2865">
        <v>6</v>
      </c>
      <c r="X18" s="2866">
        <v>3</v>
      </c>
      <c r="AA18" s="2858"/>
      <c r="AB18" s="2857"/>
      <c r="AC18" s="2858"/>
    </row>
    <row r="19" spans="1:29" s="2840" customFormat="1" ht="12.75" customHeight="1">
      <c r="A19" s="2870" t="s">
        <v>1535</v>
      </c>
      <c r="B19" s="2863" t="s">
        <v>1536</v>
      </c>
      <c r="C19" s="2864" t="s">
        <v>363</v>
      </c>
      <c r="D19" s="2865">
        <v>26</v>
      </c>
      <c r="E19" s="2865" t="s">
        <v>37</v>
      </c>
      <c r="F19" s="2865" t="s">
        <v>37</v>
      </c>
      <c r="G19" s="2865" t="s">
        <v>37</v>
      </c>
      <c r="H19" s="2865" t="s">
        <v>37</v>
      </c>
      <c r="I19" s="2865" t="s">
        <v>37</v>
      </c>
      <c r="J19" s="2865" t="s">
        <v>37</v>
      </c>
      <c r="K19" s="2865" t="s">
        <v>37</v>
      </c>
      <c r="L19" s="2865" t="s">
        <v>37</v>
      </c>
      <c r="M19" s="2865" t="s">
        <v>37</v>
      </c>
      <c r="N19" s="2865" t="s">
        <v>37</v>
      </c>
      <c r="O19" s="2865" t="s">
        <v>37</v>
      </c>
      <c r="P19" s="2865">
        <v>1</v>
      </c>
      <c r="Q19" s="2865" t="s">
        <v>37</v>
      </c>
      <c r="R19" s="2865" t="s">
        <v>37</v>
      </c>
      <c r="S19" s="2865">
        <v>1</v>
      </c>
      <c r="T19" s="2865">
        <v>3</v>
      </c>
      <c r="U19" s="2865">
        <v>4</v>
      </c>
      <c r="V19" s="2865">
        <v>10</v>
      </c>
      <c r="W19" s="2865">
        <v>5</v>
      </c>
      <c r="X19" s="2866">
        <v>2</v>
      </c>
      <c r="AA19" s="2858"/>
      <c r="AB19" s="2857"/>
      <c r="AC19" s="2858"/>
    </row>
    <row r="20" spans="1:29" s="2840" customFormat="1" ht="12.75" customHeight="1">
      <c r="A20" s="2870"/>
      <c r="B20" s="2863"/>
      <c r="C20" s="2864" t="s">
        <v>364</v>
      </c>
      <c r="D20" s="2865">
        <v>58</v>
      </c>
      <c r="E20" s="2865" t="s">
        <v>37</v>
      </c>
      <c r="F20" s="2865" t="s">
        <v>37</v>
      </c>
      <c r="G20" s="2865" t="s">
        <v>37</v>
      </c>
      <c r="H20" s="2865" t="s">
        <v>37</v>
      </c>
      <c r="I20" s="2865" t="s">
        <v>37</v>
      </c>
      <c r="J20" s="2865" t="s">
        <v>37</v>
      </c>
      <c r="K20" s="2865" t="s">
        <v>37</v>
      </c>
      <c r="L20" s="2865" t="s">
        <v>37</v>
      </c>
      <c r="M20" s="2865" t="s">
        <v>37</v>
      </c>
      <c r="N20" s="2865" t="s">
        <v>37</v>
      </c>
      <c r="O20" s="2865" t="s">
        <v>37</v>
      </c>
      <c r="P20" s="2865">
        <v>4</v>
      </c>
      <c r="Q20" s="2865">
        <v>1</v>
      </c>
      <c r="R20" s="2865">
        <v>1</v>
      </c>
      <c r="S20" s="2865" t="s">
        <v>37</v>
      </c>
      <c r="T20" s="2865">
        <v>10</v>
      </c>
      <c r="U20" s="2865">
        <v>8</v>
      </c>
      <c r="V20" s="2865">
        <v>10</v>
      </c>
      <c r="W20" s="2865">
        <v>10</v>
      </c>
      <c r="X20" s="2866">
        <v>14</v>
      </c>
      <c r="AA20" s="2858"/>
      <c r="AB20" s="2857"/>
      <c r="AC20" s="2858"/>
    </row>
    <row r="21" spans="1:29" s="2857" customFormat="1" ht="12.75" customHeight="1">
      <c r="A21" s="2871" t="s">
        <v>1537</v>
      </c>
      <c r="B21" s="2860" t="s">
        <v>1337</v>
      </c>
      <c r="C21" s="2861" t="s">
        <v>363</v>
      </c>
      <c r="D21" s="2855">
        <v>9</v>
      </c>
      <c r="E21" s="2855" t="s">
        <v>37</v>
      </c>
      <c r="F21" s="2855" t="s">
        <v>37</v>
      </c>
      <c r="G21" s="2855" t="s">
        <v>37</v>
      </c>
      <c r="H21" s="2855" t="s">
        <v>37</v>
      </c>
      <c r="I21" s="2855" t="s">
        <v>37</v>
      </c>
      <c r="J21" s="2855" t="s">
        <v>37</v>
      </c>
      <c r="K21" s="2855" t="s">
        <v>37</v>
      </c>
      <c r="L21" s="2855" t="s">
        <v>37</v>
      </c>
      <c r="M21" s="2855" t="s">
        <v>37</v>
      </c>
      <c r="N21" s="2855" t="s">
        <v>37</v>
      </c>
      <c r="O21" s="2855" t="s">
        <v>37</v>
      </c>
      <c r="P21" s="2855">
        <v>1</v>
      </c>
      <c r="Q21" s="2855" t="s">
        <v>37</v>
      </c>
      <c r="R21" s="2855">
        <v>2</v>
      </c>
      <c r="S21" s="2855">
        <v>3</v>
      </c>
      <c r="T21" s="2855" t="s">
        <v>37</v>
      </c>
      <c r="U21" s="2855" t="s">
        <v>37</v>
      </c>
      <c r="V21" s="2855">
        <v>1</v>
      </c>
      <c r="W21" s="2855">
        <v>2</v>
      </c>
      <c r="X21" s="2856" t="s">
        <v>37</v>
      </c>
      <c r="AA21" s="2858"/>
      <c r="AC21" s="2858"/>
    </row>
    <row r="22" spans="1:29" s="2857" customFormat="1" ht="12.75" customHeight="1">
      <c r="A22" s="2871"/>
      <c r="B22" s="2860"/>
      <c r="C22" s="2861" t="s">
        <v>364</v>
      </c>
      <c r="D22" s="2855">
        <v>6</v>
      </c>
      <c r="E22" s="2855" t="s">
        <v>37</v>
      </c>
      <c r="F22" s="2855" t="s">
        <v>37</v>
      </c>
      <c r="G22" s="2855" t="s">
        <v>37</v>
      </c>
      <c r="H22" s="2855" t="s">
        <v>37</v>
      </c>
      <c r="I22" s="2855" t="s">
        <v>37</v>
      </c>
      <c r="J22" s="2855">
        <v>1</v>
      </c>
      <c r="K22" s="2855" t="s">
        <v>37</v>
      </c>
      <c r="L22" s="2855" t="s">
        <v>37</v>
      </c>
      <c r="M22" s="2855" t="s">
        <v>37</v>
      </c>
      <c r="N22" s="2855" t="s">
        <v>37</v>
      </c>
      <c r="O22" s="2855" t="s">
        <v>37</v>
      </c>
      <c r="P22" s="2855" t="s">
        <v>37</v>
      </c>
      <c r="Q22" s="2855">
        <v>1</v>
      </c>
      <c r="R22" s="2855" t="s">
        <v>37</v>
      </c>
      <c r="S22" s="2855" t="s">
        <v>37</v>
      </c>
      <c r="T22" s="2855">
        <v>1</v>
      </c>
      <c r="U22" s="2855">
        <v>1</v>
      </c>
      <c r="V22" s="2855">
        <v>1</v>
      </c>
      <c r="W22" s="2855" t="s">
        <v>37</v>
      </c>
      <c r="X22" s="2856">
        <v>1</v>
      </c>
      <c r="AA22" s="2858"/>
      <c r="AC22" s="2858"/>
    </row>
    <row r="23" spans="1:29" s="2857" customFormat="1" ht="12.75" customHeight="1">
      <c r="A23" s="2872" t="s">
        <v>1538</v>
      </c>
      <c r="B23" s="2863" t="s">
        <v>1539</v>
      </c>
      <c r="C23" s="2864" t="s">
        <v>363</v>
      </c>
      <c r="D23" s="2865">
        <v>8</v>
      </c>
      <c r="E23" s="2865" t="s">
        <v>37</v>
      </c>
      <c r="F23" s="2865" t="s">
        <v>37</v>
      </c>
      <c r="G23" s="2865" t="s">
        <v>37</v>
      </c>
      <c r="H23" s="2865" t="s">
        <v>37</v>
      </c>
      <c r="I23" s="2865" t="s">
        <v>37</v>
      </c>
      <c r="J23" s="2865" t="s">
        <v>37</v>
      </c>
      <c r="K23" s="2865" t="s">
        <v>37</v>
      </c>
      <c r="L23" s="2865" t="s">
        <v>37</v>
      </c>
      <c r="M23" s="2865" t="s">
        <v>37</v>
      </c>
      <c r="N23" s="2865" t="s">
        <v>37</v>
      </c>
      <c r="O23" s="2865" t="s">
        <v>37</v>
      </c>
      <c r="P23" s="2865" t="s">
        <v>37</v>
      </c>
      <c r="Q23" s="2865" t="s">
        <v>37</v>
      </c>
      <c r="R23" s="2865">
        <v>2</v>
      </c>
      <c r="S23" s="2865">
        <v>3</v>
      </c>
      <c r="T23" s="2865" t="s">
        <v>37</v>
      </c>
      <c r="U23" s="2865" t="s">
        <v>37</v>
      </c>
      <c r="V23" s="2865">
        <v>1</v>
      </c>
      <c r="W23" s="2865">
        <v>2</v>
      </c>
      <c r="X23" s="2866" t="s">
        <v>37</v>
      </c>
      <c r="AA23" s="2858"/>
      <c r="AC23" s="2858"/>
    </row>
    <row r="24" spans="1:29" s="2857" customFormat="1" ht="12.75" customHeight="1">
      <c r="A24" s="2872"/>
      <c r="B24" s="2863"/>
      <c r="C24" s="2864" t="s">
        <v>364</v>
      </c>
      <c r="D24" s="2865">
        <v>6</v>
      </c>
      <c r="E24" s="2865" t="s">
        <v>37</v>
      </c>
      <c r="F24" s="2865" t="s">
        <v>37</v>
      </c>
      <c r="G24" s="2865" t="s">
        <v>37</v>
      </c>
      <c r="H24" s="2865" t="s">
        <v>37</v>
      </c>
      <c r="I24" s="2865" t="s">
        <v>37</v>
      </c>
      <c r="J24" s="2865">
        <v>1</v>
      </c>
      <c r="K24" s="2865" t="s">
        <v>37</v>
      </c>
      <c r="L24" s="2865" t="s">
        <v>37</v>
      </c>
      <c r="M24" s="2865" t="s">
        <v>37</v>
      </c>
      <c r="N24" s="2865" t="s">
        <v>37</v>
      </c>
      <c r="O24" s="2865" t="s">
        <v>37</v>
      </c>
      <c r="P24" s="2865" t="s">
        <v>37</v>
      </c>
      <c r="Q24" s="2865">
        <v>1</v>
      </c>
      <c r="R24" s="2865" t="s">
        <v>37</v>
      </c>
      <c r="S24" s="2865" t="s">
        <v>37</v>
      </c>
      <c r="T24" s="2865">
        <v>1</v>
      </c>
      <c r="U24" s="2865">
        <v>1</v>
      </c>
      <c r="V24" s="2865">
        <v>1</v>
      </c>
      <c r="W24" s="2865" t="s">
        <v>37</v>
      </c>
      <c r="X24" s="2866">
        <v>1</v>
      </c>
      <c r="AA24" s="2858"/>
      <c r="AC24" s="2858"/>
    </row>
    <row r="25" spans="1:29" s="2840" customFormat="1" ht="12.75" customHeight="1">
      <c r="A25" s="2873" t="s">
        <v>1540</v>
      </c>
      <c r="B25" s="2863" t="s">
        <v>1541</v>
      </c>
      <c r="C25" s="2864" t="s">
        <v>363</v>
      </c>
      <c r="D25" s="2865">
        <v>1</v>
      </c>
      <c r="E25" s="2865" t="s">
        <v>37</v>
      </c>
      <c r="F25" s="2865" t="s">
        <v>37</v>
      </c>
      <c r="G25" s="2865" t="s">
        <v>37</v>
      </c>
      <c r="H25" s="2865" t="s">
        <v>37</v>
      </c>
      <c r="I25" s="2865" t="s">
        <v>37</v>
      </c>
      <c r="J25" s="2865" t="s">
        <v>37</v>
      </c>
      <c r="K25" s="2865" t="s">
        <v>37</v>
      </c>
      <c r="L25" s="2865" t="s">
        <v>37</v>
      </c>
      <c r="M25" s="2865" t="s">
        <v>37</v>
      </c>
      <c r="N25" s="2865" t="s">
        <v>37</v>
      </c>
      <c r="O25" s="2865" t="s">
        <v>37</v>
      </c>
      <c r="P25" s="2865">
        <v>1</v>
      </c>
      <c r="Q25" s="2865" t="s">
        <v>37</v>
      </c>
      <c r="R25" s="2865" t="s">
        <v>37</v>
      </c>
      <c r="S25" s="2865" t="s">
        <v>37</v>
      </c>
      <c r="T25" s="2865" t="s">
        <v>37</v>
      </c>
      <c r="U25" s="2865" t="s">
        <v>37</v>
      </c>
      <c r="V25" s="2865" t="s">
        <v>37</v>
      </c>
      <c r="W25" s="2865" t="s">
        <v>37</v>
      </c>
      <c r="X25" s="2866" t="s">
        <v>37</v>
      </c>
      <c r="AA25" s="2858"/>
      <c r="AB25" s="2857"/>
      <c r="AC25" s="2858"/>
    </row>
    <row r="26" spans="1:29" s="2840" customFormat="1" ht="12.75" customHeight="1">
      <c r="A26" s="2873"/>
      <c r="B26" s="2863"/>
      <c r="C26" s="2864" t="s">
        <v>364</v>
      </c>
      <c r="D26" s="2865" t="s">
        <v>37</v>
      </c>
      <c r="E26" s="2865" t="s">
        <v>37</v>
      </c>
      <c r="F26" s="2865" t="s">
        <v>37</v>
      </c>
      <c r="G26" s="2865" t="s">
        <v>37</v>
      </c>
      <c r="H26" s="2865" t="s">
        <v>37</v>
      </c>
      <c r="I26" s="2865" t="s">
        <v>37</v>
      </c>
      <c r="J26" s="2865" t="s">
        <v>37</v>
      </c>
      <c r="K26" s="2865" t="s">
        <v>37</v>
      </c>
      <c r="L26" s="2865" t="s">
        <v>37</v>
      </c>
      <c r="M26" s="2865" t="s">
        <v>37</v>
      </c>
      <c r="N26" s="2865" t="s">
        <v>37</v>
      </c>
      <c r="O26" s="2865" t="s">
        <v>37</v>
      </c>
      <c r="P26" s="2865" t="s">
        <v>37</v>
      </c>
      <c r="Q26" s="2865" t="s">
        <v>37</v>
      </c>
      <c r="R26" s="2865" t="s">
        <v>37</v>
      </c>
      <c r="S26" s="2865" t="s">
        <v>37</v>
      </c>
      <c r="T26" s="2865" t="s">
        <v>37</v>
      </c>
      <c r="U26" s="2865" t="s">
        <v>37</v>
      </c>
      <c r="V26" s="2865" t="s">
        <v>37</v>
      </c>
      <c r="W26" s="2865" t="s">
        <v>37</v>
      </c>
      <c r="X26" s="2866" t="s">
        <v>37</v>
      </c>
      <c r="AA26" s="2858"/>
      <c r="AB26" s="2857"/>
      <c r="AC26" s="2858"/>
    </row>
    <row r="27" spans="1:29" s="2875" customFormat="1" ht="12.75" customHeight="1">
      <c r="A27" s="2874" t="s">
        <v>1542</v>
      </c>
      <c r="B27" s="2860" t="s">
        <v>1543</v>
      </c>
      <c r="C27" s="2861" t="s">
        <v>363</v>
      </c>
      <c r="D27" s="2855">
        <v>219</v>
      </c>
      <c r="E27" s="2855">
        <v>2</v>
      </c>
      <c r="F27" s="2855" t="s">
        <v>37</v>
      </c>
      <c r="G27" s="2855">
        <v>1</v>
      </c>
      <c r="H27" s="2855" t="s">
        <v>37</v>
      </c>
      <c r="I27" s="2855" t="s">
        <v>37</v>
      </c>
      <c r="J27" s="2855">
        <v>1</v>
      </c>
      <c r="K27" s="2855">
        <v>1</v>
      </c>
      <c r="L27" s="2855">
        <v>1</v>
      </c>
      <c r="M27" s="2855" t="s">
        <v>37</v>
      </c>
      <c r="N27" s="2855">
        <v>3</v>
      </c>
      <c r="O27" s="2855">
        <v>5</v>
      </c>
      <c r="P27" s="2855">
        <v>8</v>
      </c>
      <c r="Q27" s="2855">
        <v>8</v>
      </c>
      <c r="R27" s="2855">
        <v>10</v>
      </c>
      <c r="S27" s="2855">
        <v>22</v>
      </c>
      <c r="T27" s="2855">
        <v>21</v>
      </c>
      <c r="U27" s="2855">
        <v>26</v>
      </c>
      <c r="V27" s="2855">
        <v>40</v>
      </c>
      <c r="W27" s="2855">
        <v>42</v>
      </c>
      <c r="X27" s="2856">
        <v>28</v>
      </c>
      <c r="AA27" s="2858"/>
      <c r="AB27" s="2857"/>
      <c r="AC27" s="2858"/>
    </row>
    <row r="28" spans="1:29" s="2875" customFormat="1" ht="12.75" customHeight="1">
      <c r="A28" s="2874"/>
      <c r="B28" s="2860"/>
      <c r="C28" s="2861" t="s">
        <v>364</v>
      </c>
      <c r="D28" s="2855">
        <v>244</v>
      </c>
      <c r="E28" s="2855" t="s">
        <v>37</v>
      </c>
      <c r="F28" s="2855" t="s">
        <v>37</v>
      </c>
      <c r="G28" s="2855" t="s">
        <v>37</v>
      </c>
      <c r="H28" s="2855" t="s">
        <v>37</v>
      </c>
      <c r="I28" s="2855" t="s">
        <v>37</v>
      </c>
      <c r="J28" s="2855">
        <v>1</v>
      </c>
      <c r="K28" s="2855">
        <v>1</v>
      </c>
      <c r="L28" s="2855">
        <v>1</v>
      </c>
      <c r="M28" s="2855">
        <v>5</v>
      </c>
      <c r="N28" s="2855">
        <v>2</v>
      </c>
      <c r="O28" s="2855">
        <v>4</v>
      </c>
      <c r="P28" s="2855">
        <v>6</v>
      </c>
      <c r="Q28" s="2855">
        <v>8</v>
      </c>
      <c r="R28" s="2855">
        <v>14</v>
      </c>
      <c r="S28" s="2855">
        <v>17</v>
      </c>
      <c r="T28" s="2855">
        <v>20</v>
      </c>
      <c r="U28" s="2855">
        <v>33</v>
      </c>
      <c r="V28" s="2855">
        <v>38</v>
      </c>
      <c r="W28" s="2855">
        <v>54</v>
      </c>
      <c r="X28" s="2856">
        <v>40</v>
      </c>
      <c r="AA28" s="2858"/>
      <c r="AB28" s="2857"/>
      <c r="AC28" s="2858"/>
    </row>
    <row r="29" spans="1:29" s="2840" customFormat="1" ht="12.75" customHeight="1">
      <c r="A29" s="2870" t="s">
        <v>1544</v>
      </c>
      <c r="B29" s="2863" t="s">
        <v>1545</v>
      </c>
      <c r="C29" s="2864" t="s">
        <v>363</v>
      </c>
      <c r="D29" s="2865">
        <v>1</v>
      </c>
      <c r="E29" s="2865" t="s">
        <v>37</v>
      </c>
      <c r="F29" s="2865" t="s">
        <v>37</v>
      </c>
      <c r="G29" s="2865" t="s">
        <v>37</v>
      </c>
      <c r="H29" s="2865" t="s">
        <v>37</v>
      </c>
      <c r="I29" s="2865" t="s">
        <v>37</v>
      </c>
      <c r="J29" s="2865" t="s">
        <v>37</v>
      </c>
      <c r="K29" s="2865" t="s">
        <v>37</v>
      </c>
      <c r="L29" s="2865" t="s">
        <v>37</v>
      </c>
      <c r="M29" s="2865" t="s">
        <v>37</v>
      </c>
      <c r="N29" s="2865" t="s">
        <v>37</v>
      </c>
      <c r="O29" s="2865" t="s">
        <v>37</v>
      </c>
      <c r="P29" s="2865" t="s">
        <v>37</v>
      </c>
      <c r="Q29" s="2865" t="s">
        <v>37</v>
      </c>
      <c r="R29" s="2865" t="s">
        <v>37</v>
      </c>
      <c r="S29" s="2865" t="s">
        <v>37</v>
      </c>
      <c r="T29" s="2865" t="s">
        <v>37</v>
      </c>
      <c r="U29" s="2865">
        <v>1</v>
      </c>
      <c r="V29" s="2865" t="s">
        <v>37</v>
      </c>
      <c r="W29" s="2865" t="s">
        <v>37</v>
      </c>
      <c r="X29" s="2866" t="s">
        <v>37</v>
      </c>
      <c r="AA29" s="2858"/>
      <c r="AB29" s="2857"/>
      <c r="AC29" s="2858"/>
    </row>
    <row r="30" spans="1:29" s="2840" customFormat="1" ht="12.75" customHeight="1">
      <c r="A30" s="2870"/>
      <c r="B30" s="2863"/>
      <c r="C30" s="2864" t="s">
        <v>364</v>
      </c>
      <c r="D30" s="2865">
        <v>5</v>
      </c>
      <c r="E30" s="2865" t="s">
        <v>37</v>
      </c>
      <c r="F30" s="2865" t="s">
        <v>37</v>
      </c>
      <c r="G30" s="2865" t="s">
        <v>37</v>
      </c>
      <c r="H30" s="2865" t="s">
        <v>37</v>
      </c>
      <c r="I30" s="2865" t="s">
        <v>37</v>
      </c>
      <c r="J30" s="2865" t="s">
        <v>37</v>
      </c>
      <c r="K30" s="2865" t="s">
        <v>37</v>
      </c>
      <c r="L30" s="2865" t="s">
        <v>37</v>
      </c>
      <c r="M30" s="2865" t="s">
        <v>37</v>
      </c>
      <c r="N30" s="2865" t="s">
        <v>37</v>
      </c>
      <c r="O30" s="2865" t="s">
        <v>37</v>
      </c>
      <c r="P30" s="2865" t="s">
        <v>37</v>
      </c>
      <c r="Q30" s="2865">
        <v>1</v>
      </c>
      <c r="R30" s="2865" t="s">
        <v>37</v>
      </c>
      <c r="S30" s="2865">
        <v>1</v>
      </c>
      <c r="T30" s="2865">
        <v>2</v>
      </c>
      <c r="U30" s="2865" t="s">
        <v>37</v>
      </c>
      <c r="V30" s="2865" t="s">
        <v>37</v>
      </c>
      <c r="W30" s="2865">
        <v>1</v>
      </c>
      <c r="X30" s="2866" t="s">
        <v>37</v>
      </c>
      <c r="AA30" s="2858"/>
      <c r="AB30" s="2857"/>
      <c r="AC30" s="2858"/>
    </row>
    <row r="31" spans="1:29" s="2857" customFormat="1" ht="12.75" customHeight="1">
      <c r="A31" s="2872" t="s">
        <v>1546</v>
      </c>
      <c r="B31" s="2863" t="s">
        <v>1547</v>
      </c>
      <c r="C31" s="2864" t="s">
        <v>363</v>
      </c>
      <c r="D31" s="2865">
        <v>1</v>
      </c>
      <c r="E31" s="2865" t="s">
        <v>37</v>
      </c>
      <c r="F31" s="2865" t="s">
        <v>37</v>
      </c>
      <c r="G31" s="2865" t="s">
        <v>37</v>
      </c>
      <c r="H31" s="2865" t="s">
        <v>37</v>
      </c>
      <c r="I31" s="2865" t="s">
        <v>37</v>
      </c>
      <c r="J31" s="2865" t="s">
        <v>37</v>
      </c>
      <c r="K31" s="2865" t="s">
        <v>37</v>
      </c>
      <c r="L31" s="2865" t="s">
        <v>37</v>
      </c>
      <c r="M31" s="2865" t="s">
        <v>37</v>
      </c>
      <c r="N31" s="2865" t="s">
        <v>37</v>
      </c>
      <c r="O31" s="2865" t="s">
        <v>37</v>
      </c>
      <c r="P31" s="2865" t="s">
        <v>37</v>
      </c>
      <c r="Q31" s="2865" t="s">
        <v>37</v>
      </c>
      <c r="R31" s="2865">
        <v>1</v>
      </c>
      <c r="S31" s="2865" t="s">
        <v>37</v>
      </c>
      <c r="T31" s="2865" t="s">
        <v>37</v>
      </c>
      <c r="U31" s="2865" t="s">
        <v>37</v>
      </c>
      <c r="V31" s="2865" t="s">
        <v>37</v>
      </c>
      <c r="W31" s="2865" t="s">
        <v>37</v>
      </c>
      <c r="X31" s="2866" t="s">
        <v>37</v>
      </c>
      <c r="AA31" s="2858"/>
      <c r="AC31" s="2858"/>
    </row>
    <row r="32" spans="1:29" s="2857" customFormat="1" ht="12.75" customHeight="1">
      <c r="A32" s="2872"/>
      <c r="B32" s="2863"/>
      <c r="C32" s="2864" t="s">
        <v>364</v>
      </c>
      <c r="D32" s="2865" t="s">
        <v>37</v>
      </c>
      <c r="E32" s="2865" t="s">
        <v>37</v>
      </c>
      <c r="F32" s="2865" t="s">
        <v>37</v>
      </c>
      <c r="G32" s="2865" t="s">
        <v>37</v>
      </c>
      <c r="H32" s="2865" t="s">
        <v>37</v>
      </c>
      <c r="I32" s="2865" t="s">
        <v>37</v>
      </c>
      <c r="J32" s="2865" t="s">
        <v>37</v>
      </c>
      <c r="K32" s="2865" t="s">
        <v>37</v>
      </c>
      <c r="L32" s="2865" t="s">
        <v>37</v>
      </c>
      <c r="M32" s="2865" t="s">
        <v>37</v>
      </c>
      <c r="N32" s="2865" t="s">
        <v>37</v>
      </c>
      <c r="O32" s="2865" t="s">
        <v>37</v>
      </c>
      <c r="P32" s="2865" t="s">
        <v>37</v>
      </c>
      <c r="Q32" s="2865" t="s">
        <v>37</v>
      </c>
      <c r="R32" s="2865" t="s">
        <v>37</v>
      </c>
      <c r="S32" s="2865" t="s">
        <v>37</v>
      </c>
      <c r="T32" s="2865" t="s">
        <v>37</v>
      </c>
      <c r="U32" s="2865" t="s">
        <v>37</v>
      </c>
      <c r="V32" s="2865" t="s">
        <v>37</v>
      </c>
      <c r="W32" s="2865" t="s">
        <v>37</v>
      </c>
      <c r="X32" s="2866" t="s">
        <v>37</v>
      </c>
      <c r="AA32" s="2858"/>
      <c r="AC32" s="2858"/>
    </row>
    <row r="33" spans="1:29" s="2857" customFormat="1" ht="12.75" customHeight="1">
      <c r="A33" s="2862" t="s">
        <v>1548</v>
      </c>
      <c r="B33" s="2863" t="s">
        <v>1549</v>
      </c>
      <c r="C33" s="2864" t="s">
        <v>363</v>
      </c>
      <c r="D33" s="2865" t="s">
        <v>37</v>
      </c>
      <c r="E33" s="2865" t="s">
        <v>37</v>
      </c>
      <c r="F33" s="2865" t="s">
        <v>37</v>
      </c>
      <c r="G33" s="2865" t="s">
        <v>37</v>
      </c>
      <c r="H33" s="2865" t="s">
        <v>37</v>
      </c>
      <c r="I33" s="2865" t="s">
        <v>37</v>
      </c>
      <c r="J33" s="2865" t="s">
        <v>37</v>
      </c>
      <c r="K33" s="2865" t="s">
        <v>37</v>
      </c>
      <c r="L33" s="2865" t="s">
        <v>37</v>
      </c>
      <c r="M33" s="2865" t="s">
        <v>37</v>
      </c>
      <c r="N33" s="2865" t="s">
        <v>37</v>
      </c>
      <c r="O33" s="2865" t="s">
        <v>37</v>
      </c>
      <c r="P33" s="2865" t="s">
        <v>37</v>
      </c>
      <c r="Q33" s="2865" t="s">
        <v>37</v>
      </c>
      <c r="R33" s="2865" t="s">
        <v>37</v>
      </c>
      <c r="S33" s="2865" t="s">
        <v>37</v>
      </c>
      <c r="T33" s="2865" t="s">
        <v>37</v>
      </c>
      <c r="U33" s="2865" t="s">
        <v>37</v>
      </c>
      <c r="V33" s="2865" t="s">
        <v>37</v>
      </c>
      <c r="W33" s="2865" t="s">
        <v>37</v>
      </c>
      <c r="X33" s="2866" t="s">
        <v>37</v>
      </c>
      <c r="AA33" s="2858"/>
      <c r="AC33" s="2858"/>
    </row>
    <row r="34" spans="1:29" s="2857" customFormat="1" ht="12.75" customHeight="1">
      <c r="A34" s="2862"/>
      <c r="B34" s="2863"/>
      <c r="C34" s="2864" t="s">
        <v>364</v>
      </c>
      <c r="D34" s="2865">
        <v>1</v>
      </c>
      <c r="E34" s="2865" t="s">
        <v>37</v>
      </c>
      <c r="F34" s="2865" t="s">
        <v>37</v>
      </c>
      <c r="G34" s="2865" t="s">
        <v>37</v>
      </c>
      <c r="H34" s="2865" t="s">
        <v>37</v>
      </c>
      <c r="I34" s="2865" t="s">
        <v>37</v>
      </c>
      <c r="J34" s="2865" t="s">
        <v>37</v>
      </c>
      <c r="K34" s="2865" t="s">
        <v>37</v>
      </c>
      <c r="L34" s="2865" t="s">
        <v>37</v>
      </c>
      <c r="M34" s="2865" t="s">
        <v>37</v>
      </c>
      <c r="N34" s="2865" t="s">
        <v>37</v>
      </c>
      <c r="O34" s="2865" t="s">
        <v>37</v>
      </c>
      <c r="P34" s="2865" t="s">
        <v>37</v>
      </c>
      <c r="Q34" s="2865" t="s">
        <v>37</v>
      </c>
      <c r="R34" s="2865" t="s">
        <v>37</v>
      </c>
      <c r="S34" s="2865" t="s">
        <v>37</v>
      </c>
      <c r="T34" s="2865" t="s">
        <v>37</v>
      </c>
      <c r="U34" s="2865" t="s">
        <v>37</v>
      </c>
      <c r="V34" s="2865">
        <v>1</v>
      </c>
      <c r="W34" s="2865" t="s">
        <v>37</v>
      </c>
      <c r="X34" s="2866" t="s">
        <v>37</v>
      </c>
      <c r="AA34" s="2858"/>
      <c r="AC34" s="2858"/>
    </row>
    <row r="35" spans="1:29" s="2840" customFormat="1" ht="12.75" customHeight="1">
      <c r="A35" s="2872" t="s">
        <v>1338</v>
      </c>
      <c r="B35" s="2863" t="s">
        <v>1339</v>
      </c>
      <c r="C35" s="2864" t="s">
        <v>363</v>
      </c>
      <c r="D35" s="2865">
        <v>2</v>
      </c>
      <c r="E35" s="2865" t="s">
        <v>37</v>
      </c>
      <c r="F35" s="2865" t="s">
        <v>37</v>
      </c>
      <c r="G35" s="2865" t="s">
        <v>37</v>
      </c>
      <c r="H35" s="2865" t="s">
        <v>37</v>
      </c>
      <c r="I35" s="2865" t="s">
        <v>37</v>
      </c>
      <c r="J35" s="2865" t="s">
        <v>37</v>
      </c>
      <c r="K35" s="2865" t="s">
        <v>37</v>
      </c>
      <c r="L35" s="2865" t="s">
        <v>37</v>
      </c>
      <c r="M35" s="2865" t="s">
        <v>37</v>
      </c>
      <c r="N35" s="2865" t="s">
        <v>37</v>
      </c>
      <c r="O35" s="2865" t="s">
        <v>37</v>
      </c>
      <c r="P35" s="2865" t="s">
        <v>37</v>
      </c>
      <c r="Q35" s="2865">
        <v>1</v>
      </c>
      <c r="R35" s="2865" t="s">
        <v>37</v>
      </c>
      <c r="S35" s="2865" t="s">
        <v>37</v>
      </c>
      <c r="T35" s="2865">
        <v>1</v>
      </c>
      <c r="U35" s="2865" t="s">
        <v>37</v>
      </c>
      <c r="V35" s="2865" t="s">
        <v>37</v>
      </c>
      <c r="W35" s="2865" t="s">
        <v>37</v>
      </c>
      <c r="X35" s="2866" t="s">
        <v>37</v>
      </c>
      <c r="AA35" s="2858"/>
      <c r="AB35" s="2857"/>
      <c r="AC35" s="2858"/>
    </row>
    <row r="36" spans="1:29" s="2840" customFormat="1" ht="12.75" customHeight="1">
      <c r="A36" s="2872"/>
      <c r="B36" s="2863"/>
      <c r="C36" s="2864" t="s">
        <v>364</v>
      </c>
      <c r="D36" s="2865">
        <v>1</v>
      </c>
      <c r="E36" s="2865" t="s">
        <v>37</v>
      </c>
      <c r="F36" s="2865" t="s">
        <v>37</v>
      </c>
      <c r="G36" s="2865" t="s">
        <v>37</v>
      </c>
      <c r="H36" s="2865" t="s">
        <v>37</v>
      </c>
      <c r="I36" s="2865" t="s">
        <v>37</v>
      </c>
      <c r="J36" s="2865">
        <v>1</v>
      </c>
      <c r="K36" s="2865" t="s">
        <v>37</v>
      </c>
      <c r="L36" s="2865" t="s">
        <v>37</v>
      </c>
      <c r="M36" s="2865" t="s">
        <v>37</v>
      </c>
      <c r="N36" s="2865" t="s">
        <v>37</v>
      </c>
      <c r="O36" s="2865" t="s">
        <v>37</v>
      </c>
      <c r="P36" s="2865" t="s">
        <v>37</v>
      </c>
      <c r="Q36" s="2865" t="s">
        <v>37</v>
      </c>
      <c r="R36" s="2865" t="s">
        <v>37</v>
      </c>
      <c r="S36" s="2865" t="s">
        <v>37</v>
      </c>
      <c r="T36" s="2865" t="s">
        <v>37</v>
      </c>
      <c r="U36" s="2865" t="s">
        <v>37</v>
      </c>
      <c r="V36" s="2865" t="s">
        <v>37</v>
      </c>
      <c r="W36" s="2865" t="s">
        <v>37</v>
      </c>
      <c r="X36" s="2866" t="s">
        <v>37</v>
      </c>
      <c r="AA36" s="2858"/>
      <c r="AB36" s="2857"/>
      <c r="AC36" s="2858"/>
    </row>
    <row r="37" spans="1:29" s="2857" customFormat="1" ht="12.75" customHeight="1">
      <c r="A37" s="2872" t="s">
        <v>1550</v>
      </c>
      <c r="B37" s="2863" t="s">
        <v>1551</v>
      </c>
      <c r="C37" s="2864" t="s">
        <v>363</v>
      </c>
      <c r="D37" s="2865">
        <v>18</v>
      </c>
      <c r="E37" s="2865">
        <v>1</v>
      </c>
      <c r="F37" s="2865" t="s">
        <v>37</v>
      </c>
      <c r="G37" s="2865">
        <v>1</v>
      </c>
      <c r="H37" s="2865" t="s">
        <v>37</v>
      </c>
      <c r="I37" s="2865" t="s">
        <v>37</v>
      </c>
      <c r="J37" s="2865" t="s">
        <v>37</v>
      </c>
      <c r="K37" s="2865" t="s">
        <v>37</v>
      </c>
      <c r="L37" s="2865" t="s">
        <v>37</v>
      </c>
      <c r="M37" s="2865" t="s">
        <v>37</v>
      </c>
      <c r="N37" s="2865">
        <v>1</v>
      </c>
      <c r="O37" s="2865">
        <v>3</v>
      </c>
      <c r="P37" s="2865">
        <v>2</v>
      </c>
      <c r="Q37" s="2865" t="s">
        <v>37</v>
      </c>
      <c r="R37" s="2865">
        <v>1</v>
      </c>
      <c r="S37" s="2865">
        <v>2</v>
      </c>
      <c r="T37" s="2865" t="s">
        <v>37</v>
      </c>
      <c r="U37" s="2865">
        <v>2</v>
      </c>
      <c r="V37" s="2865">
        <v>3</v>
      </c>
      <c r="W37" s="2865">
        <v>1</v>
      </c>
      <c r="X37" s="2866">
        <v>1</v>
      </c>
      <c r="Y37" s="2840"/>
      <c r="Z37" s="2840"/>
      <c r="AA37" s="2858"/>
      <c r="AC37" s="2858"/>
    </row>
    <row r="38" spans="1:29" s="2857" customFormat="1" ht="12.75" customHeight="1">
      <c r="A38" s="2872"/>
      <c r="B38" s="2863"/>
      <c r="C38" s="2864" t="s">
        <v>364</v>
      </c>
      <c r="D38" s="2865">
        <v>16</v>
      </c>
      <c r="E38" s="2865" t="s">
        <v>37</v>
      </c>
      <c r="F38" s="2865" t="s">
        <v>37</v>
      </c>
      <c r="G38" s="2865" t="s">
        <v>37</v>
      </c>
      <c r="H38" s="2865" t="s">
        <v>37</v>
      </c>
      <c r="I38" s="2865" t="s">
        <v>37</v>
      </c>
      <c r="J38" s="2865" t="s">
        <v>37</v>
      </c>
      <c r="K38" s="2865" t="s">
        <v>37</v>
      </c>
      <c r="L38" s="2865" t="s">
        <v>37</v>
      </c>
      <c r="M38" s="2865">
        <v>2</v>
      </c>
      <c r="N38" s="2865">
        <v>2</v>
      </c>
      <c r="O38" s="2865" t="s">
        <v>37</v>
      </c>
      <c r="P38" s="2865" t="s">
        <v>37</v>
      </c>
      <c r="Q38" s="2865">
        <v>1</v>
      </c>
      <c r="R38" s="2865">
        <v>2</v>
      </c>
      <c r="S38" s="2865">
        <v>3</v>
      </c>
      <c r="T38" s="2865" t="s">
        <v>37</v>
      </c>
      <c r="U38" s="2865">
        <v>1</v>
      </c>
      <c r="V38" s="2865">
        <v>2</v>
      </c>
      <c r="W38" s="2865">
        <v>1</v>
      </c>
      <c r="X38" s="2866">
        <v>2</v>
      </c>
      <c r="Y38" s="2840"/>
      <c r="Z38" s="2840"/>
      <c r="AA38" s="2858"/>
      <c r="AC38" s="2858"/>
    </row>
    <row r="39" spans="1:29" s="2840" customFormat="1" ht="12.75" customHeight="1">
      <c r="A39" s="2870" t="s">
        <v>1552</v>
      </c>
      <c r="B39" s="2863" t="s">
        <v>1553</v>
      </c>
      <c r="C39" s="2864" t="s">
        <v>363</v>
      </c>
      <c r="D39" s="2865">
        <v>164</v>
      </c>
      <c r="E39" s="2865" t="s">
        <v>37</v>
      </c>
      <c r="F39" s="2865" t="s">
        <v>37</v>
      </c>
      <c r="G39" s="2865" t="s">
        <v>37</v>
      </c>
      <c r="H39" s="2865" t="s">
        <v>37</v>
      </c>
      <c r="I39" s="2865" t="s">
        <v>37</v>
      </c>
      <c r="J39" s="2865">
        <v>1</v>
      </c>
      <c r="K39" s="2865">
        <v>1</v>
      </c>
      <c r="L39" s="2865">
        <v>1</v>
      </c>
      <c r="M39" s="2865" t="s">
        <v>37</v>
      </c>
      <c r="N39" s="2865">
        <v>2</v>
      </c>
      <c r="O39" s="2865" t="s">
        <v>37</v>
      </c>
      <c r="P39" s="2865">
        <v>5</v>
      </c>
      <c r="Q39" s="2865">
        <v>6</v>
      </c>
      <c r="R39" s="2865">
        <v>7</v>
      </c>
      <c r="S39" s="2865">
        <v>18</v>
      </c>
      <c r="T39" s="2865">
        <v>16</v>
      </c>
      <c r="U39" s="2865">
        <v>20</v>
      </c>
      <c r="V39" s="2865">
        <v>32</v>
      </c>
      <c r="W39" s="2865">
        <v>33</v>
      </c>
      <c r="X39" s="2866">
        <v>22</v>
      </c>
      <c r="AA39" s="2858"/>
      <c r="AB39" s="2857"/>
      <c r="AC39" s="2858"/>
    </row>
    <row r="40" spans="1:29" s="2840" customFormat="1" ht="12.75" customHeight="1">
      <c r="A40" s="2870"/>
      <c r="B40" s="2863"/>
      <c r="C40" s="2864" t="s">
        <v>364</v>
      </c>
      <c r="D40" s="2865">
        <v>191</v>
      </c>
      <c r="E40" s="2865" t="s">
        <v>37</v>
      </c>
      <c r="F40" s="2865" t="s">
        <v>37</v>
      </c>
      <c r="G40" s="2865" t="s">
        <v>37</v>
      </c>
      <c r="H40" s="2865" t="s">
        <v>37</v>
      </c>
      <c r="I40" s="2865" t="s">
        <v>37</v>
      </c>
      <c r="J40" s="2865" t="s">
        <v>37</v>
      </c>
      <c r="K40" s="2865">
        <v>1</v>
      </c>
      <c r="L40" s="2865">
        <v>1</v>
      </c>
      <c r="M40" s="2865">
        <v>2</v>
      </c>
      <c r="N40" s="2865" t="s">
        <v>37</v>
      </c>
      <c r="O40" s="2865">
        <v>4</v>
      </c>
      <c r="P40" s="2865">
        <v>5</v>
      </c>
      <c r="Q40" s="2865">
        <v>5</v>
      </c>
      <c r="R40" s="2865">
        <v>10</v>
      </c>
      <c r="S40" s="2865">
        <v>9</v>
      </c>
      <c r="T40" s="2865">
        <v>17</v>
      </c>
      <c r="U40" s="2865">
        <v>31</v>
      </c>
      <c r="V40" s="2865">
        <v>32</v>
      </c>
      <c r="W40" s="2865">
        <v>40</v>
      </c>
      <c r="X40" s="2866">
        <v>34</v>
      </c>
      <c r="AA40" s="2858"/>
      <c r="AB40" s="2857"/>
      <c r="AC40" s="2858"/>
    </row>
    <row r="41" spans="1:29" s="2840" customFormat="1" ht="12.75" customHeight="1">
      <c r="A41" s="2870" t="s">
        <v>1554</v>
      </c>
      <c r="B41" s="2863" t="s">
        <v>1555</v>
      </c>
      <c r="C41" s="2864" t="s">
        <v>363</v>
      </c>
      <c r="D41" s="2865">
        <v>33</v>
      </c>
      <c r="E41" s="2865">
        <v>1</v>
      </c>
      <c r="F41" s="2865" t="s">
        <v>37</v>
      </c>
      <c r="G41" s="2865" t="s">
        <v>37</v>
      </c>
      <c r="H41" s="2865" t="s">
        <v>37</v>
      </c>
      <c r="I41" s="2865" t="s">
        <v>37</v>
      </c>
      <c r="J41" s="2865" t="s">
        <v>37</v>
      </c>
      <c r="K41" s="2865" t="s">
        <v>37</v>
      </c>
      <c r="L41" s="2865" t="s">
        <v>37</v>
      </c>
      <c r="M41" s="2865" t="s">
        <v>37</v>
      </c>
      <c r="N41" s="2865" t="s">
        <v>37</v>
      </c>
      <c r="O41" s="2865">
        <v>2</v>
      </c>
      <c r="P41" s="2865">
        <v>1</v>
      </c>
      <c r="Q41" s="2865">
        <v>1</v>
      </c>
      <c r="R41" s="2865">
        <v>1</v>
      </c>
      <c r="S41" s="2865">
        <v>2</v>
      </c>
      <c r="T41" s="2865">
        <v>4</v>
      </c>
      <c r="U41" s="2865">
        <v>3</v>
      </c>
      <c r="V41" s="2865">
        <v>5</v>
      </c>
      <c r="W41" s="2865">
        <v>8</v>
      </c>
      <c r="X41" s="2866">
        <v>5</v>
      </c>
      <c r="AA41" s="2858"/>
      <c r="AB41" s="2857"/>
      <c r="AC41" s="2858"/>
    </row>
    <row r="42" spans="1:29" s="2840" customFormat="1" ht="12.75" customHeight="1">
      <c r="A42" s="2870"/>
      <c r="B42" s="2863"/>
      <c r="C42" s="2864" t="s">
        <v>364</v>
      </c>
      <c r="D42" s="2865">
        <v>30</v>
      </c>
      <c r="E42" s="2865" t="s">
        <v>37</v>
      </c>
      <c r="F42" s="2865" t="s">
        <v>37</v>
      </c>
      <c r="G42" s="2865" t="s">
        <v>37</v>
      </c>
      <c r="H42" s="2865" t="s">
        <v>37</v>
      </c>
      <c r="I42" s="2865" t="s">
        <v>37</v>
      </c>
      <c r="J42" s="2865" t="s">
        <v>37</v>
      </c>
      <c r="K42" s="2865" t="s">
        <v>37</v>
      </c>
      <c r="L42" s="2865" t="s">
        <v>37</v>
      </c>
      <c r="M42" s="2865">
        <v>1</v>
      </c>
      <c r="N42" s="2865" t="s">
        <v>37</v>
      </c>
      <c r="O42" s="2865" t="s">
        <v>37</v>
      </c>
      <c r="P42" s="2865">
        <v>1</v>
      </c>
      <c r="Q42" s="2865">
        <v>1</v>
      </c>
      <c r="R42" s="2865">
        <v>2</v>
      </c>
      <c r="S42" s="2865">
        <v>4</v>
      </c>
      <c r="T42" s="2865">
        <v>1</v>
      </c>
      <c r="U42" s="2865">
        <v>1</v>
      </c>
      <c r="V42" s="2865">
        <v>3</v>
      </c>
      <c r="W42" s="2865">
        <v>12</v>
      </c>
      <c r="X42" s="2866">
        <v>4</v>
      </c>
      <c r="AA42" s="2858"/>
      <c r="AB42" s="2857"/>
      <c r="AC42" s="2858"/>
    </row>
    <row r="43" spans="1:29" s="2857" customFormat="1" ht="12.75" customHeight="1">
      <c r="A43" s="2871" t="s">
        <v>1556</v>
      </c>
      <c r="B43" s="2860" t="s">
        <v>1557</v>
      </c>
      <c r="C43" s="2861" t="s">
        <v>363</v>
      </c>
      <c r="D43" s="2855">
        <v>6</v>
      </c>
      <c r="E43" s="2855" t="s">
        <v>37</v>
      </c>
      <c r="F43" s="2855" t="s">
        <v>37</v>
      </c>
      <c r="G43" s="2855" t="s">
        <v>37</v>
      </c>
      <c r="H43" s="2855" t="s">
        <v>37</v>
      </c>
      <c r="I43" s="2855" t="s">
        <v>37</v>
      </c>
      <c r="J43" s="2855" t="s">
        <v>37</v>
      </c>
      <c r="K43" s="2855" t="s">
        <v>37</v>
      </c>
      <c r="L43" s="2855" t="s">
        <v>37</v>
      </c>
      <c r="M43" s="2855" t="s">
        <v>37</v>
      </c>
      <c r="N43" s="2855" t="s">
        <v>37</v>
      </c>
      <c r="O43" s="2855" t="s">
        <v>37</v>
      </c>
      <c r="P43" s="2855">
        <v>1</v>
      </c>
      <c r="Q43" s="2855" t="s">
        <v>37</v>
      </c>
      <c r="R43" s="2855" t="s">
        <v>37</v>
      </c>
      <c r="S43" s="2855">
        <v>1</v>
      </c>
      <c r="T43" s="2855">
        <v>1</v>
      </c>
      <c r="U43" s="2855">
        <v>1</v>
      </c>
      <c r="V43" s="2855">
        <v>1</v>
      </c>
      <c r="W43" s="2855">
        <v>1</v>
      </c>
      <c r="X43" s="2856" t="s">
        <v>37</v>
      </c>
      <c r="AA43" s="2858"/>
      <c r="AC43" s="2858"/>
    </row>
    <row r="44" spans="1:29" s="2857" customFormat="1" ht="12.75" customHeight="1">
      <c r="A44" s="2871"/>
      <c r="B44" s="2860"/>
      <c r="C44" s="2861" t="s">
        <v>364</v>
      </c>
      <c r="D44" s="2855">
        <v>12</v>
      </c>
      <c r="E44" s="2855" t="s">
        <v>37</v>
      </c>
      <c r="F44" s="2855" t="s">
        <v>37</v>
      </c>
      <c r="G44" s="2855" t="s">
        <v>37</v>
      </c>
      <c r="H44" s="2855" t="s">
        <v>37</v>
      </c>
      <c r="I44" s="2855" t="s">
        <v>37</v>
      </c>
      <c r="J44" s="2855" t="s">
        <v>37</v>
      </c>
      <c r="K44" s="2855" t="s">
        <v>37</v>
      </c>
      <c r="L44" s="2855" t="s">
        <v>37</v>
      </c>
      <c r="M44" s="2855" t="s">
        <v>37</v>
      </c>
      <c r="N44" s="2855" t="s">
        <v>37</v>
      </c>
      <c r="O44" s="2855" t="s">
        <v>37</v>
      </c>
      <c r="P44" s="2855">
        <v>1</v>
      </c>
      <c r="Q44" s="2855">
        <v>4</v>
      </c>
      <c r="R44" s="2855">
        <v>1</v>
      </c>
      <c r="S44" s="2855">
        <v>1</v>
      </c>
      <c r="T44" s="2855">
        <v>1</v>
      </c>
      <c r="U44" s="2855">
        <v>1</v>
      </c>
      <c r="V44" s="2855">
        <v>2</v>
      </c>
      <c r="W44" s="2855">
        <v>1</v>
      </c>
      <c r="X44" s="2856" t="s">
        <v>37</v>
      </c>
      <c r="AA44" s="2858"/>
      <c r="AC44" s="2858"/>
    </row>
    <row r="45" spans="1:29" s="2840" customFormat="1" ht="12.75" customHeight="1">
      <c r="A45" s="2872" t="s">
        <v>1558</v>
      </c>
      <c r="B45" s="2863" t="s">
        <v>1559</v>
      </c>
      <c r="C45" s="2864" t="s">
        <v>363</v>
      </c>
      <c r="D45" s="2865">
        <v>3</v>
      </c>
      <c r="E45" s="2865" t="s">
        <v>37</v>
      </c>
      <c r="F45" s="2865" t="s">
        <v>37</v>
      </c>
      <c r="G45" s="2865" t="s">
        <v>37</v>
      </c>
      <c r="H45" s="2865" t="s">
        <v>37</v>
      </c>
      <c r="I45" s="2865" t="s">
        <v>37</v>
      </c>
      <c r="J45" s="2865" t="s">
        <v>37</v>
      </c>
      <c r="K45" s="2865" t="s">
        <v>37</v>
      </c>
      <c r="L45" s="2865" t="s">
        <v>37</v>
      </c>
      <c r="M45" s="2865" t="s">
        <v>37</v>
      </c>
      <c r="N45" s="2865" t="s">
        <v>37</v>
      </c>
      <c r="O45" s="2865" t="s">
        <v>37</v>
      </c>
      <c r="P45" s="2865" t="s">
        <v>37</v>
      </c>
      <c r="Q45" s="2865" t="s">
        <v>37</v>
      </c>
      <c r="R45" s="2865" t="s">
        <v>37</v>
      </c>
      <c r="S45" s="2865">
        <v>1</v>
      </c>
      <c r="T45" s="2865" t="s">
        <v>37</v>
      </c>
      <c r="U45" s="2865" t="s">
        <v>37</v>
      </c>
      <c r="V45" s="2865">
        <v>1</v>
      </c>
      <c r="W45" s="2865">
        <v>1</v>
      </c>
      <c r="X45" s="2866" t="s">
        <v>37</v>
      </c>
      <c r="AA45" s="2858"/>
      <c r="AB45" s="2857"/>
      <c r="AC45" s="2858"/>
    </row>
    <row r="46" spans="1:29" s="2840" customFormat="1" ht="12.75" customHeight="1">
      <c r="A46" s="2872"/>
      <c r="B46" s="2863"/>
      <c r="C46" s="2864" t="s">
        <v>364</v>
      </c>
      <c r="D46" s="2865">
        <v>11</v>
      </c>
      <c r="E46" s="2865" t="s">
        <v>37</v>
      </c>
      <c r="F46" s="2865" t="s">
        <v>37</v>
      </c>
      <c r="G46" s="2865" t="s">
        <v>37</v>
      </c>
      <c r="H46" s="2865" t="s">
        <v>37</v>
      </c>
      <c r="I46" s="2865" t="s">
        <v>37</v>
      </c>
      <c r="J46" s="2865" t="s">
        <v>37</v>
      </c>
      <c r="K46" s="2865" t="s">
        <v>37</v>
      </c>
      <c r="L46" s="2865" t="s">
        <v>37</v>
      </c>
      <c r="M46" s="2865" t="s">
        <v>37</v>
      </c>
      <c r="N46" s="2865" t="s">
        <v>37</v>
      </c>
      <c r="O46" s="2865" t="s">
        <v>37</v>
      </c>
      <c r="P46" s="2865">
        <v>1</v>
      </c>
      <c r="Q46" s="2865">
        <v>4</v>
      </c>
      <c r="R46" s="2865">
        <v>1</v>
      </c>
      <c r="S46" s="2865">
        <v>1</v>
      </c>
      <c r="T46" s="2865">
        <v>1</v>
      </c>
      <c r="U46" s="2865">
        <v>1</v>
      </c>
      <c r="V46" s="2865">
        <v>2</v>
      </c>
      <c r="W46" s="2865" t="s">
        <v>37</v>
      </c>
      <c r="X46" s="2866" t="s">
        <v>37</v>
      </c>
      <c r="AA46" s="2858"/>
      <c r="AB46" s="2857"/>
      <c r="AC46" s="2858"/>
    </row>
    <row r="47" spans="1:29" s="2857" customFormat="1" ht="12.75" customHeight="1">
      <c r="A47" s="2870" t="s">
        <v>1560</v>
      </c>
      <c r="B47" s="2863" t="s">
        <v>1561</v>
      </c>
      <c r="C47" s="2864" t="s">
        <v>363</v>
      </c>
      <c r="D47" s="2865">
        <v>1</v>
      </c>
      <c r="E47" s="2865" t="s">
        <v>37</v>
      </c>
      <c r="F47" s="2865" t="s">
        <v>37</v>
      </c>
      <c r="G47" s="2865" t="s">
        <v>37</v>
      </c>
      <c r="H47" s="2865" t="s">
        <v>37</v>
      </c>
      <c r="I47" s="2865" t="s">
        <v>37</v>
      </c>
      <c r="J47" s="2865" t="s">
        <v>37</v>
      </c>
      <c r="K47" s="2865" t="s">
        <v>37</v>
      </c>
      <c r="L47" s="2865" t="s">
        <v>37</v>
      </c>
      <c r="M47" s="2865" t="s">
        <v>37</v>
      </c>
      <c r="N47" s="2865" t="s">
        <v>37</v>
      </c>
      <c r="O47" s="2865" t="s">
        <v>37</v>
      </c>
      <c r="P47" s="2865" t="s">
        <v>37</v>
      </c>
      <c r="Q47" s="2865" t="s">
        <v>37</v>
      </c>
      <c r="R47" s="2865" t="s">
        <v>37</v>
      </c>
      <c r="S47" s="2865" t="s">
        <v>37</v>
      </c>
      <c r="T47" s="2865">
        <v>1</v>
      </c>
      <c r="U47" s="2865" t="s">
        <v>37</v>
      </c>
      <c r="V47" s="2865" t="s">
        <v>37</v>
      </c>
      <c r="W47" s="2865" t="s">
        <v>37</v>
      </c>
      <c r="X47" s="2866" t="s">
        <v>37</v>
      </c>
      <c r="AA47" s="2858"/>
      <c r="AC47" s="2858"/>
    </row>
    <row r="48" spans="1:29" s="2857" customFormat="1" ht="12.75" customHeight="1">
      <c r="A48" s="2870"/>
      <c r="B48" s="2863"/>
      <c r="C48" s="2864" t="s">
        <v>364</v>
      </c>
      <c r="D48" s="2865" t="s">
        <v>37</v>
      </c>
      <c r="E48" s="2865" t="s">
        <v>37</v>
      </c>
      <c r="F48" s="2865" t="s">
        <v>37</v>
      </c>
      <c r="G48" s="2865" t="s">
        <v>37</v>
      </c>
      <c r="H48" s="2865" t="s">
        <v>37</v>
      </c>
      <c r="I48" s="2865" t="s">
        <v>37</v>
      </c>
      <c r="J48" s="2865" t="s">
        <v>37</v>
      </c>
      <c r="K48" s="2865" t="s">
        <v>37</v>
      </c>
      <c r="L48" s="2865" t="s">
        <v>37</v>
      </c>
      <c r="M48" s="2865" t="s">
        <v>37</v>
      </c>
      <c r="N48" s="2865" t="s">
        <v>37</v>
      </c>
      <c r="O48" s="2865" t="s">
        <v>37</v>
      </c>
      <c r="P48" s="2865" t="s">
        <v>37</v>
      </c>
      <c r="Q48" s="2865" t="s">
        <v>37</v>
      </c>
      <c r="R48" s="2865" t="s">
        <v>37</v>
      </c>
      <c r="S48" s="2865" t="s">
        <v>37</v>
      </c>
      <c r="T48" s="2865" t="s">
        <v>37</v>
      </c>
      <c r="U48" s="2865" t="s">
        <v>37</v>
      </c>
      <c r="V48" s="2865" t="s">
        <v>37</v>
      </c>
      <c r="W48" s="2865" t="s">
        <v>37</v>
      </c>
      <c r="X48" s="2866" t="s">
        <v>37</v>
      </c>
      <c r="AA48" s="2858"/>
      <c r="AC48" s="2858"/>
    </row>
    <row r="49" spans="1:45" s="2857" customFormat="1" ht="12.75" customHeight="1">
      <c r="A49" s="2870" t="s">
        <v>1562</v>
      </c>
      <c r="B49" s="2863" t="s">
        <v>1563</v>
      </c>
      <c r="C49" s="2864" t="s">
        <v>363</v>
      </c>
      <c r="D49" s="2865">
        <v>2</v>
      </c>
      <c r="E49" s="2865" t="s">
        <v>37</v>
      </c>
      <c r="F49" s="2865" t="s">
        <v>37</v>
      </c>
      <c r="G49" s="2865" t="s">
        <v>37</v>
      </c>
      <c r="H49" s="2865" t="s">
        <v>37</v>
      </c>
      <c r="I49" s="2865" t="s">
        <v>37</v>
      </c>
      <c r="J49" s="2865" t="s">
        <v>37</v>
      </c>
      <c r="K49" s="2865" t="s">
        <v>37</v>
      </c>
      <c r="L49" s="2865" t="s">
        <v>37</v>
      </c>
      <c r="M49" s="2865" t="s">
        <v>37</v>
      </c>
      <c r="N49" s="2865" t="s">
        <v>37</v>
      </c>
      <c r="O49" s="2865" t="s">
        <v>37</v>
      </c>
      <c r="P49" s="2865">
        <v>1</v>
      </c>
      <c r="Q49" s="2865" t="s">
        <v>37</v>
      </c>
      <c r="R49" s="2865" t="s">
        <v>37</v>
      </c>
      <c r="S49" s="2865" t="s">
        <v>37</v>
      </c>
      <c r="T49" s="2865" t="s">
        <v>37</v>
      </c>
      <c r="U49" s="2865">
        <v>1</v>
      </c>
      <c r="V49" s="2865" t="s">
        <v>37</v>
      </c>
      <c r="W49" s="2865" t="s">
        <v>37</v>
      </c>
      <c r="X49" s="2866" t="s">
        <v>37</v>
      </c>
      <c r="AA49" s="2858"/>
      <c r="AC49" s="2858"/>
    </row>
    <row r="50" spans="1:45" s="2857" customFormat="1" ht="12.75" customHeight="1">
      <c r="A50" s="2870"/>
      <c r="B50" s="2863"/>
      <c r="C50" s="2864" t="s">
        <v>364</v>
      </c>
      <c r="D50" s="2865">
        <v>1</v>
      </c>
      <c r="E50" s="2865" t="s">
        <v>37</v>
      </c>
      <c r="F50" s="2865" t="s">
        <v>37</v>
      </c>
      <c r="G50" s="2865" t="s">
        <v>37</v>
      </c>
      <c r="H50" s="2865" t="s">
        <v>37</v>
      </c>
      <c r="I50" s="2865" t="s">
        <v>37</v>
      </c>
      <c r="J50" s="2865" t="s">
        <v>37</v>
      </c>
      <c r="K50" s="2865" t="s">
        <v>37</v>
      </c>
      <c r="L50" s="2865" t="s">
        <v>37</v>
      </c>
      <c r="M50" s="2865" t="s">
        <v>37</v>
      </c>
      <c r="N50" s="2865" t="s">
        <v>37</v>
      </c>
      <c r="O50" s="2865" t="s">
        <v>37</v>
      </c>
      <c r="P50" s="2865" t="s">
        <v>37</v>
      </c>
      <c r="Q50" s="2865" t="s">
        <v>37</v>
      </c>
      <c r="R50" s="2865" t="s">
        <v>37</v>
      </c>
      <c r="S50" s="2865" t="s">
        <v>37</v>
      </c>
      <c r="T50" s="2865" t="s">
        <v>37</v>
      </c>
      <c r="U50" s="2865" t="s">
        <v>37</v>
      </c>
      <c r="V50" s="2865" t="s">
        <v>37</v>
      </c>
      <c r="W50" s="2865">
        <v>1</v>
      </c>
      <c r="X50" s="2866" t="s">
        <v>37</v>
      </c>
      <c r="AA50" s="2858"/>
      <c r="AC50" s="2858"/>
    </row>
    <row r="51" spans="1:45" s="2876" customFormat="1" ht="12.75" customHeight="1">
      <c r="A51" s="2859" t="s">
        <v>1564</v>
      </c>
      <c r="B51" s="2860" t="s">
        <v>1565</v>
      </c>
      <c r="C51" s="2861" t="s">
        <v>363</v>
      </c>
      <c r="D51" s="2855">
        <v>6</v>
      </c>
      <c r="E51" s="2855" t="s">
        <v>37</v>
      </c>
      <c r="F51" s="2855" t="s">
        <v>37</v>
      </c>
      <c r="G51" s="2855" t="s">
        <v>37</v>
      </c>
      <c r="H51" s="2855" t="s">
        <v>37</v>
      </c>
      <c r="I51" s="2855" t="s">
        <v>37</v>
      </c>
      <c r="J51" s="2855" t="s">
        <v>37</v>
      </c>
      <c r="K51" s="2855" t="s">
        <v>37</v>
      </c>
      <c r="L51" s="2855" t="s">
        <v>37</v>
      </c>
      <c r="M51" s="2855" t="s">
        <v>37</v>
      </c>
      <c r="N51" s="2855">
        <v>1</v>
      </c>
      <c r="O51" s="2855" t="s">
        <v>37</v>
      </c>
      <c r="P51" s="2855" t="s">
        <v>37</v>
      </c>
      <c r="Q51" s="2855" t="s">
        <v>37</v>
      </c>
      <c r="R51" s="2855" t="s">
        <v>37</v>
      </c>
      <c r="S51" s="2855">
        <v>1</v>
      </c>
      <c r="T51" s="2855" t="s">
        <v>37</v>
      </c>
      <c r="U51" s="2855">
        <v>2</v>
      </c>
      <c r="V51" s="2855" t="s">
        <v>37</v>
      </c>
      <c r="W51" s="2855" t="s">
        <v>37</v>
      </c>
      <c r="X51" s="2856">
        <v>2</v>
      </c>
      <c r="Y51" s="2857"/>
      <c r="Z51" s="2857"/>
      <c r="AA51" s="2858"/>
      <c r="AB51" s="2857"/>
      <c r="AC51" s="2858"/>
      <c r="AD51" s="2857"/>
      <c r="AE51" s="2857"/>
      <c r="AF51" s="2857"/>
      <c r="AG51" s="2857"/>
      <c r="AH51" s="2857"/>
      <c r="AI51" s="2857"/>
      <c r="AJ51" s="2857"/>
      <c r="AK51" s="2857"/>
      <c r="AL51" s="2857"/>
      <c r="AM51" s="2857"/>
      <c r="AN51" s="2857"/>
      <c r="AO51" s="2857"/>
      <c r="AP51" s="2857"/>
      <c r="AQ51" s="2857"/>
      <c r="AR51" s="2857"/>
      <c r="AS51" s="2857"/>
    </row>
    <row r="52" spans="1:45" s="2857" customFormat="1" ht="12.75" customHeight="1">
      <c r="A52" s="2859"/>
      <c r="B52" s="2860"/>
      <c r="C52" s="2861" t="s">
        <v>364</v>
      </c>
      <c r="D52" s="2855">
        <v>5</v>
      </c>
      <c r="E52" s="2855" t="s">
        <v>37</v>
      </c>
      <c r="F52" s="2855" t="s">
        <v>37</v>
      </c>
      <c r="G52" s="2855" t="s">
        <v>37</v>
      </c>
      <c r="H52" s="2855" t="s">
        <v>37</v>
      </c>
      <c r="I52" s="2855" t="s">
        <v>37</v>
      </c>
      <c r="J52" s="2855" t="s">
        <v>37</v>
      </c>
      <c r="K52" s="2855" t="s">
        <v>37</v>
      </c>
      <c r="L52" s="2855" t="s">
        <v>37</v>
      </c>
      <c r="M52" s="2855" t="s">
        <v>37</v>
      </c>
      <c r="N52" s="2855" t="s">
        <v>37</v>
      </c>
      <c r="O52" s="2855" t="s">
        <v>37</v>
      </c>
      <c r="P52" s="2855" t="s">
        <v>37</v>
      </c>
      <c r="Q52" s="2855" t="s">
        <v>37</v>
      </c>
      <c r="R52" s="2855" t="s">
        <v>37</v>
      </c>
      <c r="S52" s="2855" t="s">
        <v>37</v>
      </c>
      <c r="T52" s="2855">
        <v>1</v>
      </c>
      <c r="U52" s="2855" t="s">
        <v>37</v>
      </c>
      <c r="V52" s="2855">
        <v>2</v>
      </c>
      <c r="W52" s="2855">
        <v>1</v>
      </c>
      <c r="X52" s="2856">
        <v>1</v>
      </c>
      <c r="AA52" s="2858"/>
      <c r="AC52" s="2858"/>
    </row>
    <row r="53" spans="1:45" s="2857" customFormat="1" ht="12.75" customHeight="1">
      <c r="A53" s="2870" t="s">
        <v>1566</v>
      </c>
      <c r="B53" s="2863" t="s">
        <v>1567</v>
      </c>
      <c r="C53" s="2864" t="s">
        <v>363</v>
      </c>
      <c r="D53" s="2865">
        <v>2</v>
      </c>
      <c r="E53" s="2865" t="s">
        <v>37</v>
      </c>
      <c r="F53" s="2865" t="s">
        <v>37</v>
      </c>
      <c r="G53" s="2865" t="s">
        <v>37</v>
      </c>
      <c r="H53" s="2865" t="s">
        <v>37</v>
      </c>
      <c r="I53" s="2865" t="s">
        <v>37</v>
      </c>
      <c r="J53" s="2865" t="s">
        <v>37</v>
      </c>
      <c r="K53" s="2865" t="s">
        <v>37</v>
      </c>
      <c r="L53" s="2865" t="s">
        <v>37</v>
      </c>
      <c r="M53" s="2865" t="s">
        <v>37</v>
      </c>
      <c r="N53" s="2865">
        <v>1</v>
      </c>
      <c r="O53" s="2865" t="s">
        <v>37</v>
      </c>
      <c r="P53" s="2865" t="s">
        <v>37</v>
      </c>
      <c r="Q53" s="2865" t="s">
        <v>37</v>
      </c>
      <c r="R53" s="2865" t="s">
        <v>37</v>
      </c>
      <c r="S53" s="2865">
        <v>1</v>
      </c>
      <c r="T53" s="2865" t="s">
        <v>37</v>
      </c>
      <c r="U53" s="2865" t="s">
        <v>37</v>
      </c>
      <c r="V53" s="2865" t="s">
        <v>37</v>
      </c>
      <c r="W53" s="2865" t="s">
        <v>37</v>
      </c>
      <c r="X53" s="2866" t="s">
        <v>37</v>
      </c>
      <c r="Y53" s="2840"/>
      <c r="Z53" s="2840"/>
      <c r="AA53" s="2858"/>
      <c r="AC53" s="2858"/>
    </row>
    <row r="54" spans="1:45" s="2857" customFormat="1" ht="12.75" customHeight="1">
      <c r="A54" s="2870"/>
      <c r="B54" s="2863"/>
      <c r="C54" s="2864" t="s">
        <v>364</v>
      </c>
      <c r="D54" s="2865">
        <v>3</v>
      </c>
      <c r="E54" s="2865" t="s">
        <v>37</v>
      </c>
      <c r="F54" s="2865" t="s">
        <v>37</v>
      </c>
      <c r="G54" s="2865" t="s">
        <v>37</v>
      </c>
      <c r="H54" s="2865" t="s">
        <v>37</v>
      </c>
      <c r="I54" s="2865" t="s">
        <v>37</v>
      </c>
      <c r="J54" s="2865" t="s">
        <v>37</v>
      </c>
      <c r="K54" s="2865" t="s">
        <v>37</v>
      </c>
      <c r="L54" s="2865" t="s">
        <v>37</v>
      </c>
      <c r="M54" s="2865" t="s">
        <v>37</v>
      </c>
      <c r="N54" s="2865" t="s">
        <v>37</v>
      </c>
      <c r="O54" s="2865" t="s">
        <v>37</v>
      </c>
      <c r="P54" s="2865" t="s">
        <v>37</v>
      </c>
      <c r="Q54" s="2865" t="s">
        <v>37</v>
      </c>
      <c r="R54" s="2865" t="s">
        <v>37</v>
      </c>
      <c r="S54" s="2865" t="s">
        <v>37</v>
      </c>
      <c r="T54" s="2865">
        <v>1</v>
      </c>
      <c r="U54" s="2865" t="s">
        <v>37</v>
      </c>
      <c r="V54" s="2865">
        <v>1</v>
      </c>
      <c r="W54" s="2865">
        <v>1</v>
      </c>
      <c r="X54" s="2866" t="s">
        <v>37</v>
      </c>
      <c r="Y54" s="2840"/>
      <c r="Z54" s="2840"/>
      <c r="AA54" s="2858"/>
      <c r="AC54" s="2858"/>
    </row>
    <row r="55" spans="1:45" s="2857" customFormat="1" ht="12.75" customHeight="1">
      <c r="A55" s="2873" t="s">
        <v>1568</v>
      </c>
      <c r="B55" s="2863" t="s">
        <v>1569</v>
      </c>
      <c r="C55" s="2864" t="s">
        <v>363</v>
      </c>
      <c r="D55" s="2865">
        <v>1</v>
      </c>
      <c r="E55" s="2865" t="s">
        <v>37</v>
      </c>
      <c r="F55" s="2865" t="s">
        <v>37</v>
      </c>
      <c r="G55" s="2865" t="s">
        <v>37</v>
      </c>
      <c r="H55" s="2865" t="s">
        <v>37</v>
      </c>
      <c r="I55" s="2865" t="s">
        <v>37</v>
      </c>
      <c r="J55" s="2865" t="s">
        <v>37</v>
      </c>
      <c r="K55" s="2865" t="s">
        <v>37</v>
      </c>
      <c r="L55" s="2865" t="s">
        <v>37</v>
      </c>
      <c r="M55" s="2865" t="s">
        <v>37</v>
      </c>
      <c r="N55" s="2865" t="s">
        <v>37</v>
      </c>
      <c r="O55" s="2865" t="s">
        <v>37</v>
      </c>
      <c r="P55" s="2865" t="s">
        <v>37</v>
      </c>
      <c r="Q55" s="2865" t="s">
        <v>37</v>
      </c>
      <c r="R55" s="2865" t="s">
        <v>37</v>
      </c>
      <c r="S55" s="2865" t="s">
        <v>37</v>
      </c>
      <c r="T55" s="2865" t="s">
        <v>37</v>
      </c>
      <c r="U55" s="2865" t="s">
        <v>37</v>
      </c>
      <c r="V55" s="2865" t="s">
        <v>37</v>
      </c>
      <c r="W55" s="2865" t="s">
        <v>37</v>
      </c>
      <c r="X55" s="2866">
        <v>1</v>
      </c>
      <c r="Y55" s="2840"/>
      <c r="Z55" s="2840"/>
      <c r="AA55" s="2858"/>
      <c r="AC55" s="2858"/>
    </row>
    <row r="56" spans="1:45" s="2857" customFormat="1" ht="12.75" customHeight="1">
      <c r="A56" s="2873"/>
      <c r="B56" s="2863"/>
      <c r="C56" s="2864" t="s">
        <v>364</v>
      </c>
      <c r="D56" s="2865">
        <v>1</v>
      </c>
      <c r="E56" s="2865" t="s">
        <v>37</v>
      </c>
      <c r="F56" s="2865" t="s">
        <v>37</v>
      </c>
      <c r="G56" s="2865" t="s">
        <v>37</v>
      </c>
      <c r="H56" s="2865" t="s">
        <v>37</v>
      </c>
      <c r="I56" s="2865" t="s">
        <v>37</v>
      </c>
      <c r="J56" s="2865" t="s">
        <v>37</v>
      </c>
      <c r="K56" s="2865" t="s">
        <v>37</v>
      </c>
      <c r="L56" s="2865" t="s">
        <v>37</v>
      </c>
      <c r="M56" s="2865" t="s">
        <v>37</v>
      </c>
      <c r="N56" s="2865" t="s">
        <v>37</v>
      </c>
      <c r="O56" s="2865" t="s">
        <v>37</v>
      </c>
      <c r="P56" s="2865" t="s">
        <v>37</v>
      </c>
      <c r="Q56" s="2865" t="s">
        <v>37</v>
      </c>
      <c r="R56" s="2865" t="s">
        <v>37</v>
      </c>
      <c r="S56" s="2865" t="s">
        <v>37</v>
      </c>
      <c r="T56" s="2865" t="s">
        <v>37</v>
      </c>
      <c r="U56" s="2865" t="s">
        <v>37</v>
      </c>
      <c r="V56" s="2865" t="s">
        <v>37</v>
      </c>
      <c r="W56" s="2865" t="s">
        <v>37</v>
      </c>
      <c r="X56" s="2866">
        <v>1</v>
      </c>
      <c r="Y56" s="2840"/>
      <c r="Z56" s="2840"/>
      <c r="AA56" s="2858"/>
      <c r="AC56" s="2858"/>
    </row>
    <row r="57" spans="1:45" s="2875" customFormat="1" ht="12.75" customHeight="1">
      <c r="A57" s="2868" t="s">
        <v>1570</v>
      </c>
      <c r="B57" s="2863" t="s">
        <v>1571</v>
      </c>
      <c r="C57" s="2864" t="s">
        <v>363</v>
      </c>
      <c r="D57" s="2865">
        <v>3</v>
      </c>
      <c r="E57" s="2865" t="s">
        <v>37</v>
      </c>
      <c r="F57" s="2865" t="s">
        <v>37</v>
      </c>
      <c r="G57" s="2865" t="s">
        <v>37</v>
      </c>
      <c r="H57" s="2865" t="s">
        <v>37</v>
      </c>
      <c r="I57" s="2865" t="s">
        <v>37</v>
      </c>
      <c r="J57" s="2865" t="s">
        <v>37</v>
      </c>
      <c r="K57" s="2865" t="s">
        <v>37</v>
      </c>
      <c r="L57" s="2865" t="s">
        <v>37</v>
      </c>
      <c r="M57" s="2865" t="s">
        <v>37</v>
      </c>
      <c r="N57" s="2865" t="s">
        <v>37</v>
      </c>
      <c r="O57" s="2865" t="s">
        <v>37</v>
      </c>
      <c r="P57" s="2865" t="s">
        <v>37</v>
      </c>
      <c r="Q57" s="2865" t="s">
        <v>37</v>
      </c>
      <c r="R57" s="2865" t="s">
        <v>37</v>
      </c>
      <c r="S57" s="2865" t="s">
        <v>37</v>
      </c>
      <c r="T57" s="2865" t="s">
        <v>37</v>
      </c>
      <c r="U57" s="2865">
        <v>2</v>
      </c>
      <c r="V57" s="2865" t="s">
        <v>37</v>
      </c>
      <c r="W57" s="2865" t="s">
        <v>37</v>
      </c>
      <c r="X57" s="2866">
        <v>1</v>
      </c>
      <c r="AA57" s="2858"/>
      <c r="AB57" s="2857"/>
      <c r="AC57" s="2858"/>
    </row>
    <row r="58" spans="1:45" s="2875" customFormat="1" ht="12.75" customHeight="1">
      <c r="A58" s="2868"/>
      <c r="B58" s="2863"/>
      <c r="C58" s="2864" t="s">
        <v>364</v>
      </c>
      <c r="D58" s="2865">
        <v>1</v>
      </c>
      <c r="E58" s="2865" t="s">
        <v>37</v>
      </c>
      <c r="F58" s="2865" t="s">
        <v>37</v>
      </c>
      <c r="G58" s="2865" t="s">
        <v>37</v>
      </c>
      <c r="H58" s="2865" t="s">
        <v>37</v>
      </c>
      <c r="I58" s="2865" t="s">
        <v>37</v>
      </c>
      <c r="J58" s="2865" t="s">
        <v>37</v>
      </c>
      <c r="K58" s="2865" t="s">
        <v>37</v>
      </c>
      <c r="L58" s="2865" t="s">
        <v>37</v>
      </c>
      <c r="M58" s="2865" t="s">
        <v>37</v>
      </c>
      <c r="N58" s="2865" t="s">
        <v>37</v>
      </c>
      <c r="O58" s="2865" t="s">
        <v>37</v>
      </c>
      <c r="P58" s="2865" t="s">
        <v>37</v>
      </c>
      <c r="Q58" s="2865" t="s">
        <v>37</v>
      </c>
      <c r="R58" s="2865" t="s">
        <v>37</v>
      </c>
      <c r="S58" s="2865" t="s">
        <v>37</v>
      </c>
      <c r="T58" s="2865" t="s">
        <v>37</v>
      </c>
      <c r="U58" s="2865" t="s">
        <v>37</v>
      </c>
      <c r="V58" s="2865">
        <v>1</v>
      </c>
      <c r="W58" s="2865" t="s">
        <v>37</v>
      </c>
      <c r="X58" s="2866" t="s">
        <v>37</v>
      </c>
      <c r="AA58" s="2858"/>
      <c r="AB58" s="2857"/>
      <c r="AC58" s="2858"/>
    </row>
    <row r="59" spans="1:45" s="2857" customFormat="1" ht="12.75" customHeight="1">
      <c r="A59" s="2859" t="s">
        <v>1340</v>
      </c>
      <c r="B59" s="2860" t="s">
        <v>1341</v>
      </c>
      <c r="C59" s="2861" t="s">
        <v>363</v>
      </c>
      <c r="D59" s="2855">
        <v>12</v>
      </c>
      <c r="E59" s="2855" t="s">
        <v>37</v>
      </c>
      <c r="F59" s="2855" t="s">
        <v>37</v>
      </c>
      <c r="G59" s="2855" t="s">
        <v>37</v>
      </c>
      <c r="H59" s="2855" t="s">
        <v>37</v>
      </c>
      <c r="I59" s="2855" t="s">
        <v>37</v>
      </c>
      <c r="J59" s="2855" t="s">
        <v>37</v>
      </c>
      <c r="K59" s="2855">
        <v>1</v>
      </c>
      <c r="L59" s="2855">
        <v>1</v>
      </c>
      <c r="M59" s="2855" t="s">
        <v>37</v>
      </c>
      <c r="N59" s="2855">
        <v>1</v>
      </c>
      <c r="O59" s="2855">
        <v>3</v>
      </c>
      <c r="P59" s="2855">
        <v>2</v>
      </c>
      <c r="Q59" s="2855">
        <v>1</v>
      </c>
      <c r="R59" s="2855">
        <v>3</v>
      </c>
      <c r="S59" s="2855" t="s">
        <v>37</v>
      </c>
      <c r="T59" s="2855" t="s">
        <v>37</v>
      </c>
      <c r="U59" s="2855" t="s">
        <v>37</v>
      </c>
      <c r="V59" s="2855" t="s">
        <v>37</v>
      </c>
      <c r="W59" s="2855" t="s">
        <v>37</v>
      </c>
      <c r="X59" s="2856" t="s">
        <v>37</v>
      </c>
      <c r="AA59" s="2858"/>
      <c r="AC59" s="2858"/>
    </row>
    <row r="60" spans="1:45" s="2857" customFormat="1" ht="12.75" customHeight="1">
      <c r="A60" s="2859"/>
      <c r="B60" s="2860"/>
      <c r="C60" s="2861" t="s">
        <v>364</v>
      </c>
      <c r="D60" s="2855">
        <v>5</v>
      </c>
      <c r="E60" s="2855" t="s">
        <v>37</v>
      </c>
      <c r="F60" s="2855" t="s">
        <v>37</v>
      </c>
      <c r="G60" s="2855" t="s">
        <v>37</v>
      </c>
      <c r="H60" s="2855" t="s">
        <v>37</v>
      </c>
      <c r="I60" s="2855" t="s">
        <v>37</v>
      </c>
      <c r="J60" s="2855" t="s">
        <v>37</v>
      </c>
      <c r="K60" s="2855" t="s">
        <v>37</v>
      </c>
      <c r="L60" s="2855" t="s">
        <v>37</v>
      </c>
      <c r="M60" s="2855">
        <v>1</v>
      </c>
      <c r="N60" s="2855" t="s">
        <v>37</v>
      </c>
      <c r="O60" s="2855">
        <v>1</v>
      </c>
      <c r="P60" s="2855" t="s">
        <v>37</v>
      </c>
      <c r="Q60" s="2855">
        <v>1</v>
      </c>
      <c r="R60" s="2855">
        <v>2</v>
      </c>
      <c r="S60" s="2855" t="s">
        <v>37</v>
      </c>
      <c r="T60" s="2855" t="s">
        <v>37</v>
      </c>
      <c r="U60" s="2855" t="s">
        <v>37</v>
      </c>
      <c r="V60" s="2855" t="s">
        <v>37</v>
      </c>
      <c r="W60" s="2855" t="s">
        <v>37</v>
      </c>
      <c r="X60" s="2856" t="s">
        <v>37</v>
      </c>
      <c r="AA60" s="2858"/>
      <c r="AC60" s="2858"/>
    </row>
    <row r="61" spans="1:45" s="2840" customFormat="1" ht="12.75" customHeight="1">
      <c r="A61" s="2872" t="s">
        <v>1572</v>
      </c>
      <c r="B61" s="2863" t="s">
        <v>1573</v>
      </c>
      <c r="C61" s="2864" t="s">
        <v>363</v>
      </c>
      <c r="D61" s="2865">
        <v>2</v>
      </c>
      <c r="E61" s="2865" t="s">
        <v>37</v>
      </c>
      <c r="F61" s="2865" t="s">
        <v>37</v>
      </c>
      <c r="G61" s="2865" t="s">
        <v>37</v>
      </c>
      <c r="H61" s="2865" t="s">
        <v>37</v>
      </c>
      <c r="I61" s="2865" t="s">
        <v>37</v>
      </c>
      <c r="J61" s="2865" t="s">
        <v>37</v>
      </c>
      <c r="K61" s="2865" t="s">
        <v>37</v>
      </c>
      <c r="L61" s="2865">
        <v>1</v>
      </c>
      <c r="M61" s="2865" t="s">
        <v>37</v>
      </c>
      <c r="N61" s="2865" t="s">
        <v>37</v>
      </c>
      <c r="O61" s="2865">
        <v>1</v>
      </c>
      <c r="P61" s="2865" t="s">
        <v>37</v>
      </c>
      <c r="Q61" s="2865" t="s">
        <v>37</v>
      </c>
      <c r="R61" s="2865" t="s">
        <v>37</v>
      </c>
      <c r="S61" s="2865" t="s">
        <v>37</v>
      </c>
      <c r="T61" s="2865" t="s">
        <v>37</v>
      </c>
      <c r="U61" s="2865" t="s">
        <v>37</v>
      </c>
      <c r="V61" s="2865" t="s">
        <v>37</v>
      </c>
      <c r="W61" s="2865" t="s">
        <v>37</v>
      </c>
      <c r="X61" s="2866" t="s">
        <v>37</v>
      </c>
      <c r="AA61" s="2858"/>
      <c r="AB61" s="2857"/>
      <c r="AC61" s="2858"/>
    </row>
    <row r="62" spans="1:45" s="2840" customFormat="1" ht="12.75" customHeight="1">
      <c r="A62" s="2872"/>
      <c r="B62" s="2863"/>
      <c r="C62" s="2864" t="s">
        <v>364</v>
      </c>
      <c r="D62" s="2865" t="s">
        <v>37</v>
      </c>
      <c r="E62" s="2865" t="s">
        <v>37</v>
      </c>
      <c r="F62" s="2865" t="s">
        <v>37</v>
      </c>
      <c r="G62" s="2865" t="s">
        <v>37</v>
      </c>
      <c r="H62" s="2865" t="s">
        <v>37</v>
      </c>
      <c r="I62" s="2865" t="s">
        <v>37</v>
      </c>
      <c r="J62" s="2865" t="s">
        <v>37</v>
      </c>
      <c r="K62" s="2865" t="s">
        <v>37</v>
      </c>
      <c r="L62" s="2865" t="s">
        <v>37</v>
      </c>
      <c r="M62" s="2865" t="s">
        <v>37</v>
      </c>
      <c r="N62" s="2865" t="s">
        <v>37</v>
      </c>
      <c r="O62" s="2865" t="s">
        <v>37</v>
      </c>
      <c r="P62" s="2865" t="s">
        <v>37</v>
      </c>
      <c r="Q62" s="2865" t="s">
        <v>37</v>
      </c>
      <c r="R62" s="2865" t="s">
        <v>37</v>
      </c>
      <c r="S62" s="2865" t="s">
        <v>37</v>
      </c>
      <c r="T62" s="2865" t="s">
        <v>37</v>
      </c>
      <c r="U62" s="2865" t="s">
        <v>37</v>
      </c>
      <c r="V62" s="2865" t="s">
        <v>37</v>
      </c>
      <c r="W62" s="2865" t="s">
        <v>37</v>
      </c>
      <c r="X62" s="2866" t="s">
        <v>37</v>
      </c>
      <c r="AA62" s="2858"/>
      <c r="AB62" s="2857"/>
      <c r="AC62" s="2858"/>
    </row>
    <row r="63" spans="1:45" s="2840" customFormat="1" ht="12.75" customHeight="1">
      <c r="A63" s="2872" t="s">
        <v>1574</v>
      </c>
      <c r="B63" s="2863" t="s">
        <v>1575</v>
      </c>
      <c r="C63" s="2864" t="s">
        <v>363</v>
      </c>
      <c r="D63" s="2865">
        <v>1</v>
      </c>
      <c r="E63" s="2865" t="s">
        <v>37</v>
      </c>
      <c r="F63" s="2865" t="s">
        <v>37</v>
      </c>
      <c r="G63" s="2865" t="s">
        <v>37</v>
      </c>
      <c r="H63" s="2865" t="s">
        <v>37</v>
      </c>
      <c r="I63" s="2865" t="s">
        <v>37</v>
      </c>
      <c r="J63" s="2865" t="s">
        <v>37</v>
      </c>
      <c r="K63" s="2865" t="s">
        <v>37</v>
      </c>
      <c r="L63" s="2865" t="s">
        <v>37</v>
      </c>
      <c r="M63" s="2865" t="s">
        <v>37</v>
      </c>
      <c r="N63" s="2865" t="s">
        <v>37</v>
      </c>
      <c r="O63" s="2865" t="s">
        <v>37</v>
      </c>
      <c r="P63" s="2865" t="s">
        <v>37</v>
      </c>
      <c r="Q63" s="2865">
        <v>1</v>
      </c>
      <c r="R63" s="2865" t="s">
        <v>37</v>
      </c>
      <c r="S63" s="2865" t="s">
        <v>37</v>
      </c>
      <c r="T63" s="2865" t="s">
        <v>37</v>
      </c>
      <c r="U63" s="2865" t="s">
        <v>37</v>
      </c>
      <c r="V63" s="2865" t="s">
        <v>37</v>
      </c>
      <c r="W63" s="2865" t="s">
        <v>37</v>
      </c>
      <c r="X63" s="2866" t="s">
        <v>37</v>
      </c>
      <c r="AA63" s="2858"/>
      <c r="AB63" s="2857"/>
      <c r="AC63" s="2858"/>
    </row>
    <row r="64" spans="1:45" s="2840" customFormat="1" ht="12.75" customHeight="1">
      <c r="A64" s="2872"/>
      <c r="B64" s="2863"/>
      <c r="C64" s="2864" t="s">
        <v>364</v>
      </c>
      <c r="D64" s="2865" t="s">
        <v>37</v>
      </c>
      <c r="E64" s="2865" t="s">
        <v>37</v>
      </c>
      <c r="F64" s="2865" t="s">
        <v>37</v>
      </c>
      <c r="G64" s="2865" t="s">
        <v>37</v>
      </c>
      <c r="H64" s="2865" t="s">
        <v>37</v>
      </c>
      <c r="I64" s="2865" t="s">
        <v>37</v>
      </c>
      <c r="J64" s="2865" t="s">
        <v>37</v>
      </c>
      <c r="K64" s="2865" t="s">
        <v>37</v>
      </c>
      <c r="L64" s="2865" t="s">
        <v>37</v>
      </c>
      <c r="M64" s="2865" t="s">
        <v>37</v>
      </c>
      <c r="N64" s="2865" t="s">
        <v>37</v>
      </c>
      <c r="O64" s="2865" t="s">
        <v>37</v>
      </c>
      <c r="P64" s="2865" t="s">
        <v>37</v>
      </c>
      <c r="Q64" s="2865" t="s">
        <v>37</v>
      </c>
      <c r="R64" s="2865" t="s">
        <v>37</v>
      </c>
      <c r="S64" s="2865" t="s">
        <v>37</v>
      </c>
      <c r="T64" s="2865" t="s">
        <v>37</v>
      </c>
      <c r="U64" s="2865" t="s">
        <v>37</v>
      </c>
      <c r="V64" s="2865" t="s">
        <v>37</v>
      </c>
      <c r="W64" s="2865" t="s">
        <v>37</v>
      </c>
      <c r="X64" s="2866" t="s">
        <v>37</v>
      </c>
      <c r="AA64" s="2858"/>
      <c r="AB64" s="2857"/>
      <c r="AC64" s="2858"/>
    </row>
    <row r="65" spans="1:29" s="2857" customFormat="1" ht="12.75" customHeight="1">
      <c r="A65" s="2872" t="s">
        <v>1576</v>
      </c>
      <c r="B65" s="2863" t="s">
        <v>1577</v>
      </c>
      <c r="C65" s="2864" t="s">
        <v>363</v>
      </c>
      <c r="D65" s="2865">
        <v>9</v>
      </c>
      <c r="E65" s="2865" t="s">
        <v>37</v>
      </c>
      <c r="F65" s="2865" t="s">
        <v>37</v>
      </c>
      <c r="G65" s="2865" t="s">
        <v>37</v>
      </c>
      <c r="H65" s="2865" t="s">
        <v>37</v>
      </c>
      <c r="I65" s="2865" t="s">
        <v>37</v>
      </c>
      <c r="J65" s="2865" t="s">
        <v>37</v>
      </c>
      <c r="K65" s="2865">
        <v>1</v>
      </c>
      <c r="L65" s="2865" t="s">
        <v>37</v>
      </c>
      <c r="M65" s="2865" t="s">
        <v>37</v>
      </c>
      <c r="N65" s="2865">
        <v>1</v>
      </c>
      <c r="O65" s="2865">
        <v>2</v>
      </c>
      <c r="P65" s="2865">
        <v>2</v>
      </c>
      <c r="Q65" s="2865" t="s">
        <v>37</v>
      </c>
      <c r="R65" s="2865">
        <v>3</v>
      </c>
      <c r="S65" s="2865" t="s">
        <v>37</v>
      </c>
      <c r="T65" s="2865" t="s">
        <v>37</v>
      </c>
      <c r="U65" s="2865" t="s">
        <v>37</v>
      </c>
      <c r="V65" s="2865" t="s">
        <v>37</v>
      </c>
      <c r="W65" s="2865" t="s">
        <v>37</v>
      </c>
      <c r="X65" s="2866" t="s">
        <v>37</v>
      </c>
      <c r="AA65" s="2858"/>
      <c r="AC65" s="2858"/>
    </row>
    <row r="66" spans="1:29" s="2857" customFormat="1" ht="12.75" customHeight="1">
      <c r="A66" s="2872"/>
      <c r="B66" s="2863"/>
      <c r="C66" s="2864" t="s">
        <v>364</v>
      </c>
      <c r="D66" s="2865">
        <v>5</v>
      </c>
      <c r="E66" s="2865" t="s">
        <v>37</v>
      </c>
      <c r="F66" s="2865" t="s">
        <v>37</v>
      </c>
      <c r="G66" s="2865" t="s">
        <v>37</v>
      </c>
      <c r="H66" s="2865" t="s">
        <v>37</v>
      </c>
      <c r="I66" s="2865" t="s">
        <v>37</v>
      </c>
      <c r="J66" s="2865" t="s">
        <v>37</v>
      </c>
      <c r="K66" s="2865" t="s">
        <v>37</v>
      </c>
      <c r="L66" s="2865" t="s">
        <v>37</v>
      </c>
      <c r="M66" s="2865">
        <v>1</v>
      </c>
      <c r="N66" s="2865" t="s">
        <v>37</v>
      </c>
      <c r="O66" s="2865">
        <v>1</v>
      </c>
      <c r="P66" s="2865" t="s">
        <v>37</v>
      </c>
      <c r="Q66" s="2865">
        <v>1</v>
      </c>
      <c r="R66" s="2865">
        <v>2</v>
      </c>
      <c r="S66" s="2865" t="s">
        <v>37</v>
      </c>
      <c r="T66" s="2865" t="s">
        <v>37</v>
      </c>
      <c r="U66" s="2865" t="s">
        <v>37</v>
      </c>
      <c r="V66" s="2865" t="s">
        <v>37</v>
      </c>
      <c r="W66" s="2865" t="s">
        <v>37</v>
      </c>
      <c r="X66" s="2866" t="s">
        <v>37</v>
      </c>
      <c r="AA66" s="2858"/>
      <c r="AC66" s="2858"/>
    </row>
    <row r="67" spans="1:29" s="2875" customFormat="1" ht="12.75" customHeight="1">
      <c r="A67" s="2877" t="s">
        <v>1342</v>
      </c>
      <c r="B67" s="2860" t="s">
        <v>1578</v>
      </c>
      <c r="C67" s="2861" t="s">
        <v>363</v>
      </c>
      <c r="D67" s="2855">
        <v>9</v>
      </c>
      <c r="E67" s="2855" t="s">
        <v>37</v>
      </c>
      <c r="F67" s="2855" t="s">
        <v>37</v>
      </c>
      <c r="G67" s="2855" t="s">
        <v>37</v>
      </c>
      <c r="H67" s="2855" t="s">
        <v>37</v>
      </c>
      <c r="I67" s="2855" t="s">
        <v>37</v>
      </c>
      <c r="J67" s="2855" t="s">
        <v>37</v>
      </c>
      <c r="K67" s="2855" t="s">
        <v>37</v>
      </c>
      <c r="L67" s="2855" t="s">
        <v>37</v>
      </c>
      <c r="M67" s="2855">
        <v>2</v>
      </c>
      <c r="N67" s="2855" t="s">
        <v>37</v>
      </c>
      <c r="O67" s="2855">
        <v>2</v>
      </c>
      <c r="P67" s="2855">
        <v>2</v>
      </c>
      <c r="Q67" s="2855">
        <v>1</v>
      </c>
      <c r="R67" s="2855" t="s">
        <v>37</v>
      </c>
      <c r="S67" s="2855">
        <v>1</v>
      </c>
      <c r="T67" s="2855">
        <v>1</v>
      </c>
      <c r="U67" s="2855" t="s">
        <v>37</v>
      </c>
      <c r="V67" s="2855" t="s">
        <v>37</v>
      </c>
      <c r="W67" s="2855" t="s">
        <v>37</v>
      </c>
      <c r="X67" s="2856" t="s">
        <v>37</v>
      </c>
      <c r="AA67" s="2858"/>
      <c r="AB67" s="2857"/>
      <c r="AC67" s="2858"/>
    </row>
    <row r="68" spans="1:29" s="2875" customFormat="1" ht="12.75" customHeight="1">
      <c r="A68" s="2877"/>
      <c r="B68" s="2860"/>
      <c r="C68" s="2861" t="s">
        <v>364</v>
      </c>
      <c r="D68" s="2855">
        <v>4</v>
      </c>
      <c r="E68" s="2855" t="s">
        <v>37</v>
      </c>
      <c r="F68" s="2855" t="s">
        <v>37</v>
      </c>
      <c r="G68" s="2855" t="s">
        <v>37</v>
      </c>
      <c r="H68" s="2855" t="s">
        <v>37</v>
      </c>
      <c r="I68" s="2855" t="s">
        <v>37</v>
      </c>
      <c r="J68" s="2855" t="s">
        <v>37</v>
      </c>
      <c r="K68" s="2855" t="s">
        <v>37</v>
      </c>
      <c r="L68" s="2855" t="s">
        <v>37</v>
      </c>
      <c r="M68" s="2855">
        <v>1</v>
      </c>
      <c r="N68" s="2855" t="s">
        <v>37</v>
      </c>
      <c r="O68" s="2855">
        <v>1</v>
      </c>
      <c r="P68" s="2855" t="s">
        <v>37</v>
      </c>
      <c r="Q68" s="2855" t="s">
        <v>37</v>
      </c>
      <c r="R68" s="2855">
        <v>1</v>
      </c>
      <c r="S68" s="2855">
        <v>1</v>
      </c>
      <c r="T68" s="2855" t="s">
        <v>37</v>
      </c>
      <c r="U68" s="2855" t="s">
        <v>37</v>
      </c>
      <c r="V68" s="2855" t="s">
        <v>37</v>
      </c>
      <c r="W68" s="2855" t="s">
        <v>37</v>
      </c>
      <c r="X68" s="2856" t="s">
        <v>37</v>
      </c>
      <c r="AA68" s="2858"/>
      <c r="AB68" s="2857"/>
      <c r="AC68" s="2858"/>
    </row>
    <row r="69" spans="1:29" s="2840" customFormat="1" ht="12.75" customHeight="1">
      <c r="A69" s="2872" t="s">
        <v>1579</v>
      </c>
      <c r="B69" s="2863" t="s">
        <v>1580</v>
      </c>
      <c r="C69" s="2864" t="s">
        <v>363</v>
      </c>
      <c r="D69" s="2865">
        <v>5</v>
      </c>
      <c r="E69" s="2865" t="s">
        <v>37</v>
      </c>
      <c r="F69" s="2865" t="s">
        <v>37</v>
      </c>
      <c r="G69" s="2865" t="s">
        <v>37</v>
      </c>
      <c r="H69" s="2865" t="s">
        <v>37</v>
      </c>
      <c r="I69" s="2865" t="s">
        <v>37</v>
      </c>
      <c r="J69" s="2865" t="s">
        <v>37</v>
      </c>
      <c r="K69" s="2865" t="s">
        <v>37</v>
      </c>
      <c r="L69" s="2865" t="s">
        <v>37</v>
      </c>
      <c r="M69" s="2865">
        <v>1</v>
      </c>
      <c r="N69" s="2865" t="s">
        <v>37</v>
      </c>
      <c r="O69" s="2865">
        <v>1</v>
      </c>
      <c r="P69" s="2865">
        <v>2</v>
      </c>
      <c r="Q69" s="2865">
        <v>1</v>
      </c>
      <c r="R69" s="2865" t="s">
        <v>37</v>
      </c>
      <c r="S69" s="2865" t="s">
        <v>37</v>
      </c>
      <c r="T69" s="2865" t="s">
        <v>37</v>
      </c>
      <c r="U69" s="2865" t="s">
        <v>37</v>
      </c>
      <c r="V69" s="2865" t="s">
        <v>37</v>
      </c>
      <c r="W69" s="2865" t="s">
        <v>37</v>
      </c>
      <c r="X69" s="2866" t="s">
        <v>37</v>
      </c>
      <c r="AA69" s="2858"/>
      <c r="AB69" s="2857"/>
      <c r="AC69" s="2858"/>
    </row>
    <row r="70" spans="1:29" s="2840" customFormat="1" ht="12.75" customHeight="1">
      <c r="A70" s="2872"/>
      <c r="B70" s="2863"/>
      <c r="C70" s="2864" t="s">
        <v>364</v>
      </c>
      <c r="D70" s="2865">
        <v>2</v>
      </c>
      <c r="E70" s="2865" t="s">
        <v>37</v>
      </c>
      <c r="F70" s="2865" t="s">
        <v>37</v>
      </c>
      <c r="G70" s="2865" t="s">
        <v>37</v>
      </c>
      <c r="H70" s="2865" t="s">
        <v>37</v>
      </c>
      <c r="I70" s="2865" t="s">
        <v>37</v>
      </c>
      <c r="J70" s="2865" t="s">
        <v>37</v>
      </c>
      <c r="K70" s="2865" t="s">
        <v>37</v>
      </c>
      <c r="L70" s="2865" t="s">
        <v>37</v>
      </c>
      <c r="M70" s="2865">
        <v>1</v>
      </c>
      <c r="N70" s="2865" t="s">
        <v>37</v>
      </c>
      <c r="O70" s="2865" t="s">
        <v>37</v>
      </c>
      <c r="P70" s="2865" t="s">
        <v>37</v>
      </c>
      <c r="Q70" s="2865" t="s">
        <v>37</v>
      </c>
      <c r="R70" s="2865">
        <v>1</v>
      </c>
      <c r="S70" s="2865" t="s">
        <v>37</v>
      </c>
      <c r="T70" s="2865" t="s">
        <v>37</v>
      </c>
      <c r="U70" s="2865" t="s">
        <v>37</v>
      </c>
      <c r="V70" s="2865" t="s">
        <v>37</v>
      </c>
      <c r="W70" s="2865" t="s">
        <v>37</v>
      </c>
      <c r="X70" s="2866" t="s">
        <v>37</v>
      </c>
      <c r="AA70" s="2858"/>
      <c r="AB70" s="2857"/>
      <c r="AC70" s="2858"/>
    </row>
    <row r="71" spans="1:29" s="2840" customFormat="1" ht="12.75" customHeight="1">
      <c r="A71" s="2862" t="s">
        <v>1581</v>
      </c>
      <c r="B71" s="2863" t="s">
        <v>1582</v>
      </c>
      <c r="C71" s="2864" t="s">
        <v>363</v>
      </c>
      <c r="D71" s="2865">
        <v>1</v>
      </c>
      <c r="E71" s="2865" t="s">
        <v>37</v>
      </c>
      <c r="F71" s="2865" t="s">
        <v>37</v>
      </c>
      <c r="G71" s="2865" t="s">
        <v>37</v>
      </c>
      <c r="H71" s="2865" t="s">
        <v>37</v>
      </c>
      <c r="I71" s="2865" t="s">
        <v>37</v>
      </c>
      <c r="J71" s="2865" t="s">
        <v>37</v>
      </c>
      <c r="K71" s="2865" t="s">
        <v>37</v>
      </c>
      <c r="L71" s="2865" t="s">
        <v>37</v>
      </c>
      <c r="M71" s="2865" t="s">
        <v>37</v>
      </c>
      <c r="N71" s="2865" t="s">
        <v>37</v>
      </c>
      <c r="O71" s="2865">
        <v>1</v>
      </c>
      <c r="P71" s="2865" t="s">
        <v>37</v>
      </c>
      <c r="Q71" s="2865" t="s">
        <v>37</v>
      </c>
      <c r="R71" s="2865" t="s">
        <v>37</v>
      </c>
      <c r="S71" s="2865" t="s">
        <v>37</v>
      </c>
      <c r="T71" s="2865" t="s">
        <v>37</v>
      </c>
      <c r="U71" s="2865" t="s">
        <v>37</v>
      </c>
      <c r="V71" s="2865" t="s">
        <v>37</v>
      </c>
      <c r="W71" s="2865" t="s">
        <v>37</v>
      </c>
      <c r="X71" s="2866" t="s">
        <v>37</v>
      </c>
      <c r="AA71" s="2858"/>
      <c r="AB71" s="2857"/>
      <c r="AC71" s="2858"/>
    </row>
    <row r="72" spans="1:29" s="2840" customFormat="1" ht="12.75" customHeight="1">
      <c r="A72" s="2862"/>
      <c r="B72" s="2863"/>
      <c r="C72" s="2864" t="s">
        <v>364</v>
      </c>
      <c r="D72" s="2865" t="s">
        <v>37</v>
      </c>
      <c r="E72" s="2865" t="s">
        <v>37</v>
      </c>
      <c r="F72" s="2865" t="s">
        <v>37</v>
      </c>
      <c r="G72" s="2865" t="s">
        <v>37</v>
      </c>
      <c r="H72" s="2865" t="s">
        <v>37</v>
      </c>
      <c r="I72" s="2865" t="s">
        <v>37</v>
      </c>
      <c r="J72" s="2865" t="s">
        <v>37</v>
      </c>
      <c r="K72" s="2865" t="s">
        <v>37</v>
      </c>
      <c r="L72" s="2865" t="s">
        <v>37</v>
      </c>
      <c r="M72" s="2865" t="s">
        <v>37</v>
      </c>
      <c r="N72" s="2865" t="s">
        <v>37</v>
      </c>
      <c r="O72" s="2865" t="s">
        <v>37</v>
      </c>
      <c r="P72" s="2865" t="s">
        <v>37</v>
      </c>
      <c r="Q72" s="2865" t="s">
        <v>37</v>
      </c>
      <c r="R72" s="2865" t="s">
        <v>37</v>
      </c>
      <c r="S72" s="2865" t="s">
        <v>37</v>
      </c>
      <c r="T72" s="2865" t="s">
        <v>37</v>
      </c>
      <c r="U72" s="2865" t="s">
        <v>37</v>
      </c>
      <c r="V72" s="2865" t="s">
        <v>37</v>
      </c>
      <c r="W72" s="2865" t="s">
        <v>37</v>
      </c>
      <c r="X72" s="2866" t="s">
        <v>37</v>
      </c>
      <c r="AA72" s="2858"/>
      <c r="AB72" s="2857"/>
      <c r="AC72" s="2858"/>
    </row>
    <row r="73" spans="1:29" s="2875" customFormat="1" ht="12.75" customHeight="1">
      <c r="A73" s="2878" t="s">
        <v>1583</v>
      </c>
      <c r="B73" s="2863" t="s">
        <v>1584</v>
      </c>
      <c r="C73" s="2864" t="s">
        <v>363</v>
      </c>
      <c r="D73" s="2865">
        <v>3</v>
      </c>
      <c r="E73" s="2865" t="s">
        <v>37</v>
      </c>
      <c r="F73" s="2865" t="s">
        <v>37</v>
      </c>
      <c r="G73" s="2865" t="s">
        <v>37</v>
      </c>
      <c r="H73" s="2865" t="s">
        <v>37</v>
      </c>
      <c r="I73" s="2865" t="s">
        <v>37</v>
      </c>
      <c r="J73" s="2865" t="s">
        <v>37</v>
      </c>
      <c r="K73" s="2865" t="s">
        <v>37</v>
      </c>
      <c r="L73" s="2865" t="s">
        <v>37</v>
      </c>
      <c r="M73" s="2865">
        <v>1</v>
      </c>
      <c r="N73" s="2865" t="s">
        <v>37</v>
      </c>
      <c r="O73" s="2865" t="s">
        <v>37</v>
      </c>
      <c r="P73" s="2865" t="s">
        <v>37</v>
      </c>
      <c r="Q73" s="2865" t="s">
        <v>37</v>
      </c>
      <c r="R73" s="2865" t="s">
        <v>37</v>
      </c>
      <c r="S73" s="2865">
        <v>1</v>
      </c>
      <c r="T73" s="2865">
        <v>1</v>
      </c>
      <c r="U73" s="2865" t="s">
        <v>37</v>
      </c>
      <c r="V73" s="2865" t="s">
        <v>37</v>
      </c>
      <c r="W73" s="2865" t="s">
        <v>37</v>
      </c>
      <c r="X73" s="2866" t="s">
        <v>37</v>
      </c>
      <c r="AA73" s="2858"/>
      <c r="AB73" s="2857"/>
      <c r="AC73" s="2858"/>
    </row>
    <row r="74" spans="1:29" s="2875" customFormat="1" ht="12.75" customHeight="1">
      <c r="A74" s="2878"/>
      <c r="B74" s="2863"/>
      <c r="C74" s="2864" t="s">
        <v>364</v>
      </c>
      <c r="D74" s="2865">
        <v>2</v>
      </c>
      <c r="E74" s="2865" t="s">
        <v>37</v>
      </c>
      <c r="F74" s="2865" t="s">
        <v>37</v>
      </c>
      <c r="G74" s="2865" t="s">
        <v>37</v>
      </c>
      <c r="H74" s="2865" t="s">
        <v>37</v>
      </c>
      <c r="I74" s="2865" t="s">
        <v>37</v>
      </c>
      <c r="J74" s="2865" t="s">
        <v>37</v>
      </c>
      <c r="K74" s="2865" t="s">
        <v>37</v>
      </c>
      <c r="L74" s="2865" t="s">
        <v>37</v>
      </c>
      <c r="M74" s="2865" t="s">
        <v>37</v>
      </c>
      <c r="N74" s="2865" t="s">
        <v>37</v>
      </c>
      <c r="O74" s="2865">
        <v>1</v>
      </c>
      <c r="P74" s="2865" t="s">
        <v>37</v>
      </c>
      <c r="Q74" s="2865" t="s">
        <v>37</v>
      </c>
      <c r="R74" s="2865" t="s">
        <v>37</v>
      </c>
      <c r="S74" s="2865">
        <v>1</v>
      </c>
      <c r="T74" s="2865" t="s">
        <v>37</v>
      </c>
      <c r="U74" s="2865" t="s">
        <v>37</v>
      </c>
      <c r="V74" s="2865" t="s">
        <v>37</v>
      </c>
      <c r="W74" s="2865" t="s">
        <v>37</v>
      </c>
      <c r="X74" s="2866" t="s">
        <v>37</v>
      </c>
      <c r="AA74" s="2858"/>
      <c r="AB74" s="2857"/>
      <c r="AC74" s="2858"/>
    </row>
    <row r="75" spans="1:29" s="2875" customFormat="1" ht="12.75" customHeight="1">
      <c r="A75" s="2877" t="s">
        <v>1585</v>
      </c>
      <c r="B75" s="2860" t="s">
        <v>1586</v>
      </c>
      <c r="C75" s="2861" t="s">
        <v>363</v>
      </c>
      <c r="D75" s="2855">
        <v>3</v>
      </c>
      <c r="E75" s="2855" t="s">
        <v>37</v>
      </c>
      <c r="F75" s="2855" t="s">
        <v>37</v>
      </c>
      <c r="G75" s="2855" t="s">
        <v>37</v>
      </c>
      <c r="H75" s="2855" t="s">
        <v>37</v>
      </c>
      <c r="I75" s="2855" t="s">
        <v>37</v>
      </c>
      <c r="J75" s="2855" t="s">
        <v>37</v>
      </c>
      <c r="K75" s="2855" t="s">
        <v>37</v>
      </c>
      <c r="L75" s="2855" t="s">
        <v>37</v>
      </c>
      <c r="M75" s="2855" t="s">
        <v>37</v>
      </c>
      <c r="N75" s="2855" t="s">
        <v>37</v>
      </c>
      <c r="O75" s="2855" t="s">
        <v>37</v>
      </c>
      <c r="P75" s="2855" t="s">
        <v>37</v>
      </c>
      <c r="Q75" s="2855" t="s">
        <v>37</v>
      </c>
      <c r="R75" s="2855">
        <v>1</v>
      </c>
      <c r="S75" s="2855" t="s">
        <v>37</v>
      </c>
      <c r="T75" s="2855" t="s">
        <v>37</v>
      </c>
      <c r="U75" s="2855" t="s">
        <v>37</v>
      </c>
      <c r="V75" s="2855" t="s">
        <v>37</v>
      </c>
      <c r="W75" s="2855" t="s">
        <v>37</v>
      </c>
      <c r="X75" s="2856">
        <v>2</v>
      </c>
      <c r="AA75" s="2858"/>
      <c r="AB75" s="2857"/>
      <c r="AC75" s="2858"/>
    </row>
    <row r="76" spans="1:29" s="2875" customFormat="1" ht="12.6" customHeight="1">
      <c r="A76" s="2877"/>
      <c r="B76" s="2860"/>
      <c r="C76" s="2861" t="s">
        <v>364</v>
      </c>
      <c r="D76" s="2855">
        <v>13</v>
      </c>
      <c r="E76" s="2855">
        <v>1</v>
      </c>
      <c r="F76" s="2855">
        <v>1</v>
      </c>
      <c r="G76" s="2855">
        <v>1</v>
      </c>
      <c r="H76" s="2855" t="s">
        <v>37</v>
      </c>
      <c r="I76" s="2855" t="s">
        <v>37</v>
      </c>
      <c r="J76" s="2855" t="s">
        <v>37</v>
      </c>
      <c r="K76" s="2855" t="s">
        <v>37</v>
      </c>
      <c r="L76" s="2855" t="s">
        <v>37</v>
      </c>
      <c r="M76" s="2855" t="s">
        <v>37</v>
      </c>
      <c r="N76" s="2855" t="s">
        <v>37</v>
      </c>
      <c r="O76" s="2855" t="s">
        <v>37</v>
      </c>
      <c r="P76" s="2855" t="s">
        <v>37</v>
      </c>
      <c r="Q76" s="2855">
        <v>1</v>
      </c>
      <c r="R76" s="2855" t="s">
        <v>37</v>
      </c>
      <c r="S76" s="2855" t="s">
        <v>37</v>
      </c>
      <c r="T76" s="2855" t="s">
        <v>37</v>
      </c>
      <c r="U76" s="2855" t="s">
        <v>37</v>
      </c>
      <c r="V76" s="2855">
        <v>2</v>
      </c>
      <c r="W76" s="2855">
        <v>5</v>
      </c>
      <c r="X76" s="2856">
        <v>2</v>
      </c>
      <c r="AA76" s="2858"/>
      <c r="AB76" s="2857"/>
      <c r="AC76" s="2858"/>
    </row>
    <row r="77" spans="1:29" s="2840" customFormat="1" ht="12.75" customHeight="1">
      <c r="A77" s="2879" t="s">
        <v>1587</v>
      </c>
      <c r="B77" s="2863" t="s">
        <v>1588</v>
      </c>
      <c r="C77" s="2864" t="s">
        <v>363</v>
      </c>
      <c r="D77" s="2865">
        <v>3</v>
      </c>
      <c r="E77" s="2865" t="s">
        <v>37</v>
      </c>
      <c r="F77" s="2865" t="s">
        <v>37</v>
      </c>
      <c r="G77" s="2865" t="s">
        <v>37</v>
      </c>
      <c r="H77" s="2865" t="s">
        <v>37</v>
      </c>
      <c r="I77" s="2865" t="s">
        <v>37</v>
      </c>
      <c r="J77" s="2865" t="s">
        <v>37</v>
      </c>
      <c r="K77" s="2865" t="s">
        <v>37</v>
      </c>
      <c r="L77" s="2865" t="s">
        <v>37</v>
      </c>
      <c r="M77" s="2865" t="s">
        <v>37</v>
      </c>
      <c r="N77" s="2865" t="s">
        <v>37</v>
      </c>
      <c r="O77" s="2865" t="s">
        <v>37</v>
      </c>
      <c r="P77" s="2865" t="s">
        <v>37</v>
      </c>
      <c r="Q77" s="2865" t="s">
        <v>37</v>
      </c>
      <c r="R77" s="2865">
        <v>1</v>
      </c>
      <c r="S77" s="2865" t="s">
        <v>37</v>
      </c>
      <c r="T77" s="2865" t="s">
        <v>37</v>
      </c>
      <c r="U77" s="2865" t="s">
        <v>37</v>
      </c>
      <c r="V77" s="2865" t="s">
        <v>37</v>
      </c>
      <c r="W77" s="2865" t="s">
        <v>37</v>
      </c>
      <c r="X77" s="2866">
        <v>2</v>
      </c>
      <c r="AA77" s="2858"/>
      <c r="AB77" s="2857"/>
      <c r="AC77" s="2858"/>
    </row>
    <row r="78" spans="1:29" s="2840" customFormat="1" ht="12.75" customHeight="1">
      <c r="A78" s="2879"/>
      <c r="B78" s="2863"/>
      <c r="C78" s="2864" t="s">
        <v>364</v>
      </c>
      <c r="D78" s="2865">
        <v>13</v>
      </c>
      <c r="E78" s="2865">
        <v>1</v>
      </c>
      <c r="F78" s="2865">
        <v>1</v>
      </c>
      <c r="G78" s="2865">
        <v>1</v>
      </c>
      <c r="H78" s="2865" t="s">
        <v>37</v>
      </c>
      <c r="I78" s="2865" t="s">
        <v>37</v>
      </c>
      <c r="J78" s="2865" t="s">
        <v>37</v>
      </c>
      <c r="K78" s="2865" t="s">
        <v>37</v>
      </c>
      <c r="L78" s="2865" t="s">
        <v>37</v>
      </c>
      <c r="M78" s="2865" t="s">
        <v>37</v>
      </c>
      <c r="N78" s="2865" t="s">
        <v>37</v>
      </c>
      <c r="O78" s="2865" t="s">
        <v>37</v>
      </c>
      <c r="P78" s="2865" t="s">
        <v>37</v>
      </c>
      <c r="Q78" s="2865">
        <v>1</v>
      </c>
      <c r="R78" s="2865" t="s">
        <v>37</v>
      </c>
      <c r="S78" s="2865" t="s">
        <v>37</v>
      </c>
      <c r="T78" s="2865" t="s">
        <v>37</v>
      </c>
      <c r="U78" s="2865" t="s">
        <v>37</v>
      </c>
      <c r="V78" s="2865">
        <v>2</v>
      </c>
      <c r="W78" s="2865">
        <v>5</v>
      </c>
      <c r="X78" s="2866">
        <v>2</v>
      </c>
      <c r="AA78" s="2858"/>
      <c r="AB78" s="2857"/>
      <c r="AC78" s="2858"/>
    </row>
    <row r="79" spans="1:29" s="2857" customFormat="1" ht="12.75" customHeight="1">
      <c r="A79" s="2877" t="s">
        <v>1589</v>
      </c>
      <c r="B79" s="2860" t="s">
        <v>1590</v>
      </c>
      <c r="C79" s="2861" t="s">
        <v>363</v>
      </c>
      <c r="D79" s="2855">
        <v>8</v>
      </c>
      <c r="E79" s="2855" t="s">
        <v>37</v>
      </c>
      <c r="F79" s="2855" t="s">
        <v>37</v>
      </c>
      <c r="G79" s="2855" t="s">
        <v>37</v>
      </c>
      <c r="H79" s="2855" t="s">
        <v>37</v>
      </c>
      <c r="I79" s="2855" t="s">
        <v>37</v>
      </c>
      <c r="J79" s="2855" t="s">
        <v>37</v>
      </c>
      <c r="K79" s="2855" t="s">
        <v>37</v>
      </c>
      <c r="L79" s="2855" t="s">
        <v>37</v>
      </c>
      <c r="M79" s="2855" t="s">
        <v>37</v>
      </c>
      <c r="N79" s="2855" t="s">
        <v>37</v>
      </c>
      <c r="O79" s="2855" t="s">
        <v>37</v>
      </c>
      <c r="P79" s="2855" t="s">
        <v>37</v>
      </c>
      <c r="Q79" s="2855" t="s">
        <v>37</v>
      </c>
      <c r="R79" s="2855">
        <v>1</v>
      </c>
      <c r="S79" s="2855">
        <v>3</v>
      </c>
      <c r="T79" s="2855">
        <v>1</v>
      </c>
      <c r="U79" s="2855">
        <v>1</v>
      </c>
      <c r="V79" s="2855" t="s">
        <v>37</v>
      </c>
      <c r="W79" s="2855">
        <v>1</v>
      </c>
      <c r="X79" s="2856">
        <v>1</v>
      </c>
      <c r="AA79" s="2858"/>
      <c r="AC79" s="2858"/>
    </row>
    <row r="80" spans="1:29" s="2857" customFormat="1" ht="12.75" customHeight="1">
      <c r="A80" s="2877"/>
      <c r="B80" s="2860"/>
      <c r="C80" s="2861" t="s">
        <v>364</v>
      </c>
      <c r="D80" s="2855">
        <v>4</v>
      </c>
      <c r="E80" s="2855" t="s">
        <v>37</v>
      </c>
      <c r="F80" s="2855" t="s">
        <v>37</v>
      </c>
      <c r="G80" s="2855" t="s">
        <v>37</v>
      </c>
      <c r="H80" s="2855" t="s">
        <v>37</v>
      </c>
      <c r="I80" s="2855" t="s">
        <v>37</v>
      </c>
      <c r="J80" s="2855" t="s">
        <v>37</v>
      </c>
      <c r="K80" s="2855" t="s">
        <v>37</v>
      </c>
      <c r="L80" s="2855" t="s">
        <v>37</v>
      </c>
      <c r="M80" s="2855">
        <v>1</v>
      </c>
      <c r="N80" s="2855" t="s">
        <v>37</v>
      </c>
      <c r="O80" s="2855" t="s">
        <v>37</v>
      </c>
      <c r="P80" s="2855" t="s">
        <v>37</v>
      </c>
      <c r="Q80" s="2855" t="s">
        <v>37</v>
      </c>
      <c r="R80" s="2855" t="s">
        <v>37</v>
      </c>
      <c r="S80" s="2855" t="s">
        <v>37</v>
      </c>
      <c r="T80" s="2855" t="s">
        <v>37</v>
      </c>
      <c r="U80" s="2855" t="s">
        <v>37</v>
      </c>
      <c r="V80" s="2855" t="s">
        <v>37</v>
      </c>
      <c r="W80" s="2855">
        <v>2</v>
      </c>
      <c r="X80" s="2856">
        <v>1</v>
      </c>
      <c r="AA80" s="2858"/>
      <c r="AC80" s="2858"/>
    </row>
    <row r="81" spans="1:29" s="2857" customFormat="1" ht="12.75" customHeight="1">
      <c r="A81" s="2879" t="s">
        <v>1591</v>
      </c>
      <c r="B81" s="2863" t="s">
        <v>1592</v>
      </c>
      <c r="C81" s="2864" t="s">
        <v>363</v>
      </c>
      <c r="D81" s="2865">
        <v>1</v>
      </c>
      <c r="E81" s="2865" t="s">
        <v>37</v>
      </c>
      <c r="F81" s="2865" t="s">
        <v>37</v>
      </c>
      <c r="G81" s="2865" t="s">
        <v>37</v>
      </c>
      <c r="H81" s="2865" t="s">
        <v>37</v>
      </c>
      <c r="I81" s="2865" t="s">
        <v>37</v>
      </c>
      <c r="J81" s="2865" t="s">
        <v>37</v>
      </c>
      <c r="K81" s="2865" t="s">
        <v>37</v>
      </c>
      <c r="L81" s="2865" t="s">
        <v>37</v>
      </c>
      <c r="M81" s="2865" t="s">
        <v>37</v>
      </c>
      <c r="N81" s="2865" t="s">
        <v>37</v>
      </c>
      <c r="O81" s="2865" t="s">
        <v>37</v>
      </c>
      <c r="P81" s="2865" t="s">
        <v>37</v>
      </c>
      <c r="Q81" s="2865" t="s">
        <v>37</v>
      </c>
      <c r="R81" s="2865" t="s">
        <v>37</v>
      </c>
      <c r="S81" s="2865" t="s">
        <v>37</v>
      </c>
      <c r="T81" s="2865" t="s">
        <v>37</v>
      </c>
      <c r="U81" s="2865" t="s">
        <v>37</v>
      </c>
      <c r="V81" s="2865" t="s">
        <v>37</v>
      </c>
      <c r="W81" s="2865" t="s">
        <v>37</v>
      </c>
      <c r="X81" s="2866">
        <v>1</v>
      </c>
      <c r="Y81" s="2840"/>
      <c r="Z81" s="2840"/>
      <c r="AA81" s="2858"/>
      <c r="AC81" s="2858"/>
    </row>
    <row r="82" spans="1:29" s="2857" customFormat="1" ht="12.75" customHeight="1">
      <c r="A82" s="2879"/>
      <c r="B82" s="2863"/>
      <c r="C82" s="2864" t="s">
        <v>364</v>
      </c>
      <c r="D82" s="2865">
        <v>2</v>
      </c>
      <c r="E82" s="2865" t="s">
        <v>37</v>
      </c>
      <c r="F82" s="2865" t="s">
        <v>37</v>
      </c>
      <c r="G82" s="2865" t="s">
        <v>37</v>
      </c>
      <c r="H82" s="2865" t="s">
        <v>37</v>
      </c>
      <c r="I82" s="2865" t="s">
        <v>37</v>
      </c>
      <c r="J82" s="2865" t="s">
        <v>37</v>
      </c>
      <c r="K82" s="2865" t="s">
        <v>37</v>
      </c>
      <c r="L82" s="2865" t="s">
        <v>37</v>
      </c>
      <c r="M82" s="2865" t="s">
        <v>37</v>
      </c>
      <c r="N82" s="2865" t="s">
        <v>37</v>
      </c>
      <c r="O82" s="2865" t="s">
        <v>37</v>
      </c>
      <c r="P82" s="2865" t="s">
        <v>37</v>
      </c>
      <c r="Q82" s="2865" t="s">
        <v>37</v>
      </c>
      <c r="R82" s="2865" t="s">
        <v>37</v>
      </c>
      <c r="S82" s="2865" t="s">
        <v>37</v>
      </c>
      <c r="T82" s="2865" t="s">
        <v>37</v>
      </c>
      <c r="U82" s="2865" t="s">
        <v>37</v>
      </c>
      <c r="V82" s="2865" t="s">
        <v>37</v>
      </c>
      <c r="W82" s="2865">
        <v>1</v>
      </c>
      <c r="X82" s="2866">
        <v>1</v>
      </c>
      <c r="Y82" s="2840"/>
      <c r="Z82" s="2840"/>
      <c r="AA82" s="2858"/>
      <c r="AC82" s="2858"/>
    </row>
    <row r="83" spans="1:29" s="2857" customFormat="1" ht="12.75" customHeight="1">
      <c r="A83" s="2879" t="s">
        <v>1593</v>
      </c>
      <c r="B83" s="2880" t="s">
        <v>1594</v>
      </c>
      <c r="C83" s="2864" t="s">
        <v>363</v>
      </c>
      <c r="D83" s="2865">
        <v>7</v>
      </c>
      <c r="E83" s="2865" t="s">
        <v>37</v>
      </c>
      <c r="F83" s="2865" t="s">
        <v>37</v>
      </c>
      <c r="G83" s="2865" t="s">
        <v>37</v>
      </c>
      <c r="H83" s="2865" t="s">
        <v>37</v>
      </c>
      <c r="I83" s="2865" t="s">
        <v>37</v>
      </c>
      <c r="J83" s="2865" t="s">
        <v>37</v>
      </c>
      <c r="K83" s="2865" t="s">
        <v>37</v>
      </c>
      <c r="L83" s="2865" t="s">
        <v>37</v>
      </c>
      <c r="M83" s="2865" t="s">
        <v>37</v>
      </c>
      <c r="N83" s="2865" t="s">
        <v>37</v>
      </c>
      <c r="O83" s="2865" t="s">
        <v>37</v>
      </c>
      <c r="P83" s="2865" t="s">
        <v>37</v>
      </c>
      <c r="Q83" s="2865" t="s">
        <v>37</v>
      </c>
      <c r="R83" s="2865">
        <v>1</v>
      </c>
      <c r="S83" s="2865">
        <v>3</v>
      </c>
      <c r="T83" s="2865">
        <v>1</v>
      </c>
      <c r="U83" s="2865">
        <v>1</v>
      </c>
      <c r="V83" s="2865" t="s">
        <v>37</v>
      </c>
      <c r="W83" s="2865">
        <v>1</v>
      </c>
      <c r="X83" s="2866" t="s">
        <v>37</v>
      </c>
      <c r="AA83" s="2858"/>
      <c r="AC83" s="2858"/>
    </row>
    <row r="84" spans="1:29" s="2857" customFormat="1" ht="12.75" customHeight="1">
      <c r="A84" s="2879"/>
      <c r="B84" s="2880"/>
      <c r="C84" s="2864" t="s">
        <v>364</v>
      </c>
      <c r="D84" s="2865">
        <v>2</v>
      </c>
      <c r="E84" s="2865" t="s">
        <v>37</v>
      </c>
      <c r="F84" s="2865" t="s">
        <v>37</v>
      </c>
      <c r="G84" s="2865" t="s">
        <v>37</v>
      </c>
      <c r="H84" s="2865" t="s">
        <v>37</v>
      </c>
      <c r="I84" s="2865" t="s">
        <v>37</v>
      </c>
      <c r="J84" s="2865" t="s">
        <v>37</v>
      </c>
      <c r="K84" s="2865" t="s">
        <v>37</v>
      </c>
      <c r="L84" s="2865" t="s">
        <v>37</v>
      </c>
      <c r="M84" s="2865">
        <v>1</v>
      </c>
      <c r="N84" s="2865" t="s">
        <v>37</v>
      </c>
      <c r="O84" s="2865" t="s">
        <v>37</v>
      </c>
      <c r="P84" s="2865" t="s">
        <v>37</v>
      </c>
      <c r="Q84" s="2865" t="s">
        <v>37</v>
      </c>
      <c r="R84" s="2865" t="s">
        <v>37</v>
      </c>
      <c r="S84" s="2865" t="s">
        <v>37</v>
      </c>
      <c r="T84" s="2865" t="s">
        <v>37</v>
      </c>
      <c r="U84" s="2865" t="s">
        <v>37</v>
      </c>
      <c r="V84" s="2865" t="s">
        <v>37</v>
      </c>
      <c r="W84" s="2865">
        <v>1</v>
      </c>
      <c r="X84" s="2866" t="s">
        <v>37</v>
      </c>
      <c r="AA84" s="2858"/>
      <c r="AC84" s="2858"/>
    </row>
    <row r="85" spans="1:29" s="2857" customFormat="1" ht="12.75" customHeight="1">
      <c r="A85" s="2877" t="s">
        <v>1595</v>
      </c>
      <c r="B85" s="2860" t="s">
        <v>1596</v>
      </c>
      <c r="C85" s="2861" t="s">
        <v>363</v>
      </c>
      <c r="D85" s="2855">
        <v>1</v>
      </c>
      <c r="E85" s="2855" t="s">
        <v>37</v>
      </c>
      <c r="F85" s="2855" t="s">
        <v>37</v>
      </c>
      <c r="G85" s="2855" t="s">
        <v>37</v>
      </c>
      <c r="H85" s="2855" t="s">
        <v>37</v>
      </c>
      <c r="I85" s="2855" t="s">
        <v>37</v>
      </c>
      <c r="J85" s="2855" t="s">
        <v>37</v>
      </c>
      <c r="K85" s="2855" t="s">
        <v>37</v>
      </c>
      <c r="L85" s="2855" t="s">
        <v>37</v>
      </c>
      <c r="M85" s="2855">
        <v>1</v>
      </c>
      <c r="N85" s="2855" t="s">
        <v>37</v>
      </c>
      <c r="O85" s="2855" t="s">
        <v>37</v>
      </c>
      <c r="P85" s="2855" t="s">
        <v>37</v>
      </c>
      <c r="Q85" s="2855" t="s">
        <v>37</v>
      </c>
      <c r="R85" s="2855" t="s">
        <v>37</v>
      </c>
      <c r="S85" s="2855" t="s">
        <v>37</v>
      </c>
      <c r="T85" s="2855" t="s">
        <v>37</v>
      </c>
      <c r="U85" s="2855" t="s">
        <v>37</v>
      </c>
      <c r="V85" s="2855" t="s">
        <v>37</v>
      </c>
      <c r="W85" s="2855" t="s">
        <v>37</v>
      </c>
      <c r="X85" s="2856" t="s">
        <v>37</v>
      </c>
      <c r="AA85" s="2858"/>
      <c r="AC85" s="2858"/>
    </row>
    <row r="86" spans="1:29" s="2857" customFormat="1" ht="12.75" customHeight="1">
      <c r="A86" s="2877"/>
      <c r="B86" s="2860"/>
      <c r="C86" s="2861" t="s">
        <v>364</v>
      </c>
      <c r="D86" s="2855">
        <v>2</v>
      </c>
      <c r="E86" s="2855" t="s">
        <v>37</v>
      </c>
      <c r="F86" s="2855" t="s">
        <v>37</v>
      </c>
      <c r="G86" s="2855" t="s">
        <v>37</v>
      </c>
      <c r="H86" s="2855" t="s">
        <v>37</v>
      </c>
      <c r="I86" s="2855" t="s">
        <v>37</v>
      </c>
      <c r="J86" s="2855" t="s">
        <v>37</v>
      </c>
      <c r="K86" s="2855" t="s">
        <v>37</v>
      </c>
      <c r="L86" s="2855" t="s">
        <v>37</v>
      </c>
      <c r="M86" s="2855" t="s">
        <v>37</v>
      </c>
      <c r="N86" s="2855" t="s">
        <v>37</v>
      </c>
      <c r="O86" s="2855" t="s">
        <v>37</v>
      </c>
      <c r="P86" s="2855" t="s">
        <v>37</v>
      </c>
      <c r="Q86" s="2855" t="s">
        <v>37</v>
      </c>
      <c r="R86" s="2855">
        <v>1</v>
      </c>
      <c r="S86" s="2855" t="s">
        <v>37</v>
      </c>
      <c r="T86" s="2855" t="s">
        <v>37</v>
      </c>
      <c r="U86" s="2855">
        <v>1</v>
      </c>
      <c r="V86" s="2855" t="s">
        <v>37</v>
      </c>
      <c r="W86" s="2855" t="s">
        <v>37</v>
      </c>
      <c r="X86" s="2856" t="s">
        <v>37</v>
      </c>
      <c r="AA86" s="2858"/>
      <c r="AC86" s="2858"/>
    </row>
    <row r="87" spans="1:29" s="2840" customFormat="1" ht="12.75" customHeight="1">
      <c r="A87" s="2878" t="s">
        <v>1597</v>
      </c>
      <c r="B87" s="2863" t="s">
        <v>1598</v>
      </c>
      <c r="C87" s="2864" t="s">
        <v>363</v>
      </c>
      <c r="D87" s="2865">
        <v>1</v>
      </c>
      <c r="E87" s="2865" t="s">
        <v>37</v>
      </c>
      <c r="F87" s="2865" t="s">
        <v>37</v>
      </c>
      <c r="G87" s="2865" t="s">
        <v>37</v>
      </c>
      <c r="H87" s="2865" t="s">
        <v>37</v>
      </c>
      <c r="I87" s="2865" t="s">
        <v>37</v>
      </c>
      <c r="J87" s="2865" t="s">
        <v>37</v>
      </c>
      <c r="K87" s="2865" t="s">
        <v>37</v>
      </c>
      <c r="L87" s="2865" t="s">
        <v>37</v>
      </c>
      <c r="M87" s="2865">
        <v>1</v>
      </c>
      <c r="N87" s="2865" t="s">
        <v>37</v>
      </c>
      <c r="O87" s="2865" t="s">
        <v>37</v>
      </c>
      <c r="P87" s="2865" t="s">
        <v>37</v>
      </c>
      <c r="Q87" s="2865" t="s">
        <v>37</v>
      </c>
      <c r="R87" s="2865" t="s">
        <v>37</v>
      </c>
      <c r="S87" s="2865" t="s">
        <v>37</v>
      </c>
      <c r="T87" s="2865" t="s">
        <v>37</v>
      </c>
      <c r="U87" s="2865" t="s">
        <v>37</v>
      </c>
      <c r="V87" s="2865" t="s">
        <v>37</v>
      </c>
      <c r="W87" s="2865" t="s">
        <v>37</v>
      </c>
      <c r="X87" s="2866" t="s">
        <v>37</v>
      </c>
      <c r="AA87" s="2867"/>
      <c r="AC87" s="2867"/>
    </row>
    <row r="88" spans="1:29" s="2840" customFormat="1" ht="12.75" customHeight="1">
      <c r="A88" s="2878"/>
      <c r="B88" s="2863"/>
      <c r="C88" s="2864" t="s">
        <v>364</v>
      </c>
      <c r="D88" s="2865" t="s">
        <v>37</v>
      </c>
      <c r="E88" s="2865" t="s">
        <v>37</v>
      </c>
      <c r="F88" s="2865" t="s">
        <v>37</v>
      </c>
      <c r="G88" s="2865" t="s">
        <v>37</v>
      </c>
      <c r="H88" s="2865" t="s">
        <v>37</v>
      </c>
      <c r="I88" s="2865" t="s">
        <v>37</v>
      </c>
      <c r="J88" s="2865" t="s">
        <v>37</v>
      </c>
      <c r="K88" s="2865" t="s">
        <v>37</v>
      </c>
      <c r="L88" s="2865" t="s">
        <v>37</v>
      </c>
      <c r="M88" s="2865" t="s">
        <v>37</v>
      </c>
      <c r="N88" s="2865" t="s">
        <v>37</v>
      </c>
      <c r="O88" s="2865" t="s">
        <v>37</v>
      </c>
      <c r="P88" s="2865" t="s">
        <v>37</v>
      </c>
      <c r="Q88" s="2865" t="s">
        <v>37</v>
      </c>
      <c r="R88" s="2865" t="s">
        <v>37</v>
      </c>
      <c r="S88" s="2865" t="s">
        <v>37</v>
      </c>
      <c r="T88" s="2865" t="s">
        <v>37</v>
      </c>
      <c r="U88" s="2865" t="s">
        <v>37</v>
      </c>
      <c r="V88" s="2865" t="s">
        <v>37</v>
      </c>
      <c r="W88" s="2865" t="s">
        <v>37</v>
      </c>
      <c r="X88" s="2866" t="s">
        <v>37</v>
      </c>
      <c r="AA88" s="2867"/>
      <c r="AC88" s="2867"/>
    </row>
    <row r="89" spans="1:29" s="2840" customFormat="1" ht="12.75" customHeight="1">
      <c r="A89" s="2879" t="s">
        <v>1599</v>
      </c>
      <c r="B89" s="2863" t="s">
        <v>1600</v>
      </c>
      <c r="C89" s="2864" t="s">
        <v>363</v>
      </c>
      <c r="D89" s="2865" t="s">
        <v>37</v>
      </c>
      <c r="E89" s="2865" t="s">
        <v>37</v>
      </c>
      <c r="F89" s="2865" t="s">
        <v>37</v>
      </c>
      <c r="G89" s="2865" t="s">
        <v>37</v>
      </c>
      <c r="H89" s="2865" t="s">
        <v>37</v>
      </c>
      <c r="I89" s="2865" t="s">
        <v>37</v>
      </c>
      <c r="J89" s="2865" t="s">
        <v>37</v>
      </c>
      <c r="K89" s="2865" t="s">
        <v>37</v>
      </c>
      <c r="L89" s="2865" t="s">
        <v>37</v>
      </c>
      <c r="M89" s="2865" t="s">
        <v>37</v>
      </c>
      <c r="N89" s="2865" t="s">
        <v>37</v>
      </c>
      <c r="O89" s="2865" t="s">
        <v>37</v>
      </c>
      <c r="P89" s="2865" t="s">
        <v>37</v>
      </c>
      <c r="Q89" s="2865" t="s">
        <v>37</v>
      </c>
      <c r="R89" s="2865" t="s">
        <v>37</v>
      </c>
      <c r="S89" s="2865" t="s">
        <v>37</v>
      </c>
      <c r="T89" s="2865" t="s">
        <v>37</v>
      </c>
      <c r="U89" s="2865" t="s">
        <v>37</v>
      </c>
      <c r="V89" s="2865" t="s">
        <v>37</v>
      </c>
      <c r="W89" s="2865" t="s">
        <v>37</v>
      </c>
      <c r="X89" s="2866" t="s">
        <v>37</v>
      </c>
      <c r="AA89" s="2858"/>
      <c r="AB89" s="2857"/>
      <c r="AC89" s="2858"/>
    </row>
    <row r="90" spans="1:29" s="2840" customFormat="1" ht="12.75" customHeight="1">
      <c r="A90" s="2879"/>
      <c r="B90" s="2863"/>
      <c r="C90" s="2864" t="s">
        <v>364</v>
      </c>
      <c r="D90" s="2865">
        <v>2</v>
      </c>
      <c r="E90" s="2865" t="s">
        <v>37</v>
      </c>
      <c r="F90" s="2865" t="s">
        <v>37</v>
      </c>
      <c r="G90" s="2865" t="s">
        <v>37</v>
      </c>
      <c r="H90" s="2865" t="s">
        <v>37</v>
      </c>
      <c r="I90" s="2865" t="s">
        <v>37</v>
      </c>
      <c r="J90" s="2865" t="s">
        <v>37</v>
      </c>
      <c r="K90" s="2865" t="s">
        <v>37</v>
      </c>
      <c r="L90" s="2865" t="s">
        <v>37</v>
      </c>
      <c r="M90" s="2865" t="s">
        <v>37</v>
      </c>
      <c r="N90" s="2865" t="s">
        <v>37</v>
      </c>
      <c r="O90" s="2865" t="s">
        <v>37</v>
      </c>
      <c r="P90" s="2865" t="s">
        <v>37</v>
      </c>
      <c r="Q90" s="2865" t="s">
        <v>37</v>
      </c>
      <c r="R90" s="2865">
        <v>1</v>
      </c>
      <c r="S90" s="2865" t="s">
        <v>37</v>
      </c>
      <c r="T90" s="2865" t="s">
        <v>37</v>
      </c>
      <c r="U90" s="2865">
        <v>1</v>
      </c>
      <c r="V90" s="2865" t="s">
        <v>37</v>
      </c>
      <c r="W90" s="2865" t="s">
        <v>37</v>
      </c>
      <c r="X90" s="2866" t="s">
        <v>37</v>
      </c>
      <c r="AA90" s="2858"/>
      <c r="AB90" s="2857"/>
      <c r="AC90" s="2858"/>
    </row>
    <row r="91" spans="1:29" s="2857" customFormat="1" ht="12.75" customHeight="1">
      <c r="A91" s="2877" t="s">
        <v>1601</v>
      </c>
      <c r="B91" s="2860" t="s">
        <v>1602</v>
      </c>
      <c r="C91" s="2861" t="s">
        <v>363</v>
      </c>
      <c r="D91" s="2855">
        <v>12</v>
      </c>
      <c r="E91" s="2855" t="s">
        <v>37</v>
      </c>
      <c r="F91" s="2855" t="s">
        <v>37</v>
      </c>
      <c r="G91" s="2855" t="s">
        <v>37</v>
      </c>
      <c r="H91" s="2855" t="s">
        <v>37</v>
      </c>
      <c r="I91" s="2855" t="s">
        <v>37</v>
      </c>
      <c r="J91" s="2855" t="s">
        <v>37</v>
      </c>
      <c r="K91" s="2855" t="s">
        <v>37</v>
      </c>
      <c r="L91" s="2855" t="s">
        <v>37</v>
      </c>
      <c r="M91" s="2855" t="s">
        <v>37</v>
      </c>
      <c r="N91" s="2855" t="s">
        <v>37</v>
      </c>
      <c r="O91" s="2855" t="s">
        <v>37</v>
      </c>
      <c r="P91" s="2855">
        <v>1</v>
      </c>
      <c r="Q91" s="2855" t="s">
        <v>37</v>
      </c>
      <c r="R91" s="2855">
        <v>1</v>
      </c>
      <c r="S91" s="2855" t="s">
        <v>37</v>
      </c>
      <c r="T91" s="2855">
        <v>2</v>
      </c>
      <c r="U91" s="2855" t="s">
        <v>37</v>
      </c>
      <c r="V91" s="2855">
        <v>4</v>
      </c>
      <c r="W91" s="2855">
        <v>3</v>
      </c>
      <c r="X91" s="2856">
        <v>1</v>
      </c>
      <c r="AA91" s="2858"/>
      <c r="AC91" s="2858"/>
    </row>
    <row r="92" spans="1:29" s="2857" customFormat="1" ht="12.75" customHeight="1">
      <c r="A92" s="2877"/>
      <c r="B92" s="2860"/>
      <c r="C92" s="2861" t="s">
        <v>364</v>
      </c>
      <c r="D92" s="2855">
        <v>8</v>
      </c>
      <c r="E92" s="2855" t="s">
        <v>37</v>
      </c>
      <c r="F92" s="2855" t="s">
        <v>37</v>
      </c>
      <c r="G92" s="2855" t="s">
        <v>37</v>
      </c>
      <c r="H92" s="2855" t="s">
        <v>37</v>
      </c>
      <c r="I92" s="2855" t="s">
        <v>37</v>
      </c>
      <c r="J92" s="2855" t="s">
        <v>37</v>
      </c>
      <c r="K92" s="2855" t="s">
        <v>37</v>
      </c>
      <c r="L92" s="2855" t="s">
        <v>37</v>
      </c>
      <c r="M92" s="2855" t="s">
        <v>37</v>
      </c>
      <c r="N92" s="2855" t="s">
        <v>37</v>
      </c>
      <c r="O92" s="2855" t="s">
        <v>37</v>
      </c>
      <c r="P92" s="2855" t="s">
        <v>37</v>
      </c>
      <c r="Q92" s="2855" t="s">
        <v>37</v>
      </c>
      <c r="R92" s="2855" t="s">
        <v>37</v>
      </c>
      <c r="S92" s="2855" t="s">
        <v>37</v>
      </c>
      <c r="T92" s="2855">
        <v>1</v>
      </c>
      <c r="U92" s="2855">
        <v>1</v>
      </c>
      <c r="V92" s="2855">
        <v>2</v>
      </c>
      <c r="W92" s="2855">
        <v>3</v>
      </c>
      <c r="X92" s="2856">
        <v>1</v>
      </c>
      <c r="AA92" s="2858"/>
      <c r="AC92" s="2858"/>
    </row>
    <row r="93" spans="1:29" s="2857" customFormat="1" ht="12.75" customHeight="1">
      <c r="A93" s="2879" t="s">
        <v>1603</v>
      </c>
      <c r="B93" s="2863" t="s">
        <v>1604</v>
      </c>
      <c r="C93" s="2864" t="s">
        <v>363</v>
      </c>
      <c r="D93" s="2865">
        <v>7</v>
      </c>
      <c r="E93" s="2865" t="s">
        <v>37</v>
      </c>
      <c r="F93" s="2865" t="s">
        <v>37</v>
      </c>
      <c r="G93" s="2865" t="s">
        <v>37</v>
      </c>
      <c r="H93" s="2865" t="s">
        <v>37</v>
      </c>
      <c r="I93" s="2865" t="s">
        <v>37</v>
      </c>
      <c r="J93" s="2865" t="s">
        <v>37</v>
      </c>
      <c r="K93" s="2865" t="s">
        <v>37</v>
      </c>
      <c r="L93" s="2865" t="s">
        <v>37</v>
      </c>
      <c r="M93" s="2865" t="s">
        <v>37</v>
      </c>
      <c r="N93" s="2865" t="s">
        <v>37</v>
      </c>
      <c r="O93" s="2865" t="s">
        <v>37</v>
      </c>
      <c r="P93" s="2865">
        <v>1</v>
      </c>
      <c r="Q93" s="2865" t="s">
        <v>37</v>
      </c>
      <c r="R93" s="2865">
        <v>1</v>
      </c>
      <c r="S93" s="2865" t="s">
        <v>37</v>
      </c>
      <c r="T93" s="2865" t="s">
        <v>37</v>
      </c>
      <c r="U93" s="2865" t="s">
        <v>37</v>
      </c>
      <c r="V93" s="2865">
        <v>2</v>
      </c>
      <c r="W93" s="2865">
        <v>2</v>
      </c>
      <c r="X93" s="2866">
        <v>1</v>
      </c>
      <c r="Y93" s="2840"/>
      <c r="Z93" s="2840"/>
      <c r="AA93" s="2858"/>
      <c r="AC93" s="2858"/>
    </row>
    <row r="94" spans="1:29" s="2857" customFormat="1" ht="12.75" customHeight="1">
      <c r="A94" s="2879"/>
      <c r="B94" s="2863"/>
      <c r="C94" s="2864" t="s">
        <v>364</v>
      </c>
      <c r="D94" s="2865">
        <v>5</v>
      </c>
      <c r="E94" s="2865" t="s">
        <v>37</v>
      </c>
      <c r="F94" s="2865" t="s">
        <v>37</v>
      </c>
      <c r="G94" s="2865" t="s">
        <v>37</v>
      </c>
      <c r="H94" s="2865" t="s">
        <v>37</v>
      </c>
      <c r="I94" s="2865" t="s">
        <v>37</v>
      </c>
      <c r="J94" s="2865" t="s">
        <v>37</v>
      </c>
      <c r="K94" s="2865" t="s">
        <v>37</v>
      </c>
      <c r="L94" s="2865" t="s">
        <v>37</v>
      </c>
      <c r="M94" s="2865" t="s">
        <v>37</v>
      </c>
      <c r="N94" s="2865" t="s">
        <v>37</v>
      </c>
      <c r="O94" s="2865" t="s">
        <v>37</v>
      </c>
      <c r="P94" s="2865" t="s">
        <v>37</v>
      </c>
      <c r="Q94" s="2865" t="s">
        <v>37</v>
      </c>
      <c r="R94" s="2865" t="s">
        <v>37</v>
      </c>
      <c r="S94" s="2865" t="s">
        <v>37</v>
      </c>
      <c r="T94" s="2865" t="s">
        <v>37</v>
      </c>
      <c r="U94" s="2865">
        <v>1</v>
      </c>
      <c r="V94" s="2865">
        <v>1</v>
      </c>
      <c r="W94" s="2865">
        <v>2</v>
      </c>
      <c r="X94" s="2866">
        <v>1</v>
      </c>
      <c r="Y94" s="2840"/>
      <c r="Z94" s="2840"/>
      <c r="AA94" s="2858"/>
      <c r="AC94" s="2858"/>
    </row>
    <row r="95" spans="1:29" s="2857" customFormat="1" ht="12.75" customHeight="1">
      <c r="A95" s="2879" t="s">
        <v>1605</v>
      </c>
      <c r="B95" s="2863" t="s">
        <v>1606</v>
      </c>
      <c r="C95" s="2864" t="s">
        <v>363</v>
      </c>
      <c r="D95" s="2865">
        <v>5</v>
      </c>
      <c r="E95" s="2865" t="s">
        <v>37</v>
      </c>
      <c r="F95" s="2865" t="s">
        <v>37</v>
      </c>
      <c r="G95" s="2865" t="s">
        <v>37</v>
      </c>
      <c r="H95" s="2865" t="s">
        <v>37</v>
      </c>
      <c r="I95" s="2865" t="s">
        <v>37</v>
      </c>
      <c r="J95" s="2865" t="s">
        <v>37</v>
      </c>
      <c r="K95" s="2865" t="s">
        <v>37</v>
      </c>
      <c r="L95" s="2865" t="s">
        <v>37</v>
      </c>
      <c r="M95" s="2865" t="s">
        <v>37</v>
      </c>
      <c r="N95" s="2865" t="s">
        <v>37</v>
      </c>
      <c r="O95" s="2865" t="s">
        <v>37</v>
      </c>
      <c r="P95" s="2865" t="s">
        <v>37</v>
      </c>
      <c r="Q95" s="2865" t="s">
        <v>37</v>
      </c>
      <c r="R95" s="2865" t="s">
        <v>37</v>
      </c>
      <c r="S95" s="2865" t="s">
        <v>37</v>
      </c>
      <c r="T95" s="2865">
        <v>2</v>
      </c>
      <c r="U95" s="2865" t="s">
        <v>37</v>
      </c>
      <c r="V95" s="2865">
        <v>2</v>
      </c>
      <c r="W95" s="2865">
        <v>1</v>
      </c>
      <c r="X95" s="2866" t="s">
        <v>37</v>
      </c>
      <c r="Y95" s="2840"/>
      <c r="Z95" s="2840"/>
      <c r="AA95" s="2858"/>
      <c r="AC95" s="2858"/>
    </row>
    <row r="96" spans="1:29" s="2857" customFormat="1" ht="12.75" customHeight="1">
      <c r="A96" s="2879"/>
      <c r="B96" s="2863"/>
      <c r="C96" s="2864" t="s">
        <v>364</v>
      </c>
      <c r="D96" s="2865">
        <v>3</v>
      </c>
      <c r="E96" s="2865" t="s">
        <v>37</v>
      </c>
      <c r="F96" s="2865" t="s">
        <v>37</v>
      </c>
      <c r="G96" s="2865" t="s">
        <v>37</v>
      </c>
      <c r="H96" s="2865" t="s">
        <v>37</v>
      </c>
      <c r="I96" s="2865" t="s">
        <v>37</v>
      </c>
      <c r="J96" s="2865" t="s">
        <v>37</v>
      </c>
      <c r="K96" s="2865" t="s">
        <v>37</v>
      </c>
      <c r="L96" s="2865" t="s">
        <v>37</v>
      </c>
      <c r="M96" s="2865" t="s">
        <v>37</v>
      </c>
      <c r="N96" s="2865" t="s">
        <v>37</v>
      </c>
      <c r="O96" s="2865" t="s">
        <v>37</v>
      </c>
      <c r="P96" s="2865" t="s">
        <v>37</v>
      </c>
      <c r="Q96" s="2865" t="s">
        <v>37</v>
      </c>
      <c r="R96" s="2865" t="s">
        <v>37</v>
      </c>
      <c r="S96" s="2865" t="s">
        <v>37</v>
      </c>
      <c r="T96" s="2865">
        <v>1</v>
      </c>
      <c r="U96" s="2865" t="s">
        <v>37</v>
      </c>
      <c r="V96" s="2865">
        <v>1</v>
      </c>
      <c r="W96" s="2865">
        <v>1</v>
      </c>
      <c r="X96" s="2866" t="s">
        <v>37</v>
      </c>
      <c r="Y96" s="2840"/>
      <c r="Z96" s="2840"/>
      <c r="AA96" s="2858"/>
      <c r="AC96" s="2858"/>
    </row>
    <row r="97" spans="1:29" s="2857" customFormat="1" ht="12.75" customHeight="1">
      <c r="A97" s="2881" t="s">
        <v>1607</v>
      </c>
      <c r="B97" s="2860" t="s">
        <v>1608</v>
      </c>
      <c r="C97" s="2861" t="s">
        <v>363</v>
      </c>
      <c r="D97" s="2855">
        <v>1</v>
      </c>
      <c r="E97" s="2855" t="s">
        <v>37</v>
      </c>
      <c r="F97" s="2855" t="s">
        <v>37</v>
      </c>
      <c r="G97" s="2855" t="s">
        <v>37</v>
      </c>
      <c r="H97" s="2855" t="s">
        <v>37</v>
      </c>
      <c r="I97" s="2855" t="s">
        <v>37</v>
      </c>
      <c r="J97" s="2855" t="s">
        <v>37</v>
      </c>
      <c r="K97" s="2855" t="s">
        <v>37</v>
      </c>
      <c r="L97" s="2855" t="s">
        <v>37</v>
      </c>
      <c r="M97" s="2855" t="s">
        <v>37</v>
      </c>
      <c r="N97" s="2855" t="s">
        <v>37</v>
      </c>
      <c r="O97" s="2855" t="s">
        <v>37</v>
      </c>
      <c r="P97" s="2855" t="s">
        <v>37</v>
      </c>
      <c r="Q97" s="2855" t="s">
        <v>37</v>
      </c>
      <c r="R97" s="2855" t="s">
        <v>37</v>
      </c>
      <c r="S97" s="2855">
        <v>1</v>
      </c>
      <c r="T97" s="2855" t="s">
        <v>37</v>
      </c>
      <c r="U97" s="2855" t="s">
        <v>37</v>
      </c>
      <c r="V97" s="2855" t="s">
        <v>37</v>
      </c>
      <c r="W97" s="2855" t="s">
        <v>37</v>
      </c>
      <c r="X97" s="2856" t="s">
        <v>37</v>
      </c>
      <c r="Y97" s="2840"/>
      <c r="Z97" s="2840"/>
      <c r="AA97" s="2858"/>
      <c r="AC97" s="2858"/>
    </row>
    <row r="98" spans="1:29" s="2857" customFormat="1" ht="12.75" customHeight="1">
      <c r="B98" s="2860"/>
      <c r="C98" s="2861" t="s">
        <v>364</v>
      </c>
      <c r="D98" s="2855">
        <v>7</v>
      </c>
      <c r="E98" s="2855" t="s">
        <v>37</v>
      </c>
      <c r="F98" s="2855" t="s">
        <v>37</v>
      </c>
      <c r="G98" s="2855" t="s">
        <v>37</v>
      </c>
      <c r="H98" s="2855" t="s">
        <v>37</v>
      </c>
      <c r="I98" s="2855" t="s">
        <v>37</v>
      </c>
      <c r="J98" s="2855" t="s">
        <v>37</v>
      </c>
      <c r="K98" s="2855" t="s">
        <v>37</v>
      </c>
      <c r="L98" s="2855" t="s">
        <v>37</v>
      </c>
      <c r="M98" s="2855" t="s">
        <v>37</v>
      </c>
      <c r="N98" s="2855" t="s">
        <v>37</v>
      </c>
      <c r="O98" s="2855">
        <v>1</v>
      </c>
      <c r="P98" s="2855" t="s">
        <v>37</v>
      </c>
      <c r="Q98" s="2855" t="s">
        <v>37</v>
      </c>
      <c r="R98" s="2855" t="s">
        <v>37</v>
      </c>
      <c r="S98" s="2855" t="s">
        <v>37</v>
      </c>
      <c r="T98" s="2855">
        <v>1</v>
      </c>
      <c r="U98" s="2855" t="s">
        <v>37</v>
      </c>
      <c r="V98" s="2855">
        <v>1</v>
      </c>
      <c r="W98" s="2855">
        <v>2</v>
      </c>
      <c r="X98" s="2856">
        <v>2</v>
      </c>
      <c r="Y98" s="2840"/>
      <c r="Z98" s="2840"/>
      <c r="AA98" s="2858"/>
      <c r="AC98" s="2858"/>
    </row>
    <row r="99" spans="1:29" s="2857" customFormat="1" ht="12.75" customHeight="1">
      <c r="A99" s="2879" t="s">
        <v>1609</v>
      </c>
      <c r="B99" s="2863" t="s">
        <v>1610</v>
      </c>
      <c r="C99" s="2864" t="s">
        <v>363</v>
      </c>
      <c r="D99" s="2865">
        <v>1</v>
      </c>
      <c r="E99" s="2865" t="s">
        <v>37</v>
      </c>
      <c r="F99" s="2865" t="s">
        <v>37</v>
      </c>
      <c r="G99" s="2865" t="s">
        <v>37</v>
      </c>
      <c r="H99" s="2865" t="s">
        <v>37</v>
      </c>
      <c r="I99" s="2865" t="s">
        <v>37</v>
      </c>
      <c r="J99" s="2865" t="s">
        <v>37</v>
      </c>
      <c r="K99" s="2865" t="s">
        <v>37</v>
      </c>
      <c r="L99" s="2865" t="s">
        <v>37</v>
      </c>
      <c r="M99" s="2865" t="s">
        <v>37</v>
      </c>
      <c r="N99" s="2865" t="s">
        <v>37</v>
      </c>
      <c r="O99" s="2865" t="s">
        <v>37</v>
      </c>
      <c r="P99" s="2865" t="s">
        <v>37</v>
      </c>
      <c r="Q99" s="2865" t="s">
        <v>37</v>
      </c>
      <c r="R99" s="2865" t="s">
        <v>37</v>
      </c>
      <c r="S99" s="2865">
        <v>1</v>
      </c>
      <c r="T99" s="2865" t="s">
        <v>37</v>
      </c>
      <c r="U99" s="2865" t="s">
        <v>37</v>
      </c>
      <c r="V99" s="2865" t="s">
        <v>37</v>
      </c>
      <c r="W99" s="2865" t="s">
        <v>37</v>
      </c>
      <c r="X99" s="2866" t="s">
        <v>37</v>
      </c>
      <c r="Y99" s="2840"/>
      <c r="Z99" s="2840"/>
      <c r="AA99" s="2858"/>
      <c r="AC99" s="2858"/>
    </row>
    <row r="100" spans="1:29" s="2857" customFormat="1" ht="12.75" customHeight="1">
      <c r="A100" s="2879"/>
      <c r="B100" s="2863"/>
      <c r="C100" s="2864" t="s">
        <v>364</v>
      </c>
      <c r="D100" s="2865">
        <v>7</v>
      </c>
      <c r="E100" s="2865" t="s">
        <v>37</v>
      </c>
      <c r="F100" s="2865" t="s">
        <v>37</v>
      </c>
      <c r="G100" s="2865" t="s">
        <v>37</v>
      </c>
      <c r="H100" s="2865" t="s">
        <v>37</v>
      </c>
      <c r="I100" s="2865" t="s">
        <v>37</v>
      </c>
      <c r="J100" s="2865" t="s">
        <v>37</v>
      </c>
      <c r="K100" s="2865" t="s">
        <v>37</v>
      </c>
      <c r="L100" s="2865" t="s">
        <v>37</v>
      </c>
      <c r="M100" s="2865" t="s">
        <v>37</v>
      </c>
      <c r="N100" s="2865" t="s">
        <v>37</v>
      </c>
      <c r="O100" s="2865">
        <v>1</v>
      </c>
      <c r="P100" s="2865" t="s">
        <v>37</v>
      </c>
      <c r="Q100" s="2865" t="s">
        <v>37</v>
      </c>
      <c r="R100" s="2865" t="s">
        <v>37</v>
      </c>
      <c r="S100" s="2865" t="s">
        <v>37</v>
      </c>
      <c r="T100" s="2865">
        <v>1</v>
      </c>
      <c r="U100" s="2865" t="s">
        <v>37</v>
      </c>
      <c r="V100" s="2865">
        <v>1</v>
      </c>
      <c r="W100" s="2865">
        <v>2</v>
      </c>
      <c r="X100" s="2866">
        <v>2</v>
      </c>
      <c r="Y100" s="2840"/>
      <c r="Z100" s="2840"/>
      <c r="AA100" s="2858"/>
      <c r="AC100" s="2858"/>
    </row>
    <row r="101" spans="1:29" s="2857" customFormat="1" ht="12.75" customHeight="1">
      <c r="A101" s="2877" t="s">
        <v>1151</v>
      </c>
      <c r="B101" s="2860" t="s">
        <v>1611</v>
      </c>
      <c r="C101" s="2861" t="s">
        <v>363</v>
      </c>
      <c r="D101" s="2855">
        <v>8528</v>
      </c>
      <c r="E101" s="2855" t="s">
        <v>37</v>
      </c>
      <c r="F101" s="2855">
        <v>2</v>
      </c>
      <c r="G101" s="2855">
        <v>5</v>
      </c>
      <c r="H101" s="2855">
        <v>7</v>
      </c>
      <c r="I101" s="2855">
        <v>6</v>
      </c>
      <c r="J101" s="2855">
        <v>7</v>
      </c>
      <c r="K101" s="2855">
        <v>8</v>
      </c>
      <c r="L101" s="2855">
        <v>20</v>
      </c>
      <c r="M101" s="2855">
        <v>32</v>
      </c>
      <c r="N101" s="2855">
        <v>52</v>
      </c>
      <c r="O101" s="2855">
        <v>135</v>
      </c>
      <c r="P101" s="2855">
        <v>242</v>
      </c>
      <c r="Q101" s="2855">
        <v>480</v>
      </c>
      <c r="R101" s="2855">
        <v>731</v>
      </c>
      <c r="S101" s="2855">
        <v>1056</v>
      </c>
      <c r="T101" s="2855">
        <v>1389</v>
      </c>
      <c r="U101" s="2855">
        <v>1511</v>
      </c>
      <c r="V101" s="2855">
        <v>1391</v>
      </c>
      <c r="W101" s="2855">
        <v>959</v>
      </c>
      <c r="X101" s="2856">
        <v>495</v>
      </c>
      <c r="AA101" s="2858"/>
      <c r="AC101" s="2858"/>
    </row>
    <row r="102" spans="1:29" s="2857" customFormat="1" ht="12.75" customHeight="1">
      <c r="A102" s="2877"/>
      <c r="B102" s="2860"/>
      <c r="C102" s="2861" t="s">
        <v>364</v>
      </c>
      <c r="D102" s="2855">
        <v>8047</v>
      </c>
      <c r="E102" s="2855">
        <v>1</v>
      </c>
      <c r="F102" s="2855">
        <v>1</v>
      </c>
      <c r="G102" s="2855">
        <v>6</v>
      </c>
      <c r="H102" s="2855">
        <v>2</v>
      </c>
      <c r="I102" s="2855">
        <v>5</v>
      </c>
      <c r="J102" s="2855">
        <v>4</v>
      </c>
      <c r="K102" s="2855">
        <v>9</v>
      </c>
      <c r="L102" s="2855">
        <v>25</v>
      </c>
      <c r="M102" s="2855">
        <v>52</v>
      </c>
      <c r="N102" s="2855">
        <v>77</v>
      </c>
      <c r="O102" s="2855">
        <v>139</v>
      </c>
      <c r="P102" s="2855">
        <v>305</v>
      </c>
      <c r="Q102" s="2855">
        <v>461</v>
      </c>
      <c r="R102" s="2855">
        <v>633</v>
      </c>
      <c r="S102" s="2855">
        <v>871</v>
      </c>
      <c r="T102" s="2855">
        <v>1213</v>
      </c>
      <c r="U102" s="2855">
        <v>1268</v>
      </c>
      <c r="V102" s="2855">
        <v>1296</v>
      </c>
      <c r="W102" s="2855">
        <v>1015</v>
      </c>
      <c r="X102" s="2856">
        <v>664</v>
      </c>
      <c r="AA102" s="2858"/>
      <c r="AC102" s="2858"/>
    </row>
    <row r="103" spans="1:29" s="2857" customFormat="1" ht="12.75" customHeight="1">
      <c r="A103" s="2877" t="s">
        <v>1345</v>
      </c>
      <c r="B103" s="2860" t="s">
        <v>211</v>
      </c>
      <c r="C103" s="2861" t="s">
        <v>363</v>
      </c>
      <c r="D103" s="2855">
        <v>8360</v>
      </c>
      <c r="E103" s="2855" t="s">
        <v>37</v>
      </c>
      <c r="F103" s="2855">
        <v>2</v>
      </c>
      <c r="G103" s="2855">
        <v>5</v>
      </c>
      <c r="H103" s="2855">
        <v>7</v>
      </c>
      <c r="I103" s="2855">
        <v>5</v>
      </c>
      <c r="J103" s="2855">
        <v>7</v>
      </c>
      <c r="K103" s="2855">
        <v>8</v>
      </c>
      <c r="L103" s="2855">
        <v>20</v>
      </c>
      <c r="M103" s="2855">
        <v>31</v>
      </c>
      <c r="N103" s="2855">
        <v>47</v>
      </c>
      <c r="O103" s="2855">
        <v>135</v>
      </c>
      <c r="P103" s="2855">
        <v>240</v>
      </c>
      <c r="Q103" s="2855">
        <v>471</v>
      </c>
      <c r="R103" s="2855">
        <v>725</v>
      </c>
      <c r="S103" s="2855">
        <v>1040</v>
      </c>
      <c r="T103" s="2855">
        <v>1368</v>
      </c>
      <c r="U103" s="2855">
        <v>1486</v>
      </c>
      <c r="V103" s="2855">
        <v>1349</v>
      </c>
      <c r="W103" s="2855">
        <v>929</v>
      </c>
      <c r="X103" s="2856">
        <v>485</v>
      </c>
      <c r="AA103" s="2858"/>
      <c r="AC103" s="2858"/>
    </row>
    <row r="104" spans="1:29" s="2857" customFormat="1" ht="12.75" customHeight="1">
      <c r="A104" s="2877"/>
      <c r="B104" s="2860"/>
      <c r="C104" s="2861" t="s">
        <v>364</v>
      </c>
      <c r="D104" s="2855">
        <v>7896</v>
      </c>
      <c r="E104" s="2855" t="s">
        <v>37</v>
      </c>
      <c r="F104" s="2855">
        <v>1</v>
      </c>
      <c r="G104" s="2855">
        <v>6</v>
      </c>
      <c r="H104" s="2855">
        <v>2</v>
      </c>
      <c r="I104" s="2855">
        <v>4</v>
      </c>
      <c r="J104" s="2855">
        <v>4</v>
      </c>
      <c r="K104" s="2855">
        <v>9</v>
      </c>
      <c r="L104" s="2855">
        <v>25</v>
      </c>
      <c r="M104" s="2855">
        <v>50</v>
      </c>
      <c r="N104" s="2855">
        <v>76</v>
      </c>
      <c r="O104" s="2855">
        <v>139</v>
      </c>
      <c r="P104" s="2855">
        <v>303</v>
      </c>
      <c r="Q104" s="2855">
        <v>459</v>
      </c>
      <c r="R104" s="2855">
        <v>622</v>
      </c>
      <c r="S104" s="2855">
        <v>858</v>
      </c>
      <c r="T104" s="2855">
        <v>1200</v>
      </c>
      <c r="U104" s="2855">
        <v>1247</v>
      </c>
      <c r="V104" s="2855">
        <v>1270</v>
      </c>
      <c r="W104" s="2855">
        <v>984</v>
      </c>
      <c r="X104" s="2856">
        <v>637</v>
      </c>
      <c r="AA104" s="2858"/>
      <c r="AC104" s="2858"/>
    </row>
    <row r="105" spans="1:29" s="2857" customFormat="1" ht="12.75" customHeight="1">
      <c r="A105" s="2877" t="s">
        <v>1346</v>
      </c>
      <c r="B105" s="2860" t="s">
        <v>1612</v>
      </c>
      <c r="C105" s="2861" t="s">
        <v>363</v>
      </c>
      <c r="D105" s="2855">
        <v>241</v>
      </c>
      <c r="E105" s="2855" t="s">
        <v>37</v>
      </c>
      <c r="F105" s="2855" t="s">
        <v>37</v>
      </c>
      <c r="G105" s="2855" t="s">
        <v>37</v>
      </c>
      <c r="H105" s="2855" t="s">
        <v>37</v>
      </c>
      <c r="I105" s="2855" t="s">
        <v>37</v>
      </c>
      <c r="J105" s="2855" t="s">
        <v>37</v>
      </c>
      <c r="K105" s="2855" t="s">
        <v>37</v>
      </c>
      <c r="L105" s="2855">
        <v>1</v>
      </c>
      <c r="M105" s="2855" t="s">
        <v>37</v>
      </c>
      <c r="N105" s="2855">
        <v>2</v>
      </c>
      <c r="O105" s="2855">
        <v>9</v>
      </c>
      <c r="P105" s="2855">
        <v>11</v>
      </c>
      <c r="Q105" s="2855">
        <v>17</v>
      </c>
      <c r="R105" s="2855">
        <v>33</v>
      </c>
      <c r="S105" s="2855">
        <v>45</v>
      </c>
      <c r="T105" s="2855">
        <v>28</v>
      </c>
      <c r="U105" s="2855">
        <v>47</v>
      </c>
      <c r="V105" s="2855">
        <v>26</v>
      </c>
      <c r="W105" s="2855">
        <v>16</v>
      </c>
      <c r="X105" s="2856">
        <v>6</v>
      </c>
      <c r="AA105" s="2858"/>
      <c r="AC105" s="2858"/>
    </row>
    <row r="106" spans="1:29" s="2857" customFormat="1" ht="12.75" customHeight="1">
      <c r="A106" s="2877"/>
      <c r="B106" s="2860"/>
      <c r="C106" s="2861" t="s">
        <v>364</v>
      </c>
      <c r="D106" s="2855">
        <v>108</v>
      </c>
      <c r="E106" s="2855" t="s">
        <v>37</v>
      </c>
      <c r="F106" s="2855" t="s">
        <v>37</v>
      </c>
      <c r="G106" s="2855" t="s">
        <v>37</v>
      </c>
      <c r="H106" s="2855" t="s">
        <v>37</v>
      </c>
      <c r="I106" s="2855" t="s">
        <v>37</v>
      </c>
      <c r="J106" s="2855" t="s">
        <v>37</v>
      </c>
      <c r="K106" s="2855">
        <v>1</v>
      </c>
      <c r="L106" s="2855" t="s">
        <v>37</v>
      </c>
      <c r="M106" s="2855">
        <v>1</v>
      </c>
      <c r="N106" s="2855">
        <v>2</v>
      </c>
      <c r="O106" s="2855">
        <v>2</v>
      </c>
      <c r="P106" s="2855">
        <v>3</v>
      </c>
      <c r="Q106" s="2855">
        <v>11</v>
      </c>
      <c r="R106" s="2855">
        <v>13</v>
      </c>
      <c r="S106" s="2855">
        <v>15</v>
      </c>
      <c r="T106" s="2855">
        <v>22</v>
      </c>
      <c r="U106" s="2855">
        <v>18</v>
      </c>
      <c r="V106" s="2855">
        <v>10</v>
      </c>
      <c r="W106" s="2855">
        <v>5</v>
      </c>
      <c r="X106" s="2856">
        <v>5</v>
      </c>
      <c r="AA106" s="2858"/>
      <c r="AC106" s="2858"/>
    </row>
    <row r="107" spans="1:29" s="2840" customFormat="1" ht="12.75" customHeight="1">
      <c r="A107" s="2879" t="s">
        <v>1613</v>
      </c>
      <c r="B107" s="2863" t="s">
        <v>1614</v>
      </c>
      <c r="C107" s="2864" t="s">
        <v>363</v>
      </c>
      <c r="D107" s="2865">
        <v>13</v>
      </c>
      <c r="E107" s="2865" t="s">
        <v>37</v>
      </c>
      <c r="F107" s="2865" t="s">
        <v>37</v>
      </c>
      <c r="G107" s="2865" t="s">
        <v>37</v>
      </c>
      <c r="H107" s="2865" t="s">
        <v>37</v>
      </c>
      <c r="I107" s="2865" t="s">
        <v>37</v>
      </c>
      <c r="J107" s="2865" t="s">
        <v>37</v>
      </c>
      <c r="K107" s="2865" t="s">
        <v>37</v>
      </c>
      <c r="L107" s="2865" t="s">
        <v>37</v>
      </c>
      <c r="M107" s="2865" t="s">
        <v>37</v>
      </c>
      <c r="N107" s="2865" t="s">
        <v>37</v>
      </c>
      <c r="O107" s="2865" t="s">
        <v>37</v>
      </c>
      <c r="P107" s="2865" t="s">
        <v>37</v>
      </c>
      <c r="Q107" s="2865">
        <v>2</v>
      </c>
      <c r="R107" s="2865" t="s">
        <v>37</v>
      </c>
      <c r="S107" s="2865">
        <v>3</v>
      </c>
      <c r="T107" s="2865">
        <v>3</v>
      </c>
      <c r="U107" s="2865">
        <v>3</v>
      </c>
      <c r="V107" s="2865">
        <v>1</v>
      </c>
      <c r="W107" s="2865" t="s">
        <v>37</v>
      </c>
      <c r="X107" s="2866">
        <v>1</v>
      </c>
      <c r="AA107" s="2858"/>
      <c r="AB107" s="2857"/>
      <c r="AC107" s="2858"/>
    </row>
    <row r="108" spans="1:29" s="2840" customFormat="1" ht="12.75" customHeight="1">
      <c r="A108" s="2879"/>
      <c r="B108" s="2863"/>
      <c r="C108" s="2864" t="s">
        <v>364</v>
      </c>
      <c r="D108" s="2865">
        <v>2</v>
      </c>
      <c r="E108" s="2865" t="s">
        <v>37</v>
      </c>
      <c r="F108" s="2865" t="s">
        <v>37</v>
      </c>
      <c r="G108" s="2865" t="s">
        <v>37</v>
      </c>
      <c r="H108" s="2865" t="s">
        <v>37</v>
      </c>
      <c r="I108" s="2865" t="s">
        <v>37</v>
      </c>
      <c r="J108" s="2865" t="s">
        <v>37</v>
      </c>
      <c r="K108" s="2865" t="s">
        <v>37</v>
      </c>
      <c r="L108" s="2865" t="s">
        <v>37</v>
      </c>
      <c r="M108" s="2865" t="s">
        <v>37</v>
      </c>
      <c r="N108" s="2865" t="s">
        <v>37</v>
      </c>
      <c r="O108" s="2865">
        <v>1</v>
      </c>
      <c r="P108" s="2865" t="s">
        <v>37</v>
      </c>
      <c r="Q108" s="2865" t="s">
        <v>37</v>
      </c>
      <c r="R108" s="2865" t="s">
        <v>37</v>
      </c>
      <c r="S108" s="2865">
        <v>1</v>
      </c>
      <c r="T108" s="2865" t="s">
        <v>37</v>
      </c>
      <c r="U108" s="2865" t="s">
        <v>37</v>
      </c>
      <c r="V108" s="2865" t="s">
        <v>37</v>
      </c>
      <c r="W108" s="2865" t="s">
        <v>37</v>
      </c>
      <c r="X108" s="2866" t="s">
        <v>37</v>
      </c>
      <c r="AA108" s="2858"/>
      <c r="AB108" s="2857"/>
      <c r="AC108" s="2858"/>
    </row>
    <row r="109" spans="1:29" s="2857" customFormat="1" ht="17.25" customHeight="1">
      <c r="A109" s="2879" t="s">
        <v>1615</v>
      </c>
      <c r="B109" s="2863" t="s">
        <v>1616</v>
      </c>
      <c r="C109" s="2864" t="s">
        <v>363</v>
      </c>
      <c r="D109" s="2865">
        <v>48</v>
      </c>
      <c r="E109" s="2865" t="s">
        <v>37</v>
      </c>
      <c r="F109" s="2865" t="s">
        <v>37</v>
      </c>
      <c r="G109" s="2865" t="s">
        <v>37</v>
      </c>
      <c r="H109" s="2865" t="s">
        <v>37</v>
      </c>
      <c r="I109" s="2865" t="s">
        <v>37</v>
      </c>
      <c r="J109" s="2865" t="s">
        <v>37</v>
      </c>
      <c r="K109" s="2865" t="s">
        <v>37</v>
      </c>
      <c r="L109" s="2865" t="s">
        <v>37</v>
      </c>
      <c r="M109" s="2865" t="s">
        <v>37</v>
      </c>
      <c r="N109" s="2865">
        <v>2</v>
      </c>
      <c r="O109" s="2865">
        <v>2</v>
      </c>
      <c r="P109" s="2865">
        <v>2</v>
      </c>
      <c r="Q109" s="2865">
        <v>1</v>
      </c>
      <c r="R109" s="2865">
        <v>10</v>
      </c>
      <c r="S109" s="2865">
        <v>11</v>
      </c>
      <c r="T109" s="2865">
        <v>6</v>
      </c>
      <c r="U109" s="2865">
        <v>5</v>
      </c>
      <c r="V109" s="2865">
        <v>3</v>
      </c>
      <c r="W109" s="2865">
        <v>4</v>
      </c>
      <c r="X109" s="2866">
        <v>2</v>
      </c>
      <c r="Y109" s="2840"/>
      <c r="Z109" s="2840"/>
      <c r="AA109" s="2858"/>
      <c r="AC109" s="2858"/>
    </row>
    <row r="110" spans="1:29" s="2857" customFormat="1" ht="12.75" customHeight="1">
      <c r="A110" s="2879"/>
      <c r="B110" s="2863"/>
      <c r="C110" s="2864" t="s">
        <v>364</v>
      </c>
      <c r="D110" s="2865">
        <v>23</v>
      </c>
      <c r="E110" s="2865" t="s">
        <v>37</v>
      </c>
      <c r="F110" s="2865" t="s">
        <v>37</v>
      </c>
      <c r="G110" s="2865" t="s">
        <v>37</v>
      </c>
      <c r="H110" s="2865" t="s">
        <v>37</v>
      </c>
      <c r="I110" s="2865" t="s">
        <v>37</v>
      </c>
      <c r="J110" s="2865" t="s">
        <v>37</v>
      </c>
      <c r="K110" s="2865" t="s">
        <v>37</v>
      </c>
      <c r="L110" s="2865" t="s">
        <v>37</v>
      </c>
      <c r="M110" s="2865">
        <v>1</v>
      </c>
      <c r="N110" s="2865">
        <v>2</v>
      </c>
      <c r="O110" s="2865">
        <v>1</v>
      </c>
      <c r="P110" s="2865" t="s">
        <v>37</v>
      </c>
      <c r="Q110" s="2865">
        <v>4</v>
      </c>
      <c r="R110" s="2865">
        <v>1</v>
      </c>
      <c r="S110" s="2865">
        <v>2</v>
      </c>
      <c r="T110" s="2865">
        <v>4</v>
      </c>
      <c r="U110" s="2865">
        <v>4</v>
      </c>
      <c r="V110" s="2865">
        <v>3</v>
      </c>
      <c r="W110" s="2865">
        <v>1</v>
      </c>
      <c r="X110" s="2866" t="s">
        <v>37</v>
      </c>
      <c r="Y110" s="2840"/>
      <c r="Z110" s="2840"/>
      <c r="AA110" s="2858"/>
      <c r="AC110" s="2858"/>
    </row>
    <row r="111" spans="1:29" s="2857" customFormat="1" ht="12.75" customHeight="1">
      <c r="A111" s="2879" t="s">
        <v>1617</v>
      </c>
      <c r="B111" s="2863" t="s">
        <v>1618</v>
      </c>
      <c r="C111" s="2864" t="s">
        <v>363</v>
      </c>
      <c r="D111" s="2865">
        <v>4</v>
      </c>
      <c r="E111" s="2865" t="s">
        <v>37</v>
      </c>
      <c r="F111" s="2865" t="s">
        <v>37</v>
      </c>
      <c r="G111" s="2865" t="s">
        <v>37</v>
      </c>
      <c r="H111" s="2865" t="s">
        <v>37</v>
      </c>
      <c r="I111" s="2865" t="s">
        <v>37</v>
      </c>
      <c r="J111" s="2865" t="s">
        <v>37</v>
      </c>
      <c r="K111" s="2865" t="s">
        <v>37</v>
      </c>
      <c r="L111" s="2865" t="s">
        <v>37</v>
      </c>
      <c r="M111" s="2865" t="s">
        <v>37</v>
      </c>
      <c r="N111" s="2865" t="s">
        <v>37</v>
      </c>
      <c r="O111" s="2865" t="s">
        <v>37</v>
      </c>
      <c r="P111" s="2865" t="s">
        <v>37</v>
      </c>
      <c r="Q111" s="2865" t="s">
        <v>37</v>
      </c>
      <c r="R111" s="2865" t="s">
        <v>37</v>
      </c>
      <c r="S111" s="2865">
        <v>2</v>
      </c>
      <c r="T111" s="2865" t="s">
        <v>37</v>
      </c>
      <c r="U111" s="2865">
        <v>2</v>
      </c>
      <c r="V111" s="2865" t="s">
        <v>37</v>
      </c>
      <c r="W111" s="2865" t="s">
        <v>37</v>
      </c>
      <c r="X111" s="2866" t="s">
        <v>37</v>
      </c>
      <c r="Y111" s="2840"/>
      <c r="Z111" s="2840"/>
      <c r="AA111" s="2858"/>
      <c r="AC111" s="2858"/>
    </row>
    <row r="112" spans="1:29" s="2857" customFormat="1" ht="12.75" customHeight="1">
      <c r="A112" s="2879"/>
      <c r="B112" s="2863"/>
      <c r="C112" s="2864" t="s">
        <v>364</v>
      </c>
      <c r="D112" s="2865">
        <v>2</v>
      </c>
      <c r="E112" s="2865" t="s">
        <v>37</v>
      </c>
      <c r="F112" s="2865" t="s">
        <v>37</v>
      </c>
      <c r="G112" s="2865" t="s">
        <v>37</v>
      </c>
      <c r="H112" s="2865" t="s">
        <v>37</v>
      </c>
      <c r="I112" s="2865" t="s">
        <v>37</v>
      </c>
      <c r="J112" s="2865" t="s">
        <v>37</v>
      </c>
      <c r="K112" s="2865" t="s">
        <v>37</v>
      </c>
      <c r="L112" s="2865" t="s">
        <v>37</v>
      </c>
      <c r="M112" s="2865" t="s">
        <v>37</v>
      </c>
      <c r="N112" s="2865" t="s">
        <v>37</v>
      </c>
      <c r="O112" s="2865" t="s">
        <v>37</v>
      </c>
      <c r="P112" s="2865" t="s">
        <v>37</v>
      </c>
      <c r="Q112" s="2865" t="s">
        <v>37</v>
      </c>
      <c r="R112" s="2865" t="s">
        <v>37</v>
      </c>
      <c r="S112" s="2865" t="s">
        <v>37</v>
      </c>
      <c r="T112" s="2865" t="s">
        <v>37</v>
      </c>
      <c r="U112" s="2865" t="s">
        <v>37</v>
      </c>
      <c r="V112" s="2865">
        <v>1</v>
      </c>
      <c r="W112" s="2865" t="s">
        <v>37</v>
      </c>
      <c r="X112" s="2866">
        <v>1</v>
      </c>
      <c r="Y112" s="2840"/>
      <c r="Z112" s="2840"/>
      <c r="AA112" s="2858"/>
      <c r="AC112" s="2858"/>
    </row>
    <row r="113" spans="1:29" s="2840" customFormat="1" ht="12.75" customHeight="1">
      <c r="A113" s="2879" t="s">
        <v>1619</v>
      </c>
      <c r="B113" s="2863" t="s">
        <v>1620</v>
      </c>
      <c r="C113" s="2864" t="s">
        <v>363</v>
      </c>
      <c r="D113" s="2865">
        <v>4</v>
      </c>
      <c r="E113" s="2865" t="s">
        <v>37</v>
      </c>
      <c r="F113" s="2865" t="s">
        <v>37</v>
      </c>
      <c r="G113" s="2865" t="s">
        <v>37</v>
      </c>
      <c r="H113" s="2865" t="s">
        <v>37</v>
      </c>
      <c r="I113" s="2865" t="s">
        <v>37</v>
      </c>
      <c r="J113" s="2865" t="s">
        <v>37</v>
      </c>
      <c r="K113" s="2865" t="s">
        <v>37</v>
      </c>
      <c r="L113" s="2865" t="s">
        <v>37</v>
      </c>
      <c r="M113" s="2865" t="s">
        <v>37</v>
      </c>
      <c r="N113" s="2865" t="s">
        <v>37</v>
      </c>
      <c r="O113" s="2865" t="s">
        <v>37</v>
      </c>
      <c r="P113" s="2865" t="s">
        <v>37</v>
      </c>
      <c r="Q113" s="2865" t="s">
        <v>37</v>
      </c>
      <c r="R113" s="2865" t="s">
        <v>37</v>
      </c>
      <c r="S113" s="2865" t="s">
        <v>37</v>
      </c>
      <c r="T113" s="2865" t="s">
        <v>37</v>
      </c>
      <c r="U113" s="2865">
        <v>2</v>
      </c>
      <c r="V113" s="2865" t="s">
        <v>37</v>
      </c>
      <c r="W113" s="2865">
        <v>2</v>
      </c>
      <c r="X113" s="2866" t="s">
        <v>37</v>
      </c>
      <c r="AA113" s="2858"/>
      <c r="AB113" s="2857"/>
      <c r="AC113" s="2858"/>
    </row>
    <row r="114" spans="1:29" s="2840" customFormat="1" ht="12.75" customHeight="1">
      <c r="A114" s="2879"/>
      <c r="B114" s="2863"/>
      <c r="C114" s="2864" t="s">
        <v>364</v>
      </c>
      <c r="D114" s="2865">
        <v>2</v>
      </c>
      <c r="E114" s="2865" t="s">
        <v>37</v>
      </c>
      <c r="F114" s="2865" t="s">
        <v>37</v>
      </c>
      <c r="G114" s="2865" t="s">
        <v>37</v>
      </c>
      <c r="H114" s="2865" t="s">
        <v>37</v>
      </c>
      <c r="I114" s="2865" t="s">
        <v>37</v>
      </c>
      <c r="J114" s="2865" t="s">
        <v>37</v>
      </c>
      <c r="K114" s="2865" t="s">
        <v>37</v>
      </c>
      <c r="L114" s="2865" t="s">
        <v>37</v>
      </c>
      <c r="M114" s="2865" t="s">
        <v>37</v>
      </c>
      <c r="N114" s="2865" t="s">
        <v>37</v>
      </c>
      <c r="O114" s="2865" t="s">
        <v>37</v>
      </c>
      <c r="P114" s="2865" t="s">
        <v>37</v>
      </c>
      <c r="Q114" s="2865" t="s">
        <v>37</v>
      </c>
      <c r="R114" s="2865">
        <v>1</v>
      </c>
      <c r="S114" s="2865" t="s">
        <v>37</v>
      </c>
      <c r="T114" s="2865" t="s">
        <v>37</v>
      </c>
      <c r="U114" s="2865" t="s">
        <v>37</v>
      </c>
      <c r="V114" s="2865">
        <v>1</v>
      </c>
      <c r="W114" s="2865" t="s">
        <v>37</v>
      </c>
      <c r="X114" s="2866" t="s">
        <v>37</v>
      </c>
      <c r="AA114" s="2858"/>
      <c r="AB114" s="2857"/>
      <c r="AC114" s="2858"/>
    </row>
    <row r="115" spans="1:29" s="2857" customFormat="1" ht="12.75" customHeight="1">
      <c r="A115" s="2879" t="s">
        <v>1621</v>
      </c>
      <c r="B115" s="2863" t="s">
        <v>1622</v>
      </c>
      <c r="C115" s="2864" t="s">
        <v>363</v>
      </c>
      <c r="D115" s="2865">
        <v>6</v>
      </c>
      <c r="E115" s="2865" t="s">
        <v>37</v>
      </c>
      <c r="F115" s="2865" t="s">
        <v>37</v>
      </c>
      <c r="G115" s="2865" t="s">
        <v>37</v>
      </c>
      <c r="H115" s="2865" t="s">
        <v>37</v>
      </c>
      <c r="I115" s="2865" t="s">
        <v>37</v>
      </c>
      <c r="J115" s="2865" t="s">
        <v>37</v>
      </c>
      <c r="K115" s="2865" t="s">
        <v>37</v>
      </c>
      <c r="L115" s="2865" t="s">
        <v>37</v>
      </c>
      <c r="M115" s="2865" t="s">
        <v>37</v>
      </c>
      <c r="N115" s="2865" t="s">
        <v>37</v>
      </c>
      <c r="O115" s="2865" t="s">
        <v>37</v>
      </c>
      <c r="P115" s="2865" t="s">
        <v>37</v>
      </c>
      <c r="Q115" s="2865">
        <v>1</v>
      </c>
      <c r="R115" s="2865">
        <v>2</v>
      </c>
      <c r="S115" s="2865" t="s">
        <v>37</v>
      </c>
      <c r="T115" s="2865" t="s">
        <v>37</v>
      </c>
      <c r="U115" s="2865">
        <v>3</v>
      </c>
      <c r="V115" s="2865" t="s">
        <v>37</v>
      </c>
      <c r="W115" s="2865" t="s">
        <v>37</v>
      </c>
      <c r="X115" s="2866" t="s">
        <v>37</v>
      </c>
      <c r="AA115" s="2858"/>
      <c r="AC115" s="2858"/>
    </row>
    <row r="116" spans="1:29" s="2857" customFormat="1" ht="12.75" customHeight="1">
      <c r="A116" s="2879"/>
      <c r="B116" s="2863"/>
      <c r="C116" s="2864" t="s">
        <v>364</v>
      </c>
      <c r="D116" s="2865">
        <v>5</v>
      </c>
      <c r="E116" s="2865" t="s">
        <v>37</v>
      </c>
      <c r="F116" s="2865" t="s">
        <v>37</v>
      </c>
      <c r="G116" s="2865" t="s">
        <v>37</v>
      </c>
      <c r="H116" s="2865" t="s">
        <v>37</v>
      </c>
      <c r="I116" s="2865" t="s">
        <v>37</v>
      </c>
      <c r="J116" s="2865" t="s">
        <v>37</v>
      </c>
      <c r="K116" s="2865" t="s">
        <v>37</v>
      </c>
      <c r="L116" s="2865" t="s">
        <v>37</v>
      </c>
      <c r="M116" s="2865" t="s">
        <v>37</v>
      </c>
      <c r="N116" s="2865" t="s">
        <v>37</v>
      </c>
      <c r="O116" s="2865" t="s">
        <v>37</v>
      </c>
      <c r="P116" s="2865" t="s">
        <v>37</v>
      </c>
      <c r="Q116" s="2865" t="s">
        <v>37</v>
      </c>
      <c r="R116" s="2865">
        <v>2</v>
      </c>
      <c r="S116" s="2865" t="s">
        <v>37</v>
      </c>
      <c r="T116" s="2865" t="s">
        <v>37</v>
      </c>
      <c r="U116" s="2865">
        <v>3</v>
      </c>
      <c r="V116" s="2865" t="s">
        <v>37</v>
      </c>
      <c r="W116" s="2865" t="s">
        <v>37</v>
      </c>
      <c r="X116" s="2866" t="s">
        <v>37</v>
      </c>
      <c r="AA116" s="2858"/>
      <c r="AC116" s="2858"/>
    </row>
    <row r="117" spans="1:29" s="2857" customFormat="1" ht="12.75" customHeight="1">
      <c r="A117" s="2879" t="s">
        <v>1623</v>
      </c>
      <c r="B117" s="2863" t="s">
        <v>1624</v>
      </c>
      <c r="C117" s="2864" t="s">
        <v>363</v>
      </c>
      <c r="D117" s="2865">
        <v>20</v>
      </c>
      <c r="E117" s="2865" t="s">
        <v>37</v>
      </c>
      <c r="F117" s="2865" t="s">
        <v>37</v>
      </c>
      <c r="G117" s="2865" t="s">
        <v>37</v>
      </c>
      <c r="H117" s="2865" t="s">
        <v>37</v>
      </c>
      <c r="I117" s="2865" t="s">
        <v>37</v>
      </c>
      <c r="J117" s="2865" t="s">
        <v>37</v>
      </c>
      <c r="K117" s="2865" t="s">
        <v>37</v>
      </c>
      <c r="L117" s="2865" t="s">
        <v>37</v>
      </c>
      <c r="M117" s="2865" t="s">
        <v>37</v>
      </c>
      <c r="N117" s="2865" t="s">
        <v>37</v>
      </c>
      <c r="O117" s="2865">
        <v>2</v>
      </c>
      <c r="P117" s="2865" t="s">
        <v>37</v>
      </c>
      <c r="Q117" s="2865" t="s">
        <v>37</v>
      </c>
      <c r="R117" s="2865">
        <v>2</v>
      </c>
      <c r="S117" s="2865">
        <v>5</v>
      </c>
      <c r="T117" s="2865">
        <v>1</v>
      </c>
      <c r="U117" s="2865">
        <v>4</v>
      </c>
      <c r="V117" s="2865">
        <v>1</v>
      </c>
      <c r="W117" s="2865">
        <v>3</v>
      </c>
      <c r="X117" s="2866">
        <v>2</v>
      </c>
      <c r="AA117" s="2858"/>
      <c r="AC117" s="2858"/>
    </row>
    <row r="118" spans="1:29" s="2857" customFormat="1" ht="12.75" customHeight="1">
      <c r="A118" s="2879"/>
      <c r="B118" s="2863"/>
      <c r="C118" s="2864" t="s">
        <v>364</v>
      </c>
      <c r="D118" s="2865">
        <v>15</v>
      </c>
      <c r="E118" s="2865" t="s">
        <v>37</v>
      </c>
      <c r="F118" s="2865" t="s">
        <v>37</v>
      </c>
      <c r="G118" s="2865" t="s">
        <v>37</v>
      </c>
      <c r="H118" s="2865" t="s">
        <v>37</v>
      </c>
      <c r="I118" s="2865" t="s">
        <v>37</v>
      </c>
      <c r="J118" s="2865" t="s">
        <v>37</v>
      </c>
      <c r="K118" s="2865">
        <v>1</v>
      </c>
      <c r="L118" s="2865" t="s">
        <v>37</v>
      </c>
      <c r="M118" s="2865" t="s">
        <v>37</v>
      </c>
      <c r="N118" s="2865" t="s">
        <v>37</v>
      </c>
      <c r="O118" s="2865" t="s">
        <v>37</v>
      </c>
      <c r="P118" s="2865" t="s">
        <v>37</v>
      </c>
      <c r="Q118" s="2865" t="s">
        <v>37</v>
      </c>
      <c r="R118" s="2865">
        <v>1</v>
      </c>
      <c r="S118" s="2865">
        <v>2</v>
      </c>
      <c r="T118" s="2865">
        <v>6</v>
      </c>
      <c r="U118" s="2865">
        <v>3</v>
      </c>
      <c r="V118" s="2865">
        <v>1</v>
      </c>
      <c r="W118" s="2865">
        <v>1</v>
      </c>
      <c r="X118" s="2866" t="s">
        <v>37</v>
      </c>
      <c r="AA118" s="2858"/>
      <c r="AC118" s="2858"/>
    </row>
    <row r="119" spans="1:29" s="2857" customFormat="1" ht="12.75" customHeight="1">
      <c r="A119" s="2879" t="s">
        <v>1625</v>
      </c>
      <c r="B119" s="2863" t="s">
        <v>1626</v>
      </c>
      <c r="C119" s="2864" t="s">
        <v>363</v>
      </c>
      <c r="D119" s="2865">
        <v>9</v>
      </c>
      <c r="E119" s="2865" t="s">
        <v>37</v>
      </c>
      <c r="F119" s="2865" t="s">
        <v>37</v>
      </c>
      <c r="G119" s="2865" t="s">
        <v>37</v>
      </c>
      <c r="H119" s="2865" t="s">
        <v>37</v>
      </c>
      <c r="I119" s="2865" t="s">
        <v>37</v>
      </c>
      <c r="J119" s="2865" t="s">
        <v>37</v>
      </c>
      <c r="K119" s="2865" t="s">
        <v>37</v>
      </c>
      <c r="L119" s="2865" t="s">
        <v>37</v>
      </c>
      <c r="M119" s="2865" t="s">
        <v>37</v>
      </c>
      <c r="N119" s="2865" t="s">
        <v>37</v>
      </c>
      <c r="O119" s="2865" t="s">
        <v>37</v>
      </c>
      <c r="P119" s="2865" t="s">
        <v>37</v>
      </c>
      <c r="Q119" s="2865">
        <v>1</v>
      </c>
      <c r="R119" s="2865" t="s">
        <v>37</v>
      </c>
      <c r="S119" s="2865">
        <v>1</v>
      </c>
      <c r="T119" s="2865">
        <v>2</v>
      </c>
      <c r="U119" s="2865">
        <v>1</v>
      </c>
      <c r="V119" s="2865">
        <v>2</v>
      </c>
      <c r="W119" s="2865">
        <v>1</v>
      </c>
      <c r="X119" s="2866">
        <v>1</v>
      </c>
      <c r="AA119" s="2858"/>
      <c r="AC119" s="2858"/>
    </row>
    <row r="120" spans="1:29" s="2857" customFormat="1" ht="12.75" customHeight="1">
      <c r="A120" s="2879"/>
      <c r="B120" s="2863"/>
      <c r="C120" s="2864" t="s">
        <v>364</v>
      </c>
      <c r="D120" s="2865">
        <v>5</v>
      </c>
      <c r="E120" s="2865" t="s">
        <v>37</v>
      </c>
      <c r="F120" s="2865" t="s">
        <v>37</v>
      </c>
      <c r="G120" s="2865" t="s">
        <v>37</v>
      </c>
      <c r="H120" s="2865" t="s">
        <v>37</v>
      </c>
      <c r="I120" s="2865" t="s">
        <v>37</v>
      </c>
      <c r="J120" s="2865" t="s">
        <v>37</v>
      </c>
      <c r="K120" s="2865" t="s">
        <v>37</v>
      </c>
      <c r="L120" s="2865" t="s">
        <v>37</v>
      </c>
      <c r="M120" s="2865" t="s">
        <v>37</v>
      </c>
      <c r="N120" s="2865" t="s">
        <v>37</v>
      </c>
      <c r="O120" s="2865" t="s">
        <v>37</v>
      </c>
      <c r="P120" s="2865" t="s">
        <v>37</v>
      </c>
      <c r="Q120" s="2865">
        <v>1</v>
      </c>
      <c r="R120" s="2865" t="s">
        <v>37</v>
      </c>
      <c r="S120" s="2865">
        <v>1</v>
      </c>
      <c r="T120" s="2865" t="s">
        <v>37</v>
      </c>
      <c r="U120" s="2865">
        <v>2</v>
      </c>
      <c r="V120" s="2865" t="s">
        <v>37</v>
      </c>
      <c r="W120" s="2865" t="s">
        <v>37</v>
      </c>
      <c r="X120" s="2866">
        <v>1</v>
      </c>
      <c r="AA120" s="2858"/>
      <c r="AC120" s="2858"/>
    </row>
    <row r="121" spans="1:29" s="2857" customFormat="1" ht="12.75" customHeight="1">
      <c r="A121" s="2879" t="s">
        <v>1627</v>
      </c>
      <c r="B121" s="2863" t="s">
        <v>1628</v>
      </c>
      <c r="C121" s="2864" t="s">
        <v>363</v>
      </c>
      <c r="D121" s="2865">
        <v>4</v>
      </c>
      <c r="E121" s="2865" t="s">
        <v>37</v>
      </c>
      <c r="F121" s="2865" t="s">
        <v>37</v>
      </c>
      <c r="G121" s="2865" t="s">
        <v>37</v>
      </c>
      <c r="H121" s="2865" t="s">
        <v>37</v>
      </c>
      <c r="I121" s="2865" t="s">
        <v>37</v>
      </c>
      <c r="J121" s="2865" t="s">
        <v>37</v>
      </c>
      <c r="K121" s="2865" t="s">
        <v>37</v>
      </c>
      <c r="L121" s="2865" t="s">
        <v>37</v>
      </c>
      <c r="M121" s="2865" t="s">
        <v>37</v>
      </c>
      <c r="N121" s="2865" t="s">
        <v>37</v>
      </c>
      <c r="O121" s="2865" t="s">
        <v>37</v>
      </c>
      <c r="P121" s="2865" t="s">
        <v>37</v>
      </c>
      <c r="Q121" s="2865" t="s">
        <v>37</v>
      </c>
      <c r="R121" s="2865" t="s">
        <v>37</v>
      </c>
      <c r="S121" s="2865" t="s">
        <v>37</v>
      </c>
      <c r="T121" s="2865">
        <v>1</v>
      </c>
      <c r="U121" s="2865">
        <v>2</v>
      </c>
      <c r="V121" s="2865">
        <v>1</v>
      </c>
      <c r="W121" s="2865" t="s">
        <v>37</v>
      </c>
      <c r="X121" s="2866" t="s">
        <v>37</v>
      </c>
      <c r="Y121" s="2840"/>
      <c r="Z121" s="2840"/>
      <c r="AA121" s="2858"/>
      <c r="AC121" s="2858"/>
    </row>
    <row r="122" spans="1:29" s="2857" customFormat="1" ht="12.75" customHeight="1">
      <c r="A122" s="2879"/>
      <c r="B122" s="2863"/>
      <c r="C122" s="2864" t="s">
        <v>364</v>
      </c>
      <c r="D122" s="2865">
        <v>6</v>
      </c>
      <c r="E122" s="2865" t="s">
        <v>37</v>
      </c>
      <c r="F122" s="2865" t="s">
        <v>37</v>
      </c>
      <c r="G122" s="2865" t="s">
        <v>37</v>
      </c>
      <c r="H122" s="2865" t="s">
        <v>37</v>
      </c>
      <c r="I122" s="2865" t="s">
        <v>37</v>
      </c>
      <c r="J122" s="2865" t="s">
        <v>37</v>
      </c>
      <c r="K122" s="2865" t="s">
        <v>37</v>
      </c>
      <c r="L122" s="2865" t="s">
        <v>37</v>
      </c>
      <c r="M122" s="2865" t="s">
        <v>37</v>
      </c>
      <c r="N122" s="2865" t="s">
        <v>37</v>
      </c>
      <c r="O122" s="2865" t="s">
        <v>37</v>
      </c>
      <c r="P122" s="2865">
        <v>1</v>
      </c>
      <c r="Q122" s="2865" t="s">
        <v>37</v>
      </c>
      <c r="R122" s="2865" t="s">
        <v>37</v>
      </c>
      <c r="S122" s="2865">
        <v>1</v>
      </c>
      <c r="T122" s="2865">
        <v>1</v>
      </c>
      <c r="U122" s="2865">
        <v>1</v>
      </c>
      <c r="V122" s="2865" t="s">
        <v>37</v>
      </c>
      <c r="W122" s="2865">
        <v>1</v>
      </c>
      <c r="X122" s="2866">
        <v>1</v>
      </c>
      <c r="Y122" s="2840"/>
      <c r="Z122" s="2840"/>
      <c r="AA122" s="2858"/>
      <c r="AC122" s="2858"/>
    </row>
    <row r="123" spans="1:29" s="2857" customFormat="1" ht="12.75" customHeight="1">
      <c r="A123" s="2879" t="s">
        <v>1629</v>
      </c>
      <c r="B123" s="2863" t="s">
        <v>1630</v>
      </c>
      <c r="C123" s="2864" t="s">
        <v>363</v>
      </c>
      <c r="D123" s="2865">
        <v>18</v>
      </c>
      <c r="E123" s="2865" t="s">
        <v>37</v>
      </c>
      <c r="F123" s="2865" t="s">
        <v>37</v>
      </c>
      <c r="G123" s="2865" t="s">
        <v>37</v>
      </c>
      <c r="H123" s="2865" t="s">
        <v>37</v>
      </c>
      <c r="I123" s="2865" t="s">
        <v>37</v>
      </c>
      <c r="J123" s="2865" t="s">
        <v>37</v>
      </c>
      <c r="K123" s="2865" t="s">
        <v>37</v>
      </c>
      <c r="L123" s="2865" t="s">
        <v>37</v>
      </c>
      <c r="M123" s="2865" t="s">
        <v>37</v>
      </c>
      <c r="N123" s="2865" t="s">
        <v>37</v>
      </c>
      <c r="O123" s="2865">
        <v>1</v>
      </c>
      <c r="P123" s="2865">
        <v>1</v>
      </c>
      <c r="Q123" s="2865">
        <v>1</v>
      </c>
      <c r="R123" s="2865">
        <v>5</v>
      </c>
      <c r="S123" s="2865">
        <v>3</v>
      </c>
      <c r="T123" s="2865">
        <v>2</v>
      </c>
      <c r="U123" s="2865">
        <v>4</v>
      </c>
      <c r="V123" s="2865" t="s">
        <v>37</v>
      </c>
      <c r="W123" s="2865">
        <v>1</v>
      </c>
      <c r="X123" s="2866" t="s">
        <v>37</v>
      </c>
      <c r="Y123" s="2840"/>
      <c r="Z123" s="2840"/>
      <c r="AA123" s="2858"/>
      <c r="AC123" s="2858"/>
    </row>
    <row r="124" spans="1:29" s="2857" customFormat="1" ht="12.75" customHeight="1">
      <c r="A124" s="2879"/>
      <c r="B124" s="2863"/>
      <c r="C124" s="2864" t="s">
        <v>364</v>
      </c>
      <c r="D124" s="2865">
        <v>6</v>
      </c>
      <c r="E124" s="2865" t="s">
        <v>37</v>
      </c>
      <c r="F124" s="2865" t="s">
        <v>37</v>
      </c>
      <c r="G124" s="2865" t="s">
        <v>37</v>
      </c>
      <c r="H124" s="2865" t="s">
        <v>37</v>
      </c>
      <c r="I124" s="2865" t="s">
        <v>37</v>
      </c>
      <c r="J124" s="2865" t="s">
        <v>37</v>
      </c>
      <c r="K124" s="2865" t="s">
        <v>37</v>
      </c>
      <c r="L124" s="2865" t="s">
        <v>37</v>
      </c>
      <c r="M124" s="2865" t="s">
        <v>37</v>
      </c>
      <c r="N124" s="2865" t="s">
        <v>37</v>
      </c>
      <c r="O124" s="2865" t="s">
        <v>37</v>
      </c>
      <c r="P124" s="2865">
        <v>1</v>
      </c>
      <c r="Q124" s="2865">
        <v>1</v>
      </c>
      <c r="R124" s="2865">
        <v>1</v>
      </c>
      <c r="S124" s="2865">
        <v>1</v>
      </c>
      <c r="T124" s="2865">
        <v>1</v>
      </c>
      <c r="U124" s="2865" t="s">
        <v>37</v>
      </c>
      <c r="V124" s="2865" t="s">
        <v>37</v>
      </c>
      <c r="W124" s="2865" t="s">
        <v>37</v>
      </c>
      <c r="X124" s="2866">
        <v>1</v>
      </c>
      <c r="Y124" s="2840"/>
      <c r="Z124" s="2840"/>
      <c r="AA124" s="2858"/>
      <c r="AC124" s="2858"/>
    </row>
    <row r="125" spans="1:29" s="2857" customFormat="1" ht="12.75" customHeight="1">
      <c r="A125" s="2879" t="s">
        <v>1631</v>
      </c>
      <c r="B125" s="2863" t="s">
        <v>1632</v>
      </c>
      <c r="C125" s="2864" t="s">
        <v>363</v>
      </c>
      <c r="D125" s="2865">
        <v>44</v>
      </c>
      <c r="E125" s="2865" t="s">
        <v>37</v>
      </c>
      <c r="F125" s="2865" t="s">
        <v>37</v>
      </c>
      <c r="G125" s="2865" t="s">
        <v>37</v>
      </c>
      <c r="H125" s="2865" t="s">
        <v>37</v>
      </c>
      <c r="I125" s="2865" t="s">
        <v>37</v>
      </c>
      <c r="J125" s="2865" t="s">
        <v>37</v>
      </c>
      <c r="K125" s="2865" t="s">
        <v>37</v>
      </c>
      <c r="L125" s="2865">
        <v>1</v>
      </c>
      <c r="M125" s="2865" t="s">
        <v>37</v>
      </c>
      <c r="N125" s="2865" t="s">
        <v>37</v>
      </c>
      <c r="O125" s="2865">
        <v>2</v>
      </c>
      <c r="P125" s="2865">
        <v>4</v>
      </c>
      <c r="Q125" s="2865">
        <v>3</v>
      </c>
      <c r="R125" s="2865">
        <v>7</v>
      </c>
      <c r="S125" s="2865">
        <v>9</v>
      </c>
      <c r="T125" s="2865">
        <v>5</v>
      </c>
      <c r="U125" s="2865">
        <v>4</v>
      </c>
      <c r="V125" s="2865">
        <v>6</v>
      </c>
      <c r="W125" s="2865">
        <v>3</v>
      </c>
      <c r="X125" s="2866" t="s">
        <v>37</v>
      </c>
      <c r="Y125" s="2840"/>
      <c r="Z125" s="2840"/>
      <c r="AA125" s="2858"/>
      <c r="AC125" s="2858"/>
    </row>
    <row r="126" spans="1:29" s="2857" customFormat="1" ht="12.75" customHeight="1">
      <c r="A126" s="2879"/>
      <c r="B126" s="2863"/>
      <c r="C126" s="2864" t="s">
        <v>364</v>
      </c>
      <c r="D126" s="2865">
        <v>20</v>
      </c>
      <c r="E126" s="2865" t="s">
        <v>37</v>
      </c>
      <c r="F126" s="2865" t="s">
        <v>37</v>
      </c>
      <c r="G126" s="2865" t="s">
        <v>37</v>
      </c>
      <c r="H126" s="2865" t="s">
        <v>37</v>
      </c>
      <c r="I126" s="2865" t="s">
        <v>37</v>
      </c>
      <c r="J126" s="2865" t="s">
        <v>37</v>
      </c>
      <c r="K126" s="2865" t="s">
        <v>37</v>
      </c>
      <c r="L126" s="2865" t="s">
        <v>37</v>
      </c>
      <c r="M126" s="2865" t="s">
        <v>37</v>
      </c>
      <c r="N126" s="2865" t="s">
        <v>37</v>
      </c>
      <c r="O126" s="2865" t="s">
        <v>37</v>
      </c>
      <c r="P126" s="2865" t="s">
        <v>37</v>
      </c>
      <c r="Q126" s="2865">
        <v>2</v>
      </c>
      <c r="R126" s="2865">
        <v>4</v>
      </c>
      <c r="S126" s="2865">
        <v>5</v>
      </c>
      <c r="T126" s="2865">
        <v>5</v>
      </c>
      <c r="U126" s="2865" t="s">
        <v>37</v>
      </c>
      <c r="V126" s="2865">
        <v>3</v>
      </c>
      <c r="W126" s="2865" t="s">
        <v>37</v>
      </c>
      <c r="X126" s="2866">
        <v>1</v>
      </c>
      <c r="Y126" s="2840"/>
      <c r="Z126" s="2840"/>
      <c r="AA126" s="2858"/>
      <c r="AC126" s="2858"/>
    </row>
    <row r="127" spans="1:29" s="2840" customFormat="1" ht="12.75" customHeight="1">
      <c r="A127" s="2879" t="s">
        <v>1633</v>
      </c>
      <c r="B127" s="2863" t="s">
        <v>1634</v>
      </c>
      <c r="C127" s="2864" t="s">
        <v>363</v>
      </c>
      <c r="D127" s="2865">
        <v>9</v>
      </c>
      <c r="E127" s="2865" t="s">
        <v>37</v>
      </c>
      <c r="F127" s="2865" t="s">
        <v>37</v>
      </c>
      <c r="G127" s="2865" t="s">
        <v>37</v>
      </c>
      <c r="H127" s="2865" t="s">
        <v>37</v>
      </c>
      <c r="I127" s="2865" t="s">
        <v>37</v>
      </c>
      <c r="J127" s="2865" t="s">
        <v>37</v>
      </c>
      <c r="K127" s="2865" t="s">
        <v>37</v>
      </c>
      <c r="L127" s="2865" t="s">
        <v>37</v>
      </c>
      <c r="M127" s="2865" t="s">
        <v>37</v>
      </c>
      <c r="N127" s="2865" t="s">
        <v>37</v>
      </c>
      <c r="O127" s="2865" t="s">
        <v>37</v>
      </c>
      <c r="P127" s="2865">
        <v>1</v>
      </c>
      <c r="Q127" s="2865">
        <v>2</v>
      </c>
      <c r="R127" s="2865" t="s">
        <v>37</v>
      </c>
      <c r="S127" s="2865" t="s">
        <v>37</v>
      </c>
      <c r="T127" s="2865">
        <v>1</v>
      </c>
      <c r="U127" s="2865">
        <v>2</v>
      </c>
      <c r="V127" s="2865">
        <v>3</v>
      </c>
      <c r="W127" s="2865" t="s">
        <v>37</v>
      </c>
      <c r="X127" s="2866" t="s">
        <v>37</v>
      </c>
      <c r="AA127" s="2858"/>
      <c r="AB127" s="2857"/>
      <c r="AC127" s="2858"/>
    </row>
    <row r="128" spans="1:29" s="2840" customFormat="1" ht="12.75" customHeight="1">
      <c r="A128" s="2879"/>
      <c r="B128" s="2863"/>
      <c r="C128" s="2864" t="s">
        <v>364</v>
      </c>
      <c r="D128" s="2865">
        <v>4</v>
      </c>
      <c r="E128" s="2865" t="s">
        <v>37</v>
      </c>
      <c r="F128" s="2865" t="s">
        <v>37</v>
      </c>
      <c r="G128" s="2865" t="s">
        <v>37</v>
      </c>
      <c r="H128" s="2865" t="s">
        <v>37</v>
      </c>
      <c r="I128" s="2865" t="s">
        <v>37</v>
      </c>
      <c r="J128" s="2865" t="s">
        <v>37</v>
      </c>
      <c r="K128" s="2865" t="s">
        <v>37</v>
      </c>
      <c r="L128" s="2865" t="s">
        <v>37</v>
      </c>
      <c r="M128" s="2865" t="s">
        <v>37</v>
      </c>
      <c r="N128" s="2865" t="s">
        <v>37</v>
      </c>
      <c r="O128" s="2865" t="s">
        <v>37</v>
      </c>
      <c r="P128" s="2865">
        <v>1</v>
      </c>
      <c r="Q128" s="2865">
        <v>1</v>
      </c>
      <c r="R128" s="2865" t="s">
        <v>37</v>
      </c>
      <c r="S128" s="2865" t="s">
        <v>37</v>
      </c>
      <c r="T128" s="2865" t="s">
        <v>37</v>
      </c>
      <c r="U128" s="2865">
        <v>1</v>
      </c>
      <c r="V128" s="2865" t="s">
        <v>37</v>
      </c>
      <c r="W128" s="2865">
        <v>1</v>
      </c>
      <c r="X128" s="2866" t="s">
        <v>37</v>
      </c>
      <c r="AA128" s="2858"/>
      <c r="AB128" s="2857"/>
      <c r="AC128" s="2858"/>
    </row>
    <row r="129" spans="1:29" s="2840" customFormat="1" ht="12.75" customHeight="1">
      <c r="A129" s="2879" t="s">
        <v>1635</v>
      </c>
      <c r="B129" s="2863" t="s">
        <v>1636</v>
      </c>
      <c r="C129" s="2864" t="s">
        <v>363</v>
      </c>
      <c r="D129" s="2865">
        <v>15</v>
      </c>
      <c r="E129" s="2865" t="s">
        <v>37</v>
      </c>
      <c r="F129" s="2865" t="s">
        <v>37</v>
      </c>
      <c r="G129" s="2865" t="s">
        <v>37</v>
      </c>
      <c r="H129" s="2865" t="s">
        <v>37</v>
      </c>
      <c r="I129" s="2865" t="s">
        <v>37</v>
      </c>
      <c r="J129" s="2865" t="s">
        <v>37</v>
      </c>
      <c r="K129" s="2865" t="s">
        <v>37</v>
      </c>
      <c r="L129" s="2865" t="s">
        <v>37</v>
      </c>
      <c r="M129" s="2865" t="s">
        <v>37</v>
      </c>
      <c r="N129" s="2865" t="s">
        <v>37</v>
      </c>
      <c r="O129" s="2865">
        <v>1</v>
      </c>
      <c r="P129" s="2865">
        <v>1</v>
      </c>
      <c r="Q129" s="2865" t="s">
        <v>37</v>
      </c>
      <c r="R129" s="2865">
        <v>3</v>
      </c>
      <c r="S129" s="2865">
        <v>2</v>
      </c>
      <c r="T129" s="2865">
        <v>1</v>
      </c>
      <c r="U129" s="2865">
        <v>5</v>
      </c>
      <c r="V129" s="2865">
        <v>2</v>
      </c>
      <c r="W129" s="2865" t="s">
        <v>37</v>
      </c>
      <c r="X129" s="2866" t="s">
        <v>37</v>
      </c>
      <c r="AA129" s="2858"/>
      <c r="AB129" s="2857"/>
      <c r="AC129" s="2858"/>
    </row>
    <row r="130" spans="1:29" s="2840" customFormat="1" ht="12.75" customHeight="1">
      <c r="A130" s="2879"/>
      <c r="B130" s="2863"/>
      <c r="C130" s="2864" t="s">
        <v>364</v>
      </c>
      <c r="D130" s="2865">
        <v>2</v>
      </c>
      <c r="E130" s="2865" t="s">
        <v>37</v>
      </c>
      <c r="F130" s="2865" t="s">
        <v>37</v>
      </c>
      <c r="G130" s="2865" t="s">
        <v>37</v>
      </c>
      <c r="H130" s="2865" t="s">
        <v>37</v>
      </c>
      <c r="I130" s="2865" t="s">
        <v>37</v>
      </c>
      <c r="J130" s="2865" t="s">
        <v>37</v>
      </c>
      <c r="K130" s="2865" t="s">
        <v>37</v>
      </c>
      <c r="L130" s="2865" t="s">
        <v>37</v>
      </c>
      <c r="M130" s="2865" t="s">
        <v>37</v>
      </c>
      <c r="N130" s="2865" t="s">
        <v>37</v>
      </c>
      <c r="O130" s="2865" t="s">
        <v>37</v>
      </c>
      <c r="P130" s="2865" t="s">
        <v>37</v>
      </c>
      <c r="Q130" s="2865">
        <v>1</v>
      </c>
      <c r="R130" s="2865" t="s">
        <v>37</v>
      </c>
      <c r="S130" s="2865" t="s">
        <v>37</v>
      </c>
      <c r="T130" s="2865" t="s">
        <v>37</v>
      </c>
      <c r="U130" s="2865">
        <v>1</v>
      </c>
      <c r="V130" s="2865" t="s">
        <v>37</v>
      </c>
      <c r="W130" s="2865" t="s">
        <v>37</v>
      </c>
      <c r="X130" s="2866" t="s">
        <v>37</v>
      </c>
      <c r="AA130" s="2858"/>
      <c r="AB130" s="2857"/>
      <c r="AC130" s="2858"/>
    </row>
    <row r="131" spans="1:29" s="2840" customFormat="1" ht="12.75" customHeight="1">
      <c r="A131" s="2879" t="s">
        <v>1637</v>
      </c>
      <c r="B131" s="2863" t="s">
        <v>1638</v>
      </c>
      <c r="C131" s="2864" t="s">
        <v>363</v>
      </c>
      <c r="D131" s="2865">
        <v>29</v>
      </c>
      <c r="E131" s="2865" t="s">
        <v>37</v>
      </c>
      <c r="F131" s="2865" t="s">
        <v>37</v>
      </c>
      <c r="G131" s="2865" t="s">
        <v>37</v>
      </c>
      <c r="H131" s="2865" t="s">
        <v>37</v>
      </c>
      <c r="I131" s="2865" t="s">
        <v>37</v>
      </c>
      <c r="J131" s="2865" t="s">
        <v>37</v>
      </c>
      <c r="K131" s="2865" t="s">
        <v>37</v>
      </c>
      <c r="L131" s="2865" t="s">
        <v>37</v>
      </c>
      <c r="M131" s="2865" t="s">
        <v>37</v>
      </c>
      <c r="N131" s="2865" t="s">
        <v>37</v>
      </c>
      <c r="O131" s="2865" t="s">
        <v>37</v>
      </c>
      <c r="P131" s="2865">
        <v>2</v>
      </c>
      <c r="Q131" s="2865">
        <v>5</v>
      </c>
      <c r="R131" s="2865">
        <v>3</v>
      </c>
      <c r="S131" s="2865">
        <v>4</v>
      </c>
      <c r="T131" s="2865">
        <v>3</v>
      </c>
      <c r="U131" s="2865">
        <v>5</v>
      </c>
      <c r="V131" s="2865">
        <v>5</v>
      </c>
      <c r="W131" s="2865">
        <v>2</v>
      </c>
      <c r="X131" s="2866" t="s">
        <v>37</v>
      </c>
      <c r="AA131" s="2858"/>
      <c r="AB131" s="2857"/>
      <c r="AC131" s="2858"/>
    </row>
    <row r="132" spans="1:29" s="2840" customFormat="1" ht="12.75" customHeight="1">
      <c r="A132" s="2879"/>
      <c r="B132" s="2863"/>
      <c r="C132" s="2864" t="s">
        <v>364</v>
      </c>
      <c r="D132" s="2865">
        <v>11</v>
      </c>
      <c r="E132" s="2865" t="s">
        <v>37</v>
      </c>
      <c r="F132" s="2865" t="s">
        <v>37</v>
      </c>
      <c r="G132" s="2865" t="s">
        <v>37</v>
      </c>
      <c r="H132" s="2865" t="s">
        <v>37</v>
      </c>
      <c r="I132" s="2865" t="s">
        <v>37</v>
      </c>
      <c r="J132" s="2865" t="s">
        <v>37</v>
      </c>
      <c r="K132" s="2865" t="s">
        <v>37</v>
      </c>
      <c r="L132" s="2865" t="s">
        <v>37</v>
      </c>
      <c r="M132" s="2865" t="s">
        <v>37</v>
      </c>
      <c r="N132" s="2865" t="s">
        <v>37</v>
      </c>
      <c r="O132" s="2865" t="s">
        <v>37</v>
      </c>
      <c r="P132" s="2865" t="s">
        <v>37</v>
      </c>
      <c r="Q132" s="2865">
        <v>1</v>
      </c>
      <c r="R132" s="2865">
        <v>1</v>
      </c>
      <c r="S132" s="2865">
        <v>1</v>
      </c>
      <c r="T132" s="2865">
        <v>5</v>
      </c>
      <c r="U132" s="2865">
        <v>2</v>
      </c>
      <c r="V132" s="2865">
        <v>1</v>
      </c>
      <c r="W132" s="2865" t="s">
        <v>37</v>
      </c>
      <c r="X132" s="2866" t="s">
        <v>37</v>
      </c>
      <c r="AA132" s="2858"/>
      <c r="AB132" s="2857"/>
      <c r="AC132" s="2858"/>
    </row>
    <row r="133" spans="1:29" s="2840" customFormat="1" ht="12.75" customHeight="1">
      <c r="A133" s="2879" t="s">
        <v>1639</v>
      </c>
      <c r="B133" s="2863" t="s">
        <v>1640</v>
      </c>
      <c r="C133" s="2864" t="s">
        <v>363</v>
      </c>
      <c r="D133" s="2865">
        <v>18</v>
      </c>
      <c r="E133" s="2865" t="s">
        <v>37</v>
      </c>
      <c r="F133" s="2865" t="s">
        <v>37</v>
      </c>
      <c r="G133" s="2865" t="s">
        <v>37</v>
      </c>
      <c r="H133" s="2865" t="s">
        <v>37</v>
      </c>
      <c r="I133" s="2865" t="s">
        <v>37</v>
      </c>
      <c r="J133" s="2865" t="s">
        <v>37</v>
      </c>
      <c r="K133" s="2865" t="s">
        <v>37</v>
      </c>
      <c r="L133" s="2865" t="s">
        <v>37</v>
      </c>
      <c r="M133" s="2865" t="s">
        <v>37</v>
      </c>
      <c r="N133" s="2865" t="s">
        <v>37</v>
      </c>
      <c r="O133" s="2865">
        <v>1</v>
      </c>
      <c r="P133" s="2865" t="s">
        <v>37</v>
      </c>
      <c r="Q133" s="2865">
        <v>1</v>
      </c>
      <c r="R133" s="2865">
        <v>1</v>
      </c>
      <c r="S133" s="2865">
        <v>5</v>
      </c>
      <c r="T133" s="2865">
        <v>3</v>
      </c>
      <c r="U133" s="2865">
        <v>5</v>
      </c>
      <c r="V133" s="2865">
        <v>2</v>
      </c>
      <c r="W133" s="2865" t="s">
        <v>37</v>
      </c>
      <c r="X133" s="2866" t="s">
        <v>37</v>
      </c>
      <c r="AA133" s="2858"/>
      <c r="AB133" s="2857"/>
      <c r="AC133" s="2858"/>
    </row>
    <row r="134" spans="1:29" s="2840" customFormat="1" ht="12.75" customHeight="1">
      <c r="A134" s="2879"/>
      <c r="B134" s="2863"/>
      <c r="C134" s="2864" t="s">
        <v>364</v>
      </c>
      <c r="D134" s="2865">
        <v>5</v>
      </c>
      <c r="E134" s="2865" t="s">
        <v>37</v>
      </c>
      <c r="F134" s="2865" t="s">
        <v>37</v>
      </c>
      <c r="G134" s="2865" t="s">
        <v>37</v>
      </c>
      <c r="H134" s="2865" t="s">
        <v>37</v>
      </c>
      <c r="I134" s="2865" t="s">
        <v>37</v>
      </c>
      <c r="J134" s="2865" t="s">
        <v>37</v>
      </c>
      <c r="K134" s="2865" t="s">
        <v>37</v>
      </c>
      <c r="L134" s="2865" t="s">
        <v>37</v>
      </c>
      <c r="M134" s="2865" t="s">
        <v>37</v>
      </c>
      <c r="N134" s="2865" t="s">
        <v>37</v>
      </c>
      <c r="O134" s="2865" t="s">
        <v>37</v>
      </c>
      <c r="P134" s="2865" t="s">
        <v>37</v>
      </c>
      <c r="Q134" s="2865" t="s">
        <v>37</v>
      </c>
      <c r="R134" s="2865">
        <v>2</v>
      </c>
      <c r="S134" s="2865">
        <v>1</v>
      </c>
      <c r="T134" s="2865" t="s">
        <v>37</v>
      </c>
      <c r="U134" s="2865">
        <v>1</v>
      </c>
      <c r="V134" s="2865" t="s">
        <v>37</v>
      </c>
      <c r="W134" s="2865">
        <v>1</v>
      </c>
      <c r="X134" s="2866" t="s">
        <v>37</v>
      </c>
      <c r="AA134" s="2858"/>
      <c r="AB134" s="2857"/>
      <c r="AC134" s="2858"/>
    </row>
    <row r="135" spans="1:29" s="2857" customFormat="1" ht="12.75" customHeight="1">
      <c r="A135" s="2877" t="s">
        <v>1641</v>
      </c>
      <c r="B135" s="2860" t="s">
        <v>1642</v>
      </c>
      <c r="C135" s="2861" t="s">
        <v>363</v>
      </c>
      <c r="D135" s="2855">
        <v>2828</v>
      </c>
      <c r="E135" s="2855" t="s">
        <v>37</v>
      </c>
      <c r="F135" s="2855" t="s">
        <v>37</v>
      </c>
      <c r="G135" s="2855" t="s">
        <v>37</v>
      </c>
      <c r="H135" s="2855" t="s">
        <v>37</v>
      </c>
      <c r="I135" s="2855">
        <v>1</v>
      </c>
      <c r="J135" s="2855">
        <v>3</v>
      </c>
      <c r="K135" s="2855">
        <v>2</v>
      </c>
      <c r="L135" s="2855">
        <v>3</v>
      </c>
      <c r="M135" s="2855">
        <v>13</v>
      </c>
      <c r="N135" s="2855">
        <v>14</v>
      </c>
      <c r="O135" s="2855">
        <v>50</v>
      </c>
      <c r="P135" s="2855">
        <v>90</v>
      </c>
      <c r="Q135" s="2855">
        <v>187</v>
      </c>
      <c r="R135" s="2855">
        <v>292</v>
      </c>
      <c r="S135" s="2855">
        <v>362</v>
      </c>
      <c r="T135" s="2855">
        <v>444</v>
      </c>
      <c r="U135" s="2855">
        <v>475</v>
      </c>
      <c r="V135" s="2855">
        <v>450</v>
      </c>
      <c r="W135" s="2855">
        <v>293</v>
      </c>
      <c r="X135" s="2856">
        <v>149</v>
      </c>
      <c r="AA135" s="2858"/>
      <c r="AC135" s="2858"/>
    </row>
    <row r="136" spans="1:29" s="2857" customFormat="1" ht="12.75" customHeight="1">
      <c r="A136" s="2877"/>
      <c r="B136" s="2860"/>
      <c r="C136" s="2861" t="s">
        <v>364</v>
      </c>
      <c r="D136" s="2855">
        <v>2130</v>
      </c>
      <c r="E136" s="2855" t="s">
        <v>37</v>
      </c>
      <c r="F136" s="2855" t="s">
        <v>37</v>
      </c>
      <c r="G136" s="2855" t="s">
        <v>37</v>
      </c>
      <c r="H136" s="2855" t="s">
        <v>37</v>
      </c>
      <c r="I136" s="2855" t="s">
        <v>37</v>
      </c>
      <c r="J136" s="2855" t="s">
        <v>37</v>
      </c>
      <c r="K136" s="2855" t="s">
        <v>37</v>
      </c>
      <c r="L136" s="2855">
        <v>4</v>
      </c>
      <c r="M136" s="2855">
        <v>8</v>
      </c>
      <c r="N136" s="2855">
        <v>14</v>
      </c>
      <c r="O136" s="2855">
        <v>31</v>
      </c>
      <c r="P136" s="2855">
        <v>77</v>
      </c>
      <c r="Q136" s="2855">
        <v>86</v>
      </c>
      <c r="R136" s="2855">
        <v>146</v>
      </c>
      <c r="S136" s="2855">
        <v>193</v>
      </c>
      <c r="T136" s="2855">
        <v>314</v>
      </c>
      <c r="U136" s="2855">
        <v>337</v>
      </c>
      <c r="V136" s="2855">
        <v>377</v>
      </c>
      <c r="W136" s="2855">
        <v>315</v>
      </c>
      <c r="X136" s="2856">
        <v>228</v>
      </c>
      <c r="AA136" s="2858"/>
      <c r="AC136" s="2858"/>
    </row>
    <row r="137" spans="1:29" s="2840" customFormat="1" ht="12.75" customHeight="1">
      <c r="A137" s="2879" t="s">
        <v>1348</v>
      </c>
      <c r="B137" s="2863" t="s">
        <v>1349</v>
      </c>
      <c r="C137" s="2864" t="s">
        <v>363</v>
      </c>
      <c r="D137" s="2865">
        <v>584</v>
      </c>
      <c r="E137" s="2865" t="s">
        <v>37</v>
      </c>
      <c r="F137" s="2865" t="s">
        <v>37</v>
      </c>
      <c r="G137" s="2865" t="s">
        <v>37</v>
      </c>
      <c r="H137" s="2865" t="s">
        <v>37</v>
      </c>
      <c r="I137" s="2865" t="s">
        <v>37</v>
      </c>
      <c r="J137" s="2865">
        <v>1</v>
      </c>
      <c r="K137" s="2865" t="s">
        <v>37</v>
      </c>
      <c r="L137" s="2865">
        <v>2</v>
      </c>
      <c r="M137" s="2865" t="s">
        <v>37</v>
      </c>
      <c r="N137" s="2865">
        <v>2</v>
      </c>
      <c r="O137" s="2865">
        <v>10</v>
      </c>
      <c r="P137" s="2865">
        <v>20</v>
      </c>
      <c r="Q137" s="2865">
        <v>54</v>
      </c>
      <c r="R137" s="2865">
        <v>76</v>
      </c>
      <c r="S137" s="2865">
        <v>86</v>
      </c>
      <c r="T137" s="2865">
        <v>95</v>
      </c>
      <c r="U137" s="2865">
        <v>92</v>
      </c>
      <c r="V137" s="2865">
        <v>68</v>
      </c>
      <c r="W137" s="2865">
        <v>51</v>
      </c>
      <c r="X137" s="2866">
        <v>27</v>
      </c>
      <c r="AA137" s="2858"/>
      <c r="AB137" s="2857"/>
      <c r="AC137" s="2858"/>
    </row>
    <row r="138" spans="1:29" s="2840" customFormat="1" ht="12.75" customHeight="1">
      <c r="A138" s="2879"/>
      <c r="B138" s="2863"/>
      <c r="C138" s="2864" t="s">
        <v>364</v>
      </c>
      <c r="D138" s="2865">
        <v>289</v>
      </c>
      <c r="E138" s="2865" t="s">
        <v>37</v>
      </c>
      <c r="F138" s="2865" t="s">
        <v>37</v>
      </c>
      <c r="G138" s="2865" t="s">
        <v>37</v>
      </c>
      <c r="H138" s="2865" t="s">
        <v>37</v>
      </c>
      <c r="I138" s="2865" t="s">
        <v>37</v>
      </c>
      <c r="J138" s="2865" t="s">
        <v>37</v>
      </c>
      <c r="K138" s="2865" t="s">
        <v>37</v>
      </c>
      <c r="L138" s="2865" t="s">
        <v>37</v>
      </c>
      <c r="M138" s="2865" t="s">
        <v>37</v>
      </c>
      <c r="N138" s="2865" t="s">
        <v>37</v>
      </c>
      <c r="O138" s="2865">
        <v>2</v>
      </c>
      <c r="P138" s="2865">
        <v>10</v>
      </c>
      <c r="Q138" s="2865">
        <v>10</v>
      </c>
      <c r="R138" s="2865">
        <v>22</v>
      </c>
      <c r="S138" s="2865">
        <v>25</v>
      </c>
      <c r="T138" s="2865">
        <v>37</v>
      </c>
      <c r="U138" s="2865">
        <v>51</v>
      </c>
      <c r="V138" s="2865">
        <v>57</v>
      </c>
      <c r="W138" s="2865">
        <v>44</v>
      </c>
      <c r="X138" s="2866">
        <v>31</v>
      </c>
      <c r="AA138" s="2858"/>
      <c r="AB138" s="2857"/>
      <c r="AC138" s="2858"/>
    </row>
    <row r="139" spans="1:29" s="2840" customFormat="1" ht="12.75" customHeight="1">
      <c r="A139" s="2879" t="s">
        <v>1350</v>
      </c>
      <c r="B139" s="2863" t="s">
        <v>1351</v>
      </c>
      <c r="C139" s="2864" t="s">
        <v>363</v>
      </c>
      <c r="D139" s="2865">
        <v>273</v>
      </c>
      <c r="E139" s="2865" t="s">
        <v>37</v>
      </c>
      <c r="F139" s="2865" t="s">
        <v>37</v>
      </c>
      <c r="G139" s="2865" t="s">
        <v>37</v>
      </c>
      <c r="H139" s="2865" t="s">
        <v>37</v>
      </c>
      <c r="I139" s="2865" t="s">
        <v>37</v>
      </c>
      <c r="J139" s="2865" t="s">
        <v>37</v>
      </c>
      <c r="K139" s="2865" t="s">
        <v>37</v>
      </c>
      <c r="L139" s="2865">
        <v>1</v>
      </c>
      <c r="M139" s="2865">
        <v>3</v>
      </c>
      <c r="N139" s="2865">
        <v>3</v>
      </c>
      <c r="O139" s="2865">
        <v>7</v>
      </c>
      <c r="P139" s="2865">
        <v>8</v>
      </c>
      <c r="Q139" s="2865">
        <v>15</v>
      </c>
      <c r="R139" s="2865">
        <v>30</v>
      </c>
      <c r="S139" s="2865">
        <v>34</v>
      </c>
      <c r="T139" s="2865">
        <v>34</v>
      </c>
      <c r="U139" s="2865">
        <v>50</v>
      </c>
      <c r="V139" s="2865">
        <v>42</v>
      </c>
      <c r="W139" s="2865">
        <v>33</v>
      </c>
      <c r="X139" s="2866">
        <v>13</v>
      </c>
      <c r="AA139" s="2858"/>
      <c r="AB139" s="2857"/>
      <c r="AC139" s="2858"/>
    </row>
    <row r="140" spans="1:29" s="2840" customFormat="1" ht="12.75" customHeight="1">
      <c r="A140" s="2879"/>
      <c r="B140" s="2863"/>
      <c r="C140" s="2864" t="s">
        <v>364</v>
      </c>
      <c r="D140" s="2865">
        <v>181</v>
      </c>
      <c r="E140" s="2865" t="s">
        <v>37</v>
      </c>
      <c r="F140" s="2865" t="s">
        <v>37</v>
      </c>
      <c r="G140" s="2865" t="s">
        <v>37</v>
      </c>
      <c r="H140" s="2865" t="s">
        <v>37</v>
      </c>
      <c r="I140" s="2865" t="s">
        <v>37</v>
      </c>
      <c r="J140" s="2865" t="s">
        <v>37</v>
      </c>
      <c r="K140" s="2865" t="s">
        <v>37</v>
      </c>
      <c r="L140" s="2865" t="s">
        <v>37</v>
      </c>
      <c r="M140" s="2865">
        <v>1</v>
      </c>
      <c r="N140" s="2865">
        <v>1</v>
      </c>
      <c r="O140" s="2865">
        <v>4</v>
      </c>
      <c r="P140" s="2865">
        <v>9</v>
      </c>
      <c r="Q140" s="2865">
        <v>4</v>
      </c>
      <c r="R140" s="2865">
        <v>9</v>
      </c>
      <c r="S140" s="2865">
        <v>12</v>
      </c>
      <c r="T140" s="2865">
        <v>30</v>
      </c>
      <c r="U140" s="2865">
        <v>32</v>
      </c>
      <c r="V140" s="2865">
        <v>40</v>
      </c>
      <c r="W140" s="2865">
        <v>24</v>
      </c>
      <c r="X140" s="2866">
        <v>15</v>
      </c>
      <c r="AA140" s="2858"/>
      <c r="AB140" s="2857"/>
      <c r="AC140" s="2858"/>
    </row>
    <row r="141" spans="1:29" s="2840" customFormat="1" ht="12.75" customHeight="1">
      <c r="A141" s="2879" t="s">
        <v>1643</v>
      </c>
      <c r="B141" s="2863" t="s">
        <v>1644</v>
      </c>
      <c r="C141" s="2864" t="s">
        <v>363</v>
      </c>
      <c r="D141" s="2865">
        <v>46</v>
      </c>
      <c r="E141" s="2865" t="s">
        <v>37</v>
      </c>
      <c r="F141" s="2865" t="s">
        <v>37</v>
      </c>
      <c r="G141" s="2865" t="s">
        <v>37</v>
      </c>
      <c r="H141" s="2865" t="s">
        <v>37</v>
      </c>
      <c r="I141" s="2865" t="s">
        <v>37</v>
      </c>
      <c r="J141" s="2865" t="s">
        <v>37</v>
      </c>
      <c r="K141" s="2865" t="s">
        <v>37</v>
      </c>
      <c r="L141" s="2865" t="s">
        <v>37</v>
      </c>
      <c r="M141" s="2865" t="s">
        <v>37</v>
      </c>
      <c r="N141" s="2865" t="s">
        <v>37</v>
      </c>
      <c r="O141" s="2865">
        <v>3</v>
      </c>
      <c r="P141" s="2865">
        <v>4</v>
      </c>
      <c r="Q141" s="2865">
        <v>3</v>
      </c>
      <c r="R141" s="2865">
        <v>4</v>
      </c>
      <c r="S141" s="2865">
        <v>4</v>
      </c>
      <c r="T141" s="2865">
        <v>7</v>
      </c>
      <c r="U141" s="2865">
        <v>5</v>
      </c>
      <c r="V141" s="2865">
        <v>7</v>
      </c>
      <c r="W141" s="2865">
        <v>7</v>
      </c>
      <c r="X141" s="2866">
        <v>2</v>
      </c>
      <c r="AA141" s="2858"/>
      <c r="AB141" s="2857"/>
      <c r="AC141" s="2858"/>
    </row>
    <row r="142" spans="1:29" s="2840" customFormat="1" ht="12.75" customHeight="1">
      <c r="A142" s="2879"/>
      <c r="B142" s="2863"/>
      <c r="C142" s="2864" t="s">
        <v>364</v>
      </c>
      <c r="D142" s="2865">
        <v>32</v>
      </c>
      <c r="E142" s="2865" t="s">
        <v>37</v>
      </c>
      <c r="F142" s="2865" t="s">
        <v>37</v>
      </c>
      <c r="G142" s="2865" t="s">
        <v>37</v>
      </c>
      <c r="H142" s="2865" t="s">
        <v>37</v>
      </c>
      <c r="I142" s="2865" t="s">
        <v>37</v>
      </c>
      <c r="J142" s="2865" t="s">
        <v>37</v>
      </c>
      <c r="K142" s="2865" t="s">
        <v>37</v>
      </c>
      <c r="L142" s="2865" t="s">
        <v>37</v>
      </c>
      <c r="M142" s="2865" t="s">
        <v>37</v>
      </c>
      <c r="N142" s="2865" t="s">
        <v>37</v>
      </c>
      <c r="O142" s="2865" t="s">
        <v>37</v>
      </c>
      <c r="P142" s="2865" t="s">
        <v>37</v>
      </c>
      <c r="Q142" s="2865">
        <v>2</v>
      </c>
      <c r="R142" s="2865">
        <v>5</v>
      </c>
      <c r="S142" s="2865">
        <v>2</v>
      </c>
      <c r="T142" s="2865">
        <v>5</v>
      </c>
      <c r="U142" s="2865">
        <v>7</v>
      </c>
      <c r="V142" s="2865">
        <v>6</v>
      </c>
      <c r="W142" s="2865">
        <v>1</v>
      </c>
      <c r="X142" s="2866">
        <v>4</v>
      </c>
      <c r="AA142" s="2858"/>
      <c r="AB142" s="2857"/>
      <c r="AC142" s="2858"/>
    </row>
    <row r="143" spans="1:29" s="2840" customFormat="1" ht="12.75" customHeight="1">
      <c r="A143" s="2879" t="s">
        <v>1352</v>
      </c>
      <c r="B143" s="2863" t="s">
        <v>1353</v>
      </c>
      <c r="C143" s="2864" t="s">
        <v>363</v>
      </c>
      <c r="D143" s="2865">
        <v>514</v>
      </c>
      <c r="E143" s="2865" t="s">
        <v>37</v>
      </c>
      <c r="F143" s="2865" t="s">
        <v>37</v>
      </c>
      <c r="G143" s="2865" t="s">
        <v>37</v>
      </c>
      <c r="H143" s="2865" t="s">
        <v>37</v>
      </c>
      <c r="I143" s="2865" t="s">
        <v>37</v>
      </c>
      <c r="J143" s="2865" t="s">
        <v>37</v>
      </c>
      <c r="K143" s="2865">
        <v>1</v>
      </c>
      <c r="L143" s="2865" t="s">
        <v>37</v>
      </c>
      <c r="M143" s="2865">
        <v>1</v>
      </c>
      <c r="N143" s="2865">
        <v>2</v>
      </c>
      <c r="O143" s="2865">
        <v>7</v>
      </c>
      <c r="P143" s="2865">
        <v>17</v>
      </c>
      <c r="Q143" s="2865">
        <v>25</v>
      </c>
      <c r="R143" s="2865">
        <v>47</v>
      </c>
      <c r="S143" s="2865">
        <v>53</v>
      </c>
      <c r="T143" s="2865">
        <v>72</v>
      </c>
      <c r="U143" s="2865">
        <v>85</v>
      </c>
      <c r="V143" s="2865">
        <v>108</v>
      </c>
      <c r="W143" s="2865">
        <v>58</v>
      </c>
      <c r="X143" s="2866">
        <v>38</v>
      </c>
      <c r="AA143" s="2858"/>
      <c r="AB143" s="2857"/>
      <c r="AC143" s="2858"/>
    </row>
    <row r="144" spans="1:29" s="2840" customFormat="1" ht="12.75" customHeight="1">
      <c r="A144" s="2879"/>
      <c r="B144" s="2863"/>
      <c r="C144" s="2864" t="s">
        <v>364</v>
      </c>
      <c r="D144" s="2865">
        <v>533</v>
      </c>
      <c r="E144" s="2865" t="s">
        <v>37</v>
      </c>
      <c r="F144" s="2865" t="s">
        <v>37</v>
      </c>
      <c r="G144" s="2865" t="s">
        <v>37</v>
      </c>
      <c r="H144" s="2865" t="s">
        <v>37</v>
      </c>
      <c r="I144" s="2865" t="s">
        <v>37</v>
      </c>
      <c r="J144" s="2865" t="s">
        <v>37</v>
      </c>
      <c r="K144" s="2865" t="s">
        <v>37</v>
      </c>
      <c r="L144" s="2865">
        <v>2</v>
      </c>
      <c r="M144" s="2865">
        <v>5</v>
      </c>
      <c r="N144" s="2865">
        <v>6</v>
      </c>
      <c r="O144" s="2865">
        <v>12</v>
      </c>
      <c r="P144" s="2865">
        <v>22</v>
      </c>
      <c r="Q144" s="2865">
        <v>22</v>
      </c>
      <c r="R144" s="2865">
        <v>21</v>
      </c>
      <c r="S144" s="2865">
        <v>39</v>
      </c>
      <c r="T144" s="2865">
        <v>67</v>
      </c>
      <c r="U144" s="2865">
        <v>87</v>
      </c>
      <c r="V144" s="2865">
        <v>85</v>
      </c>
      <c r="W144" s="2865">
        <v>96</v>
      </c>
      <c r="X144" s="2866">
        <v>69</v>
      </c>
      <c r="AA144" s="2858"/>
      <c r="AB144" s="2857"/>
      <c r="AC144" s="2858"/>
    </row>
    <row r="145" spans="1:29" s="2840" customFormat="1" ht="12.75" customHeight="1">
      <c r="A145" s="2879" t="s">
        <v>1645</v>
      </c>
      <c r="B145" s="2863" t="s">
        <v>1646</v>
      </c>
      <c r="C145" s="2864" t="s">
        <v>363</v>
      </c>
      <c r="D145" s="2865">
        <v>173</v>
      </c>
      <c r="E145" s="2865" t="s">
        <v>37</v>
      </c>
      <c r="F145" s="2865" t="s">
        <v>37</v>
      </c>
      <c r="G145" s="2865" t="s">
        <v>37</v>
      </c>
      <c r="H145" s="2865" t="s">
        <v>37</v>
      </c>
      <c r="I145" s="2865" t="s">
        <v>37</v>
      </c>
      <c r="J145" s="2865">
        <v>1</v>
      </c>
      <c r="K145" s="2865" t="s">
        <v>37</v>
      </c>
      <c r="L145" s="2865" t="s">
        <v>37</v>
      </c>
      <c r="M145" s="2865">
        <v>3</v>
      </c>
      <c r="N145" s="2865" t="s">
        <v>37</v>
      </c>
      <c r="O145" s="2865">
        <v>3</v>
      </c>
      <c r="P145" s="2865">
        <v>2</v>
      </c>
      <c r="Q145" s="2865">
        <v>15</v>
      </c>
      <c r="R145" s="2865">
        <v>18</v>
      </c>
      <c r="S145" s="2865">
        <v>27</v>
      </c>
      <c r="T145" s="2865">
        <v>22</v>
      </c>
      <c r="U145" s="2865">
        <v>33</v>
      </c>
      <c r="V145" s="2865">
        <v>30</v>
      </c>
      <c r="W145" s="2865">
        <v>14</v>
      </c>
      <c r="X145" s="2866">
        <v>5</v>
      </c>
      <c r="AA145" s="2858"/>
      <c r="AB145" s="2857"/>
      <c r="AC145" s="2858"/>
    </row>
    <row r="146" spans="1:29" s="2840" customFormat="1" ht="12.75" customHeight="1">
      <c r="A146" s="2879"/>
      <c r="B146" s="2863"/>
      <c r="C146" s="2864" t="s">
        <v>364</v>
      </c>
      <c r="D146" s="2865">
        <v>136</v>
      </c>
      <c r="E146" s="2865" t="s">
        <v>37</v>
      </c>
      <c r="F146" s="2865" t="s">
        <v>37</v>
      </c>
      <c r="G146" s="2865" t="s">
        <v>37</v>
      </c>
      <c r="H146" s="2865" t="s">
        <v>37</v>
      </c>
      <c r="I146" s="2865" t="s">
        <v>37</v>
      </c>
      <c r="J146" s="2865" t="s">
        <v>37</v>
      </c>
      <c r="K146" s="2865" t="s">
        <v>37</v>
      </c>
      <c r="L146" s="2865">
        <v>2</v>
      </c>
      <c r="M146" s="2865" t="s">
        <v>37</v>
      </c>
      <c r="N146" s="2865">
        <v>1</v>
      </c>
      <c r="O146" s="2865">
        <v>2</v>
      </c>
      <c r="P146" s="2865">
        <v>4</v>
      </c>
      <c r="Q146" s="2865">
        <v>5</v>
      </c>
      <c r="R146" s="2865">
        <v>12</v>
      </c>
      <c r="S146" s="2865">
        <v>13</v>
      </c>
      <c r="T146" s="2865">
        <v>22</v>
      </c>
      <c r="U146" s="2865">
        <v>21</v>
      </c>
      <c r="V146" s="2865">
        <v>25</v>
      </c>
      <c r="W146" s="2865">
        <v>15</v>
      </c>
      <c r="X146" s="2866">
        <v>14</v>
      </c>
      <c r="AA146" s="2858"/>
      <c r="AB146" s="2857"/>
      <c r="AC146" s="2858"/>
    </row>
    <row r="147" spans="1:29" s="2840" customFormat="1" ht="12.75" customHeight="1">
      <c r="A147" s="2879" t="s">
        <v>1647</v>
      </c>
      <c r="B147" s="2863" t="s">
        <v>1648</v>
      </c>
      <c r="C147" s="2864" t="s">
        <v>363</v>
      </c>
      <c r="D147" s="2865">
        <v>254</v>
      </c>
      <c r="E147" s="2865" t="s">
        <v>37</v>
      </c>
      <c r="F147" s="2865" t="s">
        <v>37</v>
      </c>
      <c r="G147" s="2865" t="s">
        <v>37</v>
      </c>
      <c r="H147" s="2865" t="s">
        <v>37</v>
      </c>
      <c r="I147" s="2865" t="s">
        <v>37</v>
      </c>
      <c r="J147" s="2865" t="s">
        <v>37</v>
      </c>
      <c r="K147" s="2865" t="s">
        <v>37</v>
      </c>
      <c r="L147" s="2865" t="s">
        <v>37</v>
      </c>
      <c r="M147" s="2865">
        <v>2</v>
      </c>
      <c r="N147" s="2865">
        <v>2</v>
      </c>
      <c r="O147" s="2865">
        <v>4</v>
      </c>
      <c r="P147" s="2865">
        <v>11</v>
      </c>
      <c r="Q147" s="2865">
        <v>19</v>
      </c>
      <c r="R147" s="2865">
        <v>27</v>
      </c>
      <c r="S147" s="2865">
        <v>28</v>
      </c>
      <c r="T147" s="2865">
        <v>38</v>
      </c>
      <c r="U147" s="2865">
        <v>36</v>
      </c>
      <c r="V147" s="2865">
        <v>39</v>
      </c>
      <c r="W147" s="2865">
        <v>33</v>
      </c>
      <c r="X147" s="2866">
        <v>15</v>
      </c>
      <c r="AA147" s="2858"/>
      <c r="AB147" s="2857"/>
      <c r="AC147" s="2858"/>
    </row>
    <row r="148" spans="1:29" s="2840" customFormat="1" ht="12.75" customHeight="1">
      <c r="A148" s="2879"/>
      <c r="B148" s="2863"/>
      <c r="C148" s="2864" t="s">
        <v>364</v>
      </c>
      <c r="D148" s="2865">
        <v>133</v>
      </c>
      <c r="E148" s="2865" t="s">
        <v>37</v>
      </c>
      <c r="F148" s="2865" t="s">
        <v>37</v>
      </c>
      <c r="G148" s="2865" t="s">
        <v>37</v>
      </c>
      <c r="H148" s="2865" t="s">
        <v>37</v>
      </c>
      <c r="I148" s="2865" t="s">
        <v>37</v>
      </c>
      <c r="J148" s="2865" t="s">
        <v>37</v>
      </c>
      <c r="K148" s="2865" t="s">
        <v>37</v>
      </c>
      <c r="L148" s="2865" t="s">
        <v>37</v>
      </c>
      <c r="M148" s="2865">
        <v>1</v>
      </c>
      <c r="N148" s="2865">
        <v>3</v>
      </c>
      <c r="O148" s="2865">
        <v>5</v>
      </c>
      <c r="P148" s="2865">
        <v>12</v>
      </c>
      <c r="Q148" s="2865">
        <v>8</v>
      </c>
      <c r="R148" s="2865">
        <v>10</v>
      </c>
      <c r="S148" s="2865">
        <v>16</v>
      </c>
      <c r="T148" s="2865">
        <v>18</v>
      </c>
      <c r="U148" s="2865">
        <v>11</v>
      </c>
      <c r="V148" s="2865">
        <v>18</v>
      </c>
      <c r="W148" s="2865">
        <v>12</v>
      </c>
      <c r="X148" s="2866">
        <v>19</v>
      </c>
      <c r="AA148" s="2858"/>
      <c r="AB148" s="2857"/>
      <c r="AC148" s="2858"/>
    </row>
    <row r="149" spans="1:29" s="2840" customFormat="1" ht="12.75" customHeight="1">
      <c r="A149" s="2879" t="s">
        <v>1649</v>
      </c>
      <c r="B149" s="2863" t="s">
        <v>1650</v>
      </c>
      <c r="C149" s="2864" t="s">
        <v>363</v>
      </c>
      <c r="D149" s="2865">
        <v>30</v>
      </c>
      <c r="E149" s="2865" t="s">
        <v>37</v>
      </c>
      <c r="F149" s="2865" t="s">
        <v>37</v>
      </c>
      <c r="G149" s="2865" t="s">
        <v>37</v>
      </c>
      <c r="H149" s="2865" t="s">
        <v>37</v>
      </c>
      <c r="I149" s="2865" t="s">
        <v>37</v>
      </c>
      <c r="J149" s="2865" t="s">
        <v>37</v>
      </c>
      <c r="K149" s="2865" t="s">
        <v>37</v>
      </c>
      <c r="L149" s="2865" t="s">
        <v>37</v>
      </c>
      <c r="M149" s="2865" t="s">
        <v>37</v>
      </c>
      <c r="N149" s="2865">
        <v>1</v>
      </c>
      <c r="O149" s="2865">
        <v>1</v>
      </c>
      <c r="P149" s="2865">
        <v>1</v>
      </c>
      <c r="Q149" s="2865">
        <v>3</v>
      </c>
      <c r="R149" s="2865">
        <v>4</v>
      </c>
      <c r="S149" s="2865">
        <v>4</v>
      </c>
      <c r="T149" s="2865">
        <v>2</v>
      </c>
      <c r="U149" s="2865">
        <v>5</v>
      </c>
      <c r="V149" s="2865">
        <v>6</v>
      </c>
      <c r="W149" s="2865">
        <v>2</v>
      </c>
      <c r="X149" s="2866">
        <v>1</v>
      </c>
      <c r="AA149" s="2858"/>
      <c r="AB149" s="2857"/>
      <c r="AC149" s="2858"/>
    </row>
    <row r="150" spans="1:29" s="2840" customFormat="1" ht="12.75" customHeight="1">
      <c r="A150" s="2879"/>
      <c r="B150" s="2863"/>
      <c r="C150" s="2864" t="s">
        <v>364</v>
      </c>
      <c r="D150" s="2865">
        <v>34</v>
      </c>
      <c r="E150" s="2865" t="s">
        <v>37</v>
      </c>
      <c r="F150" s="2865" t="s">
        <v>37</v>
      </c>
      <c r="G150" s="2865" t="s">
        <v>37</v>
      </c>
      <c r="H150" s="2865" t="s">
        <v>37</v>
      </c>
      <c r="I150" s="2865" t="s">
        <v>37</v>
      </c>
      <c r="J150" s="2865" t="s">
        <v>37</v>
      </c>
      <c r="K150" s="2865" t="s">
        <v>37</v>
      </c>
      <c r="L150" s="2865" t="s">
        <v>37</v>
      </c>
      <c r="M150" s="2865" t="s">
        <v>37</v>
      </c>
      <c r="N150" s="2865" t="s">
        <v>37</v>
      </c>
      <c r="O150" s="2865" t="s">
        <v>37</v>
      </c>
      <c r="P150" s="2865">
        <v>1</v>
      </c>
      <c r="Q150" s="2865">
        <v>3</v>
      </c>
      <c r="R150" s="2865">
        <v>6</v>
      </c>
      <c r="S150" s="2865">
        <v>6</v>
      </c>
      <c r="T150" s="2865">
        <v>5</v>
      </c>
      <c r="U150" s="2865">
        <v>6</v>
      </c>
      <c r="V150" s="2865">
        <v>2</v>
      </c>
      <c r="W150" s="2865">
        <v>3</v>
      </c>
      <c r="X150" s="2866">
        <v>2</v>
      </c>
      <c r="AA150" s="2858"/>
      <c r="AB150" s="2857"/>
      <c r="AC150" s="2858"/>
    </row>
    <row r="151" spans="1:29" s="2857" customFormat="1" ht="12.75" customHeight="1">
      <c r="A151" s="2879" t="s">
        <v>1356</v>
      </c>
      <c r="B151" s="2863" t="s">
        <v>1357</v>
      </c>
      <c r="C151" s="2864" t="s">
        <v>363</v>
      </c>
      <c r="D151" s="2865">
        <v>384</v>
      </c>
      <c r="E151" s="2865" t="s">
        <v>37</v>
      </c>
      <c r="F151" s="2865" t="s">
        <v>37</v>
      </c>
      <c r="G151" s="2865" t="s">
        <v>37</v>
      </c>
      <c r="H151" s="2865" t="s">
        <v>37</v>
      </c>
      <c r="I151" s="2865">
        <v>1</v>
      </c>
      <c r="J151" s="2865" t="s">
        <v>37</v>
      </c>
      <c r="K151" s="2865">
        <v>1</v>
      </c>
      <c r="L151" s="2865" t="s">
        <v>37</v>
      </c>
      <c r="M151" s="2865">
        <v>1</v>
      </c>
      <c r="N151" s="2865">
        <v>1</v>
      </c>
      <c r="O151" s="2865">
        <v>9</v>
      </c>
      <c r="P151" s="2865">
        <v>9</v>
      </c>
      <c r="Q151" s="2865">
        <v>20</v>
      </c>
      <c r="R151" s="2865">
        <v>41</v>
      </c>
      <c r="S151" s="2865">
        <v>53</v>
      </c>
      <c r="T151" s="2865">
        <v>70</v>
      </c>
      <c r="U151" s="2865">
        <v>62</v>
      </c>
      <c r="V151" s="2865">
        <v>69</v>
      </c>
      <c r="W151" s="2865">
        <v>36</v>
      </c>
      <c r="X151" s="2866">
        <v>11</v>
      </c>
      <c r="AA151" s="2858"/>
      <c r="AC151" s="2858"/>
    </row>
    <row r="152" spans="1:29" s="2857" customFormat="1" ht="12.75" customHeight="1">
      <c r="A152" s="2879"/>
      <c r="B152" s="2863"/>
      <c r="C152" s="2864" t="s">
        <v>364</v>
      </c>
      <c r="D152" s="2865">
        <v>194</v>
      </c>
      <c r="E152" s="2865" t="s">
        <v>37</v>
      </c>
      <c r="F152" s="2865" t="s">
        <v>37</v>
      </c>
      <c r="G152" s="2865" t="s">
        <v>37</v>
      </c>
      <c r="H152" s="2865" t="s">
        <v>37</v>
      </c>
      <c r="I152" s="2865" t="s">
        <v>37</v>
      </c>
      <c r="J152" s="2865" t="s">
        <v>37</v>
      </c>
      <c r="K152" s="2865" t="s">
        <v>37</v>
      </c>
      <c r="L152" s="2865" t="s">
        <v>37</v>
      </c>
      <c r="M152" s="2865" t="s">
        <v>37</v>
      </c>
      <c r="N152" s="2865">
        <v>2</v>
      </c>
      <c r="O152" s="2865">
        <v>2</v>
      </c>
      <c r="P152" s="2865">
        <v>4</v>
      </c>
      <c r="Q152" s="2865">
        <v>10</v>
      </c>
      <c r="R152" s="2865">
        <v>18</v>
      </c>
      <c r="S152" s="2865">
        <v>27</v>
      </c>
      <c r="T152" s="2865">
        <v>27</v>
      </c>
      <c r="U152" s="2865">
        <v>28</v>
      </c>
      <c r="V152" s="2865">
        <v>35</v>
      </c>
      <c r="W152" s="2865">
        <v>21</v>
      </c>
      <c r="X152" s="2866">
        <v>20</v>
      </c>
      <c r="AA152" s="2858"/>
      <c r="AC152" s="2858"/>
    </row>
    <row r="153" spans="1:29" s="2840" customFormat="1" ht="12.75" customHeight="1">
      <c r="A153" s="2879" t="s">
        <v>1651</v>
      </c>
      <c r="B153" s="2863" t="s">
        <v>1652</v>
      </c>
      <c r="C153" s="2864" t="s">
        <v>363</v>
      </c>
      <c r="D153" s="2865">
        <v>21</v>
      </c>
      <c r="E153" s="2865" t="s">
        <v>37</v>
      </c>
      <c r="F153" s="2865" t="s">
        <v>37</v>
      </c>
      <c r="G153" s="2865" t="s">
        <v>37</v>
      </c>
      <c r="H153" s="2865" t="s">
        <v>37</v>
      </c>
      <c r="I153" s="2865" t="s">
        <v>37</v>
      </c>
      <c r="J153" s="2865" t="s">
        <v>37</v>
      </c>
      <c r="K153" s="2865" t="s">
        <v>37</v>
      </c>
      <c r="L153" s="2865" t="s">
        <v>37</v>
      </c>
      <c r="M153" s="2865" t="s">
        <v>37</v>
      </c>
      <c r="N153" s="2865" t="s">
        <v>37</v>
      </c>
      <c r="O153" s="2865" t="s">
        <v>37</v>
      </c>
      <c r="P153" s="2865" t="s">
        <v>37</v>
      </c>
      <c r="Q153" s="2865" t="s">
        <v>37</v>
      </c>
      <c r="R153" s="2865">
        <v>3</v>
      </c>
      <c r="S153" s="2865">
        <v>1</v>
      </c>
      <c r="T153" s="2865">
        <v>2</v>
      </c>
      <c r="U153" s="2865">
        <v>8</v>
      </c>
      <c r="V153" s="2865">
        <v>4</v>
      </c>
      <c r="W153" s="2865">
        <v>3</v>
      </c>
      <c r="X153" s="2866" t="s">
        <v>37</v>
      </c>
      <c r="AA153" s="2858"/>
      <c r="AB153" s="2857"/>
      <c r="AC153" s="2858"/>
    </row>
    <row r="154" spans="1:29" s="2840" customFormat="1" ht="12.75" customHeight="1">
      <c r="A154" s="2879"/>
      <c r="B154" s="2863"/>
      <c r="C154" s="2864" t="s">
        <v>364</v>
      </c>
      <c r="D154" s="2865">
        <v>51</v>
      </c>
      <c r="E154" s="2865" t="s">
        <v>37</v>
      </c>
      <c r="F154" s="2865" t="s">
        <v>37</v>
      </c>
      <c r="G154" s="2865" t="s">
        <v>37</v>
      </c>
      <c r="H154" s="2865" t="s">
        <v>37</v>
      </c>
      <c r="I154" s="2865" t="s">
        <v>37</v>
      </c>
      <c r="J154" s="2865" t="s">
        <v>37</v>
      </c>
      <c r="K154" s="2865" t="s">
        <v>37</v>
      </c>
      <c r="L154" s="2865" t="s">
        <v>37</v>
      </c>
      <c r="M154" s="2865" t="s">
        <v>37</v>
      </c>
      <c r="N154" s="2865" t="s">
        <v>37</v>
      </c>
      <c r="O154" s="2865">
        <v>1</v>
      </c>
      <c r="P154" s="2865" t="s">
        <v>37</v>
      </c>
      <c r="Q154" s="2865">
        <v>2</v>
      </c>
      <c r="R154" s="2865">
        <v>5</v>
      </c>
      <c r="S154" s="2865">
        <v>4</v>
      </c>
      <c r="T154" s="2865">
        <v>10</v>
      </c>
      <c r="U154" s="2865">
        <v>5</v>
      </c>
      <c r="V154" s="2865">
        <v>13</v>
      </c>
      <c r="W154" s="2865">
        <v>8</v>
      </c>
      <c r="X154" s="2866">
        <v>3</v>
      </c>
      <c r="AA154" s="2858"/>
      <c r="AB154" s="2857"/>
      <c r="AC154" s="2858"/>
    </row>
    <row r="155" spans="1:29" s="2857" customFormat="1" ht="12.75" customHeight="1">
      <c r="A155" s="2879" t="s">
        <v>1653</v>
      </c>
      <c r="B155" s="2863" t="s">
        <v>1654</v>
      </c>
      <c r="C155" s="2864" t="s">
        <v>363</v>
      </c>
      <c r="D155" s="2865">
        <v>21</v>
      </c>
      <c r="E155" s="2865" t="s">
        <v>37</v>
      </c>
      <c r="F155" s="2865" t="s">
        <v>37</v>
      </c>
      <c r="G155" s="2865" t="s">
        <v>37</v>
      </c>
      <c r="H155" s="2865" t="s">
        <v>37</v>
      </c>
      <c r="I155" s="2865" t="s">
        <v>37</v>
      </c>
      <c r="J155" s="2865" t="s">
        <v>37</v>
      </c>
      <c r="K155" s="2865" t="s">
        <v>37</v>
      </c>
      <c r="L155" s="2865" t="s">
        <v>37</v>
      </c>
      <c r="M155" s="2865">
        <v>1</v>
      </c>
      <c r="N155" s="2865" t="s">
        <v>37</v>
      </c>
      <c r="O155" s="2865" t="s">
        <v>37</v>
      </c>
      <c r="P155" s="2865" t="s">
        <v>37</v>
      </c>
      <c r="Q155" s="2865">
        <v>1</v>
      </c>
      <c r="R155" s="2865">
        <v>1</v>
      </c>
      <c r="S155" s="2865">
        <v>1</v>
      </c>
      <c r="T155" s="2865">
        <v>4</v>
      </c>
      <c r="U155" s="2865">
        <v>4</v>
      </c>
      <c r="V155" s="2865">
        <v>4</v>
      </c>
      <c r="W155" s="2865">
        <v>4</v>
      </c>
      <c r="X155" s="2866">
        <v>1</v>
      </c>
      <c r="Y155" s="2840"/>
      <c r="Z155" s="2840"/>
      <c r="AA155" s="2858"/>
      <c r="AC155" s="2858"/>
    </row>
    <row r="156" spans="1:29" s="2857" customFormat="1" ht="12.75" customHeight="1">
      <c r="A156" s="2879"/>
      <c r="B156" s="2863"/>
      <c r="C156" s="2864" t="s">
        <v>364</v>
      </c>
      <c r="D156" s="2865">
        <v>22</v>
      </c>
      <c r="E156" s="2865" t="s">
        <v>37</v>
      </c>
      <c r="F156" s="2865" t="s">
        <v>37</v>
      </c>
      <c r="G156" s="2865" t="s">
        <v>37</v>
      </c>
      <c r="H156" s="2865" t="s">
        <v>37</v>
      </c>
      <c r="I156" s="2865" t="s">
        <v>37</v>
      </c>
      <c r="J156" s="2865" t="s">
        <v>37</v>
      </c>
      <c r="K156" s="2865" t="s">
        <v>37</v>
      </c>
      <c r="L156" s="2865" t="s">
        <v>37</v>
      </c>
      <c r="M156" s="2865" t="s">
        <v>37</v>
      </c>
      <c r="N156" s="2865" t="s">
        <v>37</v>
      </c>
      <c r="O156" s="2865" t="s">
        <v>37</v>
      </c>
      <c r="P156" s="2865">
        <v>3</v>
      </c>
      <c r="Q156" s="2865">
        <v>1</v>
      </c>
      <c r="R156" s="2865" t="s">
        <v>37</v>
      </c>
      <c r="S156" s="2865" t="s">
        <v>37</v>
      </c>
      <c r="T156" s="2865">
        <v>7</v>
      </c>
      <c r="U156" s="2865">
        <v>4</v>
      </c>
      <c r="V156" s="2865">
        <v>1</v>
      </c>
      <c r="W156" s="2865">
        <v>4</v>
      </c>
      <c r="X156" s="2866">
        <v>2</v>
      </c>
      <c r="Y156" s="2840"/>
      <c r="Z156" s="2840"/>
      <c r="AA156" s="2858"/>
      <c r="AC156" s="2858"/>
    </row>
    <row r="157" spans="1:29" s="2857" customFormat="1" ht="12.75" customHeight="1">
      <c r="A157" s="2879" t="s">
        <v>1358</v>
      </c>
      <c r="B157" s="2863" t="s">
        <v>1359</v>
      </c>
      <c r="C157" s="2864" t="s">
        <v>363</v>
      </c>
      <c r="D157" s="2865">
        <v>419</v>
      </c>
      <c r="E157" s="2865" t="s">
        <v>37</v>
      </c>
      <c r="F157" s="2865" t="s">
        <v>37</v>
      </c>
      <c r="G157" s="2865" t="s">
        <v>37</v>
      </c>
      <c r="H157" s="2865" t="s">
        <v>37</v>
      </c>
      <c r="I157" s="2865" t="s">
        <v>37</v>
      </c>
      <c r="J157" s="2865" t="s">
        <v>37</v>
      </c>
      <c r="K157" s="2865" t="s">
        <v>37</v>
      </c>
      <c r="L157" s="2865" t="s">
        <v>37</v>
      </c>
      <c r="M157" s="2865">
        <v>2</v>
      </c>
      <c r="N157" s="2865">
        <v>3</v>
      </c>
      <c r="O157" s="2865">
        <v>6</v>
      </c>
      <c r="P157" s="2865">
        <v>14</v>
      </c>
      <c r="Q157" s="2865">
        <v>30</v>
      </c>
      <c r="R157" s="2865">
        <v>36</v>
      </c>
      <c r="S157" s="2865">
        <v>61</v>
      </c>
      <c r="T157" s="2865">
        <v>81</v>
      </c>
      <c r="U157" s="2865">
        <v>80</v>
      </c>
      <c r="V157" s="2865">
        <v>53</v>
      </c>
      <c r="W157" s="2865">
        <v>31</v>
      </c>
      <c r="X157" s="2866">
        <v>22</v>
      </c>
      <c r="Y157" s="2840"/>
      <c r="Z157" s="2840"/>
      <c r="AA157" s="2858"/>
      <c r="AC157" s="2858"/>
    </row>
    <row r="158" spans="1:29" s="2857" customFormat="1" ht="12.75" customHeight="1">
      <c r="A158" s="2879"/>
      <c r="B158" s="2863"/>
      <c r="C158" s="2864" t="s">
        <v>364</v>
      </c>
      <c r="D158" s="2865">
        <v>392</v>
      </c>
      <c r="E158" s="2865" t="s">
        <v>37</v>
      </c>
      <c r="F158" s="2865" t="s">
        <v>37</v>
      </c>
      <c r="G158" s="2865" t="s">
        <v>37</v>
      </c>
      <c r="H158" s="2865" t="s">
        <v>37</v>
      </c>
      <c r="I158" s="2865" t="s">
        <v>37</v>
      </c>
      <c r="J158" s="2865" t="s">
        <v>37</v>
      </c>
      <c r="K158" s="2865" t="s">
        <v>37</v>
      </c>
      <c r="L158" s="2865" t="s">
        <v>37</v>
      </c>
      <c r="M158" s="2865">
        <v>1</v>
      </c>
      <c r="N158" s="2865">
        <v>1</v>
      </c>
      <c r="O158" s="2865">
        <v>2</v>
      </c>
      <c r="P158" s="2865">
        <v>10</v>
      </c>
      <c r="Q158" s="2865">
        <v>14</v>
      </c>
      <c r="R158" s="2865">
        <v>35</v>
      </c>
      <c r="S158" s="2865">
        <v>39</v>
      </c>
      <c r="T158" s="2865">
        <v>69</v>
      </c>
      <c r="U158" s="2865">
        <v>68</v>
      </c>
      <c r="V158" s="2865">
        <v>71</v>
      </c>
      <c r="W158" s="2865">
        <v>57</v>
      </c>
      <c r="X158" s="2866">
        <v>25</v>
      </c>
      <c r="Y158" s="2840"/>
      <c r="Z158" s="2840"/>
      <c r="AA158" s="2858"/>
      <c r="AC158" s="2858"/>
    </row>
    <row r="159" spans="1:29" s="2840" customFormat="1" ht="12.75" customHeight="1">
      <c r="A159" s="2879" t="s">
        <v>1655</v>
      </c>
      <c r="B159" s="2863" t="s">
        <v>1656</v>
      </c>
      <c r="C159" s="2864" t="s">
        <v>363</v>
      </c>
      <c r="D159" s="2865">
        <v>109</v>
      </c>
      <c r="E159" s="2865" t="s">
        <v>37</v>
      </c>
      <c r="F159" s="2865" t="s">
        <v>37</v>
      </c>
      <c r="G159" s="2865" t="s">
        <v>37</v>
      </c>
      <c r="H159" s="2865" t="s">
        <v>37</v>
      </c>
      <c r="I159" s="2865" t="s">
        <v>37</v>
      </c>
      <c r="J159" s="2865">
        <v>1</v>
      </c>
      <c r="K159" s="2865" t="s">
        <v>37</v>
      </c>
      <c r="L159" s="2865" t="s">
        <v>37</v>
      </c>
      <c r="M159" s="2865" t="s">
        <v>37</v>
      </c>
      <c r="N159" s="2865" t="s">
        <v>37</v>
      </c>
      <c r="O159" s="2865" t="s">
        <v>37</v>
      </c>
      <c r="P159" s="2865">
        <v>4</v>
      </c>
      <c r="Q159" s="2865">
        <v>2</v>
      </c>
      <c r="R159" s="2865">
        <v>5</v>
      </c>
      <c r="S159" s="2865">
        <v>10</v>
      </c>
      <c r="T159" s="2865">
        <v>17</v>
      </c>
      <c r="U159" s="2865">
        <v>15</v>
      </c>
      <c r="V159" s="2865">
        <v>20</v>
      </c>
      <c r="W159" s="2865">
        <v>21</v>
      </c>
      <c r="X159" s="2866">
        <v>14</v>
      </c>
      <c r="AA159" s="2858"/>
      <c r="AB159" s="2857"/>
      <c r="AC159" s="2858"/>
    </row>
    <row r="160" spans="1:29" s="2840" customFormat="1" ht="12.75" customHeight="1">
      <c r="A160" s="2879"/>
      <c r="B160" s="2863"/>
      <c r="C160" s="2864" t="s">
        <v>364</v>
      </c>
      <c r="D160" s="2865">
        <v>133</v>
      </c>
      <c r="E160" s="2865" t="s">
        <v>37</v>
      </c>
      <c r="F160" s="2865" t="s">
        <v>37</v>
      </c>
      <c r="G160" s="2865" t="s">
        <v>37</v>
      </c>
      <c r="H160" s="2865" t="s">
        <v>37</v>
      </c>
      <c r="I160" s="2865" t="s">
        <v>37</v>
      </c>
      <c r="J160" s="2865" t="s">
        <v>37</v>
      </c>
      <c r="K160" s="2865" t="s">
        <v>37</v>
      </c>
      <c r="L160" s="2865" t="s">
        <v>37</v>
      </c>
      <c r="M160" s="2865" t="s">
        <v>37</v>
      </c>
      <c r="N160" s="2865" t="s">
        <v>37</v>
      </c>
      <c r="O160" s="2865">
        <v>1</v>
      </c>
      <c r="P160" s="2865">
        <v>2</v>
      </c>
      <c r="Q160" s="2865">
        <v>5</v>
      </c>
      <c r="R160" s="2865">
        <v>3</v>
      </c>
      <c r="S160" s="2865">
        <v>10</v>
      </c>
      <c r="T160" s="2865">
        <v>17</v>
      </c>
      <c r="U160" s="2865">
        <v>17</v>
      </c>
      <c r="V160" s="2865">
        <v>24</v>
      </c>
      <c r="W160" s="2865">
        <v>30</v>
      </c>
      <c r="X160" s="2866">
        <v>24</v>
      </c>
      <c r="AA160" s="2858"/>
      <c r="AB160" s="2857"/>
      <c r="AC160" s="2858"/>
    </row>
    <row r="161" spans="1:29" s="2857" customFormat="1" ht="12.75" customHeight="1">
      <c r="A161" s="2877" t="s">
        <v>1657</v>
      </c>
      <c r="B161" s="2860" t="s">
        <v>1658</v>
      </c>
      <c r="C161" s="2861" t="s">
        <v>363</v>
      </c>
      <c r="D161" s="2855">
        <v>2099</v>
      </c>
      <c r="E161" s="2855" t="s">
        <v>37</v>
      </c>
      <c r="F161" s="2855" t="s">
        <v>37</v>
      </c>
      <c r="G161" s="2855" t="s">
        <v>37</v>
      </c>
      <c r="H161" s="2855" t="s">
        <v>37</v>
      </c>
      <c r="I161" s="2855">
        <v>1</v>
      </c>
      <c r="J161" s="2855" t="s">
        <v>37</v>
      </c>
      <c r="K161" s="2855" t="s">
        <v>37</v>
      </c>
      <c r="L161" s="2855" t="s">
        <v>37</v>
      </c>
      <c r="M161" s="2855">
        <v>3</v>
      </c>
      <c r="N161" s="2855">
        <v>7</v>
      </c>
      <c r="O161" s="2855">
        <v>28</v>
      </c>
      <c r="P161" s="2855">
        <v>68</v>
      </c>
      <c r="Q161" s="2855">
        <v>112</v>
      </c>
      <c r="R161" s="2855">
        <v>194</v>
      </c>
      <c r="S161" s="2855">
        <v>285</v>
      </c>
      <c r="T161" s="2855">
        <v>427</v>
      </c>
      <c r="U161" s="2855">
        <v>402</v>
      </c>
      <c r="V161" s="2855">
        <v>305</v>
      </c>
      <c r="W161" s="2855">
        <v>190</v>
      </c>
      <c r="X161" s="2856">
        <v>77</v>
      </c>
      <c r="AA161" s="2858"/>
      <c r="AC161" s="2858"/>
    </row>
    <row r="162" spans="1:29" s="2857" customFormat="1" ht="12.75" customHeight="1">
      <c r="A162" s="2877"/>
      <c r="B162" s="2860"/>
      <c r="C162" s="2861" t="s">
        <v>364</v>
      </c>
      <c r="D162" s="2855">
        <v>2044</v>
      </c>
      <c r="E162" s="2855" t="s">
        <v>37</v>
      </c>
      <c r="F162" s="2855" t="s">
        <v>37</v>
      </c>
      <c r="G162" s="2855" t="s">
        <v>37</v>
      </c>
      <c r="H162" s="2855" t="s">
        <v>37</v>
      </c>
      <c r="I162" s="2855" t="s">
        <v>37</v>
      </c>
      <c r="J162" s="2855" t="s">
        <v>37</v>
      </c>
      <c r="K162" s="2855" t="s">
        <v>37</v>
      </c>
      <c r="L162" s="2855">
        <v>1</v>
      </c>
      <c r="M162" s="2855">
        <v>2</v>
      </c>
      <c r="N162" s="2855">
        <v>8</v>
      </c>
      <c r="O162" s="2855">
        <v>22</v>
      </c>
      <c r="P162" s="2855">
        <v>54</v>
      </c>
      <c r="Q162" s="2855">
        <v>108</v>
      </c>
      <c r="R162" s="2855">
        <v>203</v>
      </c>
      <c r="S162" s="2855">
        <v>283</v>
      </c>
      <c r="T162" s="2855">
        <v>361</v>
      </c>
      <c r="U162" s="2855">
        <v>383</v>
      </c>
      <c r="V162" s="2855">
        <v>325</v>
      </c>
      <c r="W162" s="2855">
        <v>200</v>
      </c>
      <c r="X162" s="2856">
        <v>94</v>
      </c>
      <c r="AA162" s="2858"/>
      <c r="AC162" s="2858"/>
    </row>
    <row r="163" spans="1:29" s="2840" customFormat="1" ht="12.75" customHeight="1">
      <c r="A163" s="2879" t="s">
        <v>1659</v>
      </c>
      <c r="B163" s="2863" t="s">
        <v>1660</v>
      </c>
      <c r="C163" s="2864" t="s">
        <v>363</v>
      </c>
      <c r="D163" s="2865">
        <v>5</v>
      </c>
      <c r="E163" s="2865" t="s">
        <v>37</v>
      </c>
      <c r="F163" s="2865" t="s">
        <v>37</v>
      </c>
      <c r="G163" s="2865" t="s">
        <v>37</v>
      </c>
      <c r="H163" s="2865" t="s">
        <v>37</v>
      </c>
      <c r="I163" s="2865" t="s">
        <v>37</v>
      </c>
      <c r="J163" s="2865" t="s">
        <v>37</v>
      </c>
      <c r="K163" s="2865" t="s">
        <v>37</v>
      </c>
      <c r="L163" s="2865" t="s">
        <v>37</v>
      </c>
      <c r="M163" s="2865" t="s">
        <v>37</v>
      </c>
      <c r="N163" s="2865" t="s">
        <v>37</v>
      </c>
      <c r="O163" s="2865" t="s">
        <v>37</v>
      </c>
      <c r="P163" s="2865" t="s">
        <v>37</v>
      </c>
      <c r="Q163" s="2865" t="s">
        <v>37</v>
      </c>
      <c r="R163" s="2865" t="s">
        <v>37</v>
      </c>
      <c r="S163" s="2865" t="s">
        <v>37</v>
      </c>
      <c r="T163" s="2865">
        <v>3</v>
      </c>
      <c r="U163" s="2865" t="s">
        <v>37</v>
      </c>
      <c r="V163" s="2865">
        <v>2</v>
      </c>
      <c r="W163" s="2865" t="s">
        <v>37</v>
      </c>
      <c r="X163" s="2866" t="s">
        <v>37</v>
      </c>
      <c r="AA163" s="2858"/>
      <c r="AB163" s="2857"/>
      <c r="AC163" s="2858"/>
    </row>
    <row r="164" spans="1:29" s="2840" customFormat="1" ht="12.75" customHeight="1">
      <c r="A164" s="2879"/>
      <c r="B164" s="2863"/>
      <c r="C164" s="2864" t="s">
        <v>364</v>
      </c>
      <c r="D164" s="2865" t="s">
        <v>37</v>
      </c>
      <c r="E164" s="2865" t="s">
        <v>37</v>
      </c>
      <c r="F164" s="2865" t="s">
        <v>37</v>
      </c>
      <c r="G164" s="2865" t="s">
        <v>37</v>
      </c>
      <c r="H164" s="2865" t="s">
        <v>37</v>
      </c>
      <c r="I164" s="2865" t="s">
        <v>37</v>
      </c>
      <c r="J164" s="2865" t="s">
        <v>37</v>
      </c>
      <c r="K164" s="2865" t="s">
        <v>37</v>
      </c>
      <c r="L164" s="2865" t="s">
        <v>37</v>
      </c>
      <c r="M164" s="2865" t="s">
        <v>37</v>
      </c>
      <c r="N164" s="2865" t="s">
        <v>37</v>
      </c>
      <c r="O164" s="2865" t="s">
        <v>37</v>
      </c>
      <c r="P164" s="2865" t="s">
        <v>37</v>
      </c>
      <c r="Q164" s="2865" t="s">
        <v>37</v>
      </c>
      <c r="R164" s="2865" t="s">
        <v>37</v>
      </c>
      <c r="S164" s="2865" t="s">
        <v>37</v>
      </c>
      <c r="T164" s="2865" t="s">
        <v>37</v>
      </c>
      <c r="U164" s="2865" t="s">
        <v>37</v>
      </c>
      <c r="V164" s="2865" t="s">
        <v>37</v>
      </c>
      <c r="W164" s="2865" t="s">
        <v>37</v>
      </c>
      <c r="X164" s="2866" t="s">
        <v>37</v>
      </c>
      <c r="AA164" s="2858"/>
      <c r="AB164" s="2857"/>
      <c r="AC164" s="2858"/>
    </row>
    <row r="165" spans="1:29" s="2840" customFormat="1" ht="12.75" customHeight="1">
      <c r="A165" s="2879" t="s">
        <v>1661</v>
      </c>
      <c r="B165" s="2863" t="s">
        <v>1662</v>
      </c>
      <c r="C165" s="2864" t="s">
        <v>363</v>
      </c>
      <c r="D165" s="2865">
        <v>7</v>
      </c>
      <c r="E165" s="2865" t="s">
        <v>37</v>
      </c>
      <c r="F165" s="2865" t="s">
        <v>37</v>
      </c>
      <c r="G165" s="2865" t="s">
        <v>37</v>
      </c>
      <c r="H165" s="2865" t="s">
        <v>37</v>
      </c>
      <c r="I165" s="2865" t="s">
        <v>37</v>
      </c>
      <c r="J165" s="2865" t="s">
        <v>37</v>
      </c>
      <c r="K165" s="2865" t="s">
        <v>37</v>
      </c>
      <c r="L165" s="2865" t="s">
        <v>37</v>
      </c>
      <c r="M165" s="2865" t="s">
        <v>37</v>
      </c>
      <c r="N165" s="2865">
        <v>1</v>
      </c>
      <c r="O165" s="2865" t="s">
        <v>37</v>
      </c>
      <c r="P165" s="2865" t="s">
        <v>37</v>
      </c>
      <c r="Q165" s="2865" t="s">
        <v>37</v>
      </c>
      <c r="R165" s="2865" t="s">
        <v>37</v>
      </c>
      <c r="S165" s="2865" t="s">
        <v>37</v>
      </c>
      <c r="T165" s="2865">
        <v>1</v>
      </c>
      <c r="U165" s="2865">
        <v>2</v>
      </c>
      <c r="V165" s="2865">
        <v>2</v>
      </c>
      <c r="W165" s="2865">
        <v>1</v>
      </c>
      <c r="X165" s="2866" t="s">
        <v>37</v>
      </c>
      <c r="AA165" s="2858"/>
      <c r="AB165" s="2857"/>
      <c r="AC165" s="2858"/>
    </row>
    <row r="166" spans="1:29" s="2840" customFormat="1" ht="12.75" customHeight="1">
      <c r="A166" s="2879"/>
      <c r="B166" s="2863"/>
      <c r="C166" s="2864" t="s">
        <v>364</v>
      </c>
      <c r="D166" s="2865">
        <v>7</v>
      </c>
      <c r="E166" s="2865" t="s">
        <v>37</v>
      </c>
      <c r="F166" s="2865" t="s">
        <v>37</v>
      </c>
      <c r="G166" s="2865" t="s">
        <v>37</v>
      </c>
      <c r="H166" s="2865" t="s">
        <v>37</v>
      </c>
      <c r="I166" s="2865" t="s">
        <v>37</v>
      </c>
      <c r="J166" s="2865" t="s">
        <v>37</v>
      </c>
      <c r="K166" s="2865" t="s">
        <v>37</v>
      </c>
      <c r="L166" s="2865" t="s">
        <v>37</v>
      </c>
      <c r="M166" s="2865" t="s">
        <v>37</v>
      </c>
      <c r="N166" s="2865" t="s">
        <v>37</v>
      </c>
      <c r="O166" s="2865" t="s">
        <v>37</v>
      </c>
      <c r="P166" s="2865" t="s">
        <v>37</v>
      </c>
      <c r="Q166" s="2865" t="s">
        <v>37</v>
      </c>
      <c r="R166" s="2865">
        <v>1</v>
      </c>
      <c r="S166" s="2865" t="s">
        <v>37</v>
      </c>
      <c r="T166" s="2865">
        <v>2</v>
      </c>
      <c r="U166" s="2865">
        <v>3</v>
      </c>
      <c r="V166" s="2865">
        <v>1</v>
      </c>
      <c r="W166" s="2865" t="s">
        <v>37</v>
      </c>
      <c r="X166" s="2866" t="s">
        <v>37</v>
      </c>
      <c r="AA166" s="2858"/>
      <c r="AB166" s="2857"/>
      <c r="AC166" s="2858"/>
    </row>
    <row r="167" spans="1:29" s="2840" customFormat="1" ht="12.75" customHeight="1">
      <c r="A167" s="2879" t="s">
        <v>1360</v>
      </c>
      <c r="B167" s="2863" t="s">
        <v>1361</v>
      </c>
      <c r="C167" s="2864" t="s">
        <v>363</v>
      </c>
      <c r="D167" s="2865">
        <v>79</v>
      </c>
      <c r="E167" s="2865" t="s">
        <v>37</v>
      </c>
      <c r="F167" s="2865" t="s">
        <v>37</v>
      </c>
      <c r="G167" s="2865" t="s">
        <v>37</v>
      </c>
      <c r="H167" s="2865" t="s">
        <v>37</v>
      </c>
      <c r="I167" s="2865" t="s">
        <v>37</v>
      </c>
      <c r="J167" s="2865" t="s">
        <v>37</v>
      </c>
      <c r="K167" s="2865" t="s">
        <v>37</v>
      </c>
      <c r="L167" s="2865" t="s">
        <v>37</v>
      </c>
      <c r="M167" s="2865" t="s">
        <v>37</v>
      </c>
      <c r="N167" s="2865">
        <v>1</v>
      </c>
      <c r="O167" s="2865">
        <v>2</v>
      </c>
      <c r="P167" s="2865">
        <v>4</v>
      </c>
      <c r="Q167" s="2865">
        <v>8</v>
      </c>
      <c r="R167" s="2865">
        <v>7</v>
      </c>
      <c r="S167" s="2865">
        <v>18</v>
      </c>
      <c r="T167" s="2865">
        <v>10</v>
      </c>
      <c r="U167" s="2865">
        <v>16</v>
      </c>
      <c r="V167" s="2865">
        <v>4</v>
      </c>
      <c r="W167" s="2865">
        <v>4</v>
      </c>
      <c r="X167" s="2866">
        <v>5</v>
      </c>
      <c r="AA167" s="2858"/>
      <c r="AB167" s="2857"/>
      <c r="AC167" s="2858"/>
    </row>
    <row r="168" spans="1:29" s="2840" customFormat="1" ht="12.75" customHeight="1">
      <c r="A168" s="2879"/>
      <c r="B168" s="2863"/>
      <c r="C168" s="2864" t="s">
        <v>364</v>
      </c>
      <c r="D168" s="2865">
        <v>27</v>
      </c>
      <c r="E168" s="2865" t="s">
        <v>37</v>
      </c>
      <c r="F168" s="2865" t="s">
        <v>37</v>
      </c>
      <c r="G168" s="2865" t="s">
        <v>37</v>
      </c>
      <c r="H168" s="2865" t="s">
        <v>37</v>
      </c>
      <c r="I168" s="2865" t="s">
        <v>37</v>
      </c>
      <c r="J168" s="2865" t="s">
        <v>37</v>
      </c>
      <c r="K168" s="2865" t="s">
        <v>37</v>
      </c>
      <c r="L168" s="2865" t="s">
        <v>37</v>
      </c>
      <c r="M168" s="2865">
        <v>1</v>
      </c>
      <c r="N168" s="2865">
        <v>1</v>
      </c>
      <c r="O168" s="2865">
        <v>2</v>
      </c>
      <c r="P168" s="2865" t="s">
        <v>37</v>
      </c>
      <c r="Q168" s="2865">
        <v>3</v>
      </c>
      <c r="R168" s="2865">
        <v>7</v>
      </c>
      <c r="S168" s="2865">
        <v>4</v>
      </c>
      <c r="T168" s="2865">
        <v>4</v>
      </c>
      <c r="U168" s="2865">
        <v>1</v>
      </c>
      <c r="V168" s="2865">
        <v>2</v>
      </c>
      <c r="W168" s="2865" t="s">
        <v>37</v>
      </c>
      <c r="X168" s="2866">
        <v>2</v>
      </c>
      <c r="AA168" s="2858"/>
      <c r="AB168" s="2857"/>
      <c r="AC168" s="2858"/>
    </row>
    <row r="169" spans="1:29" s="2840" customFormat="1" ht="12.75" customHeight="1">
      <c r="A169" s="2878" t="s">
        <v>1663</v>
      </c>
      <c r="B169" s="2863" t="s">
        <v>1664</v>
      </c>
      <c r="C169" s="2864" t="s">
        <v>363</v>
      </c>
      <c r="D169" s="2865">
        <v>1</v>
      </c>
      <c r="E169" s="2865" t="s">
        <v>37</v>
      </c>
      <c r="F169" s="2865" t="s">
        <v>37</v>
      </c>
      <c r="G169" s="2865" t="s">
        <v>37</v>
      </c>
      <c r="H169" s="2865" t="s">
        <v>37</v>
      </c>
      <c r="I169" s="2865" t="s">
        <v>37</v>
      </c>
      <c r="J169" s="2865" t="s">
        <v>37</v>
      </c>
      <c r="K169" s="2865" t="s">
        <v>37</v>
      </c>
      <c r="L169" s="2865" t="s">
        <v>37</v>
      </c>
      <c r="M169" s="2865" t="s">
        <v>37</v>
      </c>
      <c r="N169" s="2865" t="s">
        <v>37</v>
      </c>
      <c r="O169" s="2865" t="s">
        <v>37</v>
      </c>
      <c r="P169" s="2865" t="s">
        <v>37</v>
      </c>
      <c r="Q169" s="2865" t="s">
        <v>37</v>
      </c>
      <c r="R169" s="2865" t="s">
        <v>37</v>
      </c>
      <c r="S169" s="2865">
        <v>1</v>
      </c>
      <c r="T169" s="2865" t="s">
        <v>37</v>
      </c>
      <c r="U169" s="2865" t="s">
        <v>37</v>
      </c>
      <c r="V169" s="2865" t="s">
        <v>37</v>
      </c>
      <c r="W169" s="2865" t="s">
        <v>37</v>
      </c>
      <c r="X169" s="2866" t="s">
        <v>37</v>
      </c>
      <c r="AA169" s="2858"/>
      <c r="AB169" s="2857"/>
      <c r="AC169" s="2858"/>
    </row>
    <row r="170" spans="1:29" s="2840" customFormat="1" ht="12.75" customHeight="1">
      <c r="A170" s="2878"/>
      <c r="B170" s="2863"/>
      <c r="C170" s="2864" t="s">
        <v>364</v>
      </c>
      <c r="D170" s="2865" t="s">
        <v>37</v>
      </c>
      <c r="E170" s="2865" t="s">
        <v>37</v>
      </c>
      <c r="F170" s="2865" t="s">
        <v>37</v>
      </c>
      <c r="G170" s="2865" t="s">
        <v>37</v>
      </c>
      <c r="H170" s="2865" t="s">
        <v>37</v>
      </c>
      <c r="I170" s="2865" t="s">
        <v>37</v>
      </c>
      <c r="J170" s="2865" t="s">
        <v>37</v>
      </c>
      <c r="K170" s="2865" t="s">
        <v>37</v>
      </c>
      <c r="L170" s="2865" t="s">
        <v>37</v>
      </c>
      <c r="M170" s="2865" t="s">
        <v>37</v>
      </c>
      <c r="N170" s="2865" t="s">
        <v>37</v>
      </c>
      <c r="O170" s="2865" t="s">
        <v>37</v>
      </c>
      <c r="P170" s="2865" t="s">
        <v>37</v>
      </c>
      <c r="Q170" s="2865" t="s">
        <v>37</v>
      </c>
      <c r="R170" s="2865" t="s">
        <v>37</v>
      </c>
      <c r="S170" s="2865" t="s">
        <v>37</v>
      </c>
      <c r="T170" s="2865" t="s">
        <v>37</v>
      </c>
      <c r="U170" s="2865" t="s">
        <v>37</v>
      </c>
      <c r="V170" s="2865" t="s">
        <v>37</v>
      </c>
      <c r="W170" s="2865" t="s">
        <v>37</v>
      </c>
      <c r="X170" s="2866" t="s">
        <v>37</v>
      </c>
      <c r="AA170" s="2858"/>
      <c r="AB170" s="2857"/>
      <c r="AC170" s="2858"/>
    </row>
    <row r="171" spans="1:29" s="2840" customFormat="1" ht="12.75" customHeight="1">
      <c r="A171" s="2879" t="s">
        <v>1665</v>
      </c>
      <c r="B171" s="2863" t="s">
        <v>1666</v>
      </c>
      <c r="C171" s="2864" t="s">
        <v>363</v>
      </c>
      <c r="D171" s="2865">
        <v>1980</v>
      </c>
      <c r="E171" s="2865" t="s">
        <v>37</v>
      </c>
      <c r="F171" s="2865" t="s">
        <v>37</v>
      </c>
      <c r="G171" s="2865" t="s">
        <v>37</v>
      </c>
      <c r="H171" s="2865" t="s">
        <v>37</v>
      </c>
      <c r="I171" s="2865">
        <v>1</v>
      </c>
      <c r="J171" s="2865" t="s">
        <v>37</v>
      </c>
      <c r="K171" s="2865" t="s">
        <v>37</v>
      </c>
      <c r="L171" s="2865" t="s">
        <v>37</v>
      </c>
      <c r="M171" s="2865">
        <v>3</v>
      </c>
      <c r="N171" s="2865">
        <v>5</v>
      </c>
      <c r="O171" s="2865">
        <v>26</v>
      </c>
      <c r="P171" s="2865">
        <v>64</v>
      </c>
      <c r="Q171" s="2865">
        <v>103</v>
      </c>
      <c r="R171" s="2865">
        <v>186</v>
      </c>
      <c r="S171" s="2865">
        <v>265</v>
      </c>
      <c r="T171" s="2865">
        <v>405</v>
      </c>
      <c r="U171" s="2865">
        <v>377</v>
      </c>
      <c r="V171" s="2865">
        <v>292</v>
      </c>
      <c r="W171" s="2865">
        <v>181</v>
      </c>
      <c r="X171" s="2866">
        <v>72</v>
      </c>
      <c r="AA171" s="2858"/>
      <c r="AB171" s="2857"/>
      <c r="AC171" s="2858"/>
    </row>
    <row r="172" spans="1:29" s="2840" customFormat="1" ht="12.75" customHeight="1">
      <c r="A172" s="2879"/>
      <c r="B172" s="2863"/>
      <c r="C172" s="2864" t="s">
        <v>364</v>
      </c>
      <c r="D172" s="2865">
        <v>1999</v>
      </c>
      <c r="E172" s="2865" t="s">
        <v>37</v>
      </c>
      <c r="F172" s="2865" t="s">
        <v>37</v>
      </c>
      <c r="G172" s="2865" t="s">
        <v>37</v>
      </c>
      <c r="H172" s="2865" t="s">
        <v>37</v>
      </c>
      <c r="I172" s="2865" t="s">
        <v>37</v>
      </c>
      <c r="J172" s="2865" t="s">
        <v>37</v>
      </c>
      <c r="K172" s="2865" t="s">
        <v>37</v>
      </c>
      <c r="L172" s="2865" t="s">
        <v>37</v>
      </c>
      <c r="M172" s="2865">
        <v>1</v>
      </c>
      <c r="N172" s="2865">
        <v>7</v>
      </c>
      <c r="O172" s="2865">
        <v>20</v>
      </c>
      <c r="P172" s="2865">
        <v>53</v>
      </c>
      <c r="Q172" s="2865">
        <v>105</v>
      </c>
      <c r="R172" s="2865">
        <v>195</v>
      </c>
      <c r="S172" s="2865">
        <v>276</v>
      </c>
      <c r="T172" s="2865">
        <v>355</v>
      </c>
      <c r="U172" s="2865">
        <v>379</v>
      </c>
      <c r="V172" s="2865">
        <v>319</v>
      </c>
      <c r="W172" s="2865">
        <v>197</v>
      </c>
      <c r="X172" s="2866">
        <v>92</v>
      </c>
      <c r="AA172" s="2858"/>
      <c r="AB172" s="2857"/>
      <c r="AC172" s="2858"/>
    </row>
    <row r="173" spans="1:29" s="2840" customFormat="1" ht="12.75" customHeight="1">
      <c r="A173" s="2879" t="s">
        <v>1667</v>
      </c>
      <c r="B173" s="2863" t="s">
        <v>1668</v>
      </c>
      <c r="C173" s="2864" t="s">
        <v>363</v>
      </c>
      <c r="D173" s="2865">
        <v>2</v>
      </c>
      <c r="E173" s="2865" t="s">
        <v>37</v>
      </c>
      <c r="F173" s="2865" t="s">
        <v>37</v>
      </c>
      <c r="G173" s="2865" t="s">
        <v>37</v>
      </c>
      <c r="H173" s="2865" t="s">
        <v>37</v>
      </c>
      <c r="I173" s="2865" t="s">
        <v>37</v>
      </c>
      <c r="J173" s="2865" t="s">
        <v>37</v>
      </c>
      <c r="K173" s="2865" t="s">
        <v>37</v>
      </c>
      <c r="L173" s="2865" t="s">
        <v>37</v>
      </c>
      <c r="M173" s="2865" t="s">
        <v>37</v>
      </c>
      <c r="N173" s="2865" t="s">
        <v>37</v>
      </c>
      <c r="O173" s="2865" t="s">
        <v>37</v>
      </c>
      <c r="P173" s="2865" t="s">
        <v>37</v>
      </c>
      <c r="Q173" s="2865" t="s">
        <v>37</v>
      </c>
      <c r="R173" s="2865" t="s">
        <v>37</v>
      </c>
      <c r="S173" s="2865" t="s">
        <v>37</v>
      </c>
      <c r="T173" s="2865">
        <v>1</v>
      </c>
      <c r="U173" s="2865" t="s">
        <v>37</v>
      </c>
      <c r="V173" s="2865">
        <v>1</v>
      </c>
      <c r="W173" s="2865" t="s">
        <v>37</v>
      </c>
      <c r="X173" s="2866" t="s">
        <v>37</v>
      </c>
      <c r="AA173" s="2858"/>
      <c r="AB173" s="2857"/>
      <c r="AC173" s="2858"/>
    </row>
    <row r="174" spans="1:29" s="2840" customFormat="1" ht="12.75" customHeight="1">
      <c r="A174" s="2879"/>
      <c r="B174" s="2863"/>
      <c r="C174" s="2864" t="s">
        <v>364</v>
      </c>
      <c r="D174" s="2865">
        <v>3</v>
      </c>
      <c r="E174" s="2865" t="s">
        <v>37</v>
      </c>
      <c r="F174" s="2865" t="s">
        <v>37</v>
      </c>
      <c r="G174" s="2865" t="s">
        <v>37</v>
      </c>
      <c r="H174" s="2865" t="s">
        <v>37</v>
      </c>
      <c r="I174" s="2865" t="s">
        <v>37</v>
      </c>
      <c r="J174" s="2865" t="s">
        <v>37</v>
      </c>
      <c r="K174" s="2865" t="s">
        <v>37</v>
      </c>
      <c r="L174" s="2865" t="s">
        <v>37</v>
      </c>
      <c r="M174" s="2865" t="s">
        <v>37</v>
      </c>
      <c r="N174" s="2865" t="s">
        <v>37</v>
      </c>
      <c r="O174" s="2865" t="s">
        <v>37</v>
      </c>
      <c r="P174" s="2865" t="s">
        <v>37</v>
      </c>
      <c r="Q174" s="2865" t="s">
        <v>37</v>
      </c>
      <c r="R174" s="2865" t="s">
        <v>37</v>
      </c>
      <c r="S174" s="2865">
        <v>1</v>
      </c>
      <c r="T174" s="2865" t="s">
        <v>37</v>
      </c>
      <c r="U174" s="2865" t="s">
        <v>37</v>
      </c>
      <c r="V174" s="2865">
        <v>2</v>
      </c>
      <c r="W174" s="2865" t="s">
        <v>37</v>
      </c>
      <c r="X174" s="2866" t="s">
        <v>37</v>
      </c>
      <c r="AA174" s="2858"/>
      <c r="AB174" s="2857"/>
      <c r="AC174" s="2858"/>
    </row>
    <row r="175" spans="1:29" s="2840" customFormat="1" ht="12.75" customHeight="1">
      <c r="A175" s="2879" t="s">
        <v>1669</v>
      </c>
      <c r="B175" s="2863" t="s">
        <v>1670</v>
      </c>
      <c r="C175" s="2864" t="s">
        <v>363</v>
      </c>
      <c r="D175" s="2865">
        <v>24</v>
      </c>
      <c r="E175" s="2865" t="s">
        <v>37</v>
      </c>
      <c r="F175" s="2865" t="s">
        <v>37</v>
      </c>
      <c r="G175" s="2865" t="s">
        <v>37</v>
      </c>
      <c r="H175" s="2865" t="s">
        <v>37</v>
      </c>
      <c r="I175" s="2865" t="s">
        <v>37</v>
      </c>
      <c r="J175" s="2865" t="s">
        <v>37</v>
      </c>
      <c r="K175" s="2865" t="s">
        <v>37</v>
      </c>
      <c r="L175" s="2865" t="s">
        <v>37</v>
      </c>
      <c r="M175" s="2865" t="s">
        <v>37</v>
      </c>
      <c r="N175" s="2865" t="s">
        <v>37</v>
      </c>
      <c r="O175" s="2865" t="s">
        <v>37</v>
      </c>
      <c r="P175" s="2865" t="s">
        <v>37</v>
      </c>
      <c r="Q175" s="2865">
        <v>1</v>
      </c>
      <c r="R175" s="2865">
        <v>1</v>
      </c>
      <c r="S175" s="2865">
        <v>1</v>
      </c>
      <c r="T175" s="2865">
        <v>6</v>
      </c>
      <c r="U175" s="2865">
        <v>7</v>
      </c>
      <c r="V175" s="2865">
        <v>4</v>
      </c>
      <c r="W175" s="2865">
        <v>4</v>
      </c>
      <c r="X175" s="2866" t="s">
        <v>37</v>
      </c>
      <c r="AA175" s="2858"/>
      <c r="AB175" s="2857"/>
      <c r="AC175" s="2858"/>
    </row>
    <row r="176" spans="1:29" s="2840" customFormat="1" ht="12.75" customHeight="1">
      <c r="A176" s="2879"/>
      <c r="B176" s="2863"/>
      <c r="C176" s="2864" t="s">
        <v>364</v>
      </c>
      <c r="D176" s="2865">
        <v>8</v>
      </c>
      <c r="E176" s="2865" t="s">
        <v>37</v>
      </c>
      <c r="F176" s="2865" t="s">
        <v>37</v>
      </c>
      <c r="G176" s="2865" t="s">
        <v>37</v>
      </c>
      <c r="H176" s="2865" t="s">
        <v>37</v>
      </c>
      <c r="I176" s="2865" t="s">
        <v>37</v>
      </c>
      <c r="J176" s="2865" t="s">
        <v>37</v>
      </c>
      <c r="K176" s="2865" t="s">
        <v>37</v>
      </c>
      <c r="L176" s="2865">
        <v>1</v>
      </c>
      <c r="M176" s="2865" t="s">
        <v>37</v>
      </c>
      <c r="N176" s="2865" t="s">
        <v>37</v>
      </c>
      <c r="O176" s="2865" t="s">
        <v>37</v>
      </c>
      <c r="P176" s="2865">
        <v>1</v>
      </c>
      <c r="Q176" s="2865" t="s">
        <v>37</v>
      </c>
      <c r="R176" s="2865" t="s">
        <v>37</v>
      </c>
      <c r="S176" s="2865">
        <v>2</v>
      </c>
      <c r="T176" s="2865" t="s">
        <v>37</v>
      </c>
      <c r="U176" s="2865" t="s">
        <v>37</v>
      </c>
      <c r="V176" s="2865">
        <v>1</v>
      </c>
      <c r="W176" s="2865">
        <v>3</v>
      </c>
      <c r="X176" s="2866" t="s">
        <v>37</v>
      </c>
      <c r="AA176" s="2858"/>
      <c r="AB176" s="2857"/>
      <c r="AC176" s="2858"/>
    </row>
    <row r="177" spans="1:29" s="2857" customFormat="1" ht="12.75" customHeight="1">
      <c r="A177" s="2879" t="s">
        <v>1671</v>
      </c>
      <c r="B177" s="2863" t="s">
        <v>1672</v>
      </c>
      <c r="C177" s="2864" t="s">
        <v>363</v>
      </c>
      <c r="D177" s="2865">
        <v>1</v>
      </c>
      <c r="E177" s="2865" t="s">
        <v>37</v>
      </c>
      <c r="F177" s="2865" t="s">
        <v>37</v>
      </c>
      <c r="G177" s="2865" t="s">
        <v>37</v>
      </c>
      <c r="H177" s="2865" t="s">
        <v>37</v>
      </c>
      <c r="I177" s="2865" t="s">
        <v>37</v>
      </c>
      <c r="J177" s="2865" t="s">
        <v>37</v>
      </c>
      <c r="K177" s="2865" t="s">
        <v>37</v>
      </c>
      <c r="L177" s="2865" t="s">
        <v>37</v>
      </c>
      <c r="M177" s="2865" t="s">
        <v>37</v>
      </c>
      <c r="N177" s="2865" t="s">
        <v>37</v>
      </c>
      <c r="O177" s="2865" t="s">
        <v>37</v>
      </c>
      <c r="P177" s="2865" t="s">
        <v>37</v>
      </c>
      <c r="Q177" s="2865" t="s">
        <v>37</v>
      </c>
      <c r="R177" s="2865" t="s">
        <v>37</v>
      </c>
      <c r="S177" s="2865" t="s">
        <v>37</v>
      </c>
      <c r="T177" s="2865">
        <v>1</v>
      </c>
      <c r="U177" s="2865" t="s">
        <v>37</v>
      </c>
      <c r="V177" s="2865" t="s">
        <v>37</v>
      </c>
      <c r="W177" s="2865" t="s">
        <v>37</v>
      </c>
      <c r="X177" s="2866" t="s">
        <v>37</v>
      </c>
      <c r="AA177" s="2858"/>
      <c r="AC177" s="2858"/>
    </row>
    <row r="178" spans="1:29" s="2857" customFormat="1" ht="12.75" customHeight="1">
      <c r="A178" s="2879"/>
      <c r="B178" s="2863"/>
      <c r="C178" s="2864" t="s">
        <v>364</v>
      </c>
      <c r="D178" s="2865" t="s">
        <v>37</v>
      </c>
      <c r="E178" s="2865" t="s">
        <v>37</v>
      </c>
      <c r="F178" s="2865" t="s">
        <v>37</v>
      </c>
      <c r="G178" s="2865" t="s">
        <v>37</v>
      </c>
      <c r="H178" s="2865" t="s">
        <v>37</v>
      </c>
      <c r="I178" s="2865" t="s">
        <v>37</v>
      </c>
      <c r="J178" s="2865" t="s">
        <v>37</v>
      </c>
      <c r="K178" s="2865" t="s">
        <v>37</v>
      </c>
      <c r="L178" s="2865" t="s">
        <v>37</v>
      </c>
      <c r="M178" s="2865" t="s">
        <v>37</v>
      </c>
      <c r="N178" s="2865" t="s">
        <v>37</v>
      </c>
      <c r="O178" s="2865" t="s">
        <v>37</v>
      </c>
      <c r="P178" s="2865" t="s">
        <v>37</v>
      </c>
      <c r="Q178" s="2865" t="s">
        <v>37</v>
      </c>
      <c r="R178" s="2865" t="s">
        <v>37</v>
      </c>
      <c r="S178" s="2865" t="s">
        <v>37</v>
      </c>
      <c r="T178" s="2865" t="s">
        <v>37</v>
      </c>
      <c r="U178" s="2865" t="s">
        <v>37</v>
      </c>
      <c r="V178" s="2865" t="s">
        <v>37</v>
      </c>
      <c r="W178" s="2865" t="s">
        <v>37</v>
      </c>
      <c r="X178" s="2866" t="s">
        <v>37</v>
      </c>
      <c r="AA178" s="2858"/>
      <c r="AC178" s="2858"/>
    </row>
    <row r="179" spans="1:29" s="2857" customFormat="1" ht="12.75" customHeight="1">
      <c r="A179" s="2877" t="s">
        <v>1673</v>
      </c>
      <c r="B179" s="2860" t="s">
        <v>1674</v>
      </c>
      <c r="C179" s="2861" t="s">
        <v>363</v>
      </c>
      <c r="D179" s="2855">
        <v>19</v>
      </c>
      <c r="E179" s="2855" t="s">
        <v>37</v>
      </c>
      <c r="F179" s="2855" t="s">
        <v>37</v>
      </c>
      <c r="G179" s="2855" t="s">
        <v>37</v>
      </c>
      <c r="H179" s="2855" t="s">
        <v>37</v>
      </c>
      <c r="I179" s="2855">
        <v>1</v>
      </c>
      <c r="J179" s="2855" t="s">
        <v>37</v>
      </c>
      <c r="K179" s="2855">
        <v>1</v>
      </c>
      <c r="L179" s="2855">
        <v>1</v>
      </c>
      <c r="M179" s="2855" t="s">
        <v>37</v>
      </c>
      <c r="N179" s="2855" t="s">
        <v>37</v>
      </c>
      <c r="O179" s="2855" t="s">
        <v>37</v>
      </c>
      <c r="P179" s="2855" t="s">
        <v>37</v>
      </c>
      <c r="Q179" s="2855">
        <v>5</v>
      </c>
      <c r="R179" s="2855">
        <v>2</v>
      </c>
      <c r="S179" s="2855">
        <v>2</v>
      </c>
      <c r="T179" s="2855">
        <v>1</v>
      </c>
      <c r="U179" s="2855">
        <v>4</v>
      </c>
      <c r="V179" s="2855">
        <v>1</v>
      </c>
      <c r="W179" s="2855">
        <v>1</v>
      </c>
      <c r="X179" s="2856" t="s">
        <v>37</v>
      </c>
      <c r="AA179" s="2858"/>
      <c r="AC179" s="2858"/>
    </row>
    <row r="180" spans="1:29" s="2857" customFormat="1" ht="12.75" customHeight="1">
      <c r="A180" s="2877"/>
      <c r="B180" s="2860"/>
      <c r="C180" s="2861" t="s">
        <v>364</v>
      </c>
      <c r="D180" s="2855">
        <v>17</v>
      </c>
      <c r="E180" s="2855" t="s">
        <v>37</v>
      </c>
      <c r="F180" s="2855" t="s">
        <v>37</v>
      </c>
      <c r="G180" s="2855" t="s">
        <v>37</v>
      </c>
      <c r="H180" s="2855" t="s">
        <v>37</v>
      </c>
      <c r="I180" s="2855">
        <v>1</v>
      </c>
      <c r="J180" s="2855">
        <v>1</v>
      </c>
      <c r="K180" s="2855" t="s">
        <v>37</v>
      </c>
      <c r="L180" s="2855" t="s">
        <v>37</v>
      </c>
      <c r="M180" s="2855" t="s">
        <v>37</v>
      </c>
      <c r="N180" s="2855" t="s">
        <v>37</v>
      </c>
      <c r="O180" s="2855">
        <v>2</v>
      </c>
      <c r="P180" s="2855">
        <v>2</v>
      </c>
      <c r="Q180" s="2855" t="s">
        <v>37</v>
      </c>
      <c r="R180" s="2855">
        <v>2</v>
      </c>
      <c r="S180" s="2855" t="s">
        <v>37</v>
      </c>
      <c r="T180" s="2855">
        <v>1</v>
      </c>
      <c r="U180" s="2855">
        <v>1</v>
      </c>
      <c r="V180" s="2855">
        <v>1</v>
      </c>
      <c r="W180" s="2855">
        <v>2</v>
      </c>
      <c r="X180" s="2856">
        <v>4</v>
      </c>
      <c r="AA180" s="2858"/>
      <c r="AC180" s="2858"/>
    </row>
    <row r="181" spans="1:29" s="2857" customFormat="1" ht="12.75" customHeight="1">
      <c r="A181" s="2879" t="s">
        <v>1675</v>
      </c>
      <c r="B181" s="2863" t="s">
        <v>1676</v>
      </c>
      <c r="C181" s="2864" t="s">
        <v>363</v>
      </c>
      <c r="D181" s="2865">
        <v>3</v>
      </c>
      <c r="E181" s="2865" t="s">
        <v>37</v>
      </c>
      <c r="F181" s="2865" t="s">
        <v>37</v>
      </c>
      <c r="G181" s="2865" t="s">
        <v>37</v>
      </c>
      <c r="H181" s="2865" t="s">
        <v>37</v>
      </c>
      <c r="I181" s="2865" t="s">
        <v>37</v>
      </c>
      <c r="J181" s="2865" t="s">
        <v>37</v>
      </c>
      <c r="K181" s="2865" t="s">
        <v>37</v>
      </c>
      <c r="L181" s="2865">
        <v>1</v>
      </c>
      <c r="M181" s="2865" t="s">
        <v>37</v>
      </c>
      <c r="N181" s="2865" t="s">
        <v>37</v>
      </c>
      <c r="O181" s="2865" t="s">
        <v>37</v>
      </c>
      <c r="P181" s="2865" t="s">
        <v>37</v>
      </c>
      <c r="Q181" s="2865">
        <v>1</v>
      </c>
      <c r="R181" s="2865" t="s">
        <v>37</v>
      </c>
      <c r="S181" s="2865" t="s">
        <v>37</v>
      </c>
      <c r="T181" s="2865" t="s">
        <v>37</v>
      </c>
      <c r="U181" s="2865">
        <v>1</v>
      </c>
      <c r="V181" s="2865" t="s">
        <v>37</v>
      </c>
      <c r="W181" s="2865" t="s">
        <v>37</v>
      </c>
      <c r="X181" s="2866" t="s">
        <v>37</v>
      </c>
      <c r="Y181" s="2840"/>
      <c r="Z181" s="2840"/>
      <c r="AA181" s="2858"/>
      <c r="AC181" s="2858"/>
    </row>
    <row r="182" spans="1:29" s="2857" customFormat="1" ht="12.75" customHeight="1">
      <c r="A182" s="2879"/>
      <c r="B182" s="2863"/>
      <c r="C182" s="2864" t="s">
        <v>364</v>
      </c>
      <c r="D182" s="2865" t="s">
        <v>37</v>
      </c>
      <c r="E182" s="2865" t="s">
        <v>37</v>
      </c>
      <c r="F182" s="2865" t="s">
        <v>37</v>
      </c>
      <c r="G182" s="2865" t="s">
        <v>37</v>
      </c>
      <c r="H182" s="2865" t="s">
        <v>37</v>
      </c>
      <c r="I182" s="2865" t="s">
        <v>37</v>
      </c>
      <c r="J182" s="2865" t="s">
        <v>37</v>
      </c>
      <c r="K182" s="2865" t="s">
        <v>37</v>
      </c>
      <c r="L182" s="2865" t="s">
        <v>37</v>
      </c>
      <c r="M182" s="2865" t="s">
        <v>37</v>
      </c>
      <c r="N182" s="2865" t="s">
        <v>37</v>
      </c>
      <c r="O182" s="2865" t="s">
        <v>37</v>
      </c>
      <c r="P182" s="2865" t="s">
        <v>37</v>
      </c>
      <c r="Q182" s="2865" t="s">
        <v>37</v>
      </c>
      <c r="R182" s="2865" t="s">
        <v>37</v>
      </c>
      <c r="S182" s="2865" t="s">
        <v>37</v>
      </c>
      <c r="T182" s="2865" t="s">
        <v>37</v>
      </c>
      <c r="U182" s="2865" t="s">
        <v>37</v>
      </c>
      <c r="V182" s="2865" t="s">
        <v>37</v>
      </c>
      <c r="W182" s="2865" t="s">
        <v>37</v>
      </c>
      <c r="X182" s="2866" t="s">
        <v>37</v>
      </c>
      <c r="Y182" s="2840"/>
      <c r="Z182" s="2840"/>
      <c r="AA182" s="2858"/>
      <c r="AC182" s="2858"/>
    </row>
    <row r="183" spans="1:29" s="2857" customFormat="1" ht="12.75" customHeight="1">
      <c r="A183" s="2879" t="s">
        <v>1677</v>
      </c>
      <c r="B183" s="2863" t="s">
        <v>1678</v>
      </c>
      <c r="C183" s="2864" t="s">
        <v>363</v>
      </c>
      <c r="D183" s="2865">
        <v>16</v>
      </c>
      <c r="E183" s="2865" t="s">
        <v>37</v>
      </c>
      <c r="F183" s="2865" t="s">
        <v>37</v>
      </c>
      <c r="G183" s="2865" t="s">
        <v>37</v>
      </c>
      <c r="H183" s="2865" t="s">
        <v>37</v>
      </c>
      <c r="I183" s="2865">
        <v>1</v>
      </c>
      <c r="J183" s="2865" t="s">
        <v>37</v>
      </c>
      <c r="K183" s="2865">
        <v>1</v>
      </c>
      <c r="L183" s="2865" t="s">
        <v>37</v>
      </c>
      <c r="M183" s="2865" t="s">
        <v>37</v>
      </c>
      <c r="N183" s="2865" t="s">
        <v>37</v>
      </c>
      <c r="O183" s="2865" t="s">
        <v>37</v>
      </c>
      <c r="P183" s="2865" t="s">
        <v>37</v>
      </c>
      <c r="Q183" s="2865">
        <v>4</v>
      </c>
      <c r="R183" s="2865">
        <v>2</v>
      </c>
      <c r="S183" s="2865">
        <v>2</v>
      </c>
      <c r="T183" s="2865">
        <v>1</v>
      </c>
      <c r="U183" s="2865">
        <v>3</v>
      </c>
      <c r="V183" s="2865">
        <v>1</v>
      </c>
      <c r="W183" s="2865">
        <v>1</v>
      </c>
      <c r="X183" s="2866" t="s">
        <v>37</v>
      </c>
      <c r="Y183" s="2840"/>
      <c r="Z183" s="2840"/>
      <c r="AA183" s="2858"/>
      <c r="AC183" s="2858"/>
    </row>
    <row r="184" spans="1:29" s="2857" customFormat="1" ht="12.75" customHeight="1">
      <c r="A184" s="2879"/>
      <c r="B184" s="2863"/>
      <c r="C184" s="2864" t="s">
        <v>364</v>
      </c>
      <c r="D184" s="2865">
        <v>17</v>
      </c>
      <c r="E184" s="2865" t="s">
        <v>37</v>
      </c>
      <c r="F184" s="2865" t="s">
        <v>37</v>
      </c>
      <c r="G184" s="2865" t="s">
        <v>37</v>
      </c>
      <c r="H184" s="2865" t="s">
        <v>37</v>
      </c>
      <c r="I184" s="2865">
        <v>1</v>
      </c>
      <c r="J184" s="2865">
        <v>1</v>
      </c>
      <c r="K184" s="2865" t="s">
        <v>37</v>
      </c>
      <c r="L184" s="2865" t="s">
        <v>37</v>
      </c>
      <c r="M184" s="2865" t="s">
        <v>37</v>
      </c>
      <c r="N184" s="2865" t="s">
        <v>37</v>
      </c>
      <c r="O184" s="2865">
        <v>2</v>
      </c>
      <c r="P184" s="2865">
        <v>2</v>
      </c>
      <c r="Q184" s="2865" t="s">
        <v>37</v>
      </c>
      <c r="R184" s="2865">
        <v>2</v>
      </c>
      <c r="S184" s="2865" t="s">
        <v>37</v>
      </c>
      <c r="T184" s="2865">
        <v>1</v>
      </c>
      <c r="U184" s="2865">
        <v>1</v>
      </c>
      <c r="V184" s="2865">
        <v>1</v>
      </c>
      <c r="W184" s="2865">
        <v>2</v>
      </c>
      <c r="X184" s="2866">
        <v>4</v>
      </c>
      <c r="Y184" s="2840"/>
      <c r="Z184" s="2840"/>
      <c r="AA184" s="2858"/>
      <c r="AC184" s="2858"/>
    </row>
    <row r="185" spans="1:29" s="2857" customFormat="1" ht="12.75" customHeight="1">
      <c r="A185" s="2877" t="s">
        <v>1679</v>
      </c>
      <c r="B185" s="2860" t="s">
        <v>1680</v>
      </c>
      <c r="C185" s="2861" t="s">
        <v>363</v>
      </c>
      <c r="D185" s="2855">
        <v>163</v>
      </c>
      <c r="E185" s="2855" t="s">
        <v>37</v>
      </c>
      <c r="F185" s="2855" t="s">
        <v>37</v>
      </c>
      <c r="G185" s="2855" t="s">
        <v>37</v>
      </c>
      <c r="H185" s="2855" t="s">
        <v>37</v>
      </c>
      <c r="I185" s="2855" t="s">
        <v>37</v>
      </c>
      <c r="J185" s="2855" t="s">
        <v>37</v>
      </c>
      <c r="K185" s="2855" t="s">
        <v>37</v>
      </c>
      <c r="L185" s="2855">
        <v>1</v>
      </c>
      <c r="M185" s="2855">
        <v>1</v>
      </c>
      <c r="N185" s="2855">
        <v>2</v>
      </c>
      <c r="O185" s="2855">
        <v>4</v>
      </c>
      <c r="P185" s="2855">
        <v>3</v>
      </c>
      <c r="Q185" s="2855">
        <v>8</v>
      </c>
      <c r="R185" s="2855">
        <v>8</v>
      </c>
      <c r="S185" s="2855">
        <v>20</v>
      </c>
      <c r="T185" s="2855">
        <v>21</v>
      </c>
      <c r="U185" s="2855">
        <v>23</v>
      </c>
      <c r="V185" s="2855">
        <v>28</v>
      </c>
      <c r="W185" s="2855">
        <v>23</v>
      </c>
      <c r="X185" s="2856">
        <v>21</v>
      </c>
      <c r="AA185" s="2858"/>
      <c r="AC185" s="2858"/>
    </row>
    <row r="186" spans="1:29" s="2857" customFormat="1" ht="12.75" customHeight="1">
      <c r="A186" s="2877"/>
      <c r="B186" s="2860"/>
      <c r="C186" s="2861" t="s">
        <v>364</v>
      </c>
      <c r="D186" s="2855">
        <v>113</v>
      </c>
      <c r="E186" s="2855" t="s">
        <v>37</v>
      </c>
      <c r="F186" s="2855" t="s">
        <v>37</v>
      </c>
      <c r="G186" s="2855" t="s">
        <v>37</v>
      </c>
      <c r="H186" s="2855" t="s">
        <v>37</v>
      </c>
      <c r="I186" s="2855" t="s">
        <v>37</v>
      </c>
      <c r="J186" s="2855" t="s">
        <v>37</v>
      </c>
      <c r="K186" s="2855">
        <v>1</v>
      </c>
      <c r="L186" s="2855">
        <v>1</v>
      </c>
      <c r="M186" s="2855">
        <v>2</v>
      </c>
      <c r="N186" s="2855" t="s">
        <v>37</v>
      </c>
      <c r="O186" s="2855">
        <v>5</v>
      </c>
      <c r="P186" s="2855">
        <v>3</v>
      </c>
      <c r="Q186" s="2855">
        <v>10</v>
      </c>
      <c r="R186" s="2855">
        <v>6</v>
      </c>
      <c r="S186" s="2855">
        <v>8</v>
      </c>
      <c r="T186" s="2855">
        <v>15</v>
      </c>
      <c r="U186" s="2855">
        <v>13</v>
      </c>
      <c r="V186" s="2855">
        <v>16</v>
      </c>
      <c r="W186" s="2855">
        <v>19</v>
      </c>
      <c r="X186" s="2856">
        <v>14</v>
      </c>
      <c r="AA186" s="2858"/>
      <c r="AC186" s="2858"/>
    </row>
    <row r="187" spans="1:29" s="2840" customFormat="1" ht="12.75" customHeight="1">
      <c r="A187" s="2879" t="s">
        <v>1364</v>
      </c>
      <c r="B187" s="2863" t="s">
        <v>1365</v>
      </c>
      <c r="C187" s="2864" t="s">
        <v>363</v>
      </c>
      <c r="D187" s="2865">
        <v>95</v>
      </c>
      <c r="E187" s="2865" t="s">
        <v>37</v>
      </c>
      <c r="F187" s="2865" t="s">
        <v>37</v>
      </c>
      <c r="G187" s="2865" t="s">
        <v>37</v>
      </c>
      <c r="H187" s="2865" t="s">
        <v>37</v>
      </c>
      <c r="I187" s="2865" t="s">
        <v>37</v>
      </c>
      <c r="J187" s="2865" t="s">
        <v>37</v>
      </c>
      <c r="K187" s="2865" t="s">
        <v>37</v>
      </c>
      <c r="L187" s="2865" t="s">
        <v>37</v>
      </c>
      <c r="M187" s="2865">
        <v>1</v>
      </c>
      <c r="N187" s="2865">
        <v>2</v>
      </c>
      <c r="O187" s="2865">
        <v>3</v>
      </c>
      <c r="P187" s="2865">
        <v>2</v>
      </c>
      <c r="Q187" s="2865">
        <v>7</v>
      </c>
      <c r="R187" s="2865">
        <v>6</v>
      </c>
      <c r="S187" s="2865">
        <v>15</v>
      </c>
      <c r="T187" s="2865">
        <v>11</v>
      </c>
      <c r="U187" s="2865">
        <v>12</v>
      </c>
      <c r="V187" s="2865">
        <v>11</v>
      </c>
      <c r="W187" s="2865">
        <v>16</v>
      </c>
      <c r="X187" s="2866">
        <v>9</v>
      </c>
      <c r="AA187" s="2858"/>
      <c r="AB187" s="2857"/>
      <c r="AC187" s="2858"/>
    </row>
    <row r="188" spans="1:29" s="2840" customFormat="1" ht="12.75" customHeight="1">
      <c r="A188" s="2879"/>
      <c r="B188" s="2863"/>
      <c r="C188" s="2864" t="s">
        <v>364</v>
      </c>
      <c r="D188" s="2865">
        <v>78</v>
      </c>
      <c r="E188" s="2865" t="s">
        <v>37</v>
      </c>
      <c r="F188" s="2865" t="s">
        <v>37</v>
      </c>
      <c r="G188" s="2865" t="s">
        <v>37</v>
      </c>
      <c r="H188" s="2865" t="s">
        <v>37</v>
      </c>
      <c r="I188" s="2865" t="s">
        <v>37</v>
      </c>
      <c r="J188" s="2865" t="s">
        <v>37</v>
      </c>
      <c r="K188" s="2865">
        <v>1</v>
      </c>
      <c r="L188" s="2865">
        <v>1</v>
      </c>
      <c r="M188" s="2865">
        <v>2</v>
      </c>
      <c r="N188" s="2865" t="s">
        <v>37</v>
      </c>
      <c r="O188" s="2865">
        <v>5</v>
      </c>
      <c r="P188" s="2865">
        <v>3</v>
      </c>
      <c r="Q188" s="2865">
        <v>7</v>
      </c>
      <c r="R188" s="2865">
        <v>5</v>
      </c>
      <c r="S188" s="2865">
        <v>6</v>
      </c>
      <c r="T188" s="2865">
        <v>12</v>
      </c>
      <c r="U188" s="2865">
        <v>10</v>
      </c>
      <c r="V188" s="2865">
        <v>9</v>
      </c>
      <c r="W188" s="2865">
        <v>13</v>
      </c>
      <c r="X188" s="2866">
        <v>4</v>
      </c>
      <c r="AA188" s="2858"/>
      <c r="AB188" s="2857"/>
      <c r="AC188" s="2858"/>
    </row>
    <row r="189" spans="1:29" s="2840" customFormat="1" ht="12.75" customHeight="1">
      <c r="A189" s="2879" t="s">
        <v>1681</v>
      </c>
      <c r="B189" s="2863" t="s">
        <v>1682</v>
      </c>
      <c r="C189" s="2864" t="s">
        <v>363</v>
      </c>
      <c r="D189" s="2865">
        <v>68</v>
      </c>
      <c r="E189" s="2865" t="s">
        <v>37</v>
      </c>
      <c r="F189" s="2865" t="s">
        <v>37</v>
      </c>
      <c r="G189" s="2865" t="s">
        <v>37</v>
      </c>
      <c r="H189" s="2865" t="s">
        <v>37</v>
      </c>
      <c r="I189" s="2865" t="s">
        <v>37</v>
      </c>
      <c r="J189" s="2865" t="s">
        <v>37</v>
      </c>
      <c r="K189" s="2865" t="s">
        <v>37</v>
      </c>
      <c r="L189" s="2865">
        <v>1</v>
      </c>
      <c r="M189" s="2865" t="s">
        <v>37</v>
      </c>
      <c r="N189" s="2865" t="s">
        <v>37</v>
      </c>
      <c r="O189" s="2865">
        <v>1</v>
      </c>
      <c r="P189" s="2865">
        <v>1</v>
      </c>
      <c r="Q189" s="2865">
        <v>1</v>
      </c>
      <c r="R189" s="2865">
        <v>2</v>
      </c>
      <c r="S189" s="2865">
        <v>5</v>
      </c>
      <c r="T189" s="2865">
        <v>10</v>
      </c>
      <c r="U189" s="2865">
        <v>11</v>
      </c>
      <c r="V189" s="2865">
        <v>17</v>
      </c>
      <c r="W189" s="2865">
        <v>7</v>
      </c>
      <c r="X189" s="2866">
        <v>12</v>
      </c>
      <c r="AA189" s="2858"/>
      <c r="AB189" s="2857"/>
      <c r="AC189" s="2858"/>
    </row>
    <row r="190" spans="1:29" s="2840" customFormat="1" ht="12.75" customHeight="1">
      <c r="A190" s="2879"/>
      <c r="B190" s="2863"/>
      <c r="C190" s="2864" t="s">
        <v>364</v>
      </c>
      <c r="D190" s="2865">
        <v>35</v>
      </c>
      <c r="E190" s="2865" t="s">
        <v>37</v>
      </c>
      <c r="F190" s="2865" t="s">
        <v>37</v>
      </c>
      <c r="G190" s="2865" t="s">
        <v>37</v>
      </c>
      <c r="H190" s="2865" t="s">
        <v>37</v>
      </c>
      <c r="I190" s="2865" t="s">
        <v>37</v>
      </c>
      <c r="J190" s="2865" t="s">
        <v>37</v>
      </c>
      <c r="K190" s="2865" t="s">
        <v>37</v>
      </c>
      <c r="L190" s="2865" t="s">
        <v>37</v>
      </c>
      <c r="M190" s="2865" t="s">
        <v>37</v>
      </c>
      <c r="N190" s="2865" t="s">
        <v>37</v>
      </c>
      <c r="O190" s="2865" t="s">
        <v>37</v>
      </c>
      <c r="P190" s="2865" t="s">
        <v>37</v>
      </c>
      <c r="Q190" s="2865">
        <v>3</v>
      </c>
      <c r="R190" s="2865">
        <v>1</v>
      </c>
      <c r="S190" s="2865">
        <v>2</v>
      </c>
      <c r="T190" s="2865">
        <v>3</v>
      </c>
      <c r="U190" s="2865">
        <v>3</v>
      </c>
      <c r="V190" s="2865">
        <v>7</v>
      </c>
      <c r="W190" s="2865">
        <v>6</v>
      </c>
      <c r="X190" s="2866">
        <v>10</v>
      </c>
      <c r="AA190" s="2858"/>
      <c r="AB190" s="2857"/>
      <c r="AC190" s="2858"/>
    </row>
    <row r="191" spans="1:29" s="2857" customFormat="1" ht="12.75" customHeight="1">
      <c r="A191" s="2877" t="s">
        <v>1683</v>
      </c>
      <c r="B191" s="2860" t="s">
        <v>1684</v>
      </c>
      <c r="C191" s="2861" t="s">
        <v>363</v>
      </c>
      <c r="D191" s="2855">
        <v>181</v>
      </c>
      <c r="E191" s="2855" t="s">
        <v>37</v>
      </c>
      <c r="F191" s="2855">
        <v>1</v>
      </c>
      <c r="G191" s="2855" t="s">
        <v>37</v>
      </c>
      <c r="H191" s="2855" t="s">
        <v>37</v>
      </c>
      <c r="I191" s="2855">
        <v>1</v>
      </c>
      <c r="J191" s="2855" t="s">
        <v>37</v>
      </c>
      <c r="K191" s="2855" t="s">
        <v>37</v>
      </c>
      <c r="L191" s="2855" t="s">
        <v>37</v>
      </c>
      <c r="M191" s="2855" t="s">
        <v>37</v>
      </c>
      <c r="N191" s="2855">
        <v>1</v>
      </c>
      <c r="O191" s="2855">
        <v>1</v>
      </c>
      <c r="P191" s="2855">
        <v>4</v>
      </c>
      <c r="Q191" s="2855">
        <v>6</v>
      </c>
      <c r="R191" s="2855">
        <v>10</v>
      </c>
      <c r="S191" s="2855">
        <v>25</v>
      </c>
      <c r="T191" s="2855">
        <v>24</v>
      </c>
      <c r="U191" s="2855">
        <v>44</v>
      </c>
      <c r="V191" s="2855">
        <v>30</v>
      </c>
      <c r="W191" s="2855">
        <v>25</v>
      </c>
      <c r="X191" s="2856">
        <v>9</v>
      </c>
      <c r="AA191" s="2858"/>
      <c r="AC191" s="2858"/>
    </row>
    <row r="192" spans="1:29" s="2857" customFormat="1" ht="12.75" customHeight="1">
      <c r="A192" s="2877"/>
      <c r="B192" s="2860"/>
      <c r="C192" s="2861" t="s">
        <v>364</v>
      </c>
      <c r="D192" s="2855">
        <v>90</v>
      </c>
      <c r="E192" s="2855" t="s">
        <v>37</v>
      </c>
      <c r="F192" s="2855" t="s">
        <v>37</v>
      </c>
      <c r="G192" s="2855" t="s">
        <v>37</v>
      </c>
      <c r="H192" s="2855">
        <v>2</v>
      </c>
      <c r="I192" s="2855" t="s">
        <v>37</v>
      </c>
      <c r="J192" s="2855" t="s">
        <v>37</v>
      </c>
      <c r="K192" s="2855">
        <v>1</v>
      </c>
      <c r="L192" s="2855" t="s">
        <v>37</v>
      </c>
      <c r="M192" s="2855" t="s">
        <v>37</v>
      </c>
      <c r="N192" s="2855">
        <v>2</v>
      </c>
      <c r="O192" s="2855">
        <v>2</v>
      </c>
      <c r="P192" s="2855">
        <v>8</v>
      </c>
      <c r="Q192" s="2855">
        <v>7</v>
      </c>
      <c r="R192" s="2855">
        <v>3</v>
      </c>
      <c r="S192" s="2855">
        <v>7</v>
      </c>
      <c r="T192" s="2855">
        <v>15</v>
      </c>
      <c r="U192" s="2855">
        <v>19</v>
      </c>
      <c r="V192" s="2855">
        <v>14</v>
      </c>
      <c r="W192" s="2855">
        <v>9</v>
      </c>
      <c r="X192" s="2856">
        <v>1</v>
      </c>
      <c r="AA192" s="2858"/>
      <c r="AC192" s="2858"/>
    </row>
    <row r="193" spans="1:29" s="2840" customFormat="1" ht="12.75" customHeight="1">
      <c r="A193" s="2879" t="s">
        <v>1685</v>
      </c>
      <c r="B193" s="2863" t="s">
        <v>1686</v>
      </c>
      <c r="C193" s="2864" t="s">
        <v>363</v>
      </c>
      <c r="D193" s="2865">
        <v>132</v>
      </c>
      <c r="E193" s="2865" t="s">
        <v>37</v>
      </c>
      <c r="F193" s="2865" t="s">
        <v>37</v>
      </c>
      <c r="G193" s="2865" t="s">
        <v>37</v>
      </c>
      <c r="H193" s="2865" t="s">
        <v>37</v>
      </c>
      <c r="I193" s="2865" t="s">
        <v>37</v>
      </c>
      <c r="J193" s="2865" t="s">
        <v>37</v>
      </c>
      <c r="K193" s="2865" t="s">
        <v>37</v>
      </c>
      <c r="L193" s="2865" t="s">
        <v>37</v>
      </c>
      <c r="M193" s="2865" t="s">
        <v>37</v>
      </c>
      <c r="N193" s="2865">
        <v>1</v>
      </c>
      <c r="O193" s="2865">
        <v>1</v>
      </c>
      <c r="P193" s="2865">
        <v>1</v>
      </c>
      <c r="Q193" s="2865">
        <v>2</v>
      </c>
      <c r="R193" s="2865">
        <v>2</v>
      </c>
      <c r="S193" s="2865">
        <v>19</v>
      </c>
      <c r="T193" s="2865">
        <v>22</v>
      </c>
      <c r="U193" s="2865">
        <v>35</v>
      </c>
      <c r="V193" s="2865">
        <v>23</v>
      </c>
      <c r="W193" s="2865">
        <v>19</v>
      </c>
      <c r="X193" s="2866">
        <v>7</v>
      </c>
      <c r="AA193" s="2858"/>
      <c r="AB193" s="2857"/>
      <c r="AC193" s="2858"/>
    </row>
    <row r="194" spans="1:29" s="2840" customFormat="1" ht="12.75" customHeight="1">
      <c r="A194" s="2879"/>
      <c r="B194" s="2863"/>
      <c r="C194" s="2864" t="s">
        <v>364</v>
      </c>
      <c r="D194" s="2865">
        <v>24</v>
      </c>
      <c r="E194" s="2865" t="s">
        <v>37</v>
      </c>
      <c r="F194" s="2865" t="s">
        <v>37</v>
      </c>
      <c r="G194" s="2865" t="s">
        <v>37</v>
      </c>
      <c r="H194" s="2865" t="s">
        <v>37</v>
      </c>
      <c r="I194" s="2865" t="s">
        <v>37</v>
      </c>
      <c r="J194" s="2865" t="s">
        <v>37</v>
      </c>
      <c r="K194" s="2865" t="s">
        <v>37</v>
      </c>
      <c r="L194" s="2865" t="s">
        <v>37</v>
      </c>
      <c r="M194" s="2865" t="s">
        <v>37</v>
      </c>
      <c r="N194" s="2865" t="s">
        <v>37</v>
      </c>
      <c r="O194" s="2865" t="s">
        <v>37</v>
      </c>
      <c r="P194" s="2865">
        <v>2</v>
      </c>
      <c r="Q194" s="2865" t="s">
        <v>37</v>
      </c>
      <c r="R194" s="2865" t="s">
        <v>37</v>
      </c>
      <c r="S194" s="2865">
        <v>2</v>
      </c>
      <c r="T194" s="2865">
        <v>7</v>
      </c>
      <c r="U194" s="2865">
        <v>5</v>
      </c>
      <c r="V194" s="2865">
        <v>7</v>
      </c>
      <c r="W194" s="2865">
        <v>1</v>
      </c>
      <c r="X194" s="2866" t="s">
        <v>37</v>
      </c>
      <c r="AA194" s="2858"/>
      <c r="AB194" s="2857"/>
      <c r="AC194" s="2858"/>
    </row>
    <row r="195" spans="1:29" s="2857" customFormat="1" ht="12.75" customHeight="1">
      <c r="A195" s="2879" t="s">
        <v>1687</v>
      </c>
      <c r="B195" s="2863" t="s">
        <v>1688</v>
      </c>
      <c r="C195" s="2864" t="s">
        <v>363</v>
      </c>
      <c r="D195" s="2865">
        <v>1</v>
      </c>
      <c r="E195" s="2865" t="s">
        <v>37</v>
      </c>
      <c r="F195" s="2865" t="s">
        <v>37</v>
      </c>
      <c r="G195" s="2865" t="s">
        <v>37</v>
      </c>
      <c r="H195" s="2865" t="s">
        <v>37</v>
      </c>
      <c r="I195" s="2865" t="s">
        <v>37</v>
      </c>
      <c r="J195" s="2865" t="s">
        <v>37</v>
      </c>
      <c r="K195" s="2865" t="s">
        <v>37</v>
      </c>
      <c r="L195" s="2865" t="s">
        <v>37</v>
      </c>
      <c r="M195" s="2865" t="s">
        <v>37</v>
      </c>
      <c r="N195" s="2865" t="s">
        <v>37</v>
      </c>
      <c r="O195" s="2865" t="s">
        <v>37</v>
      </c>
      <c r="P195" s="2865" t="s">
        <v>37</v>
      </c>
      <c r="Q195" s="2865" t="s">
        <v>37</v>
      </c>
      <c r="R195" s="2865">
        <v>1</v>
      </c>
      <c r="S195" s="2865" t="s">
        <v>37</v>
      </c>
      <c r="T195" s="2865" t="s">
        <v>37</v>
      </c>
      <c r="U195" s="2865" t="s">
        <v>37</v>
      </c>
      <c r="V195" s="2865" t="s">
        <v>37</v>
      </c>
      <c r="W195" s="2865" t="s">
        <v>37</v>
      </c>
      <c r="X195" s="2866" t="s">
        <v>37</v>
      </c>
      <c r="AA195" s="2858"/>
      <c r="AC195" s="2858"/>
    </row>
    <row r="196" spans="1:29" s="2857" customFormat="1" ht="12.75" customHeight="1">
      <c r="A196" s="2879"/>
      <c r="B196" s="2863"/>
      <c r="C196" s="2864" t="s">
        <v>364</v>
      </c>
      <c r="D196" s="2865" t="s">
        <v>37</v>
      </c>
      <c r="E196" s="2865" t="s">
        <v>37</v>
      </c>
      <c r="F196" s="2865" t="s">
        <v>37</v>
      </c>
      <c r="G196" s="2865" t="s">
        <v>37</v>
      </c>
      <c r="H196" s="2865" t="s">
        <v>37</v>
      </c>
      <c r="I196" s="2865" t="s">
        <v>37</v>
      </c>
      <c r="J196" s="2865" t="s">
        <v>37</v>
      </c>
      <c r="K196" s="2865" t="s">
        <v>37</v>
      </c>
      <c r="L196" s="2865" t="s">
        <v>37</v>
      </c>
      <c r="M196" s="2865" t="s">
        <v>37</v>
      </c>
      <c r="N196" s="2865" t="s">
        <v>37</v>
      </c>
      <c r="O196" s="2865" t="s">
        <v>37</v>
      </c>
      <c r="P196" s="2865" t="s">
        <v>37</v>
      </c>
      <c r="Q196" s="2865" t="s">
        <v>37</v>
      </c>
      <c r="R196" s="2865" t="s">
        <v>37</v>
      </c>
      <c r="S196" s="2865" t="s">
        <v>37</v>
      </c>
      <c r="T196" s="2865" t="s">
        <v>37</v>
      </c>
      <c r="U196" s="2865" t="s">
        <v>37</v>
      </c>
      <c r="V196" s="2865" t="s">
        <v>37</v>
      </c>
      <c r="W196" s="2865" t="s">
        <v>37</v>
      </c>
      <c r="X196" s="2866" t="s">
        <v>37</v>
      </c>
      <c r="AA196" s="2858"/>
      <c r="AC196" s="2858"/>
    </row>
    <row r="197" spans="1:29" s="2857" customFormat="1" ht="12.75" customHeight="1">
      <c r="A197" s="2879" t="s">
        <v>1689</v>
      </c>
      <c r="B197" s="2863" t="s">
        <v>1690</v>
      </c>
      <c r="C197" s="2864" t="s">
        <v>363</v>
      </c>
      <c r="D197" s="2865">
        <v>5</v>
      </c>
      <c r="E197" s="2865" t="s">
        <v>37</v>
      </c>
      <c r="F197" s="2865" t="s">
        <v>37</v>
      </c>
      <c r="G197" s="2865" t="s">
        <v>37</v>
      </c>
      <c r="H197" s="2865" t="s">
        <v>37</v>
      </c>
      <c r="I197" s="2865" t="s">
        <v>37</v>
      </c>
      <c r="J197" s="2865" t="s">
        <v>37</v>
      </c>
      <c r="K197" s="2865" t="s">
        <v>37</v>
      </c>
      <c r="L197" s="2865" t="s">
        <v>37</v>
      </c>
      <c r="M197" s="2865" t="s">
        <v>37</v>
      </c>
      <c r="N197" s="2865" t="s">
        <v>37</v>
      </c>
      <c r="O197" s="2865" t="s">
        <v>37</v>
      </c>
      <c r="P197" s="2865">
        <v>1</v>
      </c>
      <c r="Q197" s="2865" t="s">
        <v>37</v>
      </c>
      <c r="R197" s="2865" t="s">
        <v>37</v>
      </c>
      <c r="S197" s="2865">
        <v>1</v>
      </c>
      <c r="T197" s="2865" t="s">
        <v>37</v>
      </c>
      <c r="U197" s="2865">
        <v>1</v>
      </c>
      <c r="V197" s="2865" t="s">
        <v>37</v>
      </c>
      <c r="W197" s="2865">
        <v>2</v>
      </c>
      <c r="X197" s="2866" t="s">
        <v>37</v>
      </c>
      <c r="Y197" s="2840"/>
      <c r="Z197" s="2840"/>
      <c r="AA197" s="2858"/>
      <c r="AC197" s="2858"/>
    </row>
    <row r="198" spans="1:29" s="2840" customFormat="1" ht="12.75" customHeight="1">
      <c r="A198" s="2879"/>
      <c r="B198" s="2863"/>
      <c r="C198" s="2864" t="s">
        <v>364</v>
      </c>
      <c r="D198" s="2865">
        <v>28</v>
      </c>
      <c r="E198" s="2865" t="s">
        <v>37</v>
      </c>
      <c r="F198" s="2865" t="s">
        <v>37</v>
      </c>
      <c r="G198" s="2865" t="s">
        <v>37</v>
      </c>
      <c r="H198" s="2865" t="s">
        <v>37</v>
      </c>
      <c r="I198" s="2865" t="s">
        <v>37</v>
      </c>
      <c r="J198" s="2865" t="s">
        <v>37</v>
      </c>
      <c r="K198" s="2865" t="s">
        <v>37</v>
      </c>
      <c r="L198" s="2865" t="s">
        <v>37</v>
      </c>
      <c r="M198" s="2865" t="s">
        <v>37</v>
      </c>
      <c r="N198" s="2865" t="s">
        <v>37</v>
      </c>
      <c r="O198" s="2865">
        <v>1</v>
      </c>
      <c r="P198" s="2865" t="s">
        <v>37</v>
      </c>
      <c r="Q198" s="2865">
        <v>2</v>
      </c>
      <c r="R198" s="2865">
        <v>1</v>
      </c>
      <c r="S198" s="2865">
        <v>4</v>
      </c>
      <c r="T198" s="2865">
        <v>5</v>
      </c>
      <c r="U198" s="2865">
        <v>6</v>
      </c>
      <c r="V198" s="2865">
        <v>3</v>
      </c>
      <c r="W198" s="2865">
        <v>6</v>
      </c>
      <c r="X198" s="2866" t="s">
        <v>37</v>
      </c>
      <c r="AA198" s="2858"/>
      <c r="AB198" s="2857"/>
      <c r="AC198" s="2858"/>
    </row>
    <row r="199" spans="1:29" s="2857" customFormat="1" ht="12.75" customHeight="1">
      <c r="A199" s="2879" t="s">
        <v>1691</v>
      </c>
      <c r="B199" s="2863" t="s">
        <v>1692</v>
      </c>
      <c r="C199" s="2864" t="s">
        <v>363</v>
      </c>
      <c r="D199" s="2865">
        <v>43</v>
      </c>
      <c r="E199" s="2865" t="s">
        <v>37</v>
      </c>
      <c r="F199" s="2865">
        <v>1</v>
      </c>
      <c r="G199" s="2865" t="s">
        <v>37</v>
      </c>
      <c r="H199" s="2865" t="s">
        <v>37</v>
      </c>
      <c r="I199" s="2865">
        <v>1</v>
      </c>
      <c r="J199" s="2865" t="s">
        <v>37</v>
      </c>
      <c r="K199" s="2865" t="s">
        <v>37</v>
      </c>
      <c r="L199" s="2865" t="s">
        <v>37</v>
      </c>
      <c r="M199" s="2865" t="s">
        <v>37</v>
      </c>
      <c r="N199" s="2865" t="s">
        <v>37</v>
      </c>
      <c r="O199" s="2865" t="s">
        <v>37</v>
      </c>
      <c r="P199" s="2865">
        <v>2</v>
      </c>
      <c r="Q199" s="2865">
        <v>4</v>
      </c>
      <c r="R199" s="2865">
        <v>7</v>
      </c>
      <c r="S199" s="2865">
        <v>5</v>
      </c>
      <c r="T199" s="2865">
        <v>2</v>
      </c>
      <c r="U199" s="2865">
        <v>8</v>
      </c>
      <c r="V199" s="2865">
        <v>7</v>
      </c>
      <c r="W199" s="2865">
        <v>4</v>
      </c>
      <c r="X199" s="2866">
        <v>2</v>
      </c>
      <c r="Y199" s="2840"/>
      <c r="Z199" s="2840"/>
      <c r="AA199" s="2858"/>
      <c r="AC199" s="2858"/>
    </row>
    <row r="200" spans="1:29" s="2857" customFormat="1" ht="12.75" customHeight="1">
      <c r="A200" s="2879"/>
      <c r="B200" s="2863"/>
      <c r="C200" s="2864" t="s">
        <v>364</v>
      </c>
      <c r="D200" s="2865">
        <v>38</v>
      </c>
      <c r="E200" s="2865" t="s">
        <v>37</v>
      </c>
      <c r="F200" s="2865" t="s">
        <v>37</v>
      </c>
      <c r="G200" s="2865" t="s">
        <v>37</v>
      </c>
      <c r="H200" s="2865">
        <v>2</v>
      </c>
      <c r="I200" s="2865" t="s">
        <v>37</v>
      </c>
      <c r="J200" s="2865" t="s">
        <v>37</v>
      </c>
      <c r="K200" s="2865">
        <v>1</v>
      </c>
      <c r="L200" s="2865" t="s">
        <v>37</v>
      </c>
      <c r="M200" s="2865" t="s">
        <v>37</v>
      </c>
      <c r="N200" s="2865">
        <v>2</v>
      </c>
      <c r="O200" s="2865">
        <v>1</v>
      </c>
      <c r="P200" s="2865">
        <v>6</v>
      </c>
      <c r="Q200" s="2865">
        <v>5</v>
      </c>
      <c r="R200" s="2865">
        <v>2</v>
      </c>
      <c r="S200" s="2865">
        <v>1</v>
      </c>
      <c r="T200" s="2865">
        <v>3</v>
      </c>
      <c r="U200" s="2865">
        <v>8</v>
      </c>
      <c r="V200" s="2865">
        <v>4</v>
      </c>
      <c r="W200" s="2865">
        <v>2</v>
      </c>
      <c r="X200" s="2866">
        <v>1</v>
      </c>
      <c r="Y200" s="2840"/>
      <c r="Z200" s="2840"/>
      <c r="AA200" s="2858"/>
      <c r="AC200" s="2858"/>
    </row>
    <row r="201" spans="1:29" s="2840" customFormat="1" ht="12.75" customHeight="1">
      <c r="A201" s="2877" t="s">
        <v>1693</v>
      </c>
      <c r="B201" s="2860" t="s">
        <v>1367</v>
      </c>
      <c r="C201" s="2861" t="s">
        <v>363</v>
      </c>
      <c r="D201" s="2855">
        <v>8</v>
      </c>
      <c r="E201" s="2855" t="s">
        <v>37</v>
      </c>
      <c r="F201" s="2855" t="s">
        <v>37</v>
      </c>
      <c r="G201" s="2855" t="s">
        <v>37</v>
      </c>
      <c r="H201" s="2855" t="s">
        <v>37</v>
      </c>
      <c r="I201" s="2855" t="s">
        <v>37</v>
      </c>
      <c r="J201" s="2855" t="s">
        <v>37</v>
      </c>
      <c r="K201" s="2855" t="s">
        <v>37</v>
      </c>
      <c r="L201" s="2855" t="s">
        <v>37</v>
      </c>
      <c r="M201" s="2855">
        <v>1</v>
      </c>
      <c r="N201" s="2855" t="s">
        <v>37</v>
      </c>
      <c r="O201" s="2855" t="s">
        <v>37</v>
      </c>
      <c r="P201" s="2855" t="s">
        <v>37</v>
      </c>
      <c r="Q201" s="2855">
        <v>1</v>
      </c>
      <c r="R201" s="2855" t="s">
        <v>37</v>
      </c>
      <c r="S201" s="2855">
        <v>1</v>
      </c>
      <c r="T201" s="2855">
        <v>1</v>
      </c>
      <c r="U201" s="2855">
        <v>1</v>
      </c>
      <c r="V201" s="2855" t="s">
        <v>37</v>
      </c>
      <c r="W201" s="2855">
        <v>3</v>
      </c>
      <c r="X201" s="2856" t="s">
        <v>37</v>
      </c>
      <c r="AA201" s="2858"/>
      <c r="AB201" s="2857"/>
      <c r="AC201" s="2858"/>
    </row>
    <row r="202" spans="1:29" s="2840" customFormat="1" ht="12.75" customHeight="1">
      <c r="A202" s="2877"/>
      <c r="B202" s="2860"/>
      <c r="C202" s="2861" t="s">
        <v>364</v>
      </c>
      <c r="D202" s="2855">
        <v>993</v>
      </c>
      <c r="E202" s="2855" t="s">
        <v>37</v>
      </c>
      <c r="F202" s="2855" t="s">
        <v>37</v>
      </c>
      <c r="G202" s="2855" t="s">
        <v>37</v>
      </c>
      <c r="H202" s="2855" t="s">
        <v>37</v>
      </c>
      <c r="I202" s="2855" t="s">
        <v>37</v>
      </c>
      <c r="J202" s="2855">
        <v>1</v>
      </c>
      <c r="K202" s="2855">
        <v>1</v>
      </c>
      <c r="L202" s="2855">
        <v>5</v>
      </c>
      <c r="M202" s="2855">
        <v>21</v>
      </c>
      <c r="N202" s="2855">
        <v>26</v>
      </c>
      <c r="O202" s="2855">
        <v>32</v>
      </c>
      <c r="P202" s="2855">
        <v>71</v>
      </c>
      <c r="Q202" s="2855">
        <v>84</v>
      </c>
      <c r="R202" s="2855">
        <v>87</v>
      </c>
      <c r="S202" s="2855">
        <v>100</v>
      </c>
      <c r="T202" s="2855">
        <v>138</v>
      </c>
      <c r="U202" s="2855">
        <v>109</v>
      </c>
      <c r="V202" s="2855">
        <v>109</v>
      </c>
      <c r="W202" s="2855">
        <v>108</v>
      </c>
      <c r="X202" s="2856">
        <v>101</v>
      </c>
      <c r="AA202" s="2858"/>
      <c r="AB202" s="2857"/>
      <c r="AC202" s="2858"/>
    </row>
    <row r="203" spans="1:29" s="2857" customFormat="1" ht="12.75" customHeight="1">
      <c r="A203" s="2879" t="s">
        <v>1366</v>
      </c>
      <c r="B203" s="2863" t="s">
        <v>1367</v>
      </c>
      <c r="C203" s="2864" t="s">
        <v>363</v>
      </c>
      <c r="D203" s="2865">
        <v>8</v>
      </c>
      <c r="E203" s="2865" t="s">
        <v>37</v>
      </c>
      <c r="F203" s="2865" t="s">
        <v>37</v>
      </c>
      <c r="G203" s="2865" t="s">
        <v>37</v>
      </c>
      <c r="H203" s="2865" t="s">
        <v>37</v>
      </c>
      <c r="I203" s="2865" t="s">
        <v>37</v>
      </c>
      <c r="J203" s="2865" t="s">
        <v>37</v>
      </c>
      <c r="K203" s="2865" t="s">
        <v>37</v>
      </c>
      <c r="L203" s="2865" t="s">
        <v>37</v>
      </c>
      <c r="M203" s="2865">
        <v>1</v>
      </c>
      <c r="N203" s="2865" t="s">
        <v>37</v>
      </c>
      <c r="O203" s="2865" t="s">
        <v>37</v>
      </c>
      <c r="P203" s="2865" t="s">
        <v>37</v>
      </c>
      <c r="Q203" s="2865">
        <v>1</v>
      </c>
      <c r="R203" s="2865" t="s">
        <v>37</v>
      </c>
      <c r="S203" s="2865">
        <v>1</v>
      </c>
      <c r="T203" s="2865">
        <v>1</v>
      </c>
      <c r="U203" s="2865">
        <v>1</v>
      </c>
      <c r="V203" s="2865" t="s">
        <v>37</v>
      </c>
      <c r="W203" s="2865">
        <v>3</v>
      </c>
      <c r="X203" s="2866" t="s">
        <v>37</v>
      </c>
      <c r="Y203" s="2840"/>
      <c r="Z203" s="2840"/>
      <c r="AA203" s="2858"/>
      <c r="AC203" s="2858"/>
    </row>
    <row r="204" spans="1:29" s="2857" customFormat="1" ht="12.75" customHeight="1">
      <c r="A204" s="2879"/>
      <c r="B204" s="2863"/>
      <c r="C204" s="2864" t="s">
        <v>364</v>
      </c>
      <c r="D204" s="2865">
        <v>993</v>
      </c>
      <c r="E204" s="2865" t="s">
        <v>37</v>
      </c>
      <c r="F204" s="2865" t="s">
        <v>37</v>
      </c>
      <c r="G204" s="2865" t="s">
        <v>37</v>
      </c>
      <c r="H204" s="2865" t="s">
        <v>37</v>
      </c>
      <c r="I204" s="2865" t="s">
        <v>37</v>
      </c>
      <c r="J204" s="2865">
        <v>1</v>
      </c>
      <c r="K204" s="2865">
        <v>1</v>
      </c>
      <c r="L204" s="2865">
        <v>5</v>
      </c>
      <c r="M204" s="2865">
        <v>21</v>
      </c>
      <c r="N204" s="2865">
        <v>26</v>
      </c>
      <c r="O204" s="2865">
        <v>32</v>
      </c>
      <c r="P204" s="2865">
        <v>71</v>
      </c>
      <c r="Q204" s="2865">
        <v>84</v>
      </c>
      <c r="R204" s="2865">
        <v>87</v>
      </c>
      <c r="S204" s="2865">
        <v>100</v>
      </c>
      <c r="T204" s="2865">
        <v>138</v>
      </c>
      <c r="U204" s="2865">
        <v>109</v>
      </c>
      <c r="V204" s="2865">
        <v>109</v>
      </c>
      <c r="W204" s="2865">
        <v>108</v>
      </c>
      <c r="X204" s="2866">
        <v>101</v>
      </c>
      <c r="Y204" s="2840"/>
      <c r="Z204" s="2840"/>
      <c r="AA204" s="2858"/>
      <c r="AC204" s="2858"/>
    </row>
    <row r="205" spans="1:29" s="2857" customFormat="1" ht="12.75" customHeight="1">
      <c r="A205" s="2881" t="s">
        <v>1694</v>
      </c>
      <c r="B205" s="2882" t="s">
        <v>1695</v>
      </c>
      <c r="C205" s="2861" t="s">
        <v>364</v>
      </c>
      <c r="D205" s="2855">
        <v>814</v>
      </c>
      <c r="E205" s="2855" t="s">
        <v>37</v>
      </c>
      <c r="F205" s="2855" t="s">
        <v>37</v>
      </c>
      <c r="G205" s="2855" t="s">
        <v>37</v>
      </c>
      <c r="H205" s="2855" t="s">
        <v>37</v>
      </c>
      <c r="I205" s="2855" t="s">
        <v>37</v>
      </c>
      <c r="J205" s="2855">
        <v>1</v>
      </c>
      <c r="K205" s="2855">
        <v>1</v>
      </c>
      <c r="L205" s="2855">
        <v>7</v>
      </c>
      <c r="M205" s="2855">
        <v>9</v>
      </c>
      <c r="N205" s="2855">
        <v>15</v>
      </c>
      <c r="O205" s="2855">
        <v>20</v>
      </c>
      <c r="P205" s="2855">
        <v>38</v>
      </c>
      <c r="Q205" s="2855">
        <v>63</v>
      </c>
      <c r="R205" s="2855">
        <v>77</v>
      </c>
      <c r="S205" s="2855">
        <v>95</v>
      </c>
      <c r="T205" s="2855">
        <v>131</v>
      </c>
      <c r="U205" s="2855">
        <v>119</v>
      </c>
      <c r="V205" s="2855">
        <v>105</v>
      </c>
      <c r="W205" s="2855">
        <v>74</v>
      </c>
      <c r="X205" s="2856">
        <v>59</v>
      </c>
      <c r="AA205" s="2858"/>
      <c r="AC205" s="2858"/>
    </row>
    <row r="206" spans="1:29" s="2840" customFormat="1" ht="12.75" customHeight="1">
      <c r="A206" s="2878" t="s">
        <v>1696</v>
      </c>
      <c r="B206" s="2880" t="s">
        <v>1697</v>
      </c>
      <c r="C206" s="2864" t="s">
        <v>364</v>
      </c>
      <c r="D206" s="2865">
        <v>47</v>
      </c>
      <c r="E206" s="2865" t="s">
        <v>37</v>
      </c>
      <c r="F206" s="2865" t="s">
        <v>37</v>
      </c>
      <c r="G206" s="2865" t="s">
        <v>37</v>
      </c>
      <c r="H206" s="2865" t="s">
        <v>37</v>
      </c>
      <c r="I206" s="2865" t="s">
        <v>37</v>
      </c>
      <c r="J206" s="2865" t="s">
        <v>37</v>
      </c>
      <c r="K206" s="2865" t="s">
        <v>37</v>
      </c>
      <c r="L206" s="2865" t="s">
        <v>37</v>
      </c>
      <c r="M206" s="2865" t="s">
        <v>37</v>
      </c>
      <c r="N206" s="2865" t="s">
        <v>37</v>
      </c>
      <c r="O206" s="2865">
        <v>1</v>
      </c>
      <c r="P206" s="2865">
        <v>1</v>
      </c>
      <c r="Q206" s="2865">
        <v>3</v>
      </c>
      <c r="R206" s="2865">
        <v>2</v>
      </c>
      <c r="S206" s="2865">
        <v>3</v>
      </c>
      <c r="T206" s="2865">
        <v>8</v>
      </c>
      <c r="U206" s="2865">
        <v>4</v>
      </c>
      <c r="V206" s="2865">
        <v>7</v>
      </c>
      <c r="W206" s="2865">
        <v>10</v>
      </c>
      <c r="X206" s="2866">
        <v>8</v>
      </c>
      <c r="AA206" s="2858"/>
      <c r="AB206" s="2857"/>
      <c r="AC206" s="2858"/>
    </row>
    <row r="207" spans="1:29" s="2857" customFormat="1" ht="12.75" customHeight="1">
      <c r="A207" s="2878" t="s">
        <v>1698</v>
      </c>
      <c r="B207" s="2880" t="s">
        <v>1699</v>
      </c>
      <c r="C207" s="2864" t="s">
        <v>364</v>
      </c>
      <c r="D207" s="2865">
        <v>16</v>
      </c>
      <c r="E207" s="2865" t="s">
        <v>37</v>
      </c>
      <c r="F207" s="2865" t="s">
        <v>37</v>
      </c>
      <c r="G207" s="2865" t="s">
        <v>37</v>
      </c>
      <c r="H207" s="2865" t="s">
        <v>37</v>
      </c>
      <c r="I207" s="2865" t="s">
        <v>37</v>
      </c>
      <c r="J207" s="2865" t="s">
        <v>37</v>
      </c>
      <c r="K207" s="2865" t="s">
        <v>37</v>
      </c>
      <c r="L207" s="2865" t="s">
        <v>37</v>
      </c>
      <c r="M207" s="2865" t="s">
        <v>37</v>
      </c>
      <c r="N207" s="2865" t="s">
        <v>37</v>
      </c>
      <c r="O207" s="2865" t="s">
        <v>37</v>
      </c>
      <c r="P207" s="2865" t="s">
        <v>37</v>
      </c>
      <c r="Q207" s="2865">
        <v>3</v>
      </c>
      <c r="R207" s="2865" t="s">
        <v>37</v>
      </c>
      <c r="S207" s="2865">
        <v>4</v>
      </c>
      <c r="T207" s="2865">
        <v>2</v>
      </c>
      <c r="U207" s="2865">
        <v>4</v>
      </c>
      <c r="V207" s="2865">
        <v>2</v>
      </c>
      <c r="W207" s="2865" t="s">
        <v>37</v>
      </c>
      <c r="X207" s="2866">
        <v>1</v>
      </c>
      <c r="Y207" s="2840"/>
      <c r="Z207" s="2840"/>
      <c r="AA207" s="2858"/>
      <c r="AC207" s="2858"/>
    </row>
    <row r="208" spans="1:29" s="2857" customFormat="1" ht="12.75" customHeight="1">
      <c r="A208" s="2878" t="s">
        <v>1368</v>
      </c>
      <c r="B208" s="2880" t="s">
        <v>1369</v>
      </c>
      <c r="C208" s="2864" t="s">
        <v>364</v>
      </c>
      <c r="D208" s="2865">
        <v>80</v>
      </c>
      <c r="E208" s="2865" t="s">
        <v>37</v>
      </c>
      <c r="F208" s="2865" t="s">
        <v>37</v>
      </c>
      <c r="G208" s="2865" t="s">
        <v>37</v>
      </c>
      <c r="H208" s="2865" t="s">
        <v>37</v>
      </c>
      <c r="I208" s="2865" t="s">
        <v>37</v>
      </c>
      <c r="J208" s="2865" t="s">
        <v>37</v>
      </c>
      <c r="K208" s="2865">
        <v>1</v>
      </c>
      <c r="L208" s="2865">
        <v>6</v>
      </c>
      <c r="M208" s="2865">
        <v>4</v>
      </c>
      <c r="N208" s="2865">
        <v>6</v>
      </c>
      <c r="O208" s="2865">
        <v>10</v>
      </c>
      <c r="P208" s="2865">
        <v>5</v>
      </c>
      <c r="Q208" s="2865">
        <v>8</v>
      </c>
      <c r="R208" s="2865">
        <v>10</v>
      </c>
      <c r="S208" s="2865">
        <v>5</v>
      </c>
      <c r="T208" s="2865">
        <v>5</v>
      </c>
      <c r="U208" s="2865">
        <v>6</v>
      </c>
      <c r="V208" s="2865">
        <v>9</v>
      </c>
      <c r="W208" s="2865">
        <v>2</v>
      </c>
      <c r="X208" s="2866">
        <v>3</v>
      </c>
      <c r="Y208" s="2840"/>
      <c r="Z208" s="2840"/>
      <c r="AA208" s="2858"/>
      <c r="AC208" s="2858"/>
    </row>
    <row r="209" spans="1:29" s="2857" customFormat="1" ht="12.75" customHeight="1">
      <c r="A209" s="2878" t="s">
        <v>1700</v>
      </c>
      <c r="B209" s="2880" t="s">
        <v>1701</v>
      </c>
      <c r="C209" s="2864" t="s">
        <v>364</v>
      </c>
      <c r="D209" s="2865">
        <v>192</v>
      </c>
      <c r="E209" s="2865" t="s">
        <v>37</v>
      </c>
      <c r="F209" s="2865" t="s">
        <v>37</v>
      </c>
      <c r="G209" s="2865" t="s">
        <v>37</v>
      </c>
      <c r="H209" s="2865" t="s">
        <v>37</v>
      </c>
      <c r="I209" s="2865" t="s">
        <v>37</v>
      </c>
      <c r="J209" s="2865" t="s">
        <v>37</v>
      </c>
      <c r="K209" s="2865" t="s">
        <v>37</v>
      </c>
      <c r="L209" s="2865" t="s">
        <v>37</v>
      </c>
      <c r="M209" s="2865" t="s">
        <v>37</v>
      </c>
      <c r="N209" s="2865" t="s">
        <v>37</v>
      </c>
      <c r="O209" s="2865">
        <v>2</v>
      </c>
      <c r="P209" s="2865">
        <v>5</v>
      </c>
      <c r="Q209" s="2865">
        <v>18</v>
      </c>
      <c r="R209" s="2865">
        <v>19</v>
      </c>
      <c r="S209" s="2865">
        <v>21</v>
      </c>
      <c r="T209" s="2865">
        <v>39</v>
      </c>
      <c r="U209" s="2865">
        <v>27</v>
      </c>
      <c r="V209" s="2865">
        <v>21</v>
      </c>
      <c r="W209" s="2865">
        <v>22</v>
      </c>
      <c r="X209" s="2866">
        <v>18</v>
      </c>
      <c r="AA209" s="2858"/>
      <c r="AC209" s="2858"/>
    </row>
    <row r="210" spans="1:29" s="2857" customFormat="1" ht="12.75" customHeight="1">
      <c r="A210" s="2878" t="s">
        <v>1702</v>
      </c>
      <c r="B210" s="2880" t="s">
        <v>1703</v>
      </c>
      <c r="C210" s="2864" t="s">
        <v>364</v>
      </c>
      <c r="D210" s="2865">
        <v>49</v>
      </c>
      <c r="E210" s="2865" t="s">
        <v>37</v>
      </c>
      <c r="F210" s="2865" t="s">
        <v>37</v>
      </c>
      <c r="G210" s="2865" t="s">
        <v>37</v>
      </c>
      <c r="H210" s="2865" t="s">
        <v>37</v>
      </c>
      <c r="I210" s="2865" t="s">
        <v>37</v>
      </c>
      <c r="J210" s="2865" t="s">
        <v>37</v>
      </c>
      <c r="K210" s="2865" t="s">
        <v>37</v>
      </c>
      <c r="L210" s="2865">
        <v>1</v>
      </c>
      <c r="M210" s="2865">
        <v>1</v>
      </c>
      <c r="N210" s="2865">
        <v>2</v>
      </c>
      <c r="O210" s="2865">
        <v>2</v>
      </c>
      <c r="P210" s="2865">
        <v>3</v>
      </c>
      <c r="Q210" s="2865">
        <v>4</v>
      </c>
      <c r="R210" s="2865">
        <v>2</v>
      </c>
      <c r="S210" s="2865">
        <v>12</v>
      </c>
      <c r="T210" s="2865">
        <v>5</v>
      </c>
      <c r="U210" s="2865">
        <v>4</v>
      </c>
      <c r="V210" s="2865">
        <v>5</v>
      </c>
      <c r="W210" s="2865">
        <v>4</v>
      </c>
      <c r="X210" s="2866">
        <v>4</v>
      </c>
      <c r="AA210" s="2858"/>
      <c r="AC210" s="2858"/>
    </row>
    <row r="211" spans="1:29" s="2857" customFormat="1" ht="12.75" customHeight="1">
      <c r="A211" s="2878" t="s">
        <v>1372</v>
      </c>
      <c r="B211" s="2880" t="s">
        <v>1373</v>
      </c>
      <c r="C211" s="2864" t="s">
        <v>364</v>
      </c>
      <c r="D211" s="2865">
        <v>387</v>
      </c>
      <c r="E211" s="2865" t="s">
        <v>37</v>
      </c>
      <c r="F211" s="2865" t="s">
        <v>37</v>
      </c>
      <c r="G211" s="2865" t="s">
        <v>37</v>
      </c>
      <c r="H211" s="2865" t="s">
        <v>37</v>
      </c>
      <c r="I211" s="2865" t="s">
        <v>37</v>
      </c>
      <c r="J211" s="2865">
        <v>1</v>
      </c>
      <c r="K211" s="2865" t="s">
        <v>37</v>
      </c>
      <c r="L211" s="2865" t="s">
        <v>37</v>
      </c>
      <c r="M211" s="2865">
        <v>4</v>
      </c>
      <c r="N211" s="2865">
        <v>6</v>
      </c>
      <c r="O211" s="2865">
        <v>4</v>
      </c>
      <c r="P211" s="2865">
        <v>20</v>
      </c>
      <c r="Q211" s="2865">
        <v>24</v>
      </c>
      <c r="R211" s="2865">
        <v>41</v>
      </c>
      <c r="S211" s="2865">
        <v>46</v>
      </c>
      <c r="T211" s="2865">
        <v>66</v>
      </c>
      <c r="U211" s="2865">
        <v>70</v>
      </c>
      <c r="V211" s="2865">
        <v>56</v>
      </c>
      <c r="W211" s="2865">
        <v>30</v>
      </c>
      <c r="X211" s="2866">
        <v>19</v>
      </c>
      <c r="Y211" s="2840"/>
      <c r="Z211" s="2840"/>
      <c r="AA211" s="2858"/>
      <c r="AC211" s="2858"/>
    </row>
    <row r="212" spans="1:29" s="2840" customFormat="1" ht="25.5" customHeight="1">
      <c r="A212" s="2878" t="s">
        <v>1704</v>
      </c>
      <c r="B212" s="2880" t="s">
        <v>1705</v>
      </c>
      <c r="C212" s="2864" t="s">
        <v>364</v>
      </c>
      <c r="D212" s="2865">
        <v>42</v>
      </c>
      <c r="E212" s="2865" t="s">
        <v>37</v>
      </c>
      <c r="F212" s="2865" t="s">
        <v>37</v>
      </c>
      <c r="G212" s="2865" t="s">
        <v>37</v>
      </c>
      <c r="H212" s="2865" t="s">
        <v>37</v>
      </c>
      <c r="I212" s="2865" t="s">
        <v>37</v>
      </c>
      <c r="J212" s="2865" t="s">
        <v>37</v>
      </c>
      <c r="K212" s="2865" t="s">
        <v>37</v>
      </c>
      <c r="L212" s="2865" t="s">
        <v>37</v>
      </c>
      <c r="M212" s="2865" t="s">
        <v>37</v>
      </c>
      <c r="N212" s="2865">
        <v>1</v>
      </c>
      <c r="O212" s="2865">
        <v>1</v>
      </c>
      <c r="P212" s="2865">
        <v>4</v>
      </c>
      <c r="Q212" s="2865">
        <v>3</v>
      </c>
      <c r="R212" s="2865">
        <v>3</v>
      </c>
      <c r="S212" s="2865">
        <v>4</v>
      </c>
      <c r="T212" s="2865">
        <v>6</v>
      </c>
      <c r="U212" s="2865">
        <v>3</v>
      </c>
      <c r="V212" s="2865">
        <v>5</v>
      </c>
      <c r="W212" s="2865">
        <v>6</v>
      </c>
      <c r="X212" s="2866">
        <v>6</v>
      </c>
      <c r="AA212" s="2858"/>
      <c r="AB212" s="2857"/>
      <c r="AC212" s="2858"/>
    </row>
    <row r="213" spans="1:29" s="2857" customFormat="1" ht="12.75" customHeight="1">
      <c r="A213" s="2878" t="s">
        <v>1706</v>
      </c>
      <c r="B213" s="2880" t="s">
        <v>1707</v>
      </c>
      <c r="C213" s="2864" t="s">
        <v>364</v>
      </c>
      <c r="D213" s="2865">
        <v>1</v>
      </c>
      <c r="E213" s="2865" t="s">
        <v>37</v>
      </c>
      <c r="F213" s="2865" t="s">
        <v>37</v>
      </c>
      <c r="G213" s="2865" t="s">
        <v>37</v>
      </c>
      <c r="H213" s="2865" t="s">
        <v>37</v>
      </c>
      <c r="I213" s="2865" t="s">
        <v>37</v>
      </c>
      <c r="J213" s="2865" t="s">
        <v>37</v>
      </c>
      <c r="K213" s="2865" t="s">
        <v>37</v>
      </c>
      <c r="L213" s="2865" t="s">
        <v>37</v>
      </c>
      <c r="M213" s="2865" t="s">
        <v>37</v>
      </c>
      <c r="N213" s="2865" t="s">
        <v>37</v>
      </c>
      <c r="O213" s="2865" t="s">
        <v>37</v>
      </c>
      <c r="P213" s="2865" t="s">
        <v>37</v>
      </c>
      <c r="Q213" s="2865" t="s">
        <v>37</v>
      </c>
      <c r="R213" s="2865" t="s">
        <v>37</v>
      </c>
      <c r="S213" s="2865" t="s">
        <v>37</v>
      </c>
      <c r="T213" s="2865" t="s">
        <v>37</v>
      </c>
      <c r="U213" s="2865">
        <v>1</v>
      </c>
      <c r="V213" s="2865" t="s">
        <v>37</v>
      </c>
      <c r="W213" s="2865" t="s">
        <v>37</v>
      </c>
      <c r="X213" s="2866" t="s">
        <v>37</v>
      </c>
      <c r="AA213" s="2858"/>
      <c r="AC213" s="2858"/>
    </row>
    <row r="214" spans="1:29" s="2857" customFormat="1" ht="12.75" customHeight="1">
      <c r="A214" s="2881" t="s">
        <v>1708</v>
      </c>
      <c r="B214" s="2882" t="s">
        <v>1709</v>
      </c>
      <c r="C214" s="2861" t="s">
        <v>363</v>
      </c>
      <c r="D214" s="2855">
        <v>954</v>
      </c>
      <c r="E214" s="2855" t="s">
        <v>37</v>
      </c>
      <c r="F214" s="2855" t="s">
        <v>37</v>
      </c>
      <c r="G214" s="2855" t="s">
        <v>37</v>
      </c>
      <c r="H214" s="2855" t="s">
        <v>37</v>
      </c>
      <c r="I214" s="2855" t="s">
        <v>37</v>
      </c>
      <c r="J214" s="2855" t="s">
        <v>37</v>
      </c>
      <c r="K214" s="2855" t="s">
        <v>37</v>
      </c>
      <c r="L214" s="2855">
        <v>1</v>
      </c>
      <c r="M214" s="2855" t="s">
        <v>37</v>
      </c>
      <c r="N214" s="2855">
        <v>1</v>
      </c>
      <c r="O214" s="2855">
        <v>2</v>
      </c>
      <c r="P214" s="2855">
        <v>6</v>
      </c>
      <c r="Q214" s="2855">
        <v>23</v>
      </c>
      <c r="R214" s="2855">
        <v>49</v>
      </c>
      <c r="S214" s="2855">
        <v>80</v>
      </c>
      <c r="T214" s="2855">
        <v>129</v>
      </c>
      <c r="U214" s="2855">
        <v>174</v>
      </c>
      <c r="V214" s="2855">
        <v>217</v>
      </c>
      <c r="W214" s="2855">
        <v>161</v>
      </c>
      <c r="X214" s="2856">
        <v>111</v>
      </c>
      <c r="AA214" s="2858"/>
      <c r="AC214" s="2858"/>
    </row>
    <row r="215" spans="1:29" s="2857" customFormat="1" ht="12.75" customHeight="1">
      <c r="A215" s="2878" t="s">
        <v>1710</v>
      </c>
      <c r="B215" s="2880" t="s">
        <v>1711</v>
      </c>
      <c r="C215" s="2864" t="s">
        <v>363</v>
      </c>
      <c r="D215" s="2865">
        <v>19</v>
      </c>
      <c r="E215" s="2865" t="s">
        <v>37</v>
      </c>
      <c r="F215" s="2865" t="s">
        <v>37</v>
      </c>
      <c r="G215" s="2865" t="s">
        <v>37</v>
      </c>
      <c r="H215" s="2865" t="s">
        <v>37</v>
      </c>
      <c r="I215" s="2865" t="s">
        <v>37</v>
      </c>
      <c r="J215" s="2865" t="s">
        <v>37</v>
      </c>
      <c r="K215" s="2865" t="s">
        <v>37</v>
      </c>
      <c r="L215" s="2865" t="s">
        <v>37</v>
      </c>
      <c r="M215" s="2865" t="s">
        <v>37</v>
      </c>
      <c r="N215" s="2865" t="s">
        <v>37</v>
      </c>
      <c r="O215" s="2865">
        <v>1</v>
      </c>
      <c r="P215" s="2865" t="s">
        <v>37</v>
      </c>
      <c r="Q215" s="2865">
        <v>2</v>
      </c>
      <c r="R215" s="2865">
        <v>4</v>
      </c>
      <c r="S215" s="2865">
        <v>3</v>
      </c>
      <c r="T215" s="2865">
        <v>3</v>
      </c>
      <c r="U215" s="2865">
        <v>1</v>
      </c>
      <c r="V215" s="2865">
        <v>3</v>
      </c>
      <c r="W215" s="2865">
        <v>1</v>
      </c>
      <c r="X215" s="2866">
        <v>1</v>
      </c>
      <c r="Y215" s="2840"/>
      <c r="Z215" s="2840"/>
      <c r="AA215" s="2858"/>
      <c r="AC215" s="2858"/>
    </row>
    <row r="216" spans="1:29" s="2857" customFormat="1" ht="12.75" customHeight="1">
      <c r="A216" s="2878" t="s">
        <v>1374</v>
      </c>
      <c r="B216" s="2880" t="s">
        <v>1375</v>
      </c>
      <c r="C216" s="2864" t="s">
        <v>363</v>
      </c>
      <c r="D216" s="2865">
        <v>923</v>
      </c>
      <c r="E216" s="2865" t="s">
        <v>37</v>
      </c>
      <c r="F216" s="2865" t="s">
        <v>37</v>
      </c>
      <c r="G216" s="2865" t="s">
        <v>37</v>
      </c>
      <c r="H216" s="2865" t="s">
        <v>37</v>
      </c>
      <c r="I216" s="2865" t="s">
        <v>37</v>
      </c>
      <c r="J216" s="2865" t="s">
        <v>37</v>
      </c>
      <c r="K216" s="2865" t="s">
        <v>37</v>
      </c>
      <c r="L216" s="2865" t="s">
        <v>37</v>
      </c>
      <c r="M216" s="2865" t="s">
        <v>37</v>
      </c>
      <c r="N216" s="2865" t="s">
        <v>37</v>
      </c>
      <c r="O216" s="2865" t="s">
        <v>37</v>
      </c>
      <c r="P216" s="2865">
        <v>5</v>
      </c>
      <c r="Q216" s="2865">
        <v>19</v>
      </c>
      <c r="R216" s="2865">
        <v>42</v>
      </c>
      <c r="S216" s="2865">
        <v>77</v>
      </c>
      <c r="T216" s="2865">
        <v>125</v>
      </c>
      <c r="U216" s="2865">
        <v>173</v>
      </c>
      <c r="V216" s="2865">
        <v>213</v>
      </c>
      <c r="W216" s="2865">
        <v>160</v>
      </c>
      <c r="X216" s="2866">
        <v>109</v>
      </c>
      <c r="Y216" s="2840"/>
      <c r="Z216" s="2840"/>
      <c r="AA216" s="2858"/>
      <c r="AC216" s="2858"/>
    </row>
    <row r="217" spans="1:29" s="2857" customFormat="1" ht="12.75" customHeight="1">
      <c r="A217" s="2878" t="s">
        <v>1712</v>
      </c>
      <c r="B217" s="2880" t="s">
        <v>1713</v>
      </c>
      <c r="C217" s="2864" t="s">
        <v>363</v>
      </c>
      <c r="D217" s="2865">
        <v>9</v>
      </c>
      <c r="E217" s="2865" t="s">
        <v>37</v>
      </c>
      <c r="F217" s="2865" t="s">
        <v>37</v>
      </c>
      <c r="G217" s="2865" t="s">
        <v>37</v>
      </c>
      <c r="H217" s="2865" t="s">
        <v>37</v>
      </c>
      <c r="I217" s="2865" t="s">
        <v>37</v>
      </c>
      <c r="J217" s="2865" t="s">
        <v>37</v>
      </c>
      <c r="K217" s="2865" t="s">
        <v>37</v>
      </c>
      <c r="L217" s="2865">
        <v>1</v>
      </c>
      <c r="M217" s="2865" t="s">
        <v>37</v>
      </c>
      <c r="N217" s="2865">
        <v>1</v>
      </c>
      <c r="O217" s="2865">
        <v>1</v>
      </c>
      <c r="P217" s="2865">
        <v>1</v>
      </c>
      <c r="Q217" s="2865">
        <v>1</v>
      </c>
      <c r="R217" s="2865">
        <v>1</v>
      </c>
      <c r="S217" s="2865" t="s">
        <v>37</v>
      </c>
      <c r="T217" s="2865">
        <v>1</v>
      </c>
      <c r="U217" s="2865" t="s">
        <v>37</v>
      </c>
      <c r="V217" s="2865">
        <v>1</v>
      </c>
      <c r="W217" s="2865" t="s">
        <v>37</v>
      </c>
      <c r="X217" s="2866">
        <v>1</v>
      </c>
      <c r="Y217" s="2840"/>
      <c r="Z217" s="2840"/>
      <c r="AA217" s="2858"/>
      <c r="AC217" s="2858"/>
    </row>
    <row r="218" spans="1:29" s="2857" customFormat="1" ht="12.75" customHeight="1">
      <c r="A218" s="2878" t="s">
        <v>1714</v>
      </c>
      <c r="B218" s="2880" t="s">
        <v>1715</v>
      </c>
      <c r="C218" s="2864" t="s">
        <v>363</v>
      </c>
      <c r="D218" s="2865">
        <v>3</v>
      </c>
      <c r="E218" s="2865" t="s">
        <v>37</v>
      </c>
      <c r="F218" s="2865" t="s">
        <v>37</v>
      </c>
      <c r="G218" s="2865" t="s">
        <v>37</v>
      </c>
      <c r="H218" s="2865" t="s">
        <v>37</v>
      </c>
      <c r="I218" s="2865" t="s">
        <v>37</v>
      </c>
      <c r="J218" s="2865" t="s">
        <v>37</v>
      </c>
      <c r="K218" s="2865" t="s">
        <v>37</v>
      </c>
      <c r="L218" s="2865" t="s">
        <v>37</v>
      </c>
      <c r="M218" s="2865" t="s">
        <v>37</v>
      </c>
      <c r="N218" s="2865" t="s">
        <v>37</v>
      </c>
      <c r="O218" s="2865" t="s">
        <v>37</v>
      </c>
      <c r="P218" s="2865" t="s">
        <v>37</v>
      </c>
      <c r="Q218" s="2865">
        <v>1</v>
      </c>
      <c r="R218" s="2865">
        <v>2</v>
      </c>
      <c r="S218" s="2865" t="s">
        <v>37</v>
      </c>
      <c r="T218" s="2865" t="s">
        <v>37</v>
      </c>
      <c r="U218" s="2865" t="s">
        <v>37</v>
      </c>
      <c r="V218" s="2865" t="s">
        <v>37</v>
      </c>
      <c r="W218" s="2865" t="s">
        <v>37</v>
      </c>
      <c r="X218" s="2866" t="s">
        <v>37</v>
      </c>
      <c r="Y218" s="2840"/>
      <c r="Z218" s="2840"/>
      <c r="AA218" s="2858"/>
      <c r="AC218" s="2858"/>
    </row>
    <row r="219" spans="1:29" s="2857" customFormat="1" ht="12.75" customHeight="1">
      <c r="A219" s="2877" t="s">
        <v>1716</v>
      </c>
      <c r="B219" s="2860" t="s">
        <v>1717</v>
      </c>
      <c r="C219" s="2861" t="s">
        <v>363</v>
      </c>
      <c r="D219" s="2855">
        <v>607</v>
      </c>
      <c r="E219" s="2855" t="s">
        <v>37</v>
      </c>
      <c r="F219" s="2855" t="s">
        <v>37</v>
      </c>
      <c r="G219" s="2855" t="s">
        <v>37</v>
      </c>
      <c r="H219" s="2855" t="s">
        <v>37</v>
      </c>
      <c r="I219" s="2855" t="s">
        <v>37</v>
      </c>
      <c r="J219" s="2855" t="s">
        <v>37</v>
      </c>
      <c r="K219" s="2855" t="s">
        <v>37</v>
      </c>
      <c r="L219" s="2855" t="s">
        <v>37</v>
      </c>
      <c r="M219" s="2855" t="s">
        <v>37</v>
      </c>
      <c r="N219" s="2855">
        <v>4</v>
      </c>
      <c r="O219" s="2855">
        <v>21</v>
      </c>
      <c r="P219" s="2855">
        <v>13</v>
      </c>
      <c r="Q219" s="2855">
        <v>30</v>
      </c>
      <c r="R219" s="2855">
        <v>43</v>
      </c>
      <c r="S219" s="2855">
        <v>64</v>
      </c>
      <c r="T219" s="2855">
        <v>96</v>
      </c>
      <c r="U219" s="2855">
        <v>114</v>
      </c>
      <c r="V219" s="2855">
        <v>95</v>
      </c>
      <c r="W219" s="2855">
        <v>82</v>
      </c>
      <c r="X219" s="2856">
        <v>45</v>
      </c>
      <c r="AA219" s="2858"/>
      <c r="AC219" s="2858"/>
    </row>
    <row r="220" spans="1:29" s="2857" customFormat="1" ht="12.75" customHeight="1">
      <c r="A220" s="2877"/>
      <c r="B220" s="2860"/>
      <c r="C220" s="2861" t="s">
        <v>364</v>
      </c>
      <c r="D220" s="2855">
        <v>366</v>
      </c>
      <c r="E220" s="2855" t="s">
        <v>37</v>
      </c>
      <c r="F220" s="2855" t="s">
        <v>37</v>
      </c>
      <c r="G220" s="2855">
        <v>1</v>
      </c>
      <c r="H220" s="2855" t="s">
        <v>37</v>
      </c>
      <c r="I220" s="2855">
        <v>1</v>
      </c>
      <c r="J220" s="2855" t="s">
        <v>37</v>
      </c>
      <c r="K220" s="2855" t="s">
        <v>37</v>
      </c>
      <c r="L220" s="2855" t="s">
        <v>37</v>
      </c>
      <c r="M220" s="2855">
        <v>1</v>
      </c>
      <c r="N220" s="2855">
        <v>2</v>
      </c>
      <c r="O220" s="2855">
        <v>3</v>
      </c>
      <c r="P220" s="2855">
        <v>9</v>
      </c>
      <c r="Q220" s="2855">
        <v>21</v>
      </c>
      <c r="R220" s="2855">
        <v>14</v>
      </c>
      <c r="S220" s="2855">
        <v>33</v>
      </c>
      <c r="T220" s="2855">
        <v>47</v>
      </c>
      <c r="U220" s="2855">
        <v>56</v>
      </c>
      <c r="V220" s="2855">
        <v>81</v>
      </c>
      <c r="W220" s="2855">
        <v>71</v>
      </c>
      <c r="X220" s="2856">
        <v>26</v>
      </c>
      <c r="AA220" s="2858"/>
      <c r="AC220" s="2858"/>
    </row>
    <row r="221" spans="1:29" s="2840" customFormat="1" ht="12.75" customHeight="1">
      <c r="A221" s="2879" t="s">
        <v>1376</v>
      </c>
      <c r="B221" s="2863" t="s">
        <v>1377</v>
      </c>
      <c r="C221" s="2864" t="s">
        <v>363</v>
      </c>
      <c r="D221" s="2865">
        <v>235</v>
      </c>
      <c r="E221" s="2865" t="s">
        <v>37</v>
      </c>
      <c r="F221" s="2865" t="s">
        <v>37</v>
      </c>
      <c r="G221" s="2865" t="s">
        <v>37</v>
      </c>
      <c r="H221" s="2865" t="s">
        <v>37</v>
      </c>
      <c r="I221" s="2865" t="s">
        <v>37</v>
      </c>
      <c r="J221" s="2865" t="s">
        <v>37</v>
      </c>
      <c r="K221" s="2865" t="s">
        <v>37</v>
      </c>
      <c r="L221" s="2865" t="s">
        <v>37</v>
      </c>
      <c r="M221" s="2865" t="s">
        <v>37</v>
      </c>
      <c r="N221" s="2865">
        <v>2</v>
      </c>
      <c r="O221" s="2865">
        <v>15</v>
      </c>
      <c r="P221" s="2865">
        <v>10</v>
      </c>
      <c r="Q221" s="2865">
        <v>16</v>
      </c>
      <c r="R221" s="2865">
        <v>21</v>
      </c>
      <c r="S221" s="2865">
        <v>25</v>
      </c>
      <c r="T221" s="2865">
        <v>34</v>
      </c>
      <c r="U221" s="2865">
        <v>43</v>
      </c>
      <c r="V221" s="2865">
        <v>37</v>
      </c>
      <c r="W221" s="2865">
        <v>20</v>
      </c>
      <c r="X221" s="2866">
        <v>12</v>
      </c>
      <c r="AA221" s="2858"/>
      <c r="AB221" s="2857"/>
      <c r="AC221" s="2858"/>
    </row>
    <row r="222" spans="1:29" s="2840" customFormat="1" ht="12.75" customHeight="1">
      <c r="A222" s="2879"/>
      <c r="B222" s="2863"/>
      <c r="C222" s="2864" t="s">
        <v>364</v>
      </c>
      <c r="D222" s="2865">
        <v>152</v>
      </c>
      <c r="E222" s="2865" t="s">
        <v>37</v>
      </c>
      <c r="F222" s="2865" t="s">
        <v>37</v>
      </c>
      <c r="G222" s="2865">
        <v>1</v>
      </c>
      <c r="H222" s="2865" t="s">
        <v>37</v>
      </c>
      <c r="I222" s="2865">
        <v>1</v>
      </c>
      <c r="J222" s="2865" t="s">
        <v>37</v>
      </c>
      <c r="K222" s="2865" t="s">
        <v>37</v>
      </c>
      <c r="L222" s="2865" t="s">
        <v>37</v>
      </c>
      <c r="M222" s="2865">
        <v>1</v>
      </c>
      <c r="N222" s="2865" t="s">
        <v>37</v>
      </c>
      <c r="O222" s="2865">
        <v>2</v>
      </c>
      <c r="P222" s="2865">
        <v>8</v>
      </c>
      <c r="Q222" s="2865">
        <v>11</v>
      </c>
      <c r="R222" s="2865">
        <v>4</v>
      </c>
      <c r="S222" s="2865">
        <v>20</v>
      </c>
      <c r="T222" s="2865">
        <v>18</v>
      </c>
      <c r="U222" s="2865">
        <v>23</v>
      </c>
      <c r="V222" s="2865">
        <v>34</v>
      </c>
      <c r="W222" s="2865">
        <v>18</v>
      </c>
      <c r="X222" s="2866">
        <v>11</v>
      </c>
      <c r="AA222" s="2858"/>
      <c r="AB222" s="2857"/>
      <c r="AC222" s="2858"/>
    </row>
    <row r="223" spans="1:29" s="2857" customFormat="1" ht="12.75" customHeight="1">
      <c r="A223" s="2879" t="s">
        <v>1718</v>
      </c>
      <c r="B223" s="2863" t="s">
        <v>1719</v>
      </c>
      <c r="C223" s="2864" t="s">
        <v>363</v>
      </c>
      <c r="D223" s="2865">
        <v>6</v>
      </c>
      <c r="E223" s="2865" t="s">
        <v>37</v>
      </c>
      <c r="F223" s="2865" t="s">
        <v>37</v>
      </c>
      <c r="G223" s="2865" t="s">
        <v>37</v>
      </c>
      <c r="H223" s="2865" t="s">
        <v>37</v>
      </c>
      <c r="I223" s="2865" t="s">
        <v>37</v>
      </c>
      <c r="J223" s="2865" t="s">
        <v>37</v>
      </c>
      <c r="K223" s="2865" t="s">
        <v>37</v>
      </c>
      <c r="L223" s="2865" t="s">
        <v>37</v>
      </c>
      <c r="M223" s="2865" t="s">
        <v>37</v>
      </c>
      <c r="N223" s="2865" t="s">
        <v>37</v>
      </c>
      <c r="O223" s="2865" t="s">
        <v>37</v>
      </c>
      <c r="P223" s="2865" t="s">
        <v>37</v>
      </c>
      <c r="Q223" s="2865">
        <v>1</v>
      </c>
      <c r="R223" s="2865">
        <v>1</v>
      </c>
      <c r="S223" s="2865" t="s">
        <v>37</v>
      </c>
      <c r="T223" s="2865">
        <v>1</v>
      </c>
      <c r="U223" s="2865">
        <v>2</v>
      </c>
      <c r="V223" s="2865">
        <v>1</v>
      </c>
      <c r="W223" s="2865" t="s">
        <v>37</v>
      </c>
      <c r="X223" s="2866" t="s">
        <v>37</v>
      </c>
      <c r="AA223" s="2858"/>
      <c r="AC223" s="2858"/>
    </row>
    <row r="224" spans="1:29" s="2857" customFormat="1" ht="12.75" customHeight="1">
      <c r="A224" s="2879"/>
      <c r="B224" s="2863"/>
      <c r="C224" s="2864" t="s">
        <v>364</v>
      </c>
      <c r="D224" s="2865">
        <v>2</v>
      </c>
      <c r="E224" s="2865" t="s">
        <v>37</v>
      </c>
      <c r="F224" s="2865" t="s">
        <v>37</v>
      </c>
      <c r="G224" s="2865" t="s">
        <v>37</v>
      </c>
      <c r="H224" s="2865" t="s">
        <v>37</v>
      </c>
      <c r="I224" s="2865" t="s">
        <v>37</v>
      </c>
      <c r="J224" s="2865" t="s">
        <v>37</v>
      </c>
      <c r="K224" s="2865" t="s">
        <v>37</v>
      </c>
      <c r="L224" s="2865" t="s">
        <v>37</v>
      </c>
      <c r="M224" s="2865" t="s">
        <v>37</v>
      </c>
      <c r="N224" s="2865" t="s">
        <v>37</v>
      </c>
      <c r="O224" s="2865" t="s">
        <v>37</v>
      </c>
      <c r="P224" s="2865" t="s">
        <v>37</v>
      </c>
      <c r="Q224" s="2865" t="s">
        <v>37</v>
      </c>
      <c r="R224" s="2865" t="s">
        <v>37</v>
      </c>
      <c r="S224" s="2865" t="s">
        <v>37</v>
      </c>
      <c r="T224" s="2865">
        <v>1</v>
      </c>
      <c r="U224" s="2865" t="s">
        <v>37</v>
      </c>
      <c r="V224" s="2865">
        <v>1</v>
      </c>
      <c r="W224" s="2865" t="s">
        <v>37</v>
      </c>
      <c r="X224" s="2866" t="s">
        <v>37</v>
      </c>
      <c r="Y224" s="2840"/>
      <c r="Z224" s="2840"/>
      <c r="AA224" s="2858"/>
      <c r="AC224" s="2858"/>
    </row>
    <row r="225" spans="1:29" s="2857" customFormat="1" ht="12.75" customHeight="1">
      <c r="A225" s="2879" t="s">
        <v>1720</v>
      </c>
      <c r="B225" s="2863" t="s">
        <v>1721</v>
      </c>
      <c r="C225" s="2864" t="s">
        <v>363</v>
      </c>
      <c r="D225" s="2865">
        <v>28</v>
      </c>
      <c r="E225" s="2865" t="s">
        <v>37</v>
      </c>
      <c r="F225" s="2865" t="s">
        <v>37</v>
      </c>
      <c r="G225" s="2865" t="s">
        <v>37</v>
      </c>
      <c r="H225" s="2865" t="s">
        <v>37</v>
      </c>
      <c r="I225" s="2865" t="s">
        <v>37</v>
      </c>
      <c r="J225" s="2865" t="s">
        <v>37</v>
      </c>
      <c r="K225" s="2865" t="s">
        <v>37</v>
      </c>
      <c r="L225" s="2865" t="s">
        <v>37</v>
      </c>
      <c r="M225" s="2865" t="s">
        <v>37</v>
      </c>
      <c r="N225" s="2865" t="s">
        <v>37</v>
      </c>
      <c r="O225" s="2865" t="s">
        <v>37</v>
      </c>
      <c r="P225" s="2865">
        <v>1</v>
      </c>
      <c r="Q225" s="2865" t="s">
        <v>37</v>
      </c>
      <c r="R225" s="2865">
        <v>2</v>
      </c>
      <c r="S225" s="2865">
        <v>2</v>
      </c>
      <c r="T225" s="2865">
        <v>6</v>
      </c>
      <c r="U225" s="2865">
        <v>8</v>
      </c>
      <c r="V225" s="2865">
        <v>4</v>
      </c>
      <c r="W225" s="2865">
        <v>3</v>
      </c>
      <c r="X225" s="2866">
        <v>2</v>
      </c>
      <c r="Y225" s="2840"/>
      <c r="Z225" s="2840"/>
      <c r="AA225" s="2858"/>
      <c r="AC225" s="2858"/>
    </row>
    <row r="226" spans="1:29" s="2840" customFormat="1" ht="12.75" customHeight="1">
      <c r="A226" s="2879"/>
      <c r="B226" s="2863"/>
      <c r="C226" s="2864" t="s">
        <v>364</v>
      </c>
      <c r="D226" s="2865">
        <v>9</v>
      </c>
      <c r="E226" s="2865" t="s">
        <v>37</v>
      </c>
      <c r="F226" s="2865" t="s">
        <v>37</v>
      </c>
      <c r="G226" s="2865" t="s">
        <v>37</v>
      </c>
      <c r="H226" s="2865" t="s">
        <v>37</v>
      </c>
      <c r="I226" s="2865" t="s">
        <v>37</v>
      </c>
      <c r="J226" s="2865" t="s">
        <v>37</v>
      </c>
      <c r="K226" s="2865" t="s">
        <v>37</v>
      </c>
      <c r="L226" s="2865" t="s">
        <v>37</v>
      </c>
      <c r="M226" s="2865" t="s">
        <v>37</v>
      </c>
      <c r="N226" s="2865" t="s">
        <v>37</v>
      </c>
      <c r="O226" s="2865" t="s">
        <v>37</v>
      </c>
      <c r="P226" s="2865" t="s">
        <v>37</v>
      </c>
      <c r="Q226" s="2865" t="s">
        <v>37</v>
      </c>
      <c r="R226" s="2865" t="s">
        <v>37</v>
      </c>
      <c r="S226" s="2865">
        <v>1</v>
      </c>
      <c r="T226" s="2865">
        <v>2</v>
      </c>
      <c r="U226" s="2865" t="s">
        <v>37</v>
      </c>
      <c r="V226" s="2865">
        <v>2</v>
      </c>
      <c r="W226" s="2865">
        <v>2</v>
      </c>
      <c r="X226" s="2866">
        <v>2</v>
      </c>
      <c r="AA226" s="2858"/>
      <c r="AB226" s="2857"/>
      <c r="AC226" s="2858"/>
    </row>
    <row r="227" spans="1:29" s="2857" customFormat="1" ht="12.75" customHeight="1">
      <c r="A227" s="2879" t="s">
        <v>1378</v>
      </c>
      <c r="B227" s="2863" t="s">
        <v>1379</v>
      </c>
      <c r="C227" s="2864" t="s">
        <v>363</v>
      </c>
      <c r="D227" s="2865">
        <v>308</v>
      </c>
      <c r="E227" s="2865" t="s">
        <v>37</v>
      </c>
      <c r="F227" s="2865" t="s">
        <v>37</v>
      </c>
      <c r="G227" s="2865" t="s">
        <v>37</v>
      </c>
      <c r="H227" s="2865" t="s">
        <v>37</v>
      </c>
      <c r="I227" s="2865" t="s">
        <v>37</v>
      </c>
      <c r="J227" s="2865" t="s">
        <v>37</v>
      </c>
      <c r="K227" s="2865" t="s">
        <v>37</v>
      </c>
      <c r="L227" s="2865" t="s">
        <v>37</v>
      </c>
      <c r="M227" s="2865" t="s">
        <v>37</v>
      </c>
      <c r="N227" s="2865">
        <v>2</v>
      </c>
      <c r="O227" s="2865">
        <v>6</v>
      </c>
      <c r="P227" s="2865">
        <v>2</v>
      </c>
      <c r="Q227" s="2865">
        <v>13</v>
      </c>
      <c r="R227" s="2865">
        <v>17</v>
      </c>
      <c r="S227" s="2865">
        <v>32</v>
      </c>
      <c r="T227" s="2865">
        <v>47</v>
      </c>
      <c r="U227" s="2865">
        <v>54</v>
      </c>
      <c r="V227" s="2865">
        <v>48</v>
      </c>
      <c r="W227" s="2865">
        <v>58</v>
      </c>
      <c r="X227" s="2866">
        <v>29</v>
      </c>
      <c r="Y227" s="2840"/>
      <c r="Z227" s="2840"/>
      <c r="AA227" s="2858"/>
      <c r="AC227" s="2858"/>
    </row>
    <row r="228" spans="1:29" s="2840" customFormat="1" ht="12.75" customHeight="1">
      <c r="A228" s="2879"/>
      <c r="B228" s="2863"/>
      <c r="C228" s="2864" t="s">
        <v>364</v>
      </c>
      <c r="D228" s="2865">
        <v>183</v>
      </c>
      <c r="E228" s="2865" t="s">
        <v>37</v>
      </c>
      <c r="F228" s="2865" t="s">
        <v>37</v>
      </c>
      <c r="G228" s="2865" t="s">
        <v>37</v>
      </c>
      <c r="H228" s="2865" t="s">
        <v>37</v>
      </c>
      <c r="I228" s="2865" t="s">
        <v>37</v>
      </c>
      <c r="J228" s="2865" t="s">
        <v>37</v>
      </c>
      <c r="K228" s="2865" t="s">
        <v>37</v>
      </c>
      <c r="L228" s="2865" t="s">
        <v>37</v>
      </c>
      <c r="M228" s="2865" t="s">
        <v>37</v>
      </c>
      <c r="N228" s="2865">
        <v>2</v>
      </c>
      <c r="O228" s="2865">
        <v>1</v>
      </c>
      <c r="P228" s="2865">
        <v>1</v>
      </c>
      <c r="Q228" s="2865">
        <v>9</v>
      </c>
      <c r="R228" s="2865">
        <v>9</v>
      </c>
      <c r="S228" s="2865">
        <v>11</v>
      </c>
      <c r="T228" s="2865">
        <v>21</v>
      </c>
      <c r="U228" s="2865">
        <v>29</v>
      </c>
      <c r="V228" s="2865">
        <v>41</v>
      </c>
      <c r="W228" s="2865">
        <v>47</v>
      </c>
      <c r="X228" s="2866">
        <v>12</v>
      </c>
      <c r="AA228" s="2858"/>
      <c r="AB228" s="2857"/>
      <c r="AC228" s="2858"/>
    </row>
    <row r="229" spans="1:29" s="2857" customFormat="1" ht="12.75" customHeight="1">
      <c r="A229" s="2879" t="s">
        <v>1722</v>
      </c>
      <c r="B229" s="2863" t="s">
        <v>1723</v>
      </c>
      <c r="C229" s="2864" t="s">
        <v>363</v>
      </c>
      <c r="D229" s="2865">
        <v>30</v>
      </c>
      <c r="E229" s="2865" t="s">
        <v>37</v>
      </c>
      <c r="F229" s="2865" t="s">
        <v>37</v>
      </c>
      <c r="G229" s="2865" t="s">
        <v>37</v>
      </c>
      <c r="H229" s="2865" t="s">
        <v>37</v>
      </c>
      <c r="I229" s="2865" t="s">
        <v>37</v>
      </c>
      <c r="J229" s="2865" t="s">
        <v>37</v>
      </c>
      <c r="K229" s="2865" t="s">
        <v>37</v>
      </c>
      <c r="L229" s="2865" t="s">
        <v>37</v>
      </c>
      <c r="M229" s="2865" t="s">
        <v>37</v>
      </c>
      <c r="N229" s="2865" t="s">
        <v>37</v>
      </c>
      <c r="O229" s="2865" t="s">
        <v>37</v>
      </c>
      <c r="P229" s="2865" t="s">
        <v>37</v>
      </c>
      <c r="Q229" s="2865" t="s">
        <v>37</v>
      </c>
      <c r="R229" s="2865">
        <v>2</v>
      </c>
      <c r="S229" s="2865">
        <v>5</v>
      </c>
      <c r="T229" s="2865">
        <v>8</v>
      </c>
      <c r="U229" s="2865">
        <v>7</v>
      </c>
      <c r="V229" s="2865">
        <v>5</v>
      </c>
      <c r="W229" s="2865">
        <v>1</v>
      </c>
      <c r="X229" s="2866">
        <v>2</v>
      </c>
      <c r="Y229" s="2840"/>
      <c r="Z229" s="2840"/>
      <c r="AA229" s="2858"/>
      <c r="AC229" s="2858"/>
    </row>
    <row r="230" spans="1:29" s="2840" customFormat="1" ht="12.75" customHeight="1">
      <c r="A230" s="2879"/>
      <c r="B230" s="2863"/>
      <c r="C230" s="2864" t="s">
        <v>364</v>
      </c>
      <c r="D230" s="2865">
        <v>20</v>
      </c>
      <c r="E230" s="2865" t="s">
        <v>37</v>
      </c>
      <c r="F230" s="2865" t="s">
        <v>37</v>
      </c>
      <c r="G230" s="2865" t="s">
        <v>37</v>
      </c>
      <c r="H230" s="2865" t="s">
        <v>37</v>
      </c>
      <c r="I230" s="2865" t="s">
        <v>37</v>
      </c>
      <c r="J230" s="2865" t="s">
        <v>37</v>
      </c>
      <c r="K230" s="2865" t="s">
        <v>37</v>
      </c>
      <c r="L230" s="2865" t="s">
        <v>37</v>
      </c>
      <c r="M230" s="2865" t="s">
        <v>37</v>
      </c>
      <c r="N230" s="2865" t="s">
        <v>37</v>
      </c>
      <c r="O230" s="2865" t="s">
        <v>37</v>
      </c>
      <c r="P230" s="2865" t="s">
        <v>37</v>
      </c>
      <c r="Q230" s="2865">
        <v>1</v>
      </c>
      <c r="R230" s="2865">
        <v>1</v>
      </c>
      <c r="S230" s="2865">
        <v>1</v>
      </c>
      <c r="T230" s="2865">
        <v>5</v>
      </c>
      <c r="U230" s="2865">
        <v>4</v>
      </c>
      <c r="V230" s="2865">
        <v>3</v>
      </c>
      <c r="W230" s="2865">
        <v>4</v>
      </c>
      <c r="X230" s="2866">
        <v>1</v>
      </c>
      <c r="AA230" s="2858"/>
      <c r="AB230" s="2857"/>
      <c r="AC230" s="2858"/>
    </row>
    <row r="231" spans="1:29" s="2857" customFormat="1" ht="12.75" customHeight="1">
      <c r="A231" s="2877" t="s">
        <v>1724</v>
      </c>
      <c r="B231" s="2860" t="s">
        <v>1725</v>
      </c>
      <c r="C231" s="2861" t="s">
        <v>363</v>
      </c>
      <c r="D231" s="2855">
        <v>232</v>
      </c>
      <c r="E231" s="2855" t="s">
        <v>37</v>
      </c>
      <c r="F231" s="2855">
        <v>1</v>
      </c>
      <c r="G231" s="2855">
        <v>5</v>
      </c>
      <c r="H231" s="2855">
        <v>3</v>
      </c>
      <c r="I231" s="2855" t="s">
        <v>37</v>
      </c>
      <c r="J231" s="2855" t="s">
        <v>37</v>
      </c>
      <c r="K231" s="2855">
        <v>1</v>
      </c>
      <c r="L231" s="2855">
        <v>8</v>
      </c>
      <c r="M231" s="2855">
        <v>7</v>
      </c>
      <c r="N231" s="2855">
        <v>5</v>
      </c>
      <c r="O231" s="2855">
        <v>7</v>
      </c>
      <c r="P231" s="2855">
        <v>18</v>
      </c>
      <c r="Q231" s="2855">
        <v>29</v>
      </c>
      <c r="R231" s="2855">
        <v>26</v>
      </c>
      <c r="S231" s="2855">
        <v>34</v>
      </c>
      <c r="T231" s="2855">
        <v>38</v>
      </c>
      <c r="U231" s="2855">
        <v>28</v>
      </c>
      <c r="V231" s="2855">
        <v>14</v>
      </c>
      <c r="W231" s="2855">
        <v>5</v>
      </c>
      <c r="X231" s="2856">
        <v>3</v>
      </c>
      <c r="AA231" s="2858"/>
      <c r="AC231" s="2858"/>
    </row>
    <row r="232" spans="1:29" s="2857" customFormat="1" ht="12.75" customHeight="1">
      <c r="A232" s="2877"/>
      <c r="B232" s="2860"/>
      <c r="C232" s="2861" t="s">
        <v>364</v>
      </c>
      <c r="D232" s="2855">
        <v>204</v>
      </c>
      <c r="E232" s="2855" t="s">
        <v>37</v>
      </c>
      <c r="F232" s="2855" t="s">
        <v>37</v>
      </c>
      <c r="G232" s="2855">
        <v>3</v>
      </c>
      <c r="H232" s="2855" t="s">
        <v>37</v>
      </c>
      <c r="I232" s="2855">
        <v>1</v>
      </c>
      <c r="J232" s="2855">
        <v>1</v>
      </c>
      <c r="K232" s="2855">
        <v>3</v>
      </c>
      <c r="L232" s="2855">
        <v>6</v>
      </c>
      <c r="M232" s="2855">
        <v>4</v>
      </c>
      <c r="N232" s="2855">
        <v>5</v>
      </c>
      <c r="O232" s="2855">
        <v>8</v>
      </c>
      <c r="P232" s="2855">
        <v>10</v>
      </c>
      <c r="Q232" s="2855">
        <v>25</v>
      </c>
      <c r="R232" s="2855">
        <v>21</v>
      </c>
      <c r="S232" s="2855">
        <v>28</v>
      </c>
      <c r="T232" s="2855">
        <v>29</v>
      </c>
      <c r="U232" s="2855">
        <v>23</v>
      </c>
      <c r="V232" s="2855">
        <v>19</v>
      </c>
      <c r="W232" s="2855">
        <v>13</v>
      </c>
      <c r="X232" s="2856">
        <v>5</v>
      </c>
      <c r="AA232" s="2858"/>
      <c r="AC232" s="2858"/>
    </row>
    <row r="233" spans="1:29" s="2857" customFormat="1" ht="12.75" customHeight="1">
      <c r="A233" s="2879" t="s">
        <v>1726</v>
      </c>
      <c r="B233" s="2863" t="s">
        <v>1727</v>
      </c>
      <c r="C233" s="2864" t="s">
        <v>363</v>
      </c>
      <c r="D233" s="2865">
        <v>5</v>
      </c>
      <c r="E233" s="2865" t="s">
        <v>37</v>
      </c>
      <c r="F233" s="2865" t="s">
        <v>37</v>
      </c>
      <c r="G233" s="2865" t="s">
        <v>37</v>
      </c>
      <c r="H233" s="2865" t="s">
        <v>37</v>
      </c>
      <c r="I233" s="2865" t="s">
        <v>37</v>
      </c>
      <c r="J233" s="2865" t="s">
        <v>37</v>
      </c>
      <c r="K233" s="2865" t="s">
        <v>37</v>
      </c>
      <c r="L233" s="2865" t="s">
        <v>37</v>
      </c>
      <c r="M233" s="2865" t="s">
        <v>37</v>
      </c>
      <c r="N233" s="2865" t="s">
        <v>37</v>
      </c>
      <c r="O233" s="2865" t="s">
        <v>37</v>
      </c>
      <c r="P233" s="2865" t="s">
        <v>37</v>
      </c>
      <c r="Q233" s="2865">
        <v>1</v>
      </c>
      <c r="R233" s="2865">
        <v>1</v>
      </c>
      <c r="S233" s="2865">
        <v>2</v>
      </c>
      <c r="T233" s="2865" t="s">
        <v>37</v>
      </c>
      <c r="U233" s="2865">
        <v>1</v>
      </c>
      <c r="V233" s="2865" t="s">
        <v>37</v>
      </c>
      <c r="W233" s="2865" t="s">
        <v>37</v>
      </c>
      <c r="X233" s="2866" t="s">
        <v>37</v>
      </c>
      <c r="Y233" s="2840"/>
      <c r="Z233" s="2840"/>
      <c r="AA233" s="2858"/>
      <c r="AC233" s="2858"/>
    </row>
    <row r="234" spans="1:29" s="2840" customFormat="1" ht="12.75" customHeight="1">
      <c r="A234" s="2879"/>
      <c r="B234" s="2863"/>
      <c r="C234" s="2864" t="s">
        <v>364</v>
      </c>
      <c r="D234" s="2865">
        <v>11</v>
      </c>
      <c r="E234" s="2865" t="s">
        <v>37</v>
      </c>
      <c r="F234" s="2865" t="s">
        <v>37</v>
      </c>
      <c r="G234" s="2865" t="s">
        <v>37</v>
      </c>
      <c r="H234" s="2865" t="s">
        <v>37</v>
      </c>
      <c r="I234" s="2865" t="s">
        <v>37</v>
      </c>
      <c r="J234" s="2865" t="s">
        <v>37</v>
      </c>
      <c r="K234" s="2865" t="s">
        <v>37</v>
      </c>
      <c r="L234" s="2865">
        <v>1</v>
      </c>
      <c r="M234" s="2865" t="s">
        <v>37</v>
      </c>
      <c r="N234" s="2865" t="s">
        <v>37</v>
      </c>
      <c r="O234" s="2865" t="s">
        <v>37</v>
      </c>
      <c r="P234" s="2865" t="s">
        <v>37</v>
      </c>
      <c r="Q234" s="2865">
        <v>1</v>
      </c>
      <c r="R234" s="2865">
        <v>3</v>
      </c>
      <c r="S234" s="2865" t="s">
        <v>37</v>
      </c>
      <c r="T234" s="2865" t="s">
        <v>37</v>
      </c>
      <c r="U234" s="2865">
        <v>1</v>
      </c>
      <c r="V234" s="2865">
        <v>2</v>
      </c>
      <c r="W234" s="2865">
        <v>2</v>
      </c>
      <c r="X234" s="2866">
        <v>1</v>
      </c>
      <c r="AA234" s="2858"/>
      <c r="AB234" s="2857"/>
      <c r="AC234" s="2858"/>
    </row>
    <row r="235" spans="1:29" s="2840" customFormat="1" ht="12.75" customHeight="1">
      <c r="A235" s="2879" t="s">
        <v>1728</v>
      </c>
      <c r="B235" s="2863" t="s">
        <v>1729</v>
      </c>
      <c r="C235" s="2864" t="s">
        <v>363</v>
      </c>
      <c r="D235" s="2865">
        <v>227</v>
      </c>
      <c r="E235" s="2865" t="s">
        <v>37</v>
      </c>
      <c r="F235" s="2865">
        <v>1</v>
      </c>
      <c r="G235" s="2865">
        <v>5</v>
      </c>
      <c r="H235" s="2865">
        <v>3</v>
      </c>
      <c r="I235" s="2865" t="s">
        <v>37</v>
      </c>
      <c r="J235" s="2865" t="s">
        <v>37</v>
      </c>
      <c r="K235" s="2865">
        <v>1</v>
      </c>
      <c r="L235" s="2865">
        <v>8</v>
      </c>
      <c r="M235" s="2865">
        <v>7</v>
      </c>
      <c r="N235" s="2865">
        <v>5</v>
      </c>
      <c r="O235" s="2865">
        <v>7</v>
      </c>
      <c r="P235" s="2865">
        <v>18</v>
      </c>
      <c r="Q235" s="2865">
        <v>28</v>
      </c>
      <c r="R235" s="2865">
        <v>25</v>
      </c>
      <c r="S235" s="2865">
        <v>32</v>
      </c>
      <c r="T235" s="2865">
        <v>38</v>
      </c>
      <c r="U235" s="2865">
        <v>27</v>
      </c>
      <c r="V235" s="2865">
        <v>14</v>
      </c>
      <c r="W235" s="2865">
        <v>5</v>
      </c>
      <c r="X235" s="2866">
        <v>3</v>
      </c>
      <c r="AA235" s="2858"/>
      <c r="AB235" s="2857"/>
      <c r="AC235" s="2858"/>
    </row>
    <row r="236" spans="1:29" s="2857" customFormat="1" ht="12.75" customHeight="1">
      <c r="A236" s="2879"/>
      <c r="B236" s="2863"/>
      <c r="C236" s="2864" t="s">
        <v>364</v>
      </c>
      <c r="D236" s="2865">
        <v>192</v>
      </c>
      <c r="E236" s="2865" t="s">
        <v>37</v>
      </c>
      <c r="F236" s="2865" t="s">
        <v>37</v>
      </c>
      <c r="G236" s="2865">
        <v>3</v>
      </c>
      <c r="H236" s="2865" t="s">
        <v>37</v>
      </c>
      <c r="I236" s="2865">
        <v>1</v>
      </c>
      <c r="J236" s="2865">
        <v>1</v>
      </c>
      <c r="K236" s="2865">
        <v>3</v>
      </c>
      <c r="L236" s="2865">
        <v>5</v>
      </c>
      <c r="M236" s="2865">
        <v>4</v>
      </c>
      <c r="N236" s="2865">
        <v>5</v>
      </c>
      <c r="O236" s="2865">
        <v>8</v>
      </c>
      <c r="P236" s="2865">
        <v>10</v>
      </c>
      <c r="Q236" s="2865">
        <v>24</v>
      </c>
      <c r="R236" s="2865">
        <v>18</v>
      </c>
      <c r="S236" s="2865">
        <v>27</v>
      </c>
      <c r="T236" s="2865">
        <v>29</v>
      </c>
      <c r="U236" s="2865">
        <v>22</v>
      </c>
      <c r="V236" s="2865">
        <v>17</v>
      </c>
      <c r="W236" s="2865">
        <v>11</v>
      </c>
      <c r="X236" s="2866">
        <v>4</v>
      </c>
      <c r="AA236" s="2858"/>
      <c r="AC236" s="2858"/>
    </row>
    <row r="237" spans="1:29" s="2857" customFormat="1" ht="12.75" customHeight="1">
      <c r="A237" s="2879" t="s">
        <v>1730</v>
      </c>
      <c r="B237" s="2863" t="s">
        <v>1731</v>
      </c>
      <c r="C237" s="2864" t="s">
        <v>363</v>
      </c>
      <c r="D237" s="2865" t="s">
        <v>37</v>
      </c>
      <c r="E237" s="2865" t="s">
        <v>37</v>
      </c>
      <c r="F237" s="2865" t="s">
        <v>37</v>
      </c>
      <c r="G237" s="2865" t="s">
        <v>37</v>
      </c>
      <c r="H237" s="2865" t="s">
        <v>37</v>
      </c>
      <c r="I237" s="2865" t="s">
        <v>37</v>
      </c>
      <c r="J237" s="2865" t="s">
        <v>37</v>
      </c>
      <c r="K237" s="2865" t="s">
        <v>37</v>
      </c>
      <c r="L237" s="2865" t="s">
        <v>37</v>
      </c>
      <c r="M237" s="2865" t="s">
        <v>37</v>
      </c>
      <c r="N237" s="2865" t="s">
        <v>37</v>
      </c>
      <c r="O237" s="2865" t="s">
        <v>37</v>
      </c>
      <c r="P237" s="2865" t="s">
        <v>37</v>
      </c>
      <c r="Q237" s="2865" t="s">
        <v>37</v>
      </c>
      <c r="R237" s="2865" t="s">
        <v>37</v>
      </c>
      <c r="S237" s="2865" t="s">
        <v>37</v>
      </c>
      <c r="T237" s="2865" t="s">
        <v>37</v>
      </c>
      <c r="U237" s="2865" t="s">
        <v>37</v>
      </c>
      <c r="V237" s="2865" t="s">
        <v>37</v>
      </c>
      <c r="W237" s="2865" t="s">
        <v>37</v>
      </c>
      <c r="X237" s="2866" t="s">
        <v>37</v>
      </c>
      <c r="AA237" s="2858"/>
      <c r="AC237" s="2858"/>
    </row>
    <row r="238" spans="1:29" s="2857" customFormat="1" ht="12.75" customHeight="1">
      <c r="A238" s="2879"/>
      <c r="B238" s="2863"/>
      <c r="C238" s="2864" t="s">
        <v>364</v>
      </c>
      <c r="D238" s="2865">
        <v>1</v>
      </c>
      <c r="E238" s="2865" t="s">
        <v>37</v>
      </c>
      <c r="F238" s="2865" t="s">
        <v>37</v>
      </c>
      <c r="G238" s="2865" t="s">
        <v>37</v>
      </c>
      <c r="H238" s="2865" t="s">
        <v>37</v>
      </c>
      <c r="I238" s="2865" t="s">
        <v>37</v>
      </c>
      <c r="J238" s="2865" t="s">
        <v>37</v>
      </c>
      <c r="K238" s="2865" t="s">
        <v>37</v>
      </c>
      <c r="L238" s="2865" t="s">
        <v>37</v>
      </c>
      <c r="M238" s="2865" t="s">
        <v>37</v>
      </c>
      <c r="N238" s="2865" t="s">
        <v>37</v>
      </c>
      <c r="O238" s="2865" t="s">
        <v>37</v>
      </c>
      <c r="P238" s="2865" t="s">
        <v>37</v>
      </c>
      <c r="Q238" s="2865" t="s">
        <v>37</v>
      </c>
      <c r="R238" s="2865" t="s">
        <v>37</v>
      </c>
      <c r="S238" s="2865">
        <v>1</v>
      </c>
      <c r="T238" s="2865" t="s">
        <v>37</v>
      </c>
      <c r="U238" s="2865" t="s">
        <v>37</v>
      </c>
      <c r="V238" s="2865" t="s">
        <v>37</v>
      </c>
      <c r="W238" s="2865" t="s">
        <v>37</v>
      </c>
      <c r="X238" s="2866" t="s">
        <v>37</v>
      </c>
      <c r="Y238" s="2840"/>
      <c r="Z238" s="2840"/>
      <c r="AA238" s="2858"/>
      <c r="AC238" s="2858"/>
    </row>
    <row r="239" spans="1:29" s="2857" customFormat="1" ht="12.75" customHeight="1">
      <c r="A239" s="2877" t="s">
        <v>1732</v>
      </c>
      <c r="B239" s="2860" t="s">
        <v>1733</v>
      </c>
      <c r="C239" s="2861" t="s">
        <v>363</v>
      </c>
      <c r="D239" s="2855">
        <v>11</v>
      </c>
      <c r="E239" s="2855" t="s">
        <v>37</v>
      </c>
      <c r="F239" s="2855" t="s">
        <v>37</v>
      </c>
      <c r="G239" s="2855" t="s">
        <v>37</v>
      </c>
      <c r="H239" s="2855" t="s">
        <v>37</v>
      </c>
      <c r="I239" s="2855" t="s">
        <v>37</v>
      </c>
      <c r="J239" s="2855" t="s">
        <v>37</v>
      </c>
      <c r="K239" s="2855" t="s">
        <v>37</v>
      </c>
      <c r="L239" s="2855" t="s">
        <v>37</v>
      </c>
      <c r="M239" s="2855">
        <v>1</v>
      </c>
      <c r="N239" s="2855">
        <v>1</v>
      </c>
      <c r="O239" s="2855">
        <v>2</v>
      </c>
      <c r="P239" s="2855" t="s">
        <v>37</v>
      </c>
      <c r="Q239" s="2855">
        <v>1</v>
      </c>
      <c r="R239" s="2855">
        <v>2</v>
      </c>
      <c r="S239" s="2855" t="s">
        <v>37</v>
      </c>
      <c r="T239" s="2855">
        <v>1</v>
      </c>
      <c r="U239" s="2855">
        <v>1</v>
      </c>
      <c r="V239" s="2855" t="s">
        <v>37</v>
      </c>
      <c r="W239" s="2855">
        <v>1</v>
      </c>
      <c r="X239" s="2856">
        <v>1</v>
      </c>
      <c r="AA239" s="2858"/>
      <c r="AC239" s="2858"/>
    </row>
    <row r="240" spans="1:29" s="2857" customFormat="1" ht="12.75" customHeight="1">
      <c r="A240" s="2877"/>
      <c r="B240" s="2860"/>
      <c r="C240" s="2861" t="s">
        <v>364</v>
      </c>
      <c r="D240" s="2883">
        <v>33</v>
      </c>
      <c r="E240" s="2883" t="s">
        <v>37</v>
      </c>
      <c r="F240" s="2883">
        <v>1</v>
      </c>
      <c r="G240" s="2883">
        <v>1</v>
      </c>
      <c r="H240" s="2883" t="s">
        <v>37</v>
      </c>
      <c r="I240" s="2883">
        <v>1</v>
      </c>
      <c r="J240" s="2883" t="s">
        <v>37</v>
      </c>
      <c r="K240" s="2883" t="s">
        <v>37</v>
      </c>
      <c r="L240" s="2883" t="s">
        <v>37</v>
      </c>
      <c r="M240" s="2883" t="s">
        <v>37</v>
      </c>
      <c r="N240" s="2883" t="s">
        <v>37</v>
      </c>
      <c r="O240" s="2883">
        <v>1</v>
      </c>
      <c r="P240" s="2883">
        <v>3</v>
      </c>
      <c r="Q240" s="2883" t="s">
        <v>37</v>
      </c>
      <c r="R240" s="2883">
        <v>4</v>
      </c>
      <c r="S240" s="2883">
        <v>5</v>
      </c>
      <c r="T240" s="2883">
        <v>1</v>
      </c>
      <c r="U240" s="2883">
        <v>3</v>
      </c>
      <c r="V240" s="2883">
        <v>3</v>
      </c>
      <c r="W240" s="2883">
        <v>8</v>
      </c>
      <c r="X240" s="2884">
        <v>2</v>
      </c>
      <c r="AA240" s="2858"/>
      <c r="AC240" s="2858"/>
    </row>
    <row r="241" spans="1:29" s="2840" customFormat="1" ht="12.75" customHeight="1">
      <c r="A241" s="2879" t="s">
        <v>1734</v>
      </c>
      <c r="B241" s="2863" t="s">
        <v>1735</v>
      </c>
      <c r="C241" s="2864" t="s">
        <v>363</v>
      </c>
      <c r="D241" s="2865">
        <v>8</v>
      </c>
      <c r="E241" s="2865" t="s">
        <v>37</v>
      </c>
      <c r="F241" s="2865" t="s">
        <v>37</v>
      </c>
      <c r="G241" s="2865" t="s">
        <v>37</v>
      </c>
      <c r="H241" s="2865" t="s">
        <v>37</v>
      </c>
      <c r="I241" s="2865" t="s">
        <v>37</v>
      </c>
      <c r="J241" s="2865" t="s">
        <v>37</v>
      </c>
      <c r="K241" s="2865" t="s">
        <v>37</v>
      </c>
      <c r="L241" s="2865" t="s">
        <v>37</v>
      </c>
      <c r="M241" s="2865" t="s">
        <v>37</v>
      </c>
      <c r="N241" s="2865">
        <v>1</v>
      </c>
      <c r="O241" s="2865" t="s">
        <v>37</v>
      </c>
      <c r="P241" s="2865" t="s">
        <v>37</v>
      </c>
      <c r="Q241" s="2865">
        <v>1</v>
      </c>
      <c r="R241" s="2865">
        <v>2</v>
      </c>
      <c r="S241" s="2865" t="s">
        <v>37</v>
      </c>
      <c r="T241" s="2865">
        <v>1</v>
      </c>
      <c r="U241" s="2865">
        <v>1</v>
      </c>
      <c r="V241" s="2865" t="s">
        <v>37</v>
      </c>
      <c r="W241" s="2865">
        <v>1</v>
      </c>
      <c r="X241" s="2866">
        <v>1</v>
      </c>
      <c r="AA241" s="2858"/>
      <c r="AB241" s="2857"/>
      <c r="AC241" s="2858"/>
    </row>
    <row r="242" spans="1:29" s="2857" customFormat="1" ht="12.75" customHeight="1">
      <c r="A242" s="2879"/>
      <c r="B242" s="2863"/>
      <c r="C242" s="2864" t="s">
        <v>364</v>
      </c>
      <c r="D242" s="2865">
        <v>23</v>
      </c>
      <c r="E242" s="2865" t="s">
        <v>37</v>
      </c>
      <c r="F242" s="2865" t="s">
        <v>37</v>
      </c>
      <c r="G242" s="2865" t="s">
        <v>37</v>
      </c>
      <c r="H242" s="2865" t="s">
        <v>37</v>
      </c>
      <c r="I242" s="2865" t="s">
        <v>37</v>
      </c>
      <c r="J242" s="2865" t="s">
        <v>37</v>
      </c>
      <c r="K242" s="2865" t="s">
        <v>37</v>
      </c>
      <c r="L242" s="2865" t="s">
        <v>37</v>
      </c>
      <c r="M242" s="2865" t="s">
        <v>37</v>
      </c>
      <c r="N242" s="2865" t="s">
        <v>37</v>
      </c>
      <c r="O242" s="2865" t="s">
        <v>37</v>
      </c>
      <c r="P242" s="2865">
        <v>3</v>
      </c>
      <c r="Q242" s="2865" t="s">
        <v>37</v>
      </c>
      <c r="R242" s="2865">
        <v>2</v>
      </c>
      <c r="S242" s="2865">
        <v>2</v>
      </c>
      <c r="T242" s="2865" t="s">
        <v>37</v>
      </c>
      <c r="U242" s="2865">
        <v>3</v>
      </c>
      <c r="V242" s="2865">
        <v>3</v>
      </c>
      <c r="W242" s="2865">
        <v>8</v>
      </c>
      <c r="X242" s="2866">
        <v>2</v>
      </c>
      <c r="Y242" s="2840"/>
      <c r="Z242" s="2840"/>
      <c r="AA242" s="2858"/>
      <c r="AC242" s="2858"/>
    </row>
    <row r="243" spans="1:29" s="2840" customFormat="1" ht="12.75" customHeight="1">
      <c r="A243" s="2879" t="s">
        <v>1736</v>
      </c>
      <c r="B243" s="2863" t="s">
        <v>1737</v>
      </c>
      <c r="C243" s="2864" t="s">
        <v>363</v>
      </c>
      <c r="D243" s="2865">
        <v>3</v>
      </c>
      <c r="E243" s="2865" t="s">
        <v>37</v>
      </c>
      <c r="F243" s="2865" t="s">
        <v>37</v>
      </c>
      <c r="G243" s="2865" t="s">
        <v>37</v>
      </c>
      <c r="H243" s="2865" t="s">
        <v>37</v>
      </c>
      <c r="I243" s="2865" t="s">
        <v>37</v>
      </c>
      <c r="J243" s="2865" t="s">
        <v>37</v>
      </c>
      <c r="K243" s="2865" t="s">
        <v>37</v>
      </c>
      <c r="L243" s="2865" t="s">
        <v>37</v>
      </c>
      <c r="M243" s="2865">
        <v>1</v>
      </c>
      <c r="N243" s="2865" t="s">
        <v>37</v>
      </c>
      <c r="O243" s="2865">
        <v>2</v>
      </c>
      <c r="P243" s="2865" t="s">
        <v>37</v>
      </c>
      <c r="Q243" s="2865" t="s">
        <v>37</v>
      </c>
      <c r="R243" s="2865" t="s">
        <v>37</v>
      </c>
      <c r="S243" s="2865" t="s">
        <v>37</v>
      </c>
      <c r="T243" s="2865" t="s">
        <v>37</v>
      </c>
      <c r="U243" s="2865" t="s">
        <v>37</v>
      </c>
      <c r="V243" s="2865" t="s">
        <v>37</v>
      </c>
      <c r="W243" s="2865" t="s">
        <v>37</v>
      </c>
      <c r="X243" s="2866" t="s">
        <v>37</v>
      </c>
      <c r="AA243" s="2858"/>
      <c r="AB243" s="2857"/>
      <c r="AC243" s="2858"/>
    </row>
    <row r="244" spans="1:29" s="2840" customFormat="1" ht="12.75" customHeight="1">
      <c r="A244" s="2879"/>
      <c r="B244" s="2863"/>
      <c r="C244" s="2864" t="s">
        <v>364</v>
      </c>
      <c r="D244" s="2865">
        <v>8</v>
      </c>
      <c r="E244" s="2865" t="s">
        <v>37</v>
      </c>
      <c r="F244" s="2865">
        <v>1</v>
      </c>
      <c r="G244" s="2865">
        <v>1</v>
      </c>
      <c r="H244" s="2865" t="s">
        <v>37</v>
      </c>
      <c r="I244" s="2865">
        <v>1</v>
      </c>
      <c r="J244" s="2865" t="s">
        <v>37</v>
      </c>
      <c r="K244" s="2865" t="s">
        <v>37</v>
      </c>
      <c r="L244" s="2865" t="s">
        <v>37</v>
      </c>
      <c r="M244" s="2865" t="s">
        <v>37</v>
      </c>
      <c r="N244" s="2865" t="s">
        <v>37</v>
      </c>
      <c r="O244" s="2865">
        <v>1</v>
      </c>
      <c r="P244" s="2865" t="s">
        <v>37</v>
      </c>
      <c r="Q244" s="2865" t="s">
        <v>37</v>
      </c>
      <c r="R244" s="2865">
        <v>1</v>
      </c>
      <c r="S244" s="2865">
        <v>3</v>
      </c>
      <c r="T244" s="2865" t="s">
        <v>37</v>
      </c>
      <c r="U244" s="2865" t="s">
        <v>37</v>
      </c>
      <c r="V244" s="2865" t="s">
        <v>37</v>
      </c>
      <c r="W244" s="2865" t="s">
        <v>37</v>
      </c>
      <c r="X244" s="2866" t="s">
        <v>37</v>
      </c>
      <c r="AA244" s="2858"/>
      <c r="AB244" s="2857"/>
      <c r="AC244" s="2858"/>
    </row>
    <row r="245" spans="1:29" s="2857" customFormat="1" ht="12.75" customHeight="1">
      <c r="A245" s="2879" t="s">
        <v>1738</v>
      </c>
      <c r="B245" s="2863" t="s">
        <v>1739</v>
      </c>
      <c r="C245" s="2864" t="s">
        <v>363</v>
      </c>
      <c r="D245" s="2865" t="s">
        <v>37</v>
      </c>
      <c r="E245" s="2865" t="s">
        <v>37</v>
      </c>
      <c r="F245" s="2865" t="s">
        <v>37</v>
      </c>
      <c r="G245" s="2865" t="s">
        <v>37</v>
      </c>
      <c r="H245" s="2865" t="s">
        <v>37</v>
      </c>
      <c r="I245" s="2865" t="s">
        <v>37</v>
      </c>
      <c r="J245" s="2865" t="s">
        <v>37</v>
      </c>
      <c r="K245" s="2865" t="s">
        <v>37</v>
      </c>
      <c r="L245" s="2865" t="s">
        <v>37</v>
      </c>
      <c r="M245" s="2865" t="s">
        <v>37</v>
      </c>
      <c r="N245" s="2865" t="s">
        <v>37</v>
      </c>
      <c r="O245" s="2865" t="s">
        <v>37</v>
      </c>
      <c r="P245" s="2865" t="s">
        <v>37</v>
      </c>
      <c r="Q245" s="2865" t="s">
        <v>37</v>
      </c>
      <c r="R245" s="2865" t="s">
        <v>37</v>
      </c>
      <c r="S245" s="2865" t="s">
        <v>37</v>
      </c>
      <c r="T245" s="2865" t="s">
        <v>37</v>
      </c>
      <c r="U245" s="2865" t="s">
        <v>37</v>
      </c>
      <c r="V245" s="2865" t="s">
        <v>37</v>
      </c>
      <c r="W245" s="2865" t="s">
        <v>37</v>
      </c>
      <c r="X245" s="2866" t="s">
        <v>37</v>
      </c>
      <c r="Y245" s="2840"/>
      <c r="Z245" s="2840"/>
      <c r="AA245" s="2858"/>
      <c r="AC245" s="2858"/>
    </row>
    <row r="246" spans="1:29" s="2857" customFormat="1" ht="12.75" customHeight="1">
      <c r="A246" s="2879"/>
      <c r="B246" s="2863"/>
      <c r="C246" s="2864" t="s">
        <v>364</v>
      </c>
      <c r="D246" s="2865">
        <v>2</v>
      </c>
      <c r="E246" s="2865" t="s">
        <v>37</v>
      </c>
      <c r="F246" s="2865" t="s">
        <v>37</v>
      </c>
      <c r="G246" s="2865" t="s">
        <v>37</v>
      </c>
      <c r="H246" s="2865" t="s">
        <v>37</v>
      </c>
      <c r="I246" s="2865" t="s">
        <v>37</v>
      </c>
      <c r="J246" s="2865" t="s">
        <v>37</v>
      </c>
      <c r="K246" s="2865" t="s">
        <v>37</v>
      </c>
      <c r="L246" s="2865" t="s">
        <v>37</v>
      </c>
      <c r="M246" s="2865" t="s">
        <v>37</v>
      </c>
      <c r="N246" s="2865" t="s">
        <v>37</v>
      </c>
      <c r="O246" s="2865" t="s">
        <v>37</v>
      </c>
      <c r="P246" s="2865" t="s">
        <v>37</v>
      </c>
      <c r="Q246" s="2865" t="s">
        <v>37</v>
      </c>
      <c r="R246" s="2865">
        <v>1</v>
      </c>
      <c r="S246" s="2865" t="s">
        <v>37</v>
      </c>
      <c r="T246" s="2865">
        <v>1</v>
      </c>
      <c r="U246" s="2865" t="s">
        <v>37</v>
      </c>
      <c r="V246" s="2865" t="s">
        <v>37</v>
      </c>
      <c r="W246" s="2865" t="s">
        <v>37</v>
      </c>
      <c r="X246" s="2866" t="s">
        <v>37</v>
      </c>
      <c r="Y246" s="2840"/>
      <c r="Z246" s="2840"/>
      <c r="AA246" s="2858"/>
      <c r="AC246" s="2858"/>
    </row>
    <row r="247" spans="1:29" s="2857" customFormat="1" ht="12.75" customHeight="1">
      <c r="A247" s="2877" t="s">
        <v>1740</v>
      </c>
      <c r="B247" s="2860" t="s">
        <v>1741</v>
      </c>
      <c r="C247" s="2861" t="s">
        <v>363</v>
      </c>
      <c r="D247" s="2855">
        <v>405</v>
      </c>
      <c r="E247" s="2855" t="s">
        <v>37</v>
      </c>
      <c r="F247" s="2855" t="s">
        <v>37</v>
      </c>
      <c r="G247" s="2855" t="s">
        <v>37</v>
      </c>
      <c r="H247" s="2855" t="s">
        <v>37</v>
      </c>
      <c r="I247" s="2855" t="s">
        <v>37</v>
      </c>
      <c r="J247" s="2855" t="s">
        <v>37</v>
      </c>
      <c r="K247" s="2855">
        <v>1</v>
      </c>
      <c r="L247" s="2855" t="s">
        <v>37</v>
      </c>
      <c r="M247" s="2855" t="s">
        <v>37</v>
      </c>
      <c r="N247" s="2855">
        <v>3</v>
      </c>
      <c r="O247" s="2855">
        <v>5</v>
      </c>
      <c r="P247" s="2855">
        <v>13</v>
      </c>
      <c r="Q247" s="2855">
        <v>17</v>
      </c>
      <c r="R247" s="2855">
        <v>29</v>
      </c>
      <c r="S247" s="2855">
        <v>49</v>
      </c>
      <c r="T247" s="2855">
        <v>56</v>
      </c>
      <c r="U247" s="2855">
        <v>70</v>
      </c>
      <c r="V247" s="2855">
        <v>79</v>
      </c>
      <c r="W247" s="2855">
        <v>55</v>
      </c>
      <c r="X247" s="2856">
        <v>28</v>
      </c>
      <c r="AA247" s="2858"/>
      <c r="AC247" s="2858"/>
    </row>
    <row r="248" spans="1:29" s="2857" customFormat="1" ht="12.75" customHeight="1">
      <c r="A248" s="2877"/>
      <c r="B248" s="2860"/>
      <c r="C248" s="2861" t="s">
        <v>364</v>
      </c>
      <c r="D248" s="2883">
        <v>505</v>
      </c>
      <c r="E248" s="2883" t="s">
        <v>37</v>
      </c>
      <c r="F248" s="2883" t="s">
        <v>37</v>
      </c>
      <c r="G248" s="2883" t="s">
        <v>37</v>
      </c>
      <c r="H248" s="2883" t="s">
        <v>37</v>
      </c>
      <c r="I248" s="2883" t="s">
        <v>37</v>
      </c>
      <c r="J248" s="2883" t="s">
        <v>37</v>
      </c>
      <c r="K248" s="2883" t="s">
        <v>37</v>
      </c>
      <c r="L248" s="2883" t="s">
        <v>37</v>
      </c>
      <c r="M248" s="2883" t="s">
        <v>37</v>
      </c>
      <c r="N248" s="2883">
        <v>1</v>
      </c>
      <c r="O248" s="2883">
        <v>7</v>
      </c>
      <c r="P248" s="2883">
        <v>12</v>
      </c>
      <c r="Q248" s="2883">
        <v>24</v>
      </c>
      <c r="R248" s="2883">
        <v>21</v>
      </c>
      <c r="S248" s="2883">
        <v>38</v>
      </c>
      <c r="T248" s="2883">
        <v>69</v>
      </c>
      <c r="U248" s="2883">
        <v>76</v>
      </c>
      <c r="V248" s="2883">
        <v>110</v>
      </c>
      <c r="W248" s="2883">
        <v>91</v>
      </c>
      <c r="X248" s="2884">
        <v>56</v>
      </c>
      <c r="AA248" s="2858"/>
      <c r="AC248" s="2858"/>
    </row>
    <row r="249" spans="1:29" s="2857" customFormat="1" ht="12.75" customHeight="1">
      <c r="A249" s="2879" t="s">
        <v>1742</v>
      </c>
      <c r="B249" s="2863" t="s">
        <v>1743</v>
      </c>
      <c r="C249" s="2864" t="s">
        <v>363</v>
      </c>
      <c r="D249" s="2865">
        <v>27</v>
      </c>
      <c r="E249" s="2865" t="s">
        <v>37</v>
      </c>
      <c r="F249" s="2865" t="s">
        <v>37</v>
      </c>
      <c r="G249" s="2865" t="s">
        <v>37</v>
      </c>
      <c r="H249" s="2865" t="s">
        <v>37</v>
      </c>
      <c r="I249" s="2865" t="s">
        <v>37</v>
      </c>
      <c r="J249" s="2865" t="s">
        <v>37</v>
      </c>
      <c r="K249" s="2865" t="s">
        <v>37</v>
      </c>
      <c r="L249" s="2865" t="s">
        <v>37</v>
      </c>
      <c r="M249" s="2865" t="s">
        <v>37</v>
      </c>
      <c r="N249" s="2865" t="s">
        <v>37</v>
      </c>
      <c r="O249" s="2865">
        <v>1</v>
      </c>
      <c r="P249" s="2865">
        <v>2</v>
      </c>
      <c r="Q249" s="2865">
        <v>1</v>
      </c>
      <c r="R249" s="2865">
        <v>3</v>
      </c>
      <c r="S249" s="2865">
        <v>1</v>
      </c>
      <c r="T249" s="2865">
        <v>2</v>
      </c>
      <c r="U249" s="2865">
        <v>3</v>
      </c>
      <c r="V249" s="2865">
        <v>6</v>
      </c>
      <c r="W249" s="2865">
        <v>6</v>
      </c>
      <c r="X249" s="2866">
        <v>2</v>
      </c>
      <c r="AA249" s="2858"/>
      <c r="AC249" s="2858"/>
    </row>
    <row r="250" spans="1:29" s="2857" customFormat="1" ht="12.75" customHeight="1">
      <c r="A250" s="2879"/>
      <c r="B250" s="2863"/>
      <c r="C250" s="2864" t="s">
        <v>364</v>
      </c>
      <c r="D250" s="2865">
        <v>67</v>
      </c>
      <c r="E250" s="2865" t="s">
        <v>37</v>
      </c>
      <c r="F250" s="2865" t="s">
        <v>37</v>
      </c>
      <c r="G250" s="2865" t="s">
        <v>37</v>
      </c>
      <c r="H250" s="2865" t="s">
        <v>37</v>
      </c>
      <c r="I250" s="2865" t="s">
        <v>37</v>
      </c>
      <c r="J250" s="2865" t="s">
        <v>37</v>
      </c>
      <c r="K250" s="2865" t="s">
        <v>37</v>
      </c>
      <c r="L250" s="2865" t="s">
        <v>37</v>
      </c>
      <c r="M250" s="2865" t="s">
        <v>37</v>
      </c>
      <c r="N250" s="2865" t="s">
        <v>37</v>
      </c>
      <c r="O250" s="2865" t="s">
        <v>37</v>
      </c>
      <c r="P250" s="2865" t="s">
        <v>37</v>
      </c>
      <c r="Q250" s="2865">
        <v>1</v>
      </c>
      <c r="R250" s="2865">
        <v>3</v>
      </c>
      <c r="S250" s="2865">
        <v>6</v>
      </c>
      <c r="T250" s="2865">
        <v>6</v>
      </c>
      <c r="U250" s="2865">
        <v>8</v>
      </c>
      <c r="V250" s="2865">
        <v>13</v>
      </c>
      <c r="W250" s="2865">
        <v>20</v>
      </c>
      <c r="X250" s="2866">
        <v>10</v>
      </c>
      <c r="Y250" s="2840"/>
      <c r="Z250" s="2840"/>
      <c r="AA250" s="2858"/>
      <c r="AC250" s="2858"/>
    </row>
    <row r="251" spans="1:29" s="2840" customFormat="1" ht="12.75" customHeight="1">
      <c r="A251" s="2879" t="s">
        <v>1744</v>
      </c>
      <c r="B251" s="2863" t="s">
        <v>1745</v>
      </c>
      <c r="C251" s="2864" t="s">
        <v>363</v>
      </c>
      <c r="D251" s="2865">
        <v>378</v>
      </c>
      <c r="E251" s="2865" t="s">
        <v>37</v>
      </c>
      <c r="F251" s="2865" t="s">
        <v>37</v>
      </c>
      <c r="G251" s="2865" t="s">
        <v>37</v>
      </c>
      <c r="H251" s="2865" t="s">
        <v>37</v>
      </c>
      <c r="I251" s="2865" t="s">
        <v>37</v>
      </c>
      <c r="J251" s="2865" t="s">
        <v>37</v>
      </c>
      <c r="K251" s="2865">
        <v>1</v>
      </c>
      <c r="L251" s="2865" t="s">
        <v>37</v>
      </c>
      <c r="M251" s="2865" t="s">
        <v>37</v>
      </c>
      <c r="N251" s="2865">
        <v>3</v>
      </c>
      <c r="O251" s="2865">
        <v>4</v>
      </c>
      <c r="P251" s="2865">
        <v>11</v>
      </c>
      <c r="Q251" s="2865">
        <v>16</v>
      </c>
      <c r="R251" s="2865">
        <v>26</v>
      </c>
      <c r="S251" s="2865">
        <v>48</v>
      </c>
      <c r="T251" s="2865">
        <v>54</v>
      </c>
      <c r="U251" s="2865">
        <v>67</v>
      </c>
      <c r="V251" s="2865">
        <v>73</v>
      </c>
      <c r="W251" s="2865">
        <v>49</v>
      </c>
      <c r="X251" s="2866">
        <v>26</v>
      </c>
      <c r="AA251" s="2858"/>
      <c r="AB251" s="2857"/>
      <c r="AC251" s="2858"/>
    </row>
    <row r="252" spans="1:29" s="2840" customFormat="1" ht="12.75" customHeight="1">
      <c r="A252" s="2879"/>
      <c r="B252" s="2863"/>
      <c r="C252" s="2864" t="s">
        <v>364</v>
      </c>
      <c r="D252" s="2865">
        <v>438</v>
      </c>
      <c r="E252" s="2865" t="s">
        <v>37</v>
      </c>
      <c r="F252" s="2865" t="s">
        <v>37</v>
      </c>
      <c r="G252" s="2865" t="s">
        <v>37</v>
      </c>
      <c r="H252" s="2865" t="s">
        <v>37</v>
      </c>
      <c r="I252" s="2865" t="s">
        <v>37</v>
      </c>
      <c r="J252" s="2865" t="s">
        <v>37</v>
      </c>
      <c r="K252" s="2865" t="s">
        <v>37</v>
      </c>
      <c r="L252" s="2865" t="s">
        <v>37</v>
      </c>
      <c r="M252" s="2865" t="s">
        <v>37</v>
      </c>
      <c r="N252" s="2865">
        <v>1</v>
      </c>
      <c r="O252" s="2865">
        <v>7</v>
      </c>
      <c r="P252" s="2865">
        <v>12</v>
      </c>
      <c r="Q252" s="2865">
        <v>23</v>
      </c>
      <c r="R252" s="2865">
        <v>18</v>
      </c>
      <c r="S252" s="2865">
        <v>32</v>
      </c>
      <c r="T252" s="2865">
        <v>63</v>
      </c>
      <c r="U252" s="2865">
        <v>68</v>
      </c>
      <c r="V252" s="2865">
        <v>97</v>
      </c>
      <c r="W252" s="2865">
        <v>71</v>
      </c>
      <c r="X252" s="2866">
        <v>46</v>
      </c>
      <c r="AA252" s="2858"/>
      <c r="AB252" s="2857"/>
      <c r="AC252" s="2858"/>
    </row>
    <row r="253" spans="1:29" s="2857" customFormat="1" ht="12.75" customHeight="1">
      <c r="A253" s="2877" t="s">
        <v>1380</v>
      </c>
      <c r="B253" s="2860" t="s">
        <v>1746</v>
      </c>
      <c r="C253" s="2861" t="s">
        <v>363</v>
      </c>
      <c r="D253" s="2855">
        <v>612</v>
      </c>
      <c r="E253" s="2855" t="s">
        <v>37</v>
      </c>
      <c r="F253" s="2855" t="s">
        <v>37</v>
      </c>
      <c r="G253" s="2855" t="s">
        <v>37</v>
      </c>
      <c r="H253" s="2855">
        <v>4</v>
      </c>
      <c r="I253" s="2855">
        <v>1</v>
      </c>
      <c r="J253" s="2855">
        <v>4</v>
      </c>
      <c r="K253" s="2855">
        <v>3</v>
      </c>
      <c r="L253" s="2855">
        <v>5</v>
      </c>
      <c r="M253" s="2855">
        <v>5</v>
      </c>
      <c r="N253" s="2855">
        <v>7</v>
      </c>
      <c r="O253" s="2855">
        <v>6</v>
      </c>
      <c r="P253" s="2855">
        <v>14</v>
      </c>
      <c r="Q253" s="2855">
        <v>35</v>
      </c>
      <c r="R253" s="2855">
        <v>37</v>
      </c>
      <c r="S253" s="2855">
        <v>73</v>
      </c>
      <c r="T253" s="2855">
        <v>102</v>
      </c>
      <c r="U253" s="2855">
        <v>103</v>
      </c>
      <c r="V253" s="2855">
        <v>104</v>
      </c>
      <c r="W253" s="2855">
        <v>74</v>
      </c>
      <c r="X253" s="2856">
        <v>35</v>
      </c>
      <c r="AA253" s="2858"/>
      <c r="AC253" s="2858"/>
    </row>
    <row r="254" spans="1:29" s="2857" customFormat="1" ht="12.75" customHeight="1">
      <c r="A254" s="2877"/>
      <c r="B254" s="2860"/>
      <c r="C254" s="2861" t="s">
        <v>364</v>
      </c>
      <c r="D254" s="2883">
        <v>479</v>
      </c>
      <c r="E254" s="2883" t="s">
        <v>37</v>
      </c>
      <c r="F254" s="2883" t="s">
        <v>37</v>
      </c>
      <c r="G254" s="2883">
        <v>1</v>
      </c>
      <c r="H254" s="2883" t="s">
        <v>37</v>
      </c>
      <c r="I254" s="2883" t="s">
        <v>37</v>
      </c>
      <c r="J254" s="2883" t="s">
        <v>37</v>
      </c>
      <c r="K254" s="2883">
        <v>1</v>
      </c>
      <c r="L254" s="2883">
        <v>1</v>
      </c>
      <c r="M254" s="2883">
        <v>2</v>
      </c>
      <c r="N254" s="2883">
        <v>1</v>
      </c>
      <c r="O254" s="2883">
        <v>4</v>
      </c>
      <c r="P254" s="2883">
        <v>13</v>
      </c>
      <c r="Q254" s="2883">
        <v>20</v>
      </c>
      <c r="R254" s="2883">
        <v>25</v>
      </c>
      <c r="S254" s="2883">
        <v>53</v>
      </c>
      <c r="T254" s="2883">
        <v>57</v>
      </c>
      <c r="U254" s="2883">
        <v>90</v>
      </c>
      <c r="V254" s="2883">
        <v>100</v>
      </c>
      <c r="W254" s="2883">
        <v>69</v>
      </c>
      <c r="X254" s="2884">
        <v>42</v>
      </c>
      <c r="AA254" s="2858"/>
      <c r="AC254" s="2858"/>
    </row>
    <row r="255" spans="1:29" s="2857" customFormat="1" ht="12.75" customHeight="1">
      <c r="A255" s="2879" t="s">
        <v>1747</v>
      </c>
      <c r="B255" s="2863" t="s">
        <v>1748</v>
      </c>
      <c r="C255" s="2864" t="s">
        <v>363</v>
      </c>
      <c r="D255" s="2865">
        <v>17</v>
      </c>
      <c r="E255" s="2865" t="s">
        <v>37</v>
      </c>
      <c r="F255" s="2865" t="s">
        <v>37</v>
      </c>
      <c r="G255" s="2865" t="s">
        <v>37</v>
      </c>
      <c r="H255" s="2865" t="s">
        <v>37</v>
      </c>
      <c r="I255" s="2865" t="s">
        <v>37</v>
      </c>
      <c r="J255" s="2865" t="s">
        <v>37</v>
      </c>
      <c r="K255" s="2865" t="s">
        <v>37</v>
      </c>
      <c r="L255" s="2865" t="s">
        <v>37</v>
      </c>
      <c r="M255" s="2865" t="s">
        <v>37</v>
      </c>
      <c r="N255" s="2865" t="s">
        <v>37</v>
      </c>
      <c r="O255" s="2865" t="s">
        <v>37</v>
      </c>
      <c r="P255" s="2865">
        <v>1</v>
      </c>
      <c r="Q255" s="2865">
        <v>1</v>
      </c>
      <c r="R255" s="2865">
        <v>3</v>
      </c>
      <c r="S255" s="2865">
        <v>2</v>
      </c>
      <c r="T255" s="2865">
        <v>4</v>
      </c>
      <c r="U255" s="2865">
        <v>3</v>
      </c>
      <c r="V255" s="2865" t="s">
        <v>37</v>
      </c>
      <c r="W255" s="2865">
        <v>1</v>
      </c>
      <c r="X255" s="2866">
        <v>2</v>
      </c>
      <c r="AA255" s="2858"/>
      <c r="AC255" s="2858"/>
    </row>
    <row r="256" spans="1:29" s="2857" customFormat="1" ht="12.75" customHeight="1">
      <c r="A256" s="2879"/>
      <c r="B256" s="2863"/>
      <c r="C256" s="2864" t="s">
        <v>364</v>
      </c>
      <c r="D256" s="2865">
        <v>9</v>
      </c>
      <c r="E256" s="2865" t="s">
        <v>37</v>
      </c>
      <c r="F256" s="2865" t="s">
        <v>37</v>
      </c>
      <c r="G256" s="2865" t="s">
        <v>37</v>
      </c>
      <c r="H256" s="2865" t="s">
        <v>37</v>
      </c>
      <c r="I256" s="2865" t="s">
        <v>37</v>
      </c>
      <c r="J256" s="2865" t="s">
        <v>37</v>
      </c>
      <c r="K256" s="2865" t="s">
        <v>37</v>
      </c>
      <c r="L256" s="2865" t="s">
        <v>37</v>
      </c>
      <c r="M256" s="2865" t="s">
        <v>37</v>
      </c>
      <c r="N256" s="2865" t="s">
        <v>37</v>
      </c>
      <c r="O256" s="2865" t="s">
        <v>37</v>
      </c>
      <c r="P256" s="2865" t="s">
        <v>37</v>
      </c>
      <c r="Q256" s="2865">
        <v>1</v>
      </c>
      <c r="R256" s="2865" t="s">
        <v>37</v>
      </c>
      <c r="S256" s="2865">
        <v>2</v>
      </c>
      <c r="T256" s="2865">
        <v>1</v>
      </c>
      <c r="U256" s="2865">
        <v>2</v>
      </c>
      <c r="V256" s="2865">
        <v>2</v>
      </c>
      <c r="W256" s="2865">
        <v>1</v>
      </c>
      <c r="X256" s="2866" t="s">
        <v>37</v>
      </c>
      <c r="Y256" s="2840"/>
      <c r="Z256" s="2840"/>
      <c r="AA256" s="2858"/>
      <c r="AC256" s="2858"/>
    </row>
    <row r="257" spans="1:29" s="2857" customFormat="1" ht="12.75" customHeight="1">
      <c r="A257" s="2879" t="s">
        <v>1749</v>
      </c>
      <c r="B257" s="2863" t="s">
        <v>1750</v>
      </c>
      <c r="C257" s="2864" t="s">
        <v>363</v>
      </c>
      <c r="D257" s="2865">
        <v>18</v>
      </c>
      <c r="E257" s="2865" t="s">
        <v>37</v>
      </c>
      <c r="F257" s="2865" t="s">
        <v>37</v>
      </c>
      <c r="G257" s="2865" t="s">
        <v>37</v>
      </c>
      <c r="H257" s="2865" t="s">
        <v>37</v>
      </c>
      <c r="I257" s="2865" t="s">
        <v>37</v>
      </c>
      <c r="J257" s="2865" t="s">
        <v>37</v>
      </c>
      <c r="K257" s="2865" t="s">
        <v>37</v>
      </c>
      <c r="L257" s="2865" t="s">
        <v>37</v>
      </c>
      <c r="M257" s="2865" t="s">
        <v>37</v>
      </c>
      <c r="N257" s="2865" t="s">
        <v>37</v>
      </c>
      <c r="O257" s="2865" t="s">
        <v>37</v>
      </c>
      <c r="P257" s="2865">
        <v>1</v>
      </c>
      <c r="Q257" s="2865">
        <v>1</v>
      </c>
      <c r="R257" s="2865">
        <v>4</v>
      </c>
      <c r="S257" s="2865">
        <v>2</v>
      </c>
      <c r="T257" s="2865">
        <v>4</v>
      </c>
      <c r="U257" s="2865">
        <v>1</v>
      </c>
      <c r="V257" s="2865">
        <v>2</v>
      </c>
      <c r="W257" s="2865">
        <v>3</v>
      </c>
      <c r="X257" s="2866" t="s">
        <v>37</v>
      </c>
      <c r="Y257" s="2840"/>
      <c r="Z257" s="2840"/>
      <c r="AA257" s="2858"/>
      <c r="AC257" s="2858"/>
    </row>
    <row r="258" spans="1:29" s="2857" customFormat="1" ht="12.75" customHeight="1">
      <c r="A258" s="2879"/>
      <c r="B258" s="2863"/>
      <c r="C258" s="2864" t="s">
        <v>364</v>
      </c>
      <c r="D258" s="2865">
        <v>11</v>
      </c>
      <c r="E258" s="2865" t="s">
        <v>37</v>
      </c>
      <c r="F258" s="2865" t="s">
        <v>37</v>
      </c>
      <c r="G258" s="2865" t="s">
        <v>37</v>
      </c>
      <c r="H258" s="2865" t="s">
        <v>37</v>
      </c>
      <c r="I258" s="2865" t="s">
        <v>37</v>
      </c>
      <c r="J258" s="2865" t="s">
        <v>37</v>
      </c>
      <c r="K258" s="2865" t="s">
        <v>37</v>
      </c>
      <c r="L258" s="2865" t="s">
        <v>37</v>
      </c>
      <c r="M258" s="2865" t="s">
        <v>37</v>
      </c>
      <c r="N258" s="2865" t="s">
        <v>37</v>
      </c>
      <c r="O258" s="2865" t="s">
        <v>37</v>
      </c>
      <c r="P258" s="2865">
        <v>1</v>
      </c>
      <c r="Q258" s="2865" t="s">
        <v>37</v>
      </c>
      <c r="R258" s="2865">
        <v>1</v>
      </c>
      <c r="S258" s="2865">
        <v>2</v>
      </c>
      <c r="T258" s="2865">
        <v>3</v>
      </c>
      <c r="U258" s="2865">
        <v>1</v>
      </c>
      <c r="V258" s="2865">
        <v>1</v>
      </c>
      <c r="W258" s="2865">
        <v>1</v>
      </c>
      <c r="X258" s="2866">
        <v>1</v>
      </c>
      <c r="Y258" s="2840"/>
      <c r="Z258" s="2840"/>
      <c r="AA258" s="2858"/>
      <c r="AC258" s="2858"/>
    </row>
    <row r="259" spans="1:29" s="2840" customFormat="1" ht="12.75" customHeight="1">
      <c r="A259" s="2879" t="s">
        <v>1751</v>
      </c>
      <c r="B259" s="2863" t="s">
        <v>1752</v>
      </c>
      <c r="C259" s="2864" t="s">
        <v>363</v>
      </c>
      <c r="D259" s="2865">
        <v>91</v>
      </c>
      <c r="E259" s="2865" t="s">
        <v>37</v>
      </c>
      <c r="F259" s="2865" t="s">
        <v>37</v>
      </c>
      <c r="G259" s="2865" t="s">
        <v>37</v>
      </c>
      <c r="H259" s="2865">
        <v>2</v>
      </c>
      <c r="I259" s="2865">
        <v>1</v>
      </c>
      <c r="J259" s="2865" t="s">
        <v>37</v>
      </c>
      <c r="K259" s="2865" t="s">
        <v>37</v>
      </c>
      <c r="L259" s="2865">
        <v>1</v>
      </c>
      <c r="M259" s="2865">
        <v>2</v>
      </c>
      <c r="N259" s="2865">
        <v>3</v>
      </c>
      <c r="O259" s="2865">
        <v>1</v>
      </c>
      <c r="P259" s="2865">
        <v>1</v>
      </c>
      <c r="Q259" s="2865">
        <v>7</v>
      </c>
      <c r="R259" s="2865">
        <v>4</v>
      </c>
      <c r="S259" s="2865">
        <v>9</v>
      </c>
      <c r="T259" s="2865">
        <v>13</v>
      </c>
      <c r="U259" s="2865">
        <v>19</v>
      </c>
      <c r="V259" s="2865">
        <v>15</v>
      </c>
      <c r="W259" s="2865">
        <v>7</v>
      </c>
      <c r="X259" s="2866">
        <v>6</v>
      </c>
      <c r="AA259" s="2858"/>
      <c r="AB259" s="2857"/>
      <c r="AC259" s="2858"/>
    </row>
    <row r="260" spans="1:29" s="2840" customFormat="1" ht="12.75" customHeight="1">
      <c r="A260" s="2879"/>
      <c r="B260" s="2863"/>
      <c r="C260" s="2864" t="s">
        <v>364</v>
      </c>
      <c r="D260" s="2865">
        <v>75</v>
      </c>
      <c r="E260" s="2865" t="s">
        <v>37</v>
      </c>
      <c r="F260" s="2865" t="s">
        <v>37</v>
      </c>
      <c r="G260" s="2865" t="s">
        <v>37</v>
      </c>
      <c r="H260" s="2865" t="s">
        <v>37</v>
      </c>
      <c r="I260" s="2865" t="s">
        <v>37</v>
      </c>
      <c r="J260" s="2865" t="s">
        <v>37</v>
      </c>
      <c r="K260" s="2865" t="s">
        <v>37</v>
      </c>
      <c r="L260" s="2865" t="s">
        <v>37</v>
      </c>
      <c r="M260" s="2865" t="s">
        <v>37</v>
      </c>
      <c r="N260" s="2865" t="s">
        <v>37</v>
      </c>
      <c r="O260" s="2865">
        <v>1</v>
      </c>
      <c r="P260" s="2865" t="s">
        <v>37</v>
      </c>
      <c r="Q260" s="2865">
        <v>4</v>
      </c>
      <c r="R260" s="2865">
        <v>6</v>
      </c>
      <c r="S260" s="2865">
        <v>8</v>
      </c>
      <c r="T260" s="2865">
        <v>8</v>
      </c>
      <c r="U260" s="2865">
        <v>17</v>
      </c>
      <c r="V260" s="2865">
        <v>14</v>
      </c>
      <c r="W260" s="2865">
        <v>13</v>
      </c>
      <c r="X260" s="2866">
        <v>4</v>
      </c>
      <c r="AA260" s="2858"/>
      <c r="AB260" s="2857"/>
      <c r="AC260" s="2858"/>
    </row>
    <row r="261" spans="1:29" s="2857" customFormat="1" ht="12.75" customHeight="1">
      <c r="A261" s="2879" t="s">
        <v>1753</v>
      </c>
      <c r="B261" s="2863" t="s">
        <v>1754</v>
      </c>
      <c r="C261" s="2864" t="s">
        <v>363</v>
      </c>
      <c r="D261" s="2865">
        <v>17</v>
      </c>
      <c r="E261" s="2865" t="s">
        <v>37</v>
      </c>
      <c r="F261" s="2865" t="s">
        <v>37</v>
      </c>
      <c r="G261" s="2865" t="s">
        <v>37</v>
      </c>
      <c r="H261" s="2865" t="s">
        <v>37</v>
      </c>
      <c r="I261" s="2865" t="s">
        <v>37</v>
      </c>
      <c r="J261" s="2865" t="s">
        <v>37</v>
      </c>
      <c r="K261" s="2865" t="s">
        <v>37</v>
      </c>
      <c r="L261" s="2865">
        <v>1</v>
      </c>
      <c r="M261" s="2865" t="s">
        <v>37</v>
      </c>
      <c r="N261" s="2865" t="s">
        <v>37</v>
      </c>
      <c r="O261" s="2865">
        <v>1</v>
      </c>
      <c r="P261" s="2865">
        <v>1</v>
      </c>
      <c r="Q261" s="2865">
        <v>1</v>
      </c>
      <c r="R261" s="2865">
        <v>2</v>
      </c>
      <c r="S261" s="2865">
        <v>1</v>
      </c>
      <c r="T261" s="2865">
        <v>6</v>
      </c>
      <c r="U261" s="2865">
        <v>3</v>
      </c>
      <c r="V261" s="2865" t="s">
        <v>37</v>
      </c>
      <c r="W261" s="2865">
        <v>1</v>
      </c>
      <c r="X261" s="2866" t="s">
        <v>37</v>
      </c>
      <c r="AA261" s="2858"/>
      <c r="AC261" s="2858"/>
    </row>
    <row r="262" spans="1:29" s="2857" customFormat="1" ht="12.75" customHeight="1">
      <c r="A262" s="2879"/>
      <c r="B262" s="2863"/>
      <c r="C262" s="2864" t="s">
        <v>364</v>
      </c>
      <c r="D262" s="2865">
        <v>17</v>
      </c>
      <c r="E262" s="2865" t="s">
        <v>37</v>
      </c>
      <c r="F262" s="2865" t="s">
        <v>37</v>
      </c>
      <c r="G262" s="2865" t="s">
        <v>37</v>
      </c>
      <c r="H262" s="2865" t="s">
        <v>37</v>
      </c>
      <c r="I262" s="2865" t="s">
        <v>37</v>
      </c>
      <c r="J262" s="2865" t="s">
        <v>37</v>
      </c>
      <c r="K262" s="2865" t="s">
        <v>37</v>
      </c>
      <c r="L262" s="2865" t="s">
        <v>37</v>
      </c>
      <c r="M262" s="2865" t="s">
        <v>37</v>
      </c>
      <c r="N262" s="2865" t="s">
        <v>37</v>
      </c>
      <c r="O262" s="2865" t="s">
        <v>37</v>
      </c>
      <c r="P262" s="2865">
        <v>2</v>
      </c>
      <c r="Q262" s="2865">
        <v>2</v>
      </c>
      <c r="R262" s="2865">
        <v>2</v>
      </c>
      <c r="S262" s="2865">
        <v>3</v>
      </c>
      <c r="T262" s="2865">
        <v>1</v>
      </c>
      <c r="U262" s="2865">
        <v>3</v>
      </c>
      <c r="V262" s="2865">
        <v>1</v>
      </c>
      <c r="W262" s="2865">
        <v>1</v>
      </c>
      <c r="X262" s="2866">
        <v>2</v>
      </c>
      <c r="Y262" s="2840"/>
      <c r="Z262" s="2840"/>
      <c r="AA262" s="2858"/>
      <c r="AC262" s="2858"/>
    </row>
    <row r="263" spans="1:29" s="2857" customFormat="1" ht="12.75" customHeight="1">
      <c r="A263" s="2879" t="s">
        <v>1755</v>
      </c>
      <c r="B263" s="2863" t="s">
        <v>1756</v>
      </c>
      <c r="C263" s="2864" t="s">
        <v>363</v>
      </c>
      <c r="D263" s="2865">
        <v>98</v>
      </c>
      <c r="E263" s="2865" t="s">
        <v>37</v>
      </c>
      <c r="F263" s="2865" t="s">
        <v>37</v>
      </c>
      <c r="G263" s="2865" t="s">
        <v>37</v>
      </c>
      <c r="H263" s="2865" t="s">
        <v>37</v>
      </c>
      <c r="I263" s="2865" t="s">
        <v>37</v>
      </c>
      <c r="J263" s="2865">
        <v>1</v>
      </c>
      <c r="K263" s="2865">
        <v>1</v>
      </c>
      <c r="L263" s="2865" t="s">
        <v>37</v>
      </c>
      <c r="M263" s="2865" t="s">
        <v>37</v>
      </c>
      <c r="N263" s="2865">
        <v>1</v>
      </c>
      <c r="O263" s="2865" t="s">
        <v>37</v>
      </c>
      <c r="P263" s="2865">
        <v>1</v>
      </c>
      <c r="Q263" s="2865">
        <v>6</v>
      </c>
      <c r="R263" s="2865">
        <v>7</v>
      </c>
      <c r="S263" s="2865">
        <v>10</v>
      </c>
      <c r="T263" s="2865">
        <v>12</v>
      </c>
      <c r="U263" s="2865">
        <v>14</v>
      </c>
      <c r="V263" s="2865">
        <v>23</v>
      </c>
      <c r="W263" s="2865">
        <v>18</v>
      </c>
      <c r="X263" s="2866">
        <v>4</v>
      </c>
      <c r="AA263" s="2858"/>
      <c r="AC263" s="2858"/>
    </row>
    <row r="264" spans="1:29" s="2857" customFormat="1" ht="12.75" customHeight="1">
      <c r="A264" s="2879"/>
      <c r="B264" s="2863"/>
      <c r="C264" s="2864" t="s">
        <v>364</v>
      </c>
      <c r="D264" s="2865">
        <v>95</v>
      </c>
      <c r="E264" s="2865" t="s">
        <v>37</v>
      </c>
      <c r="F264" s="2865" t="s">
        <v>37</v>
      </c>
      <c r="G264" s="2865" t="s">
        <v>37</v>
      </c>
      <c r="H264" s="2865" t="s">
        <v>37</v>
      </c>
      <c r="I264" s="2865" t="s">
        <v>37</v>
      </c>
      <c r="J264" s="2865" t="s">
        <v>37</v>
      </c>
      <c r="K264" s="2865" t="s">
        <v>37</v>
      </c>
      <c r="L264" s="2865" t="s">
        <v>37</v>
      </c>
      <c r="M264" s="2865" t="s">
        <v>37</v>
      </c>
      <c r="N264" s="2865">
        <v>1</v>
      </c>
      <c r="O264" s="2865">
        <v>1</v>
      </c>
      <c r="P264" s="2865" t="s">
        <v>37</v>
      </c>
      <c r="Q264" s="2865">
        <v>2</v>
      </c>
      <c r="R264" s="2865">
        <v>5</v>
      </c>
      <c r="S264" s="2865">
        <v>8</v>
      </c>
      <c r="T264" s="2865">
        <v>9</v>
      </c>
      <c r="U264" s="2865">
        <v>18</v>
      </c>
      <c r="V264" s="2865">
        <v>24</v>
      </c>
      <c r="W264" s="2865">
        <v>18</v>
      </c>
      <c r="X264" s="2866">
        <v>9</v>
      </c>
      <c r="Y264" s="2840"/>
      <c r="Z264" s="2840"/>
      <c r="AA264" s="2858"/>
      <c r="AC264" s="2858"/>
    </row>
    <row r="265" spans="1:29" s="2857" customFormat="1" ht="12.75" customHeight="1">
      <c r="A265" s="2879" t="s">
        <v>1757</v>
      </c>
      <c r="B265" s="2863" t="s">
        <v>1758</v>
      </c>
      <c r="C265" s="2864" t="s">
        <v>363</v>
      </c>
      <c r="D265" s="2865">
        <v>1</v>
      </c>
      <c r="E265" s="2865" t="s">
        <v>37</v>
      </c>
      <c r="F265" s="2865" t="s">
        <v>37</v>
      </c>
      <c r="G265" s="2865" t="s">
        <v>37</v>
      </c>
      <c r="H265" s="2865" t="s">
        <v>37</v>
      </c>
      <c r="I265" s="2865" t="s">
        <v>37</v>
      </c>
      <c r="J265" s="2865" t="s">
        <v>37</v>
      </c>
      <c r="K265" s="2865" t="s">
        <v>37</v>
      </c>
      <c r="L265" s="2865" t="s">
        <v>37</v>
      </c>
      <c r="M265" s="2865" t="s">
        <v>37</v>
      </c>
      <c r="N265" s="2865" t="s">
        <v>37</v>
      </c>
      <c r="O265" s="2865" t="s">
        <v>37</v>
      </c>
      <c r="P265" s="2865" t="s">
        <v>37</v>
      </c>
      <c r="Q265" s="2865" t="s">
        <v>37</v>
      </c>
      <c r="R265" s="2865" t="s">
        <v>37</v>
      </c>
      <c r="S265" s="2865" t="s">
        <v>37</v>
      </c>
      <c r="T265" s="2865" t="s">
        <v>37</v>
      </c>
      <c r="U265" s="2865" t="s">
        <v>37</v>
      </c>
      <c r="V265" s="2865" t="s">
        <v>37</v>
      </c>
      <c r="W265" s="2865">
        <v>1</v>
      </c>
      <c r="X265" s="2866" t="s">
        <v>37</v>
      </c>
      <c r="Y265" s="2840"/>
      <c r="Z265" s="2840"/>
      <c r="AA265" s="2858"/>
      <c r="AC265" s="2858"/>
    </row>
    <row r="266" spans="1:29" s="2857" customFormat="1" ht="12.75" customHeight="1">
      <c r="A266" s="2879"/>
      <c r="B266" s="2863"/>
      <c r="C266" s="2864" t="s">
        <v>364</v>
      </c>
      <c r="D266" s="2865">
        <v>2</v>
      </c>
      <c r="E266" s="2865" t="s">
        <v>37</v>
      </c>
      <c r="F266" s="2865" t="s">
        <v>37</v>
      </c>
      <c r="G266" s="2865" t="s">
        <v>37</v>
      </c>
      <c r="H266" s="2865" t="s">
        <v>37</v>
      </c>
      <c r="I266" s="2865" t="s">
        <v>37</v>
      </c>
      <c r="J266" s="2865" t="s">
        <v>37</v>
      </c>
      <c r="K266" s="2865" t="s">
        <v>37</v>
      </c>
      <c r="L266" s="2865" t="s">
        <v>37</v>
      </c>
      <c r="M266" s="2865" t="s">
        <v>37</v>
      </c>
      <c r="N266" s="2865" t="s">
        <v>37</v>
      </c>
      <c r="O266" s="2865" t="s">
        <v>37</v>
      </c>
      <c r="P266" s="2865" t="s">
        <v>37</v>
      </c>
      <c r="Q266" s="2865" t="s">
        <v>37</v>
      </c>
      <c r="R266" s="2865" t="s">
        <v>37</v>
      </c>
      <c r="S266" s="2865" t="s">
        <v>37</v>
      </c>
      <c r="T266" s="2865">
        <v>1</v>
      </c>
      <c r="U266" s="2865" t="s">
        <v>37</v>
      </c>
      <c r="V266" s="2865">
        <v>1</v>
      </c>
      <c r="W266" s="2865" t="s">
        <v>37</v>
      </c>
      <c r="X266" s="2866" t="s">
        <v>37</v>
      </c>
      <c r="Y266" s="2840"/>
      <c r="Z266" s="2840"/>
      <c r="AA266" s="2858"/>
      <c r="AC266" s="2858"/>
    </row>
    <row r="267" spans="1:29" s="2857" customFormat="1" ht="12.75" customHeight="1">
      <c r="A267" s="2879" t="s">
        <v>1759</v>
      </c>
      <c r="B267" s="2863" t="s">
        <v>1760</v>
      </c>
      <c r="C267" s="2864" t="s">
        <v>363</v>
      </c>
      <c r="D267" s="2865">
        <v>5</v>
      </c>
      <c r="E267" s="2865" t="s">
        <v>37</v>
      </c>
      <c r="F267" s="2865" t="s">
        <v>37</v>
      </c>
      <c r="G267" s="2865" t="s">
        <v>37</v>
      </c>
      <c r="H267" s="2865" t="s">
        <v>37</v>
      </c>
      <c r="I267" s="2865" t="s">
        <v>37</v>
      </c>
      <c r="J267" s="2865" t="s">
        <v>37</v>
      </c>
      <c r="K267" s="2865" t="s">
        <v>37</v>
      </c>
      <c r="L267" s="2865" t="s">
        <v>37</v>
      </c>
      <c r="M267" s="2865" t="s">
        <v>37</v>
      </c>
      <c r="N267" s="2865" t="s">
        <v>37</v>
      </c>
      <c r="O267" s="2865" t="s">
        <v>37</v>
      </c>
      <c r="P267" s="2865" t="s">
        <v>37</v>
      </c>
      <c r="Q267" s="2865" t="s">
        <v>37</v>
      </c>
      <c r="R267" s="2865" t="s">
        <v>37</v>
      </c>
      <c r="S267" s="2865">
        <v>1</v>
      </c>
      <c r="T267" s="2865">
        <v>1</v>
      </c>
      <c r="U267" s="2865" t="s">
        <v>37</v>
      </c>
      <c r="V267" s="2865">
        <v>1</v>
      </c>
      <c r="W267" s="2865">
        <v>1</v>
      </c>
      <c r="X267" s="2866">
        <v>1</v>
      </c>
      <c r="Y267" s="2840"/>
      <c r="Z267" s="2840"/>
      <c r="AA267" s="2858"/>
      <c r="AC267" s="2858"/>
    </row>
    <row r="268" spans="1:29" s="2840" customFormat="1" ht="12.75" customHeight="1">
      <c r="A268" s="2879"/>
      <c r="B268" s="2863"/>
      <c r="C268" s="2864" t="s">
        <v>364</v>
      </c>
      <c r="D268" s="2865">
        <v>5</v>
      </c>
      <c r="E268" s="2865" t="s">
        <v>37</v>
      </c>
      <c r="F268" s="2865" t="s">
        <v>37</v>
      </c>
      <c r="G268" s="2865" t="s">
        <v>37</v>
      </c>
      <c r="H268" s="2865" t="s">
        <v>37</v>
      </c>
      <c r="I268" s="2865" t="s">
        <v>37</v>
      </c>
      <c r="J268" s="2865" t="s">
        <v>37</v>
      </c>
      <c r="K268" s="2865" t="s">
        <v>37</v>
      </c>
      <c r="L268" s="2865" t="s">
        <v>37</v>
      </c>
      <c r="M268" s="2865" t="s">
        <v>37</v>
      </c>
      <c r="N268" s="2865" t="s">
        <v>37</v>
      </c>
      <c r="O268" s="2865" t="s">
        <v>37</v>
      </c>
      <c r="P268" s="2865" t="s">
        <v>37</v>
      </c>
      <c r="Q268" s="2865" t="s">
        <v>37</v>
      </c>
      <c r="R268" s="2865" t="s">
        <v>37</v>
      </c>
      <c r="S268" s="2865">
        <v>2</v>
      </c>
      <c r="T268" s="2865" t="s">
        <v>37</v>
      </c>
      <c r="U268" s="2865">
        <v>1</v>
      </c>
      <c r="V268" s="2865">
        <v>1</v>
      </c>
      <c r="W268" s="2865" t="s">
        <v>37</v>
      </c>
      <c r="X268" s="2866">
        <v>1</v>
      </c>
      <c r="AA268" s="2858"/>
      <c r="AB268" s="2857"/>
      <c r="AC268" s="2858"/>
    </row>
    <row r="269" spans="1:29" s="2857" customFormat="1" ht="12.75" customHeight="1">
      <c r="A269" s="2879" t="s">
        <v>1761</v>
      </c>
      <c r="B269" s="2863" t="s">
        <v>1762</v>
      </c>
      <c r="C269" s="2864" t="s">
        <v>363</v>
      </c>
      <c r="D269" s="2865">
        <v>130</v>
      </c>
      <c r="E269" s="2865" t="s">
        <v>37</v>
      </c>
      <c r="F269" s="2865" t="s">
        <v>37</v>
      </c>
      <c r="G269" s="2865" t="s">
        <v>37</v>
      </c>
      <c r="H269" s="2865" t="s">
        <v>37</v>
      </c>
      <c r="I269" s="2865" t="s">
        <v>37</v>
      </c>
      <c r="J269" s="2865" t="s">
        <v>37</v>
      </c>
      <c r="K269" s="2865" t="s">
        <v>37</v>
      </c>
      <c r="L269" s="2865" t="s">
        <v>37</v>
      </c>
      <c r="M269" s="2865" t="s">
        <v>37</v>
      </c>
      <c r="N269" s="2865" t="s">
        <v>37</v>
      </c>
      <c r="O269" s="2865" t="s">
        <v>37</v>
      </c>
      <c r="P269" s="2865">
        <v>5</v>
      </c>
      <c r="Q269" s="2865">
        <v>9</v>
      </c>
      <c r="R269" s="2865">
        <v>9</v>
      </c>
      <c r="S269" s="2865">
        <v>11</v>
      </c>
      <c r="T269" s="2865">
        <v>23</v>
      </c>
      <c r="U269" s="2865">
        <v>20</v>
      </c>
      <c r="V269" s="2865">
        <v>28</v>
      </c>
      <c r="W269" s="2865">
        <v>17</v>
      </c>
      <c r="X269" s="2866">
        <v>8</v>
      </c>
      <c r="Y269" s="2840"/>
      <c r="Z269" s="2840"/>
      <c r="AA269" s="2858"/>
      <c r="AC269" s="2858"/>
    </row>
    <row r="270" spans="1:29" s="2857" customFormat="1" ht="12.75" customHeight="1">
      <c r="A270" s="2879"/>
      <c r="B270" s="2863"/>
      <c r="C270" s="2864" t="s">
        <v>364</v>
      </c>
      <c r="D270" s="2865">
        <v>100</v>
      </c>
      <c r="E270" s="2865" t="s">
        <v>37</v>
      </c>
      <c r="F270" s="2865" t="s">
        <v>37</v>
      </c>
      <c r="G270" s="2865" t="s">
        <v>37</v>
      </c>
      <c r="H270" s="2865" t="s">
        <v>37</v>
      </c>
      <c r="I270" s="2865" t="s">
        <v>37</v>
      </c>
      <c r="J270" s="2865" t="s">
        <v>37</v>
      </c>
      <c r="K270" s="2865" t="s">
        <v>37</v>
      </c>
      <c r="L270" s="2865" t="s">
        <v>37</v>
      </c>
      <c r="M270" s="2865" t="s">
        <v>37</v>
      </c>
      <c r="N270" s="2865" t="s">
        <v>37</v>
      </c>
      <c r="O270" s="2865" t="s">
        <v>37</v>
      </c>
      <c r="P270" s="2865">
        <v>4</v>
      </c>
      <c r="Q270" s="2865">
        <v>4</v>
      </c>
      <c r="R270" s="2865">
        <v>3</v>
      </c>
      <c r="S270" s="2865">
        <v>13</v>
      </c>
      <c r="T270" s="2865">
        <v>16</v>
      </c>
      <c r="U270" s="2865">
        <v>21</v>
      </c>
      <c r="V270" s="2865">
        <v>20</v>
      </c>
      <c r="W270" s="2865">
        <v>12</v>
      </c>
      <c r="X270" s="2866">
        <v>7</v>
      </c>
      <c r="Y270" s="2840"/>
      <c r="Z270" s="2840"/>
      <c r="AA270" s="2858"/>
      <c r="AC270" s="2858"/>
    </row>
    <row r="271" spans="1:29" s="2840" customFormat="1" ht="12.75" customHeight="1">
      <c r="A271" s="2879" t="s">
        <v>1763</v>
      </c>
      <c r="B271" s="2863" t="s">
        <v>1764</v>
      </c>
      <c r="C271" s="2864" t="s">
        <v>363</v>
      </c>
      <c r="D271" s="2865">
        <v>63</v>
      </c>
      <c r="E271" s="2865" t="s">
        <v>37</v>
      </c>
      <c r="F271" s="2865" t="s">
        <v>37</v>
      </c>
      <c r="G271" s="2865" t="s">
        <v>37</v>
      </c>
      <c r="H271" s="2865">
        <v>2</v>
      </c>
      <c r="I271" s="2865" t="s">
        <v>37</v>
      </c>
      <c r="J271" s="2865">
        <v>1</v>
      </c>
      <c r="K271" s="2865">
        <v>1</v>
      </c>
      <c r="L271" s="2865">
        <v>1</v>
      </c>
      <c r="M271" s="2865">
        <v>2</v>
      </c>
      <c r="N271" s="2865" t="s">
        <v>37</v>
      </c>
      <c r="O271" s="2865">
        <v>2</v>
      </c>
      <c r="P271" s="2865">
        <v>2</v>
      </c>
      <c r="Q271" s="2865">
        <v>3</v>
      </c>
      <c r="R271" s="2865">
        <v>1</v>
      </c>
      <c r="S271" s="2865">
        <v>8</v>
      </c>
      <c r="T271" s="2865">
        <v>8</v>
      </c>
      <c r="U271" s="2865">
        <v>11</v>
      </c>
      <c r="V271" s="2865">
        <v>12</v>
      </c>
      <c r="W271" s="2865">
        <v>4</v>
      </c>
      <c r="X271" s="2866">
        <v>5</v>
      </c>
      <c r="AA271" s="2858"/>
      <c r="AB271" s="2857"/>
      <c r="AC271" s="2858"/>
    </row>
    <row r="272" spans="1:29" s="2840" customFormat="1" ht="12.75" customHeight="1">
      <c r="A272" s="2879"/>
      <c r="B272" s="2863"/>
      <c r="C272" s="2864" t="s">
        <v>364</v>
      </c>
      <c r="D272" s="2865">
        <v>43</v>
      </c>
      <c r="E272" s="2865" t="s">
        <v>37</v>
      </c>
      <c r="F272" s="2865" t="s">
        <v>37</v>
      </c>
      <c r="G272" s="2865">
        <v>1</v>
      </c>
      <c r="H272" s="2865" t="s">
        <v>37</v>
      </c>
      <c r="I272" s="2865" t="s">
        <v>37</v>
      </c>
      <c r="J272" s="2865" t="s">
        <v>37</v>
      </c>
      <c r="K272" s="2865" t="s">
        <v>37</v>
      </c>
      <c r="L272" s="2865" t="s">
        <v>37</v>
      </c>
      <c r="M272" s="2865">
        <v>1</v>
      </c>
      <c r="N272" s="2865" t="s">
        <v>37</v>
      </c>
      <c r="O272" s="2865" t="s">
        <v>37</v>
      </c>
      <c r="P272" s="2865">
        <v>2</v>
      </c>
      <c r="Q272" s="2865">
        <v>3</v>
      </c>
      <c r="R272" s="2865">
        <v>1</v>
      </c>
      <c r="S272" s="2865">
        <v>3</v>
      </c>
      <c r="T272" s="2865">
        <v>4</v>
      </c>
      <c r="U272" s="2865">
        <v>4</v>
      </c>
      <c r="V272" s="2865">
        <v>10</v>
      </c>
      <c r="W272" s="2865">
        <v>9</v>
      </c>
      <c r="X272" s="2866">
        <v>5</v>
      </c>
      <c r="AA272" s="2858"/>
      <c r="AB272" s="2857"/>
      <c r="AC272" s="2858"/>
    </row>
    <row r="273" spans="1:29" s="2857" customFormat="1" ht="12.75" customHeight="1">
      <c r="A273" s="2879" t="s">
        <v>1765</v>
      </c>
      <c r="B273" s="2863" t="s">
        <v>1766</v>
      </c>
      <c r="C273" s="2864" t="s">
        <v>363</v>
      </c>
      <c r="D273" s="2865">
        <v>136</v>
      </c>
      <c r="E273" s="2865" t="s">
        <v>37</v>
      </c>
      <c r="F273" s="2865" t="s">
        <v>37</v>
      </c>
      <c r="G273" s="2865" t="s">
        <v>37</v>
      </c>
      <c r="H273" s="2865" t="s">
        <v>37</v>
      </c>
      <c r="I273" s="2865" t="s">
        <v>37</v>
      </c>
      <c r="J273" s="2865">
        <v>1</v>
      </c>
      <c r="K273" s="2865">
        <v>1</v>
      </c>
      <c r="L273" s="2865">
        <v>2</v>
      </c>
      <c r="M273" s="2865" t="s">
        <v>37</v>
      </c>
      <c r="N273" s="2865">
        <v>3</v>
      </c>
      <c r="O273" s="2865">
        <v>2</v>
      </c>
      <c r="P273" s="2865">
        <v>2</v>
      </c>
      <c r="Q273" s="2865">
        <v>7</v>
      </c>
      <c r="R273" s="2865">
        <v>6</v>
      </c>
      <c r="S273" s="2865">
        <v>27</v>
      </c>
      <c r="T273" s="2865">
        <v>27</v>
      </c>
      <c r="U273" s="2865">
        <v>23</v>
      </c>
      <c r="V273" s="2865">
        <v>16</v>
      </c>
      <c r="W273" s="2865">
        <v>14</v>
      </c>
      <c r="X273" s="2866">
        <v>5</v>
      </c>
      <c r="Y273" s="2840"/>
      <c r="Z273" s="2840"/>
      <c r="AA273" s="2858"/>
      <c r="AC273" s="2858"/>
    </row>
    <row r="274" spans="1:29" s="2886" customFormat="1" ht="12.75" customHeight="1">
      <c r="A274" s="2879"/>
      <c r="B274" s="2863"/>
      <c r="C274" s="2864" t="s">
        <v>364</v>
      </c>
      <c r="D274" s="2865">
        <v>106</v>
      </c>
      <c r="E274" s="2865" t="s">
        <v>37</v>
      </c>
      <c r="F274" s="2865" t="s">
        <v>37</v>
      </c>
      <c r="G274" s="2865" t="s">
        <v>37</v>
      </c>
      <c r="H274" s="2865" t="s">
        <v>37</v>
      </c>
      <c r="I274" s="2865" t="s">
        <v>37</v>
      </c>
      <c r="J274" s="2865" t="s">
        <v>37</v>
      </c>
      <c r="K274" s="2865">
        <v>1</v>
      </c>
      <c r="L274" s="2865">
        <v>1</v>
      </c>
      <c r="M274" s="2865">
        <v>1</v>
      </c>
      <c r="N274" s="2865" t="s">
        <v>37</v>
      </c>
      <c r="O274" s="2865">
        <v>2</v>
      </c>
      <c r="P274" s="2865">
        <v>4</v>
      </c>
      <c r="Q274" s="2865">
        <v>4</v>
      </c>
      <c r="R274" s="2865">
        <v>7</v>
      </c>
      <c r="S274" s="2865">
        <v>12</v>
      </c>
      <c r="T274" s="2865">
        <v>13</v>
      </c>
      <c r="U274" s="2865">
        <v>18</v>
      </c>
      <c r="V274" s="2865">
        <v>25</v>
      </c>
      <c r="W274" s="2865">
        <v>10</v>
      </c>
      <c r="X274" s="2866">
        <v>8</v>
      </c>
      <c r="Y274" s="2885"/>
      <c r="Z274" s="2885"/>
      <c r="AA274" s="2858"/>
      <c r="AB274" s="2857"/>
      <c r="AC274" s="2858"/>
    </row>
    <row r="275" spans="1:29" s="2857" customFormat="1" ht="12.75" customHeight="1">
      <c r="A275" s="2879" t="s">
        <v>1767</v>
      </c>
      <c r="B275" s="2863" t="s">
        <v>1768</v>
      </c>
      <c r="C275" s="2864" t="s">
        <v>363</v>
      </c>
      <c r="D275" s="2865">
        <v>23</v>
      </c>
      <c r="E275" s="2865" t="s">
        <v>37</v>
      </c>
      <c r="F275" s="2865" t="s">
        <v>37</v>
      </c>
      <c r="G275" s="2865" t="s">
        <v>37</v>
      </c>
      <c r="H275" s="2865" t="s">
        <v>37</v>
      </c>
      <c r="I275" s="2865" t="s">
        <v>37</v>
      </c>
      <c r="J275" s="2865" t="s">
        <v>37</v>
      </c>
      <c r="K275" s="2865" t="s">
        <v>37</v>
      </c>
      <c r="L275" s="2865" t="s">
        <v>37</v>
      </c>
      <c r="M275" s="2865" t="s">
        <v>37</v>
      </c>
      <c r="N275" s="2865" t="s">
        <v>37</v>
      </c>
      <c r="O275" s="2865" t="s">
        <v>37</v>
      </c>
      <c r="P275" s="2865" t="s">
        <v>37</v>
      </c>
      <c r="Q275" s="2865" t="s">
        <v>37</v>
      </c>
      <c r="R275" s="2865">
        <v>1</v>
      </c>
      <c r="S275" s="2865">
        <v>1</v>
      </c>
      <c r="T275" s="2865">
        <v>3</v>
      </c>
      <c r="U275" s="2865">
        <v>6</v>
      </c>
      <c r="V275" s="2865">
        <v>5</v>
      </c>
      <c r="W275" s="2865">
        <v>4</v>
      </c>
      <c r="X275" s="2866">
        <v>3</v>
      </c>
      <c r="Y275" s="2840"/>
      <c r="Z275" s="2840"/>
      <c r="AA275" s="2858"/>
      <c r="AC275" s="2858"/>
    </row>
    <row r="276" spans="1:29" s="2857" customFormat="1" ht="12.75" customHeight="1">
      <c r="A276" s="2879"/>
      <c r="B276" s="2863"/>
      <c r="C276" s="2864" t="s">
        <v>364</v>
      </c>
      <c r="D276" s="2865">
        <v>12</v>
      </c>
      <c r="E276" s="2865" t="s">
        <v>37</v>
      </c>
      <c r="F276" s="2865" t="s">
        <v>37</v>
      </c>
      <c r="G276" s="2865" t="s">
        <v>37</v>
      </c>
      <c r="H276" s="2865" t="s">
        <v>37</v>
      </c>
      <c r="I276" s="2865" t="s">
        <v>37</v>
      </c>
      <c r="J276" s="2865" t="s">
        <v>37</v>
      </c>
      <c r="K276" s="2865" t="s">
        <v>37</v>
      </c>
      <c r="L276" s="2865" t="s">
        <v>37</v>
      </c>
      <c r="M276" s="2865" t="s">
        <v>37</v>
      </c>
      <c r="N276" s="2865" t="s">
        <v>37</v>
      </c>
      <c r="O276" s="2865" t="s">
        <v>37</v>
      </c>
      <c r="P276" s="2865" t="s">
        <v>37</v>
      </c>
      <c r="Q276" s="2865" t="s">
        <v>37</v>
      </c>
      <c r="R276" s="2865" t="s">
        <v>37</v>
      </c>
      <c r="S276" s="2865" t="s">
        <v>37</v>
      </c>
      <c r="T276" s="2865">
        <v>1</v>
      </c>
      <c r="U276" s="2865">
        <v>3</v>
      </c>
      <c r="V276" s="2865">
        <v>1</v>
      </c>
      <c r="W276" s="2865">
        <v>4</v>
      </c>
      <c r="X276" s="2866">
        <v>3</v>
      </c>
      <c r="AA276" s="2858"/>
      <c r="AC276" s="2858"/>
    </row>
    <row r="277" spans="1:29" s="2857" customFormat="1" ht="12.75" customHeight="1">
      <c r="A277" s="2879" t="s">
        <v>1769</v>
      </c>
      <c r="B277" s="2863" t="s">
        <v>1770</v>
      </c>
      <c r="C277" s="2864" t="s">
        <v>363</v>
      </c>
      <c r="D277" s="2865">
        <v>2</v>
      </c>
      <c r="E277" s="2865" t="s">
        <v>37</v>
      </c>
      <c r="F277" s="2865" t="s">
        <v>37</v>
      </c>
      <c r="G277" s="2865" t="s">
        <v>37</v>
      </c>
      <c r="H277" s="2865" t="s">
        <v>37</v>
      </c>
      <c r="I277" s="2865" t="s">
        <v>37</v>
      </c>
      <c r="J277" s="2865" t="s">
        <v>37</v>
      </c>
      <c r="K277" s="2865" t="s">
        <v>37</v>
      </c>
      <c r="L277" s="2865" t="s">
        <v>37</v>
      </c>
      <c r="M277" s="2865" t="s">
        <v>37</v>
      </c>
      <c r="N277" s="2865" t="s">
        <v>37</v>
      </c>
      <c r="O277" s="2865" t="s">
        <v>37</v>
      </c>
      <c r="P277" s="2865" t="s">
        <v>37</v>
      </c>
      <c r="Q277" s="2865" t="s">
        <v>37</v>
      </c>
      <c r="R277" s="2865" t="s">
        <v>37</v>
      </c>
      <c r="S277" s="2865" t="s">
        <v>37</v>
      </c>
      <c r="T277" s="2865">
        <v>1</v>
      </c>
      <c r="U277" s="2865">
        <v>1</v>
      </c>
      <c r="V277" s="2865" t="s">
        <v>37</v>
      </c>
      <c r="W277" s="2865" t="s">
        <v>37</v>
      </c>
      <c r="X277" s="2866" t="s">
        <v>37</v>
      </c>
      <c r="AA277" s="2858"/>
      <c r="AC277" s="2858"/>
    </row>
    <row r="278" spans="1:29" s="2857" customFormat="1" ht="12.75" customHeight="1">
      <c r="A278" s="2879"/>
      <c r="B278" s="2863"/>
      <c r="C278" s="2864" t="s">
        <v>364</v>
      </c>
      <c r="D278" s="2865" t="s">
        <v>37</v>
      </c>
      <c r="E278" s="2865" t="s">
        <v>37</v>
      </c>
      <c r="F278" s="2865" t="s">
        <v>37</v>
      </c>
      <c r="G278" s="2865" t="s">
        <v>37</v>
      </c>
      <c r="H278" s="2865" t="s">
        <v>37</v>
      </c>
      <c r="I278" s="2865" t="s">
        <v>37</v>
      </c>
      <c r="J278" s="2865" t="s">
        <v>37</v>
      </c>
      <c r="K278" s="2865" t="s">
        <v>37</v>
      </c>
      <c r="L278" s="2865" t="s">
        <v>37</v>
      </c>
      <c r="M278" s="2865" t="s">
        <v>37</v>
      </c>
      <c r="N278" s="2865" t="s">
        <v>37</v>
      </c>
      <c r="O278" s="2865" t="s">
        <v>37</v>
      </c>
      <c r="P278" s="2865" t="s">
        <v>37</v>
      </c>
      <c r="Q278" s="2865" t="s">
        <v>37</v>
      </c>
      <c r="R278" s="2865" t="s">
        <v>37</v>
      </c>
      <c r="S278" s="2865" t="s">
        <v>37</v>
      </c>
      <c r="T278" s="2865" t="s">
        <v>37</v>
      </c>
      <c r="U278" s="2865" t="s">
        <v>37</v>
      </c>
      <c r="V278" s="2865" t="s">
        <v>37</v>
      </c>
      <c r="W278" s="2865" t="s">
        <v>37</v>
      </c>
      <c r="X278" s="2866" t="s">
        <v>37</v>
      </c>
      <c r="AA278" s="2858"/>
      <c r="AC278" s="2858"/>
    </row>
    <row r="279" spans="1:29" s="2840" customFormat="1" ht="12.75" customHeight="1">
      <c r="A279" s="2879" t="s">
        <v>1771</v>
      </c>
      <c r="B279" s="2863" t="s">
        <v>1772</v>
      </c>
      <c r="C279" s="2864" t="s">
        <v>363</v>
      </c>
      <c r="D279" s="2865">
        <v>5</v>
      </c>
      <c r="E279" s="2865" t="s">
        <v>37</v>
      </c>
      <c r="F279" s="2865" t="s">
        <v>37</v>
      </c>
      <c r="G279" s="2865" t="s">
        <v>37</v>
      </c>
      <c r="H279" s="2865" t="s">
        <v>37</v>
      </c>
      <c r="I279" s="2865" t="s">
        <v>37</v>
      </c>
      <c r="J279" s="2865">
        <v>1</v>
      </c>
      <c r="K279" s="2865" t="s">
        <v>37</v>
      </c>
      <c r="L279" s="2865" t="s">
        <v>37</v>
      </c>
      <c r="M279" s="2865" t="s">
        <v>37</v>
      </c>
      <c r="N279" s="2865" t="s">
        <v>37</v>
      </c>
      <c r="O279" s="2865" t="s">
        <v>37</v>
      </c>
      <c r="P279" s="2865" t="s">
        <v>37</v>
      </c>
      <c r="Q279" s="2865" t="s">
        <v>37</v>
      </c>
      <c r="R279" s="2865" t="s">
        <v>37</v>
      </c>
      <c r="S279" s="2865">
        <v>1</v>
      </c>
      <c r="T279" s="2865" t="s">
        <v>37</v>
      </c>
      <c r="U279" s="2865" t="s">
        <v>37</v>
      </c>
      <c r="V279" s="2865">
        <v>1</v>
      </c>
      <c r="W279" s="2865">
        <v>1</v>
      </c>
      <c r="X279" s="2866">
        <v>1</v>
      </c>
      <c r="AA279" s="2858"/>
      <c r="AB279" s="2857"/>
      <c r="AC279" s="2858"/>
    </row>
    <row r="280" spans="1:29" s="2840" customFormat="1" ht="12.75" customHeight="1">
      <c r="A280" s="2879"/>
      <c r="B280" s="2863"/>
      <c r="C280" s="2864" t="s">
        <v>364</v>
      </c>
      <c r="D280" s="2865">
        <v>2</v>
      </c>
      <c r="E280" s="2865" t="s">
        <v>37</v>
      </c>
      <c r="F280" s="2865" t="s">
        <v>37</v>
      </c>
      <c r="G280" s="2865" t="s">
        <v>37</v>
      </c>
      <c r="H280" s="2865" t="s">
        <v>37</v>
      </c>
      <c r="I280" s="2865" t="s">
        <v>37</v>
      </c>
      <c r="J280" s="2865" t="s">
        <v>37</v>
      </c>
      <c r="K280" s="2865" t="s">
        <v>37</v>
      </c>
      <c r="L280" s="2865" t="s">
        <v>37</v>
      </c>
      <c r="M280" s="2865" t="s">
        <v>37</v>
      </c>
      <c r="N280" s="2865" t="s">
        <v>37</v>
      </c>
      <c r="O280" s="2865" t="s">
        <v>37</v>
      </c>
      <c r="P280" s="2865" t="s">
        <v>37</v>
      </c>
      <c r="Q280" s="2865" t="s">
        <v>37</v>
      </c>
      <c r="R280" s="2865" t="s">
        <v>37</v>
      </c>
      <c r="S280" s="2865" t="s">
        <v>37</v>
      </c>
      <c r="T280" s="2865" t="s">
        <v>37</v>
      </c>
      <c r="U280" s="2865">
        <v>1</v>
      </c>
      <c r="V280" s="2865" t="s">
        <v>37</v>
      </c>
      <c r="W280" s="2865" t="s">
        <v>37</v>
      </c>
      <c r="X280" s="2866">
        <v>1</v>
      </c>
      <c r="AA280" s="2858"/>
      <c r="AB280" s="2857"/>
      <c r="AC280" s="2858"/>
    </row>
    <row r="281" spans="1:29" s="2840" customFormat="1" ht="12.75" customHeight="1">
      <c r="A281" s="2879" t="s">
        <v>1773</v>
      </c>
      <c r="B281" s="2863" t="s">
        <v>1774</v>
      </c>
      <c r="C281" s="2864" t="s">
        <v>363</v>
      </c>
      <c r="D281" s="2865">
        <v>6</v>
      </c>
      <c r="E281" s="2865" t="s">
        <v>37</v>
      </c>
      <c r="F281" s="2865" t="s">
        <v>37</v>
      </c>
      <c r="G281" s="2865" t="s">
        <v>37</v>
      </c>
      <c r="H281" s="2865" t="s">
        <v>37</v>
      </c>
      <c r="I281" s="2865" t="s">
        <v>37</v>
      </c>
      <c r="J281" s="2865" t="s">
        <v>37</v>
      </c>
      <c r="K281" s="2865" t="s">
        <v>37</v>
      </c>
      <c r="L281" s="2865" t="s">
        <v>37</v>
      </c>
      <c r="M281" s="2865">
        <v>1</v>
      </c>
      <c r="N281" s="2865" t="s">
        <v>37</v>
      </c>
      <c r="O281" s="2865" t="s">
        <v>37</v>
      </c>
      <c r="P281" s="2865" t="s">
        <v>37</v>
      </c>
      <c r="Q281" s="2865" t="s">
        <v>37</v>
      </c>
      <c r="R281" s="2865" t="s">
        <v>37</v>
      </c>
      <c r="S281" s="2865" t="s">
        <v>37</v>
      </c>
      <c r="T281" s="2865" t="s">
        <v>37</v>
      </c>
      <c r="U281" s="2865">
        <v>2</v>
      </c>
      <c r="V281" s="2865">
        <v>1</v>
      </c>
      <c r="W281" s="2865">
        <v>2</v>
      </c>
      <c r="X281" s="2866" t="s">
        <v>37</v>
      </c>
      <c r="AA281" s="2858"/>
      <c r="AB281" s="2857"/>
      <c r="AC281" s="2858"/>
    </row>
    <row r="282" spans="1:29" s="2840" customFormat="1" ht="12.75" customHeight="1">
      <c r="A282" s="2879"/>
      <c r="B282" s="2863"/>
      <c r="C282" s="2864" t="s">
        <v>364</v>
      </c>
      <c r="D282" s="2865">
        <v>2</v>
      </c>
      <c r="E282" s="2865" t="s">
        <v>37</v>
      </c>
      <c r="F282" s="2865" t="s">
        <v>37</v>
      </c>
      <c r="G282" s="2865" t="s">
        <v>37</v>
      </c>
      <c r="H282" s="2865" t="s">
        <v>37</v>
      </c>
      <c r="I282" s="2865" t="s">
        <v>37</v>
      </c>
      <c r="J282" s="2865" t="s">
        <v>37</v>
      </c>
      <c r="K282" s="2865" t="s">
        <v>37</v>
      </c>
      <c r="L282" s="2865" t="s">
        <v>37</v>
      </c>
      <c r="M282" s="2865" t="s">
        <v>37</v>
      </c>
      <c r="N282" s="2865" t="s">
        <v>37</v>
      </c>
      <c r="O282" s="2865" t="s">
        <v>37</v>
      </c>
      <c r="P282" s="2865" t="s">
        <v>37</v>
      </c>
      <c r="Q282" s="2865" t="s">
        <v>37</v>
      </c>
      <c r="R282" s="2865" t="s">
        <v>37</v>
      </c>
      <c r="S282" s="2865" t="s">
        <v>37</v>
      </c>
      <c r="T282" s="2865" t="s">
        <v>37</v>
      </c>
      <c r="U282" s="2865">
        <v>1</v>
      </c>
      <c r="V282" s="2865" t="s">
        <v>37</v>
      </c>
      <c r="W282" s="2865" t="s">
        <v>37</v>
      </c>
      <c r="X282" s="2866">
        <v>1</v>
      </c>
      <c r="AA282" s="2858"/>
      <c r="AB282" s="2857"/>
      <c r="AC282" s="2858"/>
    </row>
    <row r="283" spans="1:29" s="2857" customFormat="1" ht="12.75" customHeight="1">
      <c r="A283" s="2877" t="s">
        <v>1775</v>
      </c>
      <c r="B283" s="2860" t="s">
        <v>1776</v>
      </c>
      <c r="C283" s="2861" t="s">
        <v>363</v>
      </c>
      <c r="D283" s="2855">
        <v>2</v>
      </c>
      <c r="E283" s="2855" t="s">
        <v>37</v>
      </c>
      <c r="F283" s="2855" t="s">
        <v>37</v>
      </c>
      <c r="G283" s="2855" t="s">
        <v>37</v>
      </c>
      <c r="H283" s="2855" t="s">
        <v>37</v>
      </c>
      <c r="I283" s="2855" t="s">
        <v>37</v>
      </c>
      <c r="J283" s="2855" t="s">
        <v>37</v>
      </c>
      <c r="K283" s="2855" t="s">
        <v>37</v>
      </c>
      <c r="L283" s="2855" t="s">
        <v>37</v>
      </c>
      <c r="M283" s="2855" t="s">
        <v>37</v>
      </c>
      <c r="N283" s="2855" t="s">
        <v>37</v>
      </c>
      <c r="O283" s="2855" t="s">
        <v>37</v>
      </c>
      <c r="P283" s="2855" t="s">
        <v>37</v>
      </c>
      <c r="Q283" s="2855" t="s">
        <v>37</v>
      </c>
      <c r="R283" s="2855" t="s">
        <v>37</v>
      </c>
      <c r="S283" s="2855" t="s">
        <v>37</v>
      </c>
      <c r="T283" s="2855" t="s">
        <v>37</v>
      </c>
      <c r="U283" s="2855" t="s">
        <v>37</v>
      </c>
      <c r="V283" s="2855">
        <v>1</v>
      </c>
      <c r="W283" s="2855" t="s">
        <v>37</v>
      </c>
      <c r="X283" s="2856">
        <v>1</v>
      </c>
      <c r="AA283" s="2858"/>
      <c r="AC283" s="2858"/>
    </row>
    <row r="284" spans="1:29" s="2857" customFormat="1" ht="12.75" customHeight="1">
      <c r="A284" s="2877"/>
      <c r="B284" s="2860"/>
      <c r="C284" s="2861" t="s">
        <v>364</v>
      </c>
      <c r="D284" s="2855">
        <v>1</v>
      </c>
      <c r="E284" s="2855" t="s">
        <v>37</v>
      </c>
      <c r="F284" s="2855" t="s">
        <v>37</v>
      </c>
      <c r="G284" s="2855" t="s">
        <v>37</v>
      </c>
      <c r="H284" s="2855" t="s">
        <v>37</v>
      </c>
      <c r="I284" s="2855" t="s">
        <v>37</v>
      </c>
      <c r="J284" s="2855" t="s">
        <v>37</v>
      </c>
      <c r="K284" s="2855" t="s">
        <v>37</v>
      </c>
      <c r="L284" s="2855" t="s">
        <v>37</v>
      </c>
      <c r="M284" s="2855" t="s">
        <v>37</v>
      </c>
      <c r="N284" s="2855" t="s">
        <v>37</v>
      </c>
      <c r="O284" s="2855" t="s">
        <v>37</v>
      </c>
      <c r="P284" s="2855" t="s">
        <v>37</v>
      </c>
      <c r="Q284" s="2855">
        <v>1</v>
      </c>
      <c r="R284" s="2855" t="s">
        <v>37</v>
      </c>
      <c r="S284" s="2855" t="s">
        <v>37</v>
      </c>
      <c r="T284" s="2855" t="s">
        <v>37</v>
      </c>
      <c r="U284" s="2855" t="s">
        <v>37</v>
      </c>
      <c r="V284" s="2855" t="s">
        <v>37</v>
      </c>
      <c r="W284" s="2855" t="s">
        <v>37</v>
      </c>
      <c r="X284" s="2856" t="s">
        <v>37</v>
      </c>
      <c r="AA284" s="2858"/>
      <c r="AC284" s="2858"/>
    </row>
    <row r="285" spans="1:29" s="2857" customFormat="1" ht="12.75" customHeight="1">
      <c r="A285" s="2879" t="s">
        <v>1777</v>
      </c>
      <c r="B285" s="2863" t="s">
        <v>1778</v>
      </c>
      <c r="C285" s="2864" t="s">
        <v>363</v>
      </c>
      <c r="D285" s="2865">
        <v>1</v>
      </c>
      <c r="E285" s="2865" t="s">
        <v>37</v>
      </c>
      <c r="F285" s="2865" t="s">
        <v>37</v>
      </c>
      <c r="G285" s="2865" t="s">
        <v>37</v>
      </c>
      <c r="H285" s="2865" t="s">
        <v>37</v>
      </c>
      <c r="I285" s="2865" t="s">
        <v>37</v>
      </c>
      <c r="J285" s="2865" t="s">
        <v>37</v>
      </c>
      <c r="K285" s="2865" t="s">
        <v>37</v>
      </c>
      <c r="L285" s="2865" t="s">
        <v>37</v>
      </c>
      <c r="M285" s="2865" t="s">
        <v>37</v>
      </c>
      <c r="N285" s="2865" t="s">
        <v>37</v>
      </c>
      <c r="O285" s="2865" t="s">
        <v>37</v>
      </c>
      <c r="P285" s="2865" t="s">
        <v>37</v>
      </c>
      <c r="Q285" s="2865" t="s">
        <v>37</v>
      </c>
      <c r="R285" s="2865" t="s">
        <v>37</v>
      </c>
      <c r="S285" s="2865" t="s">
        <v>37</v>
      </c>
      <c r="T285" s="2865" t="s">
        <v>37</v>
      </c>
      <c r="U285" s="2865" t="s">
        <v>37</v>
      </c>
      <c r="V285" s="2865">
        <v>1</v>
      </c>
      <c r="W285" s="2865" t="s">
        <v>37</v>
      </c>
      <c r="X285" s="2866" t="s">
        <v>37</v>
      </c>
      <c r="Y285" s="2840"/>
      <c r="Z285" s="2840"/>
      <c r="AA285" s="2858"/>
      <c r="AC285" s="2858"/>
    </row>
    <row r="286" spans="1:29" s="2857" customFormat="1" ht="12.75" customHeight="1">
      <c r="A286" s="2879"/>
      <c r="B286" s="2863"/>
      <c r="C286" s="2864" t="s">
        <v>364</v>
      </c>
      <c r="D286" s="2865" t="s">
        <v>37</v>
      </c>
      <c r="E286" s="2865" t="s">
        <v>37</v>
      </c>
      <c r="F286" s="2865" t="s">
        <v>37</v>
      </c>
      <c r="G286" s="2865" t="s">
        <v>37</v>
      </c>
      <c r="H286" s="2865" t="s">
        <v>37</v>
      </c>
      <c r="I286" s="2865" t="s">
        <v>37</v>
      </c>
      <c r="J286" s="2865" t="s">
        <v>37</v>
      </c>
      <c r="K286" s="2865" t="s">
        <v>37</v>
      </c>
      <c r="L286" s="2865" t="s">
        <v>37</v>
      </c>
      <c r="M286" s="2865" t="s">
        <v>37</v>
      </c>
      <c r="N286" s="2865" t="s">
        <v>37</v>
      </c>
      <c r="O286" s="2865" t="s">
        <v>37</v>
      </c>
      <c r="P286" s="2865" t="s">
        <v>37</v>
      </c>
      <c r="Q286" s="2865" t="s">
        <v>37</v>
      </c>
      <c r="R286" s="2865" t="s">
        <v>37</v>
      </c>
      <c r="S286" s="2865" t="s">
        <v>37</v>
      </c>
      <c r="T286" s="2865" t="s">
        <v>37</v>
      </c>
      <c r="U286" s="2865" t="s">
        <v>37</v>
      </c>
      <c r="V286" s="2865" t="s">
        <v>37</v>
      </c>
      <c r="W286" s="2865" t="s">
        <v>37</v>
      </c>
      <c r="X286" s="2866" t="s">
        <v>37</v>
      </c>
      <c r="Y286" s="2840"/>
      <c r="Z286" s="2840"/>
      <c r="AA286" s="2858"/>
      <c r="AC286" s="2858"/>
    </row>
    <row r="287" spans="1:29" s="2840" customFormat="1" ht="12.75" customHeight="1">
      <c r="A287" s="2879" t="s">
        <v>1779</v>
      </c>
      <c r="B287" s="2863" t="s">
        <v>1780</v>
      </c>
      <c r="C287" s="2864" t="s">
        <v>363</v>
      </c>
      <c r="D287" s="2865" t="s">
        <v>37</v>
      </c>
      <c r="E287" s="2865" t="s">
        <v>37</v>
      </c>
      <c r="F287" s="2865" t="s">
        <v>37</v>
      </c>
      <c r="G287" s="2865" t="s">
        <v>37</v>
      </c>
      <c r="H287" s="2865" t="s">
        <v>37</v>
      </c>
      <c r="I287" s="2865" t="s">
        <v>37</v>
      </c>
      <c r="J287" s="2865" t="s">
        <v>37</v>
      </c>
      <c r="K287" s="2865" t="s">
        <v>37</v>
      </c>
      <c r="L287" s="2865" t="s">
        <v>37</v>
      </c>
      <c r="M287" s="2865" t="s">
        <v>37</v>
      </c>
      <c r="N287" s="2865" t="s">
        <v>37</v>
      </c>
      <c r="O287" s="2865" t="s">
        <v>37</v>
      </c>
      <c r="P287" s="2865" t="s">
        <v>37</v>
      </c>
      <c r="Q287" s="2865" t="s">
        <v>37</v>
      </c>
      <c r="R287" s="2865" t="s">
        <v>37</v>
      </c>
      <c r="S287" s="2865" t="s">
        <v>37</v>
      </c>
      <c r="T287" s="2865" t="s">
        <v>37</v>
      </c>
      <c r="U287" s="2865" t="s">
        <v>37</v>
      </c>
      <c r="V287" s="2865" t="s">
        <v>37</v>
      </c>
      <c r="W287" s="2865" t="s">
        <v>37</v>
      </c>
      <c r="X287" s="2866" t="s">
        <v>37</v>
      </c>
      <c r="AA287" s="2867"/>
      <c r="AC287" s="2867"/>
    </row>
    <row r="288" spans="1:29" s="2840" customFormat="1" ht="12.75" customHeight="1">
      <c r="A288" s="2879"/>
      <c r="B288" s="2863"/>
      <c r="C288" s="2864" t="s">
        <v>364</v>
      </c>
      <c r="D288" s="2865">
        <v>1</v>
      </c>
      <c r="E288" s="2865" t="s">
        <v>37</v>
      </c>
      <c r="F288" s="2865" t="s">
        <v>37</v>
      </c>
      <c r="G288" s="2865" t="s">
        <v>37</v>
      </c>
      <c r="H288" s="2865" t="s">
        <v>37</v>
      </c>
      <c r="I288" s="2865" t="s">
        <v>37</v>
      </c>
      <c r="J288" s="2865" t="s">
        <v>37</v>
      </c>
      <c r="K288" s="2865" t="s">
        <v>37</v>
      </c>
      <c r="L288" s="2865" t="s">
        <v>37</v>
      </c>
      <c r="M288" s="2865" t="s">
        <v>37</v>
      </c>
      <c r="N288" s="2865" t="s">
        <v>37</v>
      </c>
      <c r="O288" s="2865" t="s">
        <v>37</v>
      </c>
      <c r="P288" s="2865" t="s">
        <v>37</v>
      </c>
      <c r="Q288" s="2865">
        <v>1</v>
      </c>
      <c r="R288" s="2865" t="s">
        <v>37</v>
      </c>
      <c r="S288" s="2865" t="s">
        <v>37</v>
      </c>
      <c r="T288" s="2865" t="s">
        <v>37</v>
      </c>
      <c r="U288" s="2865" t="s">
        <v>37</v>
      </c>
      <c r="V288" s="2865" t="s">
        <v>37</v>
      </c>
      <c r="W288" s="2865" t="s">
        <v>37</v>
      </c>
      <c r="X288" s="2866" t="s">
        <v>37</v>
      </c>
      <c r="AA288" s="2867"/>
      <c r="AC288" s="2867"/>
    </row>
    <row r="289" spans="1:29" s="2840" customFormat="1" ht="12.75" customHeight="1">
      <c r="A289" s="2879" t="s">
        <v>1781</v>
      </c>
      <c r="B289" s="2863" t="s">
        <v>1782</v>
      </c>
      <c r="C289" s="2864" t="s">
        <v>363</v>
      </c>
      <c r="D289" s="2865">
        <v>1</v>
      </c>
      <c r="E289" s="2865" t="s">
        <v>37</v>
      </c>
      <c r="F289" s="2865" t="s">
        <v>37</v>
      </c>
      <c r="G289" s="2865" t="s">
        <v>37</v>
      </c>
      <c r="H289" s="2865" t="s">
        <v>37</v>
      </c>
      <c r="I289" s="2865" t="s">
        <v>37</v>
      </c>
      <c r="J289" s="2865" t="s">
        <v>37</v>
      </c>
      <c r="K289" s="2865" t="s">
        <v>37</v>
      </c>
      <c r="L289" s="2865" t="s">
        <v>37</v>
      </c>
      <c r="M289" s="2865" t="s">
        <v>37</v>
      </c>
      <c r="N289" s="2865" t="s">
        <v>37</v>
      </c>
      <c r="O289" s="2865" t="s">
        <v>37</v>
      </c>
      <c r="P289" s="2865" t="s">
        <v>37</v>
      </c>
      <c r="Q289" s="2865" t="s">
        <v>37</v>
      </c>
      <c r="R289" s="2865" t="s">
        <v>37</v>
      </c>
      <c r="S289" s="2865" t="s">
        <v>37</v>
      </c>
      <c r="T289" s="2865" t="s">
        <v>37</v>
      </c>
      <c r="U289" s="2865" t="s">
        <v>37</v>
      </c>
      <c r="V289" s="2865" t="s">
        <v>37</v>
      </c>
      <c r="W289" s="2865" t="s">
        <v>37</v>
      </c>
      <c r="X289" s="2866">
        <v>1</v>
      </c>
      <c r="AA289" s="2867"/>
      <c r="AC289" s="2867"/>
    </row>
    <row r="290" spans="1:29" s="2840" customFormat="1" ht="12.75" customHeight="1">
      <c r="A290" s="2879"/>
      <c r="B290" s="2863"/>
      <c r="C290" s="2864" t="s">
        <v>364</v>
      </c>
      <c r="D290" s="2865" t="s">
        <v>37</v>
      </c>
      <c r="E290" s="2865" t="s">
        <v>37</v>
      </c>
      <c r="F290" s="2865" t="s">
        <v>37</v>
      </c>
      <c r="G290" s="2865" t="s">
        <v>37</v>
      </c>
      <c r="H290" s="2865" t="s">
        <v>37</v>
      </c>
      <c r="I290" s="2865" t="s">
        <v>37</v>
      </c>
      <c r="J290" s="2865" t="s">
        <v>37</v>
      </c>
      <c r="K290" s="2865" t="s">
        <v>37</v>
      </c>
      <c r="L290" s="2865" t="s">
        <v>37</v>
      </c>
      <c r="M290" s="2865" t="s">
        <v>37</v>
      </c>
      <c r="N290" s="2865" t="s">
        <v>37</v>
      </c>
      <c r="O290" s="2865" t="s">
        <v>37</v>
      </c>
      <c r="P290" s="2865" t="s">
        <v>37</v>
      </c>
      <c r="Q290" s="2865" t="s">
        <v>37</v>
      </c>
      <c r="R290" s="2865" t="s">
        <v>37</v>
      </c>
      <c r="S290" s="2865" t="s">
        <v>37</v>
      </c>
      <c r="T290" s="2865" t="s">
        <v>37</v>
      </c>
      <c r="U290" s="2865" t="s">
        <v>37</v>
      </c>
      <c r="V290" s="2865" t="s">
        <v>37</v>
      </c>
      <c r="W290" s="2865" t="s">
        <v>37</v>
      </c>
      <c r="X290" s="2866" t="s">
        <v>37</v>
      </c>
      <c r="AA290" s="2867"/>
      <c r="AC290" s="2867"/>
    </row>
    <row r="291" spans="1:29" s="2857" customFormat="1" ht="12.75" customHeight="1">
      <c r="A291" s="2881" t="s">
        <v>1783</v>
      </c>
      <c r="B291" s="2882" t="s">
        <v>1784</v>
      </c>
      <c r="C291" s="2861" t="s">
        <v>363</v>
      </c>
      <c r="D291" s="2855">
        <v>21</v>
      </c>
      <c r="E291" s="2855" t="s">
        <v>37</v>
      </c>
      <c r="F291" s="2855" t="s">
        <v>37</v>
      </c>
      <c r="G291" s="2855" t="s">
        <v>37</v>
      </c>
      <c r="H291" s="2855" t="s">
        <v>37</v>
      </c>
      <c r="I291" s="2855">
        <v>1</v>
      </c>
      <c r="J291" s="2855" t="s">
        <v>37</v>
      </c>
      <c r="K291" s="2855" t="s">
        <v>37</v>
      </c>
      <c r="L291" s="2855" t="s">
        <v>37</v>
      </c>
      <c r="M291" s="2855" t="s">
        <v>37</v>
      </c>
      <c r="N291" s="2855">
        <v>4</v>
      </c>
      <c r="O291" s="2855" t="s">
        <v>37</v>
      </c>
      <c r="P291" s="2855">
        <v>1</v>
      </c>
      <c r="Q291" s="2855">
        <v>1</v>
      </c>
      <c r="R291" s="2855">
        <v>2</v>
      </c>
      <c r="S291" s="2855" t="s">
        <v>37</v>
      </c>
      <c r="T291" s="2855">
        <v>4</v>
      </c>
      <c r="U291" s="2855">
        <v>2</v>
      </c>
      <c r="V291" s="2855">
        <v>3</v>
      </c>
      <c r="W291" s="2855">
        <v>3</v>
      </c>
      <c r="X291" s="2856" t="s">
        <v>37</v>
      </c>
      <c r="AA291" s="2858"/>
      <c r="AC291" s="2858"/>
    </row>
    <row r="292" spans="1:29" s="2857" customFormat="1" ht="12.75" customHeight="1">
      <c r="A292" s="2881"/>
      <c r="B292" s="2882"/>
      <c r="C292" s="2861" t="s">
        <v>364</v>
      </c>
      <c r="D292" s="2855">
        <v>31</v>
      </c>
      <c r="E292" s="2855">
        <v>1</v>
      </c>
      <c r="F292" s="2855" t="s">
        <v>37</v>
      </c>
      <c r="G292" s="2855" t="s">
        <v>37</v>
      </c>
      <c r="H292" s="2855" t="s">
        <v>37</v>
      </c>
      <c r="I292" s="2855">
        <v>1</v>
      </c>
      <c r="J292" s="2855" t="s">
        <v>37</v>
      </c>
      <c r="K292" s="2855" t="s">
        <v>37</v>
      </c>
      <c r="L292" s="2855" t="s">
        <v>37</v>
      </c>
      <c r="M292" s="2855">
        <v>1</v>
      </c>
      <c r="N292" s="2855" t="s">
        <v>37</v>
      </c>
      <c r="O292" s="2855" t="s">
        <v>37</v>
      </c>
      <c r="P292" s="2855" t="s">
        <v>37</v>
      </c>
      <c r="Q292" s="2855" t="s">
        <v>37</v>
      </c>
      <c r="R292" s="2855">
        <v>4</v>
      </c>
      <c r="S292" s="2855">
        <v>3</v>
      </c>
      <c r="T292" s="2855">
        <v>6</v>
      </c>
      <c r="U292" s="2855">
        <v>5</v>
      </c>
      <c r="V292" s="2855">
        <v>5</v>
      </c>
      <c r="W292" s="2855">
        <v>5</v>
      </c>
      <c r="X292" s="2856" t="s">
        <v>37</v>
      </c>
      <c r="AA292" s="2858"/>
      <c r="AC292" s="2858"/>
    </row>
    <row r="293" spans="1:29" s="2840" customFormat="1" ht="12.75" customHeight="1">
      <c r="A293" s="2879" t="s">
        <v>1785</v>
      </c>
      <c r="B293" s="2863" t="s">
        <v>1786</v>
      </c>
      <c r="C293" s="2864" t="s">
        <v>363</v>
      </c>
      <c r="D293" s="2865" t="s">
        <v>37</v>
      </c>
      <c r="E293" s="2865" t="s">
        <v>37</v>
      </c>
      <c r="F293" s="2865" t="s">
        <v>37</v>
      </c>
      <c r="G293" s="2865" t="s">
        <v>37</v>
      </c>
      <c r="H293" s="2865" t="s">
        <v>37</v>
      </c>
      <c r="I293" s="2865" t="s">
        <v>37</v>
      </c>
      <c r="J293" s="2865" t="s">
        <v>37</v>
      </c>
      <c r="K293" s="2865" t="s">
        <v>37</v>
      </c>
      <c r="L293" s="2865" t="s">
        <v>37</v>
      </c>
      <c r="M293" s="2865" t="s">
        <v>37</v>
      </c>
      <c r="N293" s="2865" t="s">
        <v>37</v>
      </c>
      <c r="O293" s="2865" t="s">
        <v>37</v>
      </c>
      <c r="P293" s="2865" t="s">
        <v>37</v>
      </c>
      <c r="Q293" s="2865" t="s">
        <v>37</v>
      </c>
      <c r="R293" s="2865" t="s">
        <v>37</v>
      </c>
      <c r="S293" s="2865" t="s">
        <v>37</v>
      </c>
      <c r="T293" s="2865" t="s">
        <v>37</v>
      </c>
      <c r="U293" s="2865" t="s">
        <v>37</v>
      </c>
      <c r="V293" s="2865" t="s">
        <v>37</v>
      </c>
      <c r="W293" s="2865" t="s">
        <v>37</v>
      </c>
      <c r="X293" s="2866" t="s">
        <v>37</v>
      </c>
      <c r="AA293" s="2858"/>
      <c r="AB293" s="2857"/>
      <c r="AC293" s="2858"/>
    </row>
    <row r="294" spans="1:29" s="2840" customFormat="1" ht="12.75" customHeight="1">
      <c r="A294" s="2879"/>
      <c r="B294" s="2863"/>
      <c r="C294" s="2864" t="s">
        <v>364</v>
      </c>
      <c r="D294" s="2865">
        <v>2</v>
      </c>
      <c r="E294" s="2865" t="s">
        <v>37</v>
      </c>
      <c r="F294" s="2865" t="s">
        <v>37</v>
      </c>
      <c r="G294" s="2865" t="s">
        <v>37</v>
      </c>
      <c r="H294" s="2865" t="s">
        <v>37</v>
      </c>
      <c r="I294" s="2865" t="s">
        <v>37</v>
      </c>
      <c r="J294" s="2865" t="s">
        <v>37</v>
      </c>
      <c r="K294" s="2865" t="s">
        <v>37</v>
      </c>
      <c r="L294" s="2865" t="s">
        <v>37</v>
      </c>
      <c r="M294" s="2865" t="s">
        <v>37</v>
      </c>
      <c r="N294" s="2865" t="s">
        <v>37</v>
      </c>
      <c r="O294" s="2865" t="s">
        <v>37</v>
      </c>
      <c r="P294" s="2865" t="s">
        <v>37</v>
      </c>
      <c r="Q294" s="2865" t="s">
        <v>37</v>
      </c>
      <c r="R294" s="2865" t="s">
        <v>37</v>
      </c>
      <c r="S294" s="2865" t="s">
        <v>37</v>
      </c>
      <c r="T294" s="2865" t="s">
        <v>37</v>
      </c>
      <c r="U294" s="2865">
        <v>1</v>
      </c>
      <c r="V294" s="2865" t="s">
        <v>37</v>
      </c>
      <c r="W294" s="2865">
        <v>1</v>
      </c>
      <c r="X294" s="2866" t="s">
        <v>37</v>
      </c>
      <c r="AA294" s="2858"/>
      <c r="AB294" s="2857"/>
      <c r="AC294" s="2858"/>
    </row>
    <row r="295" spans="1:29" s="2840" customFormat="1" ht="12.75" customHeight="1">
      <c r="A295" s="2879" t="s">
        <v>1787</v>
      </c>
      <c r="B295" s="2863" t="s">
        <v>1788</v>
      </c>
      <c r="C295" s="2864" t="s">
        <v>363</v>
      </c>
      <c r="D295" s="2865" t="s">
        <v>37</v>
      </c>
      <c r="E295" s="2865" t="s">
        <v>37</v>
      </c>
      <c r="F295" s="2865" t="s">
        <v>37</v>
      </c>
      <c r="G295" s="2865" t="s">
        <v>37</v>
      </c>
      <c r="H295" s="2865" t="s">
        <v>37</v>
      </c>
      <c r="I295" s="2865" t="s">
        <v>37</v>
      </c>
      <c r="J295" s="2865" t="s">
        <v>37</v>
      </c>
      <c r="K295" s="2865" t="s">
        <v>37</v>
      </c>
      <c r="L295" s="2865" t="s">
        <v>37</v>
      </c>
      <c r="M295" s="2865" t="s">
        <v>37</v>
      </c>
      <c r="N295" s="2865" t="s">
        <v>37</v>
      </c>
      <c r="O295" s="2865" t="s">
        <v>37</v>
      </c>
      <c r="P295" s="2865" t="s">
        <v>37</v>
      </c>
      <c r="Q295" s="2865" t="s">
        <v>37</v>
      </c>
      <c r="R295" s="2865" t="s">
        <v>37</v>
      </c>
      <c r="S295" s="2865" t="s">
        <v>37</v>
      </c>
      <c r="T295" s="2865" t="s">
        <v>37</v>
      </c>
      <c r="U295" s="2865" t="s">
        <v>37</v>
      </c>
      <c r="V295" s="2865" t="s">
        <v>37</v>
      </c>
      <c r="W295" s="2865" t="s">
        <v>37</v>
      </c>
      <c r="X295" s="2866" t="s">
        <v>37</v>
      </c>
      <c r="AA295" s="2858"/>
      <c r="AB295" s="2857"/>
      <c r="AC295" s="2858"/>
    </row>
    <row r="296" spans="1:29" s="2840" customFormat="1" ht="12.75" customHeight="1">
      <c r="A296" s="2879"/>
      <c r="B296" s="2863"/>
      <c r="C296" s="2864" t="s">
        <v>364</v>
      </c>
      <c r="D296" s="2865">
        <v>1</v>
      </c>
      <c r="E296" s="2865" t="s">
        <v>37</v>
      </c>
      <c r="F296" s="2865" t="s">
        <v>37</v>
      </c>
      <c r="G296" s="2865" t="s">
        <v>37</v>
      </c>
      <c r="H296" s="2865" t="s">
        <v>37</v>
      </c>
      <c r="I296" s="2865" t="s">
        <v>37</v>
      </c>
      <c r="J296" s="2865" t="s">
        <v>37</v>
      </c>
      <c r="K296" s="2865" t="s">
        <v>37</v>
      </c>
      <c r="L296" s="2865" t="s">
        <v>37</v>
      </c>
      <c r="M296" s="2865" t="s">
        <v>37</v>
      </c>
      <c r="N296" s="2865" t="s">
        <v>37</v>
      </c>
      <c r="O296" s="2865" t="s">
        <v>37</v>
      </c>
      <c r="P296" s="2865" t="s">
        <v>37</v>
      </c>
      <c r="Q296" s="2865" t="s">
        <v>37</v>
      </c>
      <c r="R296" s="2865" t="s">
        <v>37</v>
      </c>
      <c r="S296" s="2865" t="s">
        <v>37</v>
      </c>
      <c r="T296" s="2865" t="s">
        <v>37</v>
      </c>
      <c r="U296" s="2865" t="s">
        <v>37</v>
      </c>
      <c r="V296" s="2865">
        <v>1</v>
      </c>
      <c r="W296" s="2865" t="s">
        <v>37</v>
      </c>
      <c r="X296" s="2866" t="s">
        <v>37</v>
      </c>
      <c r="AA296" s="2858"/>
      <c r="AB296" s="2857"/>
      <c r="AC296" s="2858"/>
    </row>
    <row r="297" spans="1:29" s="2840" customFormat="1" ht="12.75" customHeight="1">
      <c r="A297" s="2878" t="s">
        <v>1789</v>
      </c>
      <c r="B297" s="2863" t="s">
        <v>1790</v>
      </c>
      <c r="C297" s="2864" t="s">
        <v>363</v>
      </c>
      <c r="D297" s="2865" t="s">
        <v>37</v>
      </c>
      <c r="E297" s="2865" t="s">
        <v>37</v>
      </c>
      <c r="F297" s="2865" t="s">
        <v>37</v>
      </c>
      <c r="G297" s="2865" t="s">
        <v>37</v>
      </c>
      <c r="H297" s="2865" t="s">
        <v>37</v>
      </c>
      <c r="I297" s="2865" t="s">
        <v>37</v>
      </c>
      <c r="J297" s="2865" t="s">
        <v>37</v>
      </c>
      <c r="K297" s="2865" t="s">
        <v>37</v>
      </c>
      <c r="L297" s="2865" t="s">
        <v>37</v>
      </c>
      <c r="M297" s="2865" t="s">
        <v>37</v>
      </c>
      <c r="N297" s="2865" t="s">
        <v>37</v>
      </c>
      <c r="O297" s="2865" t="s">
        <v>37</v>
      </c>
      <c r="P297" s="2865" t="s">
        <v>37</v>
      </c>
      <c r="Q297" s="2865" t="s">
        <v>37</v>
      </c>
      <c r="R297" s="2865" t="s">
        <v>37</v>
      </c>
      <c r="S297" s="2865" t="s">
        <v>37</v>
      </c>
      <c r="T297" s="2865" t="s">
        <v>37</v>
      </c>
      <c r="U297" s="2865" t="s">
        <v>37</v>
      </c>
      <c r="V297" s="2865" t="s">
        <v>37</v>
      </c>
      <c r="W297" s="2865" t="s">
        <v>37</v>
      </c>
      <c r="X297" s="2866" t="s">
        <v>37</v>
      </c>
      <c r="AA297" s="2858"/>
      <c r="AB297" s="2857"/>
      <c r="AC297" s="2858"/>
    </row>
    <row r="298" spans="1:29" s="2840" customFormat="1" ht="12.75" customHeight="1">
      <c r="A298" s="2878"/>
      <c r="B298" s="2863"/>
      <c r="C298" s="2864" t="s">
        <v>364</v>
      </c>
      <c r="D298" s="2865">
        <v>1</v>
      </c>
      <c r="E298" s="2865">
        <v>1</v>
      </c>
      <c r="F298" s="2865" t="s">
        <v>37</v>
      </c>
      <c r="G298" s="2865" t="s">
        <v>37</v>
      </c>
      <c r="H298" s="2865" t="s">
        <v>37</v>
      </c>
      <c r="I298" s="2865" t="s">
        <v>37</v>
      </c>
      <c r="J298" s="2865" t="s">
        <v>37</v>
      </c>
      <c r="K298" s="2865" t="s">
        <v>37</v>
      </c>
      <c r="L298" s="2865" t="s">
        <v>37</v>
      </c>
      <c r="M298" s="2865" t="s">
        <v>37</v>
      </c>
      <c r="N298" s="2865" t="s">
        <v>37</v>
      </c>
      <c r="O298" s="2865" t="s">
        <v>37</v>
      </c>
      <c r="P298" s="2865" t="s">
        <v>37</v>
      </c>
      <c r="Q298" s="2865" t="s">
        <v>37</v>
      </c>
      <c r="R298" s="2865" t="s">
        <v>37</v>
      </c>
      <c r="S298" s="2865" t="s">
        <v>37</v>
      </c>
      <c r="T298" s="2865" t="s">
        <v>37</v>
      </c>
      <c r="U298" s="2865" t="s">
        <v>37</v>
      </c>
      <c r="V298" s="2865" t="s">
        <v>37</v>
      </c>
      <c r="W298" s="2865" t="s">
        <v>37</v>
      </c>
      <c r="X298" s="2866" t="s">
        <v>37</v>
      </c>
      <c r="AA298" s="2858"/>
      <c r="AB298" s="2857"/>
      <c r="AC298" s="2858"/>
    </row>
    <row r="299" spans="1:29" s="2840" customFormat="1" ht="12.75" customHeight="1">
      <c r="A299" s="2878" t="s">
        <v>1791</v>
      </c>
      <c r="B299" s="2863" t="s">
        <v>1792</v>
      </c>
      <c r="C299" s="2864" t="s">
        <v>363</v>
      </c>
      <c r="D299" s="2865">
        <v>1</v>
      </c>
      <c r="E299" s="2865" t="s">
        <v>37</v>
      </c>
      <c r="F299" s="2865" t="s">
        <v>37</v>
      </c>
      <c r="G299" s="2865" t="s">
        <v>37</v>
      </c>
      <c r="H299" s="2865" t="s">
        <v>37</v>
      </c>
      <c r="I299" s="2865" t="s">
        <v>37</v>
      </c>
      <c r="J299" s="2865" t="s">
        <v>37</v>
      </c>
      <c r="K299" s="2865" t="s">
        <v>37</v>
      </c>
      <c r="L299" s="2865" t="s">
        <v>37</v>
      </c>
      <c r="M299" s="2865" t="s">
        <v>37</v>
      </c>
      <c r="N299" s="2865">
        <v>1</v>
      </c>
      <c r="O299" s="2865" t="s">
        <v>37</v>
      </c>
      <c r="P299" s="2865" t="s">
        <v>37</v>
      </c>
      <c r="Q299" s="2865" t="s">
        <v>37</v>
      </c>
      <c r="R299" s="2865" t="s">
        <v>37</v>
      </c>
      <c r="S299" s="2865" t="s">
        <v>37</v>
      </c>
      <c r="T299" s="2865" t="s">
        <v>37</v>
      </c>
      <c r="U299" s="2865" t="s">
        <v>37</v>
      </c>
      <c r="V299" s="2865" t="s">
        <v>37</v>
      </c>
      <c r="W299" s="2865" t="s">
        <v>37</v>
      </c>
      <c r="X299" s="2866" t="s">
        <v>37</v>
      </c>
      <c r="AA299" s="2858"/>
      <c r="AB299" s="2857"/>
      <c r="AC299" s="2858"/>
    </row>
    <row r="300" spans="1:29" s="2840" customFormat="1" ht="12.75" customHeight="1">
      <c r="A300" s="2878"/>
      <c r="B300" s="2863"/>
      <c r="C300" s="2864" t="s">
        <v>364</v>
      </c>
      <c r="D300" s="2865" t="s">
        <v>37</v>
      </c>
      <c r="E300" s="2865" t="s">
        <v>37</v>
      </c>
      <c r="F300" s="2865" t="s">
        <v>37</v>
      </c>
      <c r="G300" s="2865" t="s">
        <v>37</v>
      </c>
      <c r="H300" s="2865" t="s">
        <v>37</v>
      </c>
      <c r="I300" s="2865" t="s">
        <v>37</v>
      </c>
      <c r="J300" s="2865" t="s">
        <v>37</v>
      </c>
      <c r="K300" s="2865" t="s">
        <v>37</v>
      </c>
      <c r="L300" s="2865" t="s">
        <v>37</v>
      </c>
      <c r="M300" s="2865" t="s">
        <v>37</v>
      </c>
      <c r="N300" s="2865" t="s">
        <v>37</v>
      </c>
      <c r="O300" s="2865" t="s">
        <v>37</v>
      </c>
      <c r="P300" s="2865" t="s">
        <v>37</v>
      </c>
      <c r="Q300" s="2865" t="s">
        <v>37</v>
      </c>
      <c r="R300" s="2865" t="s">
        <v>37</v>
      </c>
      <c r="S300" s="2865" t="s">
        <v>37</v>
      </c>
      <c r="T300" s="2865" t="s">
        <v>37</v>
      </c>
      <c r="U300" s="2865" t="s">
        <v>37</v>
      </c>
      <c r="V300" s="2865" t="s">
        <v>37</v>
      </c>
      <c r="W300" s="2865" t="s">
        <v>37</v>
      </c>
      <c r="X300" s="2866" t="s">
        <v>37</v>
      </c>
      <c r="AA300" s="2858"/>
      <c r="AB300" s="2857"/>
      <c r="AC300" s="2858"/>
    </row>
    <row r="301" spans="1:29" s="2840" customFormat="1" ht="12.75" customHeight="1">
      <c r="A301" s="2878" t="s">
        <v>1793</v>
      </c>
      <c r="B301" s="2863" t="s">
        <v>1794</v>
      </c>
      <c r="C301" s="2864" t="s">
        <v>363</v>
      </c>
      <c r="D301" s="2865">
        <v>1</v>
      </c>
      <c r="E301" s="2865" t="s">
        <v>37</v>
      </c>
      <c r="F301" s="2865" t="s">
        <v>37</v>
      </c>
      <c r="G301" s="2865" t="s">
        <v>37</v>
      </c>
      <c r="H301" s="2865" t="s">
        <v>37</v>
      </c>
      <c r="I301" s="2865" t="s">
        <v>37</v>
      </c>
      <c r="J301" s="2865" t="s">
        <v>37</v>
      </c>
      <c r="K301" s="2865" t="s">
        <v>37</v>
      </c>
      <c r="L301" s="2865" t="s">
        <v>37</v>
      </c>
      <c r="M301" s="2865" t="s">
        <v>37</v>
      </c>
      <c r="N301" s="2865" t="s">
        <v>37</v>
      </c>
      <c r="O301" s="2865" t="s">
        <v>37</v>
      </c>
      <c r="P301" s="2865" t="s">
        <v>37</v>
      </c>
      <c r="Q301" s="2865" t="s">
        <v>37</v>
      </c>
      <c r="R301" s="2865" t="s">
        <v>37</v>
      </c>
      <c r="S301" s="2865" t="s">
        <v>37</v>
      </c>
      <c r="T301" s="2865">
        <v>1</v>
      </c>
      <c r="U301" s="2865" t="s">
        <v>37</v>
      </c>
      <c r="V301" s="2865" t="s">
        <v>37</v>
      </c>
      <c r="W301" s="2865" t="s">
        <v>37</v>
      </c>
      <c r="X301" s="2866" t="s">
        <v>37</v>
      </c>
      <c r="AA301" s="2858"/>
      <c r="AB301" s="2857"/>
      <c r="AC301" s="2858"/>
    </row>
    <row r="302" spans="1:29" s="2840" customFormat="1" ht="12.75" customHeight="1">
      <c r="A302" s="2878"/>
      <c r="B302" s="2863"/>
      <c r="C302" s="2864" t="s">
        <v>364</v>
      </c>
      <c r="D302" s="2865" t="s">
        <v>37</v>
      </c>
      <c r="E302" s="2865" t="s">
        <v>37</v>
      </c>
      <c r="F302" s="2865" t="s">
        <v>37</v>
      </c>
      <c r="G302" s="2865" t="s">
        <v>37</v>
      </c>
      <c r="H302" s="2865" t="s">
        <v>37</v>
      </c>
      <c r="I302" s="2865" t="s">
        <v>37</v>
      </c>
      <c r="J302" s="2865" t="s">
        <v>37</v>
      </c>
      <c r="K302" s="2865" t="s">
        <v>37</v>
      </c>
      <c r="L302" s="2865" t="s">
        <v>37</v>
      </c>
      <c r="M302" s="2865" t="s">
        <v>37</v>
      </c>
      <c r="N302" s="2865" t="s">
        <v>37</v>
      </c>
      <c r="O302" s="2865" t="s">
        <v>37</v>
      </c>
      <c r="P302" s="2865" t="s">
        <v>37</v>
      </c>
      <c r="Q302" s="2865" t="s">
        <v>37</v>
      </c>
      <c r="R302" s="2865" t="s">
        <v>37</v>
      </c>
      <c r="S302" s="2865" t="s">
        <v>37</v>
      </c>
      <c r="T302" s="2865" t="s">
        <v>37</v>
      </c>
      <c r="U302" s="2865" t="s">
        <v>37</v>
      </c>
      <c r="V302" s="2865" t="s">
        <v>37</v>
      </c>
      <c r="W302" s="2865" t="s">
        <v>37</v>
      </c>
      <c r="X302" s="2866" t="s">
        <v>37</v>
      </c>
      <c r="AA302" s="2858"/>
      <c r="AB302" s="2857"/>
      <c r="AC302" s="2858"/>
    </row>
    <row r="303" spans="1:29" s="2857" customFormat="1" ht="12.75" customHeight="1">
      <c r="A303" s="2878" t="s">
        <v>1795</v>
      </c>
      <c r="B303" s="2863" t="s">
        <v>1796</v>
      </c>
      <c r="C303" s="2864" t="s">
        <v>363</v>
      </c>
      <c r="D303" s="2865" t="s">
        <v>37</v>
      </c>
      <c r="E303" s="2865" t="s">
        <v>37</v>
      </c>
      <c r="F303" s="2865" t="s">
        <v>37</v>
      </c>
      <c r="G303" s="2865" t="s">
        <v>37</v>
      </c>
      <c r="H303" s="2865" t="s">
        <v>37</v>
      </c>
      <c r="I303" s="2865" t="s">
        <v>37</v>
      </c>
      <c r="J303" s="2865" t="s">
        <v>37</v>
      </c>
      <c r="K303" s="2865" t="s">
        <v>37</v>
      </c>
      <c r="L303" s="2865" t="s">
        <v>37</v>
      </c>
      <c r="M303" s="2865" t="s">
        <v>37</v>
      </c>
      <c r="N303" s="2865" t="s">
        <v>37</v>
      </c>
      <c r="O303" s="2865" t="s">
        <v>37</v>
      </c>
      <c r="P303" s="2865" t="s">
        <v>37</v>
      </c>
      <c r="Q303" s="2865" t="s">
        <v>37</v>
      </c>
      <c r="R303" s="2865" t="s">
        <v>37</v>
      </c>
      <c r="S303" s="2865" t="s">
        <v>37</v>
      </c>
      <c r="T303" s="2865" t="s">
        <v>37</v>
      </c>
      <c r="U303" s="2865" t="s">
        <v>37</v>
      </c>
      <c r="V303" s="2865" t="s">
        <v>37</v>
      </c>
      <c r="W303" s="2865" t="s">
        <v>37</v>
      </c>
      <c r="X303" s="2866" t="s">
        <v>37</v>
      </c>
      <c r="AA303" s="2858"/>
      <c r="AC303" s="2858"/>
    </row>
    <row r="304" spans="1:29" s="2857" customFormat="1" ht="12.75" customHeight="1">
      <c r="A304" s="2878"/>
      <c r="B304" s="2863"/>
      <c r="C304" s="2864" t="s">
        <v>364</v>
      </c>
      <c r="D304" s="2865">
        <v>2</v>
      </c>
      <c r="E304" s="2865" t="s">
        <v>37</v>
      </c>
      <c r="F304" s="2865" t="s">
        <v>37</v>
      </c>
      <c r="G304" s="2865" t="s">
        <v>37</v>
      </c>
      <c r="H304" s="2865" t="s">
        <v>37</v>
      </c>
      <c r="I304" s="2865" t="s">
        <v>37</v>
      </c>
      <c r="J304" s="2865" t="s">
        <v>37</v>
      </c>
      <c r="K304" s="2865" t="s">
        <v>37</v>
      </c>
      <c r="L304" s="2865" t="s">
        <v>37</v>
      </c>
      <c r="M304" s="2865" t="s">
        <v>37</v>
      </c>
      <c r="N304" s="2865" t="s">
        <v>37</v>
      </c>
      <c r="O304" s="2865" t="s">
        <v>37</v>
      </c>
      <c r="P304" s="2865" t="s">
        <v>37</v>
      </c>
      <c r="Q304" s="2865" t="s">
        <v>37</v>
      </c>
      <c r="R304" s="2865">
        <v>2</v>
      </c>
      <c r="S304" s="2865" t="s">
        <v>37</v>
      </c>
      <c r="T304" s="2865" t="s">
        <v>37</v>
      </c>
      <c r="U304" s="2865" t="s">
        <v>37</v>
      </c>
      <c r="V304" s="2865" t="s">
        <v>37</v>
      </c>
      <c r="W304" s="2865" t="s">
        <v>37</v>
      </c>
      <c r="X304" s="2866" t="s">
        <v>37</v>
      </c>
      <c r="AA304" s="2858"/>
      <c r="AC304" s="2858"/>
    </row>
    <row r="305" spans="1:29" s="2857" customFormat="1" ht="12.75" customHeight="1">
      <c r="A305" s="2879" t="s">
        <v>1797</v>
      </c>
      <c r="B305" s="2863" t="s">
        <v>1798</v>
      </c>
      <c r="C305" s="2864" t="s">
        <v>363</v>
      </c>
      <c r="D305" s="2865">
        <v>12</v>
      </c>
      <c r="E305" s="2865" t="s">
        <v>37</v>
      </c>
      <c r="F305" s="2865" t="s">
        <v>37</v>
      </c>
      <c r="G305" s="2865" t="s">
        <v>37</v>
      </c>
      <c r="H305" s="2865" t="s">
        <v>37</v>
      </c>
      <c r="I305" s="2865" t="s">
        <v>37</v>
      </c>
      <c r="J305" s="2865" t="s">
        <v>37</v>
      </c>
      <c r="K305" s="2865" t="s">
        <v>37</v>
      </c>
      <c r="L305" s="2865" t="s">
        <v>37</v>
      </c>
      <c r="M305" s="2865" t="s">
        <v>37</v>
      </c>
      <c r="N305" s="2865">
        <v>1</v>
      </c>
      <c r="O305" s="2865" t="s">
        <v>37</v>
      </c>
      <c r="P305" s="2865" t="s">
        <v>37</v>
      </c>
      <c r="Q305" s="2865">
        <v>1</v>
      </c>
      <c r="R305" s="2865">
        <v>1</v>
      </c>
      <c r="S305" s="2865" t="s">
        <v>37</v>
      </c>
      <c r="T305" s="2865">
        <v>2</v>
      </c>
      <c r="U305" s="2865">
        <v>2</v>
      </c>
      <c r="V305" s="2865">
        <v>3</v>
      </c>
      <c r="W305" s="2865">
        <v>2</v>
      </c>
      <c r="X305" s="2866" t="s">
        <v>37</v>
      </c>
      <c r="AA305" s="2858"/>
      <c r="AC305" s="2858"/>
    </row>
    <row r="306" spans="1:29" s="2857" customFormat="1" ht="12.75" customHeight="1">
      <c r="A306" s="2879"/>
      <c r="B306" s="2863"/>
      <c r="C306" s="2864" t="s">
        <v>364</v>
      </c>
      <c r="D306" s="2865">
        <v>17</v>
      </c>
      <c r="E306" s="2865" t="s">
        <v>37</v>
      </c>
      <c r="F306" s="2865" t="s">
        <v>37</v>
      </c>
      <c r="G306" s="2865" t="s">
        <v>37</v>
      </c>
      <c r="H306" s="2865" t="s">
        <v>37</v>
      </c>
      <c r="I306" s="2865" t="s">
        <v>37</v>
      </c>
      <c r="J306" s="2865" t="s">
        <v>37</v>
      </c>
      <c r="K306" s="2865" t="s">
        <v>37</v>
      </c>
      <c r="L306" s="2865" t="s">
        <v>37</v>
      </c>
      <c r="M306" s="2865" t="s">
        <v>37</v>
      </c>
      <c r="N306" s="2865" t="s">
        <v>37</v>
      </c>
      <c r="O306" s="2865" t="s">
        <v>37</v>
      </c>
      <c r="P306" s="2865" t="s">
        <v>37</v>
      </c>
      <c r="Q306" s="2865" t="s">
        <v>37</v>
      </c>
      <c r="R306" s="2865">
        <v>2</v>
      </c>
      <c r="S306" s="2865" t="s">
        <v>37</v>
      </c>
      <c r="T306" s="2865">
        <v>4</v>
      </c>
      <c r="U306" s="2865">
        <v>4</v>
      </c>
      <c r="V306" s="2865">
        <v>4</v>
      </c>
      <c r="W306" s="2865">
        <v>3</v>
      </c>
      <c r="X306" s="2866" t="s">
        <v>37</v>
      </c>
      <c r="AA306" s="2858"/>
      <c r="AC306" s="2858"/>
    </row>
    <row r="307" spans="1:29" s="2857" customFormat="1" ht="12.75" customHeight="1">
      <c r="A307" s="2879" t="s">
        <v>1799</v>
      </c>
      <c r="B307" s="2863" t="s">
        <v>1800</v>
      </c>
      <c r="C307" s="2864" t="s">
        <v>363</v>
      </c>
      <c r="D307" s="2865">
        <v>1</v>
      </c>
      <c r="E307" s="2865" t="s">
        <v>37</v>
      </c>
      <c r="F307" s="2865" t="s">
        <v>37</v>
      </c>
      <c r="G307" s="2865" t="s">
        <v>37</v>
      </c>
      <c r="H307" s="2865" t="s">
        <v>37</v>
      </c>
      <c r="I307" s="2865" t="s">
        <v>37</v>
      </c>
      <c r="J307" s="2865" t="s">
        <v>37</v>
      </c>
      <c r="K307" s="2865" t="s">
        <v>37</v>
      </c>
      <c r="L307" s="2865" t="s">
        <v>37</v>
      </c>
      <c r="M307" s="2865" t="s">
        <v>37</v>
      </c>
      <c r="N307" s="2865" t="s">
        <v>37</v>
      </c>
      <c r="O307" s="2865" t="s">
        <v>37</v>
      </c>
      <c r="P307" s="2865">
        <v>1</v>
      </c>
      <c r="Q307" s="2865" t="s">
        <v>37</v>
      </c>
      <c r="R307" s="2865" t="s">
        <v>37</v>
      </c>
      <c r="S307" s="2865" t="s">
        <v>37</v>
      </c>
      <c r="T307" s="2865" t="s">
        <v>37</v>
      </c>
      <c r="U307" s="2865" t="s">
        <v>37</v>
      </c>
      <c r="V307" s="2865" t="s">
        <v>37</v>
      </c>
      <c r="W307" s="2865" t="s">
        <v>37</v>
      </c>
      <c r="X307" s="2866" t="s">
        <v>37</v>
      </c>
      <c r="AA307" s="2858"/>
      <c r="AC307" s="2858"/>
    </row>
    <row r="308" spans="1:29" s="2857" customFormat="1" ht="12.75" customHeight="1">
      <c r="A308" s="2879"/>
      <c r="B308" s="2863"/>
      <c r="C308" s="2864" t="s">
        <v>364</v>
      </c>
      <c r="D308" s="2865">
        <v>1</v>
      </c>
      <c r="E308" s="2865" t="s">
        <v>37</v>
      </c>
      <c r="F308" s="2865" t="s">
        <v>37</v>
      </c>
      <c r="G308" s="2865" t="s">
        <v>37</v>
      </c>
      <c r="H308" s="2865" t="s">
        <v>37</v>
      </c>
      <c r="I308" s="2865" t="s">
        <v>37</v>
      </c>
      <c r="J308" s="2865" t="s">
        <v>37</v>
      </c>
      <c r="K308" s="2865" t="s">
        <v>37</v>
      </c>
      <c r="L308" s="2865" t="s">
        <v>37</v>
      </c>
      <c r="M308" s="2865" t="s">
        <v>37</v>
      </c>
      <c r="N308" s="2865" t="s">
        <v>37</v>
      </c>
      <c r="O308" s="2865" t="s">
        <v>37</v>
      </c>
      <c r="P308" s="2865" t="s">
        <v>37</v>
      </c>
      <c r="Q308" s="2865" t="s">
        <v>37</v>
      </c>
      <c r="R308" s="2865" t="s">
        <v>37</v>
      </c>
      <c r="S308" s="2865" t="s">
        <v>37</v>
      </c>
      <c r="T308" s="2865" t="s">
        <v>37</v>
      </c>
      <c r="U308" s="2865" t="s">
        <v>37</v>
      </c>
      <c r="V308" s="2865" t="s">
        <v>37</v>
      </c>
      <c r="W308" s="2865">
        <v>1</v>
      </c>
      <c r="X308" s="2866" t="s">
        <v>37</v>
      </c>
      <c r="AA308" s="2858"/>
      <c r="AC308" s="2858"/>
    </row>
    <row r="309" spans="1:29" s="2857" customFormat="1" ht="12.75" customHeight="1">
      <c r="A309" s="2879" t="s">
        <v>1801</v>
      </c>
      <c r="B309" s="2863" t="s">
        <v>1802</v>
      </c>
      <c r="C309" s="2864" t="s">
        <v>363</v>
      </c>
      <c r="D309" s="2865">
        <v>4</v>
      </c>
      <c r="E309" s="2865" t="s">
        <v>37</v>
      </c>
      <c r="F309" s="2865" t="s">
        <v>37</v>
      </c>
      <c r="G309" s="2865" t="s">
        <v>37</v>
      </c>
      <c r="H309" s="2865" t="s">
        <v>37</v>
      </c>
      <c r="I309" s="2865">
        <v>1</v>
      </c>
      <c r="J309" s="2865" t="s">
        <v>37</v>
      </c>
      <c r="K309" s="2865" t="s">
        <v>37</v>
      </c>
      <c r="L309" s="2865" t="s">
        <v>37</v>
      </c>
      <c r="M309" s="2865" t="s">
        <v>37</v>
      </c>
      <c r="N309" s="2865">
        <v>2</v>
      </c>
      <c r="O309" s="2865" t="s">
        <v>37</v>
      </c>
      <c r="P309" s="2865" t="s">
        <v>37</v>
      </c>
      <c r="Q309" s="2865" t="s">
        <v>37</v>
      </c>
      <c r="R309" s="2865" t="s">
        <v>37</v>
      </c>
      <c r="S309" s="2865" t="s">
        <v>37</v>
      </c>
      <c r="T309" s="2865">
        <v>1</v>
      </c>
      <c r="U309" s="2865" t="s">
        <v>37</v>
      </c>
      <c r="V309" s="2865" t="s">
        <v>37</v>
      </c>
      <c r="W309" s="2865" t="s">
        <v>37</v>
      </c>
      <c r="X309" s="2866" t="s">
        <v>37</v>
      </c>
      <c r="AA309" s="2858"/>
      <c r="AC309" s="2858"/>
    </row>
    <row r="310" spans="1:29" s="2857" customFormat="1" ht="12.75" customHeight="1">
      <c r="A310" s="2879"/>
      <c r="B310" s="2863"/>
      <c r="C310" s="2864" t="s">
        <v>364</v>
      </c>
      <c r="D310" s="2865">
        <v>6</v>
      </c>
      <c r="E310" s="2865" t="s">
        <v>37</v>
      </c>
      <c r="F310" s="2865" t="s">
        <v>37</v>
      </c>
      <c r="G310" s="2865" t="s">
        <v>37</v>
      </c>
      <c r="H310" s="2865" t="s">
        <v>37</v>
      </c>
      <c r="I310" s="2865" t="s">
        <v>37</v>
      </c>
      <c r="J310" s="2865" t="s">
        <v>37</v>
      </c>
      <c r="K310" s="2865" t="s">
        <v>37</v>
      </c>
      <c r="L310" s="2865" t="s">
        <v>37</v>
      </c>
      <c r="M310" s="2865">
        <v>1</v>
      </c>
      <c r="N310" s="2865" t="s">
        <v>37</v>
      </c>
      <c r="O310" s="2865" t="s">
        <v>37</v>
      </c>
      <c r="P310" s="2865" t="s">
        <v>37</v>
      </c>
      <c r="Q310" s="2865" t="s">
        <v>37</v>
      </c>
      <c r="R310" s="2865" t="s">
        <v>37</v>
      </c>
      <c r="S310" s="2865">
        <v>3</v>
      </c>
      <c r="T310" s="2865">
        <v>2</v>
      </c>
      <c r="U310" s="2865" t="s">
        <v>37</v>
      </c>
      <c r="V310" s="2865" t="s">
        <v>37</v>
      </c>
      <c r="W310" s="2865" t="s">
        <v>37</v>
      </c>
      <c r="X310" s="2866" t="s">
        <v>37</v>
      </c>
      <c r="Y310" s="2840"/>
      <c r="Z310" s="2840"/>
      <c r="AA310" s="2858"/>
      <c r="AC310" s="2858"/>
    </row>
    <row r="311" spans="1:29" s="2857" customFormat="1" ht="12.75" customHeight="1">
      <c r="A311" s="2879" t="s">
        <v>1803</v>
      </c>
      <c r="B311" s="2863" t="s">
        <v>1804</v>
      </c>
      <c r="C311" s="2864" t="s">
        <v>363</v>
      </c>
      <c r="D311" s="2865">
        <v>2</v>
      </c>
      <c r="E311" s="2865" t="s">
        <v>37</v>
      </c>
      <c r="F311" s="2865" t="s">
        <v>37</v>
      </c>
      <c r="G311" s="2865" t="s">
        <v>37</v>
      </c>
      <c r="H311" s="2865" t="s">
        <v>37</v>
      </c>
      <c r="I311" s="2865" t="s">
        <v>37</v>
      </c>
      <c r="J311" s="2865" t="s">
        <v>37</v>
      </c>
      <c r="K311" s="2865" t="s">
        <v>37</v>
      </c>
      <c r="L311" s="2865" t="s">
        <v>37</v>
      </c>
      <c r="M311" s="2865" t="s">
        <v>37</v>
      </c>
      <c r="N311" s="2865" t="s">
        <v>37</v>
      </c>
      <c r="O311" s="2865" t="s">
        <v>37</v>
      </c>
      <c r="P311" s="2865" t="s">
        <v>37</v>
      </c>
      <c r="Q311" s="2865" t="s">
        <v>37</v>
      </c>
      <c r="R311" s="2865">
        <v>1</v>
      </c>
      <c r="S311" s="2865" t="s">
        <v>37</v>
      </c>
      <c r="T311" s="2865" t="s">
        <v>37</v>
      </c>
      <c r="U311" s="2865" t="s">
        <v>37</v>
      </c>
      <c r="V311" s="2865" t="s">
        <v>37</v>
      </c>
      <c r="W311" s="2865">
        <v>1</v>
      </c>
      <c r="X311" s="2866" t="s">
        <v>37</v>
      </c>
      <c r="Y311" s="2840"/>
      <c r="Z311" s="2840"/>
      <c r="AA311" s="2858"/>
      <c r="AC311" s="2858"/>
    </row>
    <row r="312" spans="1:29" s="2840" customFormat="1" ht="12.75" customHeight="1">
      <c r="A312" s="2879"/>
      <c r="B312" s="2863"/>
      <c r="C312" s="2864" t="s">
        <v>364</v>
      </c>
      <c r="D312" s="2865">
        <v>1</v>
      </c>
      <c r="E312" s="2865" t="s">
        <v>37</v>
      </c>
      <c r="F312" s="2865" t="s">
        <v>37</v>
      </c>
      <c r="G312" s="2865" t="s">
        <v>37</v>
      </c>
      <c r="H312" s="2865" t="s">
        <v>37</v>
      </c>
      <c r="I312" s="2865">
        <v>1</v>
      </c>
      <c r="J312" s="2865" t="s">
        <v>37</v>
      </c>
      <c r="K312" s="2865" t="s">
        <v>37</v>
      </c>
      <c r="L312" s="2865" t="s">
        <v>37</v>
      </c>
      <c r="M312" s="2865" t="s">
        <v>37</v>
      </c>
      <c r="N312" s="2865" t="s">
        <v>37</v>
      </c>
      <c r="O312" s="2865" t="s">
        <v>37</v>
      </c>
      <c r="P312" s="2865" t="s">
        <v>37</v>
      </c>
      <c r="Q312" s="2865" t="s">
        <v>37</v>
      </c>
      <c r="R312" s="2865" t="s">
        <v>37</v>
      </c>
      <c r="S312" s="2865" t="s">
        <v>37</v>
      </c>
      <c r="T312" s="2865" t="s">
        <v>37</v>
      </c>
      <c r="U312" s="2865" t="s">
        <v>37</v>
      </c>
      <c r="V312" s="2865" t="s">
        <v>37</v>
      </c>
      <c r="W312" s="2865" t="s">
        <v>37</v>
      </c>
      <c r="X312" s="2866" t="s">
        <v>37</v>
      </c>
      <c r="AA312" s="2858"/>
      <c r="AB312" s="2857"/>
      <c r="AC312" s="2858"/>
    </row>
    <row r="313" spans="1:29" s="2857" customFormat="1" ht="12.75" customHeight="1">
      <c r="A313" s="2877" t="s">
        <v>1805</v>
      </c>
      <c r="B313" s="2860" t="s">
        <v>1806</v>
      </c>
      <c r="C313" s="2861" t="s">
        <v>363</v>
      </c>
      <c r="D313" s="2855">
        <v>145</v>
      </c>
      <c r="E313" s="2855" t="s">
        <v>37</v>
      </c>
      <c r="F313" s="2855" t="s">
        <v>37</v>
      </c>
      <c r="G313" s="2855" t="s">
        <v>37</v>
      </c>
      <c r="H313" s="2855" t="s">
        <v>37</v>
      </c>
      <c r="I313" s="2855" t="s">
        <v>37</v>
      </c>
      <c r="J313" s="2855" t="s">
        <v>37</v>
      </c>
      <c r="K313" s="2855" t="s">
        <v>37</v>
      </c>
      <c r="L313" s="2855" t="s">
        <v>37</v>
      </c>
      <c r="M313" s="2855">
        <v>1</v>
      </c>
      <c r="N313" s="2855">
        <v>1</v>
      </c>
      <c r="O313" s="2855" t="s">
        <v>37</v>
      </c>
      <c r="P313" s="2855">
        <v>1</v>
      </c>
      <c r="Q313" s="2855">
        <v>8</v>
      </c>
      <c r="R313" s="2855">
        <v>4</v>
      </c>
      <c r="S313" s="2855">
        <v>16</v>
      </c>
      <c r="T313" s="2855">
        <v>17</v>
      </c>
      <c r="U313" s="2855">
        <v>23</v>
      </c>
      <c r="V313" s="2855">
        <v>38</v>
      </c>
      <c r="W313" s="2855">
        <v>27</v>
      </c>
      <c r="X313" s="2856">
        <v>9</v>
      </c>
      <c r="AA313" s="2858"/>
      <c r="AC313" s="2858"/>
    </row>
    <row r="314" spans="1:29" s="2857" customFormat="1" ht="12.75" customHeight="1">
      <c r="A314" s="2877"/>
      <c r="B314" s="2860"/>
      <c r="C314" s="2861" t="s">
        <v>364</v>
      </c>
      <c r="D314" s="2855">
        <v>119</v>
      </c>
      <c r="E314" s="2855" t="s">
        <v>37</v>
      </c>
      <c r="F314" s="2855" t="s">
        <v>37</v>
      </c>
      <c r="G314" s="2855" t="s">
        <v>37</v>
      </c>
      <c r="H314" s="2855" t="s">
        <v>37</v>
      </c>
      <c r="I314" s="2855" t="s">
        <v>37</v>
      </c>
      <c r="J314" s="2855" t="s">
        <v>37</v>
      </c>
      <c r="K314" s="2855" t="s">
        <v>37</v>
      </c>
      <c r="L314" s="2855" t="s">
        <v>37</v>
      </c>
      <c r="M314" s="2855">
        <v>1</v>
      </c>
      <c r="N314" s="2855">
        <v>1</v>
      </c>
      <c r="O314" s="2855" t="s">
        <v>37</v>
      </c>
      <c r="P314" s="2855">
        <v>2</v>
      </c>
      <c r="Q314" s="2855">
        <v>1</v>
      </c>
      <c r="R314" s="2855">
        <v>7</v>
      </c>
      <c r="S314" s="2855">
        <v>10</v>
      </c>
      <c r="T314" s="2855">
        <v>7</v>
      </c>
      <c r="U314" s="2855">
        <v>16</v>
      </c>
      <c r="V314" s="2855">
        <v>21</v>
      </c>
      <c r="W314" s="2855">
        <v>26</v>
      </c>
      <c r="X314" s="2856">
        <v>27</v>
      </c>
      <c r="AA314" s="2858"/>
      <c r="AC314" s="2858"/>
    </row>
    <row r="315" spans="1:29" s="2857" customFormat="1" ht="12.75" customHeight="1">
      <c r="A315" s="2879" t="s">
        <v>1807</v>
      </c>
      <c r="B315" s="2863" t="s">
        <v>1808</v>
      </c>
      <c r="C315" s="2864" t="s">
        <v>363</v>
      </c>
      <c r="D315" s="2865">
        <v>12</v>
      </c>
      <c r="E315" s="2865" t="s">
        <v>37</v>
      </c>
      <c r="F315" s="2865" t="s">
        <v>37</v>
      </c>
      <c r="G315" s="2865" t="s">
        <v>37</v>
      </c>
      <c r="H315" s="2865" t="s">
        <v>37</v>
      </c>
      <c r="I315" s="2865" t="s">
        <v>37</v>
      </c>
      <c r="J315" s="2865" t="s">
        <v>37</v>
      </c>
      <c r="K315" s="2865" t="s">
        <v>37</v>
      </c>
      <c r="L315" s="2865" t="s">
        <v>37</v>
      </c>
      <c r="M315" s="2865" t="s">
        <v>37</v>
      </c>
      <c r="N315" s="2865" t="s">
        <v>37</v>
      </c>
      <c r="O315" s="2865" t="s">
        <v>37</v>
      </c>
      <c r="P315" s="2865" t="s">
        <v>37</v>
      </c>
      <c r="Q315" s="2865" t="s">
        <v>37</v>
      </c>
      <c r="R315" s="2865">
        <v>1</v>
      </c>
      <c r="S315" s="2865" t="s">
        <v>37</v>
      </c>
      <c r="T315" s="2865">
        <v>2</v>
      </c>
      <c r="U315" s="2865">
        <v>1</v>
      </c>
      <c r="V315" s="2865">
        <v>7</v>
      </c>
      <c r="W315" s="2865">
        <v>1</v>
      </c>
      <c r="X315" s="2866" t="s">
        <v>37</v>
      </c>
      <c r="Y315" s="2840"/>
      <c r="Z315" s="2840"/>
      <c r="AA315" s="2858"/>
      <c r="AC315" s="2858"/>
    </row>
    <row r="316" spans="1:29" s="2857" customFormat="1" ht="12.75" customHeight="1">
      <c r="A316" s="2879"/>
      <c r="B316" s="2863"/>
      <c r="C316" s="2864" t="s">
        <v>364</v>
      </c>
      <c r="D316" s="2865">
        <v>14</v>
      </c>
      <c r="E316" s="2865" t="s">
        <v>37</v>
      </c>
      <c r="F316" s="2865" t="s">
        <v>37</v>
      </c>
      <c r="G316" s="2865" t="s">
        <v>37</v>
      </c>
      <c r="H316" s="2865" t="s">
        <v>37</v>
      </c>
      <c r="I316" s="2865" t="s">
        <v>37</v>
      </c>
      <c r="J316" s="2865" t="s">
        <v>37</v>
      </c>
      <c r="K316" s="2865" t="s">
        <v>37</v>
      </c>
      <c r="L316" s="2865" t="s">
        <v>37</v>
      </c>
      <c r="M316" s="2865" t="s">
        <v>37</v>
      </c>
      <c r="N316" s="2865" t="s">
        <v>37</v>
      </c>
      <c r="O316" s="2865" t="s">
        <v>37</v>
      </c>
      <c r="P316" s="2865" t="s">
        <v>37</v>
      </c>
      <c r="Q316" s="2865" t="s">
        <v>37</v>
      </c>
      <c r="R316" s="2865" t="s">
        <v>37</v>
      </c>
      <c r="S316" s="2865">
        <v>1</v>
      </c>
      <c r="T316" s="2865">
        <v>1</v>
      </c>
      <c r="U316" s="2865">
        <v>1</v>
      </c>
      <c r="V316" s="2865">
        <v>1</v>
      </c>
      <c r="W316" s="2865">
        <v>7</v>
      </c>
      <c r="X316" s="2866">
        <v>3</v>
      </c>
      <c r="Y316" s="2840"/>
      <c r="Z316" s="2840"/>
      <c r="AA316" s="2858"/>
      <c r="AC316" s="2858"/>
    </row>
    <row r="317" spans="1:29" s="2857" customFormat="1" ht="12.75" customHeight="1">
      <c r="A317" s="2879" t="s">
        <v>1809</v>
      </c>
      <c r="B317" s="2863" t="s">
        <v>1810</v>
      </c>
      <c r="C317" s="2864" t="s">
        <v>363</v>
      </c>
      <c r="D317" s="2865">
        <v>4</v>
      </c>
      <c r="E317" s="2865" t="s">
        <v>37</v>
      </c>
      <c r="F317" s="2865" t="s">
        <v>37</v>
      </c>
      <c r="G317" s="2865" t="s">
        <v>37</v>
      </c>
      <c r="H317" s="2865" t="s">
        <v>37</v>
      </c>
      <c r="I317" s="2865" t="s">
        <v>37</v>
      </c>
      <c r="J317" s="2865" t="s">
        <v>37</v>
      </c>
      <c r="K317" s="2865" t="s">
        <v>37</v>
      </c>
      <c r="L317" s="2865" t="s">
        <v>37</v>
      </c>
      <c r="M317" s="2865" t="s">
        <v>37</v>
      </c>
      <c r="N317" s="2865">
        <v>1</v>
      </c>
      <c r="O317" s="2865" t="s">
        <v>37</v>
      </c>
      <c r="P317" s="2865" t="s">
        <v>37</v>
      </c>
      <c r="Q317" s="2865" t="s">
        <v>37</v>
      </c>
      <c r="R317" s="2865" t="s">
        <v>37</v>
      </c>
      <c r="S317" s="2865" t="s">
        <v>37</v>
      </c>
      <c r="T317" s="2865">
        <v>1</v>
      </c>
      <c r="U317" s="2865" t="s">
        <v>37</v>
      </c>
      <c r="V317" s="2865">
        <v>1</v>
      </c>
      <c r="W317" s="2865" t="s">
        <v>37</v>
      </c>
      <c r="X317" s="2866">
        <v>1</v>
      </c>
      <c r="Y317" s="2840"/>
      <c r="Z317" s="2840"/>
      <c r="AA317" s="2858"/>
      <c r="AC317" s="2858"/>
    </row>
    <row r="318" spans="1:29" s="2840" customFormat="1" ht="12.75" customHeight="1">
      <c r="A318" s="2879"/>
      <c r="B318" s="2863"/>
      <c r="C318" s="2864" t="s">
        <v>364</v>
      </c>
      <c r="D318" s="2865">
        <v>4</v>
      </c>
      <c r="E318" s="2865" t="s">
        <v>37</v>
      </c>
      <c r="F318" s="2865" t="s">
        <v>37</v>
      </c>
      <c r="G318" s="2865" t="s">
        <v>37</v>
      </c>
      <c r="H318" s="2865" t="s">
        <v>37</v>
      </c>
      <c r="I318" s="2865" t="s">
        <v>37</v>
      </c>
      <c r="J318" s="2865" t="s">
        <v>37</v>
      </c>
      <c r="K318" s="2865" t="s">
        <v>37</v>
      </c>
      <c r="L318" s="2865" t="s">
        <v>37</v>
      </c>
      <c r="M318" s="2865" t="s">
        <v>37</v>
      </c>
      <c r="N318" s="2865" t="s">
        <v>37</v>
      </c>
      <c r="O318" s="2865" t="s">
        <v>37</v>
      </c>
      <c r="P318" s="2865" t="s">
        <v>37</v>
      </c>
      <c r="Q318" s="2865">
        <v>1</v>
      </c>
      <c r="R318" s="2865" t="s">
        <v>37</v>
      </c>
      <c r="S318" s="2865">
        <v>1</v>
      </c>
      <c r="T318" s="2865" t="s">
        <v>37</v>
      </c>
      <c r="U318" s="2865">
        <v>1</v>
      </c>
      <c r="V318" s="2865" t="s">
        <v>37</v>
      </c>
      <c r="W318" s="2865" t="s">
        <v>37</v>
      </c>
      <c r="X318" s="2866">
        <v>1</v>
      </c>
      <c r="AA318" s="2858"/>
      <c r="AB318" s="2857"/>
      <c r="AC318" s="2858"/>
    </row>
    <row r="319" spans="1:29" s="2857" customFormat="1" ht="25.5" customHeight="1">
      <c r="A319" s="2878" t="s">
        <v>1811</v>
      </c>
      <c r="B319" s="2880" t="s">
        <v>1812</v>
      </c>
      <c r="C319" s="2864" t="s">
        <v>364</v>
      </c>
      <c r="D319" s="2865">
        <v>1</v>
      </c>
      <c r="E319" s="2865" t="s">
        <v>37</v>
      </c>
      <c r="F319" s="2865" t="s">
        <v>37</v>
      </c>
      <c r="G319" s="2865" t="s">
        <v>37</v>
      </c>
      <c r="H319" s="2865" t="s">
        <v>37</v>
      </c>
      <c r="I319" s="2865" t="s">
        <v>37</v>
      </c>
      <c r="J319" s="2865" t="s">
        <v>37</v>
      </c>
      <c r="K319" s="2865" t="s">
        <v>37</v>
      </c>
      <c r="L319" s="2865" t="s">
        <v>37</v>
      </c>
      <c r="M319" s="2865" t="s">
        <v>37</v>
      </c>
      <c r="N319" s="2865" t="s">
        <v>37</v>
      </c>
      <c r="O319" s="2865" t="s">
        <v>37</v>
      </c>
      <c r="P319" s="2865" t="s">
        <v>37</v>
      </c>
      <c r="Q319" s="2865" t="s">
        <v>37</v>
      </c>
      <c r="R319" s="2865" t="s">
        <v>37</v>
      </c>
      <c r="S319" s="2865" t="s">
        <v>37</v>
      </c>
      <c r="T319" s="2865" t="s">
        <v>37</v>
      </c>
      <c r="U319" s="2865" t="s">
        <v>37</v>
      </c>
      <c r="V319" s="2865" t="s">
        <v>37</v>
      </c>
      <c r="W319" s="2865">
        <v>1</v>
      </c>
      <c r="X319" s="2866" t="s">
        <v>37</v>
      </c>
      <c r="Y319" s="2840"/>
      <c r="Z319" s="2840"/>
      <c r="AA319" s="2858"/>
      <c r="AC319" s="2858"/>
    </row>
    <row r="320" spans="1:29" s="2857" customFormat="1" ht="12.75" customHeight="1">
      <c r="A320" s="2879" t="s">
        <v>1813</v>
      </c>
      <c r="B320" s="2863" t="s">
        <v>1814</v>
      </c>
      <c r="C320" s="2864" t="s">
        <v>363</v>
      </c>
      <c r="D320" s="2865">
        <v>5</v>
      </c>
      <c r="E320" s="2865" t="s">
        <v>37</v>
      </c>
      <c r="F320" s="2865" t="s">
        <v>37</v>
      </c>
      <c r="G320" s="2865" t="s">
        <v>37</v>
      </c>
      <c r="H320" s="2865" t="s">
        <v>37</v>
      </c>
      <c r="I320" s="2865" t="s">
        <v>37</v>
      </c>
      <c r="J320" s="2865" t="s">
        <v>37</v>
      </c>
      <c r="K320" s="2865" t="s">
        <v>37</v>
      </c>
      <c r="L320" s="2865" t="s">
        <v>37</v>
      </c>
      <c r="M320" s="2865" t="s">
        <v>37</v>
      </c>
      <c r="N320" s="2865" t="s">
        <v>37</v>
      </c>
      <c r="O320" s="2865" t="s">
        <v>37</v>
      </c>
      <c r="P320" s="2865" t="s">
        <v>37</v>
      </c>
      <c r="Q320" s="2865" t="s">
        <v>37</v>
      </c>
      <c r="R320" s="2865" t="s">
        <v>37</v>
      </c>
      <c r="S320" s="2865">
        <v>1</v>
      </c>
      <c r="T320" s="2865">
        <v>1</v>
      </c>
      <c r="U320" s="2865" t="s">
        <v>37</v>
      </c>
      <c r="V320" s="2865" t="s">
        <v>37</v>
      </c>
      <c r="W320" s="2865">
        <v>1</v>
      </c>
      <c r="X320" s="2866">
        <v>2</v>
      </c>
      <c r="Y320" s="2840"/>
      <c r="Z320" s="2840"/>
      <c r="AA320" s="2858"/>
      <c r="AC320" s="2858"/>
    </row>
    <row r="321" spans="1:29" s="2857" customFormat="1" ht="12.75" customHeight="1">
      <c r="A321" s="2879"/>
      <c r="B321" s="2863"/>
      <c r="C321" s="2864" t="s">
        <v>364</v>
      </c>
      <c r="D321" s="2865">
        <v>7</v>
      </c>
      <c r="E321" s="2865" t="s">
        <v>37</v>
      </c>
      <c r="F321" s="2865" t="s">
        <v>37</v>
      </c>
      <c r="G321" s="2865" t="s">
        <v>37</v>
      </c>
      <c r="H321" s="2865" t="s">
        <v>37</v>
      </c>
      <c r="I321" s="2865" t="s">
        <v>37</v>
      </c>
      <c r="J321" s="2865" t="s">
        <v>37</v>
      </c>
      <c r="K321" s="2865" t="s">
        <v>37</v>
      </c>
      <c r="L321" s="2865" t="s">
        <v>37</v>
      </c>
      <c r="M321" s="2865" t="s">
        <v>37</v>
      </c>
      <c r="N321" s="2865" t="s">
        <v>37</v>
      </c>
      <c r="O321" s="2865" t="s">
        <v>37</v>
      </c>
      <c r="P321" s="2865" t="s">
        <v>37</v>
      </c>
      <c r="Q321" s="2865" t="s">
        <v>37</v>
      </c>
      <c r="R321" s="2865" t="s">
        <v>37</v>
      </c>
      <c r="S321" s="2865" t="s">
        <v>37</v>
      </c>
      <c r="T321" s="2865" t="s">
        <v>37</v>
      </c>
      <c r="U321" s="2865" t="s">
        <v>37</v>
      </c>
      <c r="V321" s="2865">
        <v>2</v>
      </c>
      <c r="W321" s="2865">
        <v>1</v>
      </c>
      <c r="X321" s="2866">
        <v>4</v>
      </c>
      <c r="Y321" s="2840"/>
      <c r="Z321" s="2840"/>
      <c r="AA321" s="2858"/>
      <c r="AC321" s="2858"/>
    </row>
    <row r="322" spans="1:29" s="2840" customFormat="1" ht="12.75" customHeight="1">
      <c r="A322" s="2879" t="s">
        <v>1815</v>
      </c>
      <c r="B322" s="2863" t="s">
        <v>1816</v>
      </c>
      <c r="C322" s="2864" t="s">
        <v>363</v>
      </c>
      <c r="D322" s="2865">
        <v>10</v>
      </c>
      <c r="E322" s="2865" t="s">
        <v>37</v>
      </c>
      <c r="F322" s="2865" t="s">
        <v>37</v>
      </c>
      <c r="G322" s="2865" t="s">
        <v>37</v>
      </c>
      <c r="H322" s="2865" t="s">
        <v>37</v>
      </c>
      <c r="I322" s="2865" t="s">
        <v>37</v>
      </c>
      <c r="J322" s="2865" t="s">
        <v>37</v>
      </c>
      <c r="K322" s="2865" t="s">
        <v>37</v>
      </c>
      <c r="L322" s="2865" t="s">
        <v>37</v>
      </c>
      <c r="M322" s="2865" t="s">
        <v>37</v>
      </c>
      <c r="N322" s="2865" t="s">
        <v>37</v>
      </c>
      <c r="O322" s="2865" t="s">
        <v>37</v>
      </c>
      <c r="P322" s="2865" t="s">
        <v>37</v>
      </c>
      <c r="Q322" s="2865" t="s">
        <v>37</v>
      </c>
      <c r="R322" s="2865" t="s">
        <v>37</v>
      </c>
      <c r="S322" s="2865">
        <v>2</v>
      </c>
      <c r="T322" s="2865">
        <v>3</v>
      </c>
      <c r="U322" s="2865" t="s">
        <v>37</v>
      </c>
      <c r="V322" s="2865">
        <v>2</v>
      </c>
      <c r="W322" s="2865">
        <v>2</v>
      </c>
      <c r="X322" s="2866">
        <v>1</v>
      </c>
      <c r="AA322" s="2858"/>
      <c r="AB322" s="2857"/>
      <c r="AC322" s="2858"/>
    </row>
    <row r="323" spans="1:29" s="2840" customFormat="1" ht="12.75" customHeight="1">
      <c r="A323" s="2879"/>
      <c r="B323" s="2863"/>
      <c r="C323" s="2864" t="s">
        <v>364</v>
      </c>
      <c r="D323" s="2865">
        <v>15</v>
      </c>
      <c r="E323" s="2865" t="s">
        <v>37</v>
      </c>
      <c r="F323" s="2865" t="s">
        <v>37</v>
      </c>
      <c r="G323" s="2865" t="s">
        <v>37</v>
      </c>
      <c r="H323" s="2865" t="s">
        <v>37</v>
      </c>
      <c r="I323" s="2865" t="s">
        <v>37</v>
      </c>
      <c r="J323" s="2865" t="s">
        <v>37</v>
      </c>
      <c r="K323" s="2865" t="s">
        <v>37</v>
      </c>
      <c r="L323" s="2865" t="s">
        <v>37</v>
      </c>
      <c r="M323" s="2865">
        <v>1</v>
      </c>
      <c r="N323" s="2865" t="s">
        <v>37</v>
      </c>
      <c r="O323" s="2865" t="s">
        <v>37</v>
      </c>
      <c r="P323" s="2865" t="s">
        <v>37</v>
      </c>
      <c r="Q323" s="2865" t="s">
        <v>37</v>
      </c>
      <c r="R323" s="2865">
        <v>1</v>
      </c>
      <c r="S323" s="2865">
        <v>1</v>
      </c>
      <c r="T323" s="2865" t="s">
        <v>37</v>
      </c>
      <c r="U323" s="2865">
        <v>4</v>
      </c>
      <c r="V323" s="2865">
        <v>2</v>
      </c>
      <c r="W323" s="2865">
        <v>6</v>
      </c>
      <c r="X323" s="2866" t="s">
        <v>37</v>
      </c>
      <c r="AA323" s="2858"/>
      <c r="AB323" s="2857"/>
      <c r="AC323" s="2858"/>
    </row>
    <row r="324" spans="1:29" s="2840" customFormat="1" ht="12.75" customHeight="1">
      <c r="A324" s="2879" t="s">
        <v>1817</v>
      </c>
      <c r="B324" s="2863" t="s">
        <v>1818</v>
      </c>
      <c r="C324" s="2864" t="s">
        <v>363</v>
      </c>
      <c r="D324" s="2865">
        <v>2</v>
      </c>
      <c r="E324" s="2865" t="s">
        <v>37</v>
      </c>
      <c r="F324" s="2865" t="s">
        <v>37</v>
      </c>
      <c r="G324" s="2865" t="s">
        <v>37</v>
      </c>
      <c r="H324" s="2865" t="s">
        <v>37</v>
      </c>
      <c r="I324" s="2865" t="s">
        <v>37</v>
      </c>
      <c r="J324" s="2865" t="s">
        <v>37</v>
      </c>
      <c r="K324" s="2865" t="s">
        <v>37</v>
      </c>
      <c r="L324" s="2865" t="s">
        <v>37</v>
      </c>
      <c r="M324" s="2865" t="s">
        <v>37</v>
      </c>
      <c r="N324" s="2865" t="s">
        <v>37</v>
      </c>
      <c r="O324" s="2865" t="s">
        <v>37</v>
      </c>
      <c r="P324" s="2865" t="s">
        <v>37</v>
      </c>
      <c r="Q324" s="2865" t="s">
        <v>37</v>
      </c>
      <c r="R324" s="2865" t="s">
        <v>37</v>
      </c>
      <c r="S324" s="2865" t="s">
        <v>37</v>
      </c>
      <c r="T324" s="2865" t="s">
        <v>37</v>
      </c>
      <c r="U324" s="2865">
        <v>1</v>
      </c>
      <c r="V324" s="2865" t="s">
        <v>37</v>
      </c>
      <c r="W324" s="2865">
        <v>1</v>
      </c>
      <c r="X324" s="2866" t="s">
        <v>37</v>
      </c>
      <c r="AA324" s="2858"/>
      <c r="AB324" s="2857"/>
      <c r="AC324" s="2858"/>
    </row>
    <row r="325" spans="1:29" s="2840" customFormat="1" ht="12.75" customHeight="1">
      <c r="A325" s="2879"/>
      <c r="B325" s="2863"/>
      <c r="C325" s="2864" t="s">
        <v>364</v>
      </c>
      <c r="D325" s="2865">
        <v>1</v>
      </c>
      <c r="E325" s="2865" t="s">
        <v>37</v>
      </c>
      <c r="F325" s="2865" t="s">
        <v>37</v>
      </c>
      <c r="G325" s="2865" t="s">
        <v>37</v>
      </c>
      <c r="H325" s="2865" t="s">
        <v>37</v>
      </c>
      <c r="I325" s="2865" t="s">
        <v>37</v>
      </c>
      <c r="J325" s="2865" t="s">
        <v>37</v>
      </c>
      <c r="K325" s="2865" t="s">
        <v>37</v>
      </c>
      <c r="L325" s="2865" t="s">
        <v>37</v>
      </c>
      <c r="M325" s="2865" t="s">
        <v>37</v>
      </c>
      <c r="N325" s="2865" t="s">
        <v>37</v>
      </c>
      <c r="O325" s="2865" t="s">
        <v>37</v>
      </c>
      <c r="P325" s="2865" t="s">
        <v>37</v>
      </c>
      <c r="Q325" s="2865" t="s">
        <v>37</v>
      </c>
      <c r="R325" s="2865" t="s">
        <v>37</v>
      </c>
      <c r="S325" s="2865" t="s">
        <v>37</v>
      </c>
      <c r="T325" s="2865" t="s">
        <v>37</v>
      </c>
      <c r="U325" s="2865">
        <v>1</v>
      </c>
      <c r="V325" s="2865" t="s">
        <v>37</v>
      </c>
      <c r="W325" s="2865" t="s">
        <v>37</v>
      </c>
      <c r="X325" s="2866" t="s">
        <v>37</v>
      </c>
      <c r="AA325" s="2858"/>
      <c r="AB325" s="2857"/>
      <c r="AC325" s="2858"/>
    </row>
    <row r="326" spans="1:29" s="2840" customFormat="1" ht="12.75" customHeight="1">
      <c r="A326" s="2879" t="s">
        <v>1819</v>
      </c>
      <c r="B326" s="2863" t="s">
        <v>1820</v>
      </c>
      <c r="C326" s="2864" t="s">
        <v>363</v>
      </c>
      <c r="D326" s="2865" t="s">
        <v>37</v>
      </c>
      <c r="E326" s="2865" t="s">
        <v>37</v>
      </c>
      <c r="F326" s="2865" t="s">
        <v>37</v>
      </c>
      <c r="G326" s="2865" t="s">
        <v>37</v>
      </c>
      <c r="H326" s="2865" t="s">
        <v>37</v>
      </c>
      <c r="I326" s="2865" t="s">
        <v>37</v>
      </c>
      <c r="J326" s="2865" t="s">
        <v>37</v>
      </c>
      <c r="K326" s="2865" t="s">
        <v>37</v>
      </c>
      <c r="L326" s="2865" t="s">
        <v>37</v>
      </c>
      <c r="M326" s="2865" t="s">
        <v>37</v>
      </c>
      <c r="N326" s="2865" t="s">
        <v>37</v>
      </c>
      <c r="O326" s="2865" t="s">
        <v>37</v>
      </c>
      <c r="P326" s="2865" t="s">
        <v>37</v>
      </c>
      <c r="Q326" s="2865" t="s">
        <v>37</v>
      </c>
      <c r="R326" s="2865" t="s">
        <v>37</v>
      </c>
      <c r="S326" s="2865" t="s">
        <v>37</v>
      </c>
      <c r="T326" s="2865" t="s">
        <v>37</v>
      </c>
      <c r="U326" s="2865" t="s">
        <v>37</v>
      </c>
      <c r="V326" s="2865" t="s">
        <v>37</v>
      </c>
      <c r="W326" s="2865" t="s">
        <v>37</v>
      </c>
      <c r="X326" s="2866" t="s">
        <v>37</v>
      </c>
      <c r="AA326" s="2858"/>
      <c r="AB326" s="2857"/>
      <c r="AC326" s="2858"/>
    </row>
    <row r="327" spans="1:29" s="2857" customFormat="1" ht="12.75" customHeight="1">
      <c r="A327" s="2879"/>
      <c r="B327" s="2863"/>
      <c r="C327" s="2864" t="s">
        <v>364</v>
      </c>
      <c r="D327" s="2865">
        <v>1</v>
      </c>
      <c r="E327" s="2865" t="s">
        <v>37</v>
      </c>
      <c r="F327" s="2865" t="s">
        <v>37</v>
      </c>
      <c r="G327" s="2865" t="s">
        <v>37</v>
      </c>
      <c r="H327" s="2865" t="s">
        <v>37</v>
      </c>
      <c r="I327" s="2865" t="s">
        <v>37</v>
      </c>
      <c r="J327" s="2865" t="s">
        <v>37</v>
      </c>
      <c r="K327" s="2865" t="s">
        <v>37</v>
      </c>
      <c r="L327" s="2865" t="s">
        <v>37</v>
      </c>
      <c r="M327" s="2865" t="s">
        <v>37</v>
      </c>
      <c r="N327" s="2865" t="s">
        <v>37</v>
      </c>
      <c r="O327" s="2865" t="s">
        <v>37</v>
      </c>
      <c r="P327" s="2865" t="s">
        <v>37</v>
      </c>
      <c r="Q327" s="2865" t="s">
        <v>37</v>
      </c>
      <c r="R327" s="2865" t="s">
        <v>37</v>
      </c>
      <c r="S327" s="2865" t="s">
        <v>37</v>
      </c>
      <c r="T327" s="2865" t="s">
        <v>37</v>
      </c>
      <c r="U327" s="2865">
        <v>1</v>
      </c>
      <c r="V327" s="2865" t="s">
        <v>37</v>
      </c>
      <c r="W327" s="2865" t="s">
        <v>37</v>
      </c>
      <c r="X327" s="2866" t="s">
        <v>37</v>
      </c>
      <c r="AA327" s="2858"/>
      <c r="AC327" s="2858"/>
    </row>
    <row r="328" spans="1:29" s="2857" customFormat="1" ht="12.75" customHeight="1">
      <c r="A328" s="2879" t="s">
        <v>1821</v>
      </c>
      <c r="B328" s="2863" t="s">
        <v>1822</v>
      </c>
      <c r="C328" s="2864" t="s">
        <v>363</v>
      </c>
      <c r="D328" s="2865">
        <v>82</v>
      </c>
      <c r="E328" s="2865" t="s">
        <v>37</v>
      </c>
      <c r="F328" s="2865" t="s">
        <v>37</v>
      </c>
      <c r="G328" s="2865" t="s">
        <v>37</v>
      </c>
      <c r="H328" s="2865" t="s">
        <v>37</v>
      </c>
      <c r="I328" s="2865" t="s">
        <v>37</v>
      </c>
      <c r="J328" s="2865" t="s">
        <v>37</v>
      </c>
      <c r="K328" s="2865" t="s">
        <v>37</v>
      </c>
      <c r="L328" s="2865" t="s">
        <v>37</v>
      </c>
      <c r="M328" s="2865" t="s">
        <v>37</v>
      </c>
      <c r="N328" s="2865" t="s">
        <v>37</v>
      </c>
      <c r="O328" s="2865" t="s">
        <v>37</v>
      </c>
      <c r="P328" s="2865">
        <v>1</v>
      </c>
      <c r="Q328" s="2865">
        <v>5</v>
      </c>
      <c r="R328" s="2865">
        <v>2</v>
      </c>
      <c r="S328" s="2865">
        <v>8</v>
      </c>
      <c r="T328" s="2865">
        <v>7</v>
      </c>
      <c r="U328" s="2865">
        <v>17</v>
      </c>
      <c r="V328" s="2865">
        <v>21</v>
      </c>
      <c r="W328" s="2865">
        <v>19</v>
      </c>
      <c r="X328" s="2866">
        <v>2</v>
      </c>
      <c r="AA328" s="2858"/>
      <c r="AC328" s="2858"/>
    </row>
    <row r="329" spans="1:29" s="2857" customFormat="1" ht="12.75" customHeight="1">
      <c r="A329" s="2879"/>
      <c r="B329" s="2863"/>
      <c r="C329" s="2864" t="s">
        <v>364</v>
      </c>
      <c r="D329" s="2865">
        <v>43</v>
      </c>
      <c r="E329" s="2865" t="s">
        <v>37</v>
      </c>
      <c r="F329" s="2865" t="s">
        <v>37</v>
      </c>
      <c r="G329" s="2865" t="s">
        <v>37</v>
      </c>
      <c r="H329" s="2865" t="s">
        <v>37</v>
      </c>
      <c r="I329" s="2865" t="s">
        <v>37</v>
      </c>
      <c r="J329" s="2865" t="s">
        <v>37</v>
      </c>
      <c r="K329" s="2865" t="s">
        <v>37</v>
      </c>
      <c r="L329" s="2865" t="s">
        <v>37</v>
      </c>
      <c r="M329" s="2865" t="s">
        <v>37</v>
      </c>
      <c r="N329" s="2865" t="s">
        <v>37</v>
      </c>
      <c r="O329" s="2865" t="s">
        <v>37</v>
      </c>
      <c r="P329" s="2865">
        <v>2</v>
      </c>
      <c r="Q329" s="2865" t="s">
        <v>37</v>
      </c>
      <c r="R329" s="2865">
        <v>4</v>
      </c>
      <c r="S329" s="2865">
        <v>3</v>
      </c>
      <c r="T329" s="2865" t="s">
        <v>37</v>
      </c>
      <c r="U329" s="2865">
        <v>5</v>
      </c>
      <c r="V329" s="2865">
        <v>11</v>
      </c>
      <c r="W329" s="2865">
        <v>8</v>
      </c>
      <c r="X329" s="2866">
        <v>10</v>
      </c>
      <c r="Y329" s="2840"/>
      <c r="Z329" s="2840"/>
      <c r="AA329" s="2858"/>
      <c r="AC329" s="2858"/>
    </row>
    <row r="330" spans="1:29" s="2857" customFormat="1" ht="12.75" customHeight="1">
      <c r="A330" s="2879" t="s">
        <v>1823</v>
      </c>
      <c r="B330" s="2863" t="s">
        <v>1824</v>
      </c>
      <c r="C330" s="2864" t="s">
        <v>363</v>
      </c>
      <c r="D330" s="2865">
        <v>30</v>
      </c>
      <c r="E330" s="2865" t="s">
        <v>37</v>
      </c>
      <c r="F330" s="2865" t="s">
        <v>37</v>
      </c>
      <c r="G330" s="2865" t="s">
        <v>37</v>
      </c>
      <c r="H330" s="2865" t="s">
        <v>37</v>
      </c>
      <c r="I330" s="2865" t="s">
        <v>37</v>
      </c>
      <c r="J330" s="2865" t="s">
        <v>37</v>
      </c>
      <c r="K330" s="2865" t="s">
        <v>37</v>
      </c>
      <c r="L330" s="2865" t="s">
        <v>37</v>
      </c>
      <c r="M330" s="2865">
        <v>1</v>
      </c>
      <c r="N330" s="2865" t="s">
        <v>37</v>
      </c>
      <c r="O330" s="2865" t="s">
        <v>37</v>
      </c>
      <c r="P330" s="2865" t="s">
        <v>37</v>
      </c>
      <c r="Q330" s="2865">
        <v>3</v>
      </c>
      <c r="R330" s="2865">
        <v>1</v>
      </c>
      <c r="S330" s="2865">
        <v>5</v>
      </c>
      <c r="T330" s="2865">
        <v>3</v>
      </c>
      <c r="U330" s="2865">
        <v>4</v>
      </c>
      <c r="V330" s="2865">
        <v>7</v>
      </c>
      <c r="W330" s="2865">
        <v>3</v>
      </c>
      <c r="X330" s="2866">
        <v>3</v>
      </c>
      <c r="Y330" s="2840"/>
      <c r="Z330" s="2840"/>
      <c r="AA330" s="2858"/>
      <c r="AC330" s="2858"/>
    </row>
    <row r="331" spans="1:29" s="2840" customFormat="1" ht="12.75" customHeight="1">
      <c r="A331" s="2879"/>
      <c r="B331" s="2863"/>
      <c r="C331" s="2864" t="s">
        <v>364</v>
      </c>
      <c r="D331" s="2865">
        <v>31</v>
      </c>
      <c r="E331" s="2865" t="s">
        <v>37</v>
      </c>
      <c r="F331" s="2865" t="s">
        <v>37</v>
      </c>
      <c r="G331" s="2865" t="s">
        <v>37</v>
      </c>
      <c r="H331" s="2865" t="s">
        <v>37</v>
      </c>
      <c r="I331" s="2865" t="s">
        <v>37</v>
      </c>
      <c r="J331" s="2865" t="s">
        <v>37</v>
      </c>
      <c r="K331" s="2865" t="s">
        <v>37</v>
      </c>
      <c r="L331" s="2865" t="s">
        <v>37</v>
      </c>
      <c r="M331" s="2865" t="s">
        <v>37</v>
      </c>
      <c r="N331" s="2865">
        <v>1</v>
      </c>
      <c r="O331" s="2865" t="s">
        <v>37</v>
      </c>
      <c r="P331" s="2865" t="s">
        <v>37</v>
      </c>
      <c r="Q331" s="2865" t="s">
        <v>37</v>
      </c>
      <c r="R331" s="2865">
        <v>2</v>
      </c>
      <c r="S331" s="2865">
        <v>4</v>
      </c>
      <c r="T331" s="2865">
        <v>6</v>
      </c>
      <c r="U331" s="2865">
        <v>3</v>
      </c>
      <c r="V331" s="2865">
        <v>5</v>
      </c>
      <c r="W331" s="2865">
        <v>2</v>
      </c>
      <c r="X331" s="2866">
        <v>8</v>
      </c>
      <c r="AA331" s="2858"/>
      <c r="AB331" s="2857"/>
      <c r="AC331" s="2858"/>
    </row>
    <row r="332" spans="1:29" s="2840" customFormat="1" ht="12.75" customHeight="1">
      <c r="A332" s="2879" t="s">
        <v>1825</v>
      </c>
      <c r="B332" s="2863" t="s">
        <v>1826</v>
      </c>
      <c r="C332" s="2864" t="s">
        <v>363</v>
      </c>
      <c r="D332" s="2865" t="s">
        <v>37</v>
      </c>
      <c r="E332" s="2865" t="s">
        <v>37</v>
      </c>
      <c r="F332" s="2865" t="s">
        <v>37</v>
      </c>
      <c r="G332" s="2865" t="s">
        <v>37</v>
      </c>
      <c r="H332" s="2865" t="s">
        <v>37</v>
      </c>
      <c r="I332" s="2865" t="s">
        <v>37</v>
      </c>
      <c r="J332" s="2865" t="s">
        <v>37</v>
      </c>
      <c r="K332" s="2865" t="s">
        <v>37</v>
      </c>
      <c r="L332" s="2865" t="s">
        <v>37</v>
      </c>
      <c r="M332" s="2865" t="s">
        <v>37</v>
      </c>
      <c r="N332" s="2865" t="s">
        <v>37</v>
      </c>
      <c r="O332" s="2865" t="s">
        <v>37</v>
      </c>
      <c r="P332" s="2865" t="s">
        <v>37</v>
      </c>
      <c r="Q332" s="2865" t="s">
        <v>37</v>
      </c>
      <c r="R332" s="2865" t="s">
        <v>37</v>
      </c>
      <c r="S332" s="2865" t="s">
        <v>37</v>
      </c>
      <c r="T332" s="2865" t="s">
        <v>37</v>
      </c>
      <c r="U332" s="2865" t="s">
        <v>37</v>
      </c>
      <c r="V332" s="2865" t="s">
        <v>37</v>
      </c>
      <c r="W332" s="2865" t="s">
        <v>37</v>
      </c>
      <c r="X332" s="2866" t="s">
        <v>37</v>
      </c>
      <c r="AA332" s="2858"/>
      <c r="AB332" s="2857"/>
      <c r="AC332" s="2858"/>
    </row>
    <row r="333" spans="1:29" s="2840" customFormat="1" ht="12.75" customHeight="1">
      <c r="A333" s="2879"/>
      <c r="B333" s="2863"/>
      <c r="C333" s="2864" t="s">
        <v>364</v>
      </c>
      <c r="D333" s="2865">
        <v>2</v>
      </c>
      <c r="E333" s="2865" t="s">
        <v>37</v>
      </c>
      <c r="F333" s="2865" t="s">
        <v>37</v>
      </c>
      <c r="G333" s="2865" t="s">
        <v>37</v>
      </c>
      <c r="H333" s="2865" t="s">
        <v>37</v>
      </c>
      <c r="I333" s="2865" t="s">
        <v>37</v>
      </c>
      <c r="J333" s="2865" t="s">
        <v>37</v>
      </c>
      <c r="K333" s="2865" t="s">
        <v>37</v>
      </c>
      <c r="L333" s="2865" t="s">
        <v>37</v>
      </c>
      <c r="M333" s="2865" t="s">
        <v>37</v>
      </c>
      <c r="N333" s="2865" t="s">
        <v>37</v>
      </c>
      <c r="O333" s="2865" t="s">
        <v>37</v>
      </c>
      <c r="P333" s="2865" t="s">
        <v>37</v>
      </c>
      <c r="Q333" s="2865" t="s">
        <v>37</v>
      </c>
      <c r="R333" s="2865" t="s">
        <v>37</v>
      </c>
      <c r="S333" s="2865" t="s">
        <v>37</v>
      </c>
      <c r="T333" s="2865" t="s">
        <v>37</v>
      </c>
      <c r="U333" s="2865" t="s">
        <v>37</v>
      </c>
      <c r="V333" s="2865" t="s">
        <v>37</v>
      </c>
      <c r="W333" s="2865">
        <v>1</v>
      </c>
      <c r="X333" s="2866">
        <v>1</v>
      </c>
      <c r="AA333" s="2858"/>
      <c r="AB333" s="2857"/>
      <c r="AC333" s="2858"/>
    </row>
    <row r="334" spans="1:29" s="2857" customFormat="1" ht="12.75" customHeight="1">
      <c r="A334" s="2877" t="s">
        <v>1827</v>
      </c>
      <c r="B334" s="2860" t="s">
        <v>1828</v>
      </c>
      <c r="C334" s="2861" t="s">
        <v>363</v>
      </c>
      <c r="D334" s="2855">
        <v>55</v>
      </c>
      <c r="E334" s="2855">
        <v>1</v>
      </c>
      <c r="F334" s="2855" t="s">
        <v>37</v>
      </c>
      <c r="G334" s="2855" t="s">
        <v>37</v>
      </c>
      <c r="H334" s="2855" t="s">
        <v>37</v>
      </c>
      <c r="I334" s="2855">
        <v>1</v>
      </c>
      <c r="J334" s="2855" t="s">
        <v>37</v>
      </c>
      <c r="K334" s="2855">
        <v>3</v>
      </c>
      <c r="L334" s="2855" t="s">
        <v>37</v>
      </c>
      <c r="M334" s="2855" t="s">
        <v>37</v>
      </c>
      <c r="N334" s="2855" t="s">
        <v>37</v>
      </c>
      <c r="O334" s="2855">
        <v>2</v>
      </c>
      <c r="P334" s="2855">
        <v>1</v>
      </c>
      <c r="Q334" s="2855">
        <v>3</v>
      </c>
      <c r="R334" s="2855">
        <v>2</v>
      </c>
      <c r="S334" s="2855">
        <v>4</v>
      </c>
      <c r="T334" s="2855">
        <v>6</v>
      </c>
      <c r="U334" s="2855">
        <v>7</v>
      </c>
      <c r="V334" s="2855">
        <v>9</v>
      </c>
      <c r="W334" s="2855">
        <v>12</v>
      </c>
      <c r="X334" s="2856">
        <v>4</v>
      </c>
      <c r="AA334" s="2858"/>
      <c r="AC334" s="2858"/>
    </row>
    <row r="335" spans="1:29" s="2857" customFormat="1" ht="12.75" customHeight="1">
      <c r="A335" s="2877"/>
      <c r="B335" s="2860"/>
      <c r="C335" s="2861" t="s">
        <v>364</v>
      </c>
      <c r="D335" s="2855">
        <v>74</v>
      </c>
      <c r="E335" s="2855" t="s">
        <v>37</v>
      </c>
      <c r="F335" s="2855" t="s">
        <v>37</v>
      </c>
      <c r="G335" s="2855" t="s">
        <v>37</v>
      </c>
      <c r="H335" s="2855" t="s">
        <v>37</v>
      </c>
      <c r="I335" s="2855" t="s">
        <v>37</v>
      </c>
      <c r="J335" s="2855">
        <v>1</v>
      </c>
      <c r="K335" s="2855">
        <v>1</v>
      </c>
      <c r="L335" s="2855" t="s">
        <v>37</v>
      </c>
      <c r="M335" s="2855">
        <v>1</v>
      </c>
      <c r="N335" s="2855" t="s">
        <v>37</v>
      </c>
      <c r="O335" s="2855">
        <v>2</v>
      </c>
      <c r="P335" s="2855">
        <v>2</v>
      </c>
      <c r="Q335" s="2855">
        <v>3</v>
      </c>
      <c r="R335" s="2855">
        <v>10</v>
      </c>
      <c r="S335" s="2855">
        <v>2</v>
      </c>
      <c r="T335" s="2855">
        <v>15</v>
      </c>
      <c r="U335" s="2855">
        <v>11</v>
      </c>
      <c r="V335" s="2855">
        <v>8</v>
      </c>
      <c r="W335" s="2855">
        <v>10</v>
      </c>
      <c r="X335" s="2856">
        <v>8</v>
      </c>
      <c r="AA335" s="2858"/>
      <c r="AC335" s="2858"/>
    </row>
    <row r="336" spans="1:29" s="2886" customFormat="1" ht="12.75" customHeight="1">
      <c r="A336" s="2877" t="s">
        <v>1829</v>
      </c>
      <c r="B336" s="2860" t="s">
        <v>1830</v>
      </c>
      <c r="C336" s="2861" t="s">
        <v>363</v>
      </c>
      <c r="D336" s="2855">
        <v>5</v>
      </c>
      <c r="E336" s="2855" t="s">
        <v>37</v>
      </c>
      <c r="F336" s="2855" t="s">
        <v>37</v>
      </c>
      <c r="G336" s="2855" t="s">
        <v>37</v>
      </c>
      <c r="H336" s="2855" t="s">
        <v>37</v>
      </c>
      <c r="I336" s="2855" t="s">
        <v>37</v>
      </c>
      <c r="J336" s="2855" t="s">
        <v>37</v>
      </c>
      <c r="K336" s="2855" t="s">
        <v>37</v>
      </c>
      <c r="L336" s="2855" t="s">
        <v>37</v>
      </c>
      <c r="M336" s="2855" t="s">
        <v>37</v>
      </c>
      <c r="N336" s="2855" t="s">
        <v>37</v>
      </c>
      <c r="O336" s="2855" t="s">
        <v>37</v>
      </c>
      <c r="P336" s="2855">
        <v>1</v>
      </c>
      <c r="Q336" s="2855" t="s">
        <v>37</v>
      </c>
      <c r="R336" s="2855" t="s">
        <v>37</v>
      </c>
      <c r="S336" s="2855" t="s">
        <v>37</v>
      </c>
      <c r="T336" s="2855">
        <v>1</v>
      </c>
      <c r="U336" s="2855" t="s">
        <v>37</v>
      </c>
      <c r="V336" s="2855">
        <v>2</v>
      </c>
      <c r="W336" s="2855">
        <v>1</v>
      </c>
      <c r="X336" s="2856" t="s">
        <v>37</v>
      </c>
      <c r="AA336" s="2858"/>
      <c r="AB336" s="2857"/>
      <c r="AC336" s="2858"/>
    </row>
    <row r="337" spans="1:29" s="2857" customFormat="1" ht="12.75" customHeight="1">
      <c r="A337" s="2877"/>
      <c r="B337" s="2860"/>
      <c r="C337" s="2861" t="s">
        <v>364</v>
      </c>
      <c r="D337" s="2855">
        <v>9</v>
      </c>
      <c r="E337" s="2855" t="s">
        <v>37</v>
      </c>
      <c r="F337" s="2855" t="s">
        <v>37</v>
      </c>
      <c r="G337" s="2855" t="s">
        <v>37</v>
      </c>
      <c r="H337" s="2855" t="s">
        <v>37</v>
      </c>
      <c r="I337" s="2855" t="s">
        <v>37</v>
      </c>
      <c r="J337" s="2855" t="s">
        <v>37</v>
      </c>
      <c r="K337" s="2855" t="s">
        <v>37</v>
      </c>
      <c r="L337" s="2855" t="s">
        <v>37</v>
      </c>
      <c r="M337" s="2855" t="s">
        <v>37</v>
      </c>
      <c r="N337" s="2855" t="s">
        <v>37</v>
      </c>
      <c r="O337" s="2855" t="s">
        <v>37</v>
      </c>
      <c r="P337" s="2855" t="s">
        <v>37</v>
      </c>
      <c r="Q337" s="2855" t="s">
        <v>37</v>
      </c>
      <c r="R337" s="2855" t="s">
        <v>37</v>
      </c>
      <c r="S337" s="2855" t="s">
        <v>37</v>
      </c>
      <c r="T337" s="2855">
        <v>2</v>
      </c>
      <c r="U337" s="2855">
        <v>2</v>
      </c>
      <c r="V337" s="2855">
        <v>1</v>
      </c>
      <c r="W337" s="2855">
        <v>2</v>
      </c>
      <c r="X337" s="2856">
        <v>2</v>
      </c>
      <c r="AA337" s="2858"/>
      <c r="AC337" s="2858"/>
    </row>
    <row r="338" spans="1:29" s="2840" customFormat="1" ht="12.75" customHeight="1">
      <c r="A338" s="2879" t="s">
        <v>1831</v>
      </c>
      <c r="B338" s="2863" t="s">
        <v>1832</v>
      </c>
      <c r="C338" s="2864" t="s">
        <v>363</v>
      </c>
      <c r="D338" s="2865">
        <v>4</v>
      </c>
      <c r="E338" s="2865" t="s">
        <v>37</v>
      </c>
      <c r="F338" s="2865" t="s">
        <v>37</v>
      </c>
      <c r="G338" s="2865" t="s">
        <v>37</v>
      </c>
      <c r="H338" s="2865" t="s">
        <v>37</v>
      </c>
      <c r="I338" s="2865" t="s">
        <v>37</v>
      </c>
      <c r="J338" s="2865" t="s">
        <v>37</v>
      </c>
      <c r="K338" s="2865" t="s">
        <v>37</v>
      </c>
      <c r="L338" s="2865" t="s">
        <v>37</v>
      </c>
      <c r="M338" s="2865" t="s">
        <v>37</v>
      </c>
      <c r="N338" s="2865" t="s">
        <v>37</v>
      </c>
      <c r="O338" s="2865" t="s">
        <v>37</v>
      </c>
      <c r="P338" s="2865">
        <v>1</v>
      </c>
      <c r="Q338" s="2865" t="s">
        <v>37</v>
      </c>
      <c r="R338" s="2865" t="s">
        <v>37</v>
      </c>
      <c r="S338" s="2865" t="s">
        <v>37</v>
      </c>
      <c r="T338" s="2865">
        <v>1</v>
      </c>
      <c r="U338" s="2865" t="s">
        <v>37</v>
      </c>
      <c r="V338" s="2865">
        <v>1</v>
      </c>
      <c r="W338" s="2865">
        <v>1</v>
      </c>
      <c r="X338" s="2866" t="s">
        <v>37</v>
      </c>
      <c r="AA338" s="2858"/>
      <c r="AB338" s="2857"/>
      <c r="AC338" s="2858"/>
    </row>
    <row r="339" spans="1:29" s="2840" customFormat="1" ht="12.75" customHeight="1">
      <c r="A339" s="2879"/>
      <c r="B339" s="2863"/>
      <c r="C339" s="2864" t="s">
        <v>364</v>
      </c>
      <c r="D339" s="2865">
        <v>9</v>
      </c>
      <c r="E339" s="2865" t="s">
        <v>37</v>
      </c>
      <c r="F339" s="2865" t="s">
        <v>37</v>
      </c>
      <c r="G339" s="2865" t="s">
        <v>37</v>
      </c>
      <c r="H339" s="2865" t="s">
        <v>37</v>
      </c>
      <c r="I339" s="2865" t="s">
        <v>37</v>
      </c>
      <c r="J339" s="2865" t="s">
        <v>37</v>
      </c>
      <c r="K339" s="2865" t="s">
        <v>37</v>
      </c>
      <c r="L339" s="2865" t="s">
        <v>37</v>
      </c>
      <c r="M339" s="2865" t="s">
        <v>37</v>
      </c>
      <c r="N339" s="2865" t="s">
        <v>37</v>
      </c>
      <c r="O339" s="2865" t="s">
        <v>37</v>
      </c>
      <c r="P339" s="2865" t="s">
        <v>37</v>
      </c>
      <c r="Q339" s="2865" t="s">
        <v>37</v>
      </c>
      <c r="R339" s="2865" t="s">
        <v>37</v>
      </c>
      <c r="S339" s="2865" t="s">
        <v>37</v>
      </c>
      <c r="T339" s="2865">
        <v>2</v>
      </c>
      <c r="U339" s="2865">
        <v>2</v>
      </c>
      <c r="V339" s="2865">
        <v>1</v>
      </c>
      <c r="W339" s="2865">
        <v>2</v>
      </c>
      <c r="X339" s="2866">
        <v>2</v>
      </c>
      <c r="AA339" s="2858"/>
      <c r="AB339" s="2857"/>
      <c r="AC339" s="2858"/>
    </row>
    <row r="340" spans="1:29" s="2840" customFormat="1" ht="12.75" customHeight="1">
      <c r="A340" s="2878" t="s">
        <v>1833</v>
      </c>
      <c r="B340" s="2863" t="s">
        <v>1834</v>
      </c>
      <c r="C340" s="2864" t="s">
        <v>363</v>
      </c>
      <c r="D340" s="2865">
        <v>1</v>
      </c>
      <c r="E340" s="2865" t="s">
        <v>37</v>
      </c>
      <c r="F340" s="2865" t="s">
        <v>37</v>
      </c>
      <c r="G340" s="2865" t="s">
        <v>37</v>
      </c>
      <c r="H340" s="2865" t="s">
        <v>37</v>
      </c>
      <c r="I340" s="2865" t="s">
        <v>37</v>
      </c>
      <c r="J340" s="2865" t="s">
        <v>37</v>
      </c>
      <c r="K340" s="2865" t="s">
        <v>37</v>
      </c>
      <c r="L340" s="2865" t="s">
        <v>37</v>
      </c>
      <c r="M340" s="2865" t="s">
        <v>37</v>
      </c>
      <c r="N340" s="2865" t="s">
        <v>37</v>
      </c>
      <c r="O340" s="2865" t="s">
        <v>37</v>
      </c>
      <c r="P340" s="2865" t="s">
        <v>37</v>
      </c>
      <c r="Q340" s="2865" t="s">
        <v>37</v>
      </c>
      <c r="R340" s="2865" t="s">
        <v>37</v>
      </c>
      <c r="S340" s="2865" t="s">
        <v>37</v>
      </c>
      <c r="T340" s="2865" t="s">
        <v>37</v>
      </c>
      <c r="U340" s="2865" t="s">
        <v>37</v>
      </c>
      <c r="V340" s="2865">
        <v>1</v>
      </c>
      <c r="W340" s="2865" t="s">
        <v>37</v>
      </c>
      <c r="X340" s="2866" t="s">
        <v>37</v>
      </c>
      <c r="AA340" s="2858"/>
      <c r="AB340" s="2857"/>
      <c r="AC340" s="2858"/>
    </row>
    <row r="341" spans="1:29" s="2840" customFormat="1" ht="12.75" customHeight="1">
      <c r="A341" s="2878"/>
      <c r="B341" s="2863"/>
      <c r="C341" s="2864" t="s">
        <v>364</v>
      </c>
      <c r="D341" s="2865" t="s">
        <v>37</v>
      </c>
      <c r="E341" s="2865" t="s">
        <v>37</v>
      </c>
      <c r="F341" s="2865" t="s">
        <v>37</v>
      </c>
      <c r="G341" s="2865" t="s">
        <v>37</v>
      </c>
      <c r="H341" s="2865" t="s">
        <v>37</v>
      </c>
      <c r="I341" s="2865" t="s">
        <v>37</v>
      </c>
      <c r="J341" s="2865" t="s">
        <v>37</v>
      </c>
      <c r="K341" s="2865" t="s">
        <v>37</v>
      </c>
      <c r="L341" s="2865" t="s">
        <v>37</v>
      </c>
      <c r="M341" s="2865" t="s">
        <v>37</v>
      </c>
      <c r="N341" s="2865" t="s">
        <v>37</v>
      </c>
      <c r="O341" s="2865" t="s">
        <v>37</v>
      </c>
      <c r="P341" s="2865" t="s">
        <v>37</v>
      </c>
      <c r="Q341" s="2865" t="s">
        <v>37</v>
      </c>
      <c r="R341" s="2865" t="s">
        <v>37</v>
      </c>
      <c r="S341" s="2865" t="s">
        <v>37</v>
      </c>
      <c r="T341" s="2865" t="s">
        <v>37</v>
      </c>
      <c r="U341" s="2865" t="s">
        <v>37</v>
      </c>
      <c r="V341" s="2865" t="s">
        <v>37</v>
      </c>
      <c r="W341" s="2865" t="s">
        <v>37</v>
      </c>
      <c r="X341" s="2866" t="s">
        <v>37</v>
      </c>
      <c r="AA341" s="2858"/>
      <c r="AB341" s="2857"/>
      <c r="AC341" s="2858"/>
    </row>
    <row r="342" spans="1:29" s="2857" customFormat="1" ht="12.75" customHeight="1">
      <c r="A342" s="2877" t="s">
        <v>1835</v>
      </c>
      <c r="B342" s="2860" t="s">
        <v>1836</v>
      </c>
      <c r="C342" s="2861" t="s">
        <v>363</v>
      </c>
      <c r="D342" s="2855">
        <v>3</v>
      </c>
      <c r="E342" s="2855" t="s">
        <v>37</v>
      </c>
      <c r="F342" s="2855" t="s">
        <v>37</v>
      </c>
      <c r="G342" s="2855" t="s">
        <v>37</v>
      </c>
      <c r="H342" s="2855" t="s">
        <v>37</v>
      </c>
      <c r="I342" s="2855" t="s">
        <v>37</v>
      </c>
      <c r="J342" s="2855" t="s">
        <v>37</v>
      </c>
      <c r="K342" s="2855" t="s">
        <v>37</v>
      </c>
      <c r="L342" s="2855" t="s">
        <v>37</v>
      </c>
      <c r="M342" s="2855" t="s">
        <v>37</v>
      </c>
      <c r="N342" s="2855" t="s">
        <v>37</v>
      </c>
      <c r="O342" s="2855" t="s">
        <v>37</v>
      </c>
      <c r="P342" s="2855" t="s">
        <v>37</v>
      </c>
      <c r="Q342" s="2855" t="s">
        <v>37</v>
      </c>
      <c r="R342" s="2855" t="s">
        <v>37</v>
      </c>
      <c r="S342" s="2855" t="s">
        <v>37</v>
      </c>
      <c r="T342" s="2855" t="s">
        <v>37</v>
      </c>
      <c r="U342" s="2855" t="s">
        <v>37</v>
      </c>
      <c r="V342" s="2855">
        <v>2</v>
      </c>
      <c r="W342" s="2855">
        <v>1</v>
      </c>
      <c r="X342" s="2856" t="s">
        <v>37</v>
      </c>
      <c r="AA342" s="2858"/>
      <c r="AC342" s="2858"/>
    </row>
    <row r="343" spans="1:29" s="2857" customFormat="1" ht="12.75" customHeight="1">
      <c r="A343" s="2877"/>
      <c r="B343" s="2860"/>
      <c r="C343" s="2861" t="s">
        <v>364</v>
      </c>
      <c r="D343" s="2855">
        <v>4</v>
      </c>
      <c r="E343" s="2855" t="s">
        <v>37</v>
      </c>
      <c r="F343" s="2855" t="s">
        <v>37</v>
      </c>
      <c r="G343" s="2855" t="s">
        <v>37</v>
      </c>
      <c r="H343" s="2855" t="s">
        <v>37</v>
      </c>
      <c r="I343" s="2855" t="s">
        <v>37</v>
      </c>
      <c r="J343" s="2855" t="s">
        <v>37</v>
      </c>
      <c r="K343" s="2855" t="s">
        <v>37</v>
      </c>
      <c r="L343" s="2855" t="s">
        <v>37</v>
      </c>
      <c r="M343" s="2855" t="s">
        <v>37</v>
      </c>
      <c r="N343" s="2855" t="s">
        <v>37</v>
      </c>
      <c r="O343" s="2855" t="s">
        <v>37</v>
      </c>
      <c r="P343" s="2855" t="s">
        <v>37</v>
      </c>
      <c r="Q343" s="2855" t="s">
        <v>37</v>
      </c>
      <c r="R343" s="2855">
        <v>1</v>
      </c>
      <c r="S343" s="2855" t="s">
        <v>37</v>
      </c>
      <c r="T343" s="2855">
        <v>1</v>
      </c>
      <c r="U343" s="2855" t="s">
        <v>37</v>
      </c>
      <c r="V343" s="2855">
        <v>1</v>
      </c>
      <c r="W343" s="2855" t="s">
        <v>37</v>
      </c>
      <c r="X343" s="2856">
        <v>1</v>
      </c>
      <c r="AA343" s="2858"/>
      <c r="AC343" s="2858"/>
    </row>
    <row r="344" spans="1:29" s="2857" customFormat="1" ht="12.75" customHeight="1">
      <c r="A344" s="2879" t="s">
        <v>1837</v>
      </c>
      <c r="B344" s="2863" t="s">
        <v>1838</v>
      </c>
      <c r="C344" s="2864" t="s">
        <v>363</v>
      </c>
      <c r="D344" s="2865" t="s">
        <v>37</v>
      </c>
      <c r="E344" s="2865" t="s">
        <v>37</v>
      </c>
      <c r="F344" s="2865" t="s">
        <v>37</v>
      </c>
      <c r="G344" s="2865" t="s">
        <v>37</v>
      </c>
      <c r="H344" s="2865" t="s">
        <v>37</v>
      </c>
      <c r="I344" s="2865" t="s">
        <v>37</v>
      </c>
      <c r="J344" s="2865" t="s">
        <v>37</v>
      </c>
      <c r="K344" s="2865" t="s">
        <v>37</v>
      </c>
      <c r="L344" s="2865" t="s">
        <v>37</v>
      </c>
      <c r="M344" s="2865" t="s">
        <v>37</v>
      </c>
      <c r="N344" s="2865" t="s">
        <v>37</v>
      </c>
      <c r="O344" s="2865" t="s">
        <v>37</v>
      </c>
      <c r="P344" s="2865" t="s">
        <v>37</v>
      </c>
      <c r="Q344" s="2865" t="s">
        <v>37</v>
      </c>
      <c r="R344" s="2865" t="s">
        <v>37</v>
      </c>
      <c r="S344" s="2865" t="s">
        <v>37</v>
      </c>
      <c r="T344" s="2865" t="s">
        <v>37</v>
      </c>
      <c r="U344" s="2865" t="s">
        <v>37</v>
      </c>
      <c r="V344" s="2865" t="s">
        <v>37</v>
      </c>
      <c r="W344" s="2865" t="s">
        <v>37</v>
      </c>
      <c r="X344" s="2866" t="s">
        <v>37</v>
      </c>
      <c r="Y344" s="2840"/>
      <c r="Z344" s="2840"/>
      <c r="AA344" s="2858"/>
      <c r="AC344" s="2858"/>
    </row>
    <row r="345" spans="1:29" s="2857" customFormat="1" ht="12.75" customHeight="1">
      <c r="A345" s="2879"/>
      <c r="B345" s="2863"/>
      <c r="C345" s="2864" t="s">
        <v>364</v>
      </c>
      <c r="D345" s="2865">
        <v>1</v>
      </c>
      <c r="E345" s="2865" t="s">
        <v>37</v>
      </c>
      <c r="F345" s="2865" t="s">
        <v>37</v>
      </c>
      <c r="G345" s="2865" t="s">
        <v>37</v>
      </c>
      <c r="H345" s="2865" t="s">
        <v>37</v>
      </c>
      <c r="I345" s="2865" t="s">
        <v>37</v>
      </c>
      <c r="J345" s="2865" t="s">
        <v>37</v>
      </c>
      <c r="K345" s="2865" t="s">
        <v>37</v>
      </c>
      <c r="L345" s="2865" t="s">
        <v>37</v>
      </c>
      <c r="M345" s="2865" t="s">
        <v>37</v>
      </c>
      <c r="N345" s="2865" t="s">
        <v>37</v>
      </c>
      <c r="O345" s="2865" t="s">
        <v>37</v>
      </c>
      <c r="P345" s="2865" t="s">
        <v>37</v>
      </c>
      <c r="Q345" s="2865" t="s">
        <v>37</v>
      </c>
      <c r="R345" s="2865">
        <v>1</v>
      </c>
      <c r="S345" s="2865" t="s">
        <v>37</v>
      </c>
      <c r="T345" s="2865" t="s">
        <v>37</v>
      </c>
      <c r="U345" s="2865" t="s">
        <v>37</v>
      </c>
      <c r="V345" s="2865" t="s">
        <v>37</v>
      </c>
      <c r="W345" s="2865" t="s">
        <v>37</v>
      </c>
      <c r="X345" s="2866" t="s">
        <v>37</v>
      </c>
      <c r="Y345" s="2840"/>
      <c r="Z345" s="2840"/>
      <c r="AA345" s="2858"/>
      <c r="AC345" s="2858"/>
    </row>
    <row r="346" spans="1:29" s="2857" customFormat="1" ht="12.75" customHeight="1">
      <c r="A346" s="2879" t="s">
        <v>1839</v>
      </c>
      <c r="B346" s="2863" t="s">
        <v>1840</v>
      </c>
      <c r="C346" s="2864" t="s">
        <v>363</v>
      </c>
      <c r="D346" s="2865" t="s">
        <v>37</v>
      </c>
      <c r="E346" s="2865" t="s">
        <v>37</v>
      </c>
      <c r="F346" s="2865" t="s">
        <v>37</v>
      </c>
      <c r="G346" s="2865" t="s">
        <v>37</v>
      </c>
      <c r="H346" s="2865" t="s">
        <v>37</v>
      </c>
      <c r="I346" s="2865" t="s">
        <v>37</v>
      </c>
      <c r="J346" s="2865" t="s">
        <v>37</v>
      </c>
      <c r="K346" s="2865" t="s">
        <v>37</v>
      </c>
      <c r="L346" s="2865" t="s">
        <v>37</v>
      </c>
      <c r="M346" s="2865" t="s">
        <v>37</v>
      </c>
      <c r="N346" s="2865" t="s">
        <v>37</v>
      </c>
      <c r="O346" s="2865" t="s">
        <v>37</v>
      </c>
      <c r="P346" s="2865" t="s">
        <v>37</v>
      </c>
      <c r="Q346" s="2865" t="s">
        <v>37</v>
      </c>
      <c r="R346" s="2865" t="s">
        <v>37</v>
      </c>
      <c r="S346" s="2865" t="s">
        <v>37</v>
      </c>
      <c r="T346" s="2865" t="s">
        <v>37</v>
      </c>
      <c r="U346" s="2865" t="s">
        <v>37</v>
      </c>
      <c r="V346" s="2865" t="s">
        <v>37</v>
      </c>
      <c r="W346" s="2865" t="s">
        <v>37</v>
      </c>
      <c r="X346" s="2866" t="s">
        <v>37</v>
      </c>
      <c r="Y346" s="2840"/>
      <c r="Z346" s="2840"/>
      <c r="AA346" s="2858"/>
      <c r="AC346" s="2858"/>
    </row>
    <row r="347" spans="1:29" s="2857" customFormat="1" ht="12.75" customHeight="1">
      <c r="A347" s="2879"/>
      <c r="B347" s="2863"/>
      <c r="C347" s="2864" t="s">
        <v>364</v>
      </c>
      <c r="D347" s="2865">
        <v>1</v>
      </c>
      <c r="E347" s="2865" t="s">
        <v>37</v>
      </c>
      <c r="F347" s="2865" t="s">
        <v>37</v>
      </c>
      <c r="G347" s="2865" t="s">
        <v>37</v>
      </c>
      <c r="H347" s="2865" t="s">
        <v>37</v>
      </c>
      <c r="I347" s="2865" t="s">
        <v>37</v>
      </c>
      <c r="J347" s="2865" t="s">
        <v>37</v>
      </c>
      <c r="K347" s="2865" t="s">
        <v>37</v>
      </c>
      <c r="L347" s="2865" t="s">
        <v>37</v>
      </c>
      <c r="M347" s="2865" t="s">
        <v>37</v>
      </c>
      <c r="N347" s="2865" t="s">
        <v>37</v>
      </c>
      <c r="O347" s="2865" t="s">
        <v>37</v>
      </c>
      <c r="P347" s="2865" t="s">
        <v>37</v>
      </c>
      <c r="Q347" s="2865" t="s">
        <v>37</v>
      </c>
      <c r="R347" s="2865" t="s">
        <v>37</v>
      </c>
      <c r="S347" s="2865" t="s">
        <v>37</v>
      </c>
      <c r="T347" s="2865" t="s">
        <v>37</v>
      </c>
      <c r="U347" s="2865" t="s">
        <v>37</v>
      </c>
      <c r="V347" s="2865">
        <v>1</v>
      </c>
      <c r="W347" s="2865" t="s">
        <v>37</v>
      </c>
      <c r="X347" s="2866" t="s">
        <v>37</v>
      </c>
      <c r="Y347" s="2840"/>
      <c r="Z347" s="2840"/>
      <c r="AA347" s="2858"/>
      <c r="AC347" s="2858"/>
    </row>
    <row r="348" spans="1:29" s="2840" customFormat="1" ht="12.75" customHeight="1">
      <c r="A348" s="2879" t="s">
        <v>1841</v>
      </c>
      <c r="B348" s="2863" t="s">
        <v>1842</v>
      </c>
      <c r="C348" s="2864" t="s">
        <v>363</v>
      </c>
      <c r="D348" s="2865">
        <v>3</v>
      </c>
      <c r="E348" s="2865" t="s">
        <v>37</v>
      </c>
      <c r="F348" s="2865" t="s">
        <v>37</v>
      </c>
      <c r="G348" s="2865" t="s">
        <v>37</v>
      </c>
      <c r="H348" s="2865" t="s">
        <v>37</v>
      </c>
      <c r="I348" s="2865" t="s">
        <v>37</v>
      </c>
      <c r="J348" s="2865" t="s">
        <v>37</v>
      </c>
      <c r="K348" s="2865" t="s">
        <v>37</v>
      </c>
      <c r="L348" s="2865" t="s">
        <v>37</v>
      </c>
      <c r="M348" s="2865" t="s">
        <v>37</v>
      </c>
      <c r="N348" s="2865" t="s">
        <v>37</v>
      </c>
      <c r="O348" s="2865" t="s">
        <v>37</v>
      </c>
      <c r="P348" s="2865" t="s">
        <v>37</v>
      </c>
      <c r="Q348" s="2865" t="s">
        <v>37</v>
      </c>
      <c r="R348" s="2865" t="s">
        <v>37</v>
      </c>
      <c r="S348" s="2865" t="s">
        <v>37</v>
      </c>
      <c r="T348" s="2865" t="s">
        <v>37</v>
      </c>
      <c r="U348" s="2865" t="s">
        <v>37</v>
      </c>
      <c r="V348" s="2865">
        <v>2</v>
      </c>
      <c r="W348" s="2865">
        <v>1</v>
      </c>
      <c r="X348" s="2866" t="s">
        <v>37</v>
      </c>
      <c r="AA348" s="2858"/>
      <c r="AB348" s="2857"/>
      <c r="AC348" s="2858"/>
    </row>
    <row r="349" spans="1:29" s="2840" customFormat="1" ht="12.75" customHeight="1">
      <c r="A349" s="2879"/>
      <c r="B349" s="2863"/>
      <c r="C349" s="2864" t="s">
        <v>364</v>
      </c>
      <c r="D349" s="2865">
        <v>2</v>
      </c>
      <c r="E349" s="2865" t="s">
        <v>37</v>
      </c>
      <c r="F349" s="2865" t="s">
        <v>37</v>
      </c>
      <c r="G349" s="2865" t="s">
        <v>37</v>
      </c>
      <c r="H349" s="2865" t="s">
        <v>37</v>
      </c>
      <c r="I349" s="2865" t="s">
        <v>37</v>
      </c>
      <c r="J349" s="2865" t="s">
        <v>37</v>
      </c>
      <c r="K349" s="2865" t="s">
        <v>37</v>
      </c>
      <c r="L349" s="2865" t="s">
        <v>37</v>
      </c>
      <c r="M349" s="2865" t="s">
        <v>37</v>
      </c>
      <c r="N349" s="2865" t="s">
        <v>37</v>
      </c>
      <c r="O349" s="2865" t="s">
        <v>37</v>
      </c>
      <c r="P349" s="2865" t="s">
        <v>37</v>
      </c>
      <c r="Q349" s="2865" t="s">
        <v>37</v>
      </c>
      <c r="R349" s="2865" t="s">
        <v>37</v>
      </c>
      <c r="S349" s="2865" t="s">
        <v>37</v>
      </c>
      <c r="T349" s="2865">
        <v>1</v>
      </c>
      <c r="U349" s="2865" t="s">
        <v>37</v>
      </c>
      <c r="V349" s="2865" t="s">
        <v>37</v>
      </c>
      <c r="W349" s="2865" t="s">
        <v>37</v>
      </c>
      <c r="X349" s="2866">
        <v>1</v>
      </c>
      <c r="AA349" s="2858"/>
      <c r="AB349" s="2857"/>
      <c r="AC349" s="2858"/>
    </row>
    <row r="350" spans="1:29" s="2857" customFormat="1" ht="12.75" customHeight="1">
      <c r="A350" s="2877" t="s">
        <v>1843</v>
      </c>
      <c r="B350" s="2860" t="s">
        <v>1844</v>
      </c>
      <c r="C350" s="2861" t="s">
        <v>363</v>
      </c>
      <c r="D350" s="2855">
        <v>8</v>
      </c>
      <c r="E350" s="2855" t="s">
        <v>37</v>
      </c>
      <c r="F350" s="2855" t="s">
        <v>37</v>
      </c>
      <c r="G350" s="2855" t="s">
        <v>37</v>
      </c>
      <c r="H350" s="2855" t="s">
        <v>37</v>
      </c>
      <c r="I350" s="2855" t="s">
        <v>37</v>
      </c>
      <c r="J350" s="2855" t="s">
        <v>37</v>
      </c>
      <c r="K350" s="2855" t="s">
        <v>37</v>
      </c>
      <c r="L350" s="2855" t="s">
        <v>37</v>
      </c>
      <c r="M350" s="2855" t="s">
        <v>37</v>
      </c>
      <c r="N350" s="2855" t="s">
        <v>37</v>
      </c>
      <c r="O350" s="2855" t="s">
        <v>37</v>
      </c>
      <c r="P350" s="2855" t="s">
        <v>37</v>
      </c>
      <c r="Q350" s="2855" t="s">
        <v>37</v>
      </c>
      <c r="R350" s="2855" t="s">
        <v>37</v>
      </c>
      <c r="S350" s="2855">
        <v>1</v>
      </c>
      <c r="T350" s="2855">
        <v>1</v>
      </c>
      <c r="U350" s="2855">
        <v>3</v>
      </c>
      <c r="V350" s="2855">
        <v>2</v>
      </c>
      <c r="W350" s="2855">
        <v>1</v>
      </c>
      <c r="X350" s="2856" t="s">
        <v>37</v>
      </c>
      <c r="AA350" s="2858"/>
      <c r="AC350" s="2858"/>
    </row>
    <row r="351" spans="1:29" s="2886" customFormat="1" ht="12.75" customHeight="1">
      <c r="A351" s="2877"/>
      <c r="B351" s="2860"/>
      <c r="C351" s="2861" t="s">
        <v>364</v>
      </c>
      <c r="D351" s="2855">
        <v>16</v>
      </c>
      <c r="E351" s="2855" t="s">
        <v>37</v>
      </c>
      <c r="F351" s="2855" t="s">
        <v>37</v>
      </c>
      <c r="G351" s="2855" t="s">
        <v>37</v>
      </c>
      <c r="H351" s="2855" t="s">
        <v>37</v>
      </c>
      <c r="I351" s="2855" t="s">
        <v>37</v>
      </c>
      <c r="J351" s="2855" t="s">
        <v>37</v>
      </c>
      <c r="K351" s="2855" t="s">
        <v>37</v>
      </c>
      <c r="L351" s="2855" t="s">
        <v>37</v>
      </c>
      <c r="M351" s="2855" t="s">
        <v>37</v>
      </c>
      <c r="N351" s="2855" t="s">
        <v>37</v>
      </c>
      <c r="O351" s="2855" t="s">
        <v>37</v>
      </c>
      <c r="P351" s="2855">
        <v>1</v>
      </c>
      <c r="Q351" s="2855">
        <v>1</v>
      </c>
      <c r="R351" s="2855" t="s">
        <v>37</v>
      </c>
      <c r="S351" s="2855" t="s">
        <v>37</v>
      </c>
      <c r="T351" s="2855">
        <v>2</v>
      </c>
      <c r="U351" s="2855">
        <v>2</v>
      </c>
      <c r="V351" s="2855">
        <v>3</v>
      </c>
      <c r="W351" s="2855">
        <v>3</v>
      </c>
      <c r="X351" s="2856">
        <v>4</v>
      </c>
      <c r="AA351" s="2858"/>
      <c r="AB351" s="2857"/>
      <c r="AC351" s="2858"/>
    </row>
    <row r="352" spans="1:29" s="2857" customFormat="1" ht="12.75" customHeight="1">
      <c r="A352" s="2879" t="s">
        <v>1845</v>
      </c>
      <c r="B352" s="2863" t="s">
        <v>1846</v>
      </c>
      <c r="C352" s="2864" t="s">
        <v>363</v>
      </c>
      <c r="D352" s="2865" t="s">
        <v>37</v>
      </c>
      <c r="E352" s="2865" t="s">
        <v>37</v>
      </c>
      <c r="F352" s="2865" t="s">
        <v>37</v>
      </c>
      <c r="G352" s="2865" t="s">
        <v>37</v>
      </c>
      <c r="H352" s="2865" t="s">
        <v>37</v>
      </c>
      <c r="I352" s="2865" t="s">
        <v>37</v>
      </c>
      <c r="J352" s="2865" t="s">
        <v>37</v>
      </c>
      <c r="K352" s="2865" t="s">
        <v>37</v>
      </c>
      <c r="L352" s="2865" t="s">
        <v>37</v>
      </c>
      <c r="M352" s="2865" t="s">
        <v>37</v>
      </c>
      <c r="N352" s="2865" t="s">
        <v>37</v>
      </c>
      <c r="O352" s="2865" t="s">
        <v>37</v>
      </c>
      <c r="P352" s="2865" t="s">
        <v>37</v>
      </c>
      <c r="Q352" s="2865" t="s">
        <v>37</v>
      </c>
      <c r="R352" s="2865" t="s">
        <v>37</v>
      </c>
      <c r="S352" s="2865" t="s">
        <v>37</v>
      </c>
      <c r="T352" s="2865" t="s">
        <v>37</v>
      </c>
      <c r="U352" s="2865" t="s">
        <v>37</v>
      </c>
      <c r="V352" s="2865" t="s">
        <v>37</v>
      </c>
      <c r="W352" s="2865" t="s">
        <v>37</v>
      </c>
      <c r="X352" s="2866" t="s">
        <v>37</v>
      </c>
      <c r="Y352" s="2840"/>
      <c r="Z352" s="2840"/>
      <c r="AA352" s="2858"/>
      <c r="AC352" s="2858"/>
    </row>
    <row r="353" spans="1:29" s="2840" customFormat="1" ht="12.75" customHeight="1">
      <c r="A353" s="2879"/>
      <c r="B353" s="2863"/>
      <c r="C353" s="2864" t="s">
        <v>364</v>
      </c>
      <c r="D353" s="2865">
        <v>1</v>
      </c>
      <c r="E353" s="2865" t="s">
        <v>37</v>
      </c>
      <c r="F353" s="2865" t="s">
        <v>37</v>
      </c>
      <c r="G353" s="2865" t="s">
        <v>37</v>
      </c>
      <c r="H353" s="2865" t="s">
        <v>37</v>
      </c>
      <c r="I353" s="2865" t="s">
        <v>37</v>
      </c>
      <c r="J353" s="2865" t="s">
        <v>37</v>
      </c>
      <c r="K353" s="2865" t="s">
        <v>37</v>
      </c>
      <c r="L353" s="2865" t="s">
        <v>37</v>
      </c>
      <c r="M353" s="2865" t="s">
        <v>37</v>
      </c>
      <c r="N353" s="2865" t="s">
        <v>37</v>
      </c>
      <c r="O353" s="2865" t="s">
        <v>37</v>
      </c>
      <c r="P353" s="2865" t="s">
        <v>37</v>
      </c>
      <c r="Q353" s="2865" t="s">
        <v>37</v>
      </c>
      <c r="R353" s="2865" t="s">
        <v>37</v>
      </c>
      <c r="S353" s="2865" t="s">
        <v>37</v>
      </c>
      <c r="T353" s="2865" t="s">
        <v>37</v>
      </c>
      <c r="U353" s="2865">
        <v>1</v>
      </c>
      <c r="V353" s="2865" t="s">
        <v>37</v>
      </c>
      <c r="W353" s="2865" t="s">
        <v>37</v>
      </c>
      <c r="X353" s="2866" t="s">
        <v>37</v>
      </c>
      <c r="AA353" s="2858"/>
      <c r="AB353" s="2857"/>
      <c r="AC353" s="2858"/>
    </row>
    <row r="354" spans="1:29" s="2857" customFormat="1" ht="12.75" customHeight="1">
      <c r="A354" s="2879" t="s">
        <v>1847</v>
      </c>
      <c r="B354" s="2863" t="s">
        <v>1848</v>
      </c>
      <c r="C354" s="2864" t="s">
        <v>363</v>
      </c>
      <c r="D354" s="2865">
        <v>7</v>
      </c>
      <c r="E354" s="2865" t="s">
        <v>37</v>
      </c>
      <c r="F354" s="2865" t="s">
        <v>37</v>
      </c>
      <c r="G354" s="2865" t="s">
        <v>37</v>
      </c>
      <c r="H354" s="2865" t="s">
        <v>37</v>
      </c>
      <c r="I354" s="2865" t="s">
        <v>37</v>
      </c>
      <c r="J354" s="2865" t="s">
        <v>37</v>
      </c>
      <c r="K354" s="2865" t="s">
        <v>37</v>
      </c>
      <c r="L354" s="2865" t="s">
        <v>37</v>
      </c>
      <c r="M354" s="2865" t="s">
        <v>37</v>
      </c>
      <c r="N354" s="2865" t="s">
        <v>37</v>
      </c>
      <c r="O354" s="2865" t="s">
        <v>37</v>
      </c>
      <c r="P354" s="2865" t="s">
        <v>37</v>
      </c>
      <c r="Q354" s="2865" t="s">
        <v>37</v>
      </c>
      <c r="R354" s="2865" t="s">
        <v>37</v>
      </c>
      <c r="S354" s="2865">
        <v>1</v>
      </c>
      <c r="T354" s="2865">
        <v>1</v>
      </c>
      <c r="U354" s="2865">
        <v>3</v>
      </c>
      <c r="V354" s="2865">
        <v>1</v>
      </c>
      <c r="W354" s="2865">
        <v>1</v>
      </c>
      <c r="X354" s="2866" t="s">
        <v>37</v>
      </c>
      <c r="Y354" s="2840"/>
      <c r="Z354" s="2840"/>
      <c r="AA354" s="2858"/>
      <c r="AC354" s="2858"/>
    </row>
    <row r="355" spans="1:29" s="2840" customFormat="1" ht="12.75" customHeight="1">
      <c r="A355" s="2879"/>
      <c r="B355" s="2863"/>
      <c r="C355" s="2864" t="s">
        <v>364</v>
      </c>
      <c r="D355" s="2865">
        <v>7</v>
      </c>
      <c r="E355" s="2865" t="s">
        <v>37</v>
      </c>
      <c r="F355" s="2865" t="s">
        <v>37</v>
      </c>
      <c r="G355" s="2865" t="s">
        <v>37</v>
      </c>
      <c r="H355" s="2865" t="s">
        <v>37</v>
      </c>
      <c r="I355" s="2865" t="s">
        <v>37</v>
      </c>
      <c r="J355" s="2865" t="s">
        <v>37</v>
      </c>
      <c r="K355" s="2865" t="s">
        <v>37</v>
      </c>
      <c r="L355" s="2865" t="s">
        <v>37</v>
      </c>
      <c r="M355" s="2865" t="s">
        <v>37</v>
      </c>
      <c r="N355" s="2865" t="s">
        <v>37</v>
      </c>
      <c r="O355" s="2865" t="s">
        <v>37</v>
      </c>
      <c r="P355" s="2865" t="s">
        <v>37</v>
      </c>
      <c r="Q355" s="2865">
        <v>1</v>
      </c>
      <c r="R355" s="2865" t="s">
        <v>37</v>
      </c>
      <c r="S355" s="2865" t="s">
        <v>37</v>
      </c>
      <c r="T355" s="2865">
        <v>2</v>
      </c>
      <c r="U355" s="2865">
        <v>1</v>
      </c>
      <c r="V355" s="2865">
        <v>1</v>
      </c>
      <c r="W355" s="2865">
        <v>1</v>
      </c>
      <c r="X355" s="2866">
        <v>1</v>
      </c>
      <c r="AA355" s="2858"/>
      <c r="AB355" s="2857"/>
      <c r="AC355" s="2858"/>
    </row>
    <row r="356" spans="1:29" s="2840" customFormat="1" ht="12.75" customHeight="1">
      <c r="A356" s="2879" t="s">
        <v>1849</v>
      </c>
      <c r="B356" s="2863" t="s">
        <v>1850</v>
      </c>
      <c r="C356" s="2864" t="s">
        <v>363</v>
      </c>
      <c r="D356" s="2887">
        <v>1</v>
      </c>
      <c r="E356" s="2887" t="s">
        <v>37</v>
      </c>
      <c r="F356" s="2887" t="s">
        <v>37</v>
      </c>
      <c r="G356" s="2887" t="s">
        <v>37</v>
      </c>
      <c r="H356" s="2887" t="s">
        <v>37</v>
      </c>
      <c r="I356" s="2887" t="s">
        <v>37</v>
      </c>
      <c r="J356" s="2887" t="s">
        <v>37</v>
      </c>
      <c r="K356" s="2887" t="s">
        <v>37</v>
      </c>
      <c r="L356" s="2887" t="s">
        <v>37</v>
      </c>
      <c r="M356" s="2887" t="s">
        <v>37</v>
      </c>
      <c r="N356" s="2887" t="s">
        <v>37</v>
      </c>
      <c r="O356" s="2887" t="s">
        <v>37</v>
      </c>
      <c r="P356" s="2887" t="s">
        <v>37</v>
      </c>
      <c r="Q356" s="2887" t="s">
        <v>37</v>
      </c>
      <c r="R356" s="2887" t="s">
        <v>37</v>
      </c>
      <c r="S356" s="2887" t="s">
        <v>37</v>
      </c>
      <c r="T356" s="2887" t="s">
        <v>37</v>
      </c>
      <c r="U356" s="2887" t="s">
        <v>37</v>
      </c>
      <c r="V356" s="2887">
        <v>1</v>
      </c>
      <c r="W356" s="2887" t="s">
        <v>37</v>
      </c>
      <c r="X356" s="2888" t="s">
        <v>37</v>
      </c>
      <c r="AA356" s="2858"/>
      <c r="AB356" s="2857"/>
      <c r="AC356" s="2858"/>
    </row>
    <row r="357" spans="1:29" s="2857" customFormat="1" ht="12.75" customHeight="1">
      <c r="A357" s="2879"/>
      <c r="B357" s="2863"/>
      <c r="C357" s="2864" t="s">
        <v>364</v>
      </c>
      <c r="D357" s="2865">
        <v>8</v>
      </c>
      <c r="E357" s="2865" t="s">
        <v>37</v>
      </c>
      <c r="F357" s="2865" t="s">
        <v>37</v>
      </c>
      <c r="G357" s="2865" t="s">
        <v>37</v>
      </c>
      <c r="H357" s="2865" t="s">
        <v>37</v>
      </c>
      <c r="I357" s="2865" t="s">
        <v>37</v>
      </c>
      <c r="J357" s="2865" t="s">
        <v>37</v>
      </c>
      <c r="K357" s="2865" t="s">
        <v>37</v>
      </c>
      <c r="L357" s="2865" t="s">
        <v>37</v>
      </c>
      <c r="M357" s="2865" t="s">
        <v>37</v>
      </c>
      <c r="N357" s="2865" t="s">
        <v>37</v>
      </c>
      <c r="O357" s="2865" t="s">
        <v>37</v>
      </c>
      <c r="P357" s="2865">
        <v>1</v>
      </c>
      <c r="Q357" s="2865" t="s">
        <v>37</v>
      </c>
      <c r="R357" s="2865" t="s">
        <v>37</v>
      </c>
      <c r="S357" s="2865" t="s">
        <v>37</v>
      </c>
      <c r="T357" s="2865" t="s">
        <v>37</v>
      </c>
      <c r="U357" s="2865" t="s">
        <v>37</v>
      </c>
      <c r="V357" s="2865">
        <v>2</v>
      </c>
      <c r="W357" s="2865">
        <v>2</v>
      </c>
      <c r="X357" s="2866">
        <v>3</v>
      </c>
      <c r="AA357" s="2858"/>
      <c r="AC357" s="2858"/>
    </row>
    <row r="358" spans="1:29" s="2857" customFormat="1" ht="12.75" customHeight="1">
      <c r="A358" s="2877" t="s">
        <v>1851</v>
      </c>
      <c r="B358" s="2860" t="s">
        <v>1852</v>
      </c>
      <c r="C358" s="2861" t="s">
        <v>363</v>
      </c>
      <c r="D358" s="2855">
        <v>9</v>
      </c>
      <c r="E358" s="2855" t="s">
        <v>37</v>
      </c>
      <c r="F358" s="2855" t="s">
        <v>37</v>
      </c>
      <c r="G358" s="2855" t="s">
        <v>37</v>
      </c>
      <c r="H358" s="2855" t="s">
        <v>37</v>
      </c>
      <c r="I358" s="2855" t="s">
        <v>37</v>
      </c>
      <c r="J358" s="2855" t="s">
        <v>37</v>
      </c>
      <c r="K358" s="2855">
        <v>1</v>
      </c>
      <c r="L358" s="2855" t="s">
        <v>37</v>
      </c>
      <c r="M358" s="2855" t="s">
        <v>37</v>
      </c>
      <c r="N358" s="2855" t="s">
        <v>37</v>
      </c>
      <c r="O358" s="2855">
        <v>1</v>
      </c>
      <c r="P358" s="2855" t="s">
        <v>37</v>
      </c>
      <c r="Q358" s="2855" t="s">
        <v>37</v>
      </c>
      <c r="R358" s="2855">
        <v>2</v>
      </c>
      <c r="S358" s="2855">
        <v>2</v>
      </c>
      <c r="T358" s="2855" t="s">
        <v>37</v>
      </c>
      <c r="U358" s="2855">
        <v>1</v>
      </c>
      <c r="V358" s="2855" t="s">
        <v>37</v>
      </c>
      <c r="W358" s="2855">
        <v>2</v>
      </c>
      <c r="X358" s="2856" t="s">
        <v>37</v>
      </c>
      <c r="AA358" s="2858"/>
      <c r="AC358" s="2858"/>
    </row>
    <row r="359" spans="1:29" s="2857" customFormat="1" ht="12.75" customHeight="1">
      <c r="A359" s="2877"/>
      <c r="B359" s="2860"/>
      <c r="C359" s="2861" t="s">
        <v>364</v>
      </c>
      <c r="D359" s="2855">
        <v>14</v>
      </c>
      <c r="E359" s="2855" t="s">
        <v>37</v>
      </c>
      <c r="F359" s="2855" t="s">
        <v>37</v>
      </c>
      <c r="G359" s="2855" t="s">
        <v>37</v>
      </c>
      <c r="H359" s="2855" t="s">
        <v>37</v>
      </c>
      <c r="I359" s="2855" t="s">
        <v>37</v>
      </c>
      <c r="J359" s="2855" t="s">
        <v>37</v>
      </c>
      <c r="K359" s="2855">
        <v>1</v>
      </c>
      <c r="L359" s="2855" t="s">
        <v>37</v>
      </c>
      <c r="M359" s="2855">
        <v>1</v>
      </c>
      <c r="N359" s="2855" t="s">
        <v>37</v>
      </c>
      <c r="O359" s="2855">
        <v>2</v>
      </c>
      <c r="P359" s="2855" t="s">
        <v>37</v>
      </c>
      <c r="Q359" s="2855" t="s">
        <v>37</v>
      </c>
      <c r="R359" s="2855">
        <v>1</v>
      </c>
      <c r="S359" s="2855" t="s">
        <v>37</v>
      </c>
      <c r="T359" s="2855">
        <v>2</v>
      </c>
      <c r="U359" s="2855">
        <v>3</v>
      </c>
      <c r="V359" s="2855">
        <v>1</v>
      </c>
      <c r="W359" s="2855">
        <v>2</v>
      </c>
      <c r="X359" s="2856">
        <v>1</v>
      </c>
      <c r="AA359" s="2858"/>
      <c r="AC359" s="2858"/>
    </row>
    <row r="360" spans="1:29" s="2857" customFormat="1" ht="12.75" customHeight="1">
      <c r="A360" s="2879" t="s">
        <v>1853</v>
      </c>
      <c r="B360" s="2863" t="s">
        <v>1854</v>
      </c>
      <c r="C360" s="2864" t="s">
        <v>363</v>
      </c>
      <c r="D360" s="2865">
        <v>1</v>
      </c>
      <c r="E360" s="2865" t="s">
        <v>37</v>
      </c>
      <c r="F360" s="2865" t="s">
        <v>37</v>
      </c>
      <c r="G360" s="2865" t="s">
        <v>37</v>
      </c>
      <c r="H360" s="2865" t="s">
        <v>37</v>
      </c>
      <c r="I360" s="2865" t="s">
        <v>37</v>
      </c>
      <c r="J360" s="2865" t="s">
        <v>37</v>
      </c>
      <c r="K360" s="2865" t="s">
        <v>37</v>
      </c>
      <c r="L360" s="2865" t="s">
        <v>37</v>
      </c>
      <c r="M360" s="2865" t="s">
        <v>37</v>
      </c>
      <c r="N360" s="2865" t="s">
        <v>37</v>
      </c>
      <c r="O360" s="2865">
        <v>1</v>
      </c>
      <c r="P360" s="2865" t="s">
        <v>37</v>
      </c>
      <c r="Q360" s="2865" t="s">
        <v>37</v>
      </c>
      <c r="R360" s="2865" t="s">
        <v>37</v>
      </c>
      <c r="S360" s="2865" t="s">
        <v>37</v>
      </c>
      <c r="T360" s="2865" t="s">
        <v>37</v>
      </c>
      <c r="U360" s="2865" t="s">
        <v>37</v>
      </c>
      <c r="V360" s="2865" t="s">
        <v>37</v>
      </c>
      <c r="W360" s="2865" t="s">
        <v>37</v>
      </c>
      <c r="X360" s="2866" t="s">
        <v>37</v>
      </c>
      <c r="AA360" s="2858"/>
      <c r="AC360" s="2858"/>
    </row>
    <row r="361" spans="1:29" s="2857" customFormat="1" ht="16.149999999999999" customHeight="1">
      <c r="A361" s="2879"/>
      <c r="B361" s="2863"/>
      <c r="C361" s="2864" t="s">
        <v>364</v>
      </c>
      <c r="D361" s="2865">
        <v>1</v>
      </c>
      <c r="E361" s="2865" t="s">
        <v>37</v>
      </c>
      <c r="F361" s="2865" t="s">
        <v>37</v>
      </c>
      <c r="G361" s="2865" t="s">
        <v>37</v>
      </c>
      <c r="H361" s="2865" t="s">
        <v>37</v>
      </c>
      <c r="I361" s="2865" t="s">
        <v>37</v>
      </c>
      <c r="J361" s="2865" t="s">
        <v>37</v>
      </c>
      <c r="K361" s="2865" t="s">
        <v>37</v>
      </c>
      <c r="L361" s="2865" t="s">
        <v>37</v>
      </c>
      <c r="M361" s="2865" t="s">
        <v>37</v>
      </c>
      <c r="N361" s="2865" t="s">
        <v>37</v>
      </c>
      <c r="O361" s="2865" t="s">
        <v>37</v>
      </c>
      <c r="P361" s="2865" t="s">
        <v>37</v>
      </c>
      <c r="Q361" s="2865" t="s">
        <v>37</v>
      </c>
      <c r="R361" s="2865" t="s">
        <v>37</v>
      </c>
      <c r="S361" s="2865" t="s">
        <v>37</v>
      </c>
      <c r="T361" s="2865" t="s">
        <v>37</v>
      </c>
      <c r="U361" s="2865" t="s">
        <v>37</v>
      </c>
      <c r="V361" s="2865">
        <v>1</v>
      </c>
      <c r="W361" s="2865" t="s">
        <v>37</v>
      </c>
      <c r="X361" s="2866" t="s">
        <v>37</v>
      </c>
      <c r="AA361" s="2858"/>
      <c r="AC361" s="2858"/>
    </row>
    <row r="362" spans="1:29" s="2857" customFormat="1" ht="12.75" customHeight="1">
      <c r="A362" s="2879" t="s">
        <v>1855</v>
      </c>
      <c r="B362" s="2863" t="s">
        <v>1856</v>
      </c>
      <c r="C362" s="2864" t="s">
        <v>363</v>
      </c>
      <c r="D362" s="2865">
        <v>2</v>
      </c>
      <c r="E362" s="2865" t="s">
        <v>37</v>
      </c>
      <c r="F362" s="2865" t="s">
        <v>37</v>
      </c>
      <c r="G362" s="2865" t="s">
        <v>37</v>
      </c>
      <c r="H362" s="2865" t="s">
        <v>37</v>
      </c>
      <c r="I362" s="2865" t="s">
        <v>37</v>
      </c>
      <c r="J362" s="2865" t="s">
        <v>37</v>
      </c>
      <c r="K362" s="2865" t="s">
        <v>37</v>
      </c>
      <c r="L362" s="2865" t="s">
        <v>37</v>
      </c>
      <c r="M362" s="2865" t="s">
        <v>37</v>
      </c>
      <c r="N362" s="2865" t="s">
        <v>37</v>
      </c>
      <c r="O362" s="2865" t="s">
        <v>37</v>
      </c>
      <c r="P362" s="2865" t="s">
        <v>37</v>
      </c>
      <c r="Q362" s="2865" t="s">
        <v>37</v>
      </c>
      <c r="R362" s="2865">
        <v>1</v>
      </c>
      <c r="S362" s="2865" t="s">
        <v>37</v>
      </c>
      <c r="T362" s="2865" t="s">
        <v>37</v>
      </c>
      <c r="U362" s="2865" t="s">
        <v>37</v>
      </c>
      <c r="V362" s="2865" t="s">
        <v>37</v>
      </c>
      <c r="W362" s="2865">
        <v>1</v>
      </c>
      <c r="X362" s="2866" t="s">
        <v>37</v>
      </c>
      <c r="Y362" s="2840"/>
      <c r="Z362" s="2840"/>
      <c r="AA362" s="2858"/>
      <c r="AC362" s="2858"/>
    </row>
    <row r="363" spans="1:29" s="2857" customFormat="1" ht="12.75" customHeight="1">
      <c r="A363" s="2879"/>
      <c r="B363" s="2863"/>
      <c r="C363" s="2864" t="s">
        <v>364</v>
      </c>
      <c r="D363" s="2865" t="s">
        <v>37</v>
      </c>
      <c r="E363" s="2865" t="s">
        <v>37</v>
      </c>
      <c r="F363" s="2865" t="s">
        <v>37</v>
      </c>
      <c r="G363" s="2865" t="s">
        <v>37</v>
      </c>
      <c r="H363" s="2865" t="s">
        <v>37</v>
      </c>
      <c r="I363" s="2865" t="s">
        <v>37</v>
      </c>
      <c r="J363" s="2865" t="s">
        <v>37</v>
      </c>
      <c r="K363" s="2865" t="s">
        <v>37</v>
      </c>
      <c r="L363" s="2865" t="s">
        <v>37</v>
      </c>
      <c r="M363" s="2865" t="s">
        <v>37</v>
      </c>
      <c r="N363" s="2865" t="s">
        <v>37</v>
      </c>
      <c r="O363" s="2865" t="s">
        <v>37</v>
      </c>
      <c r="P363" s="2865" t="s">
        <v>37</v>
      </c>
      <c r="Q363" s="2865" t="s">
        <v>37</v>
      </c>
      <c r="R363" s="2865" t="s">
        <v>37</v>
      </c>
      <c r="S363" s="2865" t="s">
        <v>37</v>
      </c>
      <c r="T363" s="2865" t="s">
        <v>37</v>
      </c>
      <c r="U363" s="2865" t="s">
        <v>37</v>
      </c>
      <c r="V363" s="2865" t="s">
        <v>37</v>
      </c>
      <c r="W363" s="2865" t="s">
        <v>37</v>
      </c>
      <c r="X363" s="2866" t="s">
        <v>37</v>
      </c>
      <c r="Y363" s="2840"/>
      <c r="Z363" s="2840"/>
      <c r="AA363" s="2858"/>
      <c r="AC363" s="2858"/>
    </row>
    <row r="364" spans="1:29" s="2857" customFormat="1" ht="12.75" customHeight="1">
      <c r="A364" s="2879" t="s">
        <v>1857</v>
      </c>
      <c r="B364" s="2863" t="s">
        <v>1858</v>
      </c>
      <c r="C364" s="2864" t="s">
        <v>363</v>
      </c>
      <c r="D364" s="2865">
        <v>1</v>
      </c>
      <c r="E364" s="2865" t="s">
        <v>37</v>
      </c>
      <c r="F364" s="2865" t="s">
        <v>37</v>
      </c>
      <c r="G364" s="2865" t="s">
        <v>37</v>
      </c>
      <c r="H364" s="2865" t="s">
        <v>37</v>
      </c>
      <c r="I364" s="2865" t="s">
        <v>37</v>
      </c>
      <c r="J364" s="2865" t="s">
        <v>37</v>
      </c>
      <c r="K364" s="2865">
        <v>1</v>
      </c>
      <c r="L364" s="2865" t="s">
        <v>37</v>
      </c>
      <c r="M364" s="2865" t="s">
        <v>37</v>
      </c>
      <c r="N364" s="2865" t="s">
        <v>37</v>
      </c>
      <c r="O364" s="2865" t="s">
        <v>37</v>
      </c>
      <c r="P364" s="2865" t="s">
        <v>37</v>
      </c>
      <c r="Q364" s="2865" t="s">
        <v>37</v>
      </c>
      <c r="R364" s="2865" t="s">
        <v>37</v>
      </c>
      <c r="S364" s="2865" t="s">
        <v>37</v>
      </c>
      <c r="T364" s="2865" t="s">
        <v>37</v>
      </c>
      <c r="U364" s="2865" t="s">
        <v>37</v>
      </c>
      <c r="V364" s="2865" t="s">
        <v>37</v>
      </c>
      <c r="W364" s="2865" t="s">
        <v>37</v>
      </c>
      <c r="X364" s="2866" t="s">
        <v>37</v>
      </c>
      <c r="Y364" s="2840"/>
      <c r="Z364" s="2840"/>
      <c r="AA364" s="2858"/>
      <c r="AC364" s="2858"/>
    </row>
    <row r="365" spans="1:29" s="2857" customFormat="1" ht="12.75" customHeight="1">
      <c r="A365" s="2879"/>
      <c r="B365" s="2863"/>
      <c r="C365" s="2864" t="s">
        <v>364</v>
      </c>
      <c r="D365" s="2865">
        <v>10</v>
      </c>
      <c r="E365" s="2865" t="s">
        <v>37</v>
      </c>
      <c r="F365" s="2865" t="s">
        <v>37</v>
      </c>
      <c r="G365" s="2865" t="s">
        <v>37</v>
      </c>
      <c r="H365" s="2865" t="s">
        <v>37</v>
      </c>
      <c r="I365" s="2865" t="s">
        <v>37</v>
      </c>
      <c r="J365" s="2865" t="s">
        <v>37</v>
      </c>
      <c r="K365" s="2865">
        <v>1</v>
      </c>
      <c r="L365" s="2865" t="s">
        <v>37</v>
      </c>
      <c r="M365" s="2865">
        <v>1</v>
      </c>
      <c r="N365" s="2865" t="s">
        <v>37</v>
      </c>
      <c r="O365" s="2865">
        <v>2</v>
      </c>
      <c r="P365" s="2865" t="s">
        <v>37</v>
      </c>
      <c r="Q365" s="2865" t="s">
        <v>37</v>
      </c>
      <c r="R365" s="2865">
        <v>1</v>
      </c>
      <c r="S365" s="2865" t="s">
        <v>37</v>
      </c>
      <c r="T365" s="2865">
        <v>2</v>
      </c>
      <c r="U365" s="2865">
        <v>1</v>
      </c>
      <c r="V365" s="2865" t="s">
        <v>37</v>
      </c>
      <c r="W365" s="2865">
        <v>2</v>
      </c>
      <c r="X365" s="2866" t="s">
        <v>37</v>
      </c>
      <c r="Y365" s="2840"/>
      <c r="Z365" s="2840"/>
      <c r="AA365" s="2858"/>
      <c r="AC365" s="2858"/>
    </row>
    <row r="366" spans="1:29" s="2857" customFormat="1" ht="12.75" customHeight="1">
      <c r="A366" s="2879" t="s">
        <v>1859</v>
      </c>
      <c r="B366" s="2863" t="s">
        <v>1860</v>
      </c>
      <c r="C366" s="2864" t="s">
        <v>363</v>
      </c>
      <c r="D366" s="2865">
        <v>5</v>
      </c>
      <c r="E366" s="2865" t="s">
        <v>37</v>
      </c>
      <c r="F366" s="2865" t="s">
        <v>37</v>
      </c>
      <c r="G366" s="2865" t="s">
        <v>37</v>
      </c>
      <c r="H366" s="2865" t="s">
        <v>37</v>
      </c>
      <c r="I366" s="2865" t="s">
        <v>37</v>
      </c>
      <c r="J366" s="2865" t="s">
        <v>37</v>
      </c>
      <c r="K366" s="2865" t="s">
        <v>37</v>
      </c>
      <c r="L366" s="2865" t="s">
        <v>37</v>
      </c>
      <c r="M366" s="2865" t="s">
        <v>37</v>
      </c>
      <c r="N366" s="2865" t="s">
        <v>37</v>
      </c>
      <c r="O366" s="2865" t="s">
        <v>37</v>
      </c>
      <c r="P366" s="2865" t="s">
        <v>37</v>
      </c>
      <c r="Q366" s="2865" t="s">
        <v>37</v>
      </c>
      <c r="R366" s="2865">
        <v>1</v>
      </c>
      <c r="S366" s="2865">
        <v>2</v>
      </c>
      <c r="T366" s="2865" t="s">
        <v>37</v>
      </c>
      <c r="U366" s="2865">
        <v>1</v>
      </c>
      <c r="V366" s="2865" t="s">
        <v>37</v>
      </c>
      <c r="W366" s="2865">
        <v>1</v>
      </c>
      <c r="X366" s="2866" t="s">
        <v>37</v>
      </c>
      <c r="Y366" s="2840"/>
      <c r="Z366" s="2840"/>
      <c r="AA366" s="2858"/>
      <c r="AC366" s="2858"/>
    </row>
    <row r="367" spans="1:29" s="2857" customFormat="1" ht="12.75" customHeight="1">
      <c r="A367" s="2879"/>
      <c r="B367" s="2863"/>
      <c r="C367" s="2864" t="s">
        <v>364</v>
      </c>
      <c r="D367" s="2865">
        <v>3</v>
      </c>
      <c r="E367" s="2865" t="s">
        <v>37</v>
      </c>
      <c r="F367" s="2865" t="s">
        <v>37</v>
      </c>
      <c r="G367" s="2865" t="s">
        <v>37</v>
      </c>
      <c r="H367" s="2865" t="s">
        <v>37</v>
      </c>
      <c r="I367" s="2865" t="s">
        <v>37</v>
      </c>
      <c r="J367" s="2865" t="s">
        <v>37</v>
      </c>
      <c r="K367" s="2865" t="s">
        <v>37</v>
      </c>
      <c r="L367" s="2865" t="s">
        <v>37</v>
      </c>
      <c r="M367" s="2865" t="s">
        <v>37</v>
      </c>
      <c r="N367" s="2865" t="s">
        <v>37</v>
      </c>
      <c r="O367" s="2865" t="s">
        <v>37</v>
      </c>
      <c r="P367" s="2865" t="s">
        <v>37</v>
      </c>
      <c r="Q367" s="2865" t="s">
        <v>37</v>
      </c>
      <c r="R367" s="2865" t="s">
        <v>37</v>
      </c>
      <c r="S367" s="2865" t="s">
        <v>37</v>
      </c>
      <c r="T367" s="2865" t="s">
        <v>37</v>
      </c>
      <c r="U367" s="2865">
        <v>2</v>
      </c>
      <c r="V367" s="2865" t="s">
        <v>37</v>
      </c>
      <c r="W367" s="2865" t="s">
        <v>37</v>
      </c>
      <c r="X367" s="2866">
        <v>1</v>
      </c>
      <c r="Y367" s="2840"/>
      <c r="Z367" s="2840"/>
      <c r="AA367" s="2858"/>
      <c r="AC367" s="2858"/>
    </row>
    <row r="368" spans="1:29" s="2857" customFormat="1" ht="12.75" customHeight="1">
      <c r="A368" s="2877" t="s">
        <v>1861</v>
      </c>
      <c r="B368" s="2860" t="s">
        <v>1862</v>
      </c>
      <c r="C368" s="2861" t="s">
        <v>363</v>
      </c>
      <c r="D368" s="2855">
        <v>13</v>
      </c>
      <c r="E368" s="2855">
        <v>1</v>
      </c>
      <c r="F368" s="2855" t="s">
        <v>37</v>
      </c>
      <c r="G368" s="2855" t="s">
        <v>37</v>
      </c>
      <c r="H368" s="2855" t="s">
        <v>37</v>
      </c>
      <c r="I368" s="2855" t="s">
        <v>37</v>
      </c>
      <c r="J368" s="2855" t="s">
        <v>37</v>
      </c>
      <c r="K368" s="2855" t="s">
        <v>37</v>
      </c>
      <c r="L368" s="2855" t="s">
        <v>37</v>
      </c>
      <c r="M368" s="2855" t="s">
        <v>37</v>
      </c>
      <c r="N368" s="2855" t="s">
        <v>37</v>
      </c>
      <c r="O368" s="2855" t="s">
        <v>37</v>
      </c>
      <c r="P368" s="2855" t="s">
        <v>37</v>
      </c>
      <c r="Q368" s="2855">
        <v>1</v>
      </c>
      <c r="R368" s="2855" t="s">
        <v>37</v>
      </c>
      <c r="S368" s="2855" t="s">
        <v>37</v>
      </c>
      <c r="T368" s="2855" t="s">
        <v>37</v>
      </c>
      <c r="U368" s="2855">
        <v>3</v>
      </c>
      <c r="V368" s="2855">
        <v>1</v>
      </c>
      <c r="W368" s="2855">
        <v>4</v>
      </c>
      <c r="X368" s="2856">
        <v>3</v>
      </c>
      <c r="AA368" s="2858"/>
      <c r="AC368" s="2858"/>
    </row>
    <row r="369" spans="1:29" s="2857" customFormat="1" ht="12.75" customHeight="1">
      <c r="A369" s="2877"/>
      <c r="B369" s="2860"/>
      <c r="C369" s="2861" t="s">
        <v>364</v>
      </c>
      <c r="D369" s="2855">
        <v>9</v>
      </c>
      <c r="E369" s="2855" t="s">
        <v>37</v>
      </c>
      <c r="F369" s="2855" t="s">
        <v>37</v>
      </c>
      <c r="G369" s="2855" t="s">
        <v>37</v>
      </c>
      <c r="H369" s="2855" t="s">
        <v>37</v>
      </c>
      <c r="I369" s="2855" t="s">
        <v>37</v>
      </c>
      <c r="J369" s="2855">
        <v>1</v>
      </c>
      <c r="K369" s="2855" t="s">
        <v>37</v>
      </c>
      <c r="L369" s="2855" t="s">
        <v>37</v>
      </c>
      <c r="M369" s="2855" t="s">
        <v>37</v>
      </c>
      <c r="N369" s="2855" t="s">
        <v>37</v>
      </c>
      <c r="O369" s="2855" t="s">
        <v>37</v>
      </c>
      <c r="P369" s="2855">
        <v>1</v>
      </c>
      <c r="Q369" s="2855" t="s">
        <v>37</v>
      </c>
      <c r="R369" s="2855">
        <v>1</v>
      </c>
      <c r="S369" s="2855">
        <v>1</v>
      </c>
      <c r="T369" s="2855">
        <v>3</v>
      </c>
      <c r="U369" s="2855" t="s">
        <v>37</v>
      </c>
      <c r="V369" s="2855" t="s">
        <v>37</v>
      </c>
      <c r="W369" s="2855">
        <v>2</v>
      </c>
      <c r="X369" s="2856" t="s">
        <v>37</v>
      </c>
      <c r="AA369" s="2858"/>
      <c r="AC369" s="2858"/>
    </row>
    <row r="370" spans="1:29" s="2857" customFormat="1" ht="12.75" customHeight="1">
      <c r="A370" s="2879" t="s">
        <v>1863</v>
      </c>
      <c r="B370" s="2863" t="s">
        <v>1864</v>
      </c>
      <c r="C370" s="2864" t="s">
        <v>363</v>
      </c>
      <c r="D370" s="2865">
        <v>8</v>
      </c>
      <c r="E370" s="2865" t="s">
        <v>37</v>
      </c>
      <c r="F370" s="2865" t="s">
        <v>37</v>
      </c>
      <c r="G370" s="2865" t="s">
        <v>37</v>
      </c>
      <c r="H370" s="2865" t="s">
        <v>37</v>
      </c>
      <c r="I370" s="2865" t="s">
        <v>37</v>
      </c>
      <c r="J370" s="2865" t="s">
        <v>37</v>
      </c>
      <c r="K370" s="2865" t="s">
        <v>37</v>
      </c>
      <c r="L370" s="2865" t="s">
        <v>37</v>
      </c>
      <c r="M370" s="2865" t="s">
        <v>37</v>
      </c>
      <c r="N370" s="2865" t="s">
        <v>37</v>
      </c>
      <c r="O370" s="2865" t="s">
        <v>37</v>
      </c>
      <c r="P370" s="2865" t="s">
        <v>37</v>
      </c>
      <c r="Q370" s="2865" t="s">
        <v>37</v>
      </c>
      <c r="R370" s="2865" t="s">
        <v>37</v>
      </c>
      <c r="S370" s="2865" t="s">
        <v>37</v>
      </c>
      <c r="T370" s="2865" t="s">
        <v>37</v>
      </c>
      <c r="U370" s="2865">
        <v>2</v>
      </c>
      <c r="V370" s="2865">
        <v>1</v>
      </c>
      <c r="W370" s="2865">
        <v>2</v>
      </c>
      <c r="X370" s="2866">
        <v>3</v>
      </c>
      <c r="Y370" s="2840"/>
      <c r="Z370" s="2840"/>
      <c r="AA370" s="2858"/>
      <c r="AC370" s="2858"/>
    </row>
    <row r="371" spans="1:29" s="2857" customFormat="1" ht="12.75" customHeight="1">
      <c r="A371" s="2879"/>
      <c r="B371" s="2863"/>
      <c r="C371" s="2864" t="s">
        <v>364</v>
      </c>
      <c r="D371" s="2865">
        <v>6</v>
      </c>
      <c r="E371" s="2865" t="s">
        <v>37</v>
      </c>
      <c r="F371" s="2865" t="s">
        <v>37</v>
      </c>
      <c r="G371" s="2865" t="s">
        <v>37</v>
      </c>
      <c r="H371" s="2865" t="s">
        <v>37</v>
      </c>
      <c r="I371" s="2865" t="s">
        <v>37</v>
      </c>
      <c r="J371" s="2865" t="s">
        <v>37</v>
      </c>
      <c r="K371" s="2865" t="s">
        <v>37</v>
      </c>
      <c r="L371" s="2865" t="s">
        <v>37</v>
      </c>
      <c r="M371" s="2865" t="s">
        <v>37</v>
      </c>
      <c r="N371" s="2865" t="s">
        <v>37</v>
      </c>
      <c r="O371" s="2865" t="s">
        <v>37</v>
      </c>
      <c r="P371" s="2865">
        <v>1</v>
      </c>
      <c r="Q371" s="2865" t="s">
        <v>37</v>
      </c>
      <c r="R371" s="2865" t="s">
        <v>37</v>
      </c>
      <c r="S371" s="2865">
        <v>1</v>
      </c>
      <c r="T371" s="2865">
        <v>2</v>
      </c>
      <c r="U371" s="2865" t="s">
        <v>37</v>
      </c>
      <c r="V371" s="2865" t="s">
        <v>37</v>
      </c>
      <c r="W371" s="2865">
        <v>2</v>
      </c>
      <c r="X371" s="2866" t="s">
        <v>37</v>
      </c>
      <c r="Y371" s="2840"/>
      <c r="Z371" s="2840"/>
      <c r="AA371" s="2858"/>
      <c r="AC371" s="2858"/>
    </row>
    <row r="372" spans="1:29" s="2857" customFormat="1" ht="12.75" customHeight="1">
      <c r="A372" s="2879" t="s">
        <v>1865</v>
      </c>
      <c r="B372" s="2880" t="s">
        <v>1866</v>
      </c>
      <c r="C372" s="2864" t="s">
        <v>363</v>
      </c>
      <c r="D372" s="2865">
        <v>4</v>
      </c>
      <c r="E372" s="2865" t="s">
        <v>37</v>
      </c>
      <c r="F372" s="2865" t="s">
        <v>37</v>
      </c>
      <c r="G372" s="2865" t="s">
        <v>37</v>
      </c>
      <c r="H372" s="2865" t="s">
        <v>37</v>
      </c>
      <c r="I372" s="2865" t="s">
        <v>37</v>
      </c>
      <c r="J372" s="2865" t="s">
        <v>37</v>
      </c>
      <c r="K372" s="2865" t="s">
        <v>37</v>
      </c>
      <c r="L372" s="2865" t="s">
        <v>37</v>
      </c>
      <c r="M372" s="2865" t="s">
        <v>37</v>
      </c>
      <c r="N372" s="2865" t="s">
        <v>37</v>
      </c>
      <c r="O372" s="2865" t="s">
        <v>37</v>
      </c>
      <c r="P372" s="2865" t="s">
        <v>37</v>
      </c>
      <c r="Q372" s="2865">
        <v>1</v>
      </c>
      <c r="R372" s="2865" t="s">
        <v>37</v>
      </c>
      <c r="S372" s="2865" t="s">
        <v>37</v>
      </c>
      <c r="T372" s="2865" t="s">
        <v>37</v>
      </c>
      <c r="U372" s="2865">
        <v>1</v>
      </c>
      <c r="V372" s="2865" t="s">
        <v>37</v>
      </c>
      <c r="W372" s="2865">
        <v>2</v>
      </c>
      <c r="X372" s="2866" t="s">
        <v>37</v>
      </c>
      <c r="Y372" s="2840"/>
      <c r="Z372" s="2840"/>
      <c r="AA372" s="2858"/>
      <c r="AC372" s="2858"/>
    </row>
    <row r="373" spans="1:29" s="2857" customFormat="1" ht="12.75" customHeight="1">
      <c r="A373" s="2879"/>
      <c r="B373" s="2880"/>
      <c r="C373" s="2864" t="s">
        <v>364</v>
      </c>
      <c r="D373" s="2865">
        <v>1</v>
      </c>
      <c r="E373" s="2865" t="s">
        <v>37</v>
      </c>
      <c r="F373" s="2865" t="s">
        <v>37</v>
      </c>
      <c r="G373" s="2865" t="s">
        <v>37</v>
      </c>
      <c r="H373" s="2865" t="s">
        <v>37</v>
      </c>
      <c r="I373" s="2865" t="s">
        <v>37</v>
      </c>
      <c r="J373" s="2865" t="s">
        <v>37</v>
      </c>
      <c r="K373" s="2865" t="s">
        <v>37</v>
      </c>
      <c r="L373" s="2865" t="s">
        <v>37</v>
      </c>
      <c r="M373" s="2865" t="s">
        <v>37</v>
      </c>
      <c r="N373" s="2865" t="s">
        <v>37</v>
      </c>
      <c r="O373" s="2865" t="s">
        <v>37</v>
      </c>
      <c r="P373" s="2865" t="s">
        <v>37</v>
      </c>
      <c r="Q373" s="2865" t="s">
        <v>37</v>
      </c>
      <c r="R373" s="2865" t="s">
        <v>37</v>
      </c>
      <c r="S373" s="2865" t="s">
        <v>37</v>
      </c>
      <c r="T373" s="2865">
        <v>1</v>
      </c>
      <c r="U373" s="2865" t="s">
        <v>37</v>
      </c>
      <c r="V373" s="2865" t="s">
        <v>37</v>
      </c>
      <c r="W373" s="2865" t="s">
        <v>37</v>
      </c>
      <c r="X373" s="2866" t="s">
        <v>37</v>
      </c>
      <c r="Y373" s="2840"/>
      <c r="Z373" s="2840"/>
      <c r="AA373" s="2858"/>
      <c r="AC373" s="2858"/>
    </row>
    <row r="374" spans="1:29" s="2857" customFormat="1" ht="12.75">
      <c r="A374" s="2878" t="s">
        <v>1867</v>
      </c>
      <c r="B374" s="2863" t="s">
        <v>1868</v>
      </c>
      <c r="C374" s="2864" t="s">
        <v>363</v>
      </c>
      <c r="D374" s="2865">
        <v>1</v>
      </c>
      <c r="E374" s="2865">
        <v>1</v>
      </c>
      <c r="F374" s="2865" t="s">
        <v>37</v>
      </c>
      <c r="G374" s="2865" t="s">
        <v>37</v>
      </c>
      <c r="H374" s="2865" t="s">
        <v>37</v>
      </c>
      <c r="I374" s="2865" t="s">
        <v>37</v>
      </c>
      <c r="J374" s="2865" t="s">
        <v>37</v>
      </c>
      <c r="K374" s="2865" t="s">
        <v>37</v>
      </c>
      <c r="L374" s="2865" t="s">
        <v>37</v>
      </c>
      <c r="M374" s="2865" t="s">
        <v>37</v>
      </c>
      <c r="N374" s="2865" t="s">
        <v>37</v>
      </c>
      <c r="O374" s="2865" t="s">
        <v>37</v>
      </c>
      <c r="P374" s="2865" t="s">
        <v>37</v>
      </c>
      <c r="Q374" s="2865" t="s">
        <v>37</v>
      </c>
      <c r="R374" s="2865" t="s">
        <v>37</v>
      </c>
      <c r="S374" s="2865" t="s">
        <v>37</v>
      </c>
      <c r="T374" s="2865" t="s">
        <v>37</v>
      </c>
      <c r="U374" s="2865" t="s">
        <v>37</v>
      </c>
      <c r="V374" s="2865" t="s">
        <v>37</v>
      </c>
      <c r="W374" s="2865" t="s">
        <v>37</v>
      </c>
      <c r="X374" s="2866" t="s">
        <v>37</v>
      </c>
      <c r="Y374" s="2840"/>
      <c r="Z374" s="2840"/>
      <c r="AA374" s="2858"/>
      <c r="AC374" s="2858"/>
    </row>
    <row r="375" spans="1:29" s="2857" customFormat="1" ht="12.75" customHeight="1">
      <c r="A375" s="2878"/>
      <c r="B375" s="2863"/>
      <c r="C375" s="2864" t="s">
        <v>364</v>
      </c>
      <c r="D375" s="2865">
        <v>2</v>
      </c>
      <c r="E375" s="2865" t="s">
        <v>37</v>
      </c>
      <c r="F375" s="2865" t="s">
        <v>37</v>
      </c>
      <c r="G375" s="2865" t="s">
        <v>37</v>
      </c>
      <c r="H375" s="2865" t="s">
        <v>37</v>
      </c>
      <c r="I375" s="2865" t="s">
        <v>37</v>
      </c>
      <c r="J375" s="2865">
        <v>1</v>
      </c>
      <c r="K375" s="2865" t="s">
        <v>37</v>
      </c>
      <c r="L375" s="2865" t="s">
        <v>37</v>
      </c>
      <c r="M375" s="2865" t="s">
        <v>37</v>
      </c>
      <c r="N375" s="2865" t="s">
        <v>37</v>
      </c>
      <c r="O375" s="2865" t="s">
        <v>37</v>
      </c>
      <c r="P375" s="2865" t="s">
        <v>37</v>
      </c>
      <c r="Q375" s="2865" t="s">
        <v>37</v>
      </c>
      <c r="R375" s="2865">
        <v>1</v>
      </c>
      <c r="S375" s="2865" t="s">
        <v>37</v>
      </c>
      <c r="T375" s="2865" t="s">
        <v>37</v>
      </c>
      <c r="U375" s="2865" t="s">
        <v>37</v>
      </c>
      <c r="V375" s="2865" t="s">
        <v>37</v>
      </c>
      <c r="W375" s="2865" t="s">
        <v>37</v>
      </c>
      <c r="X375" s="2866" t="s">
        <v>37</v>
      </c>
      <c r="Y375" s="2840"/>
      <c r="Z375" s="2840"/>
      <c r="AA375" s="2858"/>
      <c r="AC375" s="2858"/>
    </row>
    <row r="376" spans="1:29" s="2857" customFormat="1" ht="12.75" customHeight="1">
      <c r="A376" s="2877" t="s">
        <v>1869</v>
      </c>
      <c r="B376" s="2860" t="s">
        <v>1870</v>
      </c>
      <c r="C376" s="2861" t="s">
        <v>363</v>
      </c>
      <c r="D376" s="2855">
        <v>17</v>
      </c>
      <c r="E376" s="2855" t="s">
        <v>37</v>
      </c>
      <c r="F376" s="2855" t="s">
        <v>37</v>
      </c>
      <c r="G376" s="2855" t="s">
        <v>37</v>
      </c>
      <c r="H376" s="2855" t="s">
        <v>37</v>
      </c>
      <c r="I376" s="2855">
        <v>1</v>
      </c>
      <c r="J376" s="2855" t="s">
        <v>37</v>
      </c>
      <c r="K376" s="2855">
        <v>2</v>
      </c>
      <c r="L376" s="2855" t="s">
        <v>37</v>
      </c>
      <c r="M376" s="2855" t="s">
        <v>37</v>
      </c>
      <c r="N376" s="2855" t="s">
        <v>37</v>
      </c>
      <c r="O376" s="2855">
        <v>1</v>
      </c>
      <c r="P376" s="2855" t="s">
        <v>37</v>
      </c>
      <c r="Q376" s="2855">
        <v>2</v>
      </c>
      <c r="R376" s="2855" t="s">
        <v>37</v>
      </c>
      <c r="S376" s="2855">
        <v>1</v>
      </c>
      <c r="T376" s="2855">
        <v>4</v>
      </c>
      <c r="U376" s="2855" t="s">
        <v>37</v>
      </c>
      <c r="V376" s="2855">
        <v>2</v>
      </c>
      <c r="W376" s="2855">
        <v>3</v>
      </c>
      <c r="X376" s="2856">
        <v>1</v>
      </c>
      <c r="AA376" s="2858"/>
      <c r="AC376" s="2858"/>
    </row>
    <row r="377" spans="1:29" s="2857" customFormat="1" ht="12.75" customHeight="1">
      <c r="A377" s="2877"/>
      <c r="B377" s="2860"/>
      <c r="C377" s="2861" t="s">
        <v>364</v>
      </c>
      <c r="D377" s="2855">
        <v>22</v>
      </c>
      <c r="E377" s="2855" t="s">
        <v>37</v>
      </c>
      <c r="F377" s="2855" t="s">
        <v>37</v>
      </c>
      <c r="G377" s="2855" t="s">
        <v>37</v>
      </c>
      <c r="H377" s="2855" t="s">
        <v>37</v>
      </c>
      <c r="I377" s="2855" t="s">
        <v>37</v>
      </c>
      <c r="J377" s="2855" t="s">
        <v>37</v>
      </c>
      <c r="K377" s="2855" t="s">
        <v>37</v>
      </c>
      <c r="L377" s="2855" t="s">
        <v>37</v>
      </c>
      <c r="M377" s="2855" t="s">
        <v>37</v>
      </c>
      <c r="N377" s="2855" t="s">
        <v>37</v>
      </c>
      <c r="O377" s="2855" t="s">
        <v>37</v>
      </c>
      <c r="P377" s="2855" t="s">
        <v>37</v>
      </c>
      <c r="Q377" s="2855">
        <v>2</v>
      </c>
      <c r="R377" s="2855">
        <v>7</v>
      </c>
      <c r="S377" s="2855">
        <v>1</v>
      </c>
      <c r="T377" s="2855">
        <v>5</v>
      </c>
      <c r="U377" s="2855">
        <v>4</v>
      </c>
      <c r="V377" s="2855">
        <v>2</v>
      </c>
      <c r="W377" s="2855">
        <v>1</v>
      </c>
      <c r="X377" s="2856" t="s">
        <v>37</v>
      </c>
      <c r="AA377" s="2858"/>
      <c r="AC377" s="2858"/>
    </row>
    <row r="378" spans="1:29" s="2857" customFormat="1" ht="12.75" customHeight="1">
      <c r="A378" s="2879" t="s">
        <v>1871</v>
      </c>
      <c r="B378" s="2863" t="s">
        <v>1872</v>
      </c>
      <c r="C378" s="2864" t="s">
        <v>363</v>
      </c>
      <c r="D378" s="2865" t="s">
        <v>37</v>
      </c>
      <c r="E378" s="2865" t="s">
        <v>37</v>
      </c>
      <c r="F378" s="2865" t="s">
        <v>37</v>
      </c>
      <c r="G378" s="2865" t="s">
        <v>37</v>
      </c>
      <c r="H378" s="2865" t="s">
        <v>37</v>
      </c>
      <c r="I378" s="2865" t="s">
        <v>37</v>
      </c>
      <c r="J378" s="2865" t="s">
        <v>37</v>
      </c>
      <c r="K378" s="2865" t="s">
        <v>37</v>
      </c>
      <c r="L378" s="2865" t="s">
        <v>37</v>
      </c>
      <c r="M378" s="2865" t="s">
        <v>37</v>
      </c>
      <c r="N378" s="2865" t="s">
        <v>37</v>
      </c>
      <c r="O378" s="2865" t="s">
        <v>37</v>
      </c>
      <c r="P378" s="2865" t="s">
        <v>37</v>
      </c>
      <c r="Q378" s="2865" t="s">
        <v>37</v>
      </c>
      <c r="R378" s="2865" t="s">
        <v>37</v>
      </c>
      <c r="S378" s="2865" t="s">
        <v>37</v>
      </c>
      <c r="T378" s="2865" t="s">
        <v>37</v>
      </c>
      <c r="U378" s="2865" t="s">
        <v>37</v>
      </c>
      <c r="V378" s="2865" t="s">
        <v>37</v>
      </c>
      <c r="W378" s="2865" t="s">
        <v>37</v>
      </c>
      <c r="X378" s="2866" t="s">
        <v>37</v>
      </c>
      <c r="AA378" s="2858"/>
      <c r="AC378" s="2858"/>
    </row>
    <row r="379" spans="1:29" s="2857" customFormat="1" ht="12.75" customHeight="1">
      <c r="A379" s="2879"/>
      <c r="B379" s="2863"/>
      <c r="C379" s="2864" t="s">
        <v>364</v>
      </c>
      <c r="D379" s="2865">
        <v>1</v>
      </c>
      <c r="E379" s="2865" t="s">
        <v>37</v>
      </c>
      <c r="F379" s="2865" t="s">
        <v>37</v>
      </c>
      <c r="G379" s="2865" t="s">
        <v>37</v>
      </c>
      <c r="H379" s="2865" t="s">
        <v>37</v>
      </c>
      <c r="I379" s="2865" t="s">
        <v>37</v>
      </c>
      <c r="J379" s="2865" t="s">
        <v>37</v>
      </c>
      <c r="K379" s="2865" t="s">
        <v>37</v>
      </c>
      <c r="L379" s="2865" t="s">
        <v>37</v>
      </c>
      <c r="M379" s="2865" t="s">
        <v>37</v>
      </c>
      <c r="N379" s="2865" t="s">
        <v>37</v>
      </c>
      <c r="O379" s="2865" t="s">
        <v>37</v>
      </c>
      <c r="P379" s="2865" t="s">
        <v>37</v>
      </c>
      <c r="Q379" s="2865" t="s">
        <v>37</v>
      </c>
      <c r="R379" s="2865" t="s">
        <v>37</v>
      </c>
      <c r="S379" s="2865" t="s">
        <v>37</v>
      </c>
      <c r="T379" s="2865">
        <v>1</v>
      </c>
      <c r="U379" s="2865" t="s">
        <v>37</v>
      </c>
      <c r="V379" s="2865" t="s">
        <v>37</v>
      </c>
      <c r="W379" s="2865" t="s">
        <v>37</v>
      </c>
      <c r="X379" s="2866" t="s">
        <v>37</v>
      </c>
      <c r="AA379" s="2858"/>
      <c r="AC379" s="2858"/>
    </row>
    <row r="380" spans="1:29" s="2857" customFormat="1" ht="12.75" customHeight="1">
      <c r="A380" s="2878" t="s">
        <v>1873</v>
      </c>
      <c r="B380" s="2863" t="s">
        <v>1874</v>
      </c>
      <c r="C380" s="2864" t="s">
        <v>363</v>
      </c>
      <c r="D380" s="2865">
        <v>1</v>
      </c>
      <c r="E380" s="2865" t="s">
        <v>37</v>
      </c>
      <c r="F380" s="2865" t="s">
        <v>37</v>
      </c>
      <c r="G380" s="2865" t="s">
        <v>37</v>
      </c>
      <c r="H380" s="2865" t="s">
        <v>37</v>
      </c>
      <c r="I380" s="2865">
        <v>1</v>
      </c>
      <c r="J380" s="2865" t="s">
        <v>37</v>
      </c>
      <c r="K380" s="2865" t="s">
        <v>37</v>
      </c>
      <c r="L380" s="2865" t="s">
        <v>37</v>
      </c>
      <c r="M380" s="2865" t="s">
        <v>37</v>
      </c>
      <c r="N380" s="2865" t="s">
        <v>37</v>
      </c>
      <c r="O380" s="2865" t="s">
        <v>37</v>
      </c>
      <c r="P380" s="2865" t="s">
        <v>37</v>
      </c>
      <c r="Q380" s="2865" t="s">
        <v>37</v>
      </c>
      <c r="R380" s="2865" t="s">
        <v>37</v>
      </c>
      <c r="S380" s="2865" t="s">
        <v>37</v>
      </c>
      <c r="T380" s="2865" t="s">
        <v>37</v>
      </c>
      <c r="U380" s="2865" t="s">
        <v>37</v>
      </c>
      <c r="V380" s="2865" t="s">
        <v>37</v>
      </c>
      <c r="W380" s="2865" t="s">
        <v>37</v>
      </c>
      <c r="X380" s="2866" t="s">
        <v>37</v>
      </c>
      <c r="AA380" s="2858"/>
      <c r="AC380" s="2858"/>
    </row>
    <row r="381" spans="1:29" s="2857" customFormat="1" ht="12.75" customHeight="1">
      <c r="A381" s="2878"/>
      <c r="B381" s="2863"/>
      <c r="C381" s="2864" t="s">
        <v>364</v>
      </c>
      <c r="D381" s="2865" t="s">
        <v>37</v>
      </c>
      <c r="E381" s="2865" t="s">
        <v>37</v>
      </c>
      <c r="F381" s="2865" t="s">
        <v>37</v>
      </c>
      <c r="G381" s="2865" t="s">
        <v>37</v>
      </c>
      <c r="H381" s="2865" t="s">
        <v>37</v>
      </c>
      <c r="I381" s="2865" t="s">
        <v>37</v>
      </c>
      <c r="J381" s="2865" t="s">
        <v>37</v>
      </c>
      <c r="K381" s="2865" t="s">
        <v>37</v>
      </c>
      <c r="L381" s="2865" t="s">
        <v>37</v>
      </c>
      <c r="M381" s="2865" t="s">
        <v>37</v>
      </c>
      <c r="N381" s="2865" t="s">
        <v>37</v>
      </c>
      <c r="O381" s="2865" t="s">
        <v>37</v>
      </c>
      <c r="P381" s="2865" t="s">
        <v>37</v>
      </c>
      <c r="Q381" s="2865" t="s">
        <v>37</v>
      </c>
      <c r="R381" s="2865" t="s">
        <v>37</v>
      </c>
      <c r="S381" s="2865" t="s">
        <v>37</v>
      </c>
      <c r="T381" s="2865" t="s">
        <v>37</v>
      </c>
      <c r="U381" s="2865" t="s">
        <v>37</v>
      </c>
      <c r="V381" s="2865" t="s">
        <v>37</v>
      </c>
      <c r="W381" s="2865" t="s">
        <v>37</v>
      </c>
      <c r="X381" s="2866" t="s">
        <v>37</v>
      </c>
      <c r="AA381" s="2858"/>
      <c r="AC381" s="2858"/>
    </row>
    <row r="382" spans="1:29" s="2857" customFormat="1" ht="12.75" customHeight="1">
      <c r="A382" s="2879" t="s">
        <v>1875</v>
      </c>
      <c r="B382" s="2863" t="s">
        <v>1876</v>
      </c>
      <c r="C382" s="2864" t="s">
        <v>363</v>
      </c>
      <c r="D382" s="2865" t="s">
        <v>37</v>
      </c>
      <c r="E382" s="2865" t="s">
        <v>37</v>
      </c>
      <c r="F382" s="2865" t="s">
        <v>37</v>
      </c>
      <c r="G382" s="2865" t="s">
        <v>37</v>
      </c>
      <c r="H382" s="2865" t="s">
        <v>37</v>
      </c>
      <c r="I382" s="2865" t="s">
        <v>37</v>
      </c>
      <c r="J382" s="2865" t="s">
        <v>37</v>
      </c>
      <c r="K382" s="2865" t="s">
        <v>37</v>
      </c>
      <c r="L382" s="2865" t="s">
        <v>37</v>
      </c>
      <c r="M382" s="2865" t="s">
        <v>37</v>
      </c>
      <c r="N382" s="2865" t="s">
        <v>37</v>
      </c>
      <c r="O382" s="2865" t="s">
        <v>37</v>
      </c>
      <c r="P382" s="2865" t="s">
        <v>37</v>
      </c>
      <c r="Q382" s="2865" t="s">
        <v>37</v>
      </c>
      <c r="R382" s="2865" t="s">
        <v>37</v>
      </c>
      <c r="S382" s="2865" t="s">
        <v>37</v>
      </c>
      <c r="T382" s="2865" t="s">
        <v>37</v>
      </c>
      <c r="U382" s="2865" t="s">
        <v>37</v>
      </c>
      <c r="V382" s="2865" t="s">
        <v>37</v>
      </c>
      <c r="W382" s="2865" t="s">
        <v>37</v>
      </c>
      <c r="X382" s="2866" t="s">
        <v>37</v>
      </c>
      <c r="Y382" s="2840"/>
      <c r="Z382" s="2840"/>
      <c r="AA382" s="2858"/>
      <c r="AC382" s="2858"/>
    </row>
    <row r="383" spans="1:29" s="2857" customFormat="1" ht="12.75" customHeight="1">
      <c r="A383" s="2879"/>
      <c r="B383" s="2863"/>
      <c r="C383" s="2864" t="s">
        <v>364</v>
      </c>
      <c r="D383" s="2865">
        <v>1</v>
      </c>
      <c r="E383" s="2865" t="s">
        <v>37</v>
      </c>
      <c r="F383" s="2865" t="s">
        <v>37</v>
      </c>
      <c r="G383" s="2865" t="s">
        <v>37</v>
      </c>
      <c r="H383" s="2865" t="s">
        <v>37</v>
      </c>
      <c r="I383" s="2865" t="s">
        <v>37</v>
      </c>
      <c r="J383" s="2865" t="s">
        <v>37</v>
      </c>
      <c r="K383" s="2865" t="s">
        <v>37</v>
      </c>
      <c r="L383" s="2865" t="s">
        <v>37</v>
      </c>
      <c r="M383" s="2865" t="s">
        <v>37</v>
      </c>
      <c r="N383" s="2865" t="s">
        <v>37</v>
      </c>
      <c r="O383" s="2865" t="s">
        <v>37</v>
      </c>
      <c r="P383" s="2865" t="s">
        <v>37</v>
      </c>
      <c r="Q383" s="2865" t="s">
        <v>37</v>
      </c>
      <c r="R383" s="2865" t="s">
        <v>37</v>
      </c>
      <c r="S383" s="2865" t="s">
        <v>37</v>
      </c>
      <c r="T383" s="2865">
        <v>1</v>
      </c>
      <c r="U383" s="2865" t="s">
        <v>37</v>
      </c>
      <c r="V383" s="2865" t="s">
        <v>37</v>
      </c>
      <c r="W383" s="2865" t="s">
        <v>37</v>
      </c>
      <c r="X383" s="2866" t="s">
        <v>37</v>
      </c>
      <c r="Y383" s="2840"/>
      <c r="Z383" s="2840"/>
      <c r="AA383" s="2858"/>
      <c r="AC383" s="2858"/>
    </row>
    <row r="384" spans="1:29" s="2857" customFormat="1" ht="12.75" customHeight="1">
      <c r="A384" s="2879" t="s">
        <v>1877</v>
      </c>
      <c r="B384" s="2863" t="s">
        <v>1878</v>
      </c>
      <c r="C384" s="2864" t="s">
        <v>363</v>
      </c>
      <c r="D384" s="2865">
        <v>11</v>
      </c>
      <c r="E384" s="2865" t="s">
        <v>37</v>
      </c>
      <c r="F384" s="2865" t="s">
        <v>37</v>
      </c>
      <c r="G384" s="2865" t="s">
        <v>37</v>
      </c>
      <c r="H384" s="2865" t="s">
        <v>37</v>
      </c>
      <c r="I384" s="2865" t="s">
        <v>37</v>
      </c>
      <c r="J384" s="2865" t="s">
        <v>37</v>
      </c>
      <c r="K384" s="2865">
        <v>1</v>
      </c>
      <c r="L384" s="2865" t="s">
        <v>37</v>
      </c>
      <c r="M384" s="2865" t="s">
        <v>37</v>
      </c>
      <c r="N384" s="2865" t="s">
        <v>37</v>
      </c>
      <c r="O384" s="2865">
        <v>1</v>
      </c>
      <c r="P384" s="2865" t="s">
        <v>37</v>
      </c>
      <c r="Q384" s="2865">
        <v>2</v>
      </c>
      <c r="R384" s="2865" t="s">
        <v>37</v>
      </c>
      <c r="S384" s="2865">
        <v>1</v>
      </c>
      <c r="T384" s="2865">
        <v>2</v>
      </c>
      <c r="U384" s="2865" t="s">
        <v>37</v>
      </c>
      <c r="V384" s="2865">
        <v>1</v>
      </c>
      <c r="W384" s="2865">
        <v>3</v>
      </c>
      <c r="X384" s="2866" t="s">
        <v>37</v>
      </c>
      <c r="AA384" s="2858"/>
      <c r="AC384" s="2858"/>
    </row>
    <row r="385" spans="1:29" s="2857" customFormat="1" ht="12.6" customHeight="1">
      <c r="A385" s="2879"/>
      <c r="B385" s="2863"/>
      <c r="C385" s="2864" t="s">
        <v>364</v>
      </c>
      <c r="D385" s="2865">
        <v>8</v>
      </c>
      <c r="E385" s="2865" t="s">
        <v>37</v>
      </c>
      <c r="F385" s="2865" t="s">
        <v>37</v>
      </c>
      <c r="G385" s="2865" t="s">
        <v>37</v>
      </c>
      <c r="H385" s="2865" t="s">
        <v>37</v>
      </c>
      <c r="I385" s="2865" t="s">
        <v>37</v>
      </c>
      <c r="J385" s="2865" t="s">
        <v>37</v>
      </c>
      <c r="K385" s="2865" t="s">
        <v>37</v>
      </c>
      <c r="L385" s="2865" t="s">
        <v>37</v>
      </c>
      <c r="M385" s="2865" t="s">
        <v>37</v>
      </c>
      <c r="N385" s="2865" t="s">
        <v>37</v>
      </c>
      <c r="O385" s="2865" t="s">
        <v>37</v>
      </c>
      <c r="P385" s="2865" t="s">
        <v>37</v>
      </c>
      <c r="Q385" s="2865">
        <v>1</v>
      </c>
      <c r="R385" s="2865">
        <v>5</v>
      </c>
      <c r="S385" s="2865" t="s">
        <v>37</v>
      </c>
      <c r="T385" s="2865">
        <v>1</v>
      </c>
      <c r="U385" s="2865">
        <v>1</v>
      </c>
      <c r="V385" s="2865" t="s">
        <v>37</v>
      </c>
      <c r="W385" s="2865" t="s">
        <v>37</v>
      </c>
      <c r="X385" s="2866" t="s">
        <v>37</v>
      </c>
      <c r="AA385" s="2858"/>
      <c r="AC385" s="2858"/>
    </row>
    <row r="386" spans="1:29" s="2857" customFormat="1" ht="12.75" customHeight="1">
      <c r="A386" s="2879" t="s">
        <v>1879</v>
      </c>
      <c r="B386" s="2863" t="s">
        <v>1880</v>
      </c>
      <c r="C386" s="2864" t="s">
        <v>363</v>
      </c>
      <c r="D386" s="2865">
        <v>5</v>
      </c>
      <c r="E386" s="2865" t="s">
        <v>37</v>
      </c>
      <c r="F386" s="2865" t="s">
        <v>37</v>
      </c>
      <c r="G386" s="2865" t="s">
        <v>37</v>
      </c>
      <c r="H386" s="2865" t="s">
        <v>37</v>
      </c>
      <c r="I386" s="2865" t="s">
        <v>37</v>
      </c>
      <c r="J386" s="2865" t="s">
        <v>37</v>
      </c>
      <c r="K386" s="2865">
        <v>1</v>
      </c>
      <c r="L386" s="2865" t="s">
        <v>37</v>
      </c>
      <c r="M386" s="2865" t="s">
        <v>37</v>
      </c>
      <c r="N386" s="2865" t="s">
        <v>37</v>
      </c>
      <c r="O386" s="2865" t="s">
        <v>37</v>
      </c>
      <c r="P386" s="2865" t="s">
        <v>37</v>
      </c>
      <c r="Q386" s="2865" t="s">
        <v>37</v>
      </c>
      <c r="R386" s="2865" t="s">
        <v>37</v>
      </c>
      <c r="S386" s="2865" t="s">
        <v>37</v>
      </c>
      <c r="T386" s="2865">
        <v>2</v>
      </c>
      <c r="U386" s="2865" t="s">
        <v>37</v>
      </c>
      <c r="V386" s="2865">
        <v>1</v>
      </c>
      <c r="W386" s="2865" t="s">
        <v>37</v>
      </c>
      <c r="X386" s="2866">
        <v>1</v>
      </c>
      <c r="AA386" s="2858"/>
      <c r="AC386" s="2858"/>
    </row>
    <row r="387" spans="1:29" s="2857" customFormat="1" ht="12.6" customHeight="1">
      <c r="A387" s="2879"/>
      <c r="B387" s="2863"/>
      <c r="C387" s="2864" t="s">
        <v>364</v>
      </c>
      <c r="D387" s="2865">
        <v>12</v>
      </c>
      <c r="E387" s="2865" t="s">
        <v>37</v>
      </c>
      <c r="F387" s="2865" t="s">
        <v>37</v>
      </c>
      <c r="G387" s="2865" t="s">
        <v>37</v>
      </c>
      <c r="H387" s="2865" t="s">
        <v>37</v>
      </c>
      <c r="I387" s="2865" t="s">
        <v>37</v>
      </c>
      <c r="J387" s="2865" t="s">
        <v>37</v>
      </c>
      <c r="K387" s="2865" t="s">
        <v>37</v>
      </c>
      <c r="L387" s="2865" t="s">
        <v>37</v>
      </c>
      <c r="M387" s="2865" t="s">
        <v>37</v>
      </c>
      <c r="N387" s="2865" t="s">
        <v>37</v>
      </c>
      <c r="O387" s="2865" t="s">
        <v>37</v>
      </c>
      <c r="P387" s="2865" t="s">
        <v>37</v>
      </c>
      <c r="Q387" s="2865">
        <v>1</v>
      </c>
      <c r="R387" s="2865">
        <v>2</v>
      </c>
      <c r="S387" s="2865">
        <v>1</v>
      </c>
      <c r="T387" s="2865">
        <v>2</v>
      </c>
      <c r="U387" s="2865">
        <v>3</v>
      </c>
      <c r="V387" s="2865">
        <v>2</v>
      </c>
      <c r="W387" s="2865">
        <v>1</v>
      </c>
      <c r="X387" s="2866" t="s">
        <v>37</v>
      </c>
      <c r="AA387" s="2858"/>
      <c r="AC387" s="2858"/>
    </row>
    <row r="388" spans="1:29" s="2857" customFormat="1" ht="12.75" customHeight="1">
      <c r="A388" s="2889" t="s">
        <v>1153</v>
      </c>
      <c r="B388" s="2890" t="s">
        <v>1881</v>
      </c>
      <c r="C388" s="2861" t="s">
        <v>363</v>
      </c>
      <c r="D388" s="2855">
        <v>724</v>
      </c>
      <c r="E388" s="2855" t="s">
        <v>37</v>
      </c>
      <c r="F388" s="2855">
        <v>2</v>
      </c>
      <c r="G388" s="2855" t="s">
        <v>37</v>
      </c>
      <c r="H388" s="2855" t="s">
        <v>37</v>
      </c>
      <c r="I388" s="2855">
        <v>3</v>
      </c>
      <c r="J388" s="2855">
        <v>2</v>
      </c>
      <c r="K388" s="2855">
        <v>5</v>
      </c>
      <c r="L388" s="2855">
        <v>9</v>
      </c>
      <c r="M388" s="2855">
        <v>11</v>
      </c>
      <c r="N388" s="2855">
        <v>17</v>
      </c>
      <c r="O388" s="2855">
        <v>29</v>
      </c>
      <c r="P388" s="2855">
        <v>21</v>
      </c>
      <c r="Q388" s="2855">
        <v>35</v>
      </c>
      <c r="R388" s="2855">
        <v>59</v>
      </c>
      <c r="S388" s="2855">
        <v>87</v>
      </c>
      <c r="T388" s="2855">
        <v>109</v>
      </c>
      <c r="U388" s="2855">
        <v>88</v>
      </c>
      <c r="V388" s="2855">
        <v>114</v>
      </c>
      <c r="W388" s="2855">
        <v>85</v>
      </c>
      <c r="X388" s="2856">
        <v>48</v>
      </c>
      <c r="AA388" s="2858"/>
      <c r="AC388" s="2858"/>
    </row>
    <row r="389" spans="1:29" s="2857" customFormat="1" ht="12.75" customHeight="1">
      <c r="A389" s="2889"/>
      <c r="B389" s="2890"/>
      <c r="C389" s="2861" t="s">
        <v>364</v>
      </c>
      <c r="D389" s="2855">
        <v>625</v>
      </c>
      <c r="E389" s="2855">
        <v>1</v>
      </c>
      <c r="F389" s="2855" t="s">
        <v>37</v>
      </c>
      <c r="G389" s="2855" t="s">
        <v>37</v>
      </c>
      <c r="H389" s="2855" t="s">
        <v>37</v>
      </c>
      <c r="I389" s="2855">
        <v>1</v>
      </c>
      <c r="J389" s="2855">
        <v>4</v>
      </c>
      <c r="K389" s="2855">
        <v>3</v>
      </c>
      <c r="L389" s="2855">
        <v>4</v>
      </c>
      <c r="M389" s="2855">
        <v>5</v>
      </c>
      <c r="N389" s="2855">
        <v>6</v>
      </c>
      <c r="O389" s="2855">
        <v>10</v>
      </c>
      <c r="P389" s="2855">
        <v>14</v>
      </c>
      <c r="Q389" s="2855">
        <v>23</v>
      </c>
      <c r="R389" s="2855">
        <v>35</v>
      </c>
      <c r="S389" s="2855">
        <v>56</v>
      </c>
      <c r="T389" s="2855">
        <v>69</v>
      </c>
      <c r="U389" s="2855">
        <v>76</v>
      </c>
      <c r="V389" s="2855">
        <v>119</v>
      </c>
      <c r="W389" s="2855">
        <v>103</v>
      </c>
      <c r="X389" s="2856">
        <v>96</v>
      </c>
      <c r="AA389" s="2858"/>
      <c r="AC389" s="2858"/>
    </row>
    <row r="390" spans="1:29" s="2857" customFormat="1" ht="12.75" customHeight="1">
      <c r="A390" s="2889" t="s">
        <v>1882</v>
      </c>
      <c r="B390" s="2890" t="s">
        <v>1883</v>
      </c>
      <c r="C390" s="2861" t="s">
        <v>363</v>
      </c>
      <c r="D390" s="2855">
        <v>3</v>
      </c>
      <c r="E390" s="2855" t="s">
        <v>37</v>
      </c>
      <c r="F390" s="2855" t="s">
        <v>37</v>
      </c>
      <c r="G390" s="2855" t="s">
        <v>37</v>
      </c>
      <c r="H390" s="2855" t="s">
        <v>37</v>
      </c>
      <c r="I390" s="2855" t="s">
        <v>37</v>
      </c>
      <c r="J390" s="2855" t="s">
        <v>37</v>
      </c>
      <c r="K390" s="2855" t="s">
        <v>37</v>
      </c>
      <c r="L390" s="2855" t="s">
        <v>37</v>
      </c>
      <c r="M390" s="2855">
        <v>1</v>
      </c>
      <c r="N390" s="2855" t="s">
        <v>37</v>
      </c>
      <c r="O390" s="2855" t="s">
        <v>37</v>
      </c>
      <c r="P390" s="2855" t="s">
        <v>37</v>
      </c>
      <c r="Q390" s="2855" t="s">
        <v>37</v>
      </c>
      <c r="R390" s="2855" t="s">
        <v>37</v>
      </c>
      <c r="S390" s="2855" t="s">
        <v>37</v>
      </c>
      <c r="T390" s="2855">
        <v>1</v>
      </c>
      <c r="U390" s="2855" t="s">
        <v>37</v>
      </c>
      <c r="V390" s="2855" t="s">
        <v>37</v>
      </c>
      <c r="W390" s="2855">
        <v>1</v>
      </c>
      <c r="X390" s="2856" t="s">
        <v>37</v>
      </c>
      <c r="AA390" s="2858"/>
      <c r="AC390" s="2858"/>
    </row>
    <row r="391" spans="1:29" s="2857" customFormat="1" ht="12.75" customHeight="1">
      <c r="A391" s="2889"/>
      <c r="B391" s="2890"/>
      <c r="C391" s="2861" t="s">
        <v>364</v>
      </c>
      <c r="D391" s="2855">
        <v>12</v>
      </c>
      <c r="E391" s="2855" t="s">
        <v>37</v>
      </c>
      <c r="F391" s="2855" t="s">
        <v>37</v>
      </c>
      <c r="G391" s="2855" t="s">
        <v>37</v>
      </c>
      <c r="H391" s="2855" t="s">
        <v>37</v>
      </c>
      <c r="I391" s="2855" t="s">
        <v>37</v>
      </c>
      <c r="J391" s="2855" t="s">
        <v>37</v>
      </c>
      <c r="K391" s="2855" t="s">
        <v>37</v>
      </c>
      <c r="L391" s="2855" t="s">
        <v>37</v>
      </c>
      <c r="M391" s="2855" t="s">
        <v>37</v>
      </c>
      <c r="N391" s="2855" t="s">
        <v>37</v>
      </c>
      <c r="O391" s="2855" t="s">
        <v>37</v>
      </c>
      <c r="P391" s="2855" t="s">
        <v>37</v>
      </c>
      <c r="Q391" s="2855" t="s">
        <v>37</v>
      </c>
      <c r="R391" s="2855">
        <v>1</v>
      </c>
      <c r="S391" s="2855">
        <v>1</v>
      </c>
      <c r="T391" s="2855" t="s">
        <v>37</v>
      </c>
      <c r="U391" s="2855">
        <v>1</v>
      </c>
      <c r="V391" s="2855">
        <v>6</v>
      </c>
      <c r="W391" s="2855">
        <v>1</v>
      </c>
      <c r="X391" s="2856">
        <v>2</v>
      </c>
      <c r="AA391" s="2858"/>
      <c r="AC391" s="2858"/>
    </row>
    <row r="392" spans="1:29" s="2857" customFormat="1" ht="12.75" customHeight="1">
      <c r="A392" s="2891" t="s">
        <v>1884</v>
      </c>
      <c r="B392" s="2892" t="s">
        <v>1885</v>
      </c>
      <c r="C392" s="2864" t="s">
        <v>363</v>
      </c>
      <c r="D392" s="2865">
        <v>2</v>
      </c>
      <c r="E392" s="2865" t="s">
        <v>37</v>
      </c>
      <c r="F392" s="2865" t="s">
        <v>37</v>
      </c>
      <c r="G392" s="2865" t="s">
        <v>37</v>
      </c>
      <c r="H392" s="2865" t="s">
        <v>37</v>
      </c>
      <c r="I392" s="2865" t="s">
        <v>37</v>
      </c>
      <c r="J392" s="2865" t="s">
        <v>37</v>
      </c>
      <c r="K392" s="2865" t="s">
        <v>37</v>
      </c>
      <c r="L392" s="2865" t="s">
        <v>37</v>
      </c>
      <c r="M392" s="2865" t="s">
        <v>37</v>
      </c>
      <c r="N392" s="2865" t="s">
        <v>37</v>
      </c>
      <c r="O392" s="2865" t="s">
        <v>37</v>
      </c>
      <c r="P392" s="2865" t="s">
        <v>37</v>
      </c>
      <c r="Q392" s="2865" t="s">
        <v>37</v>
      </c>
      <c r="R392" s="2865" t="s">
        <v>37</v>
      </c>
      <c r="S392" s="2865" t="s">
        <v>37</v>
      </c>
      <c r="T392" s="2865">
        <v>1</v>
      </c>
      <c r="U392" s="2865" t="s">
        <v>37</v>
      </c>
      <c r="V392" s="2865" t="s">
        <v>37</v>
      </c>
      <c r="W392" s="2865">
        <v>1</v>
      </c>
      <c r="X392" s="2866" t="s">
        <v>37</v>
      </c>
      <c r="Y392" s="2840"/>
      <c r="Z392" s="2840"/>
      <c r="AA392" s="2858"/>
      <c r="AC392" s="2858"/>
    </row>
    <row r="393" spans="1:29" s="2840" customFormat="1" ht="12.75" customHeight="1">
      <c r="A393" s="2891"/>
      <c r="B393" s="2892"/>
      <c r="C393" s="2864" t="s">
        <v>364</v>
      </c>
      <c r="D393" s="2865">
        <v>6</v>
      </c>
      <c r="E393" s="2865" t="s">
        <v>37</v>
      </c>
      <c r="F393" s="2865" t="s">
        <v>37</v>
      </c>
      <c r="G393" s="2865" t="s">
        <v>37</v>
      </c>
      <c r="H393" s="2865" t="s">
        <v>37</v>
      </c>
      <c r="I393" s="2865" t="s">
        <v>37</v>
      </c>
      <c r="J393" s="2865" t="s">
        <v>37</v>
      </c>
      <c r="K393" s="2865" t="s">
        <v>37</v>
      </c>
      <c r="L393" s="2865" t="s">
        <v>37</v>
      </c>
      <c r="M393" s="2865" t="s">
        <v>37</v>
      </c>
      <c r="N393" s="2865" t="s">
        <v>37</v>
      </c>
      <c r="O393" s="2865" t="s">
        <v>37</v>
      </c>
      <c r="P393" s="2865" t="s">
        <v>37</v>
      </c>
      <c r="Q393" s="2865" t="s">
        <v>37</v>
      </c>
      <c r="R393" s="2865">
        <v>1</v>
      </c>
      <c r="S393" s="2865" t="s">
        <v>37</v>
      </c>
      <c r="T393" s="2865" t="s">
        <v>37</v>
      </c>
      <c r="U393" s="2865" t="s">
        <v>37</v>
      </c>
      <c r="V393" s="2865">
        <v>4</v>
      </c>
      <c r="W393" s="2865" t="s">
        <v>37</v>
      </c>
      <c r="X393" s="2866">
        <v>1</v>
      </c>
      <c r="AA393" s="2858"/>
      <c r="AB393" s="2857"/>
      <c r="AC393" s="2858"/>
    </row>
    <row r="394" spans="1:29" s="2840" customFormat="1" ht="12.75" customHeight="1">
      <c r="A394" s="2891" t="s">
        <v>1886</v>
      </c>
      <c r="B394" s="2892" t="s">
        <v>1887</v>
      </c>
      <c r="C394" s="2864" t="s">
        <v>363</v>
      </c>
      <c r="D394" s="2865" t="s">
        <v>37</v>
      </c>
      <c r="E394" s="2865" t="s">
        <v>37</v>
      </c>
      <c r="F394" s="2865" t="s">
        <v>37</v>
      </c>
      <c r="G394" s="2865" t="s">
        <v>37</v>
      </c>
      <c r="H394" s="2865" t="s">
        <v>37</v>
      </c>
      <c r="I394" s="2865" t="s">
        <v>37</v>
      </c>
      <c r="J394" s="2865" t="s">
        <v>37</v>
      </c>
      <c r="K394" s="2865" t="s">
        <v>37</v>
      </c>
      <c r="L394" s="2865" t="s">
        <v>37</v>
      </c>
      <c r="M394" s="2865" t="s">
        <v>37</v>
      </c>
      <c r="N394" s="2865" t="s">
        <v>37</v>
      </c>
      <c r="O394" s="2865" t="s">
        <v>37</v>
      </c>
      <c r="P394" s="2865" t="s">
        <v>37</v>
      </c>
      <c r="Q394" s="2865" t="s">
        <v>37</v>
      </c>
      <c r="R394" s="2865" t="s">
        <v>37</v>
      </c>
      <c r="S394" s="2865" t="s">
        <v>37</v>
      </c>
      <c r="T394" s="2865" t="s">
        <v>37</v>
      </c>
      <c r="U394" s="2865" t="s">
        <v>37</v>
      </c>
      <c r="V394" s="2865" t="s">
        <v>37</v>
      </c>
      <c r="W394" s="2865" t="s">
        <v>37</v>
      </c>
      <c r="X394" s="2866" t="s">
        <v>37</v>
      </c>
      <c r="AA394" s="2858"/>
      <c r="AB394" s="2857"/>
      <c r="AC394" s="2858"/>
    </row>
    <row r="395" spans="1:29" s="2840" customFormat="1" ht="12.75" customHeight="1">
      <c r="A395" s="2891"/>
      <c r="B395" s="2892"/>
      <c r="C395" s="2864" t="s">
        <v>364</v>
      </c>
      <c r="D395" s="2865">
        <v>2</v>
      </c>
      <c r="E395" s="2865" t="s">
        <v>37</v>
      </c>
      <c r="F395" s="2865" t="s">
        <v>37</v>
      </c>
      <c r="G395" s="2865" t="s">
        <v>37</v>
      </c>
      <c r="H395" s="2865" t="s">
        <v>37</v>
      </c>
      <c r="I395" s="2865" t="s">
        <v>37</v>
      </c>
      <c r="J395" s="2865" t="s">
        <v>37</v>
      </c>
      <c r="K395" s="2865" t="s">
        <v>37</v>
      </c>
      <c r="L395" s="2865" t="s">
        <v>37</v>
      </c>
      <c r="M395" s="2865" t="s">
        <v>37</v>
      </c>
      <c r="N395" s="2865" t="s">
        <v>37</v>
      </c>
      <c r="O395" s="2865" t="s">
        <v>37</v>
      </c>
      <c r="P395" s="2865" t="s">
        <v>37</v>
      </c>
      <c r="Q395" s="2865" t="s">
        <v>37</v>
      </c>
      <c r="R395" s="2865" t="s">
        <v>37</v>
      </c>
      <c r="S395" s="2865" t="s">
        <v>37</v>
      </c>
      <c r="T395" s="2865" t="s">
        <v>37</v>
      </c>
      <c r="U395" s="2865" t="s">
        <v>37</v>
      </c>
      <c r="V395" s="2865">
        <v>1</v>
      </c>
      <c r="W395" s="2865">
        <v>1</v>
      </c>
      <c r="X395" s="2866" t="s">
        <v>37</v>
      </c>
      <c r="AA395" s="2858"/>
      <c r="AB395" s="2857"/>
      <c r="AC395" s="2858"/>
    </row>
    <row r="396" spans="1:29" s="2857" customFormat="1" ht="12.75" customHeight="1">
      <c r="A396" s="2891" t="s">
        <v>1888</v>
      </c>
      <c r="B396" s="2892" t="s">
        <v>1889</v>
      </c>
      <c r="C396" s="2864" t="s">
        <v>363</v>
      </c>
      <c r="D396" s="2865">
        <v>1</v>
      </c>
      <c r="E396" s="2865" t="s">
        <v>37</v>
      </c>
      <c r="F396" s="2865" t="s">
        <v>37</v>
      </c>
      <c r="G396" s="2865" t="s">
        <v>37</v>
      </c>
      <c r="H396" s="2865" t="s">
        <v>37</v>
      </c>
      <c r="I396" s="2865" t="s">
        <v>37</v>
      </c>
      <c r="J396" s="2865" t="s">
        <v>37</v>
      </c>
      <c r="K396" s="2865" t="s">
        <v>37</v>
      </c>
      <c r="L396" s="2865" t="s">
        <v>37</v>
      </c>
      <c r="M396" s="2865">
        <v>1</v>
      </c>
      <c r="N396" s="2865" t="s">
        <v>37</v>
      </c>
      <c r="O396" s="2865" t="s">
        <v>37</v>
      </c>
      <c r="P396" s="2865" t="s">
        <v>37</v>
      </c>
      <c r="Q396" s="2865" t="s">
        <v>37</v>
      </c>
      <c r="R396" s="2865" t="s">
        <v>37</v>
      </c>
      <c r="S396" s="2865" t="s">
        <v>37</v>
      </c>
      <c r="T396" s="2865" t="s">
        <v>37</v>
      </c>
      <c r="U396" s="2865" t="s">
        <v>37</v>
      </c>
      <c r="V396" s="2865" t="s">
        <v>37</v>
      </c>
      <c r="W396" s="2865" t="s">
        <v>37</v>
      </c>
      <c r="X396" s="2866" t="s">
        <v>37</v>
      </c>
      <c r="Y396" s="2840"/>
      <c r="Z396" s="2840"/>
      <c r="AA396" s="2858"/>
      <c r="AC396" s="2858"/>
    </row>
    <row r="397" spans="1:29" s="2840" customFormat="1" ht="12.75" customHeight="1">
      <c r="A397" s="2891"/>
      <c r="B397" s="2892"/>
      <c r="C397" s="2864" t="s">
        <v>364</v>
      </c>
      <c r="D397" s="2865">
        <v>4</v>
      </c>
      <c r="E397" s="2865" t="s">
        <v>37</v>
      </c>
      <c r="F397" s="2865" t="s">
        <v>37</v>
      </c>
      <c r="G397" s="2865" t="s">
        <v>37</v>
      </c>
      <c r="H397" s="2865" t="s">
        <v>37</v>
      </c>
      <c r="I397" s="2865" t="s">
        <v>37</v>
      </c>
      <c r="J397" s="2865" t="s">
        <v>37</v>
      </c>
      <c r="K397" s="2865" t="s">
        <v>37</v>
      </c>
      <c r="L397" s="2865" t="s">
        <v>37</v>
      </c>
      <c r="M397" s="2865" t="s">
        <v>37</v>
      </c>
      <c r="N397" s="2865" t="s">
        <v>37</v>
      </c>
      <c r="O397" s="2865" t="s">
        <v>37</v>
      </c>
      <c r="P397" s="2865" t="s">
        <v>37</v>
      </c>
      <c r="Q397" s="2865" t="s">
        <v>37</v>
      </c>
      <c r="R397" s="2865" t="s">
        <v>37</v>
      </c>
      <c r="S397" s="2865">
        <v>1</v>
      </c>
      <c r="T397" s="2865" t="s">
        <v>37</v>
      </c>
      <c r="U397" s="2865">
        <v>1</v>
      </c>
      <c r="V397" s="2865">
        <v>1</v>
      </c>
      <c r="W397" s="2865" t="s">
        <v>37</v>
      </c>
      <c r="X397" s="2866">
        <v>1</v>
      </c>
      <c r="AA397" s="2858"/>
      <c r="AB397" s="2857"/>
      <c r="AC397" s="2858"/>
    </row>
    <row r="398" spans="1:29" s="2857" customFormat="1" ht="12.75" customHeight="1">
      <c r="A398" s="2889" t="s">
        <v>1385</v>
      </c>
      <c r="B398" s="2890" t="s">
        <v>1386</v>
      </c>
      <c r="C398" s="2861" t="s">
        <v>363</v>
      </c>
      <c r="D398" s="2855">
        <v>565</v>
      </c>
      <c r="E398" s="2865" t="s">
        <v>37</v>
      </c>
      <c r="F398" s="2865" t="s">
        <v>37</v>
      </c>
      <c r="G398" s="2865" t="s">
        <v>37</v>
      </c>
      <c r="H398" s="2865" t="s">
        <v>37</v>
      </c>
      <c r="I398" s="2855" t="s">
        <v>37</v>
      </c>
      <c r="J398" s="2855">
        <v>1</v>
      </c>
      <c r="K398" s="2855">
        <v>3</v>
      </c>
      <c r="L398" s="2855">
        <v>6</v>
      </c>
      <c r="M398" s="2855">
        <v>8</v>
      </c>
      <c r="N398" s="2855">
        <v>9</v>
      </c>
      <c r="O398" s="2855">
        <v>21</v>
      </c>
      <c r="P398" s="2855">
        <v>17</v>
      </c>
      <c r="Q398" s="2855">
        <v>25</v>
      </c>
      <c r="R398" s="2855">
        <v>39</v>
      </c>
      <c r="S398" s="2855">
        <v>62</v>
      </c>
      <c r="T398" s="2855">
        <v>85</v>
      </c>
      <c r="U398" s="2855">
        <v>74</v>
      </c>
      <c r="V398" s="2855">
        <v>100</v>
      </c>
      <c r="W398" s="2855">
        <v>74</v>
      </c>
      <c r="X398" s="2856">
        <v>41</v>
      </c>
      <c r="AA398" s="2858"/>
      <c r="AC398" s="2858"/>
    </row>
    <row r="399" spans="1:29" s="2857" customFormat="1" ht="12.75" customHeight="1">
      <c r="A399" s="2889"/>
      <c r="B399" s="2890"/>
      <c r="C399" s="2861" t="s">
        <v>364</v>
      </c>
      <c r="D399" s="2855">
        <v>468</v>
      </c>
      <c r="E399" s="2865" t="s">
        <v>37</v>
      </c>
      <c r="F399" s="2865" t="s">
        <v>37</v>
      </c>
      <c r="G399" s="2865" t="s">
        <v>37</v>
      </c>
      <c r="H399" s="2865" t="s">
        <v>37</v>
      </c>
      <c r="I399" s="2855">
        <v>1</v>
      </c>
      <c r="J399" s="2855" t="s">
        <v>37</v>
      </c>
      <c r="K399" s="2855">
        <v>1</v>
      </c>
      <c r="L399" s="2855">
        <v>2</v>
      </c>
      <c r="M399" s="2855">
        <v>3</v>
      </c>
      <c r="N399" s="2855">
        <v>2</v>
      </c>
      <c r="O399" s="2855">
        <v>9</v>
      </c>
      <c r="P399" s="2855">
        <v>8</v>
      </c>
      <c r="Q399" s="2855">
        <v>13</v>
      </c>
      <c r="R399" s="2855">
        <v>22</v>
      </c>
      <c r="S399" s="2855">
        <v>38</v>
      </c>
      <c r="T399" s="2855">
        <v>50</v>
      </c>
      <c r="U399" s="2855">
        <v>67</v>
      </c>
      <c r="V399" s="2855">
        <v>93</v>
      </c>
      <c r="W399" s="2855">
        <v>85</v>
      </c>
      <c r="X399" s="2856">
        <v>74</v>
      </c>
      <c r="AA399" s="2858"/>
      <c r="AC399" s="2858"/>
    </row>
    <row r="400" spans="1:29" s="2857" customFormat="1" ht="12.75" customHeight="1">
      <c r="A400" s="2891" t="s">
        <v>1890</v>
      </c>
      <c r="B400" s="2892" t="s">
        <v>1891</v>
      </c>
      <c r="C400" s="2864" t="s">
        <v>363</v>
      </c>
      <c r="D400" s="2865">
        <v>63</v>
      </c>
      <c r="E400" s="2865" t="s">
        <v>37</v>
      </c>
      <c r="F400" s="2865" t="s">
        <v>37</v>
      </c>
      <c r="G400" s="2865" t="s">
        <v>37</v>
      </c>
      <c r="H400" s="2865" t="s">
        <v>37</v>
      </c>
      <c r="I400" s="2865" t="s">
        <v>37</v>
      </c>
      <c r="J400" s="2865" t="s">
        <v>37</v>
      </c>
      <c r="K400" s="2865">
        <v>2</v>
      </c>
      <c r="L400" s="2865">
        <v>4</v>
      </c>
      <c r="M400" s="2865">
        <v>5</v>
      </c>
      <c r="N400" s="2865">
        <v>3</v>
      </c>
      <c r="O400" s="2865">
        <v>10</v>
      </c>
      <c r="P400" s="2865">
        <v>6</v>
      </c>
      <c r="Q400" s="2865">
        <v>7</v>
      </c>
      <c r="R400" s="2865">
        <v>10</v>
      </c>
      <c r="S400" s="2865">
        <v>7</v>
      </c>
      <c r="T400" s="2865">
        <v>4</v>
      </c>
      <c r="U400" s="2865">
        <v>1</v>
      </c>
      <c r="V400" s="2865">
        <v>2</v>
      </c>
      <c r="W400" s="2865">
        <v>2</v>
      </c>
      <c r="X400" s="2866" t="s">
        <v>37</v>
      </c>
      <c r="Y400" s="2840"/>
      <c r="Z400" s="2840"/>
      <c r="AA400" s="2858"/>
      <c r="AC400" s="2858"/>
    </row>
    <row r="401" spans="1:29" s="2857" customFormat="1" ht="12.75" customHeight="1">
      <c r="A401" s="2891"/>
      <c r="B401" s="2892"/>
      <c r="C401" s="2864" t="s">
        <v>364</v>
      </c>
      <c r="D401" s="2865">
        <v>38</v>
      </c>
      <c r="E401" s="2865" t="s">
        <v>37</v>
      </c>
      <c r="F401" s="2865" t="s">
        <v>37</v>
      </c>
      <c r="G401" s="2865" t="s">
        <v>37</v>
      </c>
      <c r="H401" s="2865" t="s">
        <v>37</v>
      </c>
      <c r="I401" s="2865">
        <v>1</v>
      </c>
      <c r="J401" s="2865" t="s">
        <v>37</v>
      </c>
      <c r="K401" s="2865">
        <v>1</v>
      </c>
      <c r="L401" s="2865">
        <v>2</v>
      </c>
      <c r="M401" s="2865">
        <v>1</v>
      </c>
      <c r="N401" s="2865">
        <v>2</v>
      </c>
      <c r="O401" s="2865">
        <v>3</v>
      </c>
      <c r="P401" s="2865">
        <v>1</v>
      </c>
      <c r="Q401" s="2865">
        <v>2</v>
      </c>
      <c r="R401" s="2865">
        <v>3</v>
      </c>
      <c r="S401" s="2865">
        <v>3</v>
      </c>
      <c r="T401" s="2865">
        <v>4</v>
      </c>
      <c r="U401" s="2865">
        <v>7</v>
      </c>
      <c r="V401" s="2865">
        <v>4</v>
      </c>
      <c r="W401" s="2865">
        <v>3</v>
      </c>
      <c r="X401" s="2866">
        <v>1</v>
      </c>
      <c r="Y401" s="2840"/>
      <c r="Z401" s="2840"/>
      <c r="AA401" s="2858"/>
      <c r="AC401" s="2858"/>
    </row>
    <row r="402" spans="1:29" s="2857" customFormat="1" ht="12.75" customHeight="1">
      <c r="A402" s="2891" t="s">
        <v>1892</v>
      </c>
      <c r="B402" s="2892" t="s">
        <v>1893</v>
      </c>
      <c r="C402" s="2864" t="s">
        <v>363</v>
      </c>
      <c r="D402" s="2865">
        <v>413</v>
      </c>
      <c r="E402" s="2865" t="s">
        <v>37</v>
      </c>
      <c r="F402" s="2865" t="s">
        <v>37</v>
      </c>
      <c r="G402" s="2865" t="s">
        <v>37</v>
      </c>
      <c r="H402" s="2865" t="s">
        <v>37</v>
      </c>
      <c r="I402" s="2865" t="s">
        <v>37</v>
      </c>
      <c r="J402" s="2865" t="s">
        <v>37</v>
      </c>
      <c r="K402" s="2865" t="s">
        <v>37</v>
      </c>
      <c r="L402" s="2865" t="s">
        <v>37</v>
      </c>
      <c r="M402" s="2865" t="s">
        <v>37</v>
      </c>
      <c r="N402" s="2865">
        <v>1</v>
      </c>
      <c r="O402" s="2865">
        <v>3</v>
      </c>
      <c r="P402" s="2865">
        <v>7</v>
      </c>
      <c r="Q402" s="2865">
        <v>15</v>
      </c>
      <c r="R402" s="2865">
        <v>23</v>
      </c>
      <c r="S402" s="2865">
        <v>47</v>
      </c>
      <c r="T402" s="2865">
        <v>69</v>
      </c>
      <c r="U402" s="2865">
        <v>61</v>
      </c>
      <c r="V402" s="2865">
        <v>84</v>
      </c>
      <c r="W402" s="2865">
        <v>64</v>
      </c>
      <c r="X402" s="2866">
        <v>39</v>
      </c>
      <c r="Y402" s="2840"/>
      <c r="Z402" s="2840"/>
      <c r="AA402" s="2858"/>
      <c r="AC402" s="2858"/>
    </row>
    <row r="403" spans="1:29" s="2857" customFormat="1" ht="12.75" customHeight="1">
      <c r="A403" s="2891"/>
      <c r="B403" s="2892"/>
      <c r="C403" s="2864" t="s">
        <v>364</v>
      </c>
      <c r="D403" s="2865">
        <v>369</v>
      </c>
      <c r="E403" s="2865" t="s">
        <v>37</v>
      </c>
      <c r="F403" s="2865" t="s">
        <v>37</v>
      </c>
      <c r="G403" s="2865" t="s">
        <v>37</v>
      </c>
      <c r="H403" s="2865" t="s">
        <v>37</v>
      </c>
      <c r="I403" s="2865" t="s">
        <v>37</v>
      </c>
      <c r="J403" s="2865" t="s">
        <v>37</v>
      </c>
      <c r="K403" s="2865" t="s">
        <v>37</v>
      </c>
      <c r="L403" s="2865" t="s">
        <v>37</v>
      </c>
      <c r="M403" s="2865" t="s">
        <v>37</v>
      </c>
      <c r="N403" s="2865" t="s">
        <v>37</v>
      </c>
      <c r="O403" s="2865">
        <v>2</v>
      </c>
      <c r="P403" s="2865">
        <v>4</v>
      </c>
      <c r="Q403" s="2865">
        <v>7</v>
      </c>
      <c r="R403" s="2865">
        <v>15</v>
      </c>
      <c r="S403" s="2865">
        <v>29</v>
      </c>
      <c r="T403" s="2865">
        <v>41</v>
      </c>
      <c r="U403" s="2865">
        <v>51</v>
      </c>
      <c r="V403" s="2865">
        <v>80</v>
      </c>
      <c r="W403" s="2865">
        <v>75</v>
      </c>
      <c r="X403" s="2866">
        <v>65</v>
      </c>
      <c r="Y403" s="2840"/>
      <c r="Z403" s="2840"/>
      <c r="AA403" s="2858"/>
      <c r="AC403" s="2858"/>
    </row>
    <row r="404" spans="1:29" s="2857" customFormat="1" ht="12.75" customHeight="1">
      <c r="A404" s="2893" t="s">
        <v>1894</v>
      </c>
      <c r="B404" s="2892" t="s">
        <v>1895</v>
      </c>
      <c r="C404" s="2864" t="s">
        <v>363</v>
      </c>
      <c r="D404" s="2865">
        <v>89</v>
      </c>
      <c r="E404" s="2865" t="s">
        <v>37</v>
      </c>
      <c r="F404" s="2865" t="s">
        <v>37</v>
      </c>
      <c r="G404" s="2865" t="s">
        <v>37</v>
      </c>
      <c r="H404" s="2865" t="s">
        <v>37</v>
      </c>
      <c r="I404" s="2865" t="s">
        <v>37</v>
      </c>
      <c r="J404" s="2865">
        <v>1</v>
      </c>
      <c r="K404" s="2865">
        <v>1</v>
      </c>
      <c r="L404" s="2865">
        <v>2</v>
      </c>
      <c r="M404" s="2865">
        <v>3</v>
      </c>
      <c r="N404" s="2865">
        <v>5</v>
      </c>
      <c r="O404" s="2865">
        <v>8</v>
      </c>
      <c r="P404" s="2865">
        <v>4</v>
      </c>
      <c r="Q404" s="2865">
        <v>3</v>
      </c>
      <c r="R404" s="2865">
        <v>6</v>
      </c>
      <c r="S404" s="2865">
        <v>8</v>
      </c>
      <c r="T404" s="2865">
        <v>12</v>
      </c>
      <c r="U404" s="2865">
        <v>12</v>
      </c>
      <c r="V404" s="2865">
        <v>14</v>
      </c>
      <c r="W404" s="2865">
        <v>8</v>
      </c>
      <c r="X404" s="2866">
        <v>2</v>
      </c>
      <c r="Y404" s="2840"/>
      <c r="Z404" s="2840"/>
      <c r="AA404" s="2858"/>
      <c r="AC404" s="2858"/>
    </row>
    <row r="405" spans="1:29" s="2857" customFormat="1" ht="12.75" customHeight="1">
      <c r="A405" s="2893"/>
      <c r="B405" s="2892"/>
      <c r="C405" s="2864" t="s">
        <v>364</v>
      </c>
      <c r="D405" s="2865">
        <v>61</v>
      </c>
      <c r="E405" s="2865" t="s">
        <v>37</v>
      </c>
      <c r="F405" s="2865" t="s">
        <v>37</v>
      </c>
      <c r="G405" s="2865" t="s">
        <v>37</v>
      </c>
      <c r="H405" s="2865" t="s">
        <v>37</v>
      </c>
      <c r="I405" s="2865" t="s">
        <v>37</v>
      </c>
      <c r="J405" s="2865" t="s">
        <v>37</v>
      </c>
      <c r="K405" s="2865" t="s">
        <v>37</v>
      </c>
      <c r="L405" s="2865" t="s">
        <v>37</v>
      </c>
      <c r="M405" s="2865">
        <v>2</v>
      </c>
      <c r="N405" s="2865" t="s">
        <v>37</v>
      </c>
      <c r="O405" s="2865">
        <v>4</v>
      </c>
      <c r="P405" s="2865">
        <v>3</v>
      </c>
      <c r="Q405" s="2865">
        <v>4</v>
      </c>
      <c r="R405" s="2865">
        <v>4</v>
      </c>
      <c r="S405" s="2865">
        <v>6</v>
      </c>
      <c r="T405" s="2865">
        <v>5</v>
      </c>
      <c r="U405" s="2865">
        <v>9</v>
      </c>
      <c r="V405" s="2865">
        <v>9</v>
      </c>
      <c r="W405" s="2865">
        <v>7</v>
      </c>
      <c r="X405" s="2866">
        <v>8</v>
      </c>
      <c r="Y405" s="2840"/>
      <c r="Z405" s="2840"/>
      <c r="AA405" s="2858"/>
      <c r="AC405" s="2858"/>
    </row>
    <row r="406" spans="1:29" s="2857" customFormat="1" ht="12.6" customHeight="1">
      <c r="A406" s="2894" t="s">
        <v>1896</v>
      </c>
      <c r="B406" s="2890" t="s">
        <v>1897</v>
      </c>
      <c r="C406" s="2861" t="s">
        <v>363</v>
      </c>
      <c r="D406" s="2855">
        <v>1</v>
      </c>
      <c r="E406" s="2855" t="s">
        <v>37</v>
      </c>
      <c r="F406" s="2855" t="s">
        <v>37</v>
      </c>
      <c r="G406" s="2855" t="s">
        <v>37</v>
      </c>
      <c r="H406" s="2855" t="s">
        <v>37</v>
      </c>
      <c r="I406" s="2855" t="s">
        <v>37</v>
      </c>
      <c r="J406" s="2855" t="s">
        <v>37</v>
      </c>
      <c r="K406" s="2855" t="s">
        <v>37</v>
      </c>
      <c r="L406" s="2855" t="s">
        <v>37</v>
      </c>
      <c r="M406" s="2855" t="s">
        <v>37</v>
      </c>
      <c r="N406" s="2855" t="s">
        <v>37</v>
      </c>
      <c r="O406" s="2855" t="s">
        <v>37</v>
      </c>
      <c r="P406" s="2855" t="s">
        <v>37</v>
      </c>
      <c r="Q406" s="2855" t="s">
        <v>37</v>
      </c>
      <c r="R406" s="2855" t="s">
        <v>37</v>
      </c>
      <c r="S406" s="2855" t="s">
        <v>37</v>
      </c>
      <c r="T406" s="2855" t="s">
        <v>37</v>
      </c>
      <c r="U406" s="2855" t="s">
        <v>37</v>
      </c>
      <c r="V406" s="2855">
        <v>1</v>
      </c>
      <c r="W406" s="2855" t="s">
        <v>37</v>
      </c>
      <c r="X406" s="2856" t="s">
        <v>37</v>
      </c>
      <c r="AA406" s="2858"/>
      <c r="AC406" s="2858"/>
    </row>
    <row r="407" spans="1:29" s="2857" customFormat="1" ht="12.75" customHeight="1">
      <c r="A407" s="2894"/>
      <c r="B407" s="2890"/>
      <c r="C407" s="2861" t="s">
        <v>364</v>
      </c>
      <c r="D407" s="2855">
        <v>5</v>
      </c>
      <c r="E407" s="2855" t="s">
        <v>37</v>
      </c>
      <c r="F407" s="2855" t="s">
        <v>37</v>
      </c>
      <c r="G407" s="2855" t="s">
        <v>37</v>
      </c>
      <c r="H407" s="2855" t="s">
        <v>37</v>
      </c>
      <c r="I407" s="2855" t="s">
        <v>37</v>
      </c>
      <c r="J407" s="2855" t="s">
        <v>37</v>
      </c>
      <c r="K407" s="2855" t="s">
        <v>37</v>
      </c>
      <c r="L407" s="2855" t="s">
        <v>37</v>
      </c>
      <c r="M407" s="2855" t="s">
        <v>37</v>
      </c>
      <c r="N407" s="2855" t="s">
        <v>37</v>
      </c>
      <c r="O407" s="2855" t="s">
        <v>37</v>
      </c>
      <c r="P407" s="2855">
        <v>1</v>
      </c>
      <c r="Q407" s="2855" t="s">
        <v>37</v>
      </c>
      <c r="R407" s="2855" t="s">
        <v>37</v>
      </c>
      <c r="S407" s="2855">
        <v>1</v>
      </c>
      <c r="T407" s="2855" t="s">
        <v>37</v>
      </c>
      <c r="U407" s="2855" t="s">
        <v>37</v>
      </c>
      <c r="V407" s="2855">
        <v>1</v>
      </c>
      <c r="W407" s="2855">
        <v>1</v>
      </c>
      <c r="X407" s="2856">
        <v>1</v>
      </c>
      <c r="AA407" s="2858"/>
      <c r="AC407" s="2858"/>
    </row>
    <row r="408" spans="1:29" s="2857" customFormat="1" ht="12.75" customHeight="1">
      <c r="A408" s="2893" t="s">
        <v>1898</v>
      </c>
      <c r="B408" s="2892" t="s">
        <v>1899</v>
      </c>
      <c r="C408" s="2864" t="s">
        <v>363</v>
      </c>
      <c r="D408" s="2865">
        <v>1</v>
      </c>
      <c r="E408" s="2865" t="s">
        <v>37</v>
      </c>
      <c r="F408" s="2865" t="s">
        <v>37</v>
      </c>
      <c r="G408" s="2865" t="s">
        <v>37</v>
      </c>
      <c r="H408" s="2865" t="s">
        <v>37</v>
      </c>
      <c r="I408" s="2865" t="s">
        <v>37</v>
      </c>
      <c r="J408" s="2865" t="s">
        <v>37</v>
      </c>
      <c r="K408" s="2865" t="s">
        <v>37</v>
      </c>
      <c r="L408" s="2865" t="s">
        <v>37</v>
      </c>
      <c r="M408" s="2865" t="s">
        <v>37</v>
      </c>
      <c r="N408" s="2865" t="s">
        <v>37</v>
      </c>
      <c r="O408" s="2865" t="s">
        <v>37</v>
      </c>
      <c r="P408" s="2865" t="s">
        <v>37</v>
      </c>
      <c r="Q408" s="2865" t="s">
        <v>37</v>
      </c>
      <c r="R408" s="2865" t="s">
        <v>37</v>
      </c>
      <c r="S408" s="2865" t="s">
        <v>37</v>
      </c>
      <c r="T408" s="2865" t="s">
        <v>37</v>
      </c>
      <c r="U408" s="2865" t="s">
        <v>37</v>
      </c>
      <c r="V408" s="2865">
        <v>1</v>
      </c>
      <c r="W408" s="2865" t="s">
        <v>37</v>
      </c>
      <c r="X408" s="2866" t="s">
        <v>37</v>
      </c>
      <c r="Y408" s="2840"/>
      <c r="Z408" s="2840"/>
      <c r="AA408" s="2858"/>
      <c r="AC408" s="2858"/>
    </row>
    <row r="409" spans="1:29" s="2857" customFormat="1" ht="12.75" customHeight="1">
      <c r="A409" s="2893"/>
      <c r="B409" s="2892"/>
      <c r="C409" s="2864" t="s">
        <v>364</v>
      </c>
      <c r="D409" s="2865">
        <v>5</v>
      </c>
      <c r="E409" s="2865" t="s">
        <v>37</v>
      </c>
      <c r="F409" s="2865" t="s">
        <v>37</v>
      </c>
      <c r="G409" s="2865" t="s">
        <v>37</v>
      </c>
      <c r="H409" s="2865" t="s">
        <v>37</v>
      </c>
      <c r="I409" s="2865" t="s">
        <v>37</v>
      </c>
      <c r="J409" s="2865" t="s">
        <v>37</v>
      </c>
      <c r="K409" s="2865" t="s">
        <v>37</v>
      </c>
      <c r="L409" s="2865" t="s">
        <v>37</v>
      </c>
      <c r="M409" s="2865" t="s">
        <v>37</v>
      </c>
      <c r="N409" s="2865" t="s">
        <v>37</v>
      </c>
      <c r="O409" s="2865" t="s">
        <v>37</v>
      </c>
      <c r="P409" s="2865">
        <v>1</v>
      </c>
      <c r="Q409" s="2865" t="s">
        <v>37</v>
      </c>
      <c r="R409" s="2865" t="s">
        <v>37</v>
      </c>
      <c r="S409" s="2865">
        <v>1</v>
      </c>
      <c r="T409" s="2865" t="s">
        <v>37</v>
      </c>
      <c r="U409" s="2865" t="s">
        <v>37</v>
      </c>
      <c r="V409" s="2865">
        <v>1</v>
      </c>
      <c r="W409" s="2865">
        <v>1</v>
      </c>
      <c r="X409" s="2866">
        <v>1</v>
      </c>
      <c r="Y409" s="2840"/>
      <c r="Z409" s="2840"/>
      <c r="AA409" s="2858"/>
      <c r="AC409" s="2858"/>
    </row>
    <row r="410" spans="1:29" s="2857" customFormat="1" ht="12.75" customHeight="1">
      <c r="A410" s="2889" t="s">
        <v>1900</v>
      </c>
      <c r="B410" s="2890" t="s">
        <v>1901</v>
      </c>
      <c r="C410" s="2861" t="s">
        <v>363</v>
      </c>
      <c r="D410" s="2855">
        <v>4</v>
      </c>
      <c r="E410" s="2855" t="s">
        <v>37</v>
      </c>
      <c r="F410" s="2855" t="s">
        <v>37</v>
      </c>
      <c r="G410" s="2855" t="s">
        <v>37</v>
      </c>
      <c r="H410" s="2855" t="s">
        <v>37</v>
      </c>
      <c r="I410" s="2855" t="s">
        <v>37</v>
      </c>
      <c r="J410" s="2855" t="s">
        <v>37</v>
      </c>
      <c r="K410" s="2855" t="s">
        <v>37</v>
      </c>
      <c r="L410" s="2855" t="s">
        <v>37</v>
      </c>
      <c r="M410" s="2855" t="s">
        <v>37</v>
      </c>
      <c r="N410" s="2855" t="s">
        <v>37</v>
      </c>
      <c r="O410" s="2855">
        <v>1</v>
      </c>
      <c r="P410" s="2855" t="s">
        <v>37</v>
      </c>
      <c r="Q410" s="2855">
        <v>1</v>
      </c>
      <c r="R410" s="2855" t="s">
        <v>37</v>
      </c>
      <c r="S410" s="2855" t="s">
        <v>37</v>
      </c>
      <c r="T410" s="2855" t="s">
        <v>37</v>
      </c>
      <c r="U410" s="2855">
        <v>2</v>
      </c>
      <c r="V410" s="2855" t="s">
        <v>37</v>
      </c>
      <c r="W410" s="2855" t="s">
        <v>37</v>
      </c>
      <c r="X410" s="2856" t="s">
        <v>37</v>
      </c>
      <c r="AA410" s="2858"/>
      <c r="AC410" s="2858"/>
    </row>
    <row r="411" spans="1:29" s="2857" customFormat="1" ht="12.75" customHeight="1">
      <c r="A411" s="2889"/>
      <c r="B411" s="2890"/>
      <c r="C411" s="2861" t="s">
        <v>364</v>
      </c>
      <c r="D411" s="2855">
        <v>10</v>
      </c>
      <c r="E411" s="2855" t="s">
        <v>37</v>
      </c>
      <c r="F411" s="2855" t="s">
        <v>37</v>
      </c>
      <c r="G411" s="2855" t="s">
        <v>37</v>
      </c>
      <c r="H411" s="2855" t="s">
        <v>37</v>
      </c>
      <c r="I411" s="2855" t="s">
        <v>37</v>
      </c>
      <c r="J411" s="2855" t="s">
        <v>37</v>
      </c>
      <c r="K411" s="2855" t="s">
        <v>37</v>
      </c>
      <c r="L411" s="2855" t="s">
        <v>37</v>
      </c>
      <c r="M411" s="2855" t="s">
        <v>37</v>
      </c>
      <c r="N411" s="2855" t="s">
        <v>37</v>
      </c>
      <c r="O411" s="2855" t="s">
        <v>37</v>
      </c>
      <c r="P411" s="2855" t="s">
        <v>37</v>
      </c>
      <c r="Q411" s="2855" t="s">
        <v>37</v>
      </c>
      <c r="R411" s="2855">
        <v>1</v>
      </c>
      <c r="S411" s="2855">
        <v>1</v>
      </c>
      <c r="T411" s="2855">
        <v>1</v>
      </c>
      <c r="U411" s="2855">
        <v>3</v>
      </c>
      <c r="V411" s="2855">
        <v>1</v>
      </c>
      <c r="W411" s="2855">
        <v>1</v>
      </c>
      <c r="X411" s="2856">
        <v>2</v>
      </c>
      <c r="AA411" s="2858"/>
      <c r="AC411" s="2858"/>
    </row>
    <row r="412" spans="1:29" s="2857" customFormat="1" ht="12.75" customHeight="1">
      <c r="A412" s="2891" t="s">
        <v>1902</v>
      </c>
      <c r="B412" s="2892" t="s">
        <v>1903</v>
      </c>
      <c r="C412" s="2864" t="s">
        <v>363</v>
      </c>
      <c r="D412" s="2865" t="s">
        <v>37</v>
      </c>
      <c r="E412" s="2865" t="s">
        <v>37</v>
      </c>
      <c r="F412" s="2865" t="s">
        <v>37</v>
      </c>
      <c r="G412" s="2865" t="s">
        <v>37</v>
      </c>
      <c r="H412" s="2865" t="s">
        <v>37</v>
      </c>
      <c r="I412" s="2865" t="s">
        <v>37</v>
      </c>
      <c r="J412" s="2865" t="s">
        <v>37</v>
      </c>
      <c r="K412" s="2865" t="s">
        <v>37</v>
      </c>
      <c r="L412" s="2865" t="s">
        <v>37</v>
      </c>
      <c r="M412" s="2865" t="s">
        <v>37</v>
      </c>
      <c r="N412" s="2865" t="s">
        <v>37</v>
      </c>
      <c r="O412" s="2865" t="s">
        <v>37</v>
      </c>
      <c r="P412" s="2865" t="s">
        <v>37</v>
      </c>
      <c r="Q412" s="2865" t="s">
        <v>37</v>
      </c>
      <c r="R412" s="2865" t="s">
        <v>37</v>
      </c>
      <c r="S412" s="2865" t="s">
        <v>37</v>
      </c>
      <c r="T412" s="2865" t="s">
        <v>37</v>
      </c>
      <c r="U412" s="2865" t="s">
        <v>37</v>
      </c>
      <c r="V412" s="2865" t="s">
        <v>37</v>
      </c>
      <c r="W412" s="2865" t="s">
        <v>37</v>
      </c>
      <c r="X412" s="2866" t="s">
        <v>37</v>
      </c>
      <c r="Y412" s="2840"/>
      <c r="Z412" s="2840"/>
      <c r="AA412" s="2858"/>
      <c r="AC412" s="2858"/>
    </row>
    <row r="413" spans="1:29" s="2857" customFormat="1" ht="12.75" customHeight="1">
      <c r="A413" s="2891"/>
      <c r="B413" s="2892"/>
      <c r="C413" s="2864" t="s">
        <v>364</v>
      </c>
      <c r="D413" s="2865">
        <v>4</v>
      </c>
      <c r="E413" s="2865" t="s">
        <v>37</v>
      </c>
      <c r="F413" s="2865" t="s">
        <v>37</v>
      </c>
      <c r="G413" s="2865" t="s">
        <v>37</v>
      </c>
      <c r="H413" s="2865" t="s">
        <v>37</v>
      </c>
      <c r="I413" s="2865" t="s">
        <v>37</v>
      </c>
      <c r="J413" s="2865" t="s">
        <v>37</v>
      </c>
      <c r="K413" s="2865" t="s">
        <v>37</v>
      </c>
      <c r="L413" s="2865" t="s">
        <v>37</v>
      </c>
      <c r="M413" s="2865" t="s">
        <v>37</v>
      </c>
      <c r="N413" s="2865" t="s">
        <v>37</v>
      </c>
      <c r="O413" s="2865" t="s">
        <v>37</v>
      </c>
      <c r="P413" s="2865" t="s">
        <v>37</v>
      </c>
      <c r="Q413" s="2865" t="s">
        <v>37</v>
      </c>
      <c r="R413" s="2865">
        <v>1</v>
      </c>
      <c r="S413" s="2865" t="s">
        <v>37</v>
      </c>
      <c r="T413" s="2865" t="s">
        <v>37</v>
      </c>
      <c r="U413" s="2865" t="s">
        <v>37</v>
      </c>
      <c r="V413" s="2865">
        <v>1</v>
      </c>
      <c r="W413" s="2865">
        <v>1</v>
      </c>
      <c r="X413" s="2866">
        <v>1</v>
      </c>
      <c r="Y413" s="2840"/>
      <c r="Z413" s="2840"/>
      <c r="AA413" s="2858"/>
      <c r="AC413" s="2858"/>
    </row>
    <row r="414" spans="1:29" s="2857" customFormat="1" ht="12.75" customHeight="1">
      <c r="A414" s="2893" t="s">
        <v>1904</v>
      </c>
      <c r="B414" s="2892" t="s">
        <v>1905</v>
      </c>
      <c r="C414" s="2864" t="s">
        <v>363</v>
      </c>
      <c r="D414" s="2865" t="s">
        <v>37</v>
      </c>
      <c r="E414" s="2865" t="s">
        <v>37</v>
      </c>
      <c r="F414" s="2865" t="s">
        <v>37</v>
      </c>
      <c r="G414" s="2865" t="s">
        <v>37</v>
      </c>
      <c r="H414" s="2865" t="s">
        <v>37</v>
      </c>
      <c r="I414" s="2865" t="s">
        <v>37</v>
      </c>
      <c r="J414" s="2865" t="s">
        <v>37</v>
      </c>
      <c r="K414" s="2865" t="s">
        <v>37</v>
      </c>
      <c r="L414" s="2865" t="s">
        <v>37</v>
      </c>
      <c r="M414" s="2865" t="s">
        <v>37</v>
      </c>
      <c r="N414" s="2865" t="s">
        <v>37</v>
      </c>
      <c r="O414" s="2865" t="s">
        <v>37</v>
      </c>
      <c r="P414" s="2865" t="s">
        <v>37</v>
      </c>
      <c r="Q414" s="2865" t="s">
        <v>37</v>
      </c>
      <c r="R414" s="2865" t="s">
        <v>37</v>
      </c>
      <c r="S414" s="2865" t="s">
        <v>37</v>
      </c>
      <c r="T414" s="2865" t="s">
        <v>37</v>
      </c>
      <c r="U414" s="2865" t="s">
        <v>37</v>
      </c>
      <c r="V414" s="2865" t="s">
        <v>37</v>
      </c>
      <c r="W414" s="2865" t="s">
        <v>37</v>
      </c>
      <c r="X414" s="2866" t="s">
        <v>37</v>
      </c>
      <c r="Y414" s="2840"/>
      <c r="Z414" s="2840"/>
      <c r="AA414" s="2858"/>
      <c r="AC414" s="2858"/>
    </row>
    <row r="415" spans="1:29" s="2857" customFormat="1" ht="12.75" customHeight="1">
      <c r="A415" s="2893"/>
      <c r="B415" s="2892"/>
      <c r="C415" s="2864" t="s">
        <v>364</v>
      </c>
      <c r="D415" s="2865">
        <v>2</v>
      </c>
      <c r="E415" s="2865" t="s">
        <v>37</v>
      </c>
      <c r="F415" s="2865" t="s">
        <v>37</v>
      </c>
      <c r="G415" s="2865" t="s">
        <v>37</v>
      </c>
      <c r="H415" s="2865" t="s">
        <v>37</v>
      </c>
      <c r="I415" s="2865" t="s">
        <v>37</v>
      </c>
      <c r="J415" s="2865" t="s">
        <v>37</v>
      </c>
      <c r="K415" s="2865" t="s">
        <v>37</v>
      </c>
      <c r="L415" s="2865" t="s">
        <v>37</v>
      </c>
      <c r="M415" s="2865" t="s">
        <v>37</v>
      </c>
      <c r="N415" s="2865" t="s">
        <v>37</v>
      </c>
      <c r="O415" s="2865" t="s">
        <v>37</v>
      </c>
      <c r="P415" s="2865" t="s">
        <v>37</v>
      </c>
      <c r="Q415" s="2865" t="s">
        <v>37</v>
      </c>
      <c r="R415" s="2865" t="s">
        <v>37</v>
      </c>
      <c r="S415" s="2865" t="s">
        <v>37</v>
      </c>
      <c r="T415" s="2865" t="s">
        <v>37</v>
      </c>
      <c r="U415" s="2865">
        <v>2</v>
      </c>
      <c r="V415" s="2865" t="s">
        <v>37</v>
      </c>
      <c r="W415" s="2865" t="s">
        <v>37</v>
      </c>
      <c r="X415" s="2866" t="s">
        <v>37</v>
      </c>
      <c r="Y415" s="2840"/>
      <c r="Z415" s="2840"/>
      <c r="AA415" s="2858"/>
      <c r="AC415" s="2858"/>
    </row>
    <row r="416" spans="1:29" s="2857" customFormat="1" ht="12.75" customHeight="1">
      <c r="A416" s="2891" t="s">
        <v>1906</v>
      </c>
      <c r="B416" s="2892" t="s">
        <v>1907</v>
      </c>
      <c r="C416" s="2864" t="s">
        <v>363</v>
      </c>
      <c r="D416" s="2865">
        <v>2</v>
      </c>
      <c r="E416" s="2865" t="s">
        <v>37</v>
      </c>
      <c r="F416" s="2865" t="s">
        <v>37</v>
      </c>
      <c r="G416" s="2865" t="s">
        <v>37</v>
      </c>
      <c r="H416" s="2865" t="s">
        <v>37</v>
      </c>
      <c r="I416" s="2865" t="s">
        <v>37</v>
      </c>
      <c r="J416" s="2865" t="s">
        <v>37</v>
      </c>
      <c r="K416" s="2865" t="s">
        <v>37</v>
      </c>
      <c r="L416" s="2865" t="s">
        <v>37</v>
      </c>
      <c r="M416" s="2865" t="s">
        <v>37</v>
      </c>
      <c r="N416" s="2865" t="s">
        <v>37</v>
      </c>
      <c r="O416" s="2865" t="s">
        <v>37</v>
      </c>
      <c r="P416" s="2865" t="s">
        <v>37</v>
      </c>
      <c r="Q416" s="2865" t="s">
        <v>37</v>
      </c>
      <c r="R416" s="2865" t="s">
        <v>37</v>
      </c>
      <c r="S416" s="2865" t="s">
        <v>37</v>
      </c>
      <c r="T416" s="2865" t="s">
        <v>37</v>
      </c>
      <c r="U416" s="2865">
        <v>2</v>
      </c>
      <c r="V416" s="2865" t="s">
        <v>37</v>
      </c>
      <c r="W416" s="2865" t="s">
        <v>37</v>
      </c>
      <c r="X416" s="2866" t="s">
        <v>37</v>
      </c>
      <c r="Y416" s="2840"/>
      <c r="Z416" s="2840"/>
      <c r="AA416" s="2858"/>
      <c r="AC416" s="2858"/>
    </row>
    <row r="417" spans="1:29" s="2857" customFormat="1" ht="12.75" customHeight="1">
      <c r="A417" s="2891"/>
      <c r="B417" s="2892"/>
      <c r="C417" s="2864" t="s">
        <v>364</v>
      </c>
      <c r="D417" s="2865" t="s">
        <v>37</v>
      </c>
      <c r="E417" s="2865" t="s">
        <v>37</v>
      </c>
      <c r="F417" s="2865" t="s">
        <v>37</v>
      </c>
      <c r="G417" s="2865" t="s">
        <v>37</v>
      </c>
      <c r="H417" s="2865" t="s">
        <v>37</v>
      </c>
      <c r="I417" s="2865" t="s">
        <v>37</v>
      </c>
      <c r="J417" s="2865" t="s">
        <v>37</v>
      </c>
      <c r="K417" s="2865" t="s">
        <v>37</v>
      </c>
      <c r="L417" s="2865" t="s">
        <v>37</v>
      </c>
      <c r="M417" s="2865" t="s">
        <v>37</v>
      </c>
      <c r="N417" s="2865" t="s">
        <v>37</v>
      </c>
      <c r="O417" s="2865" t="s">
        <v>37</v>
      </c>
      <c r="P417" s="2865" t="s">
        <v>37</v>
      </c>
      <c r="Q417" s="2865" t="s">
        <v>37</v>
      </c>
      <c r="R417" s="2865" t="s">
        <v>37</v>
      </c>
      <c r="S417" s="2865" t="s">
        <v>37</v>
      </c>
      <c r="T417" s="2865" t="s">
        <v>37</v>
      </c>
      <c r="U417" s="2865" t="s">
        <v>37</v>
      </c>
      <c r="V417" s="2865" t="s">
        <v>37</v>
      </c>
      <c r="W417" s="2865" t="s">
        <v>37</v>
      </c>
      <c r="X417" s="2866" t="s">
        <v>37</v>
      </c>
      <c r="Y417" s="2840"/>
      <c r="Z417" s="2840"/>
      <c r="AA417" s="2858"/>
      <c r="AC417" s="2858"/>
    </row>
    <row r="418" spans="1:29" s="2857" customFormat="1" ht="12.75" customHeight="1">
      <c r="A418" s="2879" t="s">
        <v>1908</v>
      </c>
      <c r="B418" s="2863" t="s">
        <v>1909</v>
      </c>
      <c r="C418" s="2864" t="s">
        <v>363</v>
      </c>
      <c r="D418" s="2865">
        <v>2</v>
      </c>
      <c r="E418" s="2865" t="s">
        <v>37</v>
      </c>
      <c r="F418" s="2865" t="s">
        <v>37</v>
      </c>
      <c r="G418" s="2865" t="s">
        <v>37</v>
      </c>
      <c r="H418" s="2865" t="s">
        <v>37</v>
      </c>
      <c r="I418" s="2865" t="s">
        <v>37</v>
      </c>
      <c r="J418" s="2865" t="s">
        <v>37</v>
      </c>
      <c r="K418" s="2865" t="s">
        <v>37</v>
      </c>
      <c r="L418" s="2865" t="s">
        <v>37</v>
      </c>
      <c r="M418" s="2865" t="s">
        <v>37</v>
      </c>
      <c r="N418" s="2865" t="s">
        <v>37</v>
      </c>
      <c r="O418" s="2865">
        <v>1</v>
      </c>
      <c r="P418" s="2865" t="s">
        <v>37</v>
      </c>
      <c r="Q418" s="2865">
        <v>1</v>
      </c>
      <c r="R418" s="2865" t="s">
        <v>37</v>
      </c>
      <c r="S418" s="2865" t="s">
        <v>37</v>
      </c>
      <c r="T418" s="2865" t="s">
        <v>37</v>
      </c>
      <c r="U418" s="2865" t="s">
        <v>37</v>
      </c>
      <c r="V418" s="2865" t="s">
        <v>37</v>
      </c>
      <c r="W418" s="2865" t="s">
        <v>37</v>
      </c>
      <c r="X418" s="2866" t="s">
        <v>37</v>
      </c>
      <c r="AA418" s="2858"/>
      <c r="AC418" s="2858"/>
    </row>
    <row r="419" spans="1:29" s="2857" customFormat="1" ht="12.75" customHeight="1">
      <c r="A419" s="2879"/>
      <c r="B419" s="2863"/>
      <c r="C419" s="2864" t="s">
        <v>364</v>
      </c>
      <c r="D419" s="2865">
        <v>1</v>
      </c>
      <c r="E419" s="2865" t="s">
        <v>37</v>
      </c>
      <c r="F419" s="2865" t="s">
        <v>37</v>
      </c>
      <c r="G419" s="2865" t="s">
        <v>37</v>
      </c>
      <c r="H419" s="2865" t="s">
        <v>37</v>
      </c>
      <c r="I419" s="2865" t="s">
        <v>37</v>
      </c>
      <c r="J419" s="2865" t="s">
        <v>37</v>
      </c>
      <c r="K419" s="2865" t="s">
        <v>37</v>
      </c>
      <c r="L419" s="2865" t="s">
        <v>37</v>
      </c>
      <c r="M419" s="2865" t="s">
        <v>37</v>
      </c>
      <c r="N419" s="2865" t="s">
        <v>37</v>
      </c>
      <c r="O419" s="2865" t="s">
        <v>37</v>
      </c>
      <c r="P419" s="2865" t="s">
        <v>37</v>
      </c>
      <c r="Q419" s="2865" t="s">
        <v>37</v>
      </c>
      <c r="R419" s="2865" t="s">
        <v>37</v>
      </c>
      <c r="S419" s="2865" t="s">
        <v>37</v>
      </c>
      <c r="T419" s="2865" t="s">
        <v>37</v>
      </c>
      <c r="U419" s="2865" t="s">
        <v>37</v>
      </c>
      <c r="V419" s="2865" t="s">
        <v>37</v>
      </c>
      <c r="W419" s="2865" t="s">
        <v>37</v>
      </c>
      <c r="X419" s="2866">
        <v>1</v>
      </c>
      <c r="AA419" s="2858"/>
      <c r="AC419" s="2858"/>
    </row>
    <row r="420" spans="1:29" s="2857" customFormat="1" ht="12.75" customHeight="1">
      <c r="A420" s="2879" t="s">
        <v>1910</v>
      </c>
      <c r="B420" s="2863" t="s">
        <v>1911</v>
      </c>
      <c r="C420" s="2864" t="s">
        <v>363</v>
      </c>
      <c r="D420" s="2865" t="s">
        <v>37</v>
      </c>
      <c r="E420" s="2865" t="s">
        <v>37</v>
      </c>
      <c r="F420" s="2865" t="s">
        <v>37</v>
      </c>
      <c r="G420" s="2865" t="s">
        <v>37</v>
      </c>
      <c r="H420" s="2865" t="s">
        <v>37</v>
      </c>
      <c r="I420" s="2865" t="s">
        <v>37</v>
      </c>
      <c r="J420" s="2865" t="s">
        <v>37</v>
      </c>
      <c r="K420" s="2865" t="s">
        <v>37</v>
      </c>
      <c r="L420" s="2865" t="s">
        <v>37</v>
      </c>
      <c r="M420" s="2865" t="s">
        <v>37</v>
      </c>
      <c r="N420" s="2865" t="s">
        <v>37</v>
      </c>
      <c r="O420" s="2865" t="s">
        <v>37</v>
      </c>
      <c r="P420" s="2865" t="s">
        <v>37</v>
      </c>
      <c r="Q420" s="2865" t="s">
        <v>37</v>
      </c>
      <c r="R420" s="2865" t="s">
        <v>37</v>
      </c>
      <c r="S420" s="2865" t="s">
        <v>37</v>
      </c>
      <c r="T420" s="2865" t="s">
        <v>37</v>
      </c>
      <c r="U420" s="2865" t="s">
        <v>37</v>
      </c>
      <c r="V420" s="2865" t="s">
        <v>37</v>
      </c>
      <c r="W420" s="2865" t="s">
        <v>37</v>
      </c>
      <c r="X420" s="2866" t="s">
        <v>37</v>
      </c>
      <c r="AA420" s="2858"/>
      <c r="AC420" s="2858"/>
    </row>
    <row r="421" spans="1:29" s="2857" customFormat="1" ht="12.75" customHeight="1">
      <c r="A421" s="2879"/>
      <c r="B421" s="2863"/>
      <c r="C421" s="2864" t="s">
        <v>364</v>
      </c>
      <c r="D421" s="2865">
        <v>1</v>
      </c>
      <c r="E421" s="2865" t="s">
        <v>37</v>
      </c>
      <c r="F421" s="2865" t="s">
        <v>37</v>
      </c>
      <c r="G421" s="2865" t="s">
        <v>37</v>
      </c>
      <c r="H421" s="2865" t="s">
        <v>37</v>
      </c>
      <c r="I421" s="2865" t="s">
        <v>37</v>
      </c>
      <c r="J421" s="2865" t="s">
        <v>37</v>
      </c>
      <c r="K421" s="2865" t="s">
        <v>37</v>
      </c>
      <c r="L421" s="2865" t="s">
        <v>37</v>
      </c>
      <c r="M421" s="2865" t="s">
        <v>37</v>
      </c>
      <c r="N421" s="2865" t="s">
        <v>37</v>
      </c>
      <c r="O421" s="2865" t="s">
        <v>37</v>
      </c>
      <c r="P421" s="2865" t="s">
        <v>37</v>
      </c>
      <c r="Q421" s="2865" t="s">
        <v>37</v>
      </c>
      <c r="R421" s="2865" t="s">
        <v>37</v>
      </c>
      <c r="S421" s="2865" t="s">
        <v>37</v>
      </c>
      <c r="T421" s="2865" t="s">
        <v>37</v>
      </c>
      <c r="U421" s="2865">
        <v>1</v>
      </c>
      <c r="V421" s="2865" t="s">
        <v>37</v>
      </c>
      <c r="W421" s="2865" t="s">
        <v>37</v>
      </c>
      <c r="X421" s="2866" t="s">
        <v>37</v>
      </c>
      <c r="AA421" s="2858"/>
      <c r="AC421" s="2858"/>
    </row>
    <row r="422" spans="1:29" s="2857" customFormat="1" ht="12.75" customHeight="1">
      <c r="A422" s="2879" t="s">
        <v>1912</v>
      </c>
      <c r="B422" s="2863" t="s">
        <v>1913</v>
      </c>
      <c r="C422" s="2864" t="s">
        <v>363</v>
      </c>
      <c r="D422" s="2865" t="s">
        <v>37</v>
      </c>
      <c r="E422" s="2865" t="s">
        <v>37</v>
      </c>
      <c r="F422" s="2865" t="s">
        <v>37</v>
      </c>
      <c r="G422" s="2865" t="s">
        <v>37</v>
      </c>
      <c r="H422" s="2865" t="s">
        <v>37</v>
      </c>
      <c r="I422" s="2865" t="s">
        <v>37</v>
      </c>
      <c r="J422" s="2865" t="s">
        <v>37</v>
      </c>
      <c r="K422" s="2865" t="s">
        <v>37</v>
      </c>
      <c r="L422" s="2865" t="s">
        <v>37</v>
      </c>
      <c r="M422" s="2865" t="s">
        <v>37</v>
      </c>
      <c r="N422" s="2865" t="s">
        <v>37</v>
      </c>
      <c r="O422" s="2865" t="s">
        <v>37</v>
      </c>
      <c r="P422" s="2865" t="s">
        <v>37</v>
      </c>
      <c r="Q422" s="2865" t="s">
        <v>37</v>
      </c>
      <c r="R422" s="2865" t="s">
        <v>37</v>
      </c>
      <c r="S422" s="2865" t="s">
        <v>37</v>
      </c>
      <c r="T422" s="2865" t="s">
        <v>37</v>
      </c>
      <c r="U422" s="2865" t="s">
        <v>37</v>
      </c>
      <c r="V422" s="2865" t="s">
        <v>37</v>
      </c>
      <c r="W422" s="2865" t="s">
        <v>37</v>
      </c>
      <c r="X422" s="2866" t="s">
        <v>37</v>
      </c>
      <c r="AA422" s="2858"/>
      <c r="AC422" s="2858"/>
    </row>
    <row r="423" spans="1:29" s="2857" customFormat="1" ht="12.75" customHeight="1">
      <c r="A423" s="2879"/>
      <c r="B423" s="2863"/>
      <c r="C423" s="2864" t="s">
        <v>364</v>
      </c>
      <c r="D423" s="2865">
        <v>2</v>
      </c>
      <c r="E423" s="2865" t="s">
        <v>37</v>
      </c>
      <c r="F423" s="2865" t="s">
        <v>37</v>
      </c>
      <c r="G423" s="2865" t="s">
        <v>37</v>
      </c>
      <c r="H423" s="2865" t="s">
        <v>37</v>
      </c>
      <c r="I423" s="2865" t="s">
        <v>37</v>
      </c>
      <c r="J423" s="2865" t="s">
        <v>37</v>
      </c>
      <c r="K423" s="2865" t="s">
        <v>37</v>
      </c>
      <c r="L423" s="2865" t="s">
        <v>37</v>
      </c>
      <c r="M423" s="2865" t="s">
        <v>37</v>
      </c>
      <c r="N423" s="2865" t="s">
        <v>37</v>
      </c>
      <c r="O423" s="2865" t="s">
        <v>37</v>
      </c>
      <c r="P423" s="2865" t="s">
        <v>37</v>
      </c>
      <c r="Q423" s="2865" t="s">
        <v>37</v>
      </c>
      <c r="R423" s="2865" t="s">
        <v>37</v>
      </c>
      <c r="S423" s="2865">
        <v>1</v>
      </c>
      <c r="T423" s="2865">
        <v>1</v>
      </c>
      <c r="U423" s="2865" t="s">
        <v>37</v>
      </c>
      <c r="V423" s="2865" t="s">
        <v>37</v>
      </c>
      <c r="W423" s="2865" t="s">
        <v>37</v>
      </c>
      <c r="X423" s="2866" t="s">
        <v>37</v>
      </c>
      <c r="AA423" s="2858"/>
      <c r="AC423" s="2858"/>
    </row>
    <row r="424" spans="1:29" s="2857" customFormat="1" ht="12.75" customHeight="1">
      <c r="A424" s="2889" t="s">
        <v>1914</v>
      </c>
      <c r="B424" s="2890" t="s">
        <v>1915</v>
      </c>
      <c r="C424" s="2861" t="s">
        <v>363</v>
      </c>
      <c r="D424" s="2855">
        <v>6</v>
      </c>
      <c r="E424" s="2855" t="s">
        <v>37</v>
      </c>
      <c r="F424" s="2855" t="s">
        <v>37</v>
      </c>
      <c r="G424" s="2855" t="s">
        <v>37</v>
      </c>
      <c r="H424" s="2855" t="s">
        <v>37</v>
      </c>
      <c r="I424" s="2855" t="s">
        <v>37</v>
      </c>
      <c r="J424" s="2855" t="s">
        <v>37</v>
      </c>
      <c r="K424" s="2855" t="s">
        <v>37</v>
      </c>
      <c r="L424" s="2855" t="s">
        <v>37</v>
      </c>
      <c r="M424" s="2855" t="s">
        <v>37</v>
      </c>
      <c r="N424" s="2855" t="s">
        <v>37</v>
      </c>
      <c r="O424" s="2855">
        <v>1</v>
      </c>
      <c r="P424" s="2855" t="s">
        <v>37</v>
      </c>
      <c r="Q424" s="2855" t="s">
        <v>37</v>
      </c>
      <c r="R424" s="2855">
        <v>1</v>
      </c>
      <c r="S424" s="2855" t="s">
        <v>37</v>
      </c>
      <c r="T424" s="2855">
        <v>1</v>
      </c>
      <c r="U424" s="2855" t="s">
        <v>37</v>
      </c>
      <c r="V424" s="2855">
        <v>2</v>
      </c>
      <c r="W424" s="2855">
        <v>1</v>
      </c>
      <c r="X424" s="2856" t="s">
        <v>37</v>
      </c>
      <c r="AA424" s="2858"/>
      <c r="AC424" s="2858"/>
    </row>
    <row r="425" spans="1:29" s="2857" customFormat="1" ht="12.75" customHeight="1">
      <c r="A425" s="2889"/>
      <c r="B425" s="2890"/>
      <c r="C425" s="2861" t="s">
        <v>364</v>
      </c>
      <c r="D425" s="2855">
        <v>5</v>
      </c>
      <c r="E425" s="2855" t="s">
        <v>37</v>
      </c>
      <c r="F425" s="2855" t="s">
        <v>37</v>
      </c>
      <c r="G425" s="2855" t="s">
        <v>37</v>
      </c>
      <c r="H425" s="2855" t="s">
        <v>37</v>
      </c>
      <c r="I425" s="2855" t="s">
        <v>37</v>
      </c>
      <c r="J425" s="2855" t="s">
        <v>37</v>
      </c>
      <c r="K425" s="2855" t="s">
        <v>37</v>
      </c>
      <c r="L425" s="2855" t="s">
        <v>37</v>
      </c>
      <c r="M425" s="2855" t="s">
        <v>37</v>
      </c>
      <c r="N425" s="2855" t="s">
        <v>37</v>
      </c>
      <c r="O425" s="2855" t="s">
        <v>37</v>
      </c>
      <c r="P425" s="2855" t="s">
        <v>37</v>
      </c>
      <c r="Q425" s="2855" t="s">
        <v>37</v>
      </c>
      <c r="R425" s="2855" t="s">
        <v>37</v>
      </c>
      <c r="S425" s="2855">
        <v>1</v>
      </c>
      <c r="T425" s="2855">
        <v>2</v>
      </c>
      <c r="U425" s="2855" t="s">
        <v>37</v>
      </c>
      <c r="V425" s="2855">
        <v>1</v>
      </c>
      <c r="W425" s="2855" t="s">
        <v>37</v>
      </c>
      <c r="X425" s="2856">
        <v>1</v>
      </c>
      <c r="AA425" s="2858"/>
      <c r="AC425" s="2858"/>
    </row>
    <row r="426" spans="1:29" s="2857" customFormat="1" ht="12.75" customHeight="1">
      <c r="A426" s="2891" t="s">
        <v>1916</v>
      </c>
      <c r="B426" s="2892" t="s">
        <v>1917</v>
      </c>
      <c r="C426" s="2864" t="s">
        <v>363</v>
      </c>
      <c r="D426" s="2865">
        <v>2</v>
      </c>
      <c r="E426" s="2865" t="s">
        <v>37</v>
      </c>
      <c r="F426" s="2865" t="s">
        <v>37</v>
      </c>
      <c r="G426" s="2865" t="s">
        <v>37</v>
      </c>
      <c r="H426" s="2865" t="s">
        <v>37</v>
      </c>
      <c r="I426" s="2865" t="s">
        <v>37</v>
      </c>
      <c r="J426" s="2865" t="s">
        <v>37</v>
      </c>
      <c r="K426" s="2865" t="s">
        <v>37</v>
      </c>
      <c r="L426" s="2865" t="s">
        <v>37</v>
      </c>
      <c r="M426" s="2865" t="s">
        <v>37</v>
      </c>
      <c r="N426" s="2865" t="s">
        <v>37</v>
      </c>
      <c r="O426" s="2865" t="s">
        <v>37</v>
      </c>
      <c r="P426" s="2865" t="s">
        <v>37</v>
      </c>
      <c r="Q426" s="2865" t="s">
        <v>37</v>
      </c>
      <c r="R426" s="2865">
        <v>1</v>
      </c>
      <c r="S426" s="2865" t="s">
        <v>37</v>
      </c>
      <c r="T426" s="2865" t="s">
        <v>37</v>
      </c>
      <c r="U426" s="2865" t="s">
        <v>37</v>
      </c>
      <c r="V426" s="2865">
        <v>1</v>
      </c>
      <c r="W426" s="2865" t="s">
        <v>37</v>
      </c>
      <c r="X426" s="2866" t="s">
        <v>37</v>
      </c>
      <c r="AA426" s="2858"/>
      <c r="AC426" s="2858"/>
    </row>
    <row r="427" spans="1:29" s="2857" customFormat="1" ht="12.75" customHeight="1">
      <c r="A427" s="2891"/>
      <c r="B427" s="2892"/>
      <c r="C427" s="2864" t="s">
        <v>364</v>
      </c>
      <c r="D427" s="2865" t="s">
        <v>37</v>
      </c>
      <c r="E427" s="2865" t="s">
        <v>37</v>
      </c>
      <c r="F427" s="2865" t="s">
        <v>37</v>
      </c>
      <c r="G427" s="2865" t="s">
        <v>37</v>
      </c>
      <c r="H427" s="2865" t="s">
        <v>37</v>
      </c>
      <c r="I427" s="2865" t="s">
        <v>37</v>
      </c>
      <c r="J427" s="2865" t="s">
        <v>37</v>
      </c>
      <c r="K427" s="2865" t="s">
        <v>37</v>
      </c>
      <c r="L427" s="2865" t="s">
        <v>37</v>
      </c>
      <c r="M427" s="2865" t="s">
        <v>37</v>
      </c>
      <c r="N427" s="2865" t="s">
        <v>37</v>
      </c>
      <c r="O427" s="2865" t="s">
        <v>37</v>
      </c>
      <c r="P427" s="2865" t="s">
        <v>37</v>
      </c>
      <c r="Q427" s="2865" t="s">
        <v>37</v>
      </c>
      <c r="R427" s="2865" t="s">
        <v>37</v>
      </c>
      <c r="S427" s="2865" t="s">
        <v>37</v>
      </c>
      <c r="T427" s="2865" t="s">
        <v>37</v>
      </c>
      <c r="U427" s="2865" t="s">
        <v>37</v>
      </c>
      <c r="V427" s="2865" t="s">
        <v>37</v>
      </c>
      <c r="W427" s="2865" t="s">
        <v>37</v>
      </c>
      <c r="X427" s="2866" t="s">
        <v>37</v>
      </c>
      <c r="AA427" s="2858"/>
      <c r="AC427" s="2858"/>
    </row>
    <row r="428" spans="1:29" s="2857" customFormat="1" ht="12.75" customHeight="1">
      <c r="A428" s="2891" t="s">
        <v>1918</v>
      </c>
      <c r="B428" s="2892" t="s">
        <v>1919</v>
      </c>
      <c r="C428" s="2864" t="s">
        <v>363</v>
      </c>
      <c r="D428" s="2865">
        <v>4</v>
      </c>
      <c r="E428" s="2865" t="s">
        <v>37</v>
      </c>
      <c r="F428" s="2865" t="s">
        <v>37</v>
      </c>
      <c r="G428" s="2865" t="s">
        <v>37</v>
      </c>
      <c r="H428" s="2865" t="s">
        <v>37</v>
      </c>
      <c r="I428" s="2865" t="s">
        <v>37</v>
      </c>
      <c r="J428" s="2865" t="s">
        <v>37</v>
      </c>
      <c r="K428" s="2865" t="s">
        <v>37</v>
      </c>
      <c r="L428" s="2865" t="s">
        <v>37</v>
      </c>
      <c r="M428" s="2865" t="s">
        <v>37</v>
      </c>
      <c r="N428" s="2865" t="s">
        <v>37</v>
      </c>
      <c r="O428" s="2865">
        <v>1</v>
      </c>
      <c r="P428" s="2865" t="s">
        <v>37</v>
      </c>
      <c r="Q428" s="2865" t="s">
        <v>37</v>
      </c>
      <c r="R428" s="2865" t="s">
        <v>37</v>
      </c>
      <c r="S428" s="2865" t="s">
        <v>37</v>
      </c>
      <c r="T428" s="2865">
        <v>1</v>
      </c>
      <c r="U428" s="2865" t="s">
        <v>37</v>
      </c>
      <c r="V428" s="2865">
        <v>1</v>
      </c>
      <c r="W428" s="2865">
        <v>1</v>
      </c>
      <c r="X428" s="2866" t="s">
        <v>37</v>
      </c>
      <c r="Y428" s="2840"/>
      <c r="Z428" s="2840"/>
      <c r="AA428" s="2858"/>
      <c r="AC428" s="2858"/>
    </row>
    <row r="429" spans="1:29" s="2857" customFormat="1" ht="12.75" customHeight="1">
      <c r="A429" s="2891"/>
      <c r="B429" s="2892"/>
      <c r="C429" s="2864" t="s">
        <v>364</v>
      </c>
      <c r="D429" s="2865">
        <v>5</v>
      </c>
      <c r="E429" s="2865" t="s">
        <v>37</v>
      </c>
      <c r="F429" s="2865" t="s">
        <v>37</v>
      </c>
      <c r="G429" s="2865" t="s">
        <v>37</v>
      </c>
      <c r="H429" s="2865" t="s">
        <v>37</v>
      </c>
      <c r="I429" s="2865" t="s">
        <v>37</v>
      </c>
      <c r="J429" s="2865" t="s">
        <v>37</v>
      </c>
      <c r="K429" s="2865" t="s">
        <v>37</v>
      </c>
      <c r="L429" s="2865" t="s">
        <v>37</v>
      </c>
      <c r="M429" s="2865" t="s">
        <v>37</v>
      </c>
      <c r="N429" s="2865" t="s">
        <v>37</v>
      </c>
      <c r="O429" s="2865" t="s">
        <v>37</v>
      </c>
      <c r="P429" s="2865" t="s">
        <v>37</v>
      </c>
      <c r="Q429" s="2865" t="s">
        <v>37</v>
      </c>
      <c r="R429" s="2865" t="s">
        <v>37</v>
      </c>
      <c r="S429" s="2865">
        <v>1</v>
      </c>
      <c r="T429" s="2865">
        <v>2</v>
      </c>
      <c r="U429" s="2865" t="s">
        <v>37</v>
      </c>
      <c r="V429" s="2865">
        <v>1</v>
      </c>
      <c r="W429" s="2865" t="s">
        <v>37</v>
      </c>
      <c r="X429" s="2866">
        <v>1</v>
      </c>
      <c r="Y429" s="2840"/>
      <c r="Z429" s="2840"/>
      <c r="AA429" s="2858"/>
      <c r="AC429" s="2858"/>
    </row>
    <row r="430" spans="1:29" s="2857" customFormat="1" ht="12.75" customHeight="1">
      <c r="A430" s="2889" t="s">
        <v>1920</v>
      </c>
      <c r="B430" s="2890" t="s">
        <v>1921</v>
      </c>
      <c r="C430" s="2861" t="s">
        <v>363</v>
      </c>
      <c r="D430" s="2855">
        <v>2</v>
      </c>
      <c r="E430" s="2865" t="s">
        <v>37</v>
      </c>
      <c r="F430" s="2865" t="s">
        <v>37</v>
      </c>
      <c r="G430" s="2865" t="s">
        <v>37</v>
      </c>
      <c r="H430" s="2865" t="s">
        <v>37</v>
      </c>
      <c r="I430" s="2855" t="s">
        <v>37</v>
      </c>
      <c r="J430" s="2855" t="s">
        <v>37</v>
      </c>
      <c r="K430" s="2855" t="s">
        <v>37</v>
      </c>
      <c r="L430" s="2855" t="s">
        <v>37</v>
      </c>
      <c r="M430" s="2855" t="s">
        <v>37</v>
      </c>
      <c r="N430" s="2855" t="s">
        <v>37</v>
      </c>
      <c r="O430" s="2855" t="s">
        <v>37</v>
      </c>
      <c r="P430" s="2855" t="s">
        <v>37</v>
      </c>
      <c r="Q430" s="2855" t="s">
        <v>37</v>
      </c>
      <c r="R430" s="2855">
        <v>1</v>
      </c>
      <c r="S430" s="2855" t="s">
        <v>37</v>
      </c>
      <c r="T430" s="2855">
        <v>1</v>
      </c>
      <c r="U430" s="2855" t="s">
        <v>37</v>
      </c>
      <c r="V430" s="2855" t="s">
        <v>37</v>
      </c>
      <c r="W430" s="2855" t="s">
        <v>37</v>
      </c>
      <c r="X430" s="2856" t="s">
        <v>37</v>
      </c>
      <c r="AA430" s="2858"/>
      <c r="AC430" s="2858"/>
    </row>
    <row r="431" spans="1:29" s="2857" customFormat="1" ht="12.75" customHeight="1">
      <c r="A431" s="2889"/>
      <c r="B431" s="2890"/>
      <c r="C431" s="2861" t="s">
        <v>364</v>
      </c>
      <c r="D431" s="2855">
        <v>4</v>
      </c>
      <c r="E431" s="2865" t="s">
        <v>37</v>
      </c>
      <c r="F431" s="2865" t="s">
        <v>37</v>
      </c>
      <c r="G431" s="2865" t="s">
        <v>37</v>
      </c>
      <c r="H431" s="2865" t="s">
        <v>37</v>
      </c>
      <c r="I431" s="2855" t="s">
        <v>37</v>
      </c>
      <c r="J431" s="2855" t="s">
        <v>37</v>
      </c>
      <c r="K431" s="2855" t="s">
        <v>37</v>
      </c>
      <c r="L431" s="2855" t="s">
        <v>37</v>
      </c>
      <c r="M431" s="2855" t="s">
        <v>37</v>
      </c>
      <c r="N431" s="2855" t="s">
        <v>37</v>
      </c>
      <c r="O431" s="2855" t="s">
        <v>37</v>
      </c>
      <c r="P431" s="2855" t="s">
        <v>37</v>
      </c>
      <c r="Q431" s="2855" t="s">
        <v>37</v>
      </c>
      <c r="R431" s="2855">
        <v>1</v>
      </c>
      <c r="S431" s="2855">
        <v>1</v>
      </c>
      <c r="T431" s="2855">
        <v>1</v>
      </c>
      <c r="U431" s="2855" t="s">
        <v>37</v>
      </c>
      <c r="V431" s="2855">
        <v>1</v>
      </c>
      <c r="W431" s="2855" t="s">
        <v>37</v>
      </c>
      <c r="X431" s="2856" t="s">
        <v>37</v>
      </c>
      <c r="AA431" s="2858"/>
      <c r="AC431" s="2858"/>
    </row>
    <row r="432" spans="1:29" s="2857" customFormat="1" ht="12.75" customHeight="1">
      <c r="A432" s="2891" t="s">
        <v>1922</v>
      </c>
      <c r="B432" s="2892" t="s">
        <v>1923</v>
      </c>
      <c r="C432" s="2864" t="s">
        <v>363</v>
      </c>
      <c r="D432" s="2865">
        <v>1</v>
      </c>
      <c r="E432" s="2865" t="s">
        <v>37</v>
      </c>
      <c r="F432" s="2865" t="s">
        <v>37</v>
      </c>
      <c r="G432" s="2865" t="s">
        <v>37</v>
      </c>
      <c r="H432" s="2865" t="s">
        <v>37</v>
      </c>
      <c r="I432" s="2865" t="s">
        <v>37</v>
      </c>
      <c r="J432" s="2865" t="s">
        <v>37</v>
      </c>
      <c r="K432" s="2865" t="s">
        <v>37</v>
      </c>
      <c r="L432" s="2865" t="s">
        <v>37</v>
      </c>
      <c r="M432" s="2865" t="s">
        <v>37</v>
      </c>
      <c r="N432" s="2865" t="s">
        <v>37</v>
      </c>
      <c r="O432" s="2865" t="s">
        <v>37</v>
      </c>
      <c r="P432" s="2865" t="s">
        <v>37</v>
      </c>
      <c r="Q432" s="2865" t="s">
        <v>37</v>
      </c>
      <c r="R432" s="2865">
        <v>1</v>
      </c>
      <c r="S432" s="2865" t="s">
        <v>37</v>
      </c>
      <c r="T432" s="2865" t="s">
        <v>37</v>
      </c>
      <c r="U432" s="2865" t="s">
        <v>37</v>
      </c>
      <c r="V432" s="2865" t="s">
        <v>37</v>
      </c>
      <c r="W432" s="2865" t="s">
        <v>37</v>
      </c>
      <c r="X432" s="2866" t="s">
        <v>37</v>
      </c>
      <c r="Y432" s="2840"/>
      <c r="Z432" s="2840"/>
      <c r="AA432" s="2858"/>
      <c r="AC432" s="2858"/>
    </row>
    <row r="433" spans="1:29" s="2857" customFormat="1" ht="12.75" customHeight="1">
      <c r="A433" s="2891"/>
      <c r="B433" s="2892"/>
      <c r="C433" s="2864" t="s">
        <v>364</v>
      </c>
      <c r="D433" s="2865" t="s">
        <v>37</v>
      </c>
      <c r="E433" s="2865" t="s">
        <v>37</v>
      </c>
      <c r="F433" s="2865" t="s">
        <v>37</v>
      </c>
      <c r="G433" s="2865" t="s">
        <v>37</v>
      </c>
      <c r="H433" s="2865" t="s">
        <v>37</v>
      </c>
      <c r="I433" s="2865" t="s">
        <v>37</v>
      </c>
      <c r="J433" s="2865" t="s">
        <v>37</v>
      </c>
      <c r="K433" s="2865" t="s">
        <v>37</v>
      </c>
      <c r="L433" s="2865" t="s">
        <v>37</v>
      </c>
      <c r="M433" s="2865" t="s">
        <v>37</v>
      </c>
      <c r="N433" s="2865" t="s">
        <v>37</v>
      </c>
      <c r="O433" s="2865" t="s">
        <v>37</v>
      </c>
      <c r="P433" s="2865" t="s">
        <v>37</v>
      </c>
      <c r="Q433" s="2865" t="s">
        <v>37</v>
      </c>
      <c r="R433" s="2865" t="s">
        <v>37</v>
      </c>
      <c r="S433" s="2865" t="s">
        <v>37</v>
      </c>
      <c r="T433" s="2865" t="s">
        <v>37</v>
      </c>
      <c r="U433" s="2865" t="s">
        <v>37</v>
      </c>
      <c r="V433" s="2865" t="s">
        <v>37</v>
      </c>
      <c r="W433" s="2865" t="s">
        <v>37</v>
      </c>
      <c r="X433" s="2866" t="s">
        <v>37</v>
      </c>
      <c r="Y433" s="2840"/>
      <c r="Z433" s="2840"/>
      <c r="AA433" s="2858"/>
      <c r="AC433" s="2858"/>
    </row>
    <row r="434" spans="1:29" s="2840" customFormat="1" ht="12.75" customHeight="1">
      <c r="A434" s="2891" t="s">
        <v>1924</v>
      </c>
      <c r="B434" s="2892" t="s">
        <v>1925</v>
      </c>
      <c r="C434" s="2864" t="s">
        <v>363</v>
      </c>
      <c r="D434" s="2865">
        <v>1</v>
      </c>
      <c r="E434" s="2865" t="s">
        <v>37</v>
      </c>
      <c r="F434" s="2865" t="s">
        <v>37</v>
      </c>
      <c r="G434" s="2865" t="s">
        <v>37</v>
      </c>
      <c r="H434" s="2865" t="s">
        <v>37</v>
      </c>
      <c r="I434" s="2865" t="s">
        <v>37</v>
      </c>
      <c r="J434" s="2865" t="s">
        <v>37</v>
      </c>
      <c r="K434" s="2865" t="s">
        <v>37</v>
      </c>
      <c r="L434" s="2865" t="s">
        <v>37</v>
      </c>
      <c r="M434" s="2865" t="s">
        <v>37</v>
      </c>
      <c r="N434" s="2865" t="s">
        <v>37</v>
      </c>
      <c r="O434" s="2865" t="s">
        <v>37</v>
      </c>
      <c r="P434" s="2865" t="s">
        <v>37</v>
      </c>
      <c r="Q434" s="2865" t="s">
        <v>37</v>
      </c>
      <c r="R434" s="2865" t="s">
        <v>37</v>
      </c>
      <c r="S434" s="2865" t="s">
        <v>37</v>
      </c>
      <c r="T434" s="2865">
        <v>1</v>
      </c>
      <c r="U434" s="2865" t="s">
        <v>37</v>
      </c>
      <c r="V434" s="2865" t="s">
        <v>37</v>
      </c>
      <c r="W434" s="2865" t="s">
        <v>37</v>
      </c>
      <c r="X434" s="2866" t="s">
        <v>37</v>
      </c>
      <c r="AA434" s="2867"/>
      <c r="AC434" s="2867"/>
    </row>
    <row r="435" spans="1:29" s="2840" customFormat="1" ht="12.75" customHeight="1">
      <c r="A435" s="2891"/>
      <c r="B435" s="2892"/>
      <c r="C435" s="2864" t="s">
        <v>364</v>
      </c>
      <c r="D435" s="2865" t="s">
        <v>37</v>
      </c>
      <c r="E435" s="2865" t="s">
        <v>37</v>
      </c>
      <c r="F435" s="2865" t="s">
        <v>37</v>
      </c>
      <c r="G435" s="2865" t="s">
        <v>37</v>
      </c>
      <c r="H435" s="2865" t="s">
        <v>37</v>
      </c>
      <c r="I435" s="2865" t="s">
        <v>37</v>
      </c>
      <c r="J435" s="2865" t="s">
        <v>37</v>
      </c>
      <c r="K435" s="2865" t="s">
        <v>37</v>
      </c>
      <c r="L435" s="2865" t="s">
        <v>37</v>
      </c>
      <c r="M435" s="2865" t="s">
        <v>37</v>
      </c>
      <c r="N435" s="2865" t="s">
        <v>37</v>
      </c>
      <c r="O435" s="2865" t="s">
        <v>37</v>
      </c>
      <c r="P435" s="2865" t="s">
        <v>37</v>
      </c>
      <c r="Q435" s="2865" t="s">
        <v>37</v>
      </c>
      <c r="R435" s="2865" t="s">
        <v>37</v>
      </c>
      <c r="S435" s="2865" t="s">
        <v>37</v>
      </c>
      <c r="T435" s="2865" t="s">
        <v>37</v>
      </c>
      <c r="U435" s="2865" t="s">
        <v>37</v>
      </c>
      <c r="V435" s="2865" t="s">
        <v>37</v>
      </c>
      <c r="W435" s="2865" t="s">
        <v>37</v>
      </c>
      <c r="X435" s="2866" t="s">
        <v>37</v>
      </c>
      <c r="AA435" s="2867"/>
      <c r="AC435" s="2867"/>
    </row>
    <row r="436" spans="1:29" s="2840" customFormat="1" ht="12.75" customHeight="1">
      <c r="A436" s="2891" t="s">
        <v>1926</v>
      </c>
      <c r="B436" s="2892" t="s">
        <v>1921</v>
      </c>
      <c r="C436" s="2864" t="s">
        <v>363</v>
      </c>
      <c r="D436" s="2865" t="s">
        <v>37</v>
      </c>
      <c r="E436" s="2865" t="s">
        <v>37</v>
      </c>
      <c r="F436" s="2865" t="s">
        <v>37</v>
      </c>
      <c r="G436" s="2865" t="s">
        <v>37</v>
      </c>
      <c r="H436" s="2865" t="s">
        <v>37</v>
      </c>
      <c r="I436" s="2865" t="s">
        <v>37</v>
      </c>
      <c r="J436" s="2865" t="s">
        <v>37</v>
      </c>
      <c r="K436" s="2865" t="s">
        <v>37</v>
      </c>
      <c r="L436" s="2865" t="s">
        <v>37</v>
      </c>
      <c r="M436" s="2865" t="s">
        <v>37</v>
      </c>
      <c r="N436" s="2865" t="s">
        <v>37</v>
      </c>
      <c r="O436" s="2865" t="s">
        <v>37</v>
      </c>
      <c r="P436" s="2865" t="s">
        <v>37</v>
      </c>
      <c r="Q436" s="2865" t="s">
        <v>37</v>
      </c>
      <c r="R436" s="2865" t="s">
        <v>37</v>
      </c>
      <c r="S436" s="2865" t="s">
        <v>37</v>
      </c>
      <c r="T436" s="2865" t="s">
        <v>37</v>
      </c>
      <c r="U436" s="2865" t="s">
        <v>37</v>
      </c>
      <c r="V436" s="2865" t="s">
        <v>37</v>
      </c>
      <c r="W436" s="2865" t="s">
        <v>37</v>
      </c>
      <c r="X436" s="2866" t="s">
        <v>37</v>
      </c>
      <c r="AA436" s="2867"/>
      <c r="AC436" s="2867"/>
    </row>
    <row r="437" spans="1:29" s="2840" customFormat="1" ht="12.75" customHeight="1">
      <c r="A437" s="2891"/>
      <c r="B437" s="2892"/>
      <c r="C437" s="2864" t="s">
        <v>364</v>
      </c>
      <c r="D437" s="2865">
        <v>4</v>
      </c>
      <c r="E437" s="2865" t="s">
        <v>37</v>
      </c>
      <c r="F437" s="2865" t="s">
        <v>37</v>
      </c>
      <c r="G437" s="2865" t="s">
        <v>37</v>
      </c>
      <c r="H437" s="2865" t="s">
        <v>37</v>
      </c>
      <c r="I437" s="2865" t="s">
        <v>37</v>
      </c>
      <c r="J437" s="2865" t="s">
        <v>37</v>
      </c>
      <c r="K437" s="2865" t="s">
        <v>37</v>
      </c>
      <c r="L437" s="2865" t="s">
        <v>37</v>
      </c>
      <c r="M437" s="2865" t="s">
        <v>37</v>
      </c>
      <c r="N437" s="2865" t="s">
        <v>37</v>
      </c>
      <c r="O437" s="2865" t="s">
        <v>37</v>
      </c>
      <c r="P437" s="2865" t="s">
        <v>37</v>
      </c>
      <c r="Q437" s="2865" t="s">
        <v>37</v>
      </c>
      <c r="R437" s="2865">
        <v>1</v>
      </c>
      <c r="S437" s="2865">
        <v>1</v>
      </c>
      <c r="T437" s="2865">
        <v>1</v>
      </c>
      <c r="U437" s="2865" t="s">
        <v>37</v>
      </c>
      <c r="V437" s="2865">
        <v>1</v>
      </c>
      <c r="W437" s="2865" t="s">
        <v>37</v>
      </c>
      <c r="X437" s="2866" t="s">
        <v>37</v>
      </c>
      <c r="AA437" s="2867"/>
      <c r="AC437" s="2867"/>
    </row>
    <row r="438" spans="1:29" s="2857" customFormat="1" ht="12.75" customHeight="1">
      <c r="A438" s="2889" t="s">
        <v>1927</v>
      </c>
      <c r="B438" s="2890" t="s">
        <v>1928</v>
      </c>
      <c r="C438" s="2861" t="s">
        <v>363</v>
      </c>
      <c r="D438" s="2855">
        <v>43</v>
      </c>
      <c r="E438" s="2865" t="s">
        <v>37</v>
      </c>
      <c r="F438" s="2865" t="s">
        <v>37</v>
      </c>
      <c r="G438" s="2865" t="s">
        <v>37</v>
      </c>
      <c r="H438" s="2865" t="s">
        <v>37</v>
      </c>
      <c r="I438" s="2855" t="s">
        <v>37</v>
      </c>
      <c r="J438" s="2855" t="s">
        <v>37</v>
      </c>
      <c r="K438" s="2855" t="s">
        <v>37</v>
      </c>
      <c r="L438" s="2855" t="s">
        <v>37</v>
      </c>
      <c r="M438" s="2855">
        <v>1</v>
      </c>
      <c r="N438" s="2855">
        <v>4</v>
      </c>
      <c r="O438" s="2855">
        <v>4</v>
      </c>
      <c r="P438" s="2855">
        <v>3</v>
      </c>
      <c r="Q438" s="2855">
        <v>4</v>
      </c>
      <c r="R438" s="2855">
        <v>4</v>
      </c>
      <c r="S438" s="2855">
        <v>12</v>
      </c>
      <c r="T438" s="2855">
        <v>6</v>
      </c>
      <c r="U438" s="2855">
        <v>2</v>
      </c>
      <c r="V438" s="2855">
        <v>1</v>
      </c>
      <c r="W438" s="2855">
        <v>2</v>
      </c>
      <c r="X438" s="2856" t="s">
        <v>37</v>
      </c>
      <c r="AA438" s="2858"/>
      <c r="AC438" s="2858"/>
    </row>
    <row r="439" spans="1:29" s="2857" customFormat="1" ht="12.75" customHeight="1">
      <c r="A439" s="2889"/>
      <c r="B439" s="2890"/>
      <c r="C439" s="2861" t="s">
        <v>364</v>
      </c>
      <c r="D439" s="2855">
        <v>39</v>
      </c>
      <c r="E439" s="2865" t="s">
        <v>37</v>
      </c>
      <c r="F439" s="2865" t="s">
        <v>37</v>
      </c>
      <c r="G439" s="2865" t="s">
        <v>37</v>
      </c>
      <c r="H439" s="2865" t="s">
        <v>37</v>
      </c>
      <c r="I439" s="2855" t="s">
        <v>37</v>
      </c>
      <c r="J439" s="2855" t="s">
        <v>37</v>
      </c>
      <c r="K439" s="2855" t="s">
        <v>37</v>
      </c>
      <c r="L439" s="2855" t="s">
        <v>37</v>
      </c>
      <c r="M439" s="2855" t="s">
        <v>37</v>
      </c>
      <c r="N439" s="2855">
        <v>1</v>
      </c>
      <c r="O439" s="2855" t="s">
        <v>37</v>
      </c>
      <c r="P439" s="2855">
        <v>3</v>
      </c>
      <c r="Q439" s="2855">
        <v>6</v>
      </c>
      <c r="R439" s="2855">
        <v>6</v>
      </c>
      <c r="S439" s="2855">
        <v>5</v>
      </c>
      <c r="T439" s="2855">
        <v>8</v>
      </c>
      <c r="U439" s="2855">
        <v>2</v>
      </c>
      <c r="V439" s="2855">
        <v>6</v>
      </c>
      <c r="W439" s="2855">
        <v>2</v>
      </c>
      <c r="X439" s="2856" t="s">
        <v>37</v>
      </c>
      <c r="AA439" s="2858"/>
      <c r="AC439" s="2858"/>
    </row>
    <row r="440" spans="1:29" s="2857" customFormat="1" ht="12.75" customHeight="1">
      <c r="A440" s="2891" t="s">
        <v>1929</v>
      </c>
      <c r="B440" s="2892" t="s">
        <v>1930</v>
      </c>
      <c r="C440" s="2864" t="s">
        <v>363</v>
      </c>
      <c r="D440" s="2865">
        <v>43</v>
      </c>
      <c r="E440" s="2865" t="s">
        <v>37</v>
      </c>
      <c r="F440" s="2865" t="s">
        <v>37</v>
      </c>
      <c r="G440" s="2865" t="s">
        <v>37</v>
      </c>
      <c r="H440" s="2865" t="s">
        <v>37</v>
      </c>
      <c r="I440" s="2865" t="s">
        <v>37</v>
      </c>
      <c r="J440" s="2865" t="s">
        <v>37</v>
      </c>
      <c r="K440" s="2865" t="s">
        <v>37</v>
      </c>
      <c r="L440" s="2865" t="s">
        <v>37</v>
      </c>
      <c r="M440" s="2865">
        <v>1</v>
      </c>
      <c r="N440" s="2865">
        <v>4</v>
      </c>
      <c r="O440" s="2865">
        <v>4</v>
      </c>
      <c r="P440" s="2865">
        <v>3</v>
      </c>
      <c r="Q440" s="2865">
        <v>4</v>
      </c>
      <c r="R440" s="2865">
        <v>4</v>
      </c>
      <c r="S440" s="2865">
        <v>12</v>
      </c>
      <c r="T440" s="2865">
        <v>6</v>
      </c>
      <c r="U440" s="2865">
        <v>2</v>
      </c>
      <c r="V440" s="2865">
        <v>1</v>
      </c>
      <c r="W440" s="2865">
        <v>2</v>
      </c>
      <c r="X440" s="2866" t="s">
        <v>37</v>
      </c>
      <c r="Y440" s="2840"/>
      <c r="Z440" s="2840"/>
      <c r="AA440" s="2858"/>
      <c r="AC440" s="2858"/>
    </row>
    <row r="441" spans="1:29" s="2857" customFormat="1" ht="12.75" customHeight="1">
      <c r="A441" s="2891"/>
      <c r="B441" s="2892"/>
      <c r="C441" s="2864" t="s">
        <v>364</v>
      </c>
      <c r="D441" s="2865">
        <v>39</v>
      </c>
      <c r="E441" s="2865" t="s">
        <v>37</v>
      </c>
      <c r="F441" s="2865" t="s">
        <v>37</v>
      </c>
      <c r="G441" s="2865" t="s">
        <v>37</v>
      </c>
      <c r="H441" s="2865" t="s">
        <v>37</v>
      </c>
      <c r="I441" s="2865" t="s">
        <v>37</v>
      </c>
      <c r="J441" s="2865" t="s">
        <v>37</v>
      </c>
      <c r="K441" s="2865" t="s">
        <v>37</v>
      </c>
      <c r="L441" s="2865" t="s">
        <v>37</v>
      </c>
      <c r="M441" s="2865" t="s">
        <v>37</v>
      </c>
      <c r="N441" s="2865">
        <v>1</v>
      </c>
      <c r="O441" s="2865" t="s">
        <v>37</v>
      </c>
      <c r="P441" s="2865">
        <v>3</v>
      </c>
      <c r="Q441" s="2865">
        <v>6</v>
      </c>
      <c r="R441" s="2865">
        <v>6</v>
      </c>
      <c r="S441" s="2865">
        <v>5</v>
      </c>
      <c r="T441" s="2865">
        <v>8</v>
      </c>
      <c r="U441" s="2865">
        <v>2</v>
      </c>
      <c r="V441" s="2865">
        <v>6</v>
      </c>
      <c r="W441" s="2865">
        <v>2</v>
      </c>
      <c r="X441" s="2866" t="s">
        <v>37</v>
      </c>
      <c r="Y441" s="2840"/>
      <c r="Z441" s="2840"/>
      <c r="AA441" s="2858"/>
      <c r="AC441" s="2858"/>
    </row>
    <row r="442" spans="1:29" s="2857" customFormat="1" ht="12.75" customHeight="1">
      <c r="A442" s="2889" t="s">
        <v>1931</v>
      </c>
      <c r="B442" s="2890" t="s">
        <v>1932</v>
      </c>
      <c r="C442" s="2861" t="s">
        <v>363</v>
      </c>
      <c r="D442" s="2855">
        <v>100</v>
      </c>
      <c r="E442" s="2855" t="s">
        <v>37</v>
      </c>
      <c r="F442" s="2855">
        <v>2</v>
      </c>
      <c r="G442" s="2855" t="s">
        <v>37</v>
      </c>
      <c r="H442" s="2855" t="s">
        <v>37</v>
      </c>
      <c r="I442" s="2855">
        <v>3</v>
      </c>
      <c r="J442" s="2855">
        <v>1</v>
      </c>
      <c r="K442" s="2855">
        <v>2</v>
      </c>
      <c r="L442" s="2855">
        <v>3</v>
      </c>
      <c r="M442" s="2855">
        <v>1</v>
      </c>
      <c r="N442" s="2855">
        <v>4</v>
      </c>
      <c r="O442" s="2855">
        <v>2</v>
      </c>
      <c r="P442" s="2855">
        <v>1</v>
      </c>
      <c r="Q442" s="2855">
        <v>5</v>
      </c>
      <c r="R442" s="2855">
        <v>14</v>
      </c>
      <c r="S442" s="2855">
        <v>13</v>
      </c>
      <c r="T442" s="2855">
        <v>15</v>
      </c>
      <c r="U442" s="2855">
        <v>10</v>
      </c>
      <c r="V442" s="2855">
        <v>10</v>
      </c>
      <c r="W442" s="2855">
        <v>7</v>
      </c>
      <c r="X442" s="2856">
        <v>7</v>
      </c>
      <c r="AA442" s="2858"/>
      <c r="AC442" s="2858"/>
    </row>
    <row r="443" spans="1:29" s="2857" customFormat="1" ht="12.75" customHeight="1">
      <c r="A443" s="2889"/>
      <c r="B443" s="2890"/>
      <c r="C443" s="2861" t="s">
        <v>364</v>
      </c>
      <c r="D443" s="2855">
        <v>82</v>
      </c>
      <c r="E443" s="2855">
        <v>1</v>
      </c>
      <c r="F443" s="2855" t="s">
        <v>37</v>
      </c>
      <c r="G443" s="2855" t="s">
        <v>37</v>
      </c>
      <c r="H443" s="2855" t="s">
        <v>37</v>
      </c>
      <c r="I443" s="2855" t="s">
        <v>37</v>
      </c>
      <c r="J443" s="2855">
        <v>4</v>
      </c>
      <c r="K443" s="2855">
        <v>2</v>
      </c>
      <c r="L443" s="2855">
        <v>2</v>
      </c>
      <c r="M443" s="2855">
        <v>2</v>
      </c>
      <c r="N443" s="2855">
        <v>3</v>
      </c>
      <c r="O443" s="2855">
        <v>1</v>
      </c>
      <c r="P443" s="2855">
        <v>2</v>
      </c>
      <c r="Q443" s="2855">
        <v>4</v>
      </c>
      <c r="R443" s="2855">
        <v>4</v>
      </c>
      <c r="S443" s="2855">
        <v>8</v>
      </c>
      <c r="T443" s="2855">
        <v>7</v>
      </c>
      <c r="U443" s="2855">
        <v>3</v>
      </c>
      <c r="V443" s="2855">
        <v>10</v>
      </c>
      <c r="W443" s="2855">
        <v>13</v>
      </c>
      <c r="X443" s="2856">
        <v>16</v>
      </c>
      <c r="AA443" s="2858"/>
      <c r="AC443" s="2858"/>
    </row>
    <row r="444" spans="1:29" s="2840" customFormat="1" ht="12.75" customHeight="1">
      <c r="A444" s="2879" t="s">
        <v>1933</v>
      </c>
      <c r="B444" s="2863" t="s">
        <v>1934</v>
      </c>
      <c r="C444" s="2864" t="s">
        <v>363</v>
      </c>
      <c r="D444" s="2865">
        <v>1</v>
      </c>
      <c r="E444" s="2865" t="s">
        <v>37</v>
      </c>
      <c r="F444" s="2865" t="s">
        <v>37</v>
      </c>
      <c r="G444" s="2865" t="s">
        <v>37</v>
      </c>
      <c r="H444" s="2865" t="s">
        <v>37</v>
      </c>
      <c r="I444" s="2865" t="s">
        <v>37</v>
      </c>
      <c r="J444" s="2865" t="s">
        <v>37</v>
      </c>
      <c r="K444" s="2865" t="s">
        <v>37</v>
      </c>
      <c r="L444" s="2865" t="s">
        <v>37</v>
      </c>
      <c r="M444" s="2865">
        <v>1</v>
      </c>
      <c r="N444" s="2865" t="s">
        <v>37</v>
      </c>
      <c r="O444" s="2865" t="s">
        <v>37</v>
      </c>
      <c r="P444" s="2865" t="s">
        <v>37</v>
      </c>
      <c r="Q444" s="2865" t="s">
        <v>37</v>
      </c>
      <c r="R444" s="2865" t="s">
        <v>37</v>
      </c>
      <c r="S444" s="2865" t="s">
        <v>37</v>
      </c>
      <c r="T444" s="2865" t="s">
        <v>37</v>
      </c>
      <c r="U444" s="2865" t="s">
        <v>37</v>
      </c>
      <c r="V444" s="2865" t="s">
        <v>37</v>
      </c>
      <c r="W444" s="2865" t="s">
        <v>37</v>
      </c>
      <c r="X444" s="2866" t="s">
        <v>37</v>
      </c>
      <c r="AA444" s="2867"/>
      <c r="AC444" s="2867"/>
    </row>
    <row r="445" spans="1:29" s="2840" customFormat="1" ht="12.75" customHeight="1">
      <c r="A445" s="2879"/>
      <c r="B445" s="2863"/>
      <c r="C445" s="2864" t="s">
        <v>364</v>
      </c>
      <c r="D445" s="2865">
        <v>1</v>
      </c>
      <c r="E445" s="2865" t="s">
        <v>37</v>
      </c>
      <c r="F445" s="2865" t="s">
        <v>37</v>
      </c>
      <c r="G445" s="2865" t="s">
        <v>37</v>
      </c>
      <c r="H445" s="2865" t="s">
        <v>37</v>
      </c>
      <c r="I445" s="2865" t="s">
        <v>37</v>
      </c>
      <c r="J445" s="2865" t="s">
        <v>37</v>
      </c>
      <c r="K445" s="2865" t="s">
        <v>37</v>
      </c>
      <c r="L445" s="2865" t="s">
        <v>37</v>
      </c>
      <c r="M445" s="2865" t="s">
        <v>37</v>
      </c>
      <c r="N445" s="2865" t="s">
        <v>37</v>
      </c>
      <c r="O445" s="2865" t="s">
        <v>37</v>
      </c>
      <c r="P445" s="2865" t="s">
        <v>37</v>
      </c>
      <c r="Q445" s="2865">
        <v>1</v>
      </c>
      <c r="R445" s="2865" t="s">
        <v>37</v>
      </c>
      <c r="S445" s="2865" t="s">
        <v>37</v>
      </c>
      <c r="T445" s="2865" t="s">
        <v>37</v>
      </c>
      <c r="U445" s="2865" t="s">
        <v>37</v>
      </c>
      <c r="V445" s="2865" t="s">
        <v>37</v>
      </c>
      <c r="W445" s="2865" t="s">
        <v>37</v>
      </c>
      <c r="X445" s="2866" t="s">
        <v>37</v>
      </c>
      <c r="AA445" s="2867"/>
      <c r="AC445" s="2867"/>
    </row>
    <row r="446" spans="1:29" s="2857" customFormat="1" ht="12.75" customHeight="1">
      <c r="A446" s="2878" t="s">
        <v>1935</v>
      </c>
      <c r="B446" s="2863" t="s">
        <v>1936</v>
      </c>
      <c r="C446" s="2864" t="s">
        <v>363</v>
      </c>
      <c r="D446" s="2865" t="s">
        <v>37</v>
      </c>
      <c r="E446" s="2865" t="s">
        <v>37</v>
      </c>
      <c r="F446" s="2865" t="s">
        <v>37</v>
      </c>
      <c r="G446" s="2865" t="s">
        <v>37</v>
      </c>
      <c r="H446" s="2865" t="s">
        <v>37</v>
      </c>
      <c r="I446" s="2865" t="s">
        <v>37</v>
      </c>
      <c r="J446" s="2865" t="s">
        <v>37</v>
      </c>
      <c r="K446" s="2865" t="s">
        <v>37</v>
      </c>
      <c r="L446" s="2865" t="s">
        <v>37</v>
      </c>
      <c r="M446" s="2865" t="s">
        <v>37</v>
      </c>
      <c r="N446" s="2865" t="s">
        <v>37</v>
      </c>
      <c r="O446" s="2865" t="s">
        <v>37</v>
      </c>
      <c r="P446" s="2865" t="s">
        <v>37</v>
      </c>
      <c r="Q446" s="2865" t="s">
        <v>37</v>
      </c>
      <c r="R446" s="2865" t="s">
        <v>37</v>
      </c>
      <c r="S446" s="2865" t="s">
        <v>37</v>
      </c>
      <c r="T446" s="2865" t="s">
        <v>37</v>
      </c>
      <c r="U446" s="2865" t="s">
        <v>37</v>
      </c>
      <c r="V446" s="2865" t="s">
        <v>37</v>
      </c>
      <c r="W446" s="2865" t="s">
        <v>37</v>
      </c>
      <c r="X446" s="2866" t="s">
        <v>37</v>
      </c>
      <c r="AA446" s="2858"/>
      <c r="AC446" s="2858"/>
    </row>
    <row r="447" spans="1:29" s="2857" customFormat="1" ht="12.75" customHeight="1">
      <c r="A447" s="2878"/>
      <c r="B447" s="2863"/>
      <c r="C447" s="2864" t="s">
        <v>364</v>
      </c>
      <c r="D447" s="2865">
        <v>2</v>
      </c>
      <c r="E447" s="2865" t="s">
        <v>37</v>
      </c>
      <c r="F447" s="2865" t="s">
        <v>37</v>
      </c>
      <c r="G447" s="2865" t="s">
        <v>37</v>
      </c>
      <c r="H447" s="2865" t="s">
        <v>37</v>
      </c>
      <c r="I447" s="2865" t="s">
        <v>37</v>
      </c>
      <c r="J447" s="2865" t="s">
        <v>37</v>
      </c>
      <c r="K447" s="2865" t="s">
        <v>37</v>
      </c>
      <c r="L447" s="2865" t="s">
        <v>37</v>
      </c>
      <c r="M447" s="2865" t="s">
        <v>37</v>
      </c>
      <c r="N447" s="2865">
        <v>2</v>
      </c>
      <c r="O447" s="2865" t="s">
        <v>37</v>
      </c>
      <c r="P447" s="2865" t="s">
        <v>37</v>
      </c>
      <c r="Q447" s="2865" t="s">
        <v>37</v>
      </c>
      <c r="R447" s="2865" t="s">
        <v>37</v>
      </c>
      <c r="S447" s="2865" t="s">
        <v>37</v>
      </c>
      <c r="T447" s="2865" t="s">
        <v>37</v>
      </c>
      <c r="U447" s="2865" t="s">
        <v>37</v>
      </c>
      <c r="V447" s="2865" t="s">
        <v>37</v>
      </c>
      <c r="W447" s="2865" t="s">
        <v>37</v>
      </c>
      <c r="X447" s="2866" t="s">
        <v>37</v>
      </c>
      <c r="AA447" s="2858"/>
      <c r="AC447" s="2858"/>
    </row>
    <row r="448" spans="1:29" s="2857" customFormat="1" ht="12.75" customHeight="1">
      <c r="A448" s="2879" t="s">
        <v>1937</v>
      </c>
      <c r="B448" s="2863" t="s">
        <v>1938</v>
      </c>
      <c r="C448" s="2864" t="s">
        <v>363</v>
      </c>
      <c r="D448" s="2865">
        <v>3</v>
      </c>
      <c r="E448" s="2865" t="s">
        <v>37</v>
      </c>
      <c r="F448" s="2865">
        <v>2</v>
      </c>
      <c r="G448" s="2865" t="s">
        <v>37</v>
      </c>
      <c r="H448" s="2865" t="s">
        <v>37</v>
      </c>
      <c r="I448" s="2865" t="s">
        <v>37</v>
      </c>
      <c r="J448" s="2865" t="s">
        <v>37</v>
      </c>
      <c r="K448" s="2865" t="s">
        <v>37</v>
      </c>
      <c r="L448" s="2865" t="s">
        <v>37</v>
      </c>
      <c r="M448" s="2865" t="s">
        <v>37</v>
      </c>
      <c r="N448" s="2865">
        <v>1</v>
      </c>
      <c r="O448" s="2865" t="s">
        <v>37</v>
      </c>
      <c r="P448" s="2865" t="s">
        <v>37</v>
      </c>
      <c r="Q448" s="2865" t="s">
        <v>37</v>
      </c>
      <c r="R448" s="2865" t="s">
        <v>37</v>
      </c>
      <c r="S448" s="2865" t="s">
        <v>37</v>
      </c>
      <c r="T448" s="2865" t="s">
        <v>37</v>
      </c>
      <c r="U448" s="2865" t="s">
        <v>37</v>
      </c>
      <c r="V448" s="2865" t="s">
        <v>37</v>
      </c>
      <c r="W448" s="2865" t="s">
        <v>37</v>
      </c>
      <c r="X448" s="2866" t="s">
        <v>37</v>
      </c>
      <c r="Y448" s="2840"/>
      <c r="Z448" s="2840"/>
      <c r="AA448" s="2858"/>
      <c r="AC448" s="2858"/>
    </row>
    <row r="449" spans="1:29" s="2857" customFormat="1" ht="12.75" customHeight="1">
      <c r="A449" s="2879"/>
      <c r="B449" s="2863"/>
      <c r="C449" s="2864" t="s">
        <v>364</v>
      </c>
      <c r="D449" s="2865">
        <v>1</v>
      </c>
      <c r="E449" s="2865" t="s">
        <v>37</v>
      </c>
      <c r="F449" s="2865" t="s">
        <v>37</v>
      </c>
      <c r="G449" s="2865" t="s">
        <v>37</v>
      </c>
      <c r="H449" s="2865" t="s">
        <v>37</v>
      </c>
      <c r="I449" s="2865" t="s">
        <v>37</v>
      </c>
      <c r="J449" s="2865">
        <v>1</v>
      </c>
      <c r="K449" s="2865" t="s">
        <v>37</v>
      </c>
      <c r="L449" s="2865" t="s">
        <v>37</v>
      </c>
      <c r="M449" s="2865" t="s">
        <v>37</v>
      </c>
      <c r="N449" s="2865" t="s">
        <v>37</v>
      </c>
      <c r="O449" s="2865" t="s">
        <v>37</v>
      </c>
      <c r="P449" s="2865" t="s">
        <v>37</v>
      </c>
      <c r="Q449" s="2865" t="s">
        <v>37</v>
      </c>
      <c r="R449" s="2865" t="s">
        <v>37</v>
      </c>
      <c r="S449" s="2865" t="s">
        <v>37</v>
      </c>
      <c r="T449" s="2865" t="s">
        <v>37</v>
      </c>
      <c r="U449" s="2865" t="s">
        <v>37</v>
      </c>
      <c r="V449" s="2865" t="s">
        <v>37</v>
      </c>
      <c r="W449" s="2865" t="s">
        <v>37</v>
      </c>
      <c r="X449" s="2866" t="s">
        <v>37</v>
      </c>
      <c r="Y449" s="2840"/>
      <c r="Z449" s="2840"/>
      <c r="AA449" s="2858"/>
      <c r="AC449" s="2858"/>
    </row>
    <row r="450" spans="1:29" s="2857" customFormat="1" ht="12.75" customHeight="1">
      <c r="A450" s="2864" t="s">
        <v>1939</v>
      </c>
      <c r="B450" s="2863" t="s">
        <v>1940</v>
      </c>
      <c r="C450" s="2864" t="s">
        <v>363</v>
      </c>
      <c r="D450" s="2865">
        <v>25</v>
      </c>
      <c r="E450" s="2865" t="s">
        <v>37</v>
      </c>
      <c r="F450" s="2865" t="s">
        <v>37</v>
      </c>
      <c r="G450" s="2865" t="s">
        <v>37</v>
      </c>
      <c r="H450" s="2865" t="s">
        <v>37</v>
      </c>
      <c r="I450" s="2865" t="s">
        <v>37</v>
      </c>
      <c r="J450" s="2865" t="s">
        <v>37</v>
      </c>
      <c r="K450" s="2865" t="s">
        <v>37</v>
      </c>
      <c r="L450" s="2865" t="s">
        <v>37</v>
      </c>
      <c r="M450" s="2865" t="s">
        <v>37</v>
      </c>
      <c r="N450" s="2865">
        <v>1</v>
      </c>
      <c r="O450" s="2865" t="s">
        <v>37</v>
      </c>
      <c r="P450" s="2865" t="s">
        <v>37</v>
      </c>
      <c r="Q450" s="2865">
        <v>1</v>
      </c>
      <c r="R450" s="2865">
        <v>5</v>
      </c>
      <c r="S450" s="2865">
        <v>4</v>
      </c>
      <c r="T450" s="2865">
        <v>4</v>
      </c>
      <c r="U450" s="2865">
        <v>1</v>
      </c>
      <c r="V450" s="2865">
        <v>6</v>
      </c>
      <c r="W450" s="2865">
        <v>1</v>
      </c>
      <c r="X450" s="2866">
        <v>2</v>
      </c>
      <c r="Y450" s="2840"/>
      <c r="Z450" s="2840"/>
      <c r="AA450" s="2858"/>
      <c r="AC450" s="2858"/>
    </row>
    <row r="451" spans="1:29" s="2857" customFormat="1" ht="12.75" customHeight="1">
      <c r="A451" s="2864"/>
      <c r="B451" s="2863"/>
      <c r="C451" s="2864" t="s">
        <v>364</v>
      </c>
      <c r="D451" s="2865">
        <v>15</v>
      </c>
      <c r="E451" s="2865" t="s">
        <v>37</v>
      </c>
      <c r="F451" s="2865" t="s">
        <v>37</v>
      </c>
      <c r="G451" s="2865" t="s">
        <v>37</v>
      </c>
      <c r="H451" s="2865" t="s">
        <v>37</v>
      </c>
      <c r="I451" s="2865" t="s">
        <v>37</v>
      </c>
      <c r="J451" s="2865" t="s">
        <v>37</v>
      </c>
      <c r="K451" s="2865" t="s">
        <v>37</v>
      </c>
      <c r="L451" s="2865" t="s">
        <v>37</v>
      </c>
      <c r="M451" s="2865" t="s">
        <v>37</v>
      </c>
      <c r="N451" s="2865" t="s">
        <v>37</v>
      </c>
      <c r="O451" s="2865" t="s">
        <v>37</v>
      </c>
      <c r="P451" s="2865" t="s">
        <v>37</v>
      </c>
      <c r="Q451" s="2865" t="s">
        <v>37</v>
      </c>
      <c r="R451" s="2865">
        <v>1</v>
      </c>
      <c r="S451" s="2865">
        <v>1</v>
      </c>
      <c r="T451" s="2865">
        <v>2</v>
      </c>
      <c r="U451" s="2865" t="s">
        <v>37</v>
      </c>
      <c r="V451" s="2865">
        <v>3</v>
      </c>
      <c r="W451" s="2865">
        <v>4</v>
      </c>
      <c r="X451" s="2866">
        <v>4</v>
      </c>
      <c r="Y451" s="2840"/>
      <c r="Z451" s="2840"/>
      <c r="AA451" s="2858"/>
      <c r="AC451" s="2858"/>
    </row>
    <row r="452" spans="1:29" s="2857" customFormat="1" ht="12.75" customHeight="1">
      <c r="A452" s="2895" t="s">
        <v>1941</v>
      </c>
      <c r="B452" s="2863" t="s">
        <v>1942</v>
      </c>
      <c r="C452" s="2864" t="s">
        <v>363</v>
      </c>
      <c r="D452" s="2865">
        <v>7</v>
      </c>
      <c r="E452" s="2865" t="s">
        <v>37</v>
      </c>
      <c r="F452" s="2865" t="s">
        <v>37</v>
      </c>
      <c r="G452" s="2865" t="s">
        <v>37</v>
      </c>
      <c r="H452" s="2865" t="s">
        <v>37</v>
      </c>
      <c r="I452" s="2865">
        <v>1</v>
      </c>
      <c r="J452" s="2865" t="s">
        <v>37</v>
      </c>
      <c r="K452" s="2865" t="s">
        <v>37</v>
      </c>
      <c r="L452" s="2865" t="s">
        <v>37</v>
      </c>
      <c r="M452" s="2865" t="s">
        <v>37</v>
      </c>
      <c r="N452" s="2865" t="s">
        <v>37</v>
      </c>
      <c r="O452" s="2865" t="s">
        <v>37</v>
      </c>
      <c r="P452" s="2865" t="s">
        <v>37</v>
      </c>
      <c r="Q452" s="2865">
        <v>1</v>
      </c>
      <c r="R452" s="2865">
        <v>1</v>
      </c>
      <c r="S452" s="2865">
        <v>1</v>
      </c>
      <c r="T452" s="2865" t="s">
        <v>37</v>
      </c>
      <c r="U452" s="2865">
        <v>2</v>
      </c>
      <c r="V452" s="2865" t="s">
        <v>37</v>
      </c>
      <c r="W452" s="2865">
        <v>1</v>
      </c>
      <c r="X452" s="2866" t="s">
        <v>37</v>
      </c>
      <c r="AA452" s="2858"/>
      <c r="AC452" s="2858"/>
    </row>
    <row r="453" spans="1:29" s="2857" customFormat="1" ht="12.75" customHeight="1">
      <c r="A453" s="2895"/>
      <c r="B453" s="2863"/>
      <c r="C453" s="2864" t="s">
        <v>364</v>
      </c>
      <c r="D453" s="2865">
        <v>3</v>
      </c>
      <c r="E453" s="2865" t="s">
        <v>37</v>
      </c>
      <c r="F453" s="2865" t="s">
        <v>37</v>
      </c>
      <c r="G453" s="2865" t="s">
        <v>37</v>
      </c>
      <c r="H453" s="2865" t="s">
        <v>37</v>
      </c>
      <c r="I453" s="2865" t="s">
        <v>37</v>
      </c>
      <c r="J453" s="2865" t="s">
        <v>37</v>
      </c>
      <c r="K453" s="2865" t="s">
        <v>37</v>
      </c>
      <c r="L453" s="2865" t="s">
        <v>37</v>
      </c>
      <c r="M453" s="2865">
        <v>1</v>
      </c>
      <c r="N453" s="2865" t="s">
        <v>37</v>
      </c>
      <c r="O453" s="2865" t="s">
        <v>37</v>
      </c>
      <c r="P453" s="2865" t="s">
        <v>37</v>
      </c>
      <c r="Q453" s="2865" t="s">
        <v>37</v>
      </c>
      <c r="R453" s="2865">
        <v>1</v>
      </c>
      <c r="S453" s="2865" t="s">
        <v>37</v>
      </c>
      <c r="T453" s="2865" t="s">
        <v>37</v>
      </c>
      <c r="U453" s="2865" t="s">
        <v>37</v>
      </c>
      <c r="V453" s="2865" t="s">
        <v>37</v>
      </c>
      <c r="W453" s="2865" t="s">
        <v>37</v>
      </c>
      <c r="X453" s="2866">
        <v>1</v>
      </c>
      <c r="AA453" s="2858"/>
      <c r="AC453" s="2858"/>
    </row>
    <row r="454" spans="1:29" s="2857" customFormat="1" ht="12.75" customHeight="1">
      <c r="A454" s="2895" t="s">
        <v>1943</v>
      </c>
      <c r="B454" s="2863" t="s">
        <v>1944</v>
      </c>
      <c r="C454" s="2864" t="s">
        <v>363</v>
      </c>
      <c r="D454" s="2865">
        <v>8</v>
      </c>
      <c r="E454" s="2865" t="s">
        <v>37</v>
      </c>
      <c r="F454" s="2865" t="s">
        <v>37</v>
      </c>
      <c r="G454" s="2865" t="s">
        <v>37</v>
      </c>
      <c r="H454" s="2865" t="s">
        <v>37</v>
      </c>
      <c r="I454" s="2865">
        <v>1</v>
      </c>
      <c r="J454" s="2865">
        <v>1</v>
      </c>
      <c r="K454" s="2865">
        <v>2</v>
      </c>
      <c r="L454" s="2865">
        <v>3</v>
      </c>
      <c r="M454" s="2865" t="s">
        <v>37</v>
      </c>
      <c r="N454" s="2865">
        <v>1</v>
      </c>
      <c r="O454" s="2865" t="s">
        <v>37</v>
      </c>
      <c r="P454" s="2865" t="s">
        <v>37</v>
      </c>
      <c r="Q454" s="2865" t="s">
        <v>37</v>
      </c>
      <c r="R454" s="2865" t="s">
        <v>37</v>
      </c>
      <c r="S454" s="2865" t="s">
        <v>37</v>
      </c>
      <c r="T454" s="2865" t="s">
        <v>37</v>
      </c>
      <c r="U454" s="2865" t="s">
        <v>37</v>
      </c>
      <c r="V454" s="2865" t="s">
        <v>37</v>
      </c>
      <c r="W454" s="2865" t="s">
        <v>37</v>
      </c>
      <c r="X454" s="2866" t="s">
        <v>37</v>
      </c>
      <c r="Y454" s="2840"/>
      <c r="Z454" s="2840"/>
      <c r="AA454" s="2858"/>
      <c r="AC454" s="2858"/>
    </row>
    <row r="455" spans="1:29" s="2840" customFormat="1" ht="12.75" customHeight="1">
      <c r="A455" s="2895"/>
      <c r="B455" s="2863"/>
      <c r="C455" s="2864" t="s">
        <v>364</v>
      </c>
      <c r="D455" s="2865">
        <v>8</v>
      </c>
      <c r="E455" s="2865" t="s">
        <v>37</v>
      </c>
      <c r="F455" s="2865" t="s">
        <v>37</v>
      </c>
      <c r="G455" s="2865" t="s">
        <v>37</v>
      </c>
      <c r="H455" s="2865" t="s">
        <v>37</v>
      </c>
      <c r="I455" s="2865" t="s">
        <v>37</v>
      </c>
      <c r="J455" s="2865">
        <v>3</v>
      </c>
      <c r="K455" s="2865">
        <v>2</v>
      </c>
      <c r="L455" s="2865">
        <v>2</v>
      </c>
      <c r="M455" s="2865" t="s">
        <v>37</v>
      </c>
      <c r="N455" s="2865">
        <v>1</v>
      </c>
      <c r="O455" s="2865" t="s">
        <v>37</v>
      </c>
      <c r="P455" s="2865" t="s">
        <v>37</v>
      </c>
      <c r="Q455" s="2865" t="s">
        <v>37</v>
      </c>
      <c r="R455" s="2865" t="s">
        <v>37</v>
      </c>
      <c r="S455" s="2865" t="s">
        <v>37</v>
      </c>
      <c r="T455" s="2865" t="s">
        <v>37</v>
      </c>
      <c r="U455" s="2865" t="s">
        <v>37</v>
      </c>
      <c r="V455" s="2865" t="s">
        <v>37</v>
      </c>
      <c r="W455" s="2865" t="s">
        <v>37</v>
      </c>
      <c r="X455" s="2866" t="s">
        <v>37</v>
      </c>
      <c r="AA455" s="2858"/>
      <c r="AB455" s="2857"/>
      <c r="AC455" s="2858"/>
    </row>
    <row r="456" spans="1:29" s="2857" customFormat="1" ht="12.75" customHeight="1">
      <c r="A456" s="2895" t="s">
        <v>1945</v>
      </c>
      <c r="B456" s="2863" t="s">
        <v>1946</v>
      </c>
      <c r="C456" s="2864" t="s">
        <v>363</v>
      </c>
      <c r="D456" s="2865">
        <v>24</v>
      </c>
      <c r="E456" s="2865" t="s">
        <v>37</v>
      </c>
      <c r="F456" s="2865" t="s">
        <v>37</v>
      </c>
      <c r="G456" s="2865" t="s">
        <v>37</v>
      </c>
      <c r="H456" s="2865" t="s">
        <v>37</v>
      </c>
      <c r="I456" s="2865" t="s">
        <v>37</v>
      </c>
      <c r="J456" s="2865" t="s">
        <v>37</v>
      </c>
      <c r="K456" s="2865" t="s">
        <v>37</v>
      </c>
      <c r="L456" s="2865" t="s">
        <v>37</v>
      </c>
      <c r="M456" s="2865" t="s">
        <v>37</v>
      </c>
      <c r="N456" s="2865" t="s">
        <v>37</v>
      </c>
      <c r="O456" s="2865" t="s">
        <v>37</v>
      </c>
      <c r="P456" s="2865" t="s">
        <v>37</v>
      </c>
      <c r="Q456" s="2865">
        <v>2</v>
      </c>
      <c r="R456" s="2865">
        <v>2</v>
      </c>
      <c r="S456" s="2865">
        <v>4</v>
      </c>
      <c r="T456" s="2865">
        <v>6</v>
      </c>
      <c r="U456" s="2865">
        <v>3</v>
      </c>
      <c r="V456" s="2865">
        <v>3</v>
      </c>
      <c r="W456" s="2865">
        <v>4</v>
      </c>
      <c r="X456" s="2866" t="s">
        <v>37</v>
      </c>
      <c r="AA456" s="2858"/>
      <c r="AC456" s="2858"/>
    </row>
    <row r="457" spans="1:29" s="2857" customFormat="1" ht="12.75" customHeight="1">
      <c r="A457" s="2895"/>
      <c r="B457" s="2863"/>
      <c r="C457" s="2864" t="s">
        <v>364</v>
      </c>
      <c r="D457" s="2865">
        <v>20</v>
      </c>
      <c r="E457" s="2865" t="s">
        <v>37</v>
      </c>
      <c r="F457" s="2865" t="s">
        <v>37</v>
      </c>
      <c r="G457" s="2865" t="s">
        <v>37</v>
      </c>
      <c r="H457" s="2865" t="s">
        <v>37</v>
      </c>
      <c r="I457" s="2865" t="s">
        <v>37</v>
      </c>
      <c r="J457" s="2865" t="s">
        <v>37</v>
      </c>
      <c r="K457" s="2865" t="s">
        <v>37</v>
      </c>
      <c r="L457" s="2865" t="s">
        <v>37</v>
      </c>
      <c r="M457" s="2865" t="s">
        <v>37</v>
      </c>
      <c r="N457" s="2865" t="s">
        <v>37</v>
      </c>
      <c r="O457" s="2865" t="s">
        <v>37</v>
      </c>
      <c r="P457" s="2865" t="s">
        <v>37</v>
      </c>
      <c r="Q457" s="2865" t="s">
        <v>37</v>
      </c>
      <c r="R457" s="2865">
        <v>1</v>
      </c>
      <c r="S457" s="2865">
        <v>2</v>
      </c>
      <c r="T457" s="2865">
        <v>1</v>
      </c>
      <c r="U457" s="2865">
        <v>3</v>
      </c>
      <c r="V457" s="2865">
        <v>6</v>
      </c>
      <c r="W457" s="2865">
        <v>4</v>
      </c>
      <c r="X457" s="2866">
        <v>3</v>
      </c>
      <c r="AA457" s="2858"/>
      <c r="AC457" s="2858"/>
    </row>
    <row r="458" spans="1:29" s="2857" customFormat="1" ht="12.75" customHeight="1">
      <c r="A458" s="2895" t="s">
        <v>1947</v>
      </c>
      <c r="B458" s="2863" t="s">
        <v>1948</v>
      </c>
      <c r="C458" s="2864" t="s">
        <v>363</v>
      </c>
      <c r="D458" s="2865">
        <v>2</v>
      </c>
      <c r="E458" s="2865" t="s">
        <v>37</v>
      </c>
      <c r="F458" s="2865" t="s">
        <v>37</v>
      </c>
      <c r="G458" s="2865" t="s">
        <v>37</v>
      </c>
      <c r="H458" s="2865" t="s">
        <v>37</v>
      </c>
      <c r="I458" s="2865" t="s">
        <v>37</v>
      </c>
      <c r="J458" s="2865" t="s">
        <v>37</v>
      </c>
      <c r="K458" s="2865" t="s">
        <v>37</v>
      </c>
      <c r="L458" s="2865" t="s">
        <v>37</v>
      </c>
      <c r="M458" s="2865" t="s">
        <v>37</v>
      </c>
      <c r="N458" s="2865" t="s">
        <v>37</v>
      </c>
      <c r="O458" s="2865" t="s">
        <v>37</v>
      </c>
      <c r="P458" s="2865" t="s">
        <v>37</v>
      </c>
      <c r="Q458" s="2865" t="s">
        <v>37</v>
      </c>
      <c r="R458" s="2865" t="s">
        <v>37</v>
      </c>
      <c r="S458" s="2865" t="s">
        <v>37</v>
      </c>
      <c r="T458" s="2865">
        <v>1</v>
      </c>
      <c r="U458" s="2865" t="s">
        <v>37</v>
      </c>
      <c r="V458" s="2865" t="s">
        <v>37</v>
      </c>
      <c r="W458" s="2865" t="s">
        <v>37</v>
      </c>
      <c r="X458" s="2866">
        <v>1</v>
      </c>
      <c r="Y458" s="2840"/>
      <c r="Z458" s="2840"/>
      <c r="AA458" s="2858"/>
      <c r="AC458" s="2858"/>
    </row>
    <row r="459" spans="1:29" s="2840" customFormat="1" ht="12.75" customHeight="1">
      <c r="A459" s="2895"/>
      <c r="B459" s="2863"/>
      <c r="C459" s="2864" t="s">
        <v>364</v>
      </c>
      <c r="D459" s="2865">
        <v>10</v>
      </c>
      <c r="E459" s="2865" t="s">
        <v>37</v>
      </c>
      <c r="F459" s="2865" t="s">
        <v>37</v>
      </c>
      <c r="G459" s="2865" t="s">
        <v>37</v>
      </c>
      <c r="H459" s="2865" t="s">
        <v>37</v>
      </c>
      <c r="I459" s="2865" t="s">
        <v>37</v>
      </c>
      <c r="J459" s="2865" t="s">
        <v>37</v>
      </c>
      <c r="K459" s="2865" t="s">
        <v>37</v>
      </c>
      <c r="L459" s="2865" t="s">
        <v>37</v>
      </c>
      <c r="M459" s="2865" t="s">
        <v>37</v>
      </c>
      <c r="N459" s="2865" t="s">
        <v>37</v>
      </c>
      <c r="O459" s="2865" t="s">
        <v>37</v>
      </c>
      <c r="P459" s="2865" t="s">
        <v>37</v>
      </c>
      <c r="Q459" s="2865" t="s">
        <v>37</v>
      </c>
      <c r="R459" s="2865" t="s">
        <v>37</v>
      </c>
      <c r="S459" s="2865">
        <v>1</v>
      </c>
      <c r="T459" s="2865" t="s">
        <v>37</v>
      </c>
      <c r="U459" s="2865" t="s">
        <v>37</v>
      </c>
      <c r="V459" s="2865" t="s">
        <v>37</v>
      </c>
      <c r="W459" s="2865">
        <v>3</v>
      </c>
      <c r="X459" s="2866">
        <v>6</v>
      </c>
      <c r="AA459" s="2858"/>
      <c r="AB459" s="2857"/>
      <c r="AC459" s="2858"/>
    </row>
    <row r="460" spans="1:29" s="2840" customFormat="1" ht="12.75" customHeight="1">
      <c r="A460" s="2864" t="s">
        <v>1949</v>
      </c>
      <c r="B460" s="2863" t="s">
        <v>1950</v>
      </c>
      <c r="C460" s="2864" t="s">
        <v>363</v>
      </c>
      <c r="D460" s="2865">
        <v>25</v>
      </c>
      <c r="E460" s="2865" t="s">
        <v>37</v>
      </c>
      <c r="F460" s="2865" t="s">
        <v>37</v>
      </c>
      <c r="G460" s="2865" t="s">
        <v>37</v>
      </c>
      <c r="H460" s="2865" t="s">
        <v>37</v>
      </c>
      <c r="I460" s="2865">
        <v>1</v>
      </c>
      <c r="J460" s="2865" t="s">
        <v>37</v>
      </c>
      <c r="K460" s="2865" t="s">
        <v>37</v>
      </c>
      <c r="L460" s="2865" t="s">
        <v>37</v>
      </c>
      <c r="M460" s="2865" t="s">
        <v>37</v>
      </c>
      <c r="N460" s="2865">
        <v>1</v>
      </c>
      <c r="O460" s="2865">
        <v>1</v>
      </c>
      <c r="P460" s="2865">
        <v>1</v>
      </c>
      <c r="Q460" s="2865">
        <v>1</v>
      </c>
      <c r="R460" s="2865">
        <v>5</v>
      </c>
      <c r="S460" s="2865">
        <v>4</v>
      </c>
      <c r="T460" s="2865">
        <v>4</v>
      </c>
      <c r="U460" s="2865">
        <v>4</v>
      </c>
      <c r="V460" s="2865">
        <v>1</v>
      </c>
      <c r="W460" s="2865" t="s">
        <v>37</v>
      </c>
      <c r="X460" s="2866">
        <v>2</v>
      </c>
      <c r="AA460" s="2858"/>
      <c r="AB460" s="2857"/>
      <c r="AC460" s="2858"/>
    </row>
    <row r="461" spans="1:29" s="2840" customFormat="1" ht="12.75" customHeight="1">
      <c r="A461" s="2864"/>
      <c r="B461" s="2863"/>
      <c r="C461" s="2864" t="s">
        <v>364</v>
      </c>
      <c r="D461" s="2865">
        <v>16</v>
      </c>
      <c r="E461" s="2865" t="s">
        <v>37</v>
      </c>
      <c r="F461" s="2865" t="s">
        <v>37</v>
      </c>
      <c r="G461" s="2865" t="s">
        <v>37</v>
      </c>
      <c r="H461" s="2865" t="s">
        <v>37</v>
      </c>
      <c r="I461" s="2865" t="s">
        <v>37</v>
      </c>
      <c r="J461" s="2865" t="s">
        <v>37</v>
      </c>
      <c r="K461" s="2865" t="s">
        <v>37</v>
      </c>
      <c r="L461" s="2865" t="s">
        <v>37</v>
      </c>
      <c r="M461" s="2865">
        <v>1</v>
      </c>
      <c r="N461" s="2865" t="s">
        <v>37</v>
      </c>
      <c r="O461" s="2865">
        <v>1</v>
      </c>
      <c r="P461" s="2865">
        <v>2</v>
      </c>
      <c r="Q461" s="2865">
        <v>3</v>
      </c>
      <c r="R461" s="2865">
        <v>1</v>
      </c>
      <c r="S461" s="2865">
        <v>2</v>
      </c>
      <c r="T461" s="2865">
        <v>3</v>
      </c>
      <c r="U461" s="2865" t="s">
        <v>37</v>
      </c>
      <c r="V461" s="2865">
        <v>1</v>
      </c>
      <c r="W461" s="2865">
        <v>2</v>
      </c>
      <c r="X461" s="2866" t="s">
        <v>37</v>
      </c>
      <c r="AA461" s="2858"/>
      <c r="AB461" s="2857"/>
      <c r="AC461" s="2858"/>
    </row>
    <row r="462" spans="1:29" s="2840" customFormat="1" ht="12.75" customHeight="1">
      <c r="A462" s="2864" t="s">
        <v>1951</v>
      </c>
      <c r="B462" s="2863" t="s">
        <v>1952</v>
      </c>
      <c r="C462" s="2864" t="s">
        <v>363</v>
      </c>
      <c r="D462" s="2865">
        <v>5</v>
      </c>
      <c r="E462" s="2865" t="s">
        <v>37</v>
      </c>
      <c r="F462" s="2865" t="s">
        <v>37</v>
      </c>
      <c r="G462" s="2865" t="s">
        <v>37</v>
      </c>
      <c r="H462" s="2865" t="s">
        <v>37</v>
      </c>
      <c r="I462" s="2865" t="s">
        <v>37</v>
      </c>
      <c r="J462" s="2865" t="s">
        <v>37</v>
      </c>
      <c r="K462" s="2865" t="s">
        <v>37</v>
      </c>
      <c r="L462" s="2865" t="s">
        <v>37</v>
      </c>
      <c r="M462" s="2865" t="s">
        <v>37</v>
      </c>
      <c r="N462" s="2865" t="s">
        <v>37</v>
      </c>
      <c r="O462" s="2865">
        <v>1</v>
      </c>
      <c r="P462" s="2865" t="s">
        <v>37</v>
      </c>
      <c r="Q462" s="2865" t="s">
        <v>37</v>
      </c>
      <c r="R462" s="2865">
        <v>1</v>
      </c>
      <c r="S462" s="2865" t="s">
        <v>37</v>
      </c>
      <c r="T462" s="2865" t="s">
        <v>37</v>
      </c>
      <c r="U462" s="2865" t="s">
        <v>37</v>
      </c>
      <c r="V462" s="2865" t="s">
        <v>37</v>
      </c>
      <c r="W462" s="2865">
        <v>1</v>
      </c>
      <c r="X462" s="2866">
        <v>2</v>
      </c>
      <c r="AA462" s="2858"/>
      <c r="AB462" s="2857"/>
      <c r="AC462" s="2858"/>
    </row>
    <row r="463" spans="1:29" s="2840" customFormat="1" ht="12.75" customHeight="1">
      <c r="A463" s="2864"/>
      <c r="B463" s="2863"/>
      <c r="C463" s="2864" t="s">
        <v>364</v>
      </c>
      <c r="D463" s="2865">
        <v>6</v>
      </c>
      <c r="E463" s="2865">
        <v>1</v>
      </c>
      <c r="F463" s="2865" t="s">
        <v>37</v>
      </c>
      <c r="G463" s="2865" t="s">
        <v>37</v>
      </c>
      <c r="H463" s="2865" t="s">
        <v>37</v>
      </c>
      <c r="I463" s="2865" t="s">
        <v>37</v>
      </c>
      <c r="J463" s="2865" t="s">
        <v>37</v>
      </c>
      <c r="K463" s="2865" t="s">
        <v>37</v>
      </c>
      <c r="L463" s="2865" t="s">
        <v>37</v>
      </c>
      <c r="M463" s="2865" t="s">
        <v>37</v>
      </c>
      <c r="N463" s="2865" t="s">
        <v>37</v>
      </c>
      <c r="O463" s="2865" t="s">
        <v>37</v>
      </c>
      <c r="P463" s="2865" t="s">
        <v>37</v>
      </c>
      <c r="Q463" s="2865" t="s">
        <v>37</v>
      </c>
      <c r="R463" s="2865" t="s">
        <v>37</v>
      </c>
      <c r="S463" s="2865">
        <v>2</v>
      </c>
      <c r="T463" s="2865">
        <v>1</v>
      </c>
      <c r="U463" s="2865" t="s">
        <v>37</v>
      </c>
      <c r="V463" s="2865" t="s">
        <v>37</v>
      </c>
      <c r="W463" s="2865" t="s">
        <v>37</v>
      </c>
      <c r="X463" s="2866">
        <v>2</v>
      </c>
      <c r="AA463" s="2858"/>
      <c r="AB463" s="2857"/>
      <c r="AC463" s="2858"/>
    </row>
    <row r="464" spans="1:29" s="2857" customFormat="1" ht="12.75" customHeight="1">
      <c r="A464" s="2896" t="s">
        <v>1953</v>
      </c>
      <c r="B464" s="2860" t="s">
        <v>1954</v>
      </c>
      <c r="C464" s="2861" t="s">
        <v>363</v>
      </c>
      <c r="D464" s="2855">
        <v>1760</v>
      </c>
      <c r="E464" s="2855" t="s">
        <v>37</v>
      </c>
      <c r="F464" s="2855" t="s">
        <v>37</v>
      </c>
      <c r="G464" s="2855" t="s">
        <v>37</v>
      </c>
      <c r="H464" s="2855" t="s">
        <v>37</v>
      </c>
      <c r="I464" s="2855">
        <v>2</v>
      </c>
      <c r="J464" s="2855">
        <v>5</v>
      </c>
      <c r="K464" s="2855">
        <v>3</v>
      </c>
      <c r="L464" s="2855">
        <v>2</v>
      </c>
      <c r="M464" s="2855">
        <v>19</v>
      </c>
      <c r="N464" s="2855">
        <v>17</v>
      </c>
      <c r="O464" s="2855">
        <v>32</v>
      </c>
      <c r="P464" s="2855">
        <v>39</v>
      </c>
      <c r="Q464" s="2855">
        <v>48</v>
      </c>
      <c r="R464" s="2855">
        <v>41</v>
      </c>
      <c r="S464" s="2855">
        <v>57</v>
      </c>
      <c r="T464" s="2855">
        <v>96</v>
      </c>
      <c r="U464" s="2855">
        <v>208</v>
      </c>
      <c r="V464" s="2855">
        <v>371</v>
      </c>
      <c r="W464" s="2855">
        <v>445</v>
      </c>
      <c r="X464" s="2856">
        <v>375</v>
      </c>
      <c r="AA464" s="2858"/>
      <c r="AC464" s="2858"/>
    </row>
    <row r="465" spans="1:29" s="2857" customFormat="1" ht="12.75" customHeight="1">
      <c r="A465" s="2896"/>
      <c r="B465" s="2860"/>
      <c r="C465" s="2861" t="s">
        <v>364</v>
      </c>
      <c r="D465" s="2855">
        <v>2809</v>
      </c>
      <c r="E465" s="2855" t="s">
        <v>37</v>
      </c>
      <c r="F465" s="2855" t="s">
        <v>37</v>
      </c>
      <c r="G465" s="2855" t="s">
        <v>37</v>
      </c>
      <c r="H465" s="2855" t="s">
        <v>37</v>
      </c>
      <c r="I465" s="2855" t="s">
        <v>37</v>
      </c>
      <c r="J465" s="2855" t="s">
        <v>37</v>
      </c>
      <c r="K465" s="2855">
        <v>2</v>
      </c>
      <c r="L465" s="2855">
        <v>3</v>
      </c>
      <c r="M465" s="2855">
        <v>8</v>
      </c>
      <c r="N465" s="2855">
        <v>9</v>
      </c>
      <c r="O465" s="2855">
        <v>11</v>
      </c>
      <c r="P465" s="2855">
        <v>17</v>
      </c>
      <c r="Q465" s="2855">
        <v>15</v>
      </c>
      <c r="R465" s="2855">
        <v>27</v>
      </c>
      <c r="S465" s="2855">
        <v>30</v>
      </c>
      <c r="T465" s="2855">
        <v>87</v>
      </c>
      <c r="U465" s="2855">
        <v>216</v>
      </c>
      <c r="V465" s="2855">
        <v>472</v>
      </c>
      <c r="W465" s="2855">
        <v>765</v>
      </c>
      <c r="X465" s="2856">
        <v>1147</v>
      </c>
      <c r="AA465" s="2858"/>
      <c r="AC465" s="2858"/>
    </row>
    <row r="466" spans="1:29" s="2857" customFormat="1" ht="12.75" customHeight="1">
      <c r="A466" s="2896" t="s">
        <v>1955</v>
      </c>
      <c r="B466" s="2860" t="s">
        <v>1956</v>
      </c>
      <c r="C466" s="2861" t="s">
        <v>363</v>
      </c>
      <c r="D466" s="2855">
        <v>1463</v>
      </c>
      <c r="E466" s="2855" t="s">
        <v>37</v>
      </c>
      <c r="F466" s="2855" t="s">
        <v>37</v>
      </c>
      <c r="G466" s="2855" t="s">
        <v>37</v>
      </c>
      <c r="H466" s="2855" t="s">
        <v>37</v>
      </c>
      <c r="I466" s="2855" t="s">
        <v>37</v>
      </c>
      <c r="J466" s="2855" t="s">
        <v>37</v>
      </c>
      <c r="K466" s="2855" t="s">
        <v>37</v>
      </c>
      <c r="L466" s="2855" t="s">
        <v>37</v>
      </c>
      <c r="M466" s="2855" t="s">
        <v>37</v>
      </c>
      <c r="N466" s="2855" t="s">
        <v>37</v>
      </c>
      <c r="O466" s="2855" t="s">
        <v>37</v>
      </c>
      <c r="P466" s="2855" t="s">
        <v>37</v>
      </c>
      <c r="Q466" s="2855">
        <v>2</v>
      </c>
      <c r="R466" s="2855">
        <v>8</v>
      </c>
      <c r="S466" s="2855">
        <v>29</v>
      </c>
      <c r="T466" s="2855">
        <v>64</v>
      </c>
      <c r="U466" s="2855">
        <v>187</v>
      </c>
      <c r="V466" s="2855">
        <v>363</v>
      </c>
      <c r="W466" s="2855">
        <v>439</v>
      </c>
      <c r="X466" s="2856">
        <v>371</v>
      </c>
      <c r="AA466" s="2858"/>
      <c r="AC466" s="2858"/>
    </row>
    <row r="467" spans="1:29" s="2857" customFormat="1" ht="12.75" customHeight="1">
      <c r="A467" s="2896"/>
      <c r="B467" s="2860"/>
      <c r="C467" s="2861" t="s">
        <v>364</v>
      </c>
      <c r="D467" s="2855">
        <v>2662</v>
      </c>
      <c r="E467" s="2855" t="s">
        <v>37</v>
      </c>
      <c r="F467" s="2855" t="s">
        <v>37</v>
      </c>
      <c r="G467" s="2855" t="s">
        <v>37</v>
      </c>
      <c r="H467" s="2855" t="s">
        <v>37</v>
      </c>
      <c r="I467" s="2855" t="s">
        <v>37</v>
      </c>
      <c r="J467" s="2855" t="s">
        <v>37</v>
      </c>
      <c r="K467" s="2855" t="s">
        <v>37</v>
      </c>
      <c r="L467" s="2855" t="s">
        <v>37</v>
      </c>
      <c r="M467" s="2855" t="s">
        <v>37</v>
      </c>
      <c r="N467" s="2855" t="s">
        <v>37</v>
      </c>
      <c r="O467" s="2855" t="s">
        <v>37</v>
      </c>
      <c r="P467" s="2855">
        <v>1</v>
      </c>
      <c r="Q467" s="2855" t="s">
        <v>37</v>
      </c>
      <c r="R467" s="2855">
        <v>7</v>
      </c>
      <c r="S467" s="2855">
        <v>16</v>
      </c>
      <c r="T467" s="2855">
        <v>76</v>
      </c>
      <c r="U467" s="2855">
        <v>204</v>
      </c>
      <c r="V467" s="2855">
        <v>461</v>
      </c>
      <c r="W467" s="2855">
        <v>756</v>
      </c>
      <c r="X467" s="2856">
        <v>1141</v>
      </c>
      <c r="AA467" s="2858"/>
      <c r="AC467" s="2858"/>
    </row>
    <row r="468" spans="1:29" s="2857" customFormat="1" ht="12.75" customHeight="1">
      <c r="A468" s="2895" t="s">
        <v>1957</v>
      </c>
      <c r="B468" s="2863" t="s">
        <v>1958</v>
      </c>
      <c r="C468" s="2864" t="s">
        <v>363</v>
      </c>
      <c r="D468" s="2865">
        <v>835</v>
      </c>
      <c r="E468" s="2865" t="s">
        <v>37</v>
      </c>
      <c r="F468" s="2865" t="s">
        <v>37</v>
      </c>
      <c r="G468" s="2865" t="s">
        <v>37</v>
      </c>
      <c r="H468" s="2865" t="s">
        <v>37</v>
      </c>
      <c r="I468" s="2865" t="s">
        <v>37</v>
      </c>
      <c r="J468" s="2865" t="s">
        <v>37</v>
      </c>
      <c r="K468" s="2865" t="s">
        <v>37</v>
      </c>
      <c r="L468" s="2865" t="s">
        <v>37</v>
      </c>
      <c r="M468" s="2865" t="s">
        <v>37</v>
      </c>
      <c r="N468" s="2865" t="s">
        <v>37</v>
      </c>
      <c r="O468" s="2865" t="s">
        <v>37</v>
      </c>
      <c r="P468" s="2865" t="s">
        <v>37</v>
      </c>
      <c r="Q468" s="2865">
        <v>2</v>
      </c>
      <c r="R468" s="2865">
        <v>5</v>
      </c>
      <c r="S468" s="2865">
        <v>13</v>
      </c>
      <c r="T468" s="2865">
        <v>42</v>
      </c>
      <c r="U468" s="2865">
        <v>112</v>
      </c>
      <c r="V468" s="2865">
        <v>213</v>
      </c>
      <c r="W468" s="2865">
        <v>258</v>
      </c>
      <c r="X468" s="2866">
        <v>190</v>
      </c>
      <c r="AA468" s="2858"/>
      <c r="AC468" s="2858"/>
    </row>
    <row r="469" spans="1:29" s="2857" customFormat="1" ht="12.75" customHeight="1">
      <c r="A469" s="2895"/>
      <c r="B469" s="2863"/>
      <c r="C469" s="2864" t="s">
        <v>364</v>
      </c>
      <c r="D469" s="2865">
        <v>1291</v>
      </c>
      <c r="E469" s="2865" t="s">
        <v>37</v>
      </c>
      <c r="F469" s="2865" t="s">
        <v>37</v>
      </c>
      <c r="G469" s="2865" t="s">
        <v>37</v>
      </c>
      <c r="H469" s="2865" t="s">
        <v>37</v>
      </c>
      <c r="I469" s="2865" t="s">
        <v>37</v>
      </c>
      <c r="J469" s="2865" t="s">
        <v>37</v>
      </c>
      <c r="K469" s="2865" t="s">
        <v>37</v>
      </c>
      <c r="L469" s="2865" t="s">
        <v>37</v>
      </c>
      <c r="M469" s="2865" t="s">
        <v>37</v>
      </c>
      <c r="N469" s="2865" t="s">
        <v>37</v>
      </c>
      <c r="O469" s="2865" t="s">
        <v>37</v>
      </c>
      <c r="P469" s="2865" t="s">
        <v>37</v>
      </c>
      <c r="Q469" s="2865" t="s">
        <v>37</v>
      </c>
      <c r="R469" s="2865">
        <v>5</v>
      </c>
      <c r="S469" s="2865">
        <v>5</v>
      </c>
      <c r="T469" s="2865">
        <v>41</v>
      </c>
      <c r="U469" s="2865">
        <v>112</v>
      </c>
      <c r="V469" s="2865">
        <v>245</v>
      </c>
      <c r="W469" s="2865">
        <v>383</v>
      </c>
      <c r="X469" s="2866">
        <v>500</v>
      </c>
      <c r="AA469" s="2858"/>
      <c r="AC469" s="2858"/>
    </row>
    <row r="470" spans="1:29" s="2857" customFormat="1" ht="12.75" customHeight="1">
      <c r="A470" s="2895" t="s">
        <v>1959</v>
      </c>
      <c r="B470" s="2863" t="s">
        <v>1960</v>
      </c>
      <c r="C470" s="2864" t="s">
        <v>363</v>
      </c>
      <c r="D470" s="2865">
        <v>609</v>
      </c>
      <c r="E470" s="2865" t="s">
        <v>37</v>
      </c>
      <c r="F470" s="2865" t="s">
        <v>37</v>
      </c>
      <c r="G470" s="2865" t="s">
        <v>37</v>
      </c>
      <c r="H470" s="2865" t="s">
        <v>37</v>
      </c>
      <c r="I470" s="2865" t="s">
        <v>37</v>
      </c>
      <c r="J470" s="2865" t="s">
        <v>37</v>
      </c>
      <c r="K470" s="2865" t="s">
        <v>37</v>
      </c>
      <c r="L470" s="2865" t="s">
        <v>37</v>
      </c>
      <c r="M470" s="2865" t="s">
        <v>37</v>
      </c>
      <c r="N470" s="2865" t="s">
        <v>37</v>
      </c>
      <c r="O470" s="2865" t="s">
        <v>37</v>
      </c>
      <c r="P470" s="2865" t="s">
        <v>37</v>
      </c>
      <c r="Q470" s="2865" t="s">
        <v>37</v>
      </c>
      <c r="R470" s="2865">
        <v>3</v>
      </c>
      <c r="S470" s="2865">
        <v>16</v>
      </c>
      <c r="T470" s="2865">
        <v>22</v>
      </c>
      <c r="U470" s="2865">
        <v>74</v>
      </c>
      <c r="V470" s="2865">
        <v>141</v>
      </c>
      <c r="W470" s="2865">
        <v>177</v>
      </c>
      <c r="X470" s="2866">
        <v>176</v>
      </c>
      <c r="Y470" s="2840"/>
      <c r="Z470" s="2840"/>
      <c r="AA470" s="2858"/>
      <c r="AC470" s="2858"/>
    </row>
    <row r="471" spans="1:29" s="2857" customFormat="1" ht="12.75" customHeight="1">
      <c r="A471" s="2895"/>
      <c r="B471" s="2863"/>
      <c r="C471" s="2864" t="s">
        <v>364</v>
      </c>
      <c r="D471" s="2865">
        <v>1348</v>
      </c>
      <c r="E471" s="2865" t="s">
        <v>37</v>
      </c>
      <c r="F471" s="2865" t="s">
        <v>37</v>
      </c>
      <c r="G471" s="2865" t="s">
        <v>37</v>
      </c>
      <c r="H471" s="2865" t="s">
        <v>37</v>
      </c>
      <c r="I471" s="2865" t="s">
        <v>37</v>
      </c>
      <c r="J471" s="2865" t="s">
        <v>37</v>
      </c>
      <c r="K471" s="2865" t="s">
        <v>37</v>
      </c>
      <c r="L471" s="2865" t="s">
        <v>37</v>
      </c>
      <c r="M471" s="2865" t="s">
        <v>37</v>
      </c>
      <c r="N471" s="2865" t="s">
        <v>37</v>
      </c>
      <c r="O471" s="2865" t="s">
        <v>37</v>
      </c>
      <c r="P471" s="2865">
        <v>1</v>
      </c>
      <c r="Q471" s="2865" t="s">
        <v>37</v>
      </c>
      <c r="R471" s="2865">
        <v>2</v>
      </c>
      <c r="S471" s="2865">
        <v>11</v>
      </c>
      <c r="T471" s="2865">
        <v>35</v>
      </c>
      <c r="U471" s="2865">
        <v>91</v>
      </c>
      <c r="V471" s="2865">
        <v>211</v>
      </c>
      <c r="W471" s="2865">
        <v>363</v>
      </c>
      <c r="X471" s="2866">
        <v>634</v>
      </c>
      <c r="Y471" s="2840"/>
      <c r="Z471" s="2840"/>
      <c r="AA471" s="2858"/>
      <c r="AC471" s="2858"/>
    </row>
    <row r="472" spans="1:29" s="2857" customFormat="1" ht="12.75" customHeight="1">
      <c r="A472" s="2895" t="s">
        <v>1961</v>
      </c>
      <c r="B472" s="2863" t="s">
        <v>1962</v>
      </c>
      <c r="C472" s="2864" t="s">
        <v>363</v>
      </c>
      <c r="D472" s="2865">
        <v>19</v>
      </c>
      <c r="E472" s="2865" t="s">
        <v>37</v>
      </c>
      <c r="F472" s="2865" t="s">
        <v>37</v>
      </c>
      <c r="G472" s="2865" t="s">
        <v>37</v>
      </c>
      <c r="H472" s="2865" t="s">
        <v>37</v>
      </c>
      <c r="I472" s="2865" t="s">
        <v>37</v>
      </c>
      <c r="J472" s="2865" t="s">
        <v>37</v>
      </c>
      <c r="K472" s="2865" t="s">
        <v>37</v>
      </c>
      <c r="L472" s="2865" t="s">
        <v>37</v>
      </c>
      <c r="M472" s="2865" t="s">
        <v>37</v>
      </c>
      <c r="N472" s="2865" t="s">
        <v>37</v>
      </c>
      <c r="O472" s="2865" t="s">
        <v>37</v>
      </c>
      <c r="P472" s="2865" t="s">
        <v>37</v>
      </c>
      <c r="Q472" s="2865" t="s">
        <v>37</v>
      </c>
      <c r="R472" s="2865" t="s">
        <v>37</v>
      </c>
      <c r="S472" s="2865" t="s">
        <v>37</v>
      </c>
      <c r="T472" s="2865" t="s">
        <v>37</v>
      </c>
      <c r="U472" s="2865">
        <v>1</v>
      </c>
      <c r="V472" s="2865">
        <v>9</v>
      </c>
      <c r="W472" s="2865">
        <v>4</v>
      </c>
      <c r="X472" s="2866">
        <v>5</v>
      </c>
      <c r="AA472" s="2858"/>
      <c r="AC472" s="2858"/>
    </row>
    <row r="473" spans="1:29" s="2857" customFormat="1" ht="12.75" customHeight="1">
      <c r="A473" s="2895"/>
      <c r="B473" s="2863"/>
      <c r="C473" s="2864" t="s">
        <v>364</v>
      </c>
      <c r="D473" s="2865">
        <v>20</v>
      </c>
      <c r="E473" s="2865" t="s">
        <v>37</v>
      </c>
      <c r="F473" s="2865" t="s">
        <v>37</v>
      </c>
      <c r="G473" s="2865" t="s">
        <v>37</v>
      </c>
      <c r="H473" s="2865" t="s">
        <v>37</v>
      </c>
      <c r="I473" s="2865" t="s">
        <v>37</v>
      </c>
      <c r="J473" s="2865" t="s">
        <v>37</v>
      </c>
      <c r="K473" s="2865" t="s">
        <v>37</v>
      </c>
      <c r="L473" s="2865" t="s">
        <v>37</v>
      </c>
      <c r="M473" s="2865" t="s">
        <v>37</v>
      </c>
      <c r="N473" s="2865" t="s">
        <v>37</v>
      </c>
      <c r="O473" s="2865" t="s">
        <v>37</v>
      </c>
      <c r="P473" s="2865" t="s">
        <v>37</v>
      </c>
      <c r="Q473" s="2865" t="s">
        <v>37</v>
      </c>
      <c r="R473" s="2865" t="s">
        <v>37</v>
      </c>
      <c r="S473" s="2865" t="s">
        <v>37</v>
      </c>
      <c r="T473" s="2865" t="s">
        <v>37</v>
      </c>
      <c r="U473" s="2865" t="s">
        <v>37</v>
      </c>
      <c r="V473" s="2865">
        <v>5</v>
      </c>
      <c r="W473" s="2865">
        <v>9</v>
      </c>
      <c r="X473" s="2866">
        <v>6</v>
      </c>
      <c r="AA473" s="2858"/>
      <c r="AC473" s="2858"/>
    </row>
    <row r="474" spans="1:29" s="2857" customFormat="1" ht="12.75" customHeight="1">
      <c r="A474" s="2864" t="s">
        <v>1963</v>
      </c>
      <c r="B474" s="2863" t="s">
        <v>1964</v>
      </c>
      <c r="C474" s="2864" t="s">
        <v>363</v>
      </c>
      <c r="D474" s="2865" t="s">
        <v>37</v>
      </c>
      <c r="E474" s="2865" t="s">
        <v>37</v>
      </c>
      <c r="F474" s="2865" t="s">
        <v>37</v>
      </c>
      <c r="G474" s="2865" t="s">
        <v>37</v>
      </c>
      <c r="H474" s="2865" t="s">
        <v>37</v>
      </c>
      <c r="I474" s="2865" t="s">
        <v>37</v>
      </c>
      <c r="J474" s="2865" t="s">
        <v>37</v>
      </c>
      <c r="K474" s="2865" t="s">
        <v>37</v>
      </c>
      <c r="L474" s="2865" t="s">
        <v>37</v>
      </c>
      <c r="M474" s="2865" t="s">
        <v>37</v>
      </c>
      <c r="N474" s="2865" t="s">
        <v>37</v>
      </c>
      <c r="O474" s="2865" t="s">
        <v>37</v>
      </c>
      <c r="P474" s="2865" t="s">
        <v>37</v>
      </c>
      <c r="Q474" s="2865" t="s">
        <v>37</v>
      </c>
      <c r="R474" s="2865" t="s">
        <v>37</v>
      </c>
      <c r="S474" s="2865" t="s">
        <v>37</v>
      </c>
      <c r="T474" s="2865" t="s">
        <v>37</v>
      </c>
      <c r="U474" s="2865" t="s">
        <v>37</v>
      </c>
      <c r="V474" s="2865" t="s">
        <v>37</v>
      </c>
      <c r="W474" s="2865" t="s">
        <v>37</v>
      </c>
      <c r="X474" s="2866" t="s">
        <v>37</v>
      </c>
      <c r="AA474" s="2858"/>
      <c r="AC474" s="2858"/>
    </row>
    <row r="475" spans="1:29" s="2857" customFormat="1" ht="12.75" customHeight="1">
      <c r="A475" s="2864"/>
      <c r="B475" s="2863"/>
      <c r="C475" s="2864" t="s">
        <v>364</v>
      </c>
      <c r="D475" s="2865">
        <v>3</v>
      </c>
      <c r="E475" s="2865" t="s">
        <v>37</v>
      </c>
      <c r="F475" s="2865" t="s">
        <v>37</v>
      </c>
      <c r="G475" s="2865" t="s">
        <v>37</v>
      </c>
      <c r="H475" s="2865" t="s">
        <v>37</v>
      </c>
      <c r="I475" s="2865" t="s">
        <v>37</v>
      </c>
      <c r="J475" s="2865" t="s">
        <v>37</v>
      </c>
      <c r="K475" s="2865" t="s">
        <v>37</v>
      </c>
      <c r="L475" s="2865" t="s">
        <v>37</v>
      </c>
      <c r="M475" s="2865" t="s">
        <v>37</v>
      </c>
      <c r="N475" s="2865" t="s">
        <v>37</v>
      </c>
      <c r="O475" s="2865" t="s">
        <v>37</v>
      </c>
      <c r="P475" s="2865" t="s">
        <v>37</v>
      </c>
      <c r="Q475" s="2865" t="s">
        <v>37</v>
      </c>
      <c r="R475" s="2865" t="s">
        <v>37</v>
      </c>
      <c r="S475" s="2865" t="s">
        <v>37</v>
      </c>
      <c r="T475" s="2865" t="s">
        <v>37</v>
      </c>
      <c r="U475" s="2865">
        <v>1</v>
      </c>
      <c r="V475" s="2865" t="s">
        <v>37</v>
      </c>
      <c r="W475" s="2865">
        <v>1</v>
      </c>
      <c r="X475" s="2866">
        <v>1</v>
      </c>
      <c r="AA475" s="2858"/>
      <c r="AC475" s="2858"/>
    </row>
    <row r="476" spans="1:29" s="2857" customFormat="1" ht="12.75" customHeight="1">
      <c r="A476" s="2896" t="s">
        <v>1965</v>
      </c>
      <c r="B476" s="2860" t="s">
        <v>1966</v>
      </c>
      <c r="C476" s="2861" t="s">
        <v>363</v>
      </c>
      <c r="D476" s="2855">
        <v>276</v>
      </c>
      <c r="E476" s="2855" t="s">
        <v>37</v>
      </c>
      <c r="F476" s="2855" t="s">
        <v>37</v>
      </c>
      <c r="G476" s="2855" t="s">
        <v>37</v>
      </c>
      <c r="H476" s="2855" t="s">
        <v>37</v>
      </c>
      <c r="I476" s="2855">
        <v>2</v>
      </c>
      <c r="J476" s="2855">
        <v>5</v>
      </c>
      <c r="K476" s="2855">
        <v>3</v>
      </c>
      <c r="L476" s="2855">
        <v>2</v>
      </c>
      <c r="M476" s="2855">
        <v>19</v>
      </c>
      <c r="N476" s="2855">
        <v>17</v>
      </c>
      <c r="O476" s="2855">
        <v>32</v>
      </c>
      <c r="P476" s="2855">
        <v>39</v>
      </c>
      <c r="Q476" s="2855">
        <v>46</v>
      </c>
      <c r="R476" s="2855">
        <v>32</v>
      </c>
      <c r="S476" s="2855">
        <v>26</v>
      </c>
      <c r="T476" s="2855">
        <v>28</v>
      </c>
      <c r="U476" s="2855">
        <v>15</v>
      </c>
      <c r="V476" s="2855">
        <v>6</v>
      </c>
      <c r="W476" s="2855">
        <v>2</v>
      </c>
      <c r="X476" s="2856">
        <v>2</v>
      </c>
      <c r="AA476" s="2858"/>
      <c r="AC476" s="2858"/>
    </row>
    <row r="477" spans="1:29" s="2857" customFormat="1" ht="12.75" customHeight="1">
      <c r="A477" s="2896"/>
      <c r="B477" s="2860"/>
      <c r="C477" s="2861" t="s">
        <v>364</v>
      </c>
      <c r="D477" s="2855">
        <v>108</v>
      </c>
      <c r="E477" s="2855" t="s">
        <v>37</v>
      </c>
      <c r="F477" s="2855" t="s">
        <v>37</v>
      </c>
      <c r="G477" s="2855" t="s">
        <v>37</v>
      </c>
      <c r="H477" s="2855" t="s">
        <v>37</v>
      </c>
      <c r="I477" s="2855" t="s">
        <v>37</v>
      </c>
      <c r="J477" s="2855" t="s">
        <v>37</v>
      </c>
      <c r="K477" s="2855">
        <v>2</v>
      </c>
      <c r="L477" s="2855">
        <v>3</v>
      </c>
      <c r="M477" s="2855">
        <v>7</v>
      </c>
      <c r="N477" s="2855">
        <v>9</v>
      </c>
      <c r="O477" s="2855">
        <v>9</v>
      </c>
      <c r="P477" s="2855">
        <v>15</v>
      </c>
      <c r="Q477" s="2855">
        <v>12</v>
      </c>
      <c r="R477" s="2855">
        <v>19</v>
      </c>
      <c r="S477" s="2855">
        <v>14</v>
      </c>
      <c r="T477" s="2855">
        <v>7</v>
      </c>
      <c r="U477" s="2855">
        <v>6</v>
      </c>
      <c r="V477" s="2855">
        <v>2</v>
      </c>
      <c r="W477" s="2855">
        <v>3</v>
      </c>
      <c r="X477" s="2856" t="s">
        <v>37</v>
      </c>
      <c r="AA477" s="2858"/>
      <c r="AC477" s="2858"/>
    </row>
    <row r="478" spans="1:29" s="2840" customFormat="1" ht="12.75" customHeight="1">
      <c r="A478" s="2879" t="s">
        <v>1391</v>
      </c>
      <c r="B478" s="2863" t="s">
        <v>1392</v>
      </c>
      <c r="C478" s="2864" t="s">
        <v>363</v>
      </c>
      <c r="D478" s="2865">
        <v>224</v>
      </c>
      <c r="E478" s="2865" t="s">
        <v>37</v>
      </c>
      <c r="F478" s="2865" t="s">
        <v>37</v>
      </c>
      <c r="G478" s="2865" t="s">
        <v>37</v>
      </c>
      <c r="H478" s="2865" t="s">
        <v>37</v>
      </c>
      <c r="I478" s="2865">
        <v>1</v>
      </c>
      <c r="J478" s="2865" t="s">
        <v>37</v>
      </c>
      <c r="K478" s="2865" t="s">
        <v>37</v>
      </c>
      <c r="L478" s="2865">
        <v>2</v>
      </c>
      <c r="M478" s="2865">
        <v>10</v>
      </c>
      <c r="N478" s="2865">
        <v>9</v>
      </c>
      <c r="O478" s="2865">
        <v>16</v>
      </c>
      <c r="P478" s="2865">
        <v>32</v>
      </c>
      <c r="Q478" s="2865">
        <v>45</v>
      </c>
      <c r="R478" s="2865">
        <v>31</v>
      </c>
      <c r="S478" s="2865">
        <v>26</v>
      </c>
      <c r="T478" s="2865">
        <v>28</v>
      </c>
      <c r="U478" s="2865">
        <v>14</v>
      </c>
      <c r="V478" s="2865">
        <v>6</v>
      </c>
      <c r="W478" s="2865">
        <v>2</v>
      </c>
      <c r="X478" s="2866">
        <v>2</v>
      </c>
      <c r="AA478" s="2867"/>
      <c r="AC478" s="2867"/>
    </row>
    <row r="479" spans="1:29" s="2840" customFormat="1" ht="12.75" customHeight="1">
      <c r="A479" s="2879"/>
      <c r="B479" s="2863"/>
      <c r="C479" s="2864" t="s">
        <v>364</v>
      </c>
      <c r="D479" s="2865">
        <v>96</v>
      </c>
      <c r="E479" s="2865" t="s">
        <v>37</v>
      </c>
      <c r="F479" s="2865" t="s">
        <v>37</v>
      </c>
      <c r="G479" s="2865" t="s">
        <v>37</v>
      </c>
      <c r="H479" s="2865" t="s">
        <v>37</v>
      </c>
      <c r="I479" s="2865" t="s">
        <v>37</v>
      </c>
      <c r="J479" s="2865" t="s">
        <v>37</v>
      </c>
      <c r="K479" s="2865" t="s">
        <v>37</v>
      </c>
      <c r="L479" s="2865">
        <v>2</v>
      </c>
      <c r="M479" s="2865">
        <v>4</v>
      </c>
      <c r="N479" s="2865">
        <v>8</v>
      </c>
      <c r="O479" s="2865">
        <v>8</v>
      </c>
      <c r="P479" s="2865">
        <v>13</v>
      </c>
      <c r="Q479" s="2865">
        <v>12</v>
      </c>
      <c r="R479" s="2865">
        <v>19</v>
      </c>
      <c r="S479" s="2865">
        <v>12</v>
      </c>
      <c r="T479" s="2865">
        <v>7</v>
      </c>
      <c r="U479" s="2865">
        <v>6</v>
      </c>
      <c r="V479" s="2865">
        <v>2</v>
      </c>
      <c r="W479" s="2865">
        <v>3</v>
      </c>
      <c r="X479" s="2866" t="s">
        <v>37</v>
      </c>
      <c r="AA479" s="2867"/>
      <c r="AC479" s="2867"/>
    </row>
    <row r="480" spans="1:29" s="2857" customFormat="1" ht="12.75" customHeight="1">
      <c r="A480" s="2879" t="s">
        <v>1967</v>
      </c>
      <c r="B480" s="2863" t="s">
        <v>1968</v>
      </c>
      <c r="C480" s="2864" t="s">
        <v>363</v>
      </c>
      <c r="D480" s="2865">
        <v>5</v>
      </c>
      <c r="E480" s="2865" t="s">
        <v>37</v>
      </c>
      <c r="F480" s="2865" t="s">
        <v>37</v>
      </c>
      <c r="G480" s="2865" t="s">
        <v>37</v>
      </c>
      <c r="H480" s="2865" t="s">
        <v>37</v>
      </c>
      <c r="I480" s="2865" t="s">
        <v>37</v>
      </c>
      <c r="J480" s="2865" t="s">
        <v>37</v>
      </c>
      <c r="K480" s="2865" t="s">
        <v>37</v>
      </c>
      <c r="L480" s="2865" t="s">
        <v>37</v>
      </c>
      <c r="M480" s="2865">
        <v>1</v>
      </c>
      <c r="N480" s="2865">
        <v>1</v>
      </c>
      <c r="O480" s="2865">
        <v>3</v>
      </c>
      <c r="P480" s="2865" t="s">
        <v>37</v>
      </c>
      <c r="Q480" s="2865" t="s">
        <v>37</v>
      </c>
      <c r="R480" s="2865" t="s">
        <v>37</v>
      </c>
      <c r="S480" s="2865" t="s">
        <v>37</v>
      </c>
      <c r="T480" s="2865" t="s">
        <v>37</v>
      </c>
      <c r="U480" s="2865" t="s">
        <v>37</v>
      </c>
      <c r="V480" s="2865" t="s">
        <v>37</v>
      </c>
      <c r="W480" s="2865" t="s">
        <v>37</v>
      </c>
      <c r="X480" s="2866" t="s">
        <v>37</v>
      </c>
      <c r="Y480" s="2840"/>
      <c r="Z480" s="2840"/>
      <c r="AA480" s="2858"/>
      <c r="AC480" s="2858"/>
    </row>
    <row r="481" spans="1:29" s="2857" customFormat="1" ht="12.75" customHeight="1">
      <c r="A481" s="2879"/>
      <c r="B481" s="2863"/>
      <c r="C481" s="2864" t="s">
        <v>364</v>
      </c>
      <c r="D481" s="2865">
        <v>1</v>
      </c>
      <c r="E481" s="2865" t="s">
        <v>37</v>
      </c>
      <c r="F481" s="2865" t="s">
        <v>37</v>
      </c>
      <c r="G481" s="2865" t="s">
        <v>37</v>
      </c>
      <c r="H481" s="2865" t="s">
        <v>37</v>
      </c>
      <c r="I481" s="2865" t="s">
        <v>37</v>
      </c>
      <c r="J481" s="2865" t="s">
        <v>37</v>
      </c>
      <c r="K481" s="2865" t="s">
        <v>37</v>
      </c>
      <c r="L481" s="2865" t="s">
        <v>37</v>
      </c>
      <c r="M481" s="2865" t="s">
        <v>37</v>
      </c>
      <c r="N481" s="2865" t="s">
        <v>37</v>
      </c>
      <c r="O481" s="2865">
        <v>1</v>
      </c>
      <c r="P481" s="2865" t="s">
        <v>37</v>
      </c>
      <c r="Q481" s="2865" t="s">
        <v>37</v>
      </c>
      <c r="R481" s="2865" t="s">
        <v>37</v>
      </c>
      <c r="S481" s="2865" t="s">
        <v>37</v>
      </c>
      <c r="T481" s="2865" t="s">
        <v>37</v>
      </c>
      <c r="U481" s="2865" t="s">
        <v>37</v>
      </c>
      <c r="V481" s="2865" t="s">
        <v>37</v>
      </c>
      <c r="W481" s="2865" t="s">
        <v>37</v>
      </c>
      <c r="X481" s="2866" t="s">
        <v>37</v>
      </c>
      <c r="Y481" s="2840"/>
      <c r="Z481" s="2840"/>
      <c r="AA481" s="2858"/>
      <c r="AC481" s="2858"/>
    </row>
    <row r="482" spans="1:29" s="2857" customFormat="1" ht="12.75" customHeight="1">
      <c r="A482" s="2878" t="s">
        <v>1969</v>
      </c>
      <c r="B482" s="2863" t="s">
        <v>1970</v>
      </c>
      <c r="C482" s="2864" t="s">
        <v>363</v>
      </c>
      <c r="D482" s="2865">
        <v>2</v>
      </c>
      <c r="E482" s="2865" t="s">
        <v>37</v>
      </c>
      <c r="F482" s="2865" t="s">
        <v>37</v>
      </c>
      <c r="G482" s="2865" t="s">
        <v>37</v>
      </c>
      <c r="H482" s="2865" t="s">
        <v>37</v>
      </c>
      <c r="I482" s="2865" t="s">
        <v>37</v>
      </c>
      <c r="J482" s="2865" t="s">
        <v>37</v>
      </c>
      <c r="K482" s="2865" t="s">
        <v>37</v>
      </c>
      <c r="L482" s="2865" t="s">
        <v>37</v>
      </c>
      <c r="M482" s="2865" t="s">
        <v>37</v>
      </c>
      <c r="N482" s="2865">
        <v>1</v>
      </c>
      <c r="O482" s="2865" t="s">
        <v>37</v>
      </c>
      <c r="P482" s="2865">
        <v>1</v>
      </c>
      <c r="Q482" s="2865" t="s">
        <v>37</v>
      </c>
      <c r="R482" s="2865" t="s">
        <v>37</v>
      </c>
      <c r="S482" s="2865" t="s">
        <v>37</v>
      </c>
      <c r="T482" s="2865" t="s">
        <v>37</v>
      </c>
      <c r="U482" s="2865" t="s">
        <v>37</v>
      </c>
      <c r="V482" s="2865" t="s">
        <v>37</v>
      </c>
      <c r="W482" s="2865" t="s">
        <v>37</v>
      </c>
      <c r="X482" s="2866" t="s">
        <v>37</v>
      </c>
      <c r="Y482" s="2840"/>
      <c r="Z482" s="2840"/>
      <c r="AA482" s="2858"/>
      <c r="AC482" s="2858"/>
    </row>
    <row r="483" spans="1:29" s="2857" customFormat="1" ht="12.75" customHeight="1">
      <c r="A483" s="2878"/>
      <c r="B483" s="2863"/>
      <c r="C483" s="2864" t="s">
        <v>364</v>
      </c>
      <c r="D483" s="2865">
        <v>1</v>
      </c>
      <c r="E483" s="2865" t="s">
        <v>37</v>
      </c>
      <c r="F483" s="2865" t="s">
        <v>37</v>
      </c>
      <c r="G483" s="2865" t="s">
        <v>37</v>
      </c>
      <c r="H483" s="2865" t="s">
        <v>37</v>
      </c>
      <c r="I483" s="2865" t="s">
        <v>37</v>
      </c>
      <c r="J483" s="2865" t="s">
        <v>37</v>
      </c>
      <c r="K483" s="2865">
        <v>1</v>
      </c>
      <c r="L483" s="2865" t="s">
        <v>37</v>
      </c>
      <c r="M483" s="2865" t="s">
        <v>37</v>
      </c>
      <c r="N483" s="2865" t="s">
        <v>37</v>
      </c>
      <c r="O483" s="2865" t="s">
        <v>37</v>
      </c>
      <c r="P483" s="2865" t="s">
        <v>37</v>
      </c>
      <c r="Q483" s="2865" t="s">
        <v>37</v>
      </c>
      <c r="R483" s="2865" t="s">
        <v>37</v>
      </c>
      <c r="S483" s="2865" t="s">
        <v>37</v>
      </c>
      <c r="T483" s="2865" t="s">
        <v>37</v>
      </c>
      <c r="U483" s="2865" t="s">
        <v>37</v>
      </c>
      <c r="V483" s="2865" t="s">
        <v>37</v>
      </c>
      <c r="W483" s="2865" t="s">
        <v>37</v>
      </c>
      <c r="X483" s="2866" t="s">
        <v>37</v>
      </c>
      <c r="Y483" s="2840"/>
      <c r="Z483" s="2840"/>
      <c r="AA483" s="2858"/>
      <c r="AC483" s="2858"/>
    </row>
    <row r="484" spans="1:29" s="2857" customFormat="1" ht="12.75" customHeight="1">
      <c r="A484" s="2879" t="s">
        <v>1971</v>
      </c>
      <c r="B484" s="2863" t="s">
        <v>1972</v>
      </c>
      <c r="C484" s="2864" t="s">
        <v>363</v>
      </c>
      <c r="D484" s="2865" t="s">
        <v>37</v>
      </c>
      <c r="E484" s="2865" t="s">
        <v>37</v>
      </c>
      <c r="F484" s="2865" t="s">
        <v>37</v>
      </c>
      <c r="G484" s="2865" t="s">
        <v>37</v>
      </c>
      <c r="H484" s="2865" t="s">
        <v>37</v>
      </c>
      <c r="I484" s="2865" t="s">
        <v>37</v>
      </c>
      <c r="J484" s="2865" t="s">
        <v>37</v>
      </c>
      <c r="K484" s="2865" t="s">
        <v>37</v>
      </c>
      <c r="L484" s="2865" t="s">
        <v>37</v>
      </c>
      <c r="M484" s="2865" t="s">
        <v>37</v>
      </c>
      <c r="N484" s="2865" t="s">
        <v>37</v>
      </c>
      <c r="O484" s="2865" t="s">
        <v>37</v>
      </c>
      <c r="P484" s="2865" t="s">
        <v>37</v>
      </c>
      <c r="Q484" s="2865" t="s">
        <v>37</v>
      </c>
      <c r="R484" s="2865" t="s">
        <v>37</v>
      </c>
      <c r="S484" s="2865" t="s">
        <v>37</v>
      </c>
      <c r="T484" s="2865" t="s">
        <v>37</v>
      </c>
      <c r="U484" s="2865" t="s">
        <v>37</v>
      </c>
      <c r="V484" s="2865" t="s">
        <v>37</v>
      </c>
      <c r="W484" s="2865" t="s">
        <v>37</v>
      </c>
      <c r="X484" s="2866" t="s">
        <v>37</v>
      </c>
      <c r="Y484" s="2840"/>
      <c r="Z484" s="2840"/>
      <c r="AA484" s="2858"/>
      <c r="AC484" s="2858"/>
    </row>
    <row r="485" spans="1:29" s="2857" customFormat="1" ht="12.75" customHeight="1">
      <c r="A485" s="2879"/>
      <c r="B485" s="2863"/>
      <c r="C485" s="2864" t="s">
        <v>364</v>
      </c>
      <c r="D485" s="2865">
        <v>1</v>
      </c>
      <c r="E485" s="2865" t="s">
        <v>37</v>
      </c>
      <c r="F485" s="2865" t="s">
        <v>37</v>
      </c>
      <c r="G485" s="2865" t="s">
        <v>37</v>
      </c>
      <c r="H485" s="2865" t="s">
        <v>37</v>
      </c>
      <c r="I485" s="2865" t="s">
        <v>37</v>
      </c>
      <c r="J485" s="2865" t="s">
        <v>37</v>
      </c>
      <c r="K485" s="2865" t="s">
        <v>37</v>
      </c>
      <c r="L485" s="2865" t="s">
        <v>37</v>
      </c>
      <c r="M485" s="2865" t="s">
        <v>37</v>
      </c>
      <c r="N485" s="2865" t="s">
        <v>37</v>
      </c>
      <c r="O485" s="2865" t="s">
        <v>37</v>
      </c>
      <c r="P485" s="2865" t="s">
        <v>37</v>
      </c>
      <c r="Q485" s="2865" t="s">
        <v>37</v>
      </c>
      <c r="R485" s="2865" t="s">
        <v>37</v>
      </c>
      <c r="S485" s="2865">
        <v>1</v>
      </c>
      <c r="T485" s="2865" t="s">
        <v>37</v>
      </c>
      <c r="U485" s="2865" t="s">
        <v>37</v>
      </c>
      <c r="V485" s="2865" t="s">
        <v>37</v>
      </c>
      <c r="W485" s="2865" t="s">
        <v>37</v>
      </c>
      <c r="X485" s="2866" t="s">
        <v>37</v>
      </c>
      <c r="Y485" s="2840"/>
      <c r="Z485" s="2840"/>
      <c r="AA485" s="2858"/>
      <c r="AC485" s="2858"/>
    </row>
    <row r="486" spans="1:29" s="2857" customFormat="1" ht="12.75" customHeight="1">
      <c r="A486" s="2879" t="s">
        <v>1973</v>
      </c>
      <c r="B486" s="2863" t="s">
        <v>1974</v>
      </c>
      <c r="C486" s="2864" t="s">
        <v>363</v>
      </c>
      <c r="D486" s="2865" t="s">
        <v>37</v>
      </c>
      <c r="E486" s="2865" t="s">
        <v>37</v>
      </c>
      <c r="F486" s="2865" t="s">
        <v>37</v>
      </c>
      <c r="G486" s="2865" t="s">
        <v>37</v>
      </c>
      <c r="H486" s="2865" t="s">
        <v>37</v>
      </c>
      <c r="I486" s="2865" t="s">
        <v>37</v>
      </c>
      <c r="J486" s="2865" t="s">
        <v>37</v>
      </c>
      <c r="K486" s="2865" t="s">
        <v>37</v>
      </c>
      <c r="L486" s="2865" t="s">
        <v>37</v>
      </c>
      <c r="M486" s="2865" t="s">
        <v>37</v>
      </c>
      <c r="N486" s="2865" t="s">
        <v>37</v>
      </c>
      <c r="O486" s="2865" t="s">
        <v>37</v>
      </c>
      <c r="P486" s="2865" t="s">
        <v>37</v>
      </c>
      <c r="Q486" s="2865" t="s">
        <v>37</v>
      </c>
      <c r="R486" s="2865" t="s">
        <v>37</v>
      </c>
      <c r="S486" s="2865" t="s">
        <v>37</v>
      </c>
      <c r="T486" s="2865" t="s">
        <v>37</v>
      </c>
      <c r="U486" s="2865" t="s">
        <v>37</v>
      </c>
      <c r="V486" s="2865" t="s">
        <v>37</v>
      </c>
      <c r="W486" s="2865" t="s">
        <v>37</v>
      </c>
      <c r="X486" s="2866" t="s">
        <v>37</v>
      </c>
      <c r="Y486" s="2840"/>
      <c r="Z486" s="2840"/>
      <c r="AA486" s="2858"/>
      <c r="AC486" s="2858"/>
    </row>
    <row r="487" spans="1:29" s="2840" customFormat="1" ht="12.75" customHeight="1">
      <c r="A487" s="2879"/>
      <c r="B487" s="2863"/>
      <c r="C487" s="2864" t="s">
        <v>364</v>
      </c>
      <c r="D487" s="2865">
        <v>1</v>
      </c>
      <c r="E487" s="2865" t="s">
        <v>37</v>
      </c>
      <c r="F487" s="2865" t="s">
        <v>37</v>
      </c>
      <c r="G487" s="2865" t="s">
        <v>37</v>
      </c>
      <c r="H487" s="2865" t="s">
        <v>37</v>
      </c>
      <c r="I487" s="2865" t="s">
        <v>37</v>
      </c>
      <c r="J487" s="2865" t="s">
        <v>37</v>
      </c>
      <c r="K487" s="2865" t="s">
        <v>37</v>
      </c>
      <c r="L487" s="2865">
        <v>1</v>
      </c>
      <c r="M487" s="2865" t="s">
        <v>37</v>
      </c>
      <c r="N487" s="2865" t="s">
        <v>37</v>
      </c>
      <c r="O487" s="2865" t="s">
        <v>37</v>
      </c>
      <c r="P487" s="2865" t="s">
        <v>37</v>
      </c>
      <c r="Q487" s="2865" t="s">
        <v>37</v>
      </c>
      <c r="R487" s="2865" t="s">
        <v>37</v>
      </c>
      <c r="S487" s="2865" t="s">
        <v>37</v>
      </c>
      <c r="T487" s="2865" t="s">
        <v>37</v>
      </c>
      <c r="U487" s="2865" t="s">
        <v>37</v>
      </c>
      <c r="V487" s="2865" t="s">
        <v>37</v>
      </c>
      <c r="W487" s="2865" t="s">
        <v>37</v>
      </c>
      <c r="X487" s="2866" t="s">
        <v>37</v>
      </c>
      <c r="AA487" s="2858"/>
      <c r="AB487" s="2857"/>
      <c r="AC487" s="2858"/>
    </row>
    <row r="488" spans="1:29" s="2857" customFormat="1" ht="12.75" customHeight="1">
      <c r="A488" s="2879" t="s">
        <v>1975</v>
      </c>
      <c r="B488" s="2863" t="s">
        <v>1976</v>
      </c>
      <c r="C488" s="2864" t="s">
        <v>363</v>
      </c>
      <c r="D488" s="2865">
        <v>45</v>
      </c>
      <c r="E488" s="2865" t="s">
        <v>37</v>
      </c>
      <c r="F488" s="2865" t="s">
        <v>37</v>
      </c>
      <c r="G488" s="2865" t="s">
        <v>37</v>
      </c>
      <c r="H488" s="2865" t="s">
        <v>37</v>
      </c>
      <c r="I488" s="2865">
        <v>1</v>
      </c>
      <c r="J488" s="2865">
        <v>5</v>
      </c>
      <c r="K488" s="2865">
        <v>3</v>
      </c>
      <c r="L488" s="2865" t="s">
        <v>37</v>
      </c>
      <c r="M488" s="2865">
        <v>8</v>
      </c>
      <c r="N488" s="2865">
        <v>6</v>
      </c>
      <c r="O488" s="2865">
        <v>13</v>
      </c>
      <c r="P488" s="2865">
        <v>6</v>
      </c>
      <c r="Q488" s="2865">
        <v>1</v>
      </c>
      <c r="R488" s="2865">
        <v>1</v>
      </c>
      <c r="S488" s="2865" t="s">
        <v>37</v>
      </c>
      <c r="T488" s="2865" t="s">
        <v>37</v>
      </c>
      <c r="U488" s="2865">
        <v>1</v>
      </c>
      <c r="V488" s="2865" t="s">
        <v>37</v>
      </c>
      <c r="W488" s="2865" t="s">
        <v>37</v>
      </c>
      <c r="X488" s="2866" t="s">
        <v>37</v>
      </c>
      <c r="Y488" s="2840"/>
      <c r="Z488" s="2840"/>
      <c r="AA488" s="2858"/>
      <c r="AC488" s="2858"/>
    </row>
    <row r="489" spans="1:29" s="2857" customFormat="1" ht="12.75" customHeight="1">
      <c r="A489" s="2879"/>
      <c r="B489" s="2863"/>
      <c r="C489" s="2864" t="s">
        <v>364</v>
      </c>
      <c r="D489" s="2865">
        <v>8</v>
      </c>
      <c r="E489" s="2865" t="s">
        <v>37</v>
      </c>
      <c r="F489" s="2865" t="s">
        <v>37</v>
      </c>
      <c r="G489" s="2865" t="s">
        <v>37</v>
      </c>
      <c r="H489" s="2865" t="s">
        <v>37</v>
      </c>
      <c r="I489" s="2865" t="s">
        <v>37</v>
      </c>
      <c r="J489" s="2865" t="s">
        <v>37</v>
      </c>
      <c r="K489" s="2865">
        <v>1</v>
      </c>
      <c r="L489" s="2865" t="s">
        <v>37</v>
      </c>
      <c r="M489" s="2865">
        <v>3</v>
      </c>
      <c r="N489" s="2865">
        <v>1</v>
      </c>
      <c r="O489" s="2865" t="s">
        <v>37</v>
      </c>
      <c r="P489" s="2865">
        <v>2</v>
      </c>
      <c r="Q489" s="2865" t="s">
        <v>37</v>
      </c>
      <c r="R489" s="2865" t="s">
        <v>37</v>
      </c>
      <c r="S489" s="2865">
        <v>1</v>
      </c>
      <c r="T489" s="2865" t="s">
        <v>37</v>
      </c>
      <c r="U489" s="2865" t="s">
        <v>37</v>
      </c>
      <c r="V489" s="2865" t="s">
        <v>37</v>
      </c>
      <c r="W489" s="2865" t="s">
        <v>37</v>
      </c>
      <c r="X489" s="2866" t="s">
        <v>37</v>
      </c>
      <c r="Y489" s="2840"/>
      <c r="Z489" s="2840"/>
      <c r="AA489" s="2858"/>
      <c r="AC489" s="2858"/>
    </row>
    <row r="490" spans="1:29" s="2857" customFormat="1" ht="12.75" customHeight="1">
      <c r="A490" s="2877" t="s">
        <v>1977</v>
      </c>
      <c r="B490" s="2860" t="s">
        <v>1978</v>
      </c>
      <c r="C490" s="2861" t="s">
        <v>363</v>
      </c>
      <c r="D490" s="2855">
        <v>9</v>
      </c>
      <c r="E490" s="2855" t="s">
        <v>37</v>
      </c>
      <c r="F490" s="2855" t="s">
        <v>37</v>
      </c>
      <c r="G490" s="2855" t="s">
        <v>37</v>
      </c>
      <c r="H490" s="2855" t="s">
        <v>37</v>
      </c>
      <c r="I490" s="2855" t="s">
        <v>37</v>
      </c>
      <c r="J490" s="2855" t="s">
        <v>37</v>
      </c>
      <c r="K490" s="2855" t="s">
        <v>37</v>
      </c>
      <c r="L490" s="2855" t="s">
        <v>37</v>
      </c>
      <c r="M490" s="2855" t="s">
        <v>37</v>
      </c>
      <c r="N490" s="2855" t="s">
        <v>37</v>
      </c>
      <c r="O490" s="2855" t="s">
        <v>37</v>
      </c>
      <c r="P490" s="2855" t="s">
        <v>37</v>
      </c>
      <c r="Q490" s="2855" t="s">
        <v>37</v>
      </c>
      <c r="R490" s="2855">
        <v>1</v>
      </c>
      <c r="S490" s="2855">
        <v>1</v>
      </c>
      <c r="T490" s="2855">
        <v>2</v>
      </c>
      <c r="U490" s="2855">
        <v>2</v>
      </c>
      <c r="V490" s="2855">
        <v>2</v>
      </c>
      <c r="W490" s="2855">
        <v>1</v>
      </c>
      <c r="X490" s="2856" t="s">
        <v>37</v>
      </c>
      <c r="AA490" s="2858"/>
      <c r="AC490" s="2858"/>
    </row>
    <row r="491" spans="1:29" s="2857" customFormat="1" ht="12.75" customHeight="1">
      <c r="A491" s="2877"/>
      <c r="B491" s="2860"/>
      <c r="C491" s="2861" t="s">
        <v>364</v>
      </c>
      <c r="D491" s="2855">
        <v>9</v>
      </c>
      <c r="E491" s="2855" t="s">
        <v>37</v>
      </c>
      <c r="F491" s="2855" t="s">
        <v>37</v>
      </c>
      <c r="G491" s="2855" t="s">
        <v>37</v>
      </c>
      <c r="H491" s="2855" t="s">
        <v>37</v>
      </c>
      <c r="I491" s="2855" t="s">
        <v>37</v>
      </c>
      <c r="J491" s="2855" t="s">
        <v>37</v>
      </c>
      <c r="K491" s="2855" t="s">
        <v>37</v>
      </c>
      <c r="L491" s="2855" t="s">
        <v>37</v>
      </c>
      <c r="M491" s="2855" t="s">
        <v>37</v>
      </c>
      <c r="N491" s="2855" t="s">
        <v>37</v>
      </c>
      <c r="O491" s="2855" t="s">
        <v>37</v>
      </c>
      <c r="P491" s="2855" t="s">
        <v>37</v>
      </c>
      <c r="Q491" s="2855">
        <v>1</v>
      </c>
      <c r="R491" s="2855" t="s">
        <v>37</v>
      </c>
      <c r="S491" s="2855" t="s">
        <v>37</v>
      </c>
      <c r="T491" s="2855" t="s">
        <v>37</v>
      </c>
      <c r="U491" s="2855">
        <v>2</v>
      </c>
      <c r="V491" s="2855">
        <v>2</v>
      </c>
      <c r="W491" s="2855">
        <v>1</v>
      </c>
      <c r="X491" s="2856">
        <v>3</v>
      </c>
      <c r="AA491" s="2858"/>
      <c r="AC491" s="2858"/>
    </row>
    <row r="492" spans="1:29" s="2840" customFormat="1" ht="12.75" customHeight="1">
      <c r="A492" s="2879" t="s">
        <v>1979</v>
      </c>
      <c r="B492" s="2863" t="s">
        <v>1980</v>
      </c>
      <c r="C492" s="2864" t="s">
        <v>363</v>
      </c>
      <c r="D492" s="2865">
        <v>7</v>
      </c>
      <c r="E492" s="2865" t="s">
        <v>37</v>
      </c>
      <c r="F492" s="2865" t="s">
        <v>37</v>
      </c>
      <c r="G492" s="2865" t="s">
        <v>37</v>
      </c>
      <c r="H492" s="2865" t="s">
        <v>37</v>
      </c>
      <c r="I492" s="2865" t="s">
        <v>37</v>
      </c>
      <c r="J492" s="2865" t="s">
        <v>37</v>
      </c>
      <c r="K492" s="2865" t="s">
        <v>37</v>
      </c>
      <c r="L492" s="2865" t="s">
        <v>37</v>
      </c>
      <c r="M492" s="2865" t="s">
        <v>37</v>
      </c>
      <c r="N492" s="2865" t="s">
        <v>37</v>
      </c>
      <c r="O492" s="2865" t="s">
        <v>37</v>
      </c>
      <c r="P492" s="2865" t="s">
        <v>37</v>
      </c>
      <c r="Q492" s="2865" t="s">
        <v>37</v>
      </c>
      <c r="R492" s="2865">
        <v>1</v>
      </c>
      <c r="S492" s="2865">
        <v>1</v>
      </c>
      <c r="T492" s="2865">
        <v>1</v>
      </c>
      <c r="U492" s="2865">
        <v>2</v>
      </c>
      <c r="V492" s="2865">
        <v>2</v>
      </c>
      <c r="W492" s="2865" t="s">
        <v>37</v>
      </c>
      <c r="X492" s="2866" t="s">
        <v>37</v>
      </c>
      <c r="AA492" s="2858"/>
      <c r="AB492" s="2857"/>
      <c r="AC492" s="2858"/>
    </row>
    <row r="493" spans="1:29" s="2840" customFormat="1" ht="12.75" customHeight="1">
      <c r="A493" s="2879"/>
      <c r="B493" s="2863"/>
      <c r="C493" s="2864" t="s">
        <v>364</v>
      </c>
      <c r="D493" s="2865">
        <v>7</v>
      </c>
      <c r="E493" s="2865" t="s">
        <v>37</v>
      </c>
      <c r="F493" s="2865" t="s">
        <v>37</v>
      </c>
      <c r="G493" s="2865" t="s">
        <v>37</v>
      </c>
      <c r="H493" s="2865" t="s">
        <v>37</v>
      </c>
      <c r="I493" s="2865" t="s">
        <v>37</v>
      </c>
      <c r="J493" s="2865" t="s">
        <v>37</v>
      </c>
      <c r="K493" s="2865" t="s">
        <v>37</v>
      </c>
      <c r="L493" s="2865" t="s">
        <v>37</v>
      </c>
      <c r="M493" s="2865" t="s">
        <v>37</v>
      </c>
      <c r="N493" s="2865" t="s">
        <v>37</v>
      </c>
      <c r="O493" s="2865" t="s">
        <v>37</v>
      </c>
      <c r="P493" s="2865" t="s">
        <v>37</v>
      </c>
      <c r="Q493" s="2865">
        <v>1</v>
      </c>
      <c r="R493" s="2865" t="s">
        <v>37</v>
      </c>
      <c r="S493" s="2865" t="s">
        <v>37</v>
      </c>
      <c r="T493" s="2865" t="s">
        <v>37</v>
      </c>
      <c r="U493" s="2865">
        <v>2</v>
      </c>
      <c r="V493" s="2865">
        <v>1</v>
      </c>
      <c r="W493" s="2865">
        <v>1</v>
      </c>
      <c r="X493" s="2866">
        <v>2</v>
      </c>
      <c r="AA493" s="2867"/>
      <c r="AC493" s="2867"/>
    </row>
    <row r="494" spans="1:29" s="2840" customFormat="1" ht="12.75" customHeight="1">
      <c r="A494" s="2879" t="s">
        <v>1981</v>
      </c>
      <c r="B494" s="2863" t="s">
        <v>1982</v>
      </c>
      <c r="C494" s="2864" t="s">
        <v>363</v>
      </c>
      <c r="D494" s="2865" t="s">
        <v>37</v>
      </c>
      <c r="E494" s="2865" t="s">
        <v>37</v>
      </c>
      <c r="F494" s="2865" t="s">
        <v>37</v>
      </c>
      <c r="G494" s="2865" t="s">
        <v>37</v>
      </c>
      <c r="H494" s="2865" t="s">
        <v>37</v>
      </c>
      <c r="I494" s="2865" t="s">
        <v>37</v>
      </c>
      <c r="J494" s="2865" t="s">
        <v>37</v>
      </c>
      <c r="K494" s="2865" t="s">
        <v>37</v>
      </c>
      <c r="L494" s="2865" t="s">
        <v>37</v>
      </c>
      <c r="M494" s="2865" t="s">
        <v>37</v>
      </c>
      <c r="N494" s="2865" t="s">
        <v>37</v>
      </c>
      <c r="O494" s="2865" t="s">
        <v>37</v>
      </c>
      <c r="P494" s="2865" t="s">
        <v>37</v>
      </c>
      <c r="Q494" s="2865" t="s">
        <v>37</v>
      </c>
      <c r="R494" s="2865" t="s">
        <v>37</v>
      </c>
      <c r="S494" s="2865" t="s">
        <v>37</v>
      </c>
      <c r="T494" s="2865" t="s">
        <v>37</v>
      </c>
      <c r="U494" s="2865" t="s">
        <v>37</v>
      </c>
      <c r="V494" s="2865" t="s">
        <v>37</v>
      </c>
      <c r="W494" s="2865" t="s">
        <v>37</v>
      </c>
      <c r="X494" s="2866" t="s">
        <v>37</v>
      </c>
      <c r="AA494" s="2867"/>
      <c r="AC494" s="2867"/>
    </row>
    <row r="495" spans="1:29" s="2857" customFormat="1" ht="12.75" customHeight="1">
      <c r="A495" s="2879"/>
      <c r="B495" s="2863"/>
      <c r="C495" s="2861" t="s">
        <v>364</v>
      </c>
      <c r="D495" s="2865">
        <v>1</v>
      </c>
      <c r="E495" s="2865" t="s">
        <v>37</v>
      </c>
      <c r="F495" s="2865" t="s">
        <v>37</v>
      </c>
      <c r="G495" s="2865" t="s">
        <v>37</v>
      </c>
      <c r="H495" s="2865" t="s">
        <v>37</v>
      </c>
      <c r="I495" s="2865" t="s">
        <v>37</v>
      </c>
      <c r="J495" s="2865" t="s">
        <v>37</v>
      </c>
      <c r="K495" s="2865" t="s">
        <v>37</v>
      </c>
      <c r="L495" s="2865" t="s">
        <v>37</v>
      </c>
      <c r="M495" s="2865" t="s">
        <v>37</v>
      </c>
      <c r="N495" s="2865" t="s">
        <v>37</v>
      </c>
      <c r="O495" s="2865" t="s">
        <v>37</v>
      </c>
      <c r="P495" s="2865" t="s">
        <v>37</v>
      </c>
      <c r="Q495" s="2865" t="s">
        <v>37</v>
      </c>
      <c r="R495" s="2865" t="s">
        <v>37</v>
      </c>
      <c r="S495" s="2865" t="s">
        <v>37</v>
      </c>
      <c r="T495" s="2865" t="s">
        <v>37</v>
      </c>
      <c r="U495" s="2865" t="s">
        <v>37</v>
      </c>
      <c r="V495" s="2865" t="s">
        <v>37</v>
      </c>
      <c r="W495" s="2865" t="s">
        <v>37</v>
      </c>
      <c r="X495" s="2866">
        <v>1</v>
      </c>
      <c r="AA495" s="2858"/>
      <c r="AC495" s="2858"/>
    </row>
    <row r="496" spans="1:29" s="2840" customFormat="1" ht="12.75" customHeight="1">
      <c r="A496" s="2879" t="s">
        <v>1983</v>
      </c>
      <c r="B496" s="2863" t="s">
        <v>1984</v>
      </c>
      <c r="C496" s="2864" t="s">
        <v>363</v>
      </c>
      <c r="D496" s="2865" t="s">
        <v>37</v>
      </c>
      <c r="E496" s="2865" t="s">
        <v>37</v>
      </c>
      <c r="F496" s="2865" t="s">
        <v>37</v>
      </c>
      <c r="G496" s="2865" t="s">
        <v>37</v>
      </c>
      <c r="H496" s="2865" t="s">
        <v>37</v>
      </c>
      <c r="I496" s="2865" t="s">
        <v>37</v>
      </c>
      <c r="J496" s="2865" t="s">
        <v>37</v>
      </c>
      <c r="K496" s="2865" t="s">
        <v>37</v>
      </c>
      <c r="L496" s="2865" t="s">
        <v>37</v>
      </c>
      <c r="M496" s="2865" t="s">
        <v>37</v>
      </c>
      <c r="N496" s="2865" t="s">
        <v>37</v>
      </c>
      <c r="O496" s="2865" t="s">
        <v>37</v>
      </c>
      <c r="P496" s="2865" t="s">
        <v>37</v>
      </c>
      <c r="Q496" s="2865" t="s">
        <v>37</v>
      </c>
      <c r="R496" s="2865" t="s">
        <v>37</v>
      </c>
      <c r="S496" s="2865" t="s">
        <v>37</v>
      </c>
      <c r="T496" s="2865" t="s">
        <v>37</v>
      </c>
      <c r="U496" s="2865" t="s">
        <v>37</v>
      </c>
      <c r="V496" s="2865" t="s">
        <v>37</v>
      </c>
      <c r="W496" s="2865" t="s">
        <v>37</v>
      </c>
      <c r="X496" s="2866" t="s">
        <v>37</v>
      </c>
      <c r="AA496" s="2867"/>
      <c r="AC496" s="2867"/>
    </row>
    <row r="497" spans="1:29" s="2857" customFormat="1" ht="12.75" customHeight="1">
      <c r="A497" s="2879"/>
      <c r="B497" s="2863"/>
      <c r="C497" s="2861" t="s">
        <v>364</v>
      </c>
      <c r="D497" s="2865">
        <v>1</v>
      </c>
      <c r="E497" s="2865" t="s">
        <v>37</v>
      </c>
      <c r="F497" s="2865" t="s">
        <v>37</v>
      </c>
      <c r="G497" s="2865" t="s">
        <v>37</v>
      </c>
      <c r="H497" s="2865" t="s">
        <v>37</v>
      </c>
      <c r="I497" s="2865" t="s">
        <v>37</v>
      </c>
      <c r="J497" s="2865" t="s">
        <v>37</v>
      </c>
      <c r="K497" s="2865" t="s">
        <v>37</v>
      </c>
      <c r="L497" s="2865" t="s">
        <v>37</v>
      </c>
      <c r="M497" s="2865" t="s">
        <v>37</v>
      </c>
      <c r="N497" s="2865" t="s">
        <v>37</v>
      </c>
      <c r="O497" s="2865" t="s">
        <v>37</v>
      </c>
      <c r="P497" s="2865" t="s">
        <v>37</v>
      </c>
      <c r="Q497" s="2865" t="s">
        <v>37</v>
      </c>
      <c r="R497" s="2865" t="s">
        <v>37</v>
      </c>
      <c r="S497" s="2865" t="s">
        <v>37</v>
      </c>
      <c r="T497" s="2865" t="s">
        <v>37</v>
      </c>
      <c r="U497" s="2865" t="s">
        <v>37</v>
      </c>
      <c r="V497" s="2865">
        <v>1</v>
      </c>
      <c r="W497" s="2865" t="s">
        <v>37</v>
      </c>
      <c r="X497" s="2866" t="s">
        <v>37</v>
      </c>
      <c r="AA497" s="2858"/>
      <c r="AC497" s="2858"/>
    </row>
    <row r="498" spans="1:29" s="2840" customFormat="1" ht="12.75" customHeight="1">
      <c r="A498" s="2879" t="s">
        <v>1985</v>
      </c>
      <c r="B498" s="2863" t="s">
        <v>1986</v>
      </c>
      <c r="C498" s="2864" t="s">
        <v>363</v>
      </c>
      <c r="D498" s="2865">
        <v>2</v>
      </c>
      <c r="E498" s="2865" t="s">
        <v>37</v>
      </c>
      <c r="F498" s="2865" t="s">
        <v>37</v>
      </c>
      <c r="G498" s="2865" t="s">
        <v>37</v>
      </c>
      <c r="H498" s="2865" t="s">
        <v>37</v>
      </c>
      <c r="I498" s="2865" t="s">
        <v>37</v>
      </c>
      <c r="J498" s="2865" t="s">
        <v>37</v>
      </c>
      <c r="K498" s="2865" t="s">
        <v>37</v>
      </c>
      <c r="L498" s="2865" t="s">
        <v>37</v>
      </c>
      <c r="M498" s="2865" t="s">
        <v>37</v>
      </c>
      <c r="N498" s="2865" t="s">
        <v>37</v>
      </c>
      <c r="O498" s="2865" t="s">
        <v>37</v>
      </c>
      <c r="P498" s="2865" t="s">
        <v>37</v>
      </c>
      <c r="Q498" s="2865" t="s">
        <v>37</v>
      </c>
      <c r="R498" s="2865" t="s">
        <v>37</v>
      </c>
      <c r="S498" s="2865" t="s">
        <v>37</v>
      </c>
      <c r="T498" s="2865">
        <v>1</v>
      </c>
      <c r="U498" s="2865" t="s">
        <v>37</v>
      </c>
      <c r="V498" s="2865" t="s">
        <v>37</v>
      </c>
      <c r="W498" s="2865">
        <v>1</v>
      </c>
      <c r="X498" s="2866" t="s">
        <v>37</v>
      </c>
      <c r="AA498" s="2867"/>
      <c r="AC498" s="2867"/>
    </row>
    <row r="499" spans="1:29" s="2857" customFormat="1" ht="12.75" customHeight="1">
      <c r="A499" s="2879"/>
      <c r="B499" s="2863"/>
      <c r="C499" s="2861" t="s">
        <v>364</v>
      </c>
      <c r="D499" s="2865" t="s">
        <v>37</v>
      </c>
      <c r="E499" s="2865" t="s">
        <v>37</v>
      </c>
      <c r="F499" s="2865" t="s">
        <v>37</v>
      </c>
      <c r="G499" s="2865" t="s">
        <v>37</v>
      </c>
      <c r="H499" s="2865" t="s">
        <v>37</v>
      </c>
      <c r="I499" s="2865" t="s">
        <v>37</v>
      </c>
      <c r="J499" s="2865" t="s">
        <v>37</v>
      </c>
      <c r="K499" s="2865" t="s">
        <v>37</v>
      </c>
      <c r="L499" s="2865" t="s">
        <v>37</v>
      </c>
      <c r="M499" s="2865" t="s">
        <v>37</v>
      </c>
      <c r="N499" s="2865" t="s">
        <v>37</v>
      </c>
      <c r="O499" s="2865" t="s">
        <v>37</v>
      </c>
      <c r="P499" s="2865" t="s">
        <v>37</v>
      </c>
      <c r="Q499" s="2865" t="s">
        <v>37</v>
      </c>
      <c r="R499" s="2865" t="s">
        <v>37</v>
      </c>
      <c r="S499" s="2865" t="s">
        <v>37</v>
      </c>
      <c r="T499" s="2865" t="s">
        <v>37</v>
      </c>
      <c r="U499" s="2865" t="s">
        <v>37</v>
      </c>
      <c r="V499" s="2865" t="s">
        <v>37</v>
      </c>
      <c r="W499" s="2865" t="s">
        <v>37</v>
      </c>
      <c r="X499" s="2866" t="s">
        <v>37</v>
      </c>
      <c r="AA499" s="2858"/>
      <c r="AC499" s="2858"/>
    </row>
    <row r="500" spans="1:29" s="2857" customFormat="1" ht="12.6" customHeight="1">
      <c r="A500" s="2877" t="s">
        <v>1987</v>
      </c>
      <c r="B500" s="2860" t="s">
        <v>1988</v>
      </c>
      <c r="C500" s="2861" t="s">
        <v>363</v>
      </c>
      <c r="D500" s="2855">
        <v>8</v>
      </c>
      <c r="E500" s="2855" t="s">
        <v>37</v>
      </c>
      <c r="F500" s="2855" t="s">
        <v>37</v>
      </c>
      <c r="G500" s="2855" t="s">
        <v>37</v>
      </c>
      <c r="H500" s="2855" t="s">
        <v>37</v>
      </c>
      <c r="I500" s="2855" t="s">
        <v>37</v>
      </c>
      <c r="J500" s="2855" t="s">
        <v>37</v>
      </c>
      <c r="K500" s="2855" t="s">
        <v>37</v>
      </c>
      <c r="L500" s="2855" t="s">
        <v>37</v>
      </c>
      <c r="M500" s="2855" t="s">
        <v>37</v>
      </c>
      <c r="N500" s="2855" t="s">
        <v>37</v>
      </c>
      <c r="O500" s="2855" t="s">
        <v>37</v>
      </c>
      <c r="P500" s="2855" t="s">
        <v>37</v>
      </c>
      <c r="Q500" s="2855" t="s">
        <v>37</v>
      </c>
      <c r="R500" s="2855" t="s">
        <v>37</v>
      </c>
      <c r="S500" s="2855">
        <v>1</v>
      </c>
      <c r="T500" s="2855">
        <v>1</v>
      </c>
      <c r="U500" s="2855">
        <v>1</v>
      </c>
      <c r="V500" s="2855" t="s">
        <v>37</v>
      </c>
      <c r="W500" s="2855">
        <v>3</v>
      </c>
      <c r="X500" s="2856">
        <v>2</v>
      </c>
      <c r="AA500" s="2858"/>
      <c r="AC500" s="2858"/>
    </row>
    <row r="501" spans="1:29" s="2857" customFormat="1" ht="12.75" customHeight="1">
      <c r="A501" s="2877"/>
      <c r="B501" s="2860"/>
      <c r="C501" s="2861" t="s">
        <v>364</v>
      </c>
      <c r="D501" s="2855">
        <v>20</v>
      </c>
      <c r="E501" s="2855" t="s">
        <v>37</v>
      </c>
      <c r="F501" s="2855" t="s">
        <v>37</v>
      </c>
      <c r="G501" s="2855" t="s">
        <v>37</v>
      </c>
      <c r="H501" s="2855" t="s">
        <v>37</v>
      </c>
      <c r="I501" s="2855" t="s">
        <v>37</v>
      </c>
      <c r="J501" s="2855" t="s">
        <v>37</v>
      </c>
      <c r="K501" s="2855" t="s">
        <v>37</v>
      </c>
      <c r="L501" s="2855" t="s">
        <v>37</v>
      </c>
      <c r="M501" s="2855" t="s">
        <v>37</v>
      </c>
      <c r="N501" s="2855" t="s">
        <v>37</v>
      </c>
      <c r="O501" s="2855" t="s">
        <v>37</v>
      </c>
      <c r="P501" s="2855" t="s">
        <v>37</v>
      </c>
      <c r="Q501" s="2855">
        <v>2</v>
      </c>
      <c r="R501" s="2855" t="s">
        <v>37</v>
      </c>
      <c r="S501" s="2855" t="s">
        <v>37</v>
      </c>
      <c r="T501" s="2855">
        <v>2</v>
      </c>
      <c r="U501" s="2855">
        <v>2</v>
      </c>
      <c r="V501" s="2855">
        <v>7</v>
      </c>
      <c r="W501" s="2855">
        <v>4</v>
      </c>
      <c r="X501" s="2856">
        <v>3</v>
      </c>
      <c r="AA501" s="2858"/>
      <c r="AC501" s="2858"/>
    </row>
    <row r="502" spans="1:29" s="2857" customFormat="1" ht="12.75" customHeight="1">
      <c r="A502" s="2879" t="s">
        <v>1989</v>
      </c>
      <c r="B502" s="2863" t="s">
        <v>1990</v>
      </c>
      <c r="C502" s="2864" t="s">
        <v>363</v>
      </c>
      <c r="D502" s="2865">
        <v>2</v>
      </c>
      <c r="E502" s="2865" t="s">
        <v>37</v>
      </c>
      <c r="F502" s="2865" t="s">
        <v>37</v>
      </c>
      <c r="G502" s="2865" t="s">
        <v>37</v>
      </c>
      <c r="H502" s="2865" t="s">
        <v>37</v>
      </c>
      <c r="I502" s="2865" t="s">
        <v>37</v>
      </c>
      <c r="J502" s="2865" t="s">
        <v>37</v>
      </c>
      <c r="K502" s="2865" t="s">
        <v>37</v>
      </c>
      <c r="L502" s="2865" t="s">
        <v>37</v>
      </c>
      <c r="M502" s="2865" t="s">
        <v>37</v>
      </c>
      <c r="N502" s="2865" t="s">
        <v>37</v>
      </c>
      <c r="O502" s="2865" t="s">
        <v>37</v>
      </c>
      <c r="P502" s="2865" t="s">
        <v>37</v>
      </c>
      <c r="Q502" s="2865" t="s">
        <v>37</v>
      </c>
      <c r="R502" s="2865" t="s">
        <v>37</v>
      </c>
      <c r="S502" s="2865">
        <v>1</v>
      </c>
      <c r="T502" s="2865" t="s">
        <v>37</v>
      </c>
      <c r="U502" s="2865">
        <v>1</v>
      </c>
      <c r="V502" s="2865" t="s">
        <v>37</v>
      </c>
      <c r="W502" s="2865" t="s">
        <v>37</v>
      </c>
      <c r="X502" s="2866" t="s">
        <v>37</v>
      </c>
      <c r="Y502" s="2840"/>
      <c r="Z502" s="2840"/>
      <c r="AA502" s="2858"/>
      <c r="AC502" s="2858"/>
    </row>
    <row r="503" spans="1:29" s="2840" customFormat="1" ht="12.75" customHeight="1">
      <c r="A503" s="2879"/>
      <c r="B503" s="2863"/>
      <c r="C503" s="2864" t="s">
        <v>364</v>
      </c>
      <c r="D503" s="2865">
        <v>3</v>
      </c>
      <c r="E503" s="2865" t="s">
        <v>37</v>
      </c>
      <c r="F503" s="2865" t="s">
        <v>37</v>
      </c>
      <c r="G503" s="2865" t="s">
        <v>37</v>
      </c>
      <c r="H503" s="2865" t="s">
        <v>37</v>
      </c>
      <c r="I503" s="2865" t="s">
        <v>37</v>
      </c>
      <c r="J503" s="2865" t="s">
        <v>37</v>
      </c>
      <c r="K503" s="2865" t="s">
        <v>37</v>
      </c>
      <c r="L503" s="2865" t="s">
        <v>37</v>
      </c>
      <c r="M503" s="2865" t="s">
        <v>37</v>
      </c>
      <c r="N503" s="2865" t="s">
        <v>37</v>
      </c>
      <c r="O503" s="2865" t="s">
        <v>37</v>
      </c>
      <c r="P503" s="2865" t="s">
        <v>37</v>
      </c>
      <c r="Q503" s="2865">
        <v>1</v>
      </c>
      <c r="R503" s="2865" t="s">
        <v>37</v>
      </c>
      <c r="S503" s="2865" t="s">
        <v>37</v>
      </c>
      <c r="T503" s="2865" t="s">
        <v>37</v>
      </c>
      <c r="U503" s="2865">
        <v>1</v>
      </c>
      <c r="V503" s="2865">
        <v>1</v>
      </c>
      <c r="W503" s="2865" t="s">
        <v>37</v>
      </c>
      <c r="X503" s="2866" t="s">
        <v>37</v>
      </c>
      <c r="AA503" s="2858"/>
      <c r="AB503" s="2857"/>
      <c r="AC503" s="2858"/>
    </row>
    <row r="504" spans="1:29" s="2840" customFormat="1" ht="12.75" customHeight="1">
      <c r="A504" s="2879" t="s">
        <v>1991</v>
      </c>
      <c r="B504" s="2863" t="s">
        <v>1992</v>
      </c>
      <c r="C504" s="2864" t="s">
        <v>363</v>
      </c>
      <c r="D504" s="2865">
        <v>6</v>
      </c>
      <c r="E504" s="2865" t="s">
        <v>37</v>
      </c>
      <c r="F504" s="2865" t="s">
        <v>37</v>
      </c>
      <c r="G504" s="2865" t="s">
        <v>37</v>
      </c>
      <c r="H504" s="2865" t="s">
        <v>37</v>
      </c>
      <c r="I504" s="2865" t="s">
        <v>37</v>
      </c>
      <c r="J504" s="2865" t="s">
        <v>37</v>
      </c>
      <c r="K504" s="2865" t="s">
        <v>37</v>
      </c>
      <c r="L504" s="2865" t="s">
        <v>37</v>
      </c>
      <c r="M504" s="2865" t="s">
        <v>37</v>
      </c>
      <c r="N504" s="2865" t="s">
        <v>37</v>
      </c>
      <c r="O504" s="2865" t="s">
        <v>37</v>
      </c>
      <c r="P504" s="2865" t="s">
        <v>37</v>
      </c>
      <c r="Q504" s="2865" t="s">
        <v>37</v>
      </c>
      <c r="R504" s="2865" t="s">
        <v>37</v>
      </c>
      <c r="S504" s="2865" t="s">
        <v>37</v>
      </c>
      <c r="T504" s="2865">
        <v>1</v>
      </c>
      <c r="U504" s="2865" t="s">
        <v>37</v>
      </c>
      <c r="V504" s="2865" t="s">
        <v>37</v>
      </c>
      <c r="W504" s="2865">
        <v>3</v>
      </c>
      <c r="X504" s="2866">
        <v>2</v>
      </c>
      <c r="AA504" s="2858"/>
      <c r="AB504" s="2857"/>
      <c r="AC504" s="2858"/>
    </row>
    <row r="505" spans="1:29" s="2885" customFormat="1" ht="12.75" customHeight="1">
      <c r="A505" s="2879"/>
      <c r="B505" s="2863"/>
      <c r="C505" s="2864" t="s">
        <v>364</v>
      </c>
      <c r="D505" s="2865">
        <v>17</v>
      </c>
      <c r="E505" s="2865" t="s">
        <v>37</v>
      </c>
      <c r="F505" s="2865" t="s">
        <v>37</v>
      </c>
      <c r="G505" s="2865" t="s">
        <v>37</v>
      </c>
      <c r="H505" s="2865" t="s">
        <v>37</v>
      </c>
      <c r="I505" s="2865" t="s">
        <v>37</v>
      </c>
      <c r="J505" s="2865" t="s">
        <v>37</v>
      </c>
      <c r="K505" s="2865" t="s">
        <v>37</v>
      </c>
      <c r="L505" s="2865" t="s">
        <v>37</v>
      </c>
      <c r="M505" s="2865" t="s">
        <v>37</v>
      </c>
      <c r="N505" s="2865" t="s">
        <v>37</v>
      </c>
      <c r="O505" s="2865" t="s">
        <v>37</v>
      </c>
      <c r="P505" s="2865" t="s">
        <v>37</v>
      </c>
      <c r="Q505" s="2865">
        <v>1</v>
      </c>
      <c r="R505" s="2865" t="s">
        <v>37</v>
      </c>
      <c r="S505" s="2865" t="s">
        <v>37</v>
      </c>
      <c r="T505" s="2865">
        <v>2</v>
      </c>
      <c r="U505" s="2865">
        <v>1</v>
      </c>
      <c r="V505" s="2865">
        <v>6</v>
      </c>
      <c r="W505" s="2865">
        <v>4</v>
      </c>
      <c r="X505" s="2866">
        <v>3</v>
      </c>
      <c r="AA505" s="2858"/>
      <c r="AB505" s="2857"/>
      <c r="AC505" s="2858"/>
    </row>
    <row r="506" spans="1:29" s="2886" customFormat="1" ht="12.75" customHeight="1">
      <c r="A506" s="2881" t="s">
        <v>1993</v>
      </c>
      <c r="B506" s="2860" t="s">
        <v>1994</v>
      </c>
      <c r="C506" s="2861" t="s">
        <v>363</v>
      </c>
      <c r="D506" s="2855">
        <v>1</v>
      </c>
      <c r="E506" s="2855" t="s">
        <v>37</v>
      </c>
      <c r="F506" s="2855" t="s">
        <v>37</v>
      </c>
      <c r="G506" s="2855" t="s">
        <v>37</v>
      </c>
      <c r="H506" s="2855" t="s">
        <v>37</v>
      </c>
      <c r="I506" s="2855" t="s">
        <v>37</v>
      </c>
      <c r="J506" s="2855" t="s">
        <v>37</v>
      </c>
      <c r="K506" s="2855" t="s">
        <v>37</v>
      </c>
      <c r="L506" s="2855" t="s">
        <v>37</v>
      </c>
      <c r="M506" s="2855" t="s">
        <v>37</v>
      </c>
      <c r="N506" s="2855" t="s">
        <v>37</v>
      </c>
      <c r="O506" s="2855" t="s">
        <v>37</v>
      </c>
      <c r="P506" s="2855" t="s">
        <v>37</v>
      </c>
      <c r="Q506" s="2855" t="s">
        <v>37</v>
      </c>
      <c r="R506" s="2855" t="s">
        <v>37</v>
      </c>
      <c r="S506" s="2855" t="s">
        <v>37</v>
      </c>
      <c r="T506" s="2855" t="s">
        <v>37</v>
      </c>
      <c r="U506" s="2855">
        <v>1</v>
      </c>
      <c r="V506" s="2855" t="s">
        <v>37</v>
      </c>
      <c r="W506" s="2855" t="s">
        <v>37</v>
      </c>
      <c r="X506" s="2856" t="s">
        <v>37</v>
      </c>
      <c r="AA506" s="2858"/>
      <c r="AB506" s="2857"/>
      <c r="AC506" s="2858"/>
    </row>
    <row r="507" spans="1:29" s="2886" customFormat="1" ht="12.75" customHeight="1">
      <c r="A507" s="2881"/>
      <c r="B507" s="2860"/>
      <c r="C507" s="2861" t="s">
        <v>364</v>
      </c>
      <c r="D507" s="2855">
        <v>2</v>
      </c>
      <c r="E507" s="2855" t="s">
        <v>37</v>
      </c>
      <c r="F507" s="2855" t="s">
        <v>37</v>
      </c>
      <c r="G507" s="2855" t="s">
        <v>37</v>
      </c>
      <c r="H507" s="2855" t="s">
        <v>37</v>
      </c>
      <c r="I507" s="2855" t="s">
        <v>37</v>
      </c>
      <c r="J507" s="2855" t="s">
        <v>37</v>
      </c>
      <c r="K507" s="2855" t="s">
        <v>37</v>
      </c>
      <c r="L507" s="2855" t="s">
        <v>37</v>
      </c>
      <c r="M507" s="2855" t="s">
        <v>37</v>
      </c>
      <c r="N507" s="2855" t="s">
        <v>37</v>
      </c>
      <c r="O507" s="2855" t="s">
        <v>37</v>
      </c>
      <c r="P507" s="2855" t="s">
        <v>37</v>
      </c>
      <c r="Q507" s="2855" t="s">
        <v>37</v>
      </c>
      <c r="R507" s="2855" t="s">
        <v>37</v>
      </c>
      <c r="S507" s="2855" t="s">
        <v>37</v>
      </c>
      <c r="T507" s="2855" t="s">
        <v>37</v>
      </c>
      <c r="U507" s="2855">
        <v>2</v>
      </c>
      <c r="V507" s="2855" t="s">
        <v>37</v>
      </c>
      <c r="W507" s="2855" t="s">
        <v>37</v>
      </c>
      <c r="X507" s="2856" t="s">
        <v>37</v>
      </c>
      <c r="AA507" s="2858"/>
      <c r="AB507" s="2857"/>
      <c r="AC507" s="2858"/>
    </row>
    <row r="508" spans="1:29" s="2885" customFormat="1" ht="12.75" customHeight="1">
      <c r="A508" s="2879" t="s">
        <v>1995</v>
      </c>
      <c r="B508" s="2863" t="s">
        <v>1996</v>
      </c>
      <c r="C508" s="2864" t="s">
        <v>363</v>
      </c>
      <c r="D508" s="2865" t="s">
        <v>37</v>
      </c>
      <c r="E508" s="2865" t="s">
        <v>37</v>
      </c>
      <c r="F508" s="2865" t="s">
        <v>37</v>
      </c>
      <c r="G508" s="2865" t="s">
        <v>37</v>
      </c>
      <c r="H508" s="2865" t="s">
        <v>37</v>
      </c>
      <c r="I508" s="2865" t="s">
        <v>37</v>
      </c>
      <c r="J508" s="2865" t="s">
        <v>37</v>
      </c>
      <c r="K508" s="2865" t="s">
        <v>37</v>
      </c>
      <c r="L508" s="2865" t="s">
        <v>37</v>
      </c>
      <c r="M508" s="2865" t="s">
        <v>37</v>
      </c>
      <c r="N508" s="2865" t="s">
        <v>37</v>
      </c>
      <c r="O508" s="2865" t="s">
        <v>37</v>
      </c>
      <c r="P508" s="2865" t="s">
        <v>37</v>
      </c>
      <c r="Q508" s="2865" t="s">
        <v>37</v>
      </c>
      <c r="R508" s="2865" t="s">
        <v>37</v>
      </c>
      <c r="S508" s="2865" t="s">
        <v>37</v>
      </c>
      <c r="T508" s="2865" t="s">
        <v>37</v>
      </c>
      <c r="U508" s="2865" t="s">
        <v>37</v>
      </c>
      <c r="V508" s="2865" t="s">
        <v>37</v>
      </c>
      <c r="W508" s="2865" t="s">
        <v>37</v>
      </c>
      <c r="X508" s="2866" t="s">
        <v>37</v>
      </c>
      <c r="AA508" s="2858"/>
      <c r="AB508" s="2857"/>
      <c r="AC508" s="2858"/>
    </row>
    <row r="509" spans="1:29" s="2885" customFormat="1" ht="12.75" customHeight="1">
      <c r="A509" s="2879"/>
      <c r="B509" s="2863"/>
      <c r="C509" s="2864" t="s">
        <v>364</v>
      </c>
      <c r="D509" s="2865">
        <v>2</v>
      </c>
      <c r="E509" s="2865" t="s">
        <v>37</v>
      </c>
      <c r="F509" s="2865" t="s">
        <v>37</v>
      </c>
      <c r="G509" s="2865" t="s">
        <v>37</v>
      </c>
      <c r="H509" s="2865" t="s">
        <v>37</v>
      </c>
      <c r="I509" s="2865" t="s">
        <v>37</v>
      </c>
      <c r="J509" s="2865" t="s">
        <v>37</v>
      </c>
      <c r="K509" s="2865" t="s">
        <v>37</v>
      </c>
      <c r="L509" s="2865" t="s">
        <v>37</v>
      </c>
      <c r="M509" s="2865" t="s">
        <v>37</v>
      </c>
      <c r="N509" s="2865" t="s">
        <v>37</v>
      </c>
      <c r="O509" s="2865" t="s">
        <v>37</v>
      </c>
      <c r="P509" s="2865" t="s">
        <v>37</v>
      </c>
      <c r="Q509" s="2865" t="s">
        <v>37</v>
      </c>
      <c r="R509" s="2865" t="s">
        <v>37</v>
      </c>
      <c r="S509" s="2865" t="s">
        <v>37</v>
      </c>
      <c r="T509" s="2865" t="s">
        <v>37</v>
      </c>
      <c r="U509" s="2865">
        <v>2</v>
      </c>
      <c r="V509" s="2865" t="s">
        <v>37</v>
      </c>
      <c r="W509" s="2865" t="s">
        <v>37</v>
      </c>
      <c r="X509" s="2866" t="s">
        <v>37</v>
      </c>
      <c r="AA509" s="2858"/>
      <c r="AB509" s="2857"/>
      <c r="AC509" s="2858"/>
    </row>
    <row r="510" spans="1:29" s="2885" customFormat="1" ht="12.75" customHeight="1">
      <c r="A510" s="2879" t="s">
        <v>1997</v>
      </c>
      <c r="B510" s="2863" t="s">
        <v>1998</v>
      </c>
      <c r="C510" s="2864" t="s">
        <v>363</v>
      </c>
      <c r="D510" s="2865">
        <v>1</v>
      </c>
      <c r="E510" s="2865" t="s">
        <v>37</v>
      </c>
      <c r="F510" s="2865" t="s">
        <v>37</v>
      </c>
      <c r="G510" s="2865" t="s">
        <v>37</v>
      </c>
      <c r="H510" s="2865" t="s">
        <v>37</v>
      </c>
      <c r="I510" s="2865" t="s">
        <v>37</v>
      </c>
      <c r="J510" s="2865" t="s">
        <v>37</v>
      </c>
      <c r="K510" s="2865" t="s">
        <v>37</v>
      </c>
      <c r="L510" s="2865" t="s">
        <v>37</v>
      </c>
      <c r="M510" s="2865" t="s">
        <v>37</v>
      </c>
      <c r="N510" s="2865" t="s">
        <v>37</v>
      </c>
      <c r="O510" s="2865" t="s">
        <v>37</v>
      </c>
      <c r="P510" s="2865" t="s">
        <v>37</v>
      </c>
      <c r="Q510" s="2865" t="s">
        <v>37</v>
      </c>
      <c r="R510" s="2865" t="s">
        <v>37</v>
      </c>
      <c r="S510" s="2865" t="s">
        <v>37</v>
      </c>
      <c r="T510" s="2865" t="s">
        <v>37</v>
      </c>
      <c r="U510" s="2865">
        <v>1</v>
      </c>
      <c r="V510" s="2865" t="s">
        <v>37</v>
      </c>
      <c r="W510" s="2865" t="s">
        <v>37</v>
      </c>
      <c r="X510" s="2866" t="s">
        <v>37</v>
      </c>
      <c r="AA510" s="2858"/>
      <c r="AB510" s="2857"/>
      <c r="AC510" s="2858"/>
    </row>
    <row r="511" spans="1:29" s="2885" customFormat="1" ht="12.75" customHeight="1">
      <c r="A511" s="2879"/>
      <c r="B511" s="2863"/>
      <c r="C511" s="2864" t="s">
        <v>364</v>
      </c>
      <c r="D511" s="2865" t="s">
        <v>37</v>
      </c>
      <c r="E511" s="2865" t="s">
        <v>37</v>
      </c>
      <c r="F511" s="2865" t="s">
        <v>37</v>
      </c>
      <c r="G511" s="2865" t="s">
        <v>37</v>
      </c>
      <c r="H511" s="2865" t="s">
        <v>37</v>
      </c>
      <c r="I511" s="2865" t="s">
        <v>37</v>
      </c>
      <c r="J511" s="2865" t="s">
        <v>37</v>
      </c>
      <c r="K511" s="2865" t="s">
        <v>37</v>
      </c>
      <c r="L511" s="2865" t="s">
        <v>37</v>
      </c>
      <c r="M511" s="2865" t="s">
        <v>37</v>
      </c>
      <c r="N511" s="2865" t="s">
        <v>37</v>
      </c>
      <c r="O511" s="2865" t="s">
        <v>37</v>
      </c>
      <c r="P511" s="2865" t="s">
        <v>37</v>
      </c>
      <c r="Q511" s="2865" t="s">
        <v>37</v>
      </c>
      <c r="R511" s="2865" t="s">
        <v>37</v>
      </c>
      <c r="S511" s="2865" t="s">
        <v>37</v>
      </c>
      <c r="T511" s="2865" t="s">
        <v>37</v>
      </c>
      <c r="U511" s="2865" t="s">
        <v>37</v>
      </c>
      <c r="V511" s="2865" t="s">
        <v>37</v>
      </c>
      <c r="W511" s="2865" t="s">
        <v>37</v>
      </c>
      <c r="X511" s="2866" t="s">
        <v>37</v>
      </c>
      <c r="AA511" s="2858"/>
      <c r="AB511" s="2857"/>
      <c r="AC511" s="2858"/>
    </row>
    <row r="512" spans="1:29" s="2886" customFormat="1" ht="12.75" customHeight="1">
      <c r="A512" s="2877" t="s">
        <v>1999</v>
      </c>
      <c r="B512" s="2860" t="s">
        <v>2000</v>
      </c>
      <c r="C512" s="2861" t="s">
        <v>363</v>
      </c>
      <c r="D512" s="2855" t="s">
        <v>37</v>
      </c>
      <c r="E512" s="2855" t="s">
        <v>37</v>
      </c>
      <c r="F512" s="2855" t="s">
        <v>37</v>
      </c>
      <c r="G512" s="2855" t="s">
        <v>37</v>
      </c>
      <c r="H512" s="2855" t="s">
        <v>37</v>
      </c>
      <c r="I512" s="2855" t="s">
        <v>37</v>
      </c>
      <c r="J512" s="2855" t="s">
        <v>37</v>
      </c>
      <c r="K512" s="2855" t="s">
        <v>37</v>
      </c>
      <c r="L512" s="2855" t="s">
        <v>37</v>
      </c>
      <c r="M512" s="2855" t="s">
        <v>37</v>
      </c>
      <c r="N512" s="2855" t="s">
        <v>37</v>
      </c>
      <c r="O512" s="2855" t="s">
        <v>37</v>
      </c>
      <c r="P512" s="2855" t="s">
        <v>37</v>
      </c>
      <c r="Q512" s="2855" t="s">
        <v>37</v>
      </c>
      <c r="R512" s="2855" t="s">
        <v>37</v>
      </c>
      <c r="S512" s="2855" t="s">
        <v>37</v>
      </c>
      <c r="T512" s="2855" t="s">
        <v>37</v>
      </c>
      <c r="U512" s="2855" t="s">
        <v>37</v>
      </c>
      <c r="V512" s="2855" t="s">
        <v>37</v>
      </c>
      <c r="W512" s="2855" t="s">
        <v>37</v>
      </c>
      <c r="X512" s="2856" t="s">
        <v>37</v>
      </c>
      <c r="AA512" s="2858"/>
      <c r="AB512" s="2857"/>
      <c r="AC512" s="2858"/>
    </row>
    <row r="513" spans="1:29" s="2886" customFormat="1" ht="12.75" customHeight="1">
      <c r="A513" s="2877"/>
      <c r="B513" s="2860"/>
      <c r="C513" s="2861" t="s">
        <v>364</v>
      </c>
      <c r="D513" s="2855">
        <v>3</v>
      </c>
      <c r="E513" s="2855" t="s">
        <v>37</v>
      </c>
      <c r="F513" s="2855" t="s">
        <v>37</v>
      </c>
      <c r="G513" s="2855" t="s">
        <v>37</v>
      </c>
      <c r="H513" s="2855" t="s">
        <v>37</v>
      </c>
      <c r="I513" s="2855" t="s">
        <v>37</v>
      </c>
      <c r="J513" s="2855" t="s">
        <v>37</v>
      </c>
      <c r="K513" s="2855" t="s">
        <v>37</v>
      </c>
      <c r="L513" s="2855" t="s">
        <v>37</v>
      </c>
      <c r="M513" s="2855">
        <v>1</v>
      </c>
      <c r="N513" s="2855" t="s">
        <v>37</v>
      </c>
      <c r="O513" s="2855">
        <v>1</v>
      </c>
      <c r="P513" s="2855">
        <v>1</v>
      </c>
      <c r="Q513" s="2855" t="s">
        <v>37</v>
      </c>
      <c r="R513" s="2855" t="s">
        <v>37</v>
      </c>
      <c r="S513" s="2855" t="s">
        <v>37</v>
      </c>
      <c r="T513" s="2855" t="s">
        <v>37</v>
      </c>
      <c r="U513" s="2855" t="s">
        <v>37</v>
      </c>
      <c r="V513" s="2855" t="s">
        <v>37</v>
      </c>
      <c r="W513" s="2855" t="s">
        <v>37</v>
      </c>
      <c r="X513" s="2856" t="s">
        <v>37</v>
      </c>
      <c r="AA513" s="2858"/>
      <c r="AB513" s="2857"/>
      <c r="AC513" s="2858"/>
    </row>
    <row r="514" spans="1:29" s="2885" customFormat="1" ht="12.75" customHeight="1">
      <c r="A514" s="2879" t="s">
        <v>2001</v>
      </c>
      <c r="B514" s="2863" t="s">
        <v>2002</v>
      </c>
      <c r="C514" s="2864" t="s">
        <v>363</v>
      </c>
      <c r="D514" s="2865" t="s">
        <v>37</v>
      </c>
      <c r="E514" s="2865" t="s">
        <v>37</v>
      </c>
      <c r="F514" s="2865" t="s">
        <v>37</v>
      </c>
      <c r="G514" s="2865" t="s">
        <v>37</v>
      </c>
      <c r="H514" s="2865" t="s">
        <v>37</v>
      </c>
      <c r="I514" s="2865" t="s">
        <v>37</v>
      </c>
      <c r="J514" s="2865" t="s">
        <v>37</v>
      </c>
      <c r="K514" s="2865" t="s">
        <v>37</v>
      </c>
      <c r="L514" s="2865" t="s">
        <v>37</v>
      </c>
      <c r="M514" s="2865" t="s">
        <v>37</v>
      </c>
      <c r="N514" s="2865" t="s">
        <v>37</v>
      </c>
      <c r="O514" s="2865" t="s">
        <v>37</v>
      </c>
      <c r="P514" s="2865" t="s">
        <v>37</v>
      </c>
      <c r="Q514" s="2865" t="s">
        <v>37</v>
      </c>
      <c r="R514" s="2865" t="s">
        <v>37</v>
      </c>
      <c r="S514" s="2865" t="s">
        <v>37</v>
      </c>
      <c r="T514" s="2865" t="s">
        <v>37</v>
      </c>
      <c r="U514" s="2865" t="s">
        <v>37</v>
      </c>
      <c r="V514" s="2865" t="s">
        <v>37</v>
      </c>
      <c r="W514" s="2865" t="s">
        <v>37</v>
      </c>
      <c r="X514" s="2866" t="s">
        <v>37</v>
      </c>
      <c r="AA514" s="2858"/>
      <c r="AB514" s="2857"/>
      <c r="AC514" s="2858"/>
    </row>
    <row r="515" spans="1:29" s="2886" customFormat="1" ht="12.75" customHeight="1">
      <c r="A515" s="2879"/>
      <c r="B515" s="2863"/>
      <c r="C515" s="2864" t="s">
        <v>364</v>
      </c>
      <c r="D515" s="2865">
        <v>3</v>
      </c>
      <c r="E515" s="2865" t="s">
        <v>37</v>
      </c>
      <c r="F515" s="2865" t="s">
        <v>37</v>
      </c>
      <c r="G515" s="2865" t="s">
        <v>37</v>
      </c>
      <c r="H515" s="2865" t="s">
        <v>37</v>
      </c>
      <c r="I515" s="2865" t="s">
        <v>37</v>
      </c>
      <c r="J515" s="2865" t="s">
        <v>37</v>
      </c>
      <c r="K515" s="2865" t="s">
        <v>37</v>
      </c>
      <c r="L515" s="2865" t="s">
        <v>37</v>
      </c>
      <c r="M515" s="2865">
        <v>1</v>
      </c>
      <c r="N515" s="2865" t="s">
        <v>37</v>
      </c>
      <c r="O515" s="2865">
        <v>1</v>
      </c>
      <c r="P515" s="2865">
        <v>1</v>
      </c>
      <c r="Q515" s="2865" t="s">
        <v>37</v>
      </c>
      <c r="R515" s="2865" t="s">
        <v>37</v>
      </c>
      <c r="S515" s="2865" t="s">
        <v>37</v>
      </c>
      <c r="T515" s="2865" t="s">
        <v>37</v>
      </c>
      <c r="U515" s="2865" t="s">
        <v>37</v>
      </c>
      <c r="V515" s="2865" t="s">
        <v>37</v>
      </c>
      <c r="W515" s="2865" t="s">
        <v>37</v>
      </c>
      <c r="X515" s="2866" t="s">
        <v>37</v>
      </c>
      <c r="Y515" s="2885"/>
      <c r="Z515" s="2885"/>
      <c r="AA515" s="2858"/>
      <c r="AB515" s="2857"/>
      <c r="AC515" s="2858"/>
    </row>
    <row r="516" spans="1:29" s="2886" customFormat="1" ht="12.75" customHeight="1">
      <c r="A516" s="2877" t="s">
        <v>2003</v>
      </c>
      <c r="B516" s="2860" t="s">
        <v>2004</v>
      </c>
      <c r="C516" s="2861" t="s">
        <v>363</v>
      </c>
      <c r="D516" s="2855">
        <v>3</v>
      </c>
      <c r="E516" s="2855" t="s">
        <v>37</v>
      </c>
      <c r="F516" s="2855" t="s">
        <v>37</v>
      </c>
      <c r="G516" s="2855" t="s">
        <v>37</v>
      </c>
      <c r="H516" s="2855" t="s">
        <v>37</v>
      </c>
      <c r="I516" s="2855" t="s">
        <v>37</v>
      </c>
      <c r="J516" s="2855" t="s">
        <v>37</v>
      </c>
      <c r="K516" s="2855" t="s">
        <v>37</v>
      </c>
      <c r="L516" s="2855" t="s">
        <v>37</v>
      </c>
      <c r="M516" s="2855" t="s">
        <v>37</v>
      </c>
      <c r="N516" s="2855" t="s">
        <v>37</v>
      </c>
      <c r="O516" s="2855" t="s">
        <v>37</v>
      </c>
      <c r="P516" s="2855" t="s">
        <v>37</v>
      </c>
      <c r="Q516" s="2855" t="s">
        <v>37</v>
      </c>
      <c r="R516" s="2855" t="s">
        <v>37</v>
      </c>
      <c r="S516" s="2855" t="s">
        <v>37</v>
      </c>
      <c r="T516" s="2855">
        <v>1</v>
      </c>
      <c r="U516" s="2855">
        <v>2</v>
      </c>
      <c r="V516" s="2855" t="s">
        <v>37</v>
      </c>
      <c r="W516" s="2855" t="s">
        <v>37</v>
      </c>
      <c r="X516" s="2897" t="s">
        <v>37</v>
      </c>
      <c r="AA516" s="2858"/>
      <c r="AB516" s="2857"/>
      <c r="AC516" s="2858"/>
    </row>
    <row r="517" spans="1:29" s="2886" customFormat="1" ht="12.75" customHeight="1">
      <c r="A517" s="2877"/>
      <c r="B517" s="2860"/>
      <c r="C517" s="2861" t="s">
        <v>364</v>
      </c>
      <c r="D517" s="2855">
        <v>5</v>
      </c>
      <c r="E517" s="2855" t="s">
        <v>37</v>
      </c>
      <c r="F517" s="2855" t="s">
        <v>37</v>
      </c>
      <c r="G517" s="2855" t="s">
        <v>37</v>
      </c>
      <c r="H517" s="2855" t="s">
        <v>37</v>
      </c>
      <c r="I517" s="2855" t="s">
        <v>37</v>
      </c>
      <c r="J517" s="2855" t="s">
        <v>37</v>
      </c>
      <c r="K517" s="2855" t="s">
        <v>37</v>
      </c>
      <c r="L517" s="2855" t="s">
        <v>37</v>
      </c>
      <c r="M517" s="2855" t="s">
        <v>37</v>
      </c>
      <c r="N517" s="2855" t="s">
        <v>37</v>
      </c>
      <c r="O517" s="2855">
        <v>1</v>
      </c>
      <c r="P517" s="2855" t="s">
        <v>37</v>
      </c>
      <c r="Q517" s="2855" t="s">
        <v>37</v>
      </c>
      <c r="R517" s="2855">
        <v>1</v>
      </c>
      <c r="S517" s="2855" t="s">
        <v>37</v>
      </c>
      <c r="T517" s="2855">
        <v>2</v>
      </c>
      <c r="U517" s="2855" t="s">
        <v>37</v>
      </c>
      <c r="V517" s="2855" t="s">
        <v>37</v>
      </c>
      <c r="W517" s="2855">
        <v>1</v>
      </c>
      <c r="X517" s="2897" t="s">
        <v>37</v>
      </c>
      <c r="AA517" s="2858"/>
      <c r="AB517" s="2857"/>
      <c r="AC517" s="2858"/>
    </row>
    <row r="518" spans="1:29" s="2886" customFormat="1" ht="12.75" customHeight="1">
      <c r="A518" s="2879" t="s">
        <v>2005</v>
      </c>
      <c r="B518" s="2863" t="s">
        <v>2006</v>
      </c>
      <c r="C518" s="2864" t="s">
        <v>363</v>
      </c>
      <c r="D518" s="2865">
        <v>3</v>
      </c>
      <c r="E518" s="2865" t="s">
        <v>37</v>
      </c>
      <c r="F518" s="2865" t="s">
        <v>37</v>
      </c>
      <c r="G518" s="2865" t="s">
        <v>37</v>
      </c>
      <c r="H518" s="2865" t="s">
        <v>37</v>
      </c>
      <c r="I518" s="2865" t="s">
        <v>37</v>
      </c>
      <c r="J518" s="2865" t="s">
        <v>37</v>
      </c>
      <c r="K518" s="2865" t="s">
        <v>37</v>
      </c>
      <c r="L518" s="2865" t="s">
        <v>37</v>
      </c>
      <c r="M518" s="2865" t="s">
        <v>37</v>
      </c>
      <c r="N518" s="2865" t="s">
        <v>37</v>
      </c>
      <c r="O518" s="2865" t="s">
        <v>37</v>
      </c>
      <c r="P518" s="2865" t="s">
        <v>37</v>
      </c>
      <c r="Q518" s="2865" t="s">
        <v>37</v>
      </c>
      <c r="R518" s="2865" t="s">
        <v>37</v>
      </c>
      <c r="S518" s="2865" t="s">
        <v>37</v>
      </c>
      <c r="T518" s="2865">
        <v>1</v>
      </c>
      <c r="U518" s="2865">
        <v>2</v>
      </c>
      <c r="V518" s="2865" t="s">
        <v>37</v>
      </c>
      <c r="W518" s="2865" t="s">
        <v>37</v>
      </c>
      <c r="X518" s="2898" t="s">
        <v>37</v>
      </c>
      <c r="Y518" s="2885"/>
      <c r="Z518" s="2885"/>
      <c r="AA518" s="2858"/>
      <c r="AB518" s="2857"/>
      <c r="AC518" s="2858"/>
    </row>
    <row r="519" spans="1:29" s="2840" customFormat="1" ht="12.75" customHeight="1">
      <c r="A519" s="2879"/>
      <c r="B519" s="2863"/>
      <c r="C519" s="2864" t="s">
        <v>364</v>
      </c>
      <c r="D519" s="2865">
        <v>5</v>
      </c>
      <c r="E519" s="2865" t="s">
        <v>37</v>
      </c>
      <c r="F519" s="2865" t="s">
        <v>37</v>
      </c>
      <c r="G519" s="2865" t="s">
        <v>37</v>
      </c>
      <c r="H519" s="2865" t="s">
        <v>37</v>
      </c>
      <c r="I519" s="2865" t="s">
        <v>37</v>
      </c>
      <c r="J519" s="2865" t="s">
        <v>37</v>
      </c>
      <c r="K519" s="2865" t="s">
        <v>37</v>
      </c>
      <c r="L519" s="2865" t="s">
        <v>37</v>
      </c>
      <c r="M519" s="2865" t="s">
        <v>37</v>
      </c>
      <c r="N519" s="2865" t="s">
        <v>37</v>
      </c>
      <c r="O519" s="2865">
        <v>1</v>
      </c>
      <c r="P519" s="2865" t="s">
        <v>37</v>
      </c>
      <c r="Q519" s="2865" t="s">
        <v>37</v>
      </c>
      <c r="R519" s="2865">
        <v>1</v>
      </c>
      <c r="S519" s="2865" t="s">
        <v>37</v>
      </c>
      <c r="T519" s="2865">
        <v>2</v>
      </c>
      <c r="U519" s="2865" t="s">
        <v>37</v>
      </c>
      <c r="V519" s="2865" t="s">
        <v>37</v>
      </c>
      <c r="W519" s="2865">
        <v>1</v>
      </c>
      <c r="X519" s="2898" t="s">
        <v>37</v>
      </c>
      <c r="AA519" s="2858"/>
      <c r="AB519" s="2857"/>
      <c r="AC519" s="2858"/>
    </row>
    <row r="520" spans="1:29" s="2857" customFormat="1" ht="12.75" customHeight="1">
      <c r="A520" s="2877" t="s">
        <v>2007</v>
      </c>
      <c r="B520" s="2860" t="s">
        <v>2008</v>
      </c>
      <c r="C520" s="2861" t="s">
        <v>363</v>
      </c>
      <c r="D520" s="2855">
        <v>1648</v>
      </c>
      <c r="E520" s="2855">
        <v>1</v>
      </c>
      <c r="F520" s="2855">
        <v>3</v>
      </c>
      <c r="G520" s="2855">
        <v>1</v>
      </c>
      <c r="H520" s="2855">
        <v>1</v>
      </c>
      <c r="I520" s="2855">
        <v>3</v>
      </c>
      <c r="J520" s="2855">
        <v>8</v>
      </c>
      <c r="K520" s="2855">
        <v>10</v>
      </c>
      <c r="L520" s="2855">
        <v>7</v>
      </c>
      <c r="M520" s="2855">
        <v>4</v>
      </c>
      <c r="N520" s="2855">
        <v>9</v>
      </c>
      <c r="O520" s="2855">
        <v>17</v>
      </c>
      <c r="P520" s="2855">
        <v>32</v>
      </c>
      <c r="Q520" s="2855">
        <v>54</v>
      </c>
      <c r="R520" s="2855">
        <v>70</v>
      </c>
      <c r="S520" s="2855">
        <v>101</v>
      </c>
      <c r="T520" s="2855">
        <v>154</v>
      </c>
      <c r="U520" s="2855">
        <v>273</v>
      </c>
      <c r="V520" s="2855">
        <v>338</v>
      </c>
      <c r="W520" s="2855">
        <v>319</v>
      </c>
      <c r="X520" s="2899">
        <v>243</v>
      </c>
      <c r="AA520" s="2858"/>
      <c r="AC520" s="2858"/>
    </row>
    <row r="521" spans="1:29" s="2857" customFormat="1" ht="12.75" customHeight="1">
      <c r="A521" s="2877"/>
      <c r="B521" s="2860"/>
      <c r="C521" s="2861" t="s">
        <v>364</v>
      </c>
      <c r="D521" s="2855">
        <v>2387</v>
      </c>
      <c r="E521" s="2855" t="s">
        <v>37</v>
      </c>
      <c r="F521" s="2855">
        <v>2</v>
      </c>
      <c r="G521" s="2855">
        <v>1</v>
      </c>
      <c r="H521" s="2855">
        <v>3</v>
      </c>
      <c r="I521" s="2855">
        <v>4</v>
      </c>
      <c r="J521" s="2855">
        <v>5</v>
      </c>
      <c r="K521" s="2855">
        <v>6</v>
      </c>
      <c r="L521" s="2855">
        <v>6</v>
      </c>
      <c r="M521" s="2855">
        <v>8</v>
      </c>
      <c r="N521" s="2855">
        <v>10</v>
      </c>
      <c r="O521" s="2855">
        <v>23</v>
      </c>
      <c r="P521" s="2855">
        <v>30</v>
      </c>
      <c r="Q521" s="2855">
        <v>48</v>
      </c>
      <c r="R521" s="2855">
        <v>60</v>
      </c>
      <c r="S521" s="2855">
        <v>84</v>
      </c>
      <c r="T521" s="2855">
        <v>146</v>
      </c>
      <c r="U521" s="2855">
        <v>233</v>
      </c>
      <c r="V521" s="2855">
        <v>448</v>
      </c>
      <c r="W521" s="2855">
        <v>596</v>
      </c>
      <c r="X521" s="2899">
        <v>674</v>
      </c>
      <c r="AA521" s="2858"/>
      <c r="AC521" s="2858"/>
    </row>
    <row r="522" spans="1:29" s="2857" customFormat="1" ht="12.75" customHeight="1">
      <c r="A522" s="2877" t="s">
        <v>2009</v>
      </c>
      <c r="B522" s="2860" t="s">
        <v>2010</v>
      </c>
      <c r="C522" s="2861" t="s">
        <v>363</v>
      </c>
      <c r="D522" s="2855">
        <v>26</v>
      </c>
      <c r="E522" s="2855">
        <v>1</v>
      </c>
      <c r="F522" s="2855">
        <v>1</v>
      </c>
      <c r="G522" s="2855" t="s">
        <v>37</v>
      </c>
      <c r="H522" s="2855" t="s">
        <v>37</v>
      </c>
      <c r="I522" s="2855" t="s">
        <v>37</v>
      </c>
      <c r="J522" s="2855">
        <v>1</v>
      </c>
      <c r="K522" s="2855">
        <v>2</v>
      </c>
      <c r="L522" s="2855">
        <v>1</v>
      </c>
      <c r="M522" s="2855">
        <v>1</v>
      </c>
      <c r="N522" s="2855">
        <v>1</v>
      </c>
      <c r="O522" s="2855">
        <v>4</v>
      </c>
      <c r="P522" s="2855">
        <v>1</v>
      </c>
      <c r="Q522" s="2855">
        <v>2</v>
      </c>
      <c r="R522" s="2855">
        <v>1</v>
      </c>
      <c r="S522" s="2855">
        <v>2</v>
      </c>
      <c r="T522" s="2855">
        <v>3</v>
      </c>
      <c r="U522" s="2855">
        <v>3</v>
      </c>
      <c r="V522" s="2855" t="s">
        <v>37</v>
      </c>
      <c r="W522" s="2855">
        <v>1</v>
      </c>
      <c r="X522" s="2899">
        <v>1</v>
      </c>
      <c r="AA522" s="2858"/>
      <c r="AC522" s="2858"/>
    </row>
    <row r="523" spans="1:29" s="2857" customFormat="1" ht="12.75" customHeight="1">
      <c r="A523" s="2877"/>
      <c r="B523" s="2860"/>
      <c r="C523" s="2861" t="s">
        <v>364</v>
      </c>
      <c r="D523" s="2855">
        <v>17</v>
      </c>
      <c r="E523" s="2855" t="s">
        <v>37</v>
      </c>
      <c r="F523" s="2855" t="s">
        <v>37</v>
      </c>
      <c r="G523" s="2855" t="s">
        <v>37</v>
      </c>
      <c r="H523" s="2855" t="s">
        <v>37</v>
      </c>
      <c r="I523" s="2855" t="s">
        <v>37</v>
      </c>
      <c r="J523" s="2855" t="s">
        <v>37</v>
      </c>
      <c r="K523" s="2855" t="s">
        <v>37</v>
      </c>
      <c r="L523" s="2855">
        <v>1</v>
      </c>
      <c r="M523" s="2855">
        <v>1</v>
      </c>
      <c r="N523" s="2855">
        <v>1</v>
      </c>
      <c r="O523" s="2855">
        <v>1</v>
      </c>
      <c r="P523" s="2855">
        <v>2</v>
      </c>
      <c r="Q523" s="2855">
        <v>2</v>
      </c>
      <c r="R523" s="2855">
        <v>1</v>
      </c>
      <c r="S523" s="2855">
        <v>2</v>
      </c>
      <c r="T523" s="2855">
        <v>2</v>
      </c>
      <c r="U523" s="2855">
        <v>3</v>
      </c>
      <c r="V523" s="2855" t="s">
        <v>37</v>
      </c>
      <c r="W523" s="2855">
        <v>1</v>
      </c>
      <c r="X523" s="2899" t="s">
        <v>37</v>
      </c>
      <c r="AA523" s="2858"/>
      <c r="AC523" s="2858"/>
    </row>
    <row r="524" spans="1:29" s="2857" customFormat="1" ht="12.75" customHeight="1">
      <c r="A524" s="2879" t="s">
        <v>2011</v>
      </c>
      <c r="B524" s="2863" t="s">
        <v>2012</v>
      </c>
      <c r="C524" s="2864" t="s">
        <v>363</v>
      </c>
      <c r="D524" s="2865">
        <v>11</v>
      </c>
      <c r="E524" s="2865">
        <v>1</v>
      </c>
      <c r="F524" s="2865">
        <v>1</v>
      </c>
      <c r="G524" s="2865" t="s">
        <v>37</v>
      </c>
      <c r="H524" s="2865" t="s">
        <v>37</v>
      </c>
      <c r="I524" s="2865" t="s">
        <v>37</v>
      </c>
      <c r="J524" s="2865" t="s">
        <v>37</v>
      </c>
      <c r="K524" s="2865" t="s">
        <v>37</v>
      </c>
      <c r="L524" s="2865" t="s">
        <v>37</v>
      </c>
      <c r="M524" s="2865">
        <v>1</v>
      </c>
      <c r="N524" s="2865">
        <v>1</v>
      </c>
      <c r="O524" s="2865">
        <v>2</v>
      </c>
      <c r="P524" s="2865">
        <v>1</v>
      </c>
      <c r="Q524" s="2865">
        <v>2</v>
      </c>
      <c r="R524" s="2865">
        <v>1</v>
      </c>
      <c r="S524" s="2865" t="s">
        <v>37</v>
      </c>
      <c r="T524" s="2865" t="s">
        <v>37</v>
      </c>
      <c r="U524" s="2865" t="s">
        <v>37</v>
      </c>
      <c r="V524" s="2865" t="s">
        <v>37</v>
      </c>
      <c r="W524" s="2865">
        <v>1</v>
      </c>
      <c r="X524" s="2900" t="s">
        <v>37</v>
      </c>
      <c r="Y524" s="2840"/>
      <c r="Z524" s="2840"/>
      <c r="AA524" s="2858"/>
      <c r="AC524" s="2858"/>
    </row>
    <row r="525" spans="1:29" s="2840" customFormat="1" ht="12.75" customHeight="1">
      <c r="A525" s="2879"/>
      <c r="B525" s="2863"/>
      <c r="C525" s="2864" t="s">
        <v>364</v>
      </c>
      <c r="D525" s="2865">
        <v>6</v>
      </c>
      <c r="E525" s="2865" t="s">
        <v>37</v>
      </c>
      <c r="F525" s="2865" t="s">
        <v>37</v>
      </c>
      <c r="G525" s="2865" t="s">
        <v>37</v>
      </c>
      <c r="H525" s="2865" t="s">
        <v>37</v>
      </c>
      <c r="I525" s="2865" t="s">
        <v>37</v>
      </c>
      <c r="J525" s="2865" t="s">
        <v>37</v>
      </c>
      <c r="K525" s="2865" t="s">
        <v>37</v>
      </c>
      <c r="L525" s="2865" t="s">
        <v>37</v>
      </c>
      <c r="M525" s="2865" t="s">
        <v>37</v>
      </c>
      <c r="N525" s="2865">
        <v>1</v>
      </c>
      <c r="O525" s="2865">
        <v>1</v>
      </c>
      <c r="P525" s="2865" t="s">
        <v>37</v>
      </c>
      <c r="Q525" s="2865">
        <v>1</v>
      </c>
      <c r="R525" s="2865">
        <v>1</v>
      </c>
      <c r="S525" s="2865">
        <v>1</v>
      </c>
      <c r="T525" s="2865">
        <v>1</v>
      </c>
      <c r="U525" s="2865" t="s">
        <v>37</v>
      </c>
      <c r="V525" s="2865" t="s">
        <v>37</v>
      </c>
      <c r="W525" s="2865" t="s">
        <v>37</v>
      </c>
      <c r="X525" s="2900" t="s">
        <v>37</v>
      </c>
      <c r="AA525" s="2858"/>
      <c r="AB525" s="2857"/>
      <c r="AC525" s="2858"/>
    </row>
    <row r="526" spans="1:29" s="2840" customFormat="1" ht="12.75" customHeight="1">
      <c r="A526" s="2879" t="s">
        <v>2013</v>
      </c>
      <c r="B526" s="2863" t="s">
        <v>2014</v>
      </c>
      <c r="C526" s="2864" t="s">
        <v>363</v>
      </c>
      <c r="D526" s="2865">
        <v>4</v>
      </c>
      <c r="E526" s="2865" t="s">
        <v>37</v>
      </c>
      <c r="F526" s="2865" t="s">
        <v>37</v>
      </c>
      <c r="G526" s="2865" t="s">
        <v>37</v>
      </c>
      <c r="H526" s="2865" t="s">
        <v>37</v>
      </c>
      <c r="I526" s="2865" t="s">
        <v>37</v>
      </c>
      <c r="J526" s="2865" t="s">
        <v>37</v>
      </c>
      <c r="K526" s="2865">
        <v>1</v>
      </c>
      <c r="L526" s="2865" t="s">
        <v>37</v>
      </c>
      <c r="M526" s="2865" t="s">
        <v>37</v>
      </c>
      <c r="N526" s="2865" t="s">
        <v>37</v>
      </c>
      <c r="O526" s="2865" t="s">
        <v>37</v>
      </c>
      <c r="P526" s="2865" t="s">
        <v>37</v>
      </c>
      <c r="Q526" s="2865" t="s">
        <v>37</v>
      </c>
      <c r="R526" s="2865" t="s">
        <v>37</v>
      </c>
      <c r="S526" s="2865">
        <v>1</v>
      </c>
      <c r="T526" s="2865">
        <v>1</v>
      </c>
      <c r="U526" s="2865" t="s">
        <v>37</v>
      </c>
      <c r="V526" s="2865" t="s">
        <v>37</v>
      </c>
      <c r="W526" s="2865" t="s">
        <v>37</v>
      </c>
      <c r="X526" s="2900">
        <v>1</v>
      </c>
      <c r="AA526" s="2858"/>
      <c r="AB526" s="2857"/>
      <c r="AC526" s="2858"/>
    </row>
    <row r="527" spans="1:29" s="2840" customFormat="1" ht="12.75" customHeight="1">
      <c r="A527" s="2879"/>
      <c r="B527" s="2863"/>
      <c r="C527" s="2864" t="s">
        <v>364</v>
      </c>
      <c r="D527" s="2865">
        <v>1</v>
      </c>
      <c r="E527" s="2865" t="s">
        <v>37</v>
      </c>
      <c r="F527" s="2865" t="s">
        <v>37</v>
      </c>
      <c r="G527" s="2865" t="s">
        <v>37</v>
      </c>
      <c r="H527" s="2865" t="s">
        <v>37</v>
      </c>
      <c r="I527" s="2865" t="s">
        <v>37</v>
      </c>
      <c r="J527" s="2865" t="s">
        <v>37</v>
      </c>
      <c r="K527" s="2865" t="s">
        <v>37</v>
      </c>
      <c r="L527" s="2865" t="s">
        <v>37</v>
      </c>
      <c r="M527" s="2865" t="s">
        <v>37</v>
      </c>
      <c r="N527" s="2865" t="s">
        <v>37</v>
      </c>
      <c r="O527" s="2865" t="s">
        <v>37</v>
      </c>
      <c r="P527" s="2865" t="s">
        <v>37</v>
      </c>
      <c r="Q527" s="2865" t="s">
        <v>37</v>
      </c>
      <c r="R527" s="2865" t="s">
        <v>37</v>
      </c>
      <c r="S527" s="2865" t="s">
        <v>37</v>
      </c>
      <c r="T527" s="2865" t="s">
        <v>37</v>
      </c>
      <c r="U527" s="2865">
        <v>1</v>
      </c>
      <c r="V527" s="2865" t="s">
        <v>37</v>
      </c>
      <c r="W527" s="2865" t="s">
        <v>37</v>
      </c>
      <c r="X527" s="2900" t="s">
        <v>37</v>
      </c>
      <c r="AA527" s="2858"/>
      <c r="AB527" s="2857"/>
      <c r="AC527" s="2858"/>
    </row>
    <row r="528" spans="1:29" s="2857" customFormat="1" ht="12.75" customHeight="1">
      <c r="A528" s="2879" t="s">
        <v>2015</v>
      </c>
      <c r="B528" s="2863" t="s">
        <v>2016</v>
      </c>
      <c r="C528" s="2864" t="s">
        <v>363</v>
      </c>
      <c r="D528" s="2865">
        <v>9</v>
      </c>
      <c r="E528" s="2865" t="s">
        <v>37</v>
      </c>
      <c r="F528" s="2865" t="s">
        <v>37</v>
      </c>
      <c r="G528" s="2865" t="s">
        <v>37</v>
      </c>
      <c r="H528" s="2865" t="s">
        <v>37</v>
      </c>
      <c r="I528" s="2865" t="s">
        <v>37</v>
      </c>
      <c r="J528" s="2865">
        <v>1</v>
      </c>
      <c r="K528" s="2865" t="s">
        <v>37</v>
      </c>
      <c r="L528" s="2865">
        <v>1</v>
      </c>
      <c r="M528" s="2865" t="s">
        <v>37</v>
      </c>
      <c r="N528" s="2865" t="s">
        <v>37</v>
      </c>
      <c r="O528" s="2865">
        <v>1</v>
      </c>
      <c r="P528" s="2865" t="s">
        <v>37</v>
      </c>
      <c r="Q528" s="2865" t="s">
        <v>37</v>
      </c>
      <c r="R528" s="2865" t="s">
        <v>37</v>
      </c>
      <c r="S528" s="2865">
        <v>1</v>
      </c>
      <c r="T528" s="2865">
        <v>2</v>
      </c>
      <c r="U528" s="2865">
        <v>3</v>
      </c>
      <c r="V528" s="2865" t="s">
        <v>37</v>
      </c>
      <c r="W528" s="2865" t="s">
        <v>37</v>
      </c>
      <c r="X528" s="2900" t="s">
        <v>37</v>
      </c>
      <c r="AA528" s="2858"/>
      <c r="AC528" s="2858"/>
    </row>
    <row r="529" spans="1:29" s="2857" customFormat="1" ht="12.75" customHeight="1">
      <c r="A529" s="2879"/>
      <c r="B529" s="2863"/>
      <c r="C529" s="2864" t="s">
        <v>364</v>
      </c>
      <c r="D529" s="2865">
        <v>4</v>
      </c>
      <c r="E529" s="2865" t="s">
        <v>37</v>
      </c>
      <c r="F529" s="2865" t="s">
        <v>37</v>
      </c>
      <c r="G529" s="2865" t="s">
        <v>37</v>
      </c>
      <c r="H529" s="2865" t="s">
        <v>37</v>
      </c>
      <c r="I529" s="2865" t="s">
        <v>37</v>
      </c>
      <c r="J529" s="2865" t="s">
        <v>37</v>
      </c>
      <c r="K529" s="2865" t="s">
        <v>37</v>
      </c>
      <c r="L529" s="2865" t="s">
        <v>37</v>
      </c>
      <c r="M529" s="2865" t="s">
        <v>37</v>
      </c>
      <c r="N529" s="2865" t="s">
        <v>37</v>
      </c>
      <c r="O529" s="2865" t="s">
        <v>37</v>
      </c>
      <c r="P529" s="2865" t="s">
        <v>37</v>
      </c>
      <c r="Q529" s="2865" t="s">
        <v>37</v>
      </c>
      <c r="R529" s="2865" t="s">
        <v>37</v>
      </c>
      <c r="S529" s="2865">
        <v>1</v>
      </c>
      <c r="T529" s="2865">
        <v>1</v>
      </c>
      <c r="U529" s="2865">
        <v>2</v>
      </c>
      <c r="V529" s="2865" t="s">
        <v>37</v>
      </c>
      <c r="W529" s="2865" t="s">
        <v>37</v>
      </c>
      <c r="X529" s="2900" t="s">
        <v>37</v>
      </c>
      <c r="AA529" s="2858"/>
      <c r="AC529" s="2858"/>
    </row>
    <row r="530" spans="1:29" s="2857" customFormat="1" ht="12.75" customHeight="1">
      <c r="A530" s="2879" t="s">
        <v>2017</v>
      </c>
      <c r="B530" s="2863" t="s">
        <v>2018</v>
      </c>
      <c r="C530" s="2864" t="s">
        <v>363</v>
      </c>
      <c r="D530" s="2865">
        <v>2</v>
      </c>
      <c r="E530" s="2865" t="s">
        <v>37</v>
      </c>
      <c r="F530" s="2865" t="s">
        <v>37</v>
      </c>
      <c r="G530" s="2865" t="s">
        <v>37</v>
      </c>
      <c r="H530" s="2865" t="s">
        <v>37</v>
      </c>
      <c r="I530" s="2865" t="s">
        <v>37</v>
      </c>
      <c r="J530" s="2865" t="s">
        <v>37</v>
      </c>
      <c r="K530" s="2865">
        <v>1</v>
      </c>
      <c r="L530" s="2865" t="s">
        <v>37</v>
      </c>
      <c r="M530" s="2865" t="s">
        <v>37</v>
      </c>
      <c r="N530" s="2865" t="s">
        <v>37</v>
      </c>
      <c r="O530" s="2865">
        <v>1</v>
      </c>
      <c r="P530" s="2865" t="s">
        <v>37</v>
      </c>
      <c r="Q530" s="2865" t="s">
        <v>37</v>
      </c>
      <c r="R530" s="2865" t="s">
        <v>37</v>
      </c>
      <c r="S530" s="2865" t="s">
        <v>37</v>
      </c>
      <c r="T530" s="2865" t="s">
        <v>37</v>
      </c>
      <c r="U530" s="2865" t="s">
        <v>37</v>
      </c>
      <c r="V530" s="2865" t="s">
        <v>37</v>
      </c>
      <c r="W530" s="2865" t="s">
        <v>37</v>
      </c>
      <c r="X530" s="2900" t="s">
        <v>37</v>
      </c>
      <c r="Y530" s="2840"/>
      <c r="Z530" s="2840"/>
      <c r="AA530" s="2858"/>
      <c r="AC530" s="2858"/>
    </row>
    <row r="531" spans="1:29" s="2840" customFormat="1" ht="12.75" customHeight="1">
      <c r="A531" s="2879"/>
      <c r="B531" s="2863"/>
      <c r="C531" s="2864" t="s">
        <v>364</v>
      </c>
      <c r="D531" s="2865">
        <v>4</v>
      </c>
      <c r="E531" s="2865" t="s">
        <v>37</v>
      </c>
      <c r="F531" s="2865" t="s">
        <v>37</v>
      </c>
      <c r="G531" s="2865" t="s">
        <v>37</v>
      </c>
      <c r="H531" s="2865" t="s">
        <v>37</v>
      </c>
      <c r="I531" s="2865" t="s">
        <v>37</v>
      </c>
      <c r="J531" s="2865" t="s">
        <v>37</v>
      </c>
      <c r="K531" s="2865" t="s">
        <v>37</v>
      </c>
      <c r="L531" s="2865">
        <v>1</v>
      </c>
      <c r="M531" s="2865">
        <v>1</v>
      </c>
      <c r="N531" s="2865" t="s">
        <v>37</v>
      </c>
      <c r="O531" s="2865" t="s">
        <v>37</v>
      </c>
      <c r="P531" s="2865" t="s">
        <v>37</v>
      </c>
      <c r="Q531" s="2865">
        <v>1</v>
      </c>
      <c r="R531" s="2865" t="s">
        <v>37</v>
      </c>
      <c r="S531" s="2865" t="s">
        <v>37</v>
      </c>
      <c r="T531" s="2865" t="s">
        <v>37</v>
      </c>
      <c r="U531" s="2865" t="s">
        <v>37</v>
      </c>
      <c r="V531" s="2865" t="s">
        <v>37</v>
      </c>
      <c r="W531" s="2865">
        <v>1</v>
      </c>
      <c r="X531" s="2900" t="s">
        <v>37</v>
      </c>
      <c r="AA531" s="2858"/>
      <c r="AB531" s="2857"/>
      <c r="AC531" s="2858"/>
    </row>
    <row r="532" spans="1:29" s="2857" customFormat="1" ht="12.75" customHeight="1">
      <c r="A532" s="2879" t="s">
        <v>2019</v>
      </c>
      <c r="B532" s="2863" t="s">
        <v>2020</v>
      </c>
      <c r="C532" s="2864" t="s">
        <v>363</v>
      </c>
      <c r="D532" s="2865" t="s">
        <v>37</v>
      </c>
      <c r="E532" s="2865" t="s">
        <v>37</v>
      </c>
      <c r="F532" s="2865" t="s">
        <v>37</v>
      </c>
      <c r="G532" s="2865" t="s">
        <v>37</v>
      </c>
      <c r="H532" s="2865" t="s">
        <v>37</v>
      </c>
      <c r="I532" s="2865" t="s">
        <v>37</v>
      </c>
      <c r="J532" s="2865" t="s">
        <v>37</v>
      </c>
      <c r="K532" s="2865" t="s">
        <v>37</v>
      </c>
      <c r="L532" s="2865" t="s">
        <v>37</v>
      </c>
      <c r="M532" s="2865" t="s">
        <v>37</v>
      </c>
      <c r="N532" s="2865" t="s">
        <v>37</v>
      </c>
      <c r="O532" s="2865" t="s">
        <v>37</v>
      </c>
      <c r="P532" s="2865" t="s">
        <v>37</v>
      </c>
      <c r="Q532" s="2865" t="s">
        <v>37</v>
      </c>
      <c r="R532" s="2865" t="s">
        <v>37</v>
      </c>
      <c r="S532" s="2865" t="s">
        <v>37</v>
      </c>
      <c r="T532" s="2865" t="s">
        <v>37</v>
      </c>
      <c r="U532" s="2865" t="s">
        <v>37</v>
      </c>
      <c r="V532" s="2865" t="s">
        <v>37</v>
      </c>
      <c r="W532" s="2865" t="s">
        <v>37</v>
      </c>
      <c r="X532" s="2900" t="s">
        <v>37</v>
      </c>
      <c r="Y532" s="2840"/>
      <c r="Z532" s="2840"/>
      <c r="AA532" s="2858"/>
      <c r="AC532" s="2858"/>
    </row>
    <row r="533" spans="1:29" s="2840" customFormat="1" ht="12.75" customHeight="1">
      <c r="A533" s="2879"/>
      <c r="B533" s="2863"/>
      <c r="C533" s="2864" t="s">
        <v>364</v>
      </c>
      <c r="D533" s="2865">
        <v>1</v>
      </c>
      <c r="E533" s="2865" t="s">
        <v>37</v>
      </c>
      <c r="F533" s="2865" t="s">
        <v>37</v>
      </c>
      <c r="G533" s="2865" t="s">
        <v>37</v>
      </c>
      <c r="H533" s="2865" t="s">
        <v>37</v>
      </c>
      <c r="I533" s="2865" t="s">
        <v>37</v>
      </c>
      <c r="J533" s="2865" t="s">
        <v>37</v>
      </c>
      <c r="K533" s="2865" t="s">
        <v>37</v>
      </c>
      <c r="L533" s="2865" t="s">
        <v>37</v>
      </c>
      <c r="M533" s="2865" t="s">
        <v>37</v>
      </c>
      <c r="N533" s="2865" t="s">
        <v>37</v>
      </c>
      <c r="O533" s="2865" t="s">
        <v>37</v>
      </c>
      <c r="P533" s="2865">
        <v>1</v>
      </c>
      <c r="Q533" s="2865" t="s">
        <v>37</v>
      </c>
      <c r="R533" s="2865" t="s">
        <v>37</v>
      </c>
      <c r="S533" s="2865" t="s">
        <v>37</v>
      </c>
      <c r="T533" s="2865" t="s">
        <v>37</v>
      </c>
      <c r="U533" s="2865" t="s">
        <v>37</v>
      </c>
      <c r="V533" s="2865" t="s">
        <v>37</v>
      </c>
      <c r="W533" s="2865" t="s">
        <v>37</v>
      </c>
      <c r="X533" s="2900" t="s">
        <v>37</v>
      </c>
      <c r="AA533" s="2858"/>
      <c r="AB533" s="2857"/>
      <c r="AC533" s="2858"/>
    </row>
    <row r="534" spans="1:29" s="2857" customFormat="1" ht="12.75" customHeight="1">
      <c r="A534" s="2879" t="s">
        <v>2021</v>
      </c>
      <c r="B534" s="2863" t="s">
        <v>2022</v>
      </c>
      <c r="C534" s="2864" t="s">
        <v>363</v>
      </c>
      <c r="D534" s="2865" t="s">
        <v>37</v>
      </c>
      <c r="E534" s="2865" t="s">
        <v>37</v>
      </c>
      <c r="F534" s="2865" t="s">
        <v>37</v>
      </c>
      <c r="G534" s="2865" t="s">
        <v>37</v>
      </c>
      <c r="H534" s="2865" t="s">
        <v>37</v>
      </c>
      <c r="I534" s="2865" t="s">
        <v>37</v>
      </c>
      <c r="J534" s="2865" t="s">
        <v>37</v>
      </c>
      <c r="K534" s="2865" t="s">
        <v>37</v>
      </c>
      <c r="L534" s="2865" t="s">
        <v>37</v>
      </c>
      <c r="M534" s="2865" t="s">
        <v>37</v>
      </c>
      <c r="N534" s="2865" t="s">
        <v>37</v>
      </c>
      <c r="O534" s="2865" t="s">
        <v>37</v>
      </c>
      <c r="P534" s="2865" t="s">
        <v>37</v>
      </c>
      <c r="Q534" s="2865" t="s">
        <v>37</v>
      </c>
      <c r="R534" s="2865" t="s">
        <v>37</v>
      </c>
      <c r="S534" s="2865" t="s">
        <v>37</v>
      </c>
      <c r="T534" s="2865" t="s">
        <v>37</v>
      </c>
      <c r="U534" s="2865" t="s">
        <v>37</v>
      </c>
      <c r="V534" s="2865" t="s">
        <v>37</v>
      </c>
      <c r="W534" s="2865" t="s">
        <v>37</v>
      </c>
      <c r="X534" s="2900" t="s">
        <v>37</v>
      </c>
      <c r="Y534" s="2840"/>
      <c r="Z534" s="2840"/>
      <c r="AA534" s="2858"/>
      <c r="AC534" s="2858"/>
    </row>
    <row r="535" spans="1:29" s="2840" customFormat="1" ht="12.75" customHeight="1">
      <c r="A535" s="2879"/>
      <c r="B535" s="2863"/>
      <c r="C535" s="2864" t="s">
        <v>364</v>
      </c>
      <c r="D535" s="2865">
        <v>1</v>
      </c>
      <c r="E535" s="2865" t="s">
        <v>37</v>
      </c>
      <c r="F535" s="2865" t="s">
        <v>37</v>
      </c>
      <c r="G535" s="2865" t="s">
        <v>37</v>
      </c>
      <c r="H535" s="2865" t="s">
        <v>37</v>
      </c>
      <c r="I535" s="2865" t="s">
        <v>37</v>
      </c>
      <c r="J535" s="2865" t="s">
        <v>37</v>
      </c>
      <c r="K535" s="2865" t="s">
        <v>37</v>
      </c>
      <c r="L535" s="2865" t="s">
        <v>37</v>
      </c>
      <c r="M535" s="2865" t="s">
        <v>37</v>
      </c>
      <c r="N535" s="2865" t="s">
        <v>37</v>
      </c>
      <c r="O535" s="2865" t="s">
        <v>37</v>
      </c>
      <c r="P535" s="2865">
        <v>1</v>
      </c>
      <c r="Q535" s="2865" t="s">
        <v>37</v>
      </c>
      <c r="R535" s="2865" t="s">
        <v>37</v>
      </c>
      <c r="S535" s="2865" t="s">
        <v>37</v>
      </c>
      <c r="T535" s="2865" t="s">
        <v>37</v>
      </c>
      <c r="U535" s="2865" t="s">
        <v>37</v>
      </c>
      <c r="V535" s="2865" t="s">
        <v>37</v>
      </c>
      <c r="W535" s="2865" t="s">
        <v>37</v>
      </c>
      <c r="X535" s="2900" t="s">
        <v>37</v>
      </c>
      <c r="AA535" s="2858"/>
      <c r="AB535" s="2857"/>
      <c r="AC535" s="2858"/>
    </row>
    <row r="536" spans="1:29" s="2857" customFormat="1" ht="12.75" customHeight="1">
      <c r="A536" s="2877" t="s">
        <v>2023</v>
      </c>
      <c r="B536" s="2860" t="s">
        <v>2024</v>
      </c>
      <c r="C536" s="2861" t="s">
        <v>363</v>
      </c>
      <c r="D536" s="2855">
        <v>138</v>
      </c>
      <c r="E536" s="2855" t="s">
        <v>37</v>
      </c>
      <c r="F536" s="2855" t="s">
        <v>37</v>
      </c>
      <c r="G536" s="2855" t="s">
        <v>37</v>
      </c>
      <c r="H536" s="2855" t="s">
        <v>37</v>
      </c>
      <c r="I536" s="2855" t="s">
        <v>37</v>
      </c>
      <c r="J536" s="2855" t="s">
        <v>37</v>
      </c>
      <c r="K536" s="2855" t="s">
        <v>37</v>
      </c>
      <c r="L536" s="2855" t="s">
        <v>37</v>
      </c>
      <c r="M536" s="2855" t="s">
        <v>37</v>
      </c>
      <c r="N536" s="2855" t="s">
        <v>37</v>
      </c>
      <c r="O536" s="2855">
        <v>3</v>
      </c>
      <c r="P536" s="2855">
        <v>8</v>
      </c>
      <c r="Q536" s="2855">
        <v>16</v>
      </c>
      <c r="R536" s="2855">
        <v>17</v>
      </c>
      <c r="S536" s="2855">
        <v>23</v>
      </c>
      <c r="T536" s="2855">
        <v>24</v>
      </c>
      <c r="U536" s="2855">
        <v>24</v>
      </c>
      <c r="V536" s="2855">
        <v>13</v>
      </c>
      <c r="W536" s="2855">
        <v>8</v>
      </c>
      <c r="X536" s="2899">
        <v>2</v>
      </c>
      <c r="AA536" s="2858"/>
      <c r="AC536" s="2858"/>
    </row>
    <row r="537" spans="1:29" s="2857" customFormat="1" ht="13.5" customHeight="1">
      <c r="A537" s="2877"/>
      <c r="B537" s="2860"/>
      <c r="C537" s="2861" t="s">
        <v>364</v>
      </c>
      <c r="D537" s="2855">
        <v>114</v>
      </c>
      <c r="E537" s="2855" t="s">
        <v>37</v>
      </c>
      <c r="F537" s="2855" t="s">
        <v>37</v>
      </c>
      <c r="G537" s="2855" t="s">
        <v>37</v>
      </c>
      <c r="H537" s="2855" t="s">
        <v>37</v>
      </c>
      <c r="I537" s="2855" t="s">
        <v>37</v>
      </c>
      <c r="J537" s="2855" t="s">
        <v>37</v>
      </c>
      <c r="K537" s="2855" t="s">
        <v>37</v>
      </c>
      <c r="L537" s="2855" t="s">
        <v>37</v>
      </c>
      <c r="M537" s="2855">
        <v>1</v>
      </c>
      <c r="N537" s="2855">
        <v>1</v>
      </c>
      <c r="O537" s="2855">
        <v>4</v>
      </c>
      <c r="P537" s="2855">
        <v>8</v>
      </c>
      <c r="Q537" s="2855">
        <v>11</v>
      </c>
      <c r="R537" s="2855">
        <v>16</v>
      </c>
      <c r="S537" s="2855">
        <v>14</v>
      </c>
      <c r="T537" s="2855">
        <v>18</v>
      </c>
      <c r="U537" s="2855">
        <v>19</v>
      </c>
      <c r="V537" s="2855">
        <v>12</v>
      </c>
      <c r="W537" s="2855">
        <v>7</v>
      </c>
      <c r="X537" s="2899">
        <v>3</v>
      </c>
      <c r="AA537" s="2858"/>
      <c r="AC537" s="2858"/>
    </row>
    <row r="538" spans="1:29" s="2840" customFormat="1" ht="14.25" customHeight="1">
      <c r="A538" s="2879" t="s">
        <v>2025</v>
      </c>
      <c r="B538" s="2863" t="s">
        <v>2026</v>
      </c>
      <c r="C538" s="2864" t="s">
        <v>363</v>
      </c>
      <c r="D538" s="2865">
        <v>9</v>
      </c>
      <c r="E538" s="2865" t="s">
        <v>37</v>
      </c>
      <c r="F538" s="2865" t="s">
        <v>37</v>
      </c>
      <c r="G538" s="2865" t="s">
        <v>37</v>
      </c>
      <c r="H538" s="2865" t="s">
        <v>37</v>
      </c>
      <c r="I538" s="2865" t="s">
        <v>37</v>
      </c>
      <c r="J538" s="2865" t="s">
        <v>37</v>
      </c>
      <c r="K538" s="2865" t="s">
        <v>37</v>
      </c>
      <c r="L538" s="2865" t="s">
        <v>37</v>
      </c>
      <c r="M538" s="2865" t="s">
        <v>37</v>
      </c>
      <c r="N538" s="2865" t="s">
        <v>37</v>
      </c>
      <c r="O538" s="2865" t="s">
        <v>37</v>
      </c>
      <c r="P538" s="2865" t="s">
        <v>37</v>
      </c>
      <c r="Q538" s="2865">
        <v>2</v>
      </c>
      <c r="R538" s="2865">
        <v>2</v>
      </c>
      <c r="S538" s="2865">
        <v>1</v>
      </c>
      <c r="T538" s="2865">
        <v>1</v>
      </c>
      <c r="U538" s="2865" t="s">
        <v>37</v>
      </c>
      <c r="V538" s="2865">
        <v>2</v>
      </c>
      <c r="W538" s="2865">
        <v>1</v>
      </c>
      <c r="X538" s="2900" t="s">
        <v>37</v>
      </c>
      <c r="AA538" s="2858"/>
      <c r="AB538" s="2857"/>
      <c r="AC538" s="2858"/>
    </row>
    <row r="539" spans="1:29" s="2840" customFormat="1" ht="12.75" customHeight="1">
      <c r="A539" s="2879"/>
      <c r="B539" s="2863"/>
      <c r="C539" s="2864" t="s">
        <v>364</v>
      </c>
      <c r="D539" s="2865">
        <v>20</v>
      </c>
      <c r="E539" s="2865" t="s">
        <v>37</v>
      </c>
      <c r="F539" s="2865" t="s">
        <v>37</v>
      </c>
      <c r="G539" s="2865" t="s">
        <v>37</v>
      </c>
      <c r="H539" s="2865" t="s">
        <v>37</v>
      </c>
      <c r="I539" s="2865" t="s">
        <v>37</v>
      </c>
      <c r="J539" s="2865" t="s">
        <v>37</v>
      </c>
      <c r="K539" s="2865" t="s">
        <v>37</v>
      </c>
      <c r="L539" s="2865" t="s">
        <v>37</v>
      </c>
      <c r="M539" s="2865" t="s">
        <v>37</v>
      </c>
      <c r="N539" s="2865">
        <v>1</v>
      </c>
      <c r="O539" s="2865">
        <v>3</v>
      </c>
      <c r="P539" s="2865">
        <v>3</v>
      </c>
      <c r="Q539" s="2865">
        <v>3</v>
      </c>
      <c r="R539" s="2865">
        <v>4</v>
      </c>
      <c r="S539" s="2865">
        <v>1</v>
      </c>
      <c r="T539" s="2865">
        <v>1</v>
      </c>
      <c r="U539" s="2865">
        <v>2</v>
      </c>
      <c r="V539" s="2865">
        <v>1</v>
      </c>
      <c r="W539" s="2865">
        <v>1</v>
      </c>
      <c r="X539" s="2900" t="s">
        <v>37</v>
      </c>
      <c r="AA539" s="2858"/>
      <c r="AB539" s="2857"/>
      <c r="AC539" s="2858"/>
    </row>
    <row r="540" spans="1:29" s="2857" customFormat="1" ht="12.75" customHeight="1">
      <c r="A540" s="2879" t="s">
        <v>2027</v>
      </c>
      <c r="B540" s="2863" t="s">
        <v>2028</v>
      </c>
      <c r="C540" s="2864" t="s">
        <v>363</v>
      </c>
      <c r="D540" s="2865">
        <v>9</v>
      </c>
      <c r="E540" s="2865" t="s">
        <v>37</v>
      </c>
      <c r="F540" s="2865" t="s">
        <v>37</v>
      </c>
      <c r="G540" s="2865" t="s">
        <v>37</v>
      </c>
      <c r="H540" s="2865" t="s">
        <v>37</v>
      </c>
      <c r="I540" s="2865" t="s">
        <v>37</v>
      </c>
      <c r="J540" s="2865" t="s">
        <v>37</v>
      </c>
      <c r="K540" s="2865" t="s">
        <v>37</v>
      </c>
      <c r="L540" s="2865" t="s">
        <v>37</v>
      </c>
      <c r="M540" s="2865" t="s">
        <v>37</v>
      </c>
      <c r="N540" s="2865" t="s">
        <v>37</v>
      </c>
      <c r="O540" s="2865">
        <v>1</v>
      </c>
      <c r="P540" s="2865" t="s">
        <v>37</v>
      </c>
      <c r="Q540" s="2865">
        <v>1</v>
      </c>
      <c r="R540" s="2865">
        <v>1</v>
      </c>
      <c r="S540" s="2865">
        <v>1</v>
      </c>
      <c r="T540" s="2865">
        <v>2</v>
      </c>
      <c r="U540" s="2865" t="s">
        <v>37</v>
      </c>
      <c r="V540" s="2865">
        <v>3</v>
      </c>
      <c r="W540" s="2865" t="s">
        <v>37</v>
      </c>
      <c r="X540" s="2900" t="s">
        <v>37</v>
      </c>
      <c r="AA540" s="2858"/>
      <c r="AC540" s="2858"/>
    </row>
    <row r="541" spans="1:29" s="2857" customFormat="1" ht="12.75" customHeight="1">
      <c r="A541" s="2879"/>
      <c r="B541" s="2863"/>
      <c r="C541" s="2864" t="s">
        <v>364</v>
      </c>
      <c r="D541" s="2865">
        <v>3</v>
      </c>
      <c r="E541" s="2865" t="s">
        <v>37</v>
      </c>
      <c r="F541" s="2865" t="s">
        <v>37</v>
      </c>
      <c r="G541" s="2865" t="s">
        <v>37</v>
      </c>
      <c r="H541" s="2865" t="s">
        <v>37</v>
      </c>
      <c r="I541" s="2865" t="s">
        <v>37</v>
      </c>
      <c r="J541" s="2865" t="s">
        <v>37</v>
      </c>
      <c r="K541" s="2865" t="s">
        <v>37</v>
      </c>
      <c r="L541" s="2865" t="s">
        <v>37</v>
      </c>
      <c r="M541" s="2865" t="s">
        <v>37</v>
      </c>
      <c r="N541" s="2865" t="s">
        <v>37</v>
      </c>
      <c r="O541" s="2865" t="s">
        <v>37</v>
      </c>
      <c r="P541" s="2865" t="s">
        <v>37</v>
      </c>
      <c r="Q541" s="2865" t="s">
        <v>37</v>
      </c>
      <c r="R541" s="2865">
        <v>1</v>
      </c>
      <c r="S541" s="2865">
        <v>1</v>
      </c>
      <c r="T541" s="2865" t="s">
        <v>37</v>
      </c>
      <c r="U541" s="2865" t="s">
        <v>37</v>
      </c>
      <c r="V541" s="2865">
        <v>1</v>
      </c>
      <c r="W541" s="2865" t="s">
        <v>37</v>
      </c>
      <c r="X541" s="2900" t="s">
        <v>37</v>
      </c>
      <c r="AA541" s="2858"/>
      <c r="AC541" s="2858"/>
    </row>
    <row r="542" spans="1:29" s="2857" customFormat="1" ht="12.75" customHeight="1">
      <c r="A542" s="2879" t="s">
        <v>2029</v>
      </c>
      <c r="B542" s="2863" t="s">
        <v>2030</v>
      </c>
      <c r="C542" s="2864" t="s">
        <v>363</v>
      </c>
      <c r="D542" s="2865">
        <v>120</v>
      </c>
      <c r="E542" s="2865" t="s">
        <v>37</v>
      </c>
      <c r="F542" s="2865" t="s">
        <v>37</v>
      </c>
      <c r="G542" s="2865" t="s">
        <v>37</v>
      </c>
      <c r="H542" s="2865" t="s">
        <v>37</v>
      </c>
      <c r="I542" s="2865" t="s">
        <v>37</v>
      </c>
      <c r="J542" s="2865" t="s">
        <v>37</v>
      </c>
      <c r="K542" s="2865" t="s">
        <v>37</v>
      </c>
      <c r="L542" s="2865" t="s">
        <v>37</v>
      </c>
      <c r="M542" s="2865" t="s">
        <v>37</v>
      </c>
      <c r="N542" s="2865" t="s">
        <v>37</v>
      </c>
      <c r="O542" s="2865">
        <v>2</v>
      </c>
      <c r="P542" s="2865">
        <v>8</v>
      </c>
      <c r="Q542" s="2865">
        <v>13</v>
      </c>
      <c r="R542" s="2865">
        <v>14</v>
      </c>
      <c r="S542" s="2865">
        <v>21</v>
      </c>
      <c r="T542" s="2865">
        <v>21</v>
      </c>
      <c r="U542" s="2865">
        <v>24</v>
      </c>
      <c r="V542" s="2865">
        <v>8</v>
      </c>
      <c r="W542" s="2865">
        <v>7</v>
      </c>
      <c r="X542" s="2900">
        <v>2</v>
      </c>
      <c r="Y542" s="2840"/>
      <c r="Z542" s="2840"/>
      <c r="AA542" s="2858"/>
      <c r="AC542" s="2858"/>
    </row>
    <row r="543" spans="1:29" s="2840" customFormat="1" ht="12.75" customHeight="1">
      <c r="A543" s="2879"/>
      <c r="B543" s="2863"/>
      <c r="C543" s="2864" t="s">
        <v>364</v>
      </c>
      <c r="D543" s="2865">
        <v>91</v>
      </c>
      <c r="E543" s="2865" t="s">
        <v>37</v>
      </c>
      <c r="F543" s="2865" t="s">
        <v>37</v>
      </c>
      <c r="G543" s="2865" t="s">
        <v>37</v>
      </c>
      <c r="H543" s="2865" t="s">
        <v>37</v>
      </c>
      <c r="I543" s="2865" t="s">
        <v>37</v>
      </c>
      <c r="J543" s="2865" t="s">
        <v>37</v>
      </c>
      <c r="K543" s="2865" t="s">
        <v>37</v>
      </c>
      <c r="L543" s="2865" t="s">
        <v>37</v>
      </c>
      <c r="M543" s="2865">
        <v>1</v>
      </c>
      <c r="N543" s="2865" t="s">
        <v>37</v>
      </c>
      <c r="O543" s="2865">
        <v>1</v>
      </c>
      <c r="P543" s="2865">
        <v>5</v>
      </c>
      <c r="Q543" s="2865">
        <v>8</v>
      </c>
      <c r="R543" s="2865">
        <v>11</v>
      </c>
      <c r="S543" s="2865">
        <v>12</v>
      </c>
      <c r="T543" s="2865">
        <v>17</v>
      </c>
      <c r="U543" s="2865">
        <v>17</v>
      </c>
      <c r="V543" s="2865">
        <v>10</v>
      </c>
      <c r="W543" s="2865">
        <v>6</v>
      </c>
      <c r="X543" s="2900">
        <v>3</v>
      </c>
      <c r="AA543" s="2858"/>
      <c r="AB543" s="2857"/>
      <c r="AC543" s="2858"/>
    </row>
    <row r="544" spans="1:29" s="2857" customFormat="1" ht="12.75" customHeight="1">
      <c r="A544" s="2877" t="s">
        <v>2031</v>
      </c>
      <c r="B544" s="2860" t="s">
        <v>2032</v>
      </c>
      <c r="C544" s="2861" t="s">
        <v>363</v>
      </c>
      <c r="D544" s="2855">
        <v>383</v>
      </c>
      <c r="E544" s="2855" t="s">
        <v>37</v>
      </c>
      <c r="F544" s="2855" t="s">
        <v>37</v>
      </c>
      <c r="G544" s="2855" t="s">
        <v>37</v>
      </c>
      <c r="H544" s="2855" t="s">
        <v>37</v>
      </c>
      <c r="I544" s="2855" t="s">
        <v>37</v>
      </c>
      <c r="J544" s="2855" t="s">
        <v>37</v>
      </c>
      <c r="K544" s="2855">
        <v>1</v>
      </c>
      <c r="L544" s="2855" t="s">
        <v>37</v>
      </c>
      <c r="M544" s="2855" t="s">
        <v>37</v>
      </c>
      <c r="N544" s="2855" t="s">
        <v>37</v>
      </c>
      <c r="O544" s="2855">
        <v>1</v>
      </c>
      <c r="P544" s="2855" t="s">
        <v>37</v>
      </c>
      <c r="Q544" s="2855">
        <v>4</v>
      </c>
      <c r="R544" s="2855">
        <v>7</v>
      </c>
      <c r="S544" s="2855">
        <v>23</v>
      </c>
      <c r="T544" s="2855">
        <v>42</v>
      </c>
      <c r="U544" s="2855">
        <v>88</v>
      </c>
      <c r="V544" s="2855">
        <v>97</v>
      </c>
      <c r="W544" s="2855">
        <v>79</v>
      </c>
      <c r="X544" s="2899">
        <v>41</v>
      </c>
      <c r="AA544" s="2858"/>
      <c r="AC544" s="2858"/>
    </row>
    <row r="545" spans="1:29" s="2857" customFormat="1" ht="12.75" customHeight="1">
      <c r="A545" s="2877"/>
      <c r="B545" s="2860"/>
      <c r="C545" s="2861" t="s">
        <v>364</v>
      </c>
      <c r="D545" s="2855">
        <v>237</v>
      </c>
      <c r="E545" s="2855" t="s">
        <v>37</v>
      </c>
      <c r="F545" s="2855" t="s">
        <v>37</v>
      </c>
      <c r="G545" s="2855" t="s">
        <v>37</v>
      </c>
      <c r="H545" s="2855" t="s">
        <v>37</v>
      </c>
      <c r="I545" s="2855" t="s">
        <v>37</v>
      </c>
      <c r="J545" s="2855" t="s">
        <v>37</v>
      </c>
      <c r="K545" s="2855" t="s">
        <v>37</v>
      </c>
      <c r="L545" s="2855" t="s">
        <v>37</v>
      </c>
      <c r="M545" s="2855" t="s">
        <v>37</v>
      </c>
      <c r="N545" s="2855" t="s">
        <v>37</v>
      </c>
      <c r="O545" s="2855" t="s">
        <v>37</v>
      </c>
      <c r="P545" s="2855">
        <v>1</v>
      </c>
      <c r="Q545" s="2855">
        <v>4</v>
      </c>
      <c r="R545" s="2855">
        <v>3</v>
      </c>
      <c r="S545" s="2855">
        <v>7</v>
      </c>
      <c r="T545" s="2855">
        <v>17</v>
      </c>
      <c r="U545" s="2855">
        <v>42</v>
      </c>
      <c r="V545" s="2855">
        <v>67</v>
      </c>
      <c r="W545" s="2855">
        <v>61</v>
      </c>
      <c r="X545" s="2899">
        <v>35</v>
      </c>
      <c r="AA545" s="2858"/>
      <c r="AC545" s="2858"/>
    </row>
    <row r="546" spans="1:29" s="2857" customFormat="1" ht="12.75" customHeight="1">
      <c r="A546" s="2879" t="s">
        <v>2033</v>
      </c>
      <c r="B546" s="2863" t="s">
        <v>2034</v>
      </c>
      <c r="C546" s="2864" t="s">
        <v>363</v>
      </c>
      <c r="D546" s="2865">
        <v>334</v>
      </c>
      <c r="E546" s="2865" t="s">
        <v>37</v>
      </c>
      <c r="F546" s="2865" t="s">
        <v>37</v>
      </c>
      <c r="G546" s="2865" t="s">
        <v>37</v>
      </c>
      <c r="H546" s="2865" t="s">
        <v>37</v>
      </c>
      <c r="I546" s="2865" t="s">
        <v>37</v>
      </c>
      <c r="J546" s="2865" t="s">
        <v>37</v>
      </c>
      <c r="K546" s="2865" t="s">
        <v>37</v>
      </c>
      <c r="L546" s="2865" t="s">
        <v>37</v>
      </c>
      <c r="M546" s="2865" t="s">
        <v>37</v>
      </c>
      <c r="N546" s="2865" t="s">
        <v>37</v>
      </c>
      <c r="O546" s="2865">
        <v>1</v>
      </c>
      <c r="P546" s="2865" t="s">
        <v>37</v>
      </c>
      <c r="Q546" s="2865">
        <v>3</v>
      </c>
      <c r="R546" s="2865">
        <v>7</v>
      </c>
      <c r="S546" s="2865">
        <v>15</v>
      </c>
      <c r="T546" s="2865">
        <v>35</v>
      </c>
      <c r="U546" s="2865">
        <v>79</v>
      </c>
      <c r="V546" s="2865">
        <v>87</v>
      </c>
      <c r="W546" s="2865">
        <v>73</v>
      </c>
      <c r="X546" s="2900">
        <v>34</v>
      </c>
      <c r="Y546" s="2840"/>
      <c r="Z546" s="2840"/>
      <c r="AA546" s="2858"/>
      <c r="AC546" s="2858"/>
    </row>
    <row r="547" spans="1:29" s="2857" customFormat="1" ht="12.75" customHeight="1">
      <c r="A547" s="2879"/>
      <c r="B547" s="2863"/>
      <c r="C547" s="2864" t="s">
        <v>364</v>
      </c>
      <c r="D547" s="2865">
        <v>206</v>
      </c>
      <c r="E547" s="2865" t="s">
        <v>37</v>
      </c>
      <c r="F547" s="2865" t="s">
        <v>37</v>
      </c>
      <c r="G547" s="2865" t="s">
        <v>37</v>
      </c>
      <c r="H547" s="2865" t="s">
        <v>37</v>
      </c>
      <c r="I547" s="2865" t="s">
        <v>37</v>
      </c>
      <c r="J547" s="2865" t="s">
        <v>37</v>
      </c>
      <c r="K547" s="2865" t="s">
        <v>37</v>
      </c>
      <c r="L547" s="2865" t="s">
        <v>37</v>
      </c>
      <c r="M547" s="2865" t="s">
        <v>37</v>
      </c>
      <c r="N547" s="2865" t="s">
        <v>37</v>
      </c>
      <c r="O547" s="2865" t="s">
        <v>37</v>
      </c>
      <c r="P547" s="2865">
        <v>1</v>
      </c>
      <c r="Q547" s="2865">
        <v>3</v>
      </c>
      <c r="R547" s="2865">
        <v>3</v>
      </c>
      <c r="S547" s="2865">
        <v>6</v>
      </c>
      <c r="T547" s="2865">
        <v>13</v>
      </c>
      <c r="U547" s="2865">
        <v>32</v>
      </c>
      <c r="V547" s="2865">
        <v>60</v>
      </c>
      <c r="W547" s="2865">
        <v>53</v>
      </c>
      <c r="X547" s="2900">
        <v>35</v>
      </c>
      <c r="Y547" s="2840"/>
      <c r="Z547" s="2840"/>
      <c r="AA547" s="2858"/>
      <c r="AC547" s="2858"/>
    </row>
    <row r="548" spans="1:29" s="2857" customFormat="1" ht="12.75" customHeight="1">
      <c r="A548" s="2879" t="s">
        <v>2035</v>
      </c>
      <c r="B548" s="2863" t="s">
        <v>2036</v>
      </c>
      <c r="C548" s="2864" t="s">
        <v>363</v>
      </c>
      <c r="D548" s="2865">
        <v>23</v>
      </c>
      <c r="E548" s="2865" t="s">
        <v>37</v>
      </c>
      <c r="F548" s="2865" t="s">
        <v>37</v>
      </c>
      <c r="G548" s="2865" t="s">
        <v>37</v>
      </c>
      <c r="H548" s="2865" t="s">
        <v>37</v>
      </c>
      <c r="I548" s="2865" t="s">
        <v>37</v>
      </c>
      <c r="J548" s="2865" t="s">
        <v>37</v>
      </c>
      <c r="K548" s="2865">
        <v>1</v>
      </c>
      <c r="L548" s="2865" t="s">
        <v>37</v>
      </c>
      <c r="M548" s="2865" t="s">
        <v>37</v>
      </c>
      <c r="N548" s="2865" t="s">
        <v>37</v>
      </c>
      <c r="O548" s="2865" t="s">
        <v>37</v>
      </c>
      <c r="P548" s="2865" t="s">
        <v>37</v>
      </c>
      <c r="Q548" s="2865" t="s">
        <v>37</v>
      </c>
      <c r="R548" s="2865" t="s">
        <v>37</v>
      </c>
      <c r="S548" s="2865" t="s">
        <v>37</v>
      </c>
      <c r="T548" s="2865">
        <v>3</v>
      </c>
      <c r="U548" s="2865">
        <v>2</v>
      </c>
      <c r="V548" s="2865">
        <v>7</v>
      </c>
      <c r="W548" s="2865">
        <v>4</v>
      </c>
      <c r="X548" s="2900">
        <v>6</v>
      </c>
      <c r="Y548" s="2840"/>
      <c r="Z548" s="2840"/>
      <c r="AA548" s="2858"/>
      <c r="AC548" s="2858"/>
    </row>
    <row r="549" spans="1:29" s="2840" customFormat="1" ht="12.75" customHeight="1">
      <c r="A549" s="2879"/>
      <c r="B549" s="2863"/>
      <c r="C549" s="2864" t="s">
        <v>364</v>
      </c>
      <c r="D549" s="2865">
        <v>11</v>
      </c>
      <c r="E549" s="2865" t="s">
        <v>37</v>
      </c>
      <c r="F549" s="2865" t="s">
        <v>37</v>
      </c>
      <c r="G549" s="2865" t="s">
        <v>37</v>
      </c>
      <c r="H549" s="2865" t="s">
        <v>37</v>
      </c>
      <c r="I549" s="2865" t="s">
        <v>37</v>
      </c>
      <c r="J549" s="2865" t="s">
        <v>37</v>
      </c>
      <c r="K549" s="2865" t="s">
        <v>37</v>
      </c>
      <c r="L549" s="2865" t="s">
        <v>37</v>
      </c>
      <c r="M549" s="2865" t="s">
        <v>37</v>
      </c>
      <c r="N549" s="2865" t="s">
        <v>37</v>
      </c>
      <c r="O549" s="2865" t="s">
        <v>37</v>
      </c>
      <c r="P549" s="2865" t="s">
        <v>37</v>
      </c>
      <c r="Q549" s="2865" t="s">
        <v>37</v>
      </c>
      <c r="R549" s="2865" t="s">
        <v>37</v>
      </c>
      <c r="S549" s="2865" t="s">
        <v>37</v>
      </c>
      <c r="T549" s="2865">
        <v>1</v>
      </c>
      <c r="U549" s="2865">
        <v>3</v>
      </c>
      <c r="V549" s="2865">
        <v>4</v>
      </c>
      <c r="W549" s="2865">
        <v>3</v>
      </c>
      <c r="X549" s="2900" t="s">
        <v>37</v>
      </c>
      <c r="AA549" s="2858"/>
      <c r="AB549" s="2857"/>
      <c r="AC549" s="2858"/>
    </row>
    <row r="550" spans="1:29" s="2840" customFormat="1" ht="12.75" customHeight="1">
      <c r="A550" s="2878" t="s">
        <v>2037</v>
      </c>
      <c r="B550" s="2863" t="s">
        <v>2038</v>
      </c>
      <c r="C550" s="2864" t="s">
        <v>363</v>
      </c>
      <c r="D550" s="2865">
        <v>26</v>
      </c>
      <c r="E550" s="2865" t="s">
        <v>37</v>
      </c>
      <c r="F550" s="2865" t="s">
        <v>37</v>
      </c>
      <c r="G550" s="2865" t="s">
        <v>37</v>
      </c>
      <c r="H550" s="2865" t="s">
        <v>37</v>
      </c>
      <c r="I550" s="2865" t="s">
        <v>37</v>
      </c>
      <c r="J550" s="2865" t="s">
        <v>37</v>
      </c>
      <c r="K550" s="2865" t="s">
        <v>37</v>
      </c>
      <c r="L550" s="2865" t="s">
        <v>37</v>
      </c>
      <c r="M550" s="2865" t="s">
        <v>37</v>
      </c>
      <c r="N550" s="2865" t="s">
        <v>37</v>
      </c>
      <c r="O550" s="2865" t="s">
        <v>37</v>
      </c>
      <c r="P550" s="2865" t="s">
        <v>37</v>
      </c>
      <c r="Q550" s="2865">
        <v>1</v>
      </c>
      <c r="R550" s="2865" t="s">
        <v>37</v>
      </c>
      <c r="S550" s="2865">
        <v>8</v>
      </c>
      <c r="T550" s="2865">
        <v>4</v>
      </c>
      <c r="U550" s="2865">
        <v>7</v>
      </c>
      <c r="V550" s="2865">
        <v>3</v>
      </c>
      <c r="W550" s="2865">
        <v>2</v>
      </c>
      <c r="X550" s="2900">
        <v>1</v>
      </c>
      <c r="AA550" s="2858"/>
      <c r="AB550" s="2857"/>
      <c r="AC550" s="2858"/>
    </row>
    <row r="551" spans="1:29" s="2840" customFormat="1" ht="12.75" customHeight="1">
      <c r="A551" s="2878"/>
      <c r="B551" s="2863"/>
      <c r="C551" s="2864" t="s">
        <v>364</v>
      </c>
      <c r="D551" s="2865">
        <v>20</v>
      </c>
      <c r="E551" s="2865" t="s">
        <v>37</v>
      </c>
      <c r="F551" s="2865" t="s">
        <v>37</v>
      </c>
      <c r="G551" s="2865" t="s">
        <v>37</v>
      </c>
      <c r="H551" s="2865" t="s">
        <v>37</v>
      </c>
      <c r="I551" s="2865" t="s">
        <v>37</v>
      </c>
      <c r="J551" s="2865" t="s">
        <v>37</v>
      </c>
      <c r="K551" s="2865" t="s">
        <v>37</v>
      </c>
      <c r="L551" s="2865" t="s">
        <v>37</v>
      </c>
      <c r="M551" s="2865" t="s">
        <v>37</v>
      </c>
      <c r="N551" s="2865" t="s">
        <v>37</v>
      </c>
      <c r="O551" s="2865" t="s">
        <v>37</v>
      </c>
      <c r="P551" s="2865" t="s">
        <v>37</v>
      </c>
      <c r="Q551" s="2865">
        <v>1</v>
      </c>
      <c r="R551" s="2865" t="s">
        <v>37</v>
      </c>
      <c r="S551" s="2865">
        <v>1</v>
      </c>
      <c r="T551" s="2865">
        <v>3</v>
      </c>
      <c r="U551" s="2865">
        <v>7</v>
      </c>
      <c r="V551" s="2865">
        <v>3</v>
      </c>
      <c r="W551" s="2865">
        <v>5</v>
      </c>
      <c r="X551" s="2900" t="s">
        <v>37</v>
      </c>
      <c r="AA551" s="2858"/>
      <c r="AB551" s="2857"/>
      <c r="AC551" s="2858"/>
    </row>
    <row r="552" spans="1:29" s="2857" customFormat="1" ht="12.75" customHeight="1">
      <c r="A552" s="2877" t="s">
        <v>2039</v>
      </c>
      <c r="B552" s="2860" t="s">
        <v>2040</v>
      </c>
      <c r="C552" s="2861" t="s">
        <v>363</v>
      </c>
      <c r="D552" s="2855">
        <v>849</v>
      </c>
      <c r="E552" s="2855" t="s">
        <v>37</v>
      </c>
      <c r="F552" s="2855" t="s">
        <v>37</v>
      </c>
      <c r="G552" s="2855">
        <v>1</v>
      </c>
      <c r="H552" s="2855" t="s">
        <v>37</v>
      </c>
      <c r="I552" s="2855" t="s">
        <v>37</v>
      </c>
      <c r="J552" s="2855" t="s">
        <v>37</v>
      </c>
      <c r="K552" s="2855" t="s">
        <v>37</v>
      </c>
      <c r="L552" s="2855">
        <v>1</v>
      </c>
      <c r="M552" s="2855" t="s">
        <v>37</v>
      </c>
      <c r="N552" s="2855">
        <v>1</v>
      </c>
      <c r="O552" s="2855">
        <v>1</v>
      </c>
      <c r="P552" s="2855">
        <v>1</v>
      </c>
      <c r="Q552" s="2855">
        <v>2</v>
      </c>
      <c r="R552" s="2855">
        <v>10</v>
      </c>
      <c r="S552" s="2855">
        <v>33</v>
      </c>
      <c r="T552" s="2855">
        <v>59</v>
      </c>
      <c r="U552" s="2855">
        <v>123</v>
      </c>
      <c r="V552" s="2855">
        <v>204</v>
      </c>
      <c r="W552" s="2855">
        <v>221</v>
      </c>
      <c r="X552" s="2899">
        <v>192</v>
      </c>
      <c r="AA552" s="2858"/>
      <c r="AC552" s="2858"/>
    </row>
    <row r="553" spans="1:29" s="2857" customFormat="1" ht="12.75" customHeight="1">
      <c r="A553" s="2877"/>
      <c r="B553" s="2860"/>
      <c r="C553" s="2861" t="s">
        <v>364</v>
      </c>
      <c r="D553" s="2855">
        <v>1753</v>
      </c>
      <c r="E553" s="2855" t="s">
        <v>37</v>
      </c>
      <c r="F553" s="2855" t="s">
        <v>37</v>
      </c>
      <c r="G553" s="2855" t="s">
        <v>37</v>
      </c>
      <c r="H553" s="2855" t="s">
        <v>37</v>
      </c>
      <c r="I553" s="2855" t="s">
        <v>37</v>
      </c>
      <c r="J553" s="2855">
        <v>1</v>
      </c>
      <c r="K553" s="2855" t="s">
        <v>37</v>
      </c>
      <c r="L553" s="2855" t="s">
        <v>37</v>
      </c>
      <c r="M553" s="2855" t="s">
        <v>37</v>
      </c>
      <c r="N553" s="2855">
        <v>1</v>
      </c>
      <c r="O553" s="2855" t="s">
        <v>37</v>
      </c>
      <c r="P553" s="2855">
        <v>2</v>
      </c>
      <c r="Q553" s="2855">
        <v>6</v>
      </c>
      <c r="R553" s="2855">
        <v>9</v>
      </c>
      <c r="S553" s="2855">
        <v>25</v>
      </c>
      <c r="T553" s="2855">
        <v>78</v>
      </c>
      <c r="U553" s="2855">
        <v>150</v>
      </c>
      <c r="V553" s="2855">
        <v>341</v>
      </c>
      <c r="W553" s="2855">
        <v>508</v>
      </c>
      <c r="X553" s="2899">
        <v>632</v>
      </c>
      <c r="AA553" s="2858"/>
      <c r="AC553" s="2858"/>
    </row>
    <row r="554" spans="1:29" s="2857" customFormat="1" ht="12.75" customHeight="1">
      <c r="A554" s="2879" t="s">
        <v>1399</v>
      </c>
      <c r="B554" s="2863" t="s">
        <v>2041</v>
      </c>
      <c r="C554" s="2864" t="s">
        <v>363</v>
      </c>
      <c r="D554" s="2865">
        <v>743</v>
      </c>
      <c r="E554" s="2865" t="s">
        <v>37</v>
      </c>
      <c r="F554" s="2865" t="s">
        <v>37</v>
      </c>
      <c r="G554" s="2865" t="s">
        <v>37</v>
      </c>
      <c r="H554" s="2865" t="s">
        <v>37</v>
      </c>
      <c r="I554" s="2865" t="s">
        <v>37</v>
      </c>
      <c r="J554" s="2865" t="s">
        <v>37</v>
      </c>
      <c r="K554" s="2865" t="s">
        <v>37</v>
      </c>
      <c r="L554" s="2865" t="s">
        <v>37</v>
      </c>
      <c r="M554" s="2865" t="s">
        <v>37</v>
      </c>
      <c r="N554" s="2865" t="s">
        <v>37</v>
      </c>
      <c r="O554" s="2865">
        <v>1</v>
      </c>
      <c r="P554" s="2865">
        <v>1</v>
      </c>
      <c r="Q554" s="2865">
        <v>1</v>
      </c>
      <c r="R554" s="2865">
        <v>4</v>
      </c>
      <c r="S554" s="2865">
        <v>23</v>
      </c>
      <c r="T554" s="2865">
        <v>44</v>
      </c>
      <c r="U554" s="2865">
        <v>107</v>
      </c>
      <c r="V554" s="2865">
        <v>176</v>
      </c>
      <c r="W554" s="2865">
        <v>202</v>
      </c>
      <c r="X554" s="2900">
        <v>184</v>
      </c>
      <c r="AA554" s="2858"/>
      <c r="AC554" s="2858"/>
    </row>
    <row r="555" spans="1:29" s="2857" customFormat="1" ht="12.75" customHeight="1">
      <c r="A555" s="2879"/>
      <c r="B555" s="2863"/>
      <c r="C555" s="2864" t="s">
        <v>364</v>
      </c>
      <c r="D555" s="2865">
        <v>1658</v>
      </c>
      <c r="E555" s="2865" t="s">
        <v>37</v>
      </c>
      <c r="F555" s="2865" t="s">
        <v>37</v>
      </c>
      <c r="G555" s="2865" t="s">
        <v>37</v>
      </c>
      <c r="H555" s="2865" t="s">
        <v>37</v>
      </c>
      <c r="I555" s="2865" t="s">
        <v>37</v>
      </c>
      <c r="J555" s="2865" t="s">
        <v>37</v>
      </c>
      <c r="K555" s="2865" t="s">
        <v>37</v>
      </c>
      <c r="L555" s="2865" t="s">
        <v>37</v>
      </c>
      <c r="M555" s="2865" t="s">
        <v>37</v>
      </c>
      <c r="N555" s="2865" t="s">
        <v>37</v>
      </c>
      <c r="O555" s="2865" t="s">
        <v>37</v>
      </c>
      <c r="P555" s="2865">
        <v>1</v>
      </c>
      <c r="Q555" s="2865">
        <v>5</v>
      </c>
      <c r="R555" s="2865">
        <v>7</v>
      </c>
      <c r="S555" s="2865">
        <v>17</v>
      </c>
      <c r="T555" s="2865">
        <v>60</v>
      </c>
      <c r="U555" s="2865">
        <v>137</v>
      </c>
      <c r="V555" s="2865">
        <v>327</v>
      </c>
      <c r="W555" s="2865">
        <v>483</v>
      </c>
      <c r="X555" s="2900">
        <v>621</v>
      </c>
      <c r="AA555" s="2858"/>
      <c r="AC555" s="2858"/>
    </row>
    <row r="556" spans="1:29" s="2857" customFormat="1" ht="12.75" customHeight="1">
      <c r="A556" s="2879" t="s">
        <v>2042</v>
      </c>
      <c r="B556" s="2863" t="s">
        <v>2043</v>
      </c>
      <c r="C556" s="2864" t="s">
        <v>363</v>
      </c>
      <c r="D556" s="2865">
        <v>106</v>
      </c>
      <c r="E556" s="2865" t="s">
        <v>37</v>
      </c>
      <c r="F556" s="2865" t="s">
        <v>37</v>
      </c>
      <c r="G556" s="2865">
        <v>1</v>
      </c>
      <c r="H556" s="2865" t="s">
        <v>37</v>
      </c>
      <c r="I556" s="2865" t="s">
        <v>37</v>
      </c>
      <c r="J556" s="2865" t="s">
        <v>37</v>
      </c>
      <c r="K556" s="2865" t="s">
        <v>37</v>
      </c>
      <c r="L556" s="2865">
        <v>1</v>
      </c>
      <c r="M556" s="2865" t="s">
        <v>37</v>
      </c>
      <c r="N556" s="2865">
        <v>1</v>
      </c>
      <c r="O556" s="2865" t="s">
        <v>37</v>
      </c>
      <c r="P556" s="2865" t="s">
        <v>37</v>
      </c>
      <c r="Q556" s="2865">
        <v>1</v>
      </c>
      <c r="R556" s="2865">
        <v>6</v>
      </c>
      <c r="S556" s="2865">
        <v>10</v>
      </c>
      <c r="T556" s="2865">
        <v>15</v>
      </c>
      <c r="U556" s="2865">
        <v>16</v>
      </c>
      <c r="V556" s="2865">
        <v>28</v>
      </c>
      <c r="W556" s="2865">
        <v>19</v>
      </c>
      <c r="X556" s="2900">
        <v>8</v>
      </c>
      <c r="Y556" s="2840"/>
      <c r="Z556" s="2840"/>
      <c r="AA556" s="2858"/>
      <c r="AC556" s="2858"/>
    </row>
    <row r="557" spans="1:29" s="2857" customFormat="1" ht="12.75" customHeight="1">
      <c r="A557" s="2879"/>
      <c r="B557" s="2863"/>
      <c r="C557" s="2864" t="s">
        <v>364</v>
      </c>
      <c r="D557" s="2865">
        <v>95</v>
      </c>
      <c r="E557" s="2865" t="s">
        <v>37</v>
      </c>
      <c r="F557" s="2865" t="s">
        <v>37</v>
      </c>
      <c r="G557" s="2865" t="s">
        <v>37</v>
      </c>
      <c r="H557" s="2865" t="s">
        <v>37</v>
      </c>
      <c r="I557" s="2865" t="s">
        <v>37</v>
      </c>
      <c r="J557" s="2865">
        <v>1</v>
      </c>
      <c r="K557" s="2865" t="s">
        <v>37</v>
      </c>
      <c r="L557" s="2865" t="s">
        <v>37</v>
      </c>
      <c r="M557" s="2865" t="s">
        <v>37</v>
      </c>
      <c r="N557" s="2865">
        <v>1</v>
      </c>
      <c r="O557" s="2865" t="s">
        <v>37</v>
      </c>
      <c r="P557" s="2865">
        <v>1</v>
      </c>
      <c r="Q557" s="2865">
        <v>1</v>
      </c>
      <c r="R557" s="2865">
        <v>2</v>
      </c>
      <c r="S557" s="2865">
        <v>8</v>
      </c>
      <c r="T557" s="2865">
        <v>18</v>
      </c>
      <c r="U557" s="2865">
        <v>13</v>
      </c>
      <c r="V557" s="2865">
        <v>14</v>
      </c>
      <c r="W557" s="2865">
        <v>25</v>
      </c>
      <c r="X557" s="2900">
        <v>11</v>
      </c>
      <c r="Y557" s="2840"/>
      <c r="Z557" s="2840"/>
      <c r="AA557" s="2858"/>
      <c r="AC557" s="2858"/>
    </row>
    <row r="558" spans="1:29" s="2857" customFormat="1" ht="12.75" customHeight="1">
      <c r="A558" s="2877" t="s">
        <v>2044</v>
      </c>
      <c r="B558" s="2860" t="s">
        <v>2045</v>
      </c>
      <c r="C558" s="2861" t="s">
        <v>363</v>
      </c>
      <c r="D558" s="2855">
        <v>75</v>
      </c>
      <c r="E558" s="2855" t="s">
        <v>37</v>
      </c>
      <c r="F558" s="2855" t="s">
        <v>37</v>
      </c>
      <c r="G558" s="2855" t="s">
        <v>37</v>
      </c>
      <c r="H558" s="2855" t="s">
        <v>37</v>
      </c>
      <c r="I558" s="2855" t="s">
        <v>37</v>
      </c>
      <c r="J558" s="2855" t="s">
        <v>37</v>
      </c>
      <c r="K558" s="2855" t="s">
        <v>37</v>
      </c>
      <c r="L558" s="2855" t="s">
        <v>37</v>
      </c>
      <c r="M558" s="2855" t="s">
        <v>37</v>
      </c>
      <c r="N558" s="2855">
        <v>1</v>
      </c>
      <c r="O558" s="2855">
        <v>2</v>
      </c>
      <c r="P558" s="2855">
        <v>12</v>
      </c>
      <c r="Q558" s="2855">
        <v>9</v>
      </c>
      <c r="R558" s="2855">
        <v>19</v>
      </c>
      <c r="S558" s="2855">
        <v>5</v>
      </c>
      <c r="T558" s="2855">
        <v>5</v>
      </c>
      <c r="U558" s="2855">
        <v>14</v>
      </c>
      <c r="V558" s="2855">
        <v>6</v>
      </c>
      <c r="W558" s="2855">
        <v>1</v>
      </c>
      <c r="X558" s="2899">
        <v>1</v>
      </c>
      <c r="AA558" s="2858"/>
      <c r="AC558" s="2858"/>
    </row>
    <row r="559" spans="1:29" s="2857" customFormat="1" ht="12.75" customHeight="1">
      <c r="A559" s="2877"/>
      <c r="B559" s="2860"/>
      <c r="C559" s="2861" t="s">
        <v>364</v>
      </c>
      <c r="D559" s="2855">
        <v>114</v>
      </c>
      <c r="E559" s="2855" t="s">
        <v>37</v>
      </c>
      <c r="F559" s="2855" t="s">
        <v>37</v>
      </c>
      <c r="G559" s="2855" t="s">
        <v>37</v>
      </c>
      <c r="H559" s="2855" t="s">
        <v>37</v>
      </c>
      <c r="I559" s="2855" t="s">
        <v>37</v>
      </c>
      <c r="J559" s="2855" t="s">
        <v>37</v>
      </c>
      <c r="K559" s="2855">
        <v>1</v>
      </c>
      <c r="L559" s="2855" t="s">
        <v>37</v>
      </c>
      <c r="M559" s="2855">
        <v>1</v>
      </c>
      <c r="N559" s="2855">
        <v>3</v>
      </c>
      <c r="O559" s="2855">
        <v>9</v>
      </c>
      <c r="P559" s="2855">
        <v>9</v>
      </c>
      <c r="Q559" s="2855">
        <v>13</v>
      </c>
      <c r="R559" s="2855">
        <v>19</v>
      </c>
      <c r="S559" s="2855">
        <v>23</v>
      </c>
      <c r="T559" s="2855">
        <v>14</v>
      </c>
      <c r="U559" s="2855">
        <v>8</v>
      </c>
      <c r="V559" s="2855">
        <v>8</v>
      </c>
      <c r="W559" s="2855">
        <v>6</v>
      </c>
      <c r="X559" s="2899" t="s">
        <v>37</v>
      </c>
      <c r="AA559" s="2858"/>
      <c r="AC559" s="2858"/>
    </row>
    <row r="560" spans="1:29" s="2857" customFormat="1" ht="12.75" customHeight="1">
      <c r="A560" s="2879" t="s">
        <v>2046</v>
      </c>
      <c r="B560" s="2863" t="s">
        <v>2047</v>
      </c>
      <c r="C560" s="2864" t="s">
        <v>363</v>
      </c>
      <c r="D560" s="2865">
        <v>74</v>
      </c>
      <c r="E560" s="2865" t="s">
        <v>37</v>
      </c>
      <c r="F560" s="2865" t="s">
        <v>37</v>
      </c>
      <c r="G560" s="2865" t="s">
        <v>37</v>
      </c>
      <c r="H560" s="2865" t="s">
        <v>37</v>
      </c>
      <c r="I560" s="2865" t="s">
        <v>37</v>
      </c>
      <c r="J560" s="2865" t="s">
        <v>37</v>
      </c>
      <c r="K560" s="2865" t="s">
        <v>37</v>
      </c>
      <c r="L560" s="2865" t="s">
        <v>37</v>
      </c>
      <c r="M560" s="2865" t="s">
        <v>37</v>
      </c>
      <c r="N560" s="2865">
        <v>1</v>
      </c>
      <c r="O560" s="2865">
        <v>2</v>
      </c>
      <c r="P560" s="2865">
        <v>11</v>
      </c>
      <c r="Q560" s="2865">
        <v>9</v>
      </c>
      <c r="R560" s="2865">
        <v>19</v>
      </c>
      <c r="S560" s="2865">
        <v>5</v>
      </c>
      <c r="T560" s="2865">
        <v>5</v>
      </c>
      <c r="U560" s="2865">
        <v>14</v>
      </c>
      <c r="V560" s="2865">
        <v>6</v>
      </c>
      <c r="W560" s="2865">
        <v>1</v>
      </c>
      <c r="X560" s="2900">
        <v>1</v>
      </c>
      <c r="Y560" s="2840"/>
      <c r="Z560" s="2840"/>
      <c r="AA560" s="2858"/>
      <c r="AC560" s="2858"/>
    </row>
    <row r="561" spans="1:29" s="2840" customFormat="1" ht="12.75" customHeight="1">
      <c r="A561" s="2879"/>
      <c r="B561" s="2863"/>
      <c r="C561" s="2864" t="s">
        <v>364</v>
      </c>
      <c r="D561" s="2865">
        <v>111</v>
      </c>
      <c r="E561" s="2865" t="s">
        <v>37</v>
      </c>
      <c r="F561" s="2865" t="s">
        <v>37</v>
      </c>
      <c r="G561" s="2865" t="s">
        <v>37</v>
      </c>
      <c r="H561" s="2865" t="s">
        <v>37</v>
      </c>
      <c r="I561" s="2865" t="s">
        <v>37</v>
      </c>
      <c r="J561" s="2865" t="s">
        <v>37</v>
      </c>
      <c r="K561" s="2865" t="s">
        <v>37</v>
      </c>
      <c r="L561" s="2865" t="s">
        <v>37</v>
      </c>
      <c r="M561" s="2865">
        <v>1</v>
      </c>
      <c r="N561" s="2865">
        <v>3</v>
      </c>
      <c r="O561" s="2865">
        <v>9</v>
      </c>
      <c r="P561" s="2865">
        <v>8</v>
      </c>
      <c r="Q561" s="2865">
        <v>13</v>
      </c>
      <c r="R561" s="2865">
        <v>19</v>
      </c>
      <c r="S561" s="2865">
        <v>23</v>
      </c>
      <c r="T561" s="2865">
        <v>14</v>
      </c>
      <c r="U561" s="2865">
        <v>8</v>
      </c>
      <c r="V561" s="2865">
        <v>7</v>
      </c>
      <c r="W561" s="2865">
        <v>6</v>
      </c>
      <c r="X561" s="2900" t="s">
        <v>37</v>
      </c>
      <c r="AA561" s="2858"/>
      <c r="AB561" s="2857"/>
      <c r="AC561" s="2858"/>
    </row>
    <row r="562" spans="1:29" s="2840" customFormat="1" ht="12.75" customHeight="1">
      <c r="A562" s="2879" t="s">
        <v>2048</v>
      </c>
      <c r="B562" s="2863" t="s">
        <v>2049</v>
      </c>
      <c r="C562" s="2864" t="s">
        <v>363</v>
      </c>
      <c r="D562" s="2865" t="s">
        <v>37</v>
      </c>
      <c r="E562" s="2865" t="s">
        <v>37</v>
      </c>
      <c r="F562" s="2865" t="s">
        <v>37</v>
      </c>
      <c r="G562" s="2865" t="s">
        <v>37</v>
      </c>
      <c r="H562" s="2865" t="s">
        <v>37</v>
      </c>
      <c r="I562" s="2865" t="s">
        <v>37</v>
      </c>
      <c r="J562" s="2865" t="s">
        <v>37</v>
      </c>
      <c r="K562" s="2865" t="s">
        <v>37</v>
      </c>
      <c r="L562" s="2865" t="s">
        <v>37</v>
      </c>
      <c r="M562" s="2865" t="s">
        <v>37</v>
      </c>
      <c r="N562" s="2865" t="s">
        <v>37</v>
      </c>
      <c r="O562" s="2865" t="s">
        <v>37</v>
      </c>
      <c r="P562" s="2865" t="s">
        <v>37</v>
      </c>
      <c r="Q562" s="2865" t="s">
        <v>37</v>
      </c>
      <c r="R562" s="2865" t="s">
        <v>37</v>
      </c>
      <c r="S562" s="2865" t="s">
        <v>37</v>
      </c>
      <c r="T562" s="2865" t="s">
        <v>37</v>
      </c>
      <c r="U562" s="2865" t="s">
        <v>37</v>
      </c>
      <c r="V562" s="2865" t="s">
        <v>37</v>
      </c>
      <c r="W562" s="2865" t="s">
        <v>37</v>
      </c>
      <c r="X562" s="2900" t="s">
        <v>37</v>
      </c>
      <c r="AA562" s="2858"/>
      <c r="AB562" s="2857"/>
      <c r="AC562" s="2858"/>
    </row>
    <row r="563" spans="1:29" s="2840" customFormat="1" ht="12.75" customHeight="1">
      <c r="A563" s="2879"/>
      <c r="B563" s="2863"/>
      <c r="C563" s="2864" t="s">
        <v>364</v>
      </c>
      <c r="D563" s="2865">
        <v>2</v>
      </c>
      <c r="E563" s="2865" t="s">
        <v>37</v>
      </c>
      <c r="F563" s="2865" t="s">
        <v>37</v>
      </c>
      <c r="G563" s="2865" t="s">
        <v>37</v>
      </c>
      <c r="H563" s="2865" t="s">
        <v>37</v>
      </c>
      <c r="I563" s="2865" t="s">
        <v>37</v>
      </c>
      <c r="J563" s="2865" t="s">
        <v>37</v>
      </c>
      <c r="K563" s="2865">
        <v>1</v>
      </c>
      <c r="L563" s="2865" t="s">
        <v>37</v>
      </c>
      <c r="M563" s="2865" t="s">
        <v>37</v>
      </c>
      <c r="N563" s="2865" t="s">
        <v>37</v>
      </c>
      <c r="O563" s="2865" t="s">
        <v>37</v>
      </c>
      <c r="P563" s="2865" t="s">
        <v>37</v>
      </c>
      <c r="Q563" s="2865" t="s">
        <v>37</v>
      </c>
      <c r="R563" s="2865" t="s">
        <v>37</v>
      </c>
      <c r="S563" s="2865" t="s">
        <v>37</v>
      </c>
      <c r="T563" s="2865" t="s">
        <v>37</v>
      </c>
      <c r="U563" s="2865" t="s">
        <v>37</v>
      </c>
      <c r="V563" s="2865">
        <v>1</v>
      </c>
      <c r="W563" s="2865" t="s">
        <v>37</v>
      </c>
      <c r="X563" s="2900" t="s">
        <v>37</v>
      </c>
      <c r="AA563" s="2858"/>
      <c r="AB563" s="2857"/>
      <c r="AC563" s="2858"/>
    </row>
    <row r="564" spans="1:29" s="2857" customFormat="1" ht="12.75" customHeight="1">
      <c r="A564" s="2879" t="s">
        <v>2050</v>
      </c>
      <c r="B564" s="2863" t="s">
        <v>2051</v>
      </c>
      <c r="C564" s="2864" t="s">
        <v>363</v>
      </c>
      <c r="D564" s="2865">
        <v>1</v>
      </c>
      <c r="E564" s="2865" t="s">
        <v>37</v>
      </c>
      <c r="F564" s="2865" t="s">
        <v>37</v>
      </c>
      <c r="G564" s="2865" t="s">
        <v>37</v>
      </c>
      <c r="H564" s="2865" t="s">
        <v>37</v>
      </c>
      <c r="I564" s="2865" t="s">
        <v>37</v>
      </c>
      <c r="J564" s="2865" t="s">
        <v>37</v>
      </c>
      <c r="K564" s="2865" t="s">
        <v>37</v>
      </c>
      <c r="L564" s="2865" t="s">
        <v>37</v>
      </c>
      <c r="M564" s="2865" t="s">
        <v>37</v>
      </c>
      <c r="N564" s="2865" t="s">
        <v>37</v>
      </c>
      <c r="O564" s="2865" t="s">
        <v>37</v>
      </c>
      <c r="P564" s="2865">
        <v>1</v>
      </c>
      <c r="Q564" s="2865" t="s">
        <v>37</v>
      </c>
      <c r="R564" s="2865" t="s">
        <v>37</v>
      </c>
      <c r="S564" s="2865" t="s">
        <v>37</v>
      </c>
      <c r="T564" s="2865" t="s">
        <v>37</v>
      </c>
      <c r="U564" s="2865" t="s">
        <v>37</v>
      </c>
      <c r="V564" s="2865" t="s">
        <v>37</v>
      </c>
      <c r="W564" s="2865" t="s">
        <v>37</v>
      </c>
      <c r="X564" s="2900" t="s">
        <v>37</v>
      </c>
      <c r="Y564" s="2840"/>
      <c r="Z564" s="2840"/>
      <c r="AA564" s="2858"/>
      <c r="AC564" s="2858"/>
    </row>
    <row r="565" spans="1:29" s="2857" customFormat="1" ht="12.75" customHeight="1">
      <c r="A565" s="2879"/>
      <c r="B565" s="2863"/>
      <c r="C565" s="2864" t="s">
        <v>364</v>
      </c>
      <c r="D565" s="2865">
        <v>1</v>
      </c>
      <c r="E565" s="2865" t="s">
        <v>37</v>
      </c>
      <c r="F565" s="2865" t="s">
        <v>37</v>
      </c>
      <c r="G565" s="2865" t="s">
        <v>37</v>
      </c>
      <c r="H565" s="2865" t="s">
        <v>37</v>
      </c>
      <c r="I565" s="2865" t="s">
        <v>37</v>
      </c>
      <c r="J565" s="2865" t="s">
        <v>37</v>
      </c>
      <c r="K565" s="2865" t="s">
        <v>37</v>
      </c>
      <c r="L565" s="2865" t="s">
        <v>37</v>
      </c>
      <c r="M565" s="2865" t="s">
        <v>37</v>
      </c>
      <c r="N565" s="2865" t="s">
        <v>37</v>
      </c>
      <c r="O565" s="2865" t="s">
        <v>37</v>
      </c>
      <c r="P565" s="2865">
        <v>1</v>
      </c>
      <c r="Q565" s="2865" t="s">
        <v>37</v>
      </c>
      <c r="R565" s="2865" t="s">
        <v>37</v>
      </c>
      <c r="S565" s="2865" t="s">
        <v>37</v>
      </c>
      <c r="T565" s="2865" t="s">
        <v>37</v>
      </c>
      <c r="U565" s="2865" t="s">
        <v>37</v>
      </c>
      <c r="V565" s="2865" t="s">
        <v>37</v>
      </c>
      <c r="W565" s="2865" t="s">
        <v>37</v>
      </c>
      <c r="X565" s="2900" t="s">
        <v>37</v>
      </c>
      <c r="Y565" s="2840"/>
      <c r="Z565" s="2840"/>
      <c r="AA565" s="2858"/>
      <c r="AC565" s="2858"/>
    </row>
    <row r="566" spans="1:29" s="2857" customFormat="1" ht="12.75" customHeight="1">
      <c r="A566" s="2877" t="s">
        <v>2052</v>
      </c>
      <c r="B566" s="2860" t="s">
        <v>2053</v>
      </c>
      <c r="C566" s="2861" t="s">
        <v>363</v>
      </c>
      <c r="D566" s="2855">
        <v>65</v>
      </c>
      <c r="E566" s="2855" t="s">
        <v>37</v>
      </c>
      <c r="F566" s="2855">
        <v>2</v>
      </c>
      <c r="G566" s="2855" t="s">
        <v>37</v>
      </c>
      <c r="H566" s="2855" t="s">
        <v>37</v>
      </c>
      <c r="I566" s="2855" t="s">
        <v>37</v>
      </c>
      <c r="J566" s="2855">
        <v>2</v>
      </c>
      <c r="K566" s="2855">
        <v>4</v>
      </c>
      <c r="L566" s="2855">
        <v>1</v>
      </c>
      <c r="M566" s="2855">
        <v>1</v>
      </c>
      <c r="N566" s="2855">
        <v>3</v>
      </c>
      <c r="O566" s="2855">
        <v>4</v>
      </c>
      <c r="P566" s="2855">
        <v>6</v>
      </c>
      <c r="Q566" s="2855">
        <v>6</v>
      </c>
      <c r="R566" s="2855">
        <v>9</v>
      </c>
      <c r="S566" s="2855">
        <v>6</v>
      </c>
      <c r="T566" s="2855">
        <v>4</v>
      </c>
      <c r="U566" s="2855">
        <v>7</v>
      </c>
      <c r="V566" s="2855">
        <v>5</v>
      </c>
      <c r="W566" s="2855">
        <v>3</v>
      </c>
      <c r="X566" s="2899">
        <v>2</v>
      </c>
      <c r="AA566" s="2858"/>
      <c r="AC566" s="2858"/>
    </row>
    <row r="567" spans="1:29" s="2857" customFormat="1" ht="12.75" customHeight="1">
      <c r="A567" s="2877"/>
      <c r="B567" s="2860"/>
      <c r="C567" s="2861" t="s">
        <v>364</v>
      </c>
      <c r="D567" s="2855">
        <v>57</v>
      </c>
      <c r="E567" s="2855" t="s">
        <v>37</v>
      </c>
      <c r="F567" s="2855" t="s">
        <v>37</v>
      </c>
      <c r="G567" s="2855">
        <v>1</v>
      </c>
      <c r="H567" s="2855">
        <v>1</v>
      </c>
      <c r="I567" s="2855">
        <v>3</v>
      </c>
      <c r="J567" s="2855">
        <v>3</v>
      </c>
      <c r="K567" s="2855">
        <v>4</v>
      </c>
      <c r="L567" s="2855">
        <v>2</v>
      </c>
      <c r="M567" s="2855">
        <v>3</v>
      </c>
      <c r="N567" s="2855">
        <v>2</v>
      </c>
      <c r="O567" s="2855">
        <v>7</v>
      </c>
      <c r="P567" s="2855">
        <v>4</v>
      </c>
      <c r="Q567" s="2855">
        <v>3</v>
      </c>
      <c r="R567" s="2855">
        <v>2</v>
      </c>
      <c r="S567" s="2855">
        <v>5</v>
      </c>
      <c r="T567" s="2855">
        <v>5</v>
      </c>
      <c r="U567" s="2855">
        <v>2</v>
      </c>
      <c r="V567" s="2855">
        <v>6</v>
      </c>
      <c r="W567" s="2855">
        <v>4</v>
      </c>
      <c r="X567" s="2899" t="s">
        <v>37</v>
      </c>
      <c r="AA567" s="2858"/>
      <c r="AC567" s="2858"/>
    </row>
    <row r="568" spans="1:29" s="2857" customFormat="1" ht="12.75" customHeight="1">
      <c r="A568" s="2879" t="s">
        <v>2054</v>
      </c>
      <c r="B568" s="2863" t="s">
        <v>2055</v>
      </c>
      <c r="C568" s="2864" t="s">
        <v>363</v>
      </c>
      <c r="D568" s="2865">
        <v>56</v>
      </c>
      <c r="E568" s="2865" t="s">
        <v>37</v>
      </c>
      <c r="F568" s="2865">
        <v>2</v>
      </c>
      <c r="G568" s="2865" t="s">
        <v>37</v>
      </c>
      <c r="H568" s="2865" t="s">
        <v>37</v>
      </c>
      <c r="I568" s="2865" t="s">
        <v>37</v>
      </c>
      <c r="J568" s="2865">
        <v>2</v>
      </c>
      <c r="K568" s="2865">
        <v>4</v>
      </c>
      <c r="L568" s="2865">
        <v>1</v>
      </c>
      <c r="M568" s="2865">
        <v>1</v>
      </c>
      <c r="N568" s="2865">
        <v>3</v>
      </c>
      <c r="O568" s="2865">
        <v>4</v>
      </c>
      <c r="P568" s="2865">
        <v>6</v>
      </c>
      <c r="Q568" s="2865">
        <v>6</v>
      </c>
      <c r="R568" s="2865">
        <v>7</v>
      </c>
      <c r="S568" s="2865">
        <v>5</v>
      </c>
      <c r="T568" s="2865">
        <v>4</v>
      </c>
      <c r="U568" s="2865">
        <v>4</v>
      </c>
      <c r="V568" s="2865">
        <v>3</v>
      </c>
      <c r="W568" s="2865">
        <v>2</v>
      </c>
      <c r="X568" s="2900">
        <v>2</v>
      </c>
      <c r="Y568" s="2840"/>
      <c r="Z568" s="2840"/>
      <c r="AA568" s="2858"/>
      <c r="AC568" s="2858"/>
    </row>
    <row r="569" spans="1:29" s="2857" customFormat="1" ht="12.75" customHeight="1">
      <c r="A569" s="2879"/>
      <c r="B569" s="2863"/>
      <c r="C569" s="2864" t="s">
        <v>364</v>
      </c>
      <c r="D569" s="2865">
        <v>50</v>
      </c>
      <c r="E569" s="2865" t="s">
        <v>37</v>
      </c>
      <c r="F569" s="2865" t="s">
        <v>37</v>
      </c>
      <c r="G569" s="2865">
        <v>1</v>
      </c>
      <c r="H569" s="2865">
        <v>1</v>
      </c>
      <c r="I569" s="2865">
        <v>3</v>
      </c>
      <c r="J569" s="2865">
        <v>3</v>
      </c>
      <c r="K569" s="2865">
        <v>4</v>
      </c>
      <c r="L569" s="2865">
        <v>2</v>
      </c>
      <c r="M569" s="2865">
        <v>3</v>
      </c>
      <c r="N569" s="2865">
        <v>2</v>
      </c>
      <c r="O569" s="2865">
        <v>7</v>
      </c>
      <c r="P569" s="2865">
        <v>4</v>
      </c>
      <c r="Q569" s="2865">
        <v>2</v>
      </c>
      <c r="R569" s="2865">
        <v>1</v>
      </c>
      <c r="S569" s="2865">
        <v>5</v>
      </c>
      <c r="T569" s="2865">
        <v>4</v>
      </c>
      <c r="U569" s="2865">
        <v>2</v>
      </c>
      <c r="V569" s="2865">
        <v>3</v>
      </c>
      <c r="W569" s="2865">
        <v>3</v>
      </c>
      <c r="X569" s="2900" t="s">
        <v>37</v>
      </c>
      <c r="Y569" s="2840"/>
      <c r="Z569" s="2840"/>
      <c r="AA569" s="2858"/>
      <c r="AC569" s="2858"/>
    </row>
    <row r="570" spans="1:29" s="2857" customFormat="1" ht="12.75" customHeight="1">
      <c r="A570" s="2879" t="s">
        <v>2056</v>
      </c>
      <c r="B570" s="2863" t="s">
        <v>2057</v>
      </c>
      <c r="C570" s="2864" t="s">
        <v>363</v>
      </c>
      <c r="D570" s="2865">
        <v>4</v>
      </c>
      <c r="E570" s="2865" t="s">
        <v>37</v>
      </c>
      <c r="F570" s="2865" t="s">
        <v>37</v>
      </c>
      <c r="G570" s="2865" t="s">
        <v>37</v>
      </c>
      <c r="H570" s="2865" t="s">
        <v>37</v>
      </c>
      <c r="I570" s="2865" t="s">
        <v>37</v>
      </c>
      <c r="J570" s="2865" t="s">
        <v>37</v>
      </c>
      <c r="K570" s="2865" t="s">
        <v>37</v>
      </c>
      <c r="L570" s="2865" t="s">
        <v>37</v>
      </c>
      <c r="M570" s="2865" t="s">
        <v>37</v>
      </c>
      <c r="N570" s="2865" t="s">
        <v>37</v>
      </c>
      <c r="O570" s="2865" t="s">
        <v>37</v>
      </c>
      <c r="P570" s="2865" t="s">
        <v>37</v>
      </c>
      <c r="Q570" s="2865" t="s">
        <v>37</v>
      </c>
      <c r="R570" s="2865">
        <v>2</v>
      </c>
      <c r="S570" s="2865" t="s">
        <v>37</v>
      </c>
      <c r="T570" s="2865" t="s">
        <v>37</v>
      </c>
      <c r="U570" s="2865">
        <v>2</v>
      </c>
      <c r="V570" s="2865" t="s">
        <v>37</v>
      </c>
      <c r="W570" s="2865" t="s">
        <v>37</v>
      </c>
      <c r="X570" s="2900" t="s">
        <v>37</v>
      </c>
      <c r="Y570" s="2840"/>
      <c r="Z570" s="2840"/>
      <c r="AA570" s="2858"/>
      <c r="AC570" s="2858"/>
    </row>
    <row r="571" spans="1:29" s="2857" customFormat="1" ht="12.75" customHeight="1">
      <c r="A571" s="2879"/>
      <c r="B571" s="2863"/>
      <c r="C571" s="2864" t="s">
        <v>364</v>
      </c>
      <c r="D571" s="2865">
        <v>3</v>
      </c>
      <c r="E571" s="2865" t="s">
        <v>37</v>
      </c>
      <c r="F571" s="2865" t="s">
        <v>37</v>
      </c>
      <c r="G571" s="2865" t="s">
        <v>37</v>
      </c>
      <c r="H571" s="2865" t="s">
        <v>37</v>
      </c>
      <c r="I571" s="2865" t="s">
        <v>37</v>
      </c>
      <c r="J571" s="2865" t="s">
        <v>37</v>
      </c>
      <c r="K571" s="2865" t="s">
        <v>37</v>
      </c>
      <c r="L571" s="2865" t="s">
        <v>37</v>
      </c>
      <c r="M571" s="2865" t="s">
        <v>37</v>
      </c>
      <c r="N571" s="2865" t="s">
        <v>37</v>
      </c>
      <c r="O571" s="2865" t="s">
        <v>37</v>
      </c>
      <c r="P571" s="2865" t="s">
        <v>37</v>
      </c>
      <c r="Q571" s="2865">
        <v>1</v>
      </c>
      <c r="R571" s="2865">
        <v>1</v>
      </c>
      <c r="S571" s="2865" t="s">
        <v>37</v>
      </c>
      <c r="T571" s="2865" t="s">
        <v>37</v>
      </c>
      <c r="U571" s="2865" t="s">
        <v>37</v>
      </c>
      <c r="V571" s="2865">
        <v>1</v>
      </c>
      <c r="W571" s="2865" t="s">
        <v>37</v>
      </c>
      <c r="X571" s="2900" t="s">
        <v>37</v>
      </c>
      <c r="Y571" s="2840"/>
      <c r="Z571" s="2840"/>
      <c r="AA571" s="2858"/>
      <c r="AC571" s="2858"/>
    </row>
    <row r="572" spans="1:29" s="2857" customFormat="1" ht="12.75" customHeight="1">
      <c r="A572" s="2879" t="s">
        <v>2058</v>
      </c>
      <c r="B572" s="2863" t="s">
        <v>2059</v>
      </c>
      <c r="C572" s="2864" t="s">
        <v>363</v>
      </c>
      <c r="D572" s="2865">
        <v>1</v>
      </c>
      <c r="E572" s="2865" t="s">
        <v>37</v>
      </c>
      <c r="F572" s="2865" t="s">
        <v>37</v>
      </c>
      <c r="G572" s="2865" t="s">
        <v>37</v>
      </c>
      <c r="H572" s="2865" t="s">
        <v>37</v>
      </c>
      <c r="I572" s="2865" t="s">
        <v>37</v>
      </c>
      <c r="J572" s="2865" t="s">
        <v>37</v>
      </c>
      <c r="K572" s="2865" t="s">
        <v>37</v>
      </c>
      <c r="L572" s="2865" t="s">
        <v>37</v>
      </c>
      <c r="M572" s="2865" t="s">
        <v>37</v>
      </c>
      <c r="N572" s="2865" t="s">
        <v>37</v>
      </c>
      <c r="O572" s="2865" t="s">
        <v>37</v>
      </c>
      <c r="P572" s="2865" t="s">
        <v>37</v>
      </c>
      <c r="Q572" s="2865" t="s">
        <v>37</v>
      </c>
      <c r="R572" s="2865" t="s">
        <v>37</v>
      </c>
      <c r="S572" s="2865" t="s">
        <v>37</v>
      </c>
      <c r="T572" s="2865" t="s">
        <v>37</v>
      </c>
      <c r="U572" s="2865" t="s">
        <v>37</v>
      </c>
      <c r="V572" s="2865">
        <v>1</v>
      </c>
      <c r="W572" s="2865" t="s">
        <v>37</v>
      </c>
      <c r="X572" s="2900" t="s">
        <v>37</v>
      </c>
      <c r="Y572" s="2840"/>
      <c r="Z572" s="2840"/>
      <c r="AA572" s="2858"/>
      <c r="AC572" s="2858"/>
    </row>
    <row r="573" spans="1:29" s="2857" customFormat="1" ht="12.75" customHeight="1">
      <c r="A573" s="2879"/>
      <c r="B573" s="2863"/>
      <c r="C573" s="2864" t="s">
        <v>364</v>
      </c>
      <c r="D573" s="2865">
        <v>3</v>
      </c>
      <c r="E573" s="2865" t="s">
        <v>37</v>
      </c>
      <c r="F573" s="2865" t="s">
        <v>37</v>
      </c>
      <c r="G573" s="2865" t="s">
        <v>37</v>
      </c>
      <c r="H573" s="2865" t="s">
        <v>37</v>
      </c>
      <c r="I573" s="2865" t="s">
        <v>37</v>
      </c>
      <c r="J573" s="2865" t="s">
        <v>37</v>
      </c>
      <c r="K573" s="2865" t="s">
        <v>37</v>
      </c>
      <c r="L573" s="2865" t="s">
        <v>37</v>
      </c>
      <c r="M573" s="2865" t="s">
        <v>37</v>
      </c>
      <c r="N573" s="2865" t="s">
        <v>37</v>
      </c>
      <c r="O573" s="2865" t="s">
        <v>37</v>
      </c>
      <c r="P573" s="2865" t="s">
        <v>37</v>
      </c>
      <c r="Q573" s="2865" t="s">
        <v>37</v>
      </c>
      <c r="R573" s="2865" t="s">
        <v>37</v>
      </c>
      <c r="S573" s="2865" t="s">
        <v>37</v>
      </c>
      <c r="T573" s="2865">
        <v>1</v>
      </c>
      <c r="U573" s="2865" t="s">
        <v>37</v>
      </c>
      <c r="V573" s="2865">
        <v>1</v>
      </c>
      <c r="W573" s="2865">
        <v>1</v>
      </c>
      <c r="X573" s="2900" t="s">
        <v>37</v>
      </c>
      <c r="Y573" s="2840"/>
      <c r="Z573" s="2840"/>
      <c r="AA573" s="2858"/>
      <c r="AC573" s="2858"/>
    </row>
    <row r="574" spans="1:29" s="2857" customFormat="1" ht="12.75" customHeight="1">
      <c r="A574" s="2879" t="s">
        <v>2060</v>
      </c>
      <c r="B574" s="2863" t="s">
        <v>2061</v>
      </c>
      <c r="C574" s="2864" t="s">
        <v>363</v>
      </c>
      <c r="D574" s="2865">
        <v>4</v>
      </c>
      <c r="E574" s="2865" t="s">
        <v>37</v>
      </c>
      <c r="F574" s="2865" t="s">
        <v>37</v>
      </c>
      <c r="G574" s="2865" t="s">
        <v>37</v>
      </c>
      <c r="H574" s="2865" t="s">
        <v>37</v>
      </c>
      <c r="I574" s="2865" t="s">
        <v>37</v>
      </c>
      <c r="J574" s="2865" t="s">
        <v>37</v>
      </c>
      <c r="K574" s="2865" t="s">
        <v>37</v>
      </c>
      <c r="L574" s="2865" t="s">
        <v>37</v>
      </c>
      <c r="M574" s="2865" t="s">
        <v>37</v>
      </c>
      <c r="N574" s="2865" t="s">
        <v>37</v>
      </c>
      <c r="O574" s="2865" t="s">
        <v>37</v>
      </c>
      <c r="P574" s="2865" t="s">
        <v>37</v>
      </c>
      <c r="Q574" s="2865" t="s">
        <v>37</v>
      </c>
      <c r="R574" s="2865" t="s">
        <v>37</v>
      </c>
      <c r="S574" s="2865">
        <v>1</v>
      </c>
      <c r="T574" s="2865" t="s">
        <v>37</v>
      </c>
      <c r="U574" s="2865">
        <v>1</v>
      </c>
      <c r="V574" s="2865">
        <v>1</v>
      </c>
      <c r="W574" s="2865">
        <v>1</v>
      </c>
      <c r="X574" s="2900" t="s">
        <v>37</v>
      </c>
      <c r="AA574" s="2858"/>
      <c r="AC574" s="2858"/>
    </row>
    <row r="575" spans="1:29" s="2857" customFormat="1" ht="12.75" customHeight="1">
      <c r="A575" s="2879"/>
      <c r="B575" s="2863"/>
      <c r="C575" s="2864" t="s">
        <v>364</v>
      </c>
      <c r="D575" s="2865">
        <v>1</v>
      </c>
      <c r="E575" s="2865" t="s">
        <v>37</v>
      </c>
      <c r="F575" s="2865" t="s">
        <v>37</v>
      </c>
      <c r="G575" s="2865" t="s">
        <v>37</v>
      </c>
      <c r="H575" s="2865" t="s">
        <v>37</v>
      </c>
      <c r="I575" s="2865" t="s">
        <v>37</v>
      </c>
      <c r="J575" s="2865" t="s">
        <v>37</v>
      </c>
      <c r="K575" s="2865" t="s">
        <v>37</v>
      </c>
      <c r="L575" s="2865" t="s">
        <v>37</v>
      </c>
      <c r="M575" s="2865" t="s">
        <v>37</v>
      </c>
      <c r="N575" s="2865" t="s">
        <v>37</v>
      </c>
      <c r="O575" s="2865" t="s">
        <v>37</v>
      </c>
      <c r="P575" s="2865" t="s">
        <v>37</v>
      </c>
      <c r="Q575" s="2865" t="s">
        <v>37</v>
      </c>
      <c r="R575" s="2865" t="s">
        <v>37</v>
      </c>
      <c r="S575" s="2865" t="s">
        <v>37</v>
      </c>
      <c r="T575" s="2865" t="s">
        <v>37</v>
      </c>
      <c r="U575" s="2865" t="s">
        <v>37</v>
      </c>
      <c r="V575" s="2865">
        <v>1</v>
      </c>
      <c r="W575" s="2865" t="s">
        <v>37</v>
      </c>
      <c r="X575" s="2900" t="s">
        <v>37</v>
      </c>
      <c r="AA575" s="2858"/>
      <c r="AC575" s="2858"/>
    </row>
    <row r="576" spans="1:29" s="2857" customFormat="1" ht="12.75" customHeight="1">
      <c r="A576" s="2896" t="s">
        <v>2062</v>
      </c>
      <c r="B576" s="2860" t="s">
        <v>2063</v>
      </c>
      <c r="C576" s="2861" t="s">
        <v>363</v>
      </c>
      <c r="D576" s="2855">
        <v>8</v>
      </c>
      <c r="E576" s="2855" t="s">
        <v>37</v>
      </c>
      <c r="F576" s="2855" t="s">
        <v>37</v>
      </c>
      <c r="G576" s="2855" t="s">
        <v>37</v>
      </c>
      <c r="H576" s="2855" t="s">
        <v>37</v>
      </c>
      <c r="I576" s="2855" t="s">
        <v>37</v>
      </c>
      <c r="J576" s="2855" t="s">
        <v>37</v>
      </c>
      <c r="K576" s="2855" t="s">
        <v>37</v>
      </c>
      <c r="L576" s="2855" t="s">
        <v>37</v>
      </c>
      <c r="M576" s="2855" t="s">
        <v>37</v>
      </c>
      <c r="N576" s="2855" t="s">
        <v>37</v>
      </c>
      <c r="O576" s="2855">
        <v>1</v>
      </c>
      <c r="P576" s="2855" t="s">
        <v>37</v>
      </c>
      <c r="Q576" s="2855" t="s">
        <v>37</v>
      </c>
      <c r="R576" s="2855" t="s">
        <v>37</v>
      </c>
      <c r="S576" s="2855" t="s">
        <v>37</v>
      </c>
      <c r="T576" s="2855">
        <v>2</v>
      </c>
      <c r="U576" s="2855">
        <v>2</v>
      </c>
      <c r="V576" s="2855">
        <v>1</v>
      </c>
      <c r="W576" s="2855">
        <v>1</v>
      </c>
      <c r="X576" s="2899">
        <v>1</v>
      </c>
      <c r="AA576" s="2858"/>
      <c r="AC576" s="2858"/>
    </row>
    <row r="577" spans="1:29" s="2857" customFormat="1" ht="12.75" customHeight="1">
      <c r="A577" s="2896"/>
      <c r="B577" s="2860"/>
      <c r="C577" s="2861" t="s">
        <v>364</v>
      </c>
      <c r="D577" s="2855">
        <v>11</v>
      </c>
      <c r="E577" s="2855" t="s">
        <v>37</v>
      </c>
      <c r="F577" s="2855" t="s">
        <v>37</v>
      </c>
      <c r="G577" s="2855" t="s">
        <v>37</v>
      </c>
      <c r="H577" s="2855" t="s">
        <v>37</v>
      </c>
      <c r="I577" s="2855" t="s">
        <v>37</v>
      </c>
      <c r="J577" s="2855" t="s">
        <v>37</v>
      </c>
      <c r="K577" s="2855" t="s">
        <v>37</v>
      </c>
      <c r="L577" s="2855" t="s">
        <v>37</v>
      </c>
      <c r="M577" s="2855" t="s">
        <v>37</v>
      </c>
      <c r="N577" s="2855" t="s">
        <v>37</v>
      </c>
      <c r="O577" s="2855" t="s">
        <v>37</v>
      </c>
      <c r="P577" s="2855">
        <v>1</v>
      </c>
      <c r="Q577" s="2855">
        <v>1</v>
      </c>
      <c r="R577" s="2855" t="s">
        <v>37</v>
      </c>
      <c r="S577" s="2855" t="s">
        <v>37</v>
      </c>
      <c r="T577" s="2855">
        <v>2</v>
      </c>
      <c r="U577" s="2855">
        <v>1</v>
      </c>
      <c r="V577" s="2855">
        <v>4</v>
      </c>
      <c r="W577" s="2855">
        <v>2</v>
      </c>
      <c r="X577" s="2899" t="s">
        <v>37</v>
      </c>
      <c r="AA577" s="2858"/>
      <c r="AC577" s="2858"/>
    </row>
    <row r="578" spans="1:29" s="2840" customFormat="1" ht="12.75" customHeight="1">
      <c r="A578" s="2895" t="s">
        <v>2064</v>
      </c>
      <c r="B578" s="2863" t="s">
        <v>2065</v>
      </c>
      <c r="C578" s="2864" t="s">
        <v>363</v>
      </c>
      <c r="D578" s="2865" t="s">
        <v>37</v>
      </c>
      <c r="E578" s="2865" t="s">
        <v>37</v>
      </c>
      <c r="F578" s="2865" t="s">
        <v>37</v>
      </c>
      <c r="G578" s="2865" t="s">
        <v>37</v>
      </c>
      <c r="H578" s="2865" t="s">
        <v>37</v>
      </c>
      <c r="I578" s="2865" t="s">
        <v>37</v>
      </c>
      <c r="J578" s="2865" t="s">
        <v>37</v>
      </c>
      <c r="K578" s="2865" t="s">
        <v>37</v>
      </c>
      <c r="L578" s="2865" t="s">
        <v>37</v>
      </c>
      <c r="M578" s="2865" t="s">
        <v>37</v>
      </c>
      <c r="N578" s="2865" t="s">
        <v>37</v>
      </c>
      <c r="O578" s="2865" t="s">
        <v>37</v>
      </c>
      <c r="P578" s="2865" t="s">
        <v>37</v>
      </c>
      <c r="Q578" s="2865" t="s">
        <v>37</v>
      </c>
      <c r="R578" s="2865" t="s">
        <v>37</v>
      </c>
      <c r="S578" s="2865" t="s">
        <v>37</v>
      </c>
      <c r="T578" s="2865" t="s">
        <v>37</v>
      </c>
      <c r="U578" s="2865" t="s">
        <v>37</v>
      </c>
      <c r="V578" s="2865" t="s">
        <v>37</v>
      </c>
      <c r="W578" s="2865" t="s">
        <v>37</v>
      </c>
      <c r="X578" s="2900" t="s">
        <v>37</v>
      </c>
      <c r="AA578" s="2858"/>
      <c r="AB578" s="2857"/>
      <c r="AC578" s="2858"/>
    </row>
    <row r="579" spans="1:29" s="2840" customFormat="1" ht="12.75" customHeight="1">
      <c r="A579" s="2895"/>
      <c r="B579" s="2863"/>
      <c r="C579" s="2864" t="s">
        <v>364</v>
      </c>
      <c r="D579" s="2865">
        <v>3</v>
      </c>
      <c r="E579" s="2865" t="s">
        <v>37</v>
      </c>
      <c r="F579" s="2865" t="s">
        <v>37</v>
      </c>
      <c r="G579" s="2865" t="s">
        <v>37</v>
      </c>
      <c r="H579" s="2865" t="s">
        <v>37</v>
      </c>
      <c r="I579" s="2865" t="s">
        <v>37</v>
      </c>
      <c r="J579" s="2865" t="s">
        <v>37</v>
      </c>
      <c r="K579" s="2865" t="s">
        <v>37</v>
      </c>
      <c r="L579" s="2865" t="s">
        <v>37</v>
      </c>
      <c r="M579" s="2865" t="s">
        <v>37</v>
      </c>
      <c r="N579" s="2865" t="s">
        <v>37</v>
      </c>
      <c r="O579" s="2865" t="s">
        <v>37</v>
      </c>
      <c r="P579" s="2865">
        <v>1</v>
      </c>
      <c r="Q579" s="2865">
        <v>1</v>
      </c>
      <c r="R579" s="2865" t="s">
        <v>37</v>
      </c>
      <c r="S579" s="2865" t="s">
        <v>37</v>
      </c>
      <c r="T579" s="2865" t="s">
        <v>37</v>
      </c>
      <c r="U579" s="2865" t="s">
        <v>37</v>
      </c>
      <c r="V579" s="2865">
        <v>1</v>
      </c>
      <c r="W579" s="2865" t="s">
        <v>37</v>
      </c>
      <c r="X579" s="2900" t="s">
        <v>37</v>
      </c>
      <c r="AA579" s="2858"/>
      <c r="AB579" s="2857"/>
      <c r="AC579" s="2858"/>
    </row>
    <row r="580" spans="1:29" s="2857" customFormat="1" ht="12.75" customHeight="1">
      <c r="A580" s="2895" t="s">
        <v>2066</v>
      </c>
      <c r="B580" s="2863" t="s">
        <v>2067</v>
      </c>
      <c r="C580" s="2864" t="s">
        <v>363</v>
      </c>
      <c r="D580" s="2865">
        <v>5</v>
      </c>
      <c r="E580" s="2865" t="s">
        <v>37</v>
      </c>
      <c r="F580" s="2865" t="s">
        <v>37</v>
      </c>
      <c r="G580" s="2865" t="s">
        <v>37</v>
      </c>
      <c r="H580" s="2865" t="s">
        <v>37</v>
      </c>
      <c r="I580" s="2865" t="s">
        <v>37</v>
      </c>
      <c r="J580" s="2865" t="s">
        <v>37</v>
      </c>
      <c r="K580" s="2865" t="s">
        <v>37</v>
      </c>
      <c r="L580" s="2865" t="s">
        <v>37</v>
      </c>
      <c r="M580" s="2865" t="s">
        <v>37</v>
      </c>
      <c r="N580" s="2865" t="s">
        <v>37</v>
      </c>
      <c r="O580" s="2865">
        <v>1</v>
      </c>
      <c r="P580" s="2865" t="s">
        <v>37</v>
      </c>
      <c r="Q580" s="2865" t="s">
        <v>37</v>
      </c>
      <c r="R580" s="2865" t="s">
        <v>37</v>
      </c>
      <c r="S580" s="2865" t="s">
        <v>37</v>
      </c>
      <c r="T580" s="2865">
        <v>1</v>
      </c>
      <c r="U580" s="2865">
        <v>2</v>
      </c>
      <c r="V580" s="2865" t="s">
        <v>37</v>
      </c>
      <c r="W580" s="2865">
        <v>1</v>
      </c>
      <c r="X580" s="2900" t="s">
        <v>37</v>
      </c>
      <c r="Y580" s="2840"/>
      <c r="Z580" s="2840"/>
      <c r="AA580" s="2858"/>
      <c r="AC580" s="2858"/>
    </row>
    <row r="581" spans="1:29" s="2857" customFormat="1" ht="12.75" customHeight="1">
      <c r="A581" s="2895"/>
      <c r="B581" s="2863"/>
      <c r="C581" s="2864" t="s">
        <v>364</v>
      </c>
      <c r="D581" s="2865">
        <v>6</v>
      </c>
      <c r="E581" s="2865" t="s">
        <v>37</v>
      </c>
      <c r="F581" s="2865" t="s">
        <v>37</v>
      </c>
      <c r="G581" s="2865" t="s">
        <v>37</v>
      </c>
      <c r="H581" s="2865" t="s">
        <v>37</v>
      </c>
      <c r="I581" s="2865" t="s">
        <v>37</v>
      </c>
      <c r="J581" s="2865" t="s">
        <v>37</v>
      </c>
      <c r="K581" s="2865" t="s">
        <v>37</v>
      </c>
      <c r="L581" s="2865" t="s">
        <v>37</v>
      </c>
      <c r="M581" s="2865" t="s">
        <v>37</v>
      </c>
      <c r="N581" s="2865" t="s">
        <v>37</v>
      </c>
      <c r="O581" s="2865" t="s">
        <v>37</v>
      </c>
      <c r="P581" s="2865" t="s">
        <v>37</v>
      </c>
      <c r="Q581" s="2865" t="s">
        <v>37</v>
      </c>
      <c r="R581" s="2865" t="s">
        <v>37</v>
      </c>
      <c r="S581" s="2865" t="s">
        <v>37</v>
      </c>
      <c r="T581" s="2865">
        <v>2</v>
      </c>
      <c r="U581" s="2865" t="s">
        <v>37</v>
      </c>
      <c r="V581" s="2865">
        <v>2</v>
      </c>
      <c r="W581" s="2865">
        <v>2</v>
      </c>
      <c r="X581" s="2900" t="s">
        <v>37</v>
      </c>
      <c r="Y581" s="2840"/>
      <c r="Z581" s="2840"/>
      <c r="AA581" s="2858"/>
      <c r="AC581" s="2858"/>
    </row>
    <row r="582" spans="1:29" s="2857" customFormat="1" ht="12.75" customHeight="1">
      <c r="A582" s="2895" t="s">
        <v>2068</v>
      </c>
      <c r="B582" s="2863" t="s">
        <v>2069</v>
      </c>
      <c r="C582" s="2864" t="s">
        <v>363</v>
      </c>
      <c r="D582" s="2865">
        <v>3</v>
      </c>
      <c r="E582" s="2865" t="s">
        <v>37</v>
      </c>
      <c r="F582" s="2865" t="s">
        <v>37</v>
      </c>
      <c r="G582" s="2865" t="s">
        <v>37</v>
      </c>
      <c r="H582" s="2865" t="s">
        <v>37</v>
      </c>
      <c r="I582" s="2865" t="s">
        <v>37</v>
      </c>
      <c r="J582" s="2865" t="s">
        <v>37</v>
      </c>
      <c r="K582" s="2865" t="s">
        <v>37</v>
      </c>
      <c r="L582" s="2865" t="s">
        <v>37</v>
      </c>
      <c r="M582" s="2865" t="s">
        <v>37</v>
      </c>
      <c r="N582" s="2865" t="s">
        <v>37</v>
      </c>
      <c r="O582" s="2865" t="s">
        <v>37</v>
      </c>
      <c r="P582" s="2865" t="s">
        <v>37</v>
      </c>
      <c r="Q582" s="2865" t="s">
        <v>37</v>
      </c>
      <c r="R582" s="2865" t="s">
        <v>37</v>
      </c>
      <c r="S582" s="2865" t="s">
        <v>37</v>
      </c>
      <c r="T582" s="2865">
        <v>1</v>
      </c>
      <c r="U582" s="2865" t="s">
        <v>37</v>
      </c>
      <c r="V582" s="2865">
        <v>1</v>
      </c>
      <c r="W582" s="2865" t="s">
        <v>37</v>
      </c>
      <c r="X582" s="2900">
        <v>1</v>
      </c>
      <c r="AA582" s="2858"/>
      <c r="AC582" s="2858"/>
    </row>
    <row r="583" spans="1:29" s="2857" customFormat="1" ht="12.75" customHeight="1">
      <c r="A583" s="2895"/>
      <c r="B583" s="2863"/>
      <c r="C583" s="2864" t="s">
        <v>364</v>
      </c>
      <c r="D583" s="2865">
        <v>2</v>
      </c>
      <c r="E583" s="2865" t="s">
        <v>37</v>
      </c>
      <c r="F583" s="2865" t="s">
        <v>37</v>
      </c>
      <c r="G583" s="2865" t="s">
        <v>37</v>
      </c>
      <c r="H583" s="2865" t="s">
        <v>37</v>
      </c>
      <c r="I583" s="2865" t="s">
        <v>37</v>
      </c>
      <c r="J583" s="2865" t="s">
        <v>37</v>
      </c>
      <c r="K583" s="2865" t="s">
        <v>37</v>
      </c>
      <c r="L583" s="2865" t="s">
        <v>37</v>
      </c>
      <c r="M583" s="2865" t="s">
        <v>37</v>
      </c>
      <c r="N583" s="2865" t="s">
        <v>37</v>
      </c>
      <c r="O583" s="2865" t="s">
        <v>37</v>
      </c>
      <c r="P583" s="2865" t="s">
        <v>37</v>
      </c>
      <c r="Q583" s="2865" t="s">
        <v>37</v>
      </c>
      <c r="R583" s="2865" t="s">
        <v>37</v>
      </c>
      <c r="S583" s="2865" t="s">
        <v>37</v>
      </c>
      <c r="T583" s="2865" t="s">
        <v>37</v>
      </c>
      <c r="U583" s="2865">
        <v>1</v>
      </c>
      <c r="V583" s="2865">
        <v>1</v>
      </c>
      <c r="W583" s="2865" t="s">
        <v>37</v>
      </c>
      <c r="X583" s="2900" t="s">
        <v>37</v>
      </c>
      <c r="AA583" s="2858"/>
      <c r="AC583" s="2858"/>
    </row>
    <row r="584" spans="1:29" s="2857" customFormat="1" ht="12.75" customHeight="1">
      <c r="A584" s="2896" t="s">
        <v>2070</v>
      </c>
      <c r="B584" s="2860" t="s">
        <v>2071</v>
      </c>
      <c r="C584" s="2861" t="s">
        <v>363</v>
      </c>
      <c r="D584" s="2855">
        <v>22</v>
      </c>
      <c r="E584" s="2855" t="s">
        <v>37</v>
      </c>
      <c r="F584" s="2855" t="s">
        <v>37</v>
      </c>
      <c r="G584" s="2855" t="s">
        <v>37</v>
      </c>
      <c r="H584" s="2855">
        <v>1</v>
      </c>
      <c r="I584" s="2855" t="s">
        <v>37</v>
      </c>
      <c r="J584" s="2855">
        <v>1</v>
      </c>
      <c r="K584" s="2855">
        <v>2</v>
      </c>
      <c r="L584" s="2855" t="s">
        <v>37</v>
      </c>
      <c r="M584" s="2855" t="s">
        <v>37</v>
      </c>
      <c r="N584" s="2855" t="s">
        <v>37</v>
      </c>
      <c r="O584" s="2855" t="s">
        <v>37</v>
      </c>
      <c r="P584" s="2855">
        <v>1</v>
      </c>
      <c r="Q584" s="2855">
        <v>1</v>
      </c>
      <c r="R584" s="2855">
        <v>1</v>
      </c>
      <c r="S584" s="2855">
        <v>1</v>
      </c>
      <c r="T584" s="2855">
        <v>3</v>
      </c>
      <c r="U584" s="2855">
        <v>2</v>
      </c>
      <c r="V584" s="2855">
        <v>5</v>
      </c>
      <c r="W584" s="2855">
        <v>3</v>
      </c>
      <c r="X584" s="2899">
        <v>1</v>
      </c>
      <c r="AA584" s="2858"/>
      <c r="AC584" s="2858"/>
    </row>
    <row r="585" spans="1:29" s="2857" customFormat="1" ht="12.75" customHeight="1">
      <c r="A585" s="2896"/>
      <c r="B585" s="2860"/>
      <c r="C585" s="2861" t="s">
        <v>364</v>
      </c>
      <c r="D585" s="2855">
        <v>19</v>
      </c>
      <c r="E585" s="2855" t="s">
        <v>37</v>
      </c>
      <c r="F585" s="2855">
        <v>1</v>
      </c>
      <c r="G585" s="2855" t="s">
        <v>37</v>
      </c>
      <c r="H585" s="2855" t="s">
        <v>37</v>
      </c>
      <c r="I585" s="2855" t="s">
        <v>37</v>
      </c>
      <c r="J585" s="2855" t="s">
        <v>37</v>
      </c>
      <c r="K585" s="2855" t="s">
        <v>37</v>
      </c>
      <c r="L585" s="2855">
        <v>1</v>
      </c>
      <c r="M585" s="2855">
        <v>1</v>
      </c>
      <c r="N585" s="2855" t="s">
        <v>37</v>
      </c>
      <c r="O585" s="2855" t="s">
        <v>37</v>
      </c>
      <c r="P585" s="2855">
        <v>1</v>
      </c>
      <c r="Q585" s="2855">
        <v>1</v>
      </c>
      <c r="R585" s="2855">
        <v>3</v>
      </c>
      <c r="S585" s="2855">
        <v>3</v>
      </c>
      <c r="T585" s="2855">
        <v>2</v>
      </c>
      <c r="U585" s="2855">
        <v>1</v>
      </c>
      <c r="V585" s="2855">
        <v>3</v>
      </c>
      <c r="W585" s="2855">
        <v>1</v>
      </c>
      <c r="X585" s="2899">
        <v>1</v>
      </c>
      <c r="AA585" s="2858"/>
      <c r="AC585" s="2858"/>
    </row>
    <row r="586" spans="1:29" s="2857" customFormat="1" ht="12.75" customHeight="1">
      <c r="A586" s="2895" t="s">
        <v>2072</v>
      </c>
      <c r="B586" s="2863" t="s">
        <v>2073</v>
      </c>
      <c r="C586" s="2864" t="s">
        <v>363</v>
      </c>
      <c r="D586" s="2865">
        <v>7</v>
      </c>
      <c r="E586" s="2865" t="s">
        <v>37</v>
      </c>
      <c r="F586" s="2865" t="s">
        <v>37</v>
      </c>
      <c r="G586" s="2865" t="s">
        <v>37</v>
      </c>
      <c r="H586" s="2865" t="s">
        <v>37</v>
      </c>
      <c r="I586" s="2865" t="s">
        <v>37</v>
      </c>
      <c r="J586" s="2865" t="s">
        <v>37</v>
      </c>
      <c r="K586" s="2865" t="s">
        <v>37</v>
      </c>
      <c r="L586" s="2865" t="s">
        <v>37</v>
      </c>
      <c r="M586" s="2865" t="s">
        <v>37</v>
      </c>
      <c r="N586" s="2865" t="s">
        <v>37</v>
      </c>
      <c r="O586" s="2865" t="s">
        <v>37</v>
      </c>
      <c r="P586" s="2865" t="s">
        <v>37</v>
      </c>
      <c r="Q586" s="2865" t="s">
        <v>37</v>
      </c>
      <c r="R586" s="2865" t="s">
        <v>37</v>
      </c>
      <c r="S586" s="2865" t="s">
        <v>37</v>
      </c>
      <c r="T586" s="2865">
        <v>1</v>
      </c>
      <c r="U586" s="2865">
        <v>1</v>
      </c>
      <c r="V586" s="2865">
        <v>3</v>
      </c>
      <c r="W586" s="2865">
        <v>2</v>
      </c>
      <c r="X586" s="2900" t="s">
        <v>37</v>
      </c>
      <c r="Y586" s="2840"/>
      <c r="Z586" s="2840"/>
      <c r="AA586" s="2858"/>
      <c r="AC586" s="2858"/>
    </row>
    <row r="587" spans="1:29" s="2857" customFormat="1" ht="12.75" customHeight="1">
      <c r="A587" s="2895"/>
      <c r="B587" s="2863"/>
      <c r="C587" s="2864" t="s">
        <v>364</v>
      </c>
      <c r="D587" s="2865">
        <v>6</v>
      </c>
      <c r="E587" s="2865" t="s">
        <v>37</v>
      </c>
      <c r="F587" s="2865" t="s">
        <v>37</v>
      </c>
      <c r="G587" s="2865" t="s">
        <v>37</v>
      </c>
      <c r="H587" s="2865" t="s">
        <v>37</v>
      </c>
      <c r="I587" s="2865" t="s">
        <v>37</v>
      </c>
      <c r="J587" s="2865" t="s">
        <v>37</v>
      </c>
      <c r="K587" s="2865" t="s">
        <v>37</v>
      </c>
      <c r="L587" s="2865" t="s">
        <v>37</v>
      </c>
      <c r="M587" s="2865" t="s">
        <v>37</v>
      </c>
      <c r="N587" s="2865" t="s">
        <v>37</v>
      </c>
      <c r="O587" s="2865" t="s">
        <v>37</v>
      </c>
      <c r="P587" s="2865" t="s">
        <v>37</v>
      </c>
      <c r="Q587" s="2865" t="s">
        <v>37</v>
      </c>
      <c r="R587" s="2865">
        <v>1</v>
      </c>
      <c r="S587" s="2865" t="s">
        <v>37</v>
      </c>
      <c r="T587" s="2865">
        <v>1</v>
      </c>
      <c r="U587" s="2865">
        <v>1</v>
      </c>
      <c r="V587" s="2865">
        <v>2</v>
      </c>
      <c r="W587" s="2865">
        <v>1</v>
      </c>
      <c r="X587" s="2900" t="s">
        <v>37</v>
      </c>
      <c r="Y587" s="2840"/>
      <c r="Z587" s="2840"/>
      <c r="AA587" s="2858"/>
      <c r="AC587" s="2858"/>
    </row>
    <row r="588" spans="1:29" s="2840" customFormat="1" ht="12.75" customHeight="1">
      <c r="A588" s="2895" t="s">
        <v>2074</v>
      </c>
      <c r="B588" s="2863" t="s">
        <v>2075</v>
      </c>
      <c r="C588" s="2864" t="s">
        <v>363</v>
      </c>
      <c r="D588" s="2865">
        <v>13</v>
      </c>
      <c r="E588" s="2865" t="s">
        <v>37</v>
      </c>
      <c r="F588" s="2865" t="s">
        <v>37</v>
      </c>
      <c r="G588" s="2865" t="s">
        <v>37</v>
      </c>
      <c r="H588" s="2865">
        <v>1</v>
      </c>
      <c r="I588" s="2865" t="s">
        <v>37</v>
      </c>
      <c r="J588" s="2865">
        <v>1</v>
      </c>
      <c r="K588" s="2865">
        <v>2</v>
      </c>
      <c r="L588" s="2865" t="s">
        <v>37</v>
      </c>
      <c r="M588" s="2865" t="s">
        <v>37</v>
      </c>
      <c r="N588" s="2865" t="s">
        <v>37</v>
      </c>
      <c r="O588" s="2865" t="s">
        <v>37</v>
      </c>
      <c r="P588" s="2865">
        <v>1</v>
      </c>
      <c r="Q588" s="2865">
        <v>1</v>
      </c>
      <c r="R588" s="2865">
        <v>1</v>
      </c>
      <c r="S588" s="2865">
        <v>1</v>
      </c>
      <c r="T588" s="2865">
        <v>2</v>
      </c>
      <c r="U588" s="2865">
        <v>1</v>
      </c>
      <c r="V588" s="2865">
        <v>1</v>
      </c>
      <c r="W588" s="2865">
        <v>1</v>
      </c>
      <c r="X588" s="2900" t="s">
        <v>37</v>
      </c>
      <c r="AA588" s="2858"/>
      <c r="AB588" s="2857"/>
      <c r="AC588" s="2858"/>
    </row>
    <row r="589" spans="1:29" s="2840" customFormat="1" ht="12.75" customHeight="1">
      <c r="A589" s="2895"/>
      <c r="B589" s="2863"/>
      <c r="C589" s="2864" t="s">
        <v>364</v>
      </c>
      <c r="D589" s="2865">
        <v>9</v>
      </c>
      <c r="E589" s="2865" t="s">
        <v>37</v>
      </c>
      <c r="F589" s="2865">
        <v>1</v>
      </c>
      <c r="G589" s="2865" t="s">
        <v>37</v>
      </c>
      <c r="H589" s="2865" t="s">
        <v>37</v>
      </c>
      <c r="I589" s="2865" t="s">
        <v>37</v>
      </c>
      <c r="J589" s="2865" t="s">
        <v>37</v>
      </c>
      <c r="K589" s="2865" t="s">
        <v>37</v>
      </c>
      <c r="L589" s="2865">
        <v>1</v>
      </c>
      <c r="M589" s="2865">
        <v>1</v>
      </c>
      <c r="N589" s="2865" t="s">
        <v>37</v>
      </c>
      <c r="O589" s="2865" t="s">
        <v>37</v>
      </c>
      <c r="P589" s="2865">
        <v>1</v>
      </c>
      <c r="Q589" s="2865">
        <v>1</v>
      </c>
      <c r="R589" s="2865">
        <v>2</v>
      </c>
      <c r="S589" s="2865">
        <v>2</v>
      </c>
      <c r="T589" s="2865" t="s">
        <v>37</v>
      </c>
      <c r="U589" s="2865" t="s">
        <v>37</v>
      </c>
      <c r="V589" s="2865" t="s">
        <v>37</v>
      </c>
      <c r="W589" s="2865" t="s">
        <v>37</v>
      </c>
      <c r="X589" s="2900" t="s">
        <v>37</v>
      </c>
      <c r="AA589" s="2858"/>
      <c r="AB589" s="2857"/>
      <c r="AC589" s="2858"/>
    </row>
    <row r="590" spans="1:29" s="2857" customFormat="1" ht="12.75" customHeight="1">
      <c r="A590" s="2895" t="s">
        <v>2076</v>
      </c>
      <c r="B590" s="2863" t="s">
        <v>2077</v>
      </c>
      <c r="C590" s="2864" t="s">
        <v>363</v>
      </c>
      <c r="D590" s="2865">
        <v>2</v>
      </c>
      <c r="E590" s="2865" t="s">
        <v>37</v>
      </c>
      <c r="F590" s="2865" t="s">
        <v>37</v>
      </c>
      <c r="G590" s="2865" t="s">
        <v>37</v>
      </c>
      <c r="H590" s="2865" t="s">
        <v>37</v>
      </c>
      <c r="I590" s="2865" t="s">
        <v>37</v>
      </c>
      <c r="J590" s="2865" t="s">
        <v>37</v>
      </c>
      <c r="K590" s="2865" t="s">
        <v>37</v>
      </c>
      <c r="L590" s="2865" t="s">
        <v>37</v>
      </c>
      <c r="M590" s="2865" t="s">
        <v>37</v>
      </c>
      <c r="N590" s="2865" t="s">
        <v>37</v>
      </c>
      <c r="O590" s="2865" t="s">
        <v>37</v>
      </c>
      <c r="P590" s="2865" t="s">
        <v>37</v>
      </c>
      <c r="Q590" s="2865" t="s">
        <v>37</v>
      </c>
      <c r="R590" s="2865" t="s">
        <v>37</v>
      </c>
      <c r="S590" s="2865" t="s">
        <v>37</v>
      </c>
      <c r="T590" s="2865" t="s">
        <v>37</v>
      </c>
      <c r="U590" s="2865" t="s">
        <v>37</v>
      </c>
      <c r="V590" s="2865">
        <v>1</v>
      </c>
      <c r="W590" s="2865" t="s">
        <v>37</v>
      </c>
      <c r="X590" s="2900">
        <v>1</v>
      </c>
      <c r="AA590" s="2858"/>
      <c r="AC590" s="2858"/>
    </row>
    <row r="591" spans="1:29" s="2857" customFormat="1" ht="12.75" customHeight="1">
      <c r="A591" s="2895"/>
      <c r="B591" s="2863"/>
      <c r="C591" s="2864" t="s">
        <v>364</v>
      </c>
      <c r="D591" s="2865">
        <v>4</v>
      </c>
      <c r="E591" s="2865" t="s">
        <v>37</v>
      </c>
      <c r="F591" s="2865" t="s">
        <v>37</v>
      </c>
      <c r="G591" s="2865" t="s">
        <v>37</v>
      </c>
      <c r="H591" s="2865" t="s">
        <v>37</v>
      </c>
      <c r="I591" s="2865" t="s">
        <v>37</v>
      </c>
      <c r="J591" s="2865" t="s">
        <v>37</v>
      </c>
      <c r="K591" s="2865" t="s">
        <v>37</v>
      </c>
      <c r="L591" s="2865" t="s">
        <v>37</v>
      </c>
      <c r="M591" s="2865" t="s">
        <v>37</v>
      </c>
      <c r="N591" s="2865" t="s">
        <v>37</v>
      </c>
      <c r="O591" s="2865" t="s">
        <v>37</v>
      </c>
      <c r="P591" s="2865" t="s">
        <v>37</v>
      </c>
      <c r="Q591" s="2865" t="s">
        <v>37</v>
      </c>
      <c r="R591" s="2865" t="s">
        <v>37</v>
      </c>
      <c r="S591" s="2865">
        <v>1</v>
      </c>
      <c r="T591" s="2865">
        <v>1</v>
      </c>
      <c r="U591" s="2865" t="s">
        <v>37</v>
      </c>
      <c r="V591" s="2865">
        <v>1</v>
      </c>
      <c r="W591" s="2865" t="s">
        <v>37</v>
      </c>
      <c r="X591" s="2900">
        <v>1</v>
      </c>
      <c r="AA591" s="2858"/>
      <c r="AC591" s="2858"/>
    </row>
    <row r="592" spans="1:29" s="2857" customFormat="1" ht="12.75" customHeight="1">
      <c r="A592" s="2877" t="s">
        <v>2078</v>
      </c>
      <c r="B592" s="2860" t="s">
        <v>2079</v>
      </c>
      <c r="C592" s="2861" t="s">
        <v>363</v>
      </c>
      <c r="D592" s="2855">
        <v>36</v>
      </c>
      <c r="E592" s="2855" t="s">
        <v>37</v>
      </c>
      <c r="F592" s="2855" t="s">
        <v>37</v>
      </c>
      <c r="G592" s="2855" t="s">
        <v>37</v>
      </c>
      <c r="H592" s="2855" t="s">
        <v>37</v>
      </c>
      <c r="I592" s="2855">
        <v>3</v>
      </c>
      <c r="J592" s="2855">
        <v>3</v>
      </c>
      <c r="K592" s="2855">
        <v>1</v>
      </c>
      <c r="L592" s="2855">
        <v>3</v>
      </c>
      <c r="M592" s="2855">
        <v>1</v>
      </c>
      <c r="N592" s="2855">
        <v>1</v>
      </c>
      <c r="O592" s="2855" t="s">
        <v>37</v>
      </c>
      <c r="P592" s="2855">
        <v>1</v>
      </c>
      <c r="Q592" s="2855">
        <v>5</v>
      </c>
      <c r="R592" s="2855">
        <v>2</v>
      </c>
      <c r="S592" s="2855">
        <v>1</v>
      </c>
      <c r="T592" s="2855">
        <v>6</v>
      </c>
      <c r="U592" s="2855">
        <v>6</v>
      </c>
      <c r="V592" s="2855">
        <v>2</v>
      </c>
      <c r="W592" s="2855" t="s">
        <v>37</v>
      </c>
      <c r="X592" s="2899">
        <v>1</v>
      </c>
      <c r="AA592" s="2858"/>
      <c r="AC592" s="2858"/>
    </row>
    <row r="593" spans="1:29" s="2857" customFormat="1" ht="12.75" customHeight="1">
      <c r="A593" s="2877"/>
      <c r="B593" s="2860"/>
      <c r="C593" s="2861" t="s">
        <v>364</v>
      </c>
      <c r="D593" s="2855">
        <v>23</v>
      </c>
      <c r="E593" s="2855" t="s">
        <v>37</v>
      </c>
      <c r="F593" s="2855" t="s">
        <v>37</v>
      </c>
      <c r="G593" s="2855" t="s">
        <v>37</v>
      </c>
      <c r="H593" s="2855">
        <v>2</v>
      </c>
      <c r="I593" s="2855">
        <v>1</v>
      </c>
      <c r="J593" s="2855">
        <v>1</v>
      </c>
      <c r="K593" s="2855">
        <v>1</v>
      </c>
      <c r="L593" s="2855">
        <v>1</v>
      </c>
      <c r="M593" s="2855">
        <v>1</v>
      </c>
      <c r="N593" s="2855">
        <v>1</v>
      </c>
      <c r="O593" s="2855">
        <v>1</v>
      </c>
      <c r="P593" s="2855">
        <v>2</v>
      </c>
      <c r="Q593" s="2855">
        <v>2</v>
      </c>
      <c r="R593" s="2855">
        <v>5</v>
      </c>
      <c r="S593" s="2855">
        <v>1</v>
      </c>
      <c r="T593" s="2855">
        <v>1</v>
      </c>
      <c r="U593" s="2855" t="s">
        <v>37</v>
      </c>
      <c r="V593" s="2855">
        <v>1</v>
      </c>
      <c r="W593" s="2855">
        <v>1</v>
      </c>
      <c r="X593" s="2899">
        <v>1</v>
      </c>
      <c r="AA593" s="2858"/>
      <c r="AC593" s="2858"/>
    </row>
    <row r="594" spans="1:29" s="2857" customFormat="1" ht="12.75" customHeight="1">
      <c r="A594" s="2879" t="s">
        <v>2080</v>
      </c>
      <c r="B594" s="2863" t="s">
        <v>2081</v>
      </c>
      <c r="C594" s="2864" t="s">
        <v>363</v>
      </c>
      <c r="D594" s="2865">
        <v>20</v>
      </c>
      <c r="E594" s="2865" t="s">
        <v>37</v>
      </c>
      <c r="F594" s="2865" t="s">
        <v>37</v>
      </c>
      <c r="G594" s="2865" t="s">
        <v>37</v>
      </c>
      <c r="H594" s="2865" t="s">
        <v>37</v>
      </c>
      <c r="I594" s="2865">
        <v>3</v>
      </c>
      <c r="J594" s="2865">
        <v>3</v>
      </c>
      <c r="K594" s="2865">
        <v>1</v>
      </c>
      <c r="L594" s="2865">
        <v>3</v>
      </c>
      <c r="M594" s="2865">
        <v>1</v>
      </c>
      <c r="N594" s="2865">
        <v>1</v>
      </c>
      <c r="O594" s="2865" t="s">
        <v>37</v>
      </c>
      <c r="P594" s="2865" t="s">
        <v>37</v>
      </c>
      <c r="Q594" s="2865">
        <v>4</v>
      </c>
      <c r="R594" s="2865">
        <v>1</v>
      </c>
      <c r="S594" s="2865">
        <v>1</v>
      </c>
      <c r="T594" s="2865">
        <v>1</v>
      </c>
      <c r="U594" s="2865">
        <v>1</v>
      </c>
      <c r="V594" s="2865" t="s">
        <v>37</v>
      </c>
      <c r="W594" s="2865" t="s">
        <v>37</v>
      </c>
      <c r="X594" s="2900" t="s">
        <v>37</v>
      </c>
      <c r="Y594" s="2840"/>
      <c r="Z594" s="2840"/>
      <c r="AA594" s="2858"/>
      <c r="AC594" s="2858"/>
    </row>
    <row r="595" spans="1:29" s="2857" customFormat="1" ht="12.75" customHeight="1">
      <c r="A595" s="2879"/>
      <c r="B595" s="2863"/>
      <c r="C595" s="2864" t="s">
        <v>364</v>
      </c>
      <c r="D595" s="2865">
        <v>15</v>
      </c>
      <c r="E595" s="2865" t="s">
        <v>37</v>
      </c>
      <c r="F595" s="2865" t="s">
        <v>37</v>
      </c>
      <c r="G595" s="2865" t="s">
        <v>37</v>
      </c>
      <c r="H595" s="2865">
        <v>1</v>
      </c>
      <c r="I595" s="2865">
        <v>1</v>
      </c>
      <c r="J595" s="2865">
        <v>1</v>
      </c>
      <c r="K595" s="2865">
        <v>1</v>
      </c>
      <c r="L595" s="2865">
        <v>1</v>
      </c>
      <c r="M595" s="2865">
        <v>1</v>
      </c>
      <c r="N595" s="2865">
        <v>1</v>
      </c>
      <c r="O595" s="2865" t="s">
        <v>37</v>
      </c>
      <c r="P595" s="2865">
        <v>2</v>
      </c>
      <c r="Q595" s="2865">
        <v>1</v>
      </c>
      <c r="R595" s="2865">
        <v>4</v>
      </c>
      <c r="S595" s="2865" t="s">
        <v>37</v>
      </c>
      <c r="T595" s="2865">
        <v>1</v>
      </c>
      <c r="U595" s="2865" t="s">
        <v>37</v>
      </c>
      <c r="V595" s="2865" t="s">
        <v>37</v>
      </c>
      <c r="W595" s="2865" t="s">
        <v>37</v>
      </c>
      <c r="X595" s="2900" t="s">
        <v>37</v>
      </c>
      <c r="Y595" s="2840"/>
      <c r="Z595" s="2840"/>
      <c r="AA595" s="2858"/>
      <c r="AC595" s="2858"/>
    </row>
    <row r="596" spans="1:29" s="2857" customFormat="1" ht="12.75" customHeight="1">
      <c r="A596" s="2879" t="s">
        <v>2082</v>
      </c>
      <c r="B596" s="2863" t="s">
        <v>2083</v>
      </c>
      <c r="C596" s="2864" t="s">
        <v>363</v>
      </c>
      <c r="D596" s="2865" t="s">
        <v>37</v>
      </c>
      <c r="E596" s="2865" t="s">
        <v>37</v>
      </c>
      <c r="F596" s="2865" t="s">
        <v>37</v>
      </c>
      <c r="G596" s="2865" t="s">
        <v>37</v>
      </c>
      <c r="H596" s="2865" t="s">
        <v>37</v>
      </c>
      <c r="I596" s="2865" t="s">
        <v>37</v>
      </c>
      <c r="J596" s="2865" t="s">
        <v>37</v>
      </c>
      <c r="K596" s="2865" t="s">
        <v>37</v>
      </c>
      <c r="L596" s="2865" t="s">
        <v>37</v>
      </c>
      <c r="M596" s="2865" t="s">
        <v>37</v>
      </c>
      <c r="N596" s="2865" t="s">
        <v>37</v>
      </c>
      <c r="O596" s="2865" t="s">
        <v>37</v>
      </c>
      <c r="P596" s="2865" t="s">
        <v>37</v>
      </c>
      <c r="Q596" s="2865" t="s">
        <v>37</v>
      </c>
      <c r="R596" s="2865" t="s">
        <v>37</v>
      </c>
      <c r="S596" s="2865" t="s">
        <v>37</v>
      </c>
      <c r="T596" s="2865" t="s">
        <v>37</v>
      </c>
      <c r="U596" s="2865" t="s">
        <v>37</v>
      </c>
      <c r="V596" s="2865" t="s">
        <v>37</v>
      </c>
      <c r="W596" s="2865" t="s">
        <v>37</v>
      </c>
      <c r="X596" s="2900" t="s">
        <v>37</v>
      </c>
      <c r="Y596" s="2840"/>
      <c r="Z596" s="2840"/>
      <c r="AA596" s="2858"/>
      <c r="AC596" s="2858"/>
    </row>
    <row r="597" spans="1:29" s="2857" customFormat="1" ht="12.75" customHeight="1">
      <c r="A597" s="2879"/>
      <c r="B597" s="2863"/>
      <c r="C597" s="2864" t="s">
        <v>364</v>
      </c>
      <c r="D597" s="2865">
        <v>1</v>
      </c>
      <c r="E597" s="2865" t="s">
        <v>37</v>
      </c>
      <c r="F597" s="2865" t="s">
        <v>37</v>
      </c>
      <c r="G597" s="2865" t="s">
        <v>37</v>
      </c>
      <c r="H597" s="2865" t="s">
        <v>37</v>
      </c>
      <c r="I597" s="2865" t="s">
        <v>37</v>
      </c>
      <c r="J597" s="2865" t="s">
        <v>37</v>
      </c>
      <c r="K597" s="2865" t="s">
        <v>37</v>
      </c>
      <c r="L597" s="2865" t="s">
        <v>37</v>
      </c>
      <c r="M597" s="2865" t="s">
        <v>37</v>
      </c>
      <c r="N597" s="2865" t="s">
        <v>37</v>
      </c>
      <c r="O597" s="2865" t="s">
        <v>37</v>
      </c>
      <c r="P597" s="2865" t="s">
        <v>37</v>
      </c>
      <c r="Q597" s="2865" t="s">
        <v>37</v>
      </c>
      <c r="R597" s="2865" t="s">
        <v>37</v>
      </c>
      <c r="S597" s="2865" t="s">
        <v>37</v>
      </c>
      <c r="T597" s="2865" t="s">
        <v>37</v>
      </c>
      <c r="U597" s="2865" t="s">
        <v>37</v>
      </c>
      <c r="V597" s="2865" t="s">
        <v>37</v>
      </c>
      <c r="W597" s="2865" t="s">
        <v>37</v>
      </c>
      <c r="X597" s="2900">
        <v>1</v>
      </c>
      <c r="Y597" s="2840"/>
      <c r="Z597" s="2840"/>
      <c r="AA597" s="2858"/>
      <c r="AC597" s="2858"/>
    </row>
    <row r="598" spans="1:29" s="2840" customFormat="1" ht="12.75" customHeight="1">
      <c r="A598" s="2879" t="s">
        <v>2084</v>
      </c>
      <c r="B598" s="2863" t="s">
        <v>2085</v>
      </c>
      <c r="C598" s="2864" t="s">
        <v>363</v>
      </c>
      <c r="D598" s="2865">
        <v>14</v>
      </c>
      <c r="E598" s="2865" t="s">
        <v>37</v>
      </c>
      <c r="F598" s="2865" t="s">
        <v>37</v>
      </c>
      <c r="G598" s="2865" t="s">
        <v>37</v>
      </c>
      <c r="H598" s="2865" t="s">
        <v>37</v>
      </c>
      <c r="I598" s="2865" t="s">
        <v>37</v>
      </c>
      <c r="J598" s="2865" t="s">
        <v>37</v>
      </c>
      <c r="K598" s="2865" t="s">
        <v>37</v>
      </c>
      <c r="L598" s="2865" t="s">
        <v>37</v>
      </c>
      <c r="M598" s="2865" t="s">
        <v>37</v>
      </c>
      <c r="N598" s="2865" t="s">
        <v>37</v>
      </c>
      <c r="O598" s="2865" t="s">
        <v>37</v>
      </c>
      <c r="P598" s="2865">
        <v>1</v>
      </c>
      <c r="Q598" s="2865">
        <v>1</v>
      </c>
      <c r="R598" s="2865">
        <v>1</v>
      </c>
      <c r="S598" s="2865" t="s">
        <v>37</v>
      </c>
      <c r="T598" s="2865">
        <v>5</v>
      </c>
      <c r="U598" s="2865">
        <v>3</v>
      </c>
      <c r="V598" s="2865">
        <v>2</v>
      </c>
      <c r="W598" s="2865" t="s">
        <v>37</v>
      </c>
      <c r="X598" s="2900">
        <v>1</v>
      </c>
      <c r="AA598" s="2858"/>
      <c r="AB598" s="2857"/>
      <c r="AC598" s="2858"/>
    </row>
    <row r="599" spans="1:29" s="2840" customFormat="1" ht="12.6" customHeight="1">
      <c r="A599" s="2879"/>
      <c r="B599" s="2863"/>
      <c r="C599" s="2864" t="s">
        <v>364</v>
      </c>
      <c r="D599" s="2865">
        <v>7</v>
      </c>
      <c r="E599" s="2865" t="s">
        <v>37</v>
      </c>
      <c r="F599" s="2865" t="s">
        <v>37</v>
      </c>
      <c r="G599" s="2865" t="s">
        <v>37</v>
      </c>
      <c r="H599" s="2865">
        <v>1</v>
      </c>
      <c r="I599" s="2865" t="s">
        <v>37</v>
      </c>
      <c r="J599" s="2865" t="s">
        <v>37</v>
      </c>
      <c r="K599" s="2865" t="s">
        <v>37</v>
      </c>
      <c r="L599" s="2865" t="s">
        <v>37</v>
      </c>
      <c r="M599" s="2865" t="s">
        <v>37</v>
      </c>
      <c r="N599" s="2865" t="s">
        <v>37</v>
      </c>
      <c r="O599" s="2865">
        <v>1</v>
      </c>
      <c r="P599" s="2865" t="s">
        <v>37</v>
      </c>
      <c r="Q599" s="2865">
        <v>1</v>
      </c>
      <c r="R599" s="2865">
        <v>1</v>
      </c>
      <c r="S599" s="2865">
        <v>1</v>
      </c>
      <c r="T599" s="2865" t="s">
        <v>37</v>
      </c>
      <c r="U599" s="2865" t="s">
        <v>37</v>
      </c>
      <c r="V599" s="2865">
        <v>1</v>
      </c>
      <c r="W599" s="2865">
        <v>1</v>
      </c>
      <c r="X599" s="2900" t="s">
        <v>37</v>
      </c>
      <c r="AA599" s="2858"/>
      <c r="AB599" s="2857"/>
      <c r="AC599" s="2858"/>
    </row>
    <row r="600" spans="1:29" s="2840" customFormat="1" ht="12.6" customHeight="1">
      <c r="A600" s="2878" t="s">
        <v>2086</v>
      </c>
      <c r="B600" s="2863" t="s">
        <v>2087</v>
      </c>
      <c r="C600" s="2864" t="s">
        <v>363</v>
      </c>
      <c r="D600" s="2865">
        <v>2</v>
      </c>
      <c r="E600" s="2865" t="s">
        <v>37</v>
      </c>
      <c r="F600" s="2865" t="s">
        <v>37</v>
      </c>
      <c r="G600" s="2865" t="s">
        <v>37</v>
      </c>
      <c r="H600" s="2865" t="s">
        <v>37</v>
      </c>
      <c r="I600" s="2865" t="s">
        <v>37</v>
      </c>
      <c r="J600" s="2865" t="s">
        <v>37</v>
      </c>
      <c r="K600" s="2865" t="s">
        <v>37</v>
      </c>
      <c r="L600" s="2865" t="s">
        <v>37</v>
      </c>
      <c r="M600" s="2865" t="s">
        <v>37</v>
      </c>
      <c r="N600" s="2865" t="s">
        <v>37</v>
      </c>
      <c r="O600" s="2865" t="s">
        <v>37</v>
      </c>
      <c r="P600" s="2865" t="s">
        <v>37</v>
      </c>
      <c r="Q600" s="2865" t="s">
        <v>37</v>
      </c>
      <c r="R600" s="2865" t="s">
        <v>37</v>
      </c>
      <c r="S600" s="2865" t="s">
        <v>37</v>
      </c>
      <c r="T600" s="2865" t="s">
        <v>37</v>
      </c>
      <c r="U600" s="2865">
        <v>2</v>
      </c>
      <c r="V600" s="2865" t="s">
        <v>37</v>
      </c>
      <c r="W600" s="2865" t="s">
        <v>37</v>
      </c>
      <c r="X600" s="2900" t="s">
        <v>37</v>
      </c>
      <c r="AA600" s="2858"/>
      <c r="AB600" s="2857"/>
      <c r="AC600" s="2858"/>
    </row>
    <row r="601" spans="1:29" s="2840" customFormat="1" ht="12.6" customHeight="1">
      <c r="A601" s="2878"/>
      <c r="B601" s="2863"/>
      <c r="C601" s="2864" t="s">
        <v>364</v>
      </c>
      <c r="D601" s="2865" t="s">
        <v>37</v>
      </c>
      <c r="E601" s="2865" t="s">
        <v>37</v>
      </c>
      <c r="F601" s="2865" t="s">
        <v>37</v>
      </c>
      <c r="G601" s="2865" t="s">
        <v>37</v>
      </c>
      <c r="H601" s="2865" t="s">
        <v>37</v>
      </c>
      <c r="I601" s="2865" t="s">
        <v>37</v>
      </c>
      <c r="J601" s="2865" t="s">
        <v>37</v>
      </c>
      <c r="K601" s="2865" t="s">
        <v>37</v>
      </c>
      <c r="L601" s="2865" t="s">
        <v>37</v>
      </c>
      <c r="M601" s="2865" t="s">
        <v>37</v>
      </c>
      <c r="N601" s="2865" t="s">
        <v>37</v>
      </c>
      <c r="O601" s="2865" t="s">
        <v>37</v>
      </c>
      <c r="P601" s="2865" t="s">
        <v>37</v>
      </c>
      <c r="Q601" s="2865" t="s">
        <v>37</v>
      </c>
      <c r="R601" s="2865" t="s">
        <v>37</v>
      </c>
      <c r="S601" s="2865" t="s">
        <v>37</v>
      </c>
      <c r="T601" s="2865" t="s">
        <v>37</v>
      </c>
      <c r="U601" s="2865" t="s">
        <v>37</v>
      </c>
      <c r="V601" s="2865" t="s">
        <v>37</v>
      </c>
      <c r="W601" s="2865" t="s">
        <v>37</v>
      </c>
      <c r="X601" s="2900" t="s">
        <v>37</v>
      </c>
      <c r="AA601" s="2858"/>
      <c r="AB601" s="2857"/>
      <c r="AC601" s="2858"/>
    </row>
    <row r="602" spans="1:29" s="2857" customFormat="1" ht="12.75" customHeight="1">
      <c r="A602" s="2877" t="s">
        <v>2088</v>
      </c>
      <c r="B602" s="2860" t="s">
        <v>2089</v>
      </c>
      <c r="C602" s="2861" t="s">
        <v>363</v>
      </c>
      <c r="D602" s="2855">
        <v>46</v>
      </c>
      <c r="E602" s="2855" t="s">
        <v>37</v>
      </c>
      <c r="F602" s="2855" t="s">
        <v>37</v>
      </c>
      <c r="G602" s="2855" t="s">
        <v>37</v>
      </c>
      <c r="H602" s="2855" t="s">
        <v>37</v>
      </c>
      <c r="I602" s="2855" t="s">
        <v>37</v>
      </c>
      <c r="J602" s="2855">
        <v>1</v>
      </c>
      <c r="K602" s="2855" t="s">
        <v>37</v>
      </c>
      <c r="L602" s="2855">
        <v>1</v>
      </c>
      <c r="M602" s="2855">
        <v>1</v>
      </c>
      <c r="N602" s="2855">
        <v>2</v>
      </c>
      <c r="O602" s="2855">
        <v>1</v>
      </c>
      <c r="P602" s="2855">
        <v>2</v>
      </c>
      <c r="Q602" s="2855">
        <v>9</v>
      </c>
      <c r="R602" s="2855">
        <v>4</v>
      </c>
      <c r="S602" s="2855">
        <v>7</v>
      </c>
      <c r="T602" s="2855">
        <v>6</v>
      </c>
      <c r="U602" s="2855">
        <v>4</v>
      </c>
      <c r="V602" s="2855">
        <v>5</v>
      </c>
      <c r="W602" s="2855">
        <v>2</v>
      </c>
      <c r="X602" s="2899">
        <v>1</v>
      </c>
      <c r="AA602" s="2858"/>
      <c r="AC602" s="2858"/>
    </row>
    <row r="603" spans="1:29" s="2857" customFormat="1" ht="12.75" customHeight="1">
      <c r="A603" s="2877"/>
      <c r="B603" s="2860"/>
      <c r="C603" s="2861" t="s">
        <v>364</v>
      </c>
      <c r="D603" s="2855">
        <v>42</v>
      </c>
      <c r="E603" s="2855" t="s">
        <v>37</v>
      </c>
      <c r="F603" s="2855">
        <v>1</v>
      </c>
      <c r="G603" s="2855" t="s">
        <v>37</v>
      </c>
      <c r="H603" s="2855" t="s">
        <v>37</v>
      </c>
      <c r="I603" s="2855" t="s">
        <v>37</v>
      </c>
      <c r="J603" s="2855" t="s">
        <v>37</v>
      </c>
      <c r="K603" s="2855" t="s">
        <v>37</v>
      </c>
      <c r="L603" s="2855">
        <v>1</v>
      </c>
      <c r="M603" s="2855" t="s">
        <v>37</v>
      </c>
      <c r="N603" s="2855">
        <v>1</v>
      </c>
      <c r="O603" s="2855">
        <v>1</v>
      </c>
      <c r="P603" s="2855" t="s">
        <v>37</v>
      </c>
      <c r="Q603" s="2855">
        <v>5</v>
      </c>
      <c r="R603" s="2855">
        <v>2</v>
      </c>
      <c r="S603" s="2855">
        <v>4</v>
      </c>
      <c r="T603" s="2855">
        <v>7</v>
      </c>
      <c r="U603" s="2855">
        <v>7</v>
      </c>
      <c r="V603" s="2855">
        <v>6</v>
      </c>
      <c r="W603" s="2855">
        <v>5</v>
      </c>
      <c r="X603" s="2899">
        <v>2</v>
      </c>
      <c r="AA603" s="2858"/>
      <c r="AC603" s="2858"/>
    </row>
    <row r="604" spans="1:29" s="2857" customFormat="1" ht="12.75" customHeight="1">
      <c r="A604" s="2879" t="s">
        <v>2090</v>
      </c>
      <c r="B604" s="2863" t="s">
        <v>2091</v>
      </c>
      <c r="C604" s="2864" t="s">
        <v>363</v>
      </c>
      <c r="D604" s="2865">
        <v>8</v>
      </c>
      <c r="E604" s="2865" t="s">
        <v>37</v>
      </c>
      <c r="F604" s="2865" t="s">
        <v>37</v>
      </c>
      <c r="G604" s="2865" t="s">
        <v>37</v>
      </c>
      <c r="H604" s="2865" t="s">
        <v>37</v>
      </c>
      <c r="I604" s="2865" t="s">
        <v>37</v>
      </c>
      <c r="J604" s="2865" t="s">
        <v>37</v>
      </c>
      <c r="K604" s="2865" t="s">
        <v>37</v>
      </c>
      <c r="L604" s="2865" t="s">
        <v>37</v>
      </c>
      <c r="M604" s="2865" t="s">
        <v>37</v>
      </c>
      <c r="N604" s="2865" t="s">
        <v>37</v>
      </c>
      <c r="O604" s="2865" t="s">
        <v>37</v>
      </c>
      <c r="P604" s="2865" t="s">
        <v>37</v>
      </c>
      <c r="Q604" s="2865">
        <v>1</v>
      </c>
      <c r="R604" s="2865">
        <v>1</v>
      </c>
      <c r="S604" s="2865">
        <v>2</v>
      </c>
      <c r="T604" s="2865">
        <v>1</v>
      </c>
      <c r="U604" s="2865">
        <v>1</v>
      </c>
      <c r="V604" s="2865">
        <v>2</v>
      </c>
      <c r="W604" s="2865" t="s">
        <v>37</v>
      </c>
      <c r="X604" s="2900" t="s">
        <v>37</v>
      </c>
      <c r="AA604" s="2858"/>
      <c r="AC604" s="2858"/>
    </row>
    <row r="605" spans="1:29" s="2857" customFormat="1" ht="12.75" customHeight="1">
      <c r="A605" s="2879"/>
      <c r="B605" s="2863"/>
      <c r="C605" s="2864" t="s">
        <v>364</v>
      </c>
      <c r="D605" s="2865">
        <v>12</v>
      </c>
      <c r="E605" s="2865" t="s">
        <v>37</v>
      </c>
      <c r="F605" s="2865">
        <v>1</v>
      </c>
      <c r="G605" s="2865" t="s">
        <v>37</v>
      </c>
      <c r="H605" s="2865" t="s">
        <v>37</v>
      </c>
      <c r="I605" s="2865" t="s">
        <v>37</v>
      </c>
      <c r="J605" s="2865" t="s">
        <v>37</v>
      </c>
      <c r="K605" s="2865" t="s">
        <v>37</v>
      </c>
      <c r="L605" s="2865" t="s">
        <v>37</v>
      </c>
      <c r="M605" s="2865" t="s">
        <v>37</v>
      </c>
      <c r="N605" s="2865" t="s">
        <v>37</v>
      </c>
      <c r="O605" s="2865" t="s">
        <v>37</v>
      </c>
      <c r="P605" s="2865" t="s">
        <v>37</v>
      </c>
      <c r="Q605" s="2865">
        <v>1</v>
      </c>
      <c r="R605" s="2865">
        <v>1</v>
      </c>
      <c r="S605" s="2865">
        <v>2</v>
      </c>
      <c r="T605" s="2865">
        <v>4</v>
      </c>
      <c r="U605" s="2865">
        <v>3</v>
      </c>
      <c r="V605" s="2865" t="s">
        <v>37</v>
      </c>
      <c r="W605" s="2865" t="s">
        <v>37</v>
      </c>
      <c r="X605" s="2900" t="s">
        <v>37</v>
      </c>
      <c r="AA605" s="2858"/>
      <c r="AC605" s="2858"/>
    </row>
    <row r="606" spans="1:29" s="2857" customFormat="1" ht="12.75" customHeight="1">
      <c r="A606" s="2879" t="s">
        <v>2092</v>
      </c>
      <c r="B606" s="2863" t="s">
        <v>2093</v>
      </c>
      <c r="C606" s="2864" t="s">
        <v>363</v>
      </c>
      <c r="D606" s="2865">
        <v>3</v>
      </c>
      <c r="E606" s="2865" t="s">
        <v>37</v>
      </c>
      <c r="F606" s="2865" t="s">
        <v>37</v>
      </c>
      <c r="G606" s="2865" t="s">
        <v>37</v>
      </c>
      <c r="H606" s="2865" t="s">
        <v>37</v>
      </c>
      <c r="I606" s="2865" t="s">
        <v>37</v>
      </c>
      <c r="J606" s="2865" t="s">
        <v>37</v>
      </c>
      <c r="K606" s="2865" t="s">
        <v>37</v>
      </c>
      <c r="L606" s="2865" t="s">
        <v>37</v>
      </c>
      <c r="M606" s="2865" t="s">
        <v>37</v>
      </c>
      <c r="N606" s="2865" t="s">
        <v>37</v>
      </c>
      <c r="O606" s="2865" t="s">
        <v>37</v>
      </c>
      <c r="P606" s="2865" t="s">
        <v>37</v>
      </c>
      <c r="Q606" s="2865" t="s">
        <v>37</v>
      </c>
      <c r="R606" s="2865">
        <v>1</v>
      </c>
      <c r="S606" s="2865" t="s">
        <v>37</v>
      </c>
      <c r="T606" s="2865">
        <v>1</v>
      </c>
      <c r="U606" s="2865">
        <v>1</v>
      </c>
      <c r="V606" s="2865" t="s">
        <v>37</v>
      </c>
      <c r="W606" s="2865" t="s">
        <v>37</v>
      </c>
      <c r="X606" s="2900" t="s">
        <v>37</v>
      </c>
      <c r="Y606" s="2840"/>
      <c r="Z606" s="2840"/>
      <c r="AA606" s="2858"/>
      <c r="AC606" s="2858"/>
    </row>
    <row r="607" spans="1:29" s="2857" customFormat="1" ht="12.75" customHeight="1">
      <c r="A607" s="2879"/>
      <c r="B607" s="2863"/>
      <c r="C607" s="2864" t="s">
        <v>364</v>
      </c>
      <c r="D607" s="2865">
        <v>4</v>
      </c>
      <c r="E607" s="2865" t="s">
        <v>37</v>
      </c>
      <c r="F607" s="2865" t="s">
        <v>37</v>
      </c>
      <c r="G607" s="2865" t="s">
        <v>37</v>
      </c>
      <c r="H607" s="2865" t="s">
        <v>37</v>
      </c>
      <c r="I607" s="2865" t="s">
        <v>37</v>
      </c>
      <c r="J607" s="2865" t="s">
        <v>37</v>
      </c>
      <c r="K607" s="2865" t="s">
        <v>37</v>
      </c>
      <c r="L607" s="2865" t="s">
        <v>37</v>
      </c>
      <c r="M607" s="2865" t="s">
        <v>37</v>
      </c>
      <c r="N607" s="2865">
        <v>1</v>
      </c>
      <c r="O607" s="2865">
        <v>1</v>
      </c>
      <c r="P607" s="2865" t="s">
        <v>37</v>
      </c>
      <c r="Q607" s="2865" t="s">
        <v>37</v>
      </c>
      <c r="R607" s="2865" t="s">
        <v>37</v>
      </c>
      <c r="S607" s="2865" t="s">
        <v>37</v>
      </c>
      <c r="T607" s="2865" t="s">
        <v>37</v>
      </c>
      <c r="U607" s="2865">
        <v>2</v>
      </c>
      <c r="V607" s="2865" t="s">
        <v>37</v>
      </c>
      <c r="W607" s="2865" t="s">
        <v>37</v>
      </c>
      <c r="X607" s="2900" t="s">
        <v>37</v>
      </c>
      <c r="Y607" s="2840"/>
      <c r="Z607" s="2840"/>
      <c r="AA607" s="2858"/>
      <c r="AC607" s="2858"/>
    </row>
    <row r="608" spans="1:29" s="2857" customFormat="1" ht="12.75" customHeight="1">
      <c r="A608" s="2879" t="s">
        <v>2094</v>
      </c>
      <c r="B608" s="2863" t="s">
        <v>2095</v>
      </c>
      <c r="C608" s="2864" t="s">
        <v>363</v>
      </c>
      <c r="D608" s="2865" t="s">
        <v>37</v>
      </c>
      <c r="E608" s="2865" t="s">
        <v>37</v>
      </c>
      <c r="F608" s="2865" t="s">
        <v>37</v>
      </c>
      <c r="G608" s="2865" t="s">
        <v>37</v>
      </c>
      <c r="H608" s="2865" t="s">
        <v>37</v>
      </c>
      <c r="I608" s="2865" t="s">
        <v>37</v>
      </c>
      <c r="J608" s="2865" t="s">
        <v>37</v>
      </c>
      <c r="K608" s="2865" t="s">
        <v>37</v>
      </c>
      <c r="L608" s="2865" t="s">
        <v>37</v>
      </c>
      <c r="M608" s="2865" t="s">
        <v>37</v>
      </c>
      <c r="N608" s="2865" t="s">
        <v>37</v>
      </c>
      <c r="O608" s="2865" t="s">
        <v>37</v>
      </c>
      <c r="P608" s="2865" t="s">
        <v>37</v>
      </c>
      <c r="Q608" s="2865" t="s">
        <v>37</v>
      </c>
      <c r="R608" s="2865" t="s">
        <v>37</v>
      </c>
      <c r="S608" s="2865" t="s">
        <v>37</v>
      </c>
      <c r="T608" s="2865" t="s">
        <v>37</v>
      </c>
      <c r="U608" s="2865" t="s">
        <v>37</v>
      </c>
      <c r="V608" s="2865" t="s">
        <v>37</v>
      </c>
      <c r="W608" s="2865" t="s">
        <v>37</v>
      </c>
      <c r="X608" s="2900" t="s">
        <v>37</v>
      </c>
      <c r="Y608" s="2840"/>
      <c r="Z608" s="2840"/>
      <c r="AA608" s="2858"/>
      <c r="AC608" s="2858"/>
    </row>
    <row r="609" spans="1:29" s="2857" customFormat="1" ht="12.75" customHeight="1">
      <c r="A609" s="2879"/>
      <c r="B609" s="2863"/>
      <c r="C609" s="2864" t="s">
        <v>364</v>
      </c>
      <c r="D609" s="2865">
        <v>1</v>
      </c>
      <c r="E609" s="2865" t="s">
        <v>37</v>
      </c>
      <c r="F609" s="2865" t="s">
        <v>37</v>
      </c>
      <c r="G609" s="2865" t="s">
        <v>37</v>
      </c>
      <c r="H609" s="2865" t="s">
        <v>37</v>
      </c>
      <c r="I609" s="2865" t="s">
        <v>37</v>
      </c>
      <c r="J609" s="2865" t="s">
        <v>37</v>
      </c>
      <c r="K609" s="2865" t="s">
        <v>37</v>
      </c>
      <c r="L609" s="2865" t="s">
        <v>37</v>
      </c>
      <c r="M609" s="2865" t="s">
        <v>37</v>
      </c>
      <c r="N609" s="2865" t="s">
        <v>37</v>
      </c>
      <c r="O609" s="2865" t="s">
        <v>37</v>
      </c>
      <c r="P609" s="2865" t="s">
        <v>37</v>
      </c>
      <c r="Q609" s="2865">
        <v>1</v>
      </c>
      <c r="R609" s="2865" t="s">
        <v>37</v>
      </c>
      <c r="S609" s="2865" t="s">
        <v>37</v>
      </c>
      <c r="T609" s="2865" t="s">
        <v>37</v>
      </c>
      <c r="U609" s="2865" t="s">
        <v>37</v>
      </c>
      <c r="V609" s="2865" t="s">
        <v>37</v>
      </c>
      <c r="W609" s="2865" t="s">
        <v>37</v>
      </c>
      <c r="X609" s="2900" t="s">
        <v>37</v>
      </c>
      <c r="Y609" s="2840"/>
      <c r="Z609" s="2840"/>
      <c r="AA609" s="2858"/>
      <c r="AC609" s="2858"/>
    </row>
    <row r="610" spans="1:29" s="2857" customFormat="1" ht="12.75" customHeight="1">
      <c r="A610" s="2879" t="s">
        <v>2096</v>
      </c>
      <c r="B610" s="2863" t="s">
        <v>2097</v>
      </c>
      <c r="C610" s="2864" t="s">
        <v>363</v>
      </c>
      <c r="D610" s="2865">
        <v>28</v>
      </c>
      <c r="E610" s="2865" t="s">
        <v>37</v>
      </c>
      <c r="F610" s="2865" t="s">
        <v>37</v>
      </c>
      <c r="G610" s="2865" t="s">
        <v>37</v>
      </c>
      <c r="H610" s="2865" t="s">
        <v>37</v>
      </c>
      <c r="I610" s="2865" t="s">
        <v>37</v>
      </c>
      <c r="J610" s="2865">
        <v>1</v>
      </c>
      <c r="K610" s="2865" t="s">
        <v>37</v>
      </c>
      <c r="L610" s="2865">
        <v>1</v>
      </c>
      <c r="M610" s="2865">
        <v>1</v>
      </c>
      <c r="N610" s="2865">
        <v>2</v>
      </c>
      <c r="O610" s="2865">
        <v>1</v>
      </c>
      <c r="P610" s="2865">
        <v>2</v>
      </c>
      <c r="Q610" s="2865">
        <v>7</v>
      </c>
      <c r="R610" s="2865">
        <v>1</v>
      </c>
      <c r="S610" s="2865">
        <v>4</v>
      </c>
      <c r="T610" s="2865">
        <v>3</v>
      </c>
      <c r="U610" s="2865">
        <v>2</v>
      </c>
      <c r="V610" s="2865">
        <v>1</v>
      </c>
      <c r="W610" s="2865">
        <v>1</v>
      </c>
      <c r="X610" s="2900">
        <v>1</v>
      </c>
      <c r="Y610" s="2840"/>
      <c r="Z610" s="2840"/>
      <c r="AA610" s="2858"/>
      <c r="AC610" s="2858"/>
    </row>
    <row r="611" spans="1:29" s="2857" customFormat="1" ht="12.75" customHeight="1">
      <c r="A611" s="2879"/>
      <c r="B611" s="2863"/>
      <c r="C611" s="2864" t="s">
        <v>364</v>
      </c>
      <c r="D611" s="2865">
        <v>15</v>
      </c>
      <c r="E611" s="2865" t="s">
        <v>37</v>
      </c>
      <c r="F611" s="2865" t="s">
        <v>37</v>
      </c>
      <c r="G611" s="2865" t="s">
        <v>37</v>
      </c>
      <c r="H611" s="2865" t="s">
        <v>37</v>
      </c>
      <c r="I611" s="2865" t="s">
        <v>37</v>
      </c>
      <c r="J611" s="2865" t="s">
        <v>37</v>
      </c>
      <c r="K611" s="2865" t="s">
        <v>37</v>
      </c>
      <c r="L611" s="2865">
        <v>1</v>
      </c>
      <c r="M611" s="2865" t="s">
        <v>37</v>
      </c>
      <c r="N611" s="2865" t="s">
        <v>37</v>
      </c>
      <c r="O611" s="2865" t="s">
        <v>37</v>
      </c>
      <c r="P611" s="2865" t="s">
        <v>37</v>
      </c>
      <c r="Q611" s="2865">
        <v>2</v>
      </c>
      <c r="R611" s="2865" t="s">
        <v>37</v>
      </c>
      <c r="S611" s="2865">
        <v>2</v>
      </c>
      <c r="T611" s="2865">
        <v>1</v>
      </c>
      <c r="U611" s="2865">
        <v>2</v>
      </c>
      <c r="V611" s="2865">
        <v>5</v>
      </c>
      <c r="W611" s="2865">
        <v>2</v>
      </c>
      <c r="X611" s="2900" t="s">
        <v>37</v>
      </c>
      <c r="Y611" s="2840"/>
      <c r="Z611" s="2840"/>
      <c r="AA611" s="2858"/>
      <c r="AC611" s="2858"/>
    </row>
    <row r="612" spans="1:29" s="2857" customFormat="1" ht="12.75" customHeight="1">
      <c r="A612" s="2879" t="s">
        <v>2098</v>
      </c>
      <c r="B612" s="2863" t="s">
        <v>2099</v>
      </c>
      <c r="C612" s="2864" t="s">
        <v>363</v>
      </c>
      <c r="D612" s="2865">
        <v>6</v>
      </c>
      <c r="E612" s="2865" t="s">
        <v>37</v>
      </c>
      <c r="F612" s="2865" t="s">
        <v>37</v>
      </c>
      <c r="G612" s="2865" t="s">
        <v>37</v>
      </c>
      <c r="H612" s="2865" t="s">
        <v>37</v>
      </c>
      <c r="I612" s="2865" t="s">
        <v>37</v>
      </c>
      <c r="J612" s="2865" t="s">
        <v>37</v>
      </c>
      <c r="K612" s="2865" t="s">
        <v>37</v>
      </c>
      <c r="L612" s="2865" t="s">
        <v>37</v>
      </c>
      <c r="M612" s="2865" t="s">
        <v>37</v>
      </c>
      <c r="N612" s="2865" t="s">
        <v>37</v>
      </c>
      <c r="O612" s="2865" t="s">
        <v>37</v>
      </c>
      <c r="P612" s="2865" t="s">
        <v>37</v>
      </c>
      <c r="Q612" s="2865">
        <v>1</v>
      </c>
      <c r="R612" s="2865">
        <v>1</v>
      </c>
      <c r="S612" s="2865" t="s">
        <v>37</v>
      </c>
      <c r="T612" s="2865">
        <v>1</v>
      </c>
      <c r="U612" s="2865" t="s">
        <v>37</v>
      </c>
      <c r="V612" s="2865">
        <v>2</v>
      </c>
      <c r="W612" s="2865">
        <v>1</v>
      </c>
      <c r="X612" s="2900" t="s">
        <v>37</v>
      </c>
      <c r="Y612" s="2840"/>
      <c r="Z612" s="2840"/>
      <c r="AA612" s="2858"/>
      <c r="AC612" s="2858"/>
    </row>
    <row r="613" spans="1:29" s="2857" customFormat="1" ht="12.75" customHeight="1">
      <c r="A613" s="2879"/>
      <c r="B613" s="2863"/>
      <c r="C613" s="2864" t="s">
        <v>364</v>
      </c>
      <c r="D613" s="2865">
        <v>8</v>
      </c>
      <c r="E613" s="2865" t="s">
        <v>37</v>
      </c>
      <c r="F613" s="2865" t="s">
        <v>37</v>
      </c>
      <c r="G613" s="2865" t="s">
        <v>37</v>
      </c>
      <c r="H613" s="2865" t="s">
        <v>37</v>
      </c>
      <c r="I613" s="2865" t="s">
        <v>37</v>
      </c>
      <c r="J613" s="2865" t="s">
        <v>37</v>
      </c>
      <c r="K613" s="2865" t="s">
        <v>37</v>
      </c>
      <c r="L613" s="2865" t="s">
        <v>37</v>
      </c>
      <c r="M613" s="2865" t="s">
        <v>37</v>
      </c>
      <c r="N613" s="2865" t="s">
        <v>37</v>
      </c>
      <c r="O613" s="2865" t="s">
        <v>37</v>
      </c>
      <c r="P613" s="2865" t="s">
        <v>37</v>
      </c>
      <c r="Q613" s="2865">
        <v>1</v>
      </c>
      <c r="R613" s="2865">
        <v>1</v>
      </c>
      <c r="S613" s="2865" t="s">
        <v>37</v>
      </c>
      <c r="T613" s="2865">
        <v>1</v>
      </c>
      <c r="U613" s="2865" t="s">
        <v>37</v>
      </c>
      <c r="V613" s="2865">
        <v>1</v>
      </c>
      <c r="W613" s="2865">
        <v>2</v>
      </c>
      <c r="X613" s="2900">
        <v>2</v>
      </c>
      <c r="Y613" s="2840"/>
      <c r="Z613" s="2840"/>
      <c r="AA613" s="2858"/>
      <c r="AC613" s="2858"/>
    </row>
    <row r="614" spans="1:29" s="2840" customFormat="1" ht="12.75" customHeight="1">
      <c r="A614" s="2879" t="s">
        <v>2100</v>
      </c>
      <c r="B614" s="2863" t="s">
        <v>2101</v>
      </c>
      <c r="C614" s="2864" t="s">
        <v>363</v>
      </c>
      <c r="D614" s="2865">
        <v>1</v>
      </c>
      <c r="E614" s="2865" t="s">
        <v>37</v>
      </c>
      <c r="F614" s="2865" t="s">
        <v>37</v>
      </c>
      <c r="G614" s="2865" t="s">
        <v>37</v>
      </c>
      <c r="H614" s="2865" t="s">
        <v>37</v>
      </c>
      <c r="I614" s="2865" t="s">
        <v>37</v>
      </c>
      <c r="J614" s="2865" t="s">
        <v>37</v>
      </c>
      <c r="K614" s="2865" t="s">
        <v>37</v>
      </c>
      <c r="L614" s="2865" t="s">
        <v>37</v>
      </c>
      <c r="M614" s="2865" t="s">
        <v>37</v>
      </c>
      <c r="N614" s="2865" t="s">
        <v>37</v>
      </c>
      <c r="O614" s="2865" t="s">
        <v>37</v>
      </c>
      <c r="P614" s="2865" t="s">
        <v>37</v>
      </c>
      <c r="Q614" s="2865" t="s">
        <v>37</v>
      </c>
      <c r="R614" s="2865" t="s">
        <v>37</v>
      </c>
      <c r="S614" s="2865">
        <v>1</v>
      </c>
      <c r="T614" s="2865" t="s">
        <v>37</v>
      </c>
      <c r="U614" s="2865" t="s">
        <v>37</v>
      </c>
      <c r="V614" s="2865" t="s">
        <v>37</v>
      </c>
      <c r="W614" s="2865" t="s">
        <v>37</v>
      </c>
      <c r="X614" s="2900" t="s">
        <v>37</v>
      </c>
      <c r="AA614" s="2858"/>
      <c r="AB614" s="2857"/>
      <c r="AC614" s="2858"/>
    </row>
    <row r="615" spans="1:29" s="2840" customFormat="1" ht="12.75" customHeight="1">
      <c r="A615" s="2879"/>
      <c r="B615" s="2863"/>
      <c r="C615" s="2864" t="s">
        <v>364</v>
      </c>
      <c r="D615" s="2865">
        <v>2</v>
      </c>
      <c r="E615" s="2865" t="s">
        <v>37</v>
      </c>
      <c r="F615" s="2865" t="s">
        <v>37</v>
      </c>
      <c r="G615" s="2865" t="s">
        <v>37</v>
      </c>
      <c r="H615" s="2865" t="s">
        <v>37</v>
      </c>
      <c r="I615" s="2865" t="s">
        <v>37</v>
      </c>
      <c r="J615" s="2865" t="s">
        <v>37</v>
      </c>
      <c r="K615" s="2865" t="s">
        <v>37</v>
      </c>
      <c r="L615" s="2865" t="s">
        <v>37</v>
      </c>
      <c r="M615" s="2865" t="s">
        <v>37</v>
      </c>
      <c r="N615" s="2865" t="s">
        <v>37</v>
      </c>
      <c r="O615" s="2865" t="s">
        <v>37</v>
      </c>
      <c r="P615" s="2865" t="s">
        <v>37</v>
      </c>
      <c r="Q615" s="2865" t="s">
        <v>37</v>
      </c>
      <c r="R615" s="2865" t="s">
        <v>37</v>
      </c>
      <c r="S615" s="2865" t="s">
        <v>37</v>
      </c>
      <c r="T615" s="2865">
        <v>1</v>
      </c>
      <c r="U615" s="2865" t="s">
        <v>37</v>
      </c>
      <c r="V615" s="2865" t="s">
        <v>37</v>
      </c>
      <c r="W615" s="2865">
        <v>1</v>
      </c>
      <c r="X615" s="2900" t="s">
        <v>37</v>
      </c>
      <c r="AA615" s="2858"/>
      <c r="AB615" s="2857"/>
      <c r="AC615" s="2858"/>
    </row>
    <row r="616" spans="1:29" s="2857" customFormat="1" ht="12.75" customHeight="1">
      <c r="A616" s="2877" t="s">
        <v>2102</v>
      </c>
      <c r="B616" s="2860" t="s">
        <v>2103</v>
      </c>
      <c r="C616" s="2861" t="s">
        <v>363</v>
      </c>
      <c r="D616" s="2855">
        <v>1</v>
      </c>
      <c r="E616" s="2855" t="s">
        <v>37</v>
      </c>
      <c r="F616" s="2855" t="s">
        <v>37</v>
      </c>
      <c r="G616" s="2855" t="s">
        <v>37</v>
      </c>
      <c r="H616" s="2855" t="s">
        <v>37</v>
      </c>
      <c r="I616" s="2855" t="s">
        <v>37</v>
      </c>
      <c r="J616" s="2855" t="s">
        <v>37</v>
      </c>
      <c r="K616" s="2855" t="s">
        <v>37</v>
      </c>
      <c r="L616" s="2855" t="s">
        <v>37</v>
      </c>
      <c r="M616" s="2855" t="s">
        <v>37</v>
      </c>
      <c r="N616" s="2855" t="s">
        <v>37</v>
      </c>
      <c r="O616" s="2855" t="s">
        <v>37</v>
      </c>
      <c r="P616" s="2855" t="s">
        <v>37</v>
      </c>
      <c r="Q616" s="2855" t="s">
        <v>37</v>
      </c>
      <c r="R616" s="2855" t="s">
        <v>37</v>
      </c>
      <c r="S616" s="2855" t="s">
        <v>37</v>
      </c>
      <c r="T616" s="2855" t="s">
        <v>37</v>
      </c>
      <c r="U616" s="2855" t="s">
        <v>37</v>
      </c>
      <c r="V616" s="2855" t="s">
        <v>37</v>
      </c>
      <c r="W616" s="2855">
        <v>1</v>
      </c>
      <c r="X616" s="2897" t="s">
        <v>37</v>
      </c>
      <c r="AA616" s="2858"/>
      <c r="AC616" s="2858"/>
    </row>
    <row r="617" spans="1:29" s="2857" customFormat="1" ht="12.75" customHeight="1">
      <c r="A617" s="2877"/>
      <c r="B617" s="2860"/>
      <c r="C617" s="2861" t="s">
        <v>364</v>
      </c>
      <c r="D617" s="2855" t="s">
        <v>37</v>
      </c>
      <c r="E617" s="2855" t="s">
        <v>37</v>
      </c>
      <c r="F617" s="2855" t="s">
        <v>37</v>
      </c>
      <c r="G617" s="2855" t="s">
        <v>37</v>
      </c>
      <c r="H617" s="2855" t="s">
        <v>37</v>
      </c>
      <c r="I617" s="2855" t="s">
        <v>37</v>
      </c>
      <c r="J617" s="2855" t="s">
        <v>37</v>
      </c>
      <c r="K617" s="2855" t="s">
        <v>37</v>
      </c>
      <c r="L617" s="2855" t="s">
        <v>37</v>
      </c>
      <c r="M617" s="2855" t="s">
        <v>37</v>
      </c>
      <c r="N617" s="2855" t="s">
        <v>37</v>
      </c>
      <c r="O617" s="2855" t="s">
        <v>37</v>
      </c>
      <c r="P617" s="2855" t="s">
        <v>37</v>
      </c>
      <c r="Q617" s="2855" t="s">
        <v>37</v>
      </c>
      <c r="R617" s="2855" t="s">
        <v>37</v>
      </c>
      <c r="S617" s="2855" t="s">
        <v>37</v>
      </c>
      <c r="T617" s="2855" t="s">
        <v>37</v>
      </c>
      <c r="U617" s="2855" t="s">
        <v>37</v>
      </c>
      <c r="V617" s="2855" t="s">
        <v>37</v>
      </c>
      <c r="W617" s="2855" t="s">
        <v>37</v>
      </c>
      <c r="X617" s="2897" t="s">
        <v>37</v>
      </c>
      <c r="AA617" s="2858"/>
      <c r="AC617" s="2858"/>
    </row>
    <row r="618" spans="1:29" s="2857" customFormat="1" ht="12.75" customHeight="1">
      <c r="A618" s="2877" t="s">
        <v>2104</v>
      </c>
      <c r="B618" s="2860" t="s">
        <v>2105</v>
      </c>
      <c r="C618" s="2861" t="s">
        <v>363</v>
      </c>
      <c r="D618" s="2855">
        <v>1</v>
      </c>
      <c r="E618" s="2855" t="s">
        <v>37</v>
      </c>
      <c r="F618" s="2855" t="s">
        <v>37</v>
      </c>
      <c r="G618" s="2855" t="s">
        <v>37</v>
      </c>
      <c r="H618" s="2855" t="s">
        <v>37</v>
      </c>
      <c r="I618" s="2855" t="s">
        <v>37</v>
      </c>
      <c r="J618" s="2855" t="s">
        <v>37</v>
      </c>
      <c r="K618" s="2855" t="s">
        <v>37</v>
      </c>
      <c r="L618" s="2855" t="s">
        <v>37</v>
      </c>
      <c r="M618" s="2855" t="s">
        <v>37</v>
      </c>
      <c r="N618" s="2855" t="s">
        <v>37</v>
      </c>
      <c r="O618" s="2855" t="s">
        <v>37</v>
      </c>
      <c r="P618" s="2855" t="s">
        <v>37</v>
      </c>
      <c r="Q618" s="2855" t="s">
        <v>37</v>
      </c>
      <c r="R618" s="2855" t="s">
        <v>37</v>
      </c>
      <c r="S618" s="2855" t="s">
        <v>37</v>
      </c>
      <c r="T618" s="2855" t="s">
        <v>37</v>
      </c>
      <c r="U618" s="2855" t="s">
        <v>37</v>
      </c>
      <c r="V618" s="2855" t="s">
        <v>37</v>
      </c>
      <c r="W618" s="2855">
        <v>1</v>
      </c>
      <c r="X618" s="2897" t="s">
        <v>37</v>
      </c>
      <c r="AA618" s="2858"/>
      <c r="AC618" s="2858"/>
    </row>
    <row r="619" spans="1:29" s="2857" customFormat="1" ht="12.75" customHeight="1">
      <c r="A619" s="2877"/>
      <c r="B619" s="2860"/>
      <c r="C619" s="2861" t="s">
        <v>364</v>
      </c>
      <c r="D619" s="2855" t="s">
        <v>37</v>
      </c>
      <c r="E619" s="2855" t="s">
        <v>37</v>
      </c>
      <c r="F619" s="2855" t="s">
        <v>37</v>
      </c>
      <c r="G619" s="2855" t="s">
        <v>37</v>
      </c>
      <c r="H619" s="2855" t="s">
        <v>37</v>
      </c>
      <c r="I619" s="2855" t="s">
        <v>37</v>
      </c>
      <c r="J619" s="2855" t="s">
        <v>37</v>
      </c>
      <c r="K619" s="2855" t="s">
        <v>37</v>
      </c>
      <c r="L619" s="2855" t="s">
        <v>37</v>
      </c>
      <c r="M619" s="2855" t="s">
        <v>37</v>
      </c>
      <c r="N619" s="2855" t="s">
        <v>37</v>
      </c>
      <c r="O619" s="2855" t="s">
        <v>37</v>
      </c>
      <c r="P619" s="2855" t="s">
        <v>37</v>
      </c>
      <c r="Q619" s="2855" t="s">
        <v>37</v>
      </c>
      <c r="R619" s="2855" t="s">
        <v>37</v>
      </c>
      <c r="S619" s="2855" t="s">
        <v>37</v>
      </c>
      <c r="T619" s="2855" t="s">
        <v>37</v>
      </c>
      <c r="U619" s="2855" t="s">
        <v>37</v>
      </c>
      <c r="V619" s="2855" t="s">
        <v>37</v>
      </c>
      <c r="W619" s="2855" t="s">
        <v>37</v>
      </c>
      <c r="X619" s="2897" t="s">
        <v>37</v>
      </c>
      <c r="AA619" s="2858"/>
      <c r="AC619" s="2858"/>
    </row>
    <row r="620" spans="1:29" s="2857" customFormat="1" ht="12.75" customHeight="1">
      <c r="A620" s="2879" t="s">
        <v>2106</v>
      </c>
      <c r="B620" s="2863" t="s">
        <v>2107</v>
      </c>
      <c r="C620" s="2864" t="s">
        <v>363</v>
      </c>
      <c r="D620" s="2865">
        <v>1</v>
      </c>
      <c r="E620" s="2865" t="s">
        <v>37</v>
      </c>
      <c r="F620" s="2865" t="s">
        <v>37</v>
      </c>
      <c r="G620" s="2865" t="s">
        <v>37</v>
      </c>
      <c r="H620" s="2865" t="s">
        <v>37</v>
      </c>
      <c r="I620" s="2865" t="s">
        <v>37</v>
      </c>
      <c r="J620" s="2865" t="s">
        <v>37</v>
      </c>
      <c r="K620" s="2865" t="s">
        <v>37</v>
      </c>
      <c r="L620" s="2865" t="s">
        <v>37</v>
      </c>
      <c r="M620" s="2865" t="s">
        <v>37</v>
      </c>
      <c r="N620" s="2865" t="s">
        <v>37</v>
      </c>
      <c r="O620" s="2865" t="s">
        <v>37</v>
      </c>
      <c r="P620" s="2865" t="s">
        <v>37</v>
      </c>
      <c r="Q620" s="2865" t="s">
        <v>37</v>
      </c>
      <c r="R620" s="2865" t="s">
        <v>37</v>
      </c>
      <c r="S620" s="2865" t="s">
        <v>37</v>
      </c>
      <c r="T620" s="2865" t="s">
        <v>37</v>
      </c>
      <c r="U620" s="2865" t="s">
        <v>37</v>
      </c>
      <c r="V620" s="2865" t="s">
        <v>37</v>
      </c>
      <c r="W620" s="2865">
        <v>1</v>
      </c>
      <c r="X620" s="2898" t="s">
        <v>37</v>
      </c>
      <c r="AA620" s="2858"/>
      <c r="AC620" s="2858"/>
    </row>
    <row r="621" spans="1:29" s="2857" customFormat="1" ht="12.75" customHeight="1">
      <c r="A621" s="2879"/>
      <c r="B621" s="2863"/>
      <c r="C621" s="2864" t="s">
        <v>364</v>
      </c>
      <c r="D621" s="2865" t="s">
        <v>37</v>
      </c>
      <c r="E621" s="2865" t="s">
        <v>37</v>
      </c>
      <c r="F621" s="2865" t="s">
        <v>37</v>
      </c>
      <c r="G621" s="2865" t="s">
        <v>37</v>
      </c>
      <c r="H621" s="2865" t="s">
        <v>37</v>
      </c>
      <c r="I621" s="2865" t="s">
        <v>37</v>
      </c>
      <c r="J621" s="2865" t="s">
        <v>37</v>
      </c>
      <c r="K621" s="2865" t="s">
        <v>37</v>
      </c>
      <c r="L621" s="2865" t="s">
        <v>37</v>
      </c>
      <c r="M621" s="2865" t="s">
        <v>37</v>
      </c>
      <c r="N621" s="2865" t="s">
        <v>37</v>
      </c>
      <c r="O621" s="2865" t="s">
        <v>37</v>
      </c>
      <c r="P621" s="2865" t="s">
        <v>37</v>
      </c>
      <c r="Q621" s="2865" t="s">
        <v>37</v>
      </c>
      <c r="R621" s="2865" t="s">
        <v>37</v>
      </c>
      <c r="S621" s="2865" t="s">
        <v>37</v>
      </c>
      <c r="T621" s="2865" t="s">
        <v>37</v>
      </c>
      <c r="U621" s="2865" t="s">
        <v>37</v>
      </c>
      <c r="V621" s="2865" t="s">
        <v>37</v>
      </c>
      <c r="W621" s="2865" t="s">
        <v>37</v>
      </c>
      <c r="X621" s="2898" t="s">
        <v>37</v>
      </c>
      <c r="AA621" s="2858"/>
      <c r="AC621" s="2858"/>
    </row>
    <row r="622" spans="1:29" s="2857" customFormat="1" ht="12.75" customHeight="1">
      <c r="A622" s="2877" t="s">
        <v>2108</v>
      </c>
      <c r="B622" s="2860" t="s">
        <v>2109</v>
      </c>
      <c r="C622" s="2861" t="s">
        <v>363</v>
      </c>
      <c r="D622" s="2855">
        <v>2</v>
      </c>
      <c r="E622" s="2855" t="s">
        <v>37</v>
      </c>
      <c r="F622" s="2855" t="s">
        <v>37</v>
      </c>
      <c r="G622" s="2855" t="s">
        <v>37</v>
      </c>
      <c r="H622" s="2855" t="s">
        <v>37</v>
      </c>
      <c r="I622" s="2855" t="s">
        <v>37</v>
      </c>
      <c r="J622" s="2855" t="s">
        <v>37</v>
      </c>
      <c r="K622" s="2855" t="s">
        <v>37</v>
      </c>
      <c r="L622" s="2855" t="s">
        <v>37</v>
      </c>
      <c r="M622" s="2855" t="s">
        <v>37</v>
      </c>
      <c r="N622" s="2855" t="s">
        <v>37</v>
      </c>
      <c r="O622" s="2855" t="s">
        <v>37</v>
      </c>
      <c r="P622" s="2855" t="s">
        <v>37</v>
      </c>
      <c r="Q622" s="2855" t="s">
        <v>37</v>
      </c>
      <c r="R622" s="2855" t="s">
        <v>37</v>
      </c>
      <c r="S622" s="2855">
        <v>1</v>
      </c>
      <c r="T622" s="2855" t="s">
        <v>37</v>
      </c>
      <c r="U622" s="2855" t="s">
        <v>37</v>
      </c>
      <c r="V622" s="2855">
        <v>1</v>
      </c>
      <c r="W622" s="2855" t="s">
        <v>37</v>
      </c>
      <c r="X622" s="2897" t="s">
        <v>37</v>
      </c>
      <c r="AA622" s="2858"/>
      <c r="AC622" s="2858"/>
    </row>
    <row r="623" spans="1:29" s="2857" customFormat="1" ht="12.75" customHeight="1">
      <c r="A623" s="2877"/>
      <c r="B623" s="2860"/>
      <c r="C623" s="2861" t="s">
        <v>364</v>
      </c>
      <c r="D623" s="2855" t="s">
        <v>37</v>
      </c>
      <c r="E623" s="2855" t="s">
        <v>37</v>
      </c>
      <c r="F623" s="2855" t="s">
        <v>37</v>
      </c>
      <c r="G623" s="2855" t="s">
        <v>37</v>
      </c>
      <c r="H623" s="2855" t="s">
        <v>37</v>
      </c>
      <c r="I623" s="2855" t="s">
        <v>37</v>
      </c>
      <c r="J623" s="2855" t="s">
        <v>37</v>
      </c>
      <c r="K623" s="2855" t="s">
        <v>37</v>
      </c>
      <c r="L623" s="2855" t="s">
        <v>37</v>
      </c>
      <c r="M623" s="2855" t="s">
        <v>37</v>
      </c>
      <c r="N623" s="2855" t="s">
        <v>37</v>
      </c>
      <c r="O623" s="2855" t="s">
        <v>37</v>
      </c>
      <c r="P623" s="2855" t="s">
        <v>37</v>
      </c>
      <c r="Q623" s="2855" t="s">
        <v>37</v>
      </c>
      <c r="R623" s="2855" t="s">
        <v>37</v>
      </c>
      <c r="S623" s="2855" t="s">
        <v>37</v>
      </c>
      <c r="T623" s="2855" t="s">
        <v>37</v>
      </c>
      <c r="U623" s="2855" t="s">
        <v>37</v>
      </c>
      <c r="V623" s="2855" t="s">
        <v>37</v>
      </c>
      <c r="W623" s="2855" t="s">
        <v>37</v>
      </c>
      <c r="X623" s="2897" t="s">
        <v>37</v>
      </c>
      <c r="AA623" s="2858"/>
      <c r="AC623" s="2858"/>
    </row>
    <row r="624" spans="1:29" s="2857" customFormat="1" ht="12.75" customHeight="1">
      <c r="A624" s="2877" t="s">
        <v>2110</v>
      </c>
      <c r="B624" s="2860" t="s">
        <v>2111</v>
      </c>
      <c r="C624" s="2861" t="s">
        <v>363</v>
      </c>
      <c r="D624" s="2855">
        <v>2</v>
      </c>
      <c r="E624" s="2855" t="s">
        <v>37</v>
      </c>
      <c r="F624" s="2855" t="s">
        <v>37</v>
      </c>
      <c r="G624" s="2855" t="s">
        <v>37</v>
      </c>
      <c r="H624" s="2855" t="s">
        <v>37</v>
      </c>
      <c r="I624" s="2855" t="s">
        <v>37</v>
      </c>
      <c r="J624" s="2855" t="s">
        <v>37</v>
      </c>
      <c r="K624" s="2855" t="s">
        <v>37</v>
      </c>
      <c r="L624" s="2855" t="s">
        <v>37</v>
      </c>
      <c r="M624" s="2855" t="s">
        <v>37</v>
      </c>
      <c r="N624" s="2855" t="s">
        <v>37</v>
      </c>
      <c r="O624" s="2855" t="s">
        <v>37</v>
      </c>
      <c r="P624" s="2855" t="s">
        <v>37</v>
      </c>
      <c r="Q624" s="2855" t="s">
        <v>37</v>
      </c>
      <c r="R624" s="2855" t="s">
        <v>37</v>
      </c>
      <c r="S624" s="2855">
        <v>1</v>
      </c>
      <c r="T624" s="2855" t="s">
        <v>37</v>
      </c>
      <c r="U624" s="2855" t="s">
        <v>37</v>
      </c>
      <c r="V624" s="2855">
        <v>1</v>
      </c>
      <c r="W624" s="2855" t="s">
        <v>37</v>
      </c>
      <c r="X624" s="2897" t="s">
        <v>37</v>
      </c>
      <c r="AA624" s="2858"/>
      <c r="AC624" s="2858"/>
    </row>
    <row r="625" spans="1:29" s="2857" customFormat="1" ht="12.75" customHeight="1">
      <c r="A625" s="2877"/>
      <c r="B625" s="2860"/>
      <c r="C625" s="2861" t="s">
        <v>364</v>
      </c>
      <c r="D625" s="2855" t="s">
        <v>37</v>
      </c>
      <c r="E625" s="2855" t="s">
        <v>37</v>
      </c>
      <c r="F625" s="2855" t="s">
        <v>37</v>
      </c>
      <c r="G625" s="2855" t="s">
        <v>37</v>
      </c>
      <c r="H625" s="2855" t="s">
        <v>37</v>
      </c>
      <c r="I625" s="2855" t="s">
        <v>37</v>
      </c>
      <c r="J625" s="2855" t="s">
        <v>37</v>
      </c>
      <c r="K625" s="2855" t="s">
        <v>37</v>
      </c>
      <c r="L625" s="2855" t="s">
        <v>37</v>
      </c>
      <c r="M625" s="2855" t="s">
        <v>37</v>
      </c>
      <c r="N625" s="2855" t="s">
        <v>37</v>
      </c>
      <c r="O625" s="2855" t="s">
        <v>37</v>
      </c>
      <c r="P625" s="2855" t="s">
        <v>37</v>
      </c>
      <c r="Q625" s="2855" t="s">
        <v>37</v>
      </c>
      <c r="R625" s="2855" t="s">
        <v>37</v>
      </c>
      <c r="S625" s="2855" t="s">
        <v>37</v>
      </c>
      <c r="T625" s="2855" t="s">
        <v>37</v>
      </c>
      <c r="U625" s="2855" t="s">
        <v>37</v>
      </c>
      <c r="V625" s="2855" t="s">
        <v>37</v>
      </c>
      <c r="W625" s="2855" t="s">
        <v>37</v>
      </c>
      <c r="X625" s="2897" t="s">
        <v>37</v>
      </c>
      <c r="AA625" s="2858"/>
      <c r="AC625" s="2858"/>
    </row>
    <row r="626" spans="1:29" s="2857" customFormat="1" ht="12.75" customHeight="1">
      <c r="A626" s="2878" t="s">
        <v>2112</v>
      </c>
      <c r="B626" s="2863" t="s">
        <v>2113</v>
      </c>
      <c r="C626" s="2864" t="s">
        <v>363</v>
      </c>
      <c r="D626" s="2865">
        <v>2</v>
      </c>
      <c r="E626" s="2865" t="s">
        <v>37</v>
      </c>
      <c r="F626" s="2865" t="s">
        <v>37</v>
      </c>
      <c r="G626" s="2865" t="s">
        <v>37</v>
      </c>
      <c r="H626" s="2865" t="s">
        <v>37</v>
      </c>
      <c r="I626" s="2865" t="s">
        <v>37</v>
      </c>
      <c r="J626" s="2865" t="s">
        <v>37</v>
      </c>
      <c r="K626" s="2865" t="s">
        <v>37</v>
      </c>
      <c r="L626" s="2865" t="s">
        <v>37</v>
      </c>
      <c r="M626" s="2865" t="s">
        <v>37</v>
      </c>
      <c r="N626" s="2865" t="s">
        <v>37</v>
      </c>
      <c r="O626" s="2865" t="s">
        <v>37</v>
      </c>
      <c r="P626" s="2865" t="s">
        <v>37</v>
      </c>
      <c r="Q626" s="2865" t="s">
        <v>37</v>
      </c>
      <c r="R626" s="2865" t="s">
        <v>37</v>
      </c>
      <c r="S626" s="2865">
        <v>1</v>
      </c>
      <c r="T626" s="2865" t="s">
        <v>37</v>
      </c>
      <c r="U626" s="2865" t="s">
        <v>37</v>
      </c>
      <c r="V626" s="2865">
        <v>1</v>
      </c>
      <c r="W626" s="2865" t="s">
        <v>37</v>
      </c>
      <c r="X626" s="2898" t="s">
        <v>37</v>
      </c>
      <c r="Y626" s="2840"/>
      <c r="Z626" s="2840"/>
      <c r="AA626" s="2858"/>
      <c r="AC626" s="2858"/>
    </row>
    <row r="627" spans="1:29" s="2857" customFormat="1" ht="12.75" customHeight="1">
      <c r="A627" s="2878"/>
      <c r="B627" s="2863"/>
      <c r="C627" s="2864" t="s">
        <v>364</v>
      </c>
      <c r="D627" s="2865" t="s">
        <v>37</v>
      </c>
      <c r="E627" s="2865" t="s">
        <v>37</v>
      </c>
      <c r="F627" s="2865" t="s">
        <v>37</v>
      </c>
      <c r="G627" s="2865" t="s">
        <v>37</v>
      </c>
      <c r="H627" s="2865" t="s">
        <v>37</v>
      </c>
      <c r="I627" s="2865" t="s">
        <v>37</v>
      </c>
      <c r="J627" s="2865" t="s">
        <v>37</v>
      </c>
      <c r="K627" s="2865" t="s">
        <v>37</v>
      </c>
      <c r="L627" s="2865" t="s">
        <v>37</v>
      </c>
      <c r="M627" s="2865" t="s">
        <v>37</v>
      </c>
      <c r="N627" s="2865" t="s">
        <v>37</v>
      </c>
      <c r="O627" s="2865" t="s">
        <v>37</v>
      </c>
      <c r="P627" s="2865" t="s">
        <v>37</v>
      </c>
      <c r="Q627" s="2865" t="s">
        <v>37</v>
      </c>
      <c r="R627" s="2865" t="s">
        <v>37</v>
      </c>
      <c r="S627" s="2865" t="s">
        <v>37</v>
      </c>
      <c r="T627" s="2865" t="s">
        <v>37</v>
      </c>
      <c r="U627" s="2865" t="s">
        <v>37</v>
      </c>
      <c r="V627" s="2865" t="s">
        <v>37</v>
      </c>
      <c r="W627" s="2865" t="s">
        <v>37</v>
      </c>
      <c r="X627" s="2898" t="s">
        <v>37</v>
      </c>
      <c r="Y627" s="2840"/>
      <c r="Z627" s="2840"/>
      <c r="AA627" s="2858"/>
      <c r="AC627" s="2858"/>
    </row>
    <row r="628" spans="1:29" s="2857" customFormat="1" ht="12.75" customHeight="1">
      <c r="A628" s="2877" t="s">
        <v>1157</v>
      </c>
      <c r="B628" s="2860" t="s">
        <v>2114</v>
      </c>
      <c r="C628" s="2861" t="s">
        <v>363</v>
      </c>
      <c r="D628" s="2855">
        <v>7658</v>
      </c>
      <c r="E628" s="2855" t="s">
        <v>37</v>
      </c>
      <c r="F628" s="2855" t="s">
        <v>37</v>
      </c>
      <c r="G628" s="2855" t="s">
        <v>37</v>
      </c>
      <c r="H628" s="2855">
        <v>2</v>
      </c>
      <c r="I628" s="2855">
        <v>1</v>
      </c>
      <c r="J628" s="2855">
        <v>2</v>
      </c>
      <c r="K628" s="2855">
        <v>12</v>
      </c>
      <c r="L628" s="2855">
        <v>12</v>
      </c>
      <c r="M628" s="2855">
        <v>35</v>
      </c>
      <c r="N628" s="2855">
        <v>70</v>
      </c>
      <c r="O628" s="2855">
        <v>129</v>
      </c>
      <c r="P628" s="2855">
        <v>243</v>
      </c>
      <c r="Q628" s="2855">
        <v>371</v>
      </c>
      <c r="R628" s="2855">
        <v>502</v>
      </c>
      <c r="S628" s="2855">
        <v>667</v>
      </c>
      <c r="T628" s="2855">
        <v>979</v>
      </c>
      <c r="U628" s="2855">
        <v>1115</v>
      </c>
      <c r="V628" s="2855">
        <v>1393</v>
      </c>
      <c r="W628" s="2855">
        <v>1189</v>
      </c>
      <c r="X628" s="2897">
        <v>936</v>
      </c>
      <c r="AA628" s="2858"/>
      <c r="AC628" s="2858"/>
    </row>
    <row r="629" spans="1:29" s="2857" customFormat="1" ht="12.75" customHeight="1">
      <c r="A629" s="2877"/>
      <c r="B629" s="2860"/>
      <c r="C629" s="2861" t="s">
        <v>364</v>
      </c>
      <c r="D629" s="2855">
        <v>7165</v>
      </c>
      <c r="E629" s="2855" t="s">
        <v>37</v>
      </c>
      <c r="F629" s="2855" t="s">
        <v>37</v>
      </c>
      <c r="G629" s="2855" t="s">
        <v>37</v>
      </c>
      <c r="H629" s="2855">
        <v>1</v>
      </c>
      <c r="I629" s="2855">
        <v>1</v>
      </c>
      <c r="J629" s="2855">
        <v>3</v>
      </c>
      <c r="K629" s="2855">
        <v>6</v>
      </c>
      <c r="L629" s="2855">
        <v>6</v>
      </c>
      <c r="M629" s="2855">
        <v>15</v>
      </c>
      <c r="N629" s="2855">
        <v>26</v>
      </c>
      <c r="O629" s="2855">
        <v>53</v>
      </c>
      <c r="P629" s="2855">
        <v>117</v>
      </c>
      <c r="Q629" s="2855">
        <v>135</v>
      </c>
      <c r="R629" s="2855">
        <v>220</v>
      </c>
      <c r="S629" s="2855">
        <v>347</v>
      </c>
      <c r="T629" s="2855">
        <v>562</v>
      </c>
      <c r="U629" s="2855">
        <v>899</v>
      </c>
      <c r="V629" s="2855">
        <v>1270</v>
      </c>
      <c r="W629" s="2855">
        <v>1560</v>
      </c>
      <c r="X629" s="2897">
        <v>1944</v>
      </c>
      <c r="AA629" s="2858"/>
      <c r="AC629" s="2858"/>
    </row>
    <row r="630" spans="1:29" s="2857" customFormat="1" ht="12.75" customHeight="1">
      <c r="A630" s="2877" t="s">
        <v>2115</v>
      </c>
      <c r="B630" s="2860" t="s">
        <v>2116</v>
      </c>
      <c r="C630" s="2861" t="s">
        <v>363</v>
      </c>
      <c r="D630" s="2855">
        <v>24</v>
      </c>
      <c r="E630" s="2855" t="s">
        <v>37</v>
      </c>
      <c r="F630" s="2855" t="s">
        <v>37</v>
      </c>
      <c r="G630" s="2855" t="s">
        <v>37</v>
      </c>
      <c r="H630" s="2855">
        <v>1</v>
      </c>
      <c r="I630" s="2855" t="s">
        <v>37</v>
      </c>
      <c r="J630" s="2855" t="s">
        <v>37</v>
      </c>
      <c r="K630" s="2855" t="s">
        <v>37</v>
      </c>
      <c r="L630" s="2855" t="s">
        <v>37</v>
      </c>
      <c r="M630" s="2855" t="s">
        <v>37</v>
      </c>
      <c r="N630" s="2855" t="s">
        <v>37</v>
      </c>
      <c r="O630" s="2855">
        <v>1</v>
      </c>
      <c r="P630" s="2855">
        <v>1</v>
      </c>
      <c r="Q630" s="2855">
        <v>1</v>
      </c>
      <c r="R630" s="2855">
        <v>1</v>
      </c>
      <c r="S630" s="2855">
        <v>1</v>
      </c>
      <c r="T630" s="2855">
        <v>2</v>
      </c>
      <c r="U630" s="2855">
        <v>4</v>
      </c>
      <c r="V630" s="2855">
        <v>5</v>
      </c>
      <c r="W630" s="2855">
        <v>3</v>
      </c>
      <c r="X630" s="2897">
        <v>4</v>
      </c>
      <c r="AA630" s="2858"/>
      <c r="AC630" s="2858"/>
    </row>
    <row r="631" spans="1:29" s="2857" customFormat="1" ht="12.75" customHeight="1">
      <c r="A631" s="2877"/>
      <c r="B631" s="2860"/>
      <c r="C631" s="2861" t="s">
        <v>364</v>
      </c>
      <c r="D631" s="2855">
        <v>94</v>
      </c>
      <c r="E631" s="2855" t="s">
        <v>37</v>
      </c>
      <c r="F631" s="2855" t="s">
        <v>37</v>
      </c>
      <c r="G631" s="2855" t="s">
        <v>37</v>
      </c>
      <c r="H631" s="2855" t="s">
        <v>37</v>
      </c>
      <c r="I631" s="2855" t="s">
        <v>37</v>
      </c>
      <c r="J631" s="2855" t="s">
        <v>37</v>
      </c>
      <c r="K631" s="2855" t="s">
        <v>37</v>
      </c>
      <c r="L631" s="2855" t="s">
        <v>37</v>
      </c>
      <c r="M631" s="2855" t="s">
        <v>37</v>
      </c>
      <c r="N631" s="2855">
        <v>1</v>
      </c>
      <c r="O631" s="2855" t="s">
        <v>37</v>
      </c>
      <c r="P631" s="2855">
        <v>2</v>
      </c>
      <c r="Q631" s="2855">
        <v>3</v>
      </c>
      <c r="R631" s="2855">
        <v>4</v>
      </c>
      <c r="S631" s="2855">
        <v>10</v>
      </c>
      <c r="T631" s="2855">
        <v>11</v>
      </c>
      <c r="U631" s="2855">
        <v>14</v>
      </c>
      <c r="V631" s="2855">
        <v>14</v>
      </c>
      <c r="W631" s="2855">
        <v>14</v>
      </c>
      <c r="X631" s="2897">
        <v>21</v>
      </c>
      <c r="AA631" s="2858"/>
      <c r="AC631" s="2858"/>
    </row>
    <row r="632" spans="1:29" s="2840" customFormat="1" ht="12.75" customHeight="1">
      <c r="A632" s="2879" t="s">
        <v>2117</v>
      </c>
      <c r="B632" s="2863" t="s">
        <v>2118</v>
      </c>
      <c r="C632" s="2864" t="s">
        <v>363</v>
      </c>
      <c r="D632" s="2865">
        <v>12</v>
      </c>
      <c r="E632" s="2865" t="s">
        <v>37</v>
      </c>
      <c r="F632" s="2865" t="s">
        <v>37</v>
      </c>
      <c r="G632" s="2865" t="s">
        <v>37</v>
      </c>
      <c r="H632" s="2865">
        <v>1</v>
      </c>
      <c r="I632" s="2865" t="s">
        <v>37</v>
      </c>
      <c r="J632" s="2865" t="s">
        <v>37</v>
      </c>
      <c r="K632" s="2865" t="s">
        <v>37</v>
      </c>
      <c r="L632" s="2865" t="s">
        <v>37</v>
      </c>
      <c r="M632" s="2865" t="s">
        <v>37</v>
      </c>
      <c r="N632" s="2865" t="s">
        <v>37</v>
      </c>
      <c r="O632" s="2865">
        <v>1</v>
      </c>
      <c r="P632" s="2865" t="s">
        <v>37</v>
      </c>
      <c r="Q632" s="2865">
        <v>1</v>
      </c>
      <c r="R632" s="2865" t="s">
        <v>37</v>
      </c>
      <c r="S632" s="2865" t="s">
        <v>37</v>
      </c>
      <c r="T632" s="2865">
        <v>1</v>
      </c>
      <c r="U632" s="2865">
        <v>1</v>
      </c>
      <c r="V632" s="2865">
        <v>3</v>
      </c>
      <c r="W632" s="2865">
        <v>2</v>
      </c>
      <c r="X632" s="2898">
        <v>2</v>
      </c>
      <c r="AA632" s="2858"/>
      <c r="AB632" s="2857"/>
      <c r="AC632" s="2858"/>
    </row>
    <row r="633" spans="1:29" s="2840" customFormat="1" ht="12.75" customHeight="1">
      <c r="A633" s="2879"/>
      <c r="B633" s="2863"/>
      <c r="C633" s="2864" t="s">
        <v>364</v>
      </c>
      <c r="D633" s="2865">
        <v>50</v>
      </c>
      <c r="E633" s="2865" t="s">
        <v>37</v>
      </c>
      <c r="F633" s="2865" t="s">
        <v>37</v>
      </c>
      <c r="G633" s="2865" t="s">
        <v>37</v>
      </c>
      <c r="H633" s="2865" t="s">
        <v>37</v>
      </c>
      <c r="I633" s="2865" t="s">
        <v>37</v>
      </c>
      <c r="J633" s="2865" t="s">
        <v>37</v>
      </c>
      <c r="K633" s="2865" t="s">
        <v>37</v>
      </c>
      <c r="L633" s="2865" t="s">
        <v>37</v>
      </c>
      <c r="M633" s="2865" t="s">
        <v>37</v>
      </c>
      <c r="N633" s="2865">
        <v>1</v>
      </c>
      <c r="O633" s="2865" t="s">
        <v>37</v>
      </c>
      <c r="P633" s="2865">
        <v>1</v>
      </c>
      <c r="Q633" s="2865">
        <v>3</v>
      </c>
      <c r="R633" s="2865">
        <v>2</v>
      </c>
      <c r="S633" s="2865">
        <v>7</v>
      </c>
      <c r="T633" s="2865">
        <v>6</v>
      </c>
      <c r="U633" s="2865">
        <v>7</v>
      </c>
      <c r="V633" s="2865">
        <v>6</v>
      </c>
      <c r="W633" s="2865">
        <v>9</v>
      </c>
      <c r="X633" s="2898">
        <v>8</v>
      </c>
      <c r="AA633" s="2858"/>
      <c r="AB633" s="2857"/>
      <c r="AC633" s="2858"/>
    </row>
    <row r="634" spans="1:29" s="2840" customFormat="1" ht="12.75" customHeight="1">
      <c r="A634" s="2879" t="s">
        <v>2119</v>
      </c>
      <c r="B634" s="2863" t="s">
        <v>2120</v>
      </c>
      <c r="C634" s="2864" t="s">
        <v>363</v>
      </c>
      <c r="D634" s="2865" t="s">
        <v>37</v>
      </c>
      <c r="E634" s="2865" t="s">
        <v>37</v>
      </c>
      <c r="F634" s="2865" t="s">
        <v>37</v>
      </c>
      <c r="G634" s="2865" t="s">
        <v>37</v>
      </c>
      <c r="H634" s="2865" t="s">
        <v>37</v>
      </c>
      <c r="I634" s="2865" t="s">
        <v>37</v>
      </c>
      <c r="J634" s="2865" t="s">
        <v>37</v>
      </c>
      <c r="K634" s="2865" t="s">
        <v>37</v>
      </c>
      <c r="L634" s="2865" t="s">
        <v>37</v>
      </c>
      <c r="M634" s="2865" t="s">
        <v>37</v>
      </c>
      <c r="N634" s="2865" t="s">
        <v>37</v>
      </c>
      <c r="O634" s="2865" t="s">
        <v>37</v>
      </c>
      <c r="P634" s="2865" t="s">
        <v>37</v>
      </c>
      <c r="Q634" s="2865" t="s">
        <v>37</v>
      </c>
      <c r="R634" s="2865" t="s">
        <v>37</v>
      </c>
      <c r="S634" s="2865" t="s">
        <v>37</v>
      </c>
      <c r="T634" s="2865" t="s">
        <v>37</v>
      </c>
      <c r="U634" s="2865" t="s">
        <v>37</v>
      </c>
      <c r="V634" s="2865" t="s">
        <v>37</v>
      </c>
      <c r="W634" s="2865" t="s">
        <v>37</v>
      </c>
      <c r="X634" s="2898" t="s">
        <v>37</v>
      </c>
      <c r="AA634" s="2858"/>
      <c r="AB634" s="2857"/>
      <c r="AC634" s="2858"/>
    </row>
    <row r="635" spans="1:29" s="2840" customFormat="1" ht="12.75" customHeight="1">
      <c r="A635" s="2879"/>
      <c r="B635" s="2863"/>
      <c r="C635" s="2864" t="s">
        <v>364</v>
      </c>
      <c r="D635" s="2865">
        <v>1</v>
      </c>
      <c r="E635" s="2865" t="s">
        <v>37</v>
      </c>
      <c r="F635" s="2865" t="s">
        <v>37</v>
      </c>
      <c r="G635" s="2865" t="s">
        <v>37</v>
      </c>
      <c r="H635" s="2865" t="s">
        <v>37</v>
      </c>
      <c r="I635" s="2865" t="s">
        <v>37</v>
      </c>
      <c r="J635" s="2865" t="s">
        <v>37</v>
      </c>
      <c r="K635" s="2865" t="s">
        <v>37</v>
      </c>
      <c r="L635" s="2865" t="s">
        <v>37</v>
      </c>
      <c r="M635" s="2865" t="s">
        <v>37</v>
      </c>
      <c r="N635" s="2865" t="s">
        <v>37</v>
      </c>
      <c r="O635" s="2865" t="s">
        <v>37</v>
      </c>
      <c r="P635" s="2865" t="s">
        <v>37</v>
      </c>
      <c r="Q635" s="2865" t="s">
        <v>37</v>
      </c>
      <c r="R635" s="2865" t="s">
        <v>37</v>
      </c>
      <c r="S635" s="2865" t="s">
        <v>37</v>
      </c>
      <c r="T635" s="2865" t="s">
        <v>37</v>
      </c>
      <c r="U635" s="2865" t="s">
        <v>37</v>
      </c>
      <c r="V635" s="2865" t="s">
        <v>37</v>
      </c>
      <c r="W635" s="2865" t="s">
        <v>37</v>
      </c>
      <c r="X635" s="2898">
        <v>1</v>
      </c>
      <c r="AA635" s="2858"/>
      <c r="AB635" s="2857"/>
      <c r="AC635" s="2858"/>
    </row>
    <row r="636" spans="1:29" s="2857" customFormat="1" ht="12.75" customHeight="1">
      <c r="A636" s="2879" t="s">
        <v>2121</v>
      </c>
      <c r="B636" s="2863" t="s">
        <v>2122</v>
      </c>
      <c r="C636" s="2864" t="s">
        <v>363</v>
      </c>
      <c r="D636" s="2865">
        <v>4</v>
      </c>
      <c r="E636" s="2865" t="s">
        <v>37</v>
      </c>
      <c r="F636" s="2865" t="s">
        <v>37</v>
      </c>
      <c r="G636" s="2865" t="s">
        <v>37</v>
      </c>
      <c r="H636" s="2865" t="s">
        <v>37</v>
      </c>
      <c r="I636" s="2865" t="s">
        <v>37</v>
      </c>
      <c r="J636" s="2865" t="s">
        <v>37</v>
      </c>
      <c r="K636" s="2865" t="s">
        <v>37</v>
      </c>
      <c r="L636" s="2865" t="s">
        <v>37</v>
      </c>
      <c r="M636" s="2865" t="s">
        <v>37</v>
      </c>
      <c r="N636" s="2865" t="s">
        <v>37</v>
      </c>
      <c r="O636" s="2865" t="s">
        <v>37</v>
      </c>
      <c r="P636" s="2865">
        <v>1</v>
      </c>
      <c r="Q636" s="2865" t="s">
        <v>37</v>
      </c>
      <c r="R636" s="2865" t="s">
        <v>37</v>
      </c>
      <c r="S636" s="2865" t="s">
        <v>37</v>
      </c>
      <c r="T636" s="2865">
        <v>1</v>
      </c>
      <c r="U636" s="2865">
        <v>1</v>
      </c>
      <c r="V636" s="2865">
        <v>1</v>
      </c>
      <c r="W636" s="2865" t="s">
        <v>37</v>
      </c>
      <c r="X636" s="2898" t="s">
        <v>37</v>
      </c>
      <c r="AA636" s="2858"/>
      <c r="AC636" s="2858"/>
    </row>
    <row r="637" spans="1:29" s="2886" customFormat="1" ht="12.75" customHeight="1">
      <c r="A637" s="2879"/>
      <c r="B637" s="2863"/>
      <c r="C637" s="2864" t="s">
        <v>364</v>
      </c>
      <c r="D637" s="2865">
        <v>16</v>
      </c>
      <c r="E637" s="2865" t="s">
        <v>37</v>
      </c>
      <c r="F637" s="2865" t="s">
        <v>37</v>
      </c>
      <c r="G637" s="2865" t="s">
        <v>37</v>
      </c>
      <c r="H637" s="2865" t="s">
        <v>37</v>
      </c>
      <c r="I637" s="2865" t="s">
        <v>37</v>
      </c>
      <c r="J637" s="2865" t="s">
        <v>37</v>
      </c>
      <c r="K637" s="2865" t="s">
        <v>37</v>
      </c>
      <c r="L637" s="2865" t="s">
        <v>37</v>
      </c>
      <c r="M637" s="2865" t="s">
        <v>37</v>
      </c>
      <c r="N637" s="2865" t="s">
        <v>37</v>
      </c>
      <c r="O637" s="2865" t="s">
        <v>37</v>
      </c>
      <c r="P637" s="2865" t="s">
        <v>37</v>
      </c>
      <c r="Q637" s="2865" t="s">
        <v>37</v>
      </c>
      <c r="R637" s="2865" t="s">
        <v>37</v>
      </c>
      <c r="S637" s="2865">
        <v>1</v>
      </c>
      <c r="T637" s="2865">
        <v>2</v>
      </c>
      <c r="U637" s="2865">
        <v>2</v>
      </c>
      <c r="V637" s="2865">
        <v>2</v>
      </c>
      <c r="W637" s="2865">
        <v>4</v>
      </c>
      <c r="X637" s="2898">
        <v>5</v>
      </c>
      <c r="AA637" s="2858"/>
      <c r="AB637" s="2857"/>
      <c r="AC637" s="2858"/>
    </row>
    <row r="638" spans="1:29" s="2857" customFormat="1" ht="12.75" customHeight="1">
      <c r="A638" s="2879" t="s">
        <v>2123</v>
      </c>
      <c r="B638" s="2863" t="s">
        <v>2124</v>
      </c>
      <c r="C638" s="2864" t="s">
        <v>363</v>
      </c>
      <c r="D638" s="2865">
        <v>8</v>
      </c>
      <c r="E638" s="2865" t="s">
        <v>37</v>
      </c>
      <c r="F638" s="2865" t="s">
        <v>37</v>
      </c>
      <c r="G638" s="2865" t="s">
        <v>37</v>
      </c>
      <c r="H638" s="2865" t="s">
        <v>37</v>
      </c>
      <c r="I638" s="2865" t="s">
        <v>37</v>
      </c>
      <c r="J638" s="2865" t="s">
        <v>37</v>
      </c>
      <c r="K638" s="2865" t="s">
        <v>37</v>
      </c>
      <c r="L638" s="2865" t="s">
        <v>37</v>
      </c>
      <c r="M638" s="2865" t="s">
        <v>37</v>
      </c>
      <c r="N638" s="2865" t="s">
        <v>37</v>
      </c>
      <c r="O638" s="2865" t="s">
        <v>37</v>
      </c>
      <c r="P638" s="2865" t="s">
        <v>37</v>
      </c>
      <c r="Q638" s="2865" t="s">
        <v>37</v>
      </c>
      <c r="R638" s="2865">
        <v>1</v>
      </c>
      <c r="S638" s="2865">
        <v>1</v>
      </c>
      <c r="T638" s="2865" t="s">
        <v>37</v>
      </c>
      <c r="U638" s="2865">
        <v>2</v>
      </c>
      <c r="V638" s="2865">
        <v>1</v>
      </c>
      <c r="W638" s="2865">
        <v>1</v>
      </c>
      <c r="X638" s="2898">
        <v>2</v>
      </c>
      <c r="Y638" s="2840"/>
      <c r="Z638" s="2840"/>
      <c r="AA638" s="2858"/>
      <c r="AC638" s="2858"/>
    </row>
    <row r="639" spans="1:29" s="2857" customFormat="1" ht="12.75" customHeight="1">
      <c r="A639" s="2879"/>
      <c r="B639" s="2863"/>
      <c r="C639" s="2864" t="s">
        <v>364</v>
      </c>
      <c r="D639" s="2865">
        <v>18</v>
      </c>
      <c r="E639" s="2865" t="s">
        <v>37</v>
      </c>
      <c r="F639" s="2865" t="s">
        <v>37</v>
      </c>
      <c r="G639" s="2865" t="s">
        <v>37</v>
      </c>
      <c r="H639" s="2865" t="s">
        <v>37</v>
      </c>
      <c r="I639" s="2865" t="s">
        <v>37</v>
      </c>
      <c r="J639" s="2865" t="s">
        <v>37</v>
      </c>
      <c r="K639" s="2865" t="s">
        <v>37</v>
      </c>
      <c r="L639" s="2865" t="s">
        <v>37</v>
      </c>
      <c r="M639" s="2865" t="s">
        <v>37</v>
      </c>
      <c r="N639" s="2865" t="s">
        <v>37</v>
      </c>
      <c r="O639" s="2865" t="s">
        <v>37</v>
      </c>
      <c r="P639" s="2865" t="s">
        <v>37</v>
      </c>
      <c r="Q639" s="2865" t="s">
        <v>37</v>
      </c>
      <c r="R639" s="2865">
        <v>1</v>
      </c>
      <c r="S639" s="2865">
        <v>2</v>
      </c>
      <c r="T639" s="2865">
        <v>3</v>
      </c>
      <c r="U639" s="2865">
        <v>4</v>
      </c>
      <c r="V639" s="2865">
        <v>3</v>
      </c>
      <c r="W639" s="2865">
        <v>1</v>
      </c>
      <c r="X639" s="2898">
        <v>4</v>
      </c>
      <c r="Y639" s="2840"/>
      <c r="Z639" s="2840"/>
      <c r="AA639" s="2858"/>
      <c r="AC639" s="2858"/>
    </row>
    <row r="640" spans="1:29" s="2857" customFormat="1" ht="12.75" customHeight="1">
      <c r="A640" s="2879" t="s">
        <v>2125</v>
      </c>
      <c r="B640" s="2863" t="s">
        <v>2126</v>
      </c>
      <c r="C640" s="2864" t="s">
        <v>363</v>
      </c>
      <c r="D640" s="2865" t="s">
        <v>37</v>
      </c>
      <c r="E640" s="2865" t="s">
        <v>37</v>
      </c>
      <c r="F640" s="2865" t="s">
        <v>37</v>
      </c>
      <c r="G640" s="2865" t="s">
        <v>37</v>
      </c>
      <c r="H640" s="2865" t="s">
        <v>37</v>
      </c>
      <c r="I640" s="2865" t="s">
        <v>37</v>
      </c>
      <c r="J640" s="2865" t="s">
        <v>37</v>
      </c>
      <c r="K640" s="2865" t="s">
        <v>37</v>
      </c>
      <c r="L640" s="2865" t="s">
        <v>37</v>
      </c>
      <c r="M640" s="2865" t="s">
        <v>37</v>
      </c>
      <c r="N640" s="2865" t="s">
        <v>37</v>
      </c>
      <c r="O640" s="2865" t="s">
        <v>37</v>
      </c>
      <c r="P640" s="2865" t="s">
        <v>37</v>
      </c>
      <c r="Q640" s="2865" t="s">
        <v>37</v>
      </c>
      <c r="R640" s="2865" t="s">
        <v>37</v>
      </c>
      <c r="S640" s="2865" t="s">
        <v>37</v>
      </c>
      <c r="T640" s="2865" t="s">
        <v>37</v>
      </c>
      <c r="U640" s="2865" t="s">
        <v>37</v>
      </c>
      <c r="V640" s="2865" t="s">
        <v>37</v>
      </c>
      <c r="W640" s="2865" t="s">
        <v>37</v>
      </c>
      <c r="X640" s="2898" t="s">
        <v>37</v>
      </c>
      <c r="AA640" s="2858"/>
      <c r="AC640" s="2858"/>
    </row>
    <row r="641" spans="1:29" s="2857" customFormat="1" ht="12.75" customHeight="1">
      <c r="A641" s="2879"/>
      <c r="B641" s="2863"/>
      <c r="C641" s="2864" t="s">
        <v>364</v>
      </c>
      <c r="D641" s="2865">
        <v>9</v>
      </c>
      <c r="E641" s="2865" t="s">
        <v>37</v>
      </c>
      <c r="F641" s="2865" t="s">
        <v>37</v>
      </c>
      <c r="G641" s="2865" t="s">
        <v>37</v>
      </c>
      <c r="H641" s="2865" t="s">
        <v>37</v>
      </c>
      <c r="I641" s="2865" t="s">
        <v>37</v>
      </c>
      <c r="J641" s="2865" t="s">
        <v>37</v>
      </c>
      <c r="K641" s="2865" t="s">
        <v>37</v>
      </c>
      <c r="L641" s="2865" t="s">
        <v>37</v>
      </c>
      <c r="M641" s="2865" t="s">
        <v>37</v>
      </c>
      <c r="N641" s="2865" t="s">
        <v>37</v>
      </c>
      <c r="O641" s="2865" t="s">
        <v>37</v>
      </c>
      <c r="P641" s="2865">
        <v>1</v>
      </c>
      <c r="Q641" s="2865" t="s">
        <v>37</v>
      </c>
      <c r="R641" s="2865">
        <v>1</v>
      </c>
      <c r="S641" s="2865" t="s">
        <v>37</v>
      </c>
      <c r="T641" s="2865" t="s">
        <v>37</v>
      </c>
      <c r="U641" s="2865">
        <v>1</v>
      </c>
      <c r="V641" s="2865">
        <v>3</v>
      </c>
      <c r="W641" s="2865" t="s">
        <v>37</v>
      </c>
      <c r="X641" s="2898">
        <v>3</v>
      </c>
      <c r="AA641" s="2858"/>
      <c r="AC641" s="2858"/>
    </row>
    <row r="642" spans="1:29" s="2857" customFormat="1" ht="12.75" customHeight="1">
      <c r="A642" s="2877" t="s">
        <v>2127</v>
      </c>
      <c r="B642" s="2860" t="s">
        <v>2128</v>
      </c>
      <c r="C642" s="2861" t="s">
        <v>363</v>
      </c>
      <c r="D642" s="2855">
        <v>227</v>
      </c>
      <c r="E642" s="2855" t="s">
        <v>37</v>
      </c>
      <c r="F642" s="2855" t="s">
        <v>37</v>
      </c>
      <c r="G642" s="2855" t="s">
        <v>37</v>
      </c>
      <c r="H642" s="2855" t="s">
        <v>37</v>
      </c>
      <c r="I642" s="2855" t="s">
        <v>37</v>
      </c>
      <c r="J642" s="2855" t="s">
        <v>37</v>
      </c>
      <c r="K642" s="2855" t="s">
        <v>37</v>
      </c>
      <c r="L642" s="2855" t="s">
        <v>37</v>
      </c>
      <c r="M642" s="2855">
        <v>1</v>
      </c>
      <c r="N642" s="2855">
        <v>5</v>
      </c>
      <c r="O642" s="2855">
        <v>2</v>
      </c>
      <c r="P642" s="2855">
        <v>4</v>
      </c>
      <c r="Q642" s="2855">
        <v>8</v>
      </c>
      <c r="R642" s="2855">
        <v>13</v>
      </c>
      <c r="S642" s="2855">
        <v>11</v>
      </c>
      <c r="T642" s="2855">
        <v>25</v>
      </c>
      <c r="U642" s="2855">
        <v>38</v>
      </c>
      <c r="V642" s="2855">
        <v>37</v>
      </c>
      <c r="W642" s="2855">
        <v>32</v>
      </c>
      <c r="X642" s="2897">
        <v>51</v>
      </c>
      <c r="AA642" s="2858"/>
      <c r="AC642" s="2858"/>
    </row>
    <row r="643" spans="1:29" s="2857" customFormat="1" ht="12.75" customHeight="1">
      <c r="A643" s="2877"/>
      <c r="B643" s="2860"/>
      <c r="C643" s="2861" t="s">
        <v>364</v>
      </c>
      <c r="D643" s="2855">
        <v>391</v>
      </c>
      <c r="E643" s="2855" t="s">
        <v>37</v>
      </c>
      <c r="F643" s="2855" t="s">
        <v>37</v>
      </c>
      <c r="G643" s="2855" t="s">
        <v>37</v>
      </c>
      <c r="H643" s="2855" t="s">
        <v>37</v>
      </c>
      <c r="I643" s="2855" t="s">
        <v>37</v>
      </c>
      <c r="J643" s="2855" t="s">
        <v>37</v>
      </c>
      <c r="K643" s="2855" t="s">
        <v>37</v>
      </c>
      <c r="L643" s="2855" t="s">
        <v>37</v>
      </c>
      <c r="M643" s="2855">
        <v>3</v>
      </c>
      <c r="N643" s="2855" t="s">
        <v>37</v>
      </c>
      <c r="O643" s="2855">
        <v>2</v>
      </c>
      <c r="P643" s="2855">
        <v>5</v>
      </c>
      <c r="Q643" s="2855">
        <v>7</v>
      </c>
      <c r="R643" s="2855">
        <v>8</v>
      </c>
      <c r="S643" s="2855">
        <v>14</v>
      </c>
      <c r="T643" s="2855">
        <v>19</v>
      </c>
      <c r="U643" s="2855">
        <v>46</v>
      </c>
      <c r="V643" s="2855">
        <v>69</v>
      </c>
      <c r="W643" s="2855">
        <v>69</v>
      </c>
      <c r="X643" s="2897">
        <v>149</v>
      </c>
      <c r="AA643" s="2858"/>
      <c r="AC643" s="2858"/>
    </row>
    <row r="644" spans="1:29" s="2857" customFormat="1" ht="12.75" customHeight="1">
      <c r="A644" s="2879" t="s">
        <v>2129</v>
      </c>
      <c r="B644" s="2863" t="s">
        <v>2130</v>
      </c>
      <c r="C644" s="2864" t="s">
        <v>363</v>
      </c>
      <c r="D644" s="2865">
        <v>51</v>
      </c>
      <c r="E644" s="2865" t="s">
        <v>37</v>
      </c>
      <c r="F644" s="2865" t="s">
        <v>37</v>
      </c>
      <c r="G644" s="2865" t="s">
        <v>37</v>
      </c>
      <c r="H644" s="2865" t="s">
        <v>37</v>
      </c>
      <c r="I644" s="2865" t="s">
        <v>37</v>
      </c>
      <c r="J644" s="2865" t="s">
        <v>37</v>
      </c>
      <c r="K644" s="2865" t="s">
        <v>37</v>
      </c>
      <c r="L644" s="2865" t="s">
        <v>37</v>
      </c>
      <c r="M644" s="2865" t="s">
        <v>37</v>
      </c>
      <c r="N644" s="2865">
        <v>2</v>
      </c>
      <c r="O644" s="2865">
        <v>1</v>
      </c>
      <c r="P644" s="2865">
        <v>1</v>
      </c>
      <c r="Q644" s="2865" t="s">
        <v>37</v>
      </c>
      <c r="R644" s="2865">
        <v>3</v>
      </c>
      <c r="S644" s="2865">
        <v>4</v>
      </c>
      <c r="T644" s="2865">
        <v>6</v>
      </c>
      <c r="U644" s="2865">
        <v>7</v>
      </c>
      <c r="V644" s="2865">
        <v>7</v>
      </c>
      <c r="W644" s="2865">
        <v>9</v>
      </c>
      <c r="X644" s="2898">
        <v>11</v>
      </c>
      <c r="AA644" s="2858"/>
      <c r="AC644" s="2858"/>
    </row>
    <row r="645" spans="1:29" s="2857" customFormat="1" ht="12.75" customHeight="1">
      <c r="A645" s="2879"/>
      <c r="B645" s="2863"/>
      <c r="C645" s="2864" t="s">
        <v>364</v>
      </c>
      <c r="D645" s="2865">
        <v>85</v>
      </c>
      <c r="E645" s="2865" t="s">
        <v>37</v>
      </c>
      <c r="F645" s="2865" t="s">
        <v>37</v>
      </c>
      <c r="G645" s="2865" t="s">
        <v>37</v>
      </c>
      <c r="H645" s="2865" t="s">
        <v>37</v>
      </c>
      <c r="I645" s="2865" t="s">
        <v>37</v>
      </c>
      <c r="J645" s="2865" t="s">
        <v>37</v>
      </c>
      <c r="K645" s="2865" t="s">
        <v>37</v>
      </c>
      <c r="L645" s="2865" t="s">
        <v>37</v>
      </c>
      <c r="M645" s="2865" t="s">
        <v>37</v>
      </c>
      <c r="N645" s="2865" t="s">
        <v>37</v>
      </c>
      <c r="O645" s="2865" t="s">
        <v>37</v>
      </c>
      <c r="P645" s="2865" t="s">
        <v>37</v>
      </c>
      <c r="Q645" s="2865">
        <v>1</v>
      </c>
      <c r="R645" s="2865">
        <v>1</v>
      </c>
      <c r="S645" s="2865">
        <v>5</v>
      </c>
      <c r="T645" s="2865">
        <v>2</v>
      </c>
      <c r="U645" s="2865">
        <v>9</v>
      </c>
      <c r="V645" s="2865">
        <v>13</v>
      </c>
      <c r="W645" s="2865">
        <v>11</v>
      </c>
      <c r="X645" s="2898">
        <v>43</v>
      </c>
      <c r="AA645" s="2858"/>
      <c r="AC645" s="2858"/>
    </row>
    <row r="646" spans="1:29" s="2840" customFormat="1" ht="12.75" customHeight="1">
      <c r="A646" s="2879" t="s">
        <v>2131</v>
      </c>
      <c r="B646" s="2863" t="s">
        <v>2132</v>
      </c>
      <c r="C646" s="2864" t="s">
        <v>363</v>
      </c>
      <c r="D646" s="2865">
        <v>99</v>
      </c>
      <c r="E646" s="2865" t="s">
        <v>37</v>
      </c>
      <c r="F646" s="2865" t="s">
        <v>37</v>
      </c>
      <c r="G646" s="2865" t="s">
        <v>37</v>
      </c>
      <c r="H646" s="2865" t="s">
        <v>37</v>
      </c>
      <c r="I646" s="2865" t="s">
        <v>37</v>
      </c>
      <c r="J646" s="2865" t="s">
        <v>37</v>
      </c>
      <c r="K646" s="2865" t="s">
        <v>37</v>
      </c>
      <c r="L646" s="2865" t="s">
        <v>37</v>
      </c>
      <c r="M646" s="2865">
        <v>1</v>
      </c>
      <c r="N646" s="2865">
        <v>3</v>
      </c>
      <c r="O646" s="2865" t="s">
        <v>37</v>
      </c>
      <c r="P646" s="2865">
        <v>3</v>
      </c>
      <c r="Q646" s="2865">
        <v>6</v>
      </c>
      <c r="R646" s="2865">
        <v>8</v>
      </c>
      <c r="S646" s="2865">
        <v>5</v>
      </c>
      <c r="T646" s="2865">
        <v>13</v>
      </c>
      <c r="U646" s="2865">
        <v>14</v>
      </c>
      <c r="V646" s="2865">
        <v>15</v>
      </c>
      <c r="W646" s="2865">
        <v>10</v>
      </c>
      <c r="X646" s="2898">
        <v>21</v>
      </c>
      <c r="AA646" s="2858"/>
      <c r="AB646" s="2857"/>
      <c r="AC646" s="2858"/>
    </row>
    <row r="647" spans="1:29" s="2840" customFormat="1" ht="12.75" customHeight="1">
      <c r="A647" s="2879"/>
      <c r="B647" s="2863"/>
      <c r="C647" s="2864" t="s">
        <v>364</v>
      </c>
      <c r="D647" s="2865">
        <v>158</v>
      </c>
      <c r="E647" s="2865" t="s">
        <v>37</v>
      </c>
      <c r="F647" s="2865" t="s">
        <v>37</v>
      </c>
      <c r="G647" s="2865" t="s">
        <v>37</v>
      </c>
      <c r="H647" s="2865" t="s">
        <v>37</v>
      </c>
      <c r="I647" s="2865" t="s">
        <v>37</v>
      </c>
      <c r="J647" s="2865" t="s">
        <v>37</v>
      </c>
      <c r="K647" s="2865" t="s">
        <v>37</v>
      </c>
      <c r="L647" s="2865" t="s">
        <v>37</v>
      </c>
      <c r="M647" s="2865">
        <v>2</v>
      </c>
      <c r="N647" s="2865" t="s">
        <v>37</v>
      </c>
      <c r="O647" s="2865">
        <v>1</v>
      </c>
      <c r="P647" s="2865">
        <v>4</v>
      </c>
      <c r="Q647" s="2865">
        <v>6</v>
      </c>
      <c r="R647" s="2865">
        <v>6</v>
      </c>
      <c r="S647" s="2865">
        <v>7</v>
      </c>
      <c r="T647" s="2865">
        <v>13</v>
      </c>
      <c r="U647" s="2865">
        <v>23</v>
      </c>
      <c r="V647" s="2865">
        <v>25</v>
      </c>
      <c r="W647" s="2865">
        <v>26</v>
      </c>
      <c r="X647" s="2898">
        <v>45</v>
      </c>
      <c r="AA647" s="2858"/>
      <c r="AB647" s="2857"/>
      <c r="AC647" s="2858"/>
    </row>
    <row r="648" spans="1:29" s="2857" customFormat="1" ht="12.75" customHeight="1">
      <c r="A648" s="2879" t="s">
        <v>2133</v>
      </c>
      <c r="B648" s="2863" t="s">
        <v>2134</v>
      </c>
      <c r="C648" s="2864" t="s">
        <v>363</v>
      </c>
      <c r="D648" s="2865">
        <v>39</v>
      </c>
      <c r="E648" s="2865" t="s">
        <v>37</v>
      </c>
      <c r="F648" s="2865" t="s">
        <v>37</v>
      </c>
      <c r="G648" s="2865" t="s">
        <v>37</v>
      </c>
      <c r="H648" s="2865" t="s">
        <v>37</v>
      </c>
      <c r="I648" s="2865" t="s">
        <v>37</v>
      </c>
      <c r="J648" s="2865" t="s">
        <v>37</v>
      </c>
      <c r="K648" s="2865" t="s">
        <v>37</v>
      </c>
      <c r="L648" s="2865" t="s">
        <v>37</v>
      </c>
      <c r="M648" s="2865" t="s">
        <v>37</v>
      </c>
      <c r="N648" s="2865" t="s">
        <v>37</v>
      </c>
      <c r="O648" s="2865" t="s">
        <v>37</v>
      </c>
      <c r="P648" s="2865" t="s">
        <v>37</v>
      </c>
      <c r="Q648" s="2865">
        <v>1</v>
      </c>
      <c r="R648" s="2865">
        <v>2</v>
      </c>
      <c r="S648" s="2865">
        <v>1</v>
      </c>
      <c r="T648" s="2865">
        <v>1</v>
      </c>
      <c r="U648" s="2865">
        <v>9</v>
      </c>
      <c r="V648" s="2865">
        <v>10</v>
      </c>
      <c r="W648" s="2865">
        <v>6</v>
      </c>
      <c r="X648" s="2898">
        <v>9</v>
      </c>
      <c r="Y648" s="2840"/>
      <c r="Z648" s="2840"/>
      <c r="AA648" s="2858"/>
      <c r="AC648" s="2858"/>
    </row>
    <row r="649" spans="1:29" s="2857" customFormat="1" ht="12.75" customHeight="1">
      <c r="A649" s="2879"/>
      <c r="B649" s="2863"/>
      <c r="C649" s="2864" t="s">
        <v>364</v>
      </c>
      <c r="D649" s="2865">
        <v>89</v>
      </c>
      <c r="E649" s="2865" t="s">
        <v>37</v>
      </c>
      <c r="F649" s="2865" t="s">
        <v>37</v>
      </c>
      <c r="G649" s="2865" t="s">
        <v>37</v>
      </c>
      <c r="H649" s="2865" t="s">
        <v>37</v>
      </c>
      <c r="I649" s="2865" t="s">
        <v>37</v>
      </c>
      <c r="J649" s="2865" t="s">
        <v>37</v>
      </c>
      <c r="K649" s="2865" t="s">
        <v>37</v>
      </c>
      <c r="L649" s="2865" t="s">
        <v>37</v>
      </c>
      <c r="M649" s="2865">
        <v>1</v>
      </c>
      <c r="N649" s="2865" t="s">
        <v>37</v>
      </c>
      <c r="O649" s="2865">
        <v>1</v>
      </c>
      <c r="P649" s="2865" t="s">
        <v>37</v>
      </c>
      <c r="Q649" s="2865" t="s">
        <v>37</v>
      </c>
      <c r="R649" s="2865" t="s">
        <v>37</v>
      </c>
      <c r="S649" s="2865">
        <v>2</v>
      </c>
      <c r="T649" s="2865">
        <v>2</v>
      </c>
      <c r="U649" s="2865">
        <v>6</v>
      </c>
      <c r="V649" s="2865">
        <v>14</v>
      </c>
      <c r="W649" s="2865">
        <v>19</v>
      </c>
      <c r="X649" s="2898">
        <v>44</v>
      </c>
      <c r="Y649" s="2840"/>
      <c r="Z649" s="2840"/>
      <c r="AA649" s="2858"/>
      <c r="AC649" s="2858"/>
    </row>
    <row r="650" spans="1:29" s="2857" customFormat="1" ht="12.75" customHeight="1">
      <c r="A650" s="2879" t="s">
        <v>2135</v>
      </c>
      <c r="B650" s="2863" t="s">
        <v>2136</v>
      </c>
      <c r="C650" s="2864" t="s">
        <v>363</v>
      </c>
      <c r="D650" s="2865">
        <v>38</v>
      </c>
      <c r="E650" s="2865" t="s">
        <v>37</v>
      </c>
      <c r="F650" s="2865" t="s">
        <v>37</v>
      </c>
      <c r="G650" s="2865" t="s">
        <v>37</v>
      </c>
      <c r="H650" s="2865" t="s">
        <v>37</v>
      </c>
      <c r="I650" s="2865" t="s">
        <v>37</v>
      </c>
      <c r="J650" s="2865" t="s">
        <v>37</v>
      </c>
      <c r="K650" s="2865" t="s">
        <v>37</v>
      </c>
      <c r="L650" s="2865" t="s">
        <v>37</v>
      </c>
      <c r="M650" s="2865" t="s">
        <v>37</v>
      </c>
      <c r="N650" s="2865" t="s">
        <v>37</v>
      </c>
      <c r="O650" s="2865">
        <v>1</v>
      </c>
      <c r="P650" s="2865" t="s">
        <v>37</v>
      </c>
      <c r="Q650" s="2865">
        <v>1</v>
      </c>
      <c r="R650" s="2865" t="s">
        <v>37</v>
      </c>
      <c r="S650" s="2865">
        <v>1</v>
      </c>
      <c r="T650" s="2865">
        <v>5</v>
      </c>
      <c r="U650" s="2865">
        <v>8</v>
      </c>
      <c r="V650" s="2865">
        <v>5</v>
      </c>
      <c r="W650" s="2865">
        <v>7</v>
      </c>
      <c r="X650" s="2898">
        <v>10</v>
      </c>
      <c r="Y650" s="2840"/>
      <c r="Z650" s="2840"/>
      <c r="AA650" s="2858"/>
      <c r="AC650" s="2858"/>
    </row>
    <row r="651" spans="1:29" s="2857" customFormat="1" ht="12.75" customHeight="1">
      <c r="A651" s="2879"/>
      <c r="B651" s="2863"/>
      <c r="C651" s="2864" t="s">
        <v>364</v>
      </c>
      <c r="D651" s="2865">
        <v>59</v>
      </c>
      <c r="E651" s="2865" t="s">
        <v>37</v>
      </c>
      <c r="F651" s="2865" t="s">
        <v>37</v>
      </c>
      <c r="G651" s="2865" t="s">
        <v>37</v>
      </c>
      <c r="H651" s="2865" t="s">
        <v>37</v>
      </c>
      <c r="I651" s="2865" t="s">
        <v>37</v>
      </c>
      <c r="J651" s="2865" t="s">
        <v>37</v>
      </c>
      <c r="K651" s="2865" t="s">
        <v>37</v>
      </c>
      <c r="L651" s="2865" t="s">
        <v>37</v>
      </c>
      <c r="M651" s="2865" t="s">
        <v>37</v>
      </c>
      <c r="N651" s="2865" t="s">
        <v>37</v>
      </c>
      <c r="O651" s="2865" t="s">
        <v>37</v>
      </c>
      <c r="P651" s="2865">
        <v>1</v>
      </c>
      <c r="Q651" s="2865" t="s">
        <v>37</v>
      </c>
      <c r="R651" s="2865">
        <v>1</v>
      </c>
      <c r="S651" s="2865" t="s">
        <v>37</v>
      </c>
      <c r="T651" s="2865">
        <v>2</v>
      </c>
      <c r="U651" s="2865">
        <v>8</v>
      </c>
      <c r="V651" s="2865">
        <v>17</v>
      </c>
      <c r="W651" s="2865">
        <v>13</v>
      </c>
      <c r="X651" s="2898">
        <v>17</v>
      </c>
      <c r="Y651" s="2840"/>
      <c r="Z651" s="2840"/>
      <c r="AA651" s="2858"/>
      <c r="AC651" s="2858"/>
    </row>
    <row r="652" spans="1:29" s="2857" customFormat="1" ht="12.75" customHeight="1">
      <c r="A652" s="2877" t="s">
        <v>1402</v>
      </c>
      <c r="B652" s="2860" t="s">
        <v>210</v>
      </c>
      <c r="C652" s="2861" t="s">
        <v>363</v>
      </c>
      <c r="D652" s="2855">
        <v>3994</v>
      </c>
      <c r="E652" s="2855" t="s">
        <v>37</v>
      </c>
      <c r="F652" s="2855" t="s">
        <v>37</v>
      </c>
      <c r="G652" s="2855" t="s">
        <v>37</v>
      </c>
      <c r="H652" s="2855" t="s">
        <v>37</v>
      </c>
      <c r="I652" s="2855" t="s">
        <v>37</v>
      </c>
      <c r="J652" s="2855">
        <v>1</v>
      </c>
      <c r="K652" s="2855">
        <v>5</v>
      </c>
      <c r="L652" s="2855">
        <v>3</v>
      </c>
      <c r="M652" s="2855">
        <v>18</v>
      </c>
      <c r="N652" s="2855">
        <v>32</v>
      </c>
      <c r="O652" s="2855">
        <v>67</v>
      </c>
      <c r="P652" s="2855">
        <v>163</v>
      </c>
      <c r="Q652" s="2855">
        <v>245</v>
      </c>
      <c r="R652" s="2855">
        <v>333</v>
      </c>
      <c r="S652" s="2855">
        <v>400</v>
      </c>
      <c r="T652" s="2855">
        <v>574</v>
      </c>
      <c r="U652" s="2855">
        <v>572</v>
      </c>
      <c r="V652" s="2855">
        <v>667</v>
      </c>
      <c r="W652" s="2855">
        <v>540</v>
      </c>
      <c r="X652" s="2897">
        <v>374</v>
      </c>
      <c r="AA652" s="2858"/>
      <c r="AC652" s="2858"/>
    </row>
    <row r="653" spans="1:29" s="2857" customFormat="1" ht="12.75" customHeight="1">
      <c r="A653" s="2877"/>
      <c r="B653" s="2860"/>
      <c r="C653" s="2861" t="s">
        <v>364</v>
      </c>
      <c r="D653" s="2855">
        <v>2621</v>
      </c>
      <c r="E653" s="2855" t="s">
        <v>37</v>
      </c>
      <c r="F653" s="2855" t="s">
        <v>37</v>
      </c>
      <c r="G653" s="2855" t="s">
        <v>37</v>
      </c>
      <c r="H653" s="2855" t="s">
        <v>37</v>
      </c>
      <c r="I653" s="2855" t="s">
        <v>37</v>
      </c>
      <c r="J653" s="2855">
        <v>1</v>
      </c>
      <c r="K653" s="2855">
        <v>2</v>
      </c>
      <c r="L653" s="2855">
        <v>1</v>
      </c>
      <c r="M653" s="2855">
        <v>3</v>
      </c>
      <c r="N653" s="2855">
        <v>9</v>
      </c>
      <c r="O653" s="2855">
        <v>19</v>
      </c>
      <c r="P653" s="2855">
        <v>45</v>
      </c>
      <c r="Q653" s="2855">
        <v>61</v>
      </c>
      <c r="R653" s="2855">
        <v>106</v>
      </c>
      <c r="S653" s="2855">
        <v>156</v>
      </c>
      <c r="T653" s="2855">
        <v>247</v>
      </c>
      <c r="U653" s="2855">
        <v>356</v>
      </c>
      <c r="V653" s="2855">
        <v>499</v>
      </c>
      <c r="W653" s="2855">
        <v>533</v>
      </c>
      <c r="X653" s="2897">
        <v>583</v>
      </c>
      <c r="AA653" s="2858"/>
      <c r="AC653" s="2858"/>
    </row>
    <row r="654" spans="1:29" s="2857" customFormat="1" ht="12.75" customHeight="1">
      <c r="A654" s="2879" t="s">
        <v>2137</v>
      </c>
      <c r="B654" s="2863" t="s">
        <v>2138</v>
      </c>
      <c r="C654" s="2864" t="s">
        <v>363</v>
      </c>
      <c r="D654" s="2865">
        <v>3</v>
      </c>
      <c r="E654" s="2865" t="s">
        <v>37</v>
      </c>
      <c r="F654" s="2865" t="s">
        <v>37</v>
      </c>
      <c r="G654" s="2865" t="s">
        <v>37</v>
      </c>
      <c r="H654" s="2865" t="s">
        <v>37</v>
      </c>
      <c r="I654" s="2865" t="s">
        <v>37</v>
      </c>
      <c r="J654" s="2865" t="s">
        <v>37</v>
      </c>
      <c r="K654" s="2865" t="s">
        <v>37</v>
      </c>
      <c r="L654" s="2865" t="s">
        <v>37</v>
      </c>
      <c r="M654" s="2865" t="s">
        <v>37</v>
      </c>
      <c r="N654" s="2865" t="s">
        <v>37</v>
      </c>
      <c r="O654" s="2865" t="s">
        <v>37</v>
      </c>
      <c r="P654" s="2865" t="s">
        <v>37</v>
      </c>
      <c r="Q654" s="2865" t="s">
        <v>37</v>
      </c>
      <c r="R654" s="2865" t="s">
        <v>37</v>
      </c>
      <c r="S654" s="2865" t="s">
        <v>37</v>
      </c>
      <c r="T654" s="2865" t="s">
        <v>37</v>
      </c>
      <c r="U654" s="2865" t="s">
        <v>37</v>
      </c>
      <c r="V654" s="2865" t="s">
        <v>37</v>
      </c>
      <c r="W654" s="2865">
        <v>1</v>
      </c>
      <c r="X654" s="2898">
        <v>2</v>
      </c>
      <c r="Y654" s="2840"/>
      <c r="Z654" s="2840"/>
      <c r="AA654" s="2858"/>
      <c r="AC654" s="2858"/>
    </row>
    <row r="655" spans="1:29" s="2857" customFormat="1" ht="12.75" customHeight="1">
      <c r="A655" s="2879"/>
      <c r="B655" s="2863"/>
      <c r="C655" s="2864" t="s">
        <v>364</v>
      </c>
      <c r="D655" s="2865">
        <v>6</v>
      </c>
      <c r="E655" s="2865" t="s">
        <v>37</v>
      </c>
      <c r="F655" s="2865" t="s">
        <v>37</v>
      </c>
      <c r="G655" s="2865" t="s">
        <v>37</v>
      </c>
      <c r="H655" s="2865" t="s">
        <v>37</v>
      </c>
      <c r="I655" s="2865" t="s">
        <v>37</v>
      </c>
      <c r="J655" s="2865" t="s">
        <v>37</v>
      </c>
      <c r="K655" s="2865" t="s">
        <v>37</v>
      </c>
      <c r="L655" s="2865" t="s">
        <v>37</v>
      </c>
      <c r="M655" s="2865" t="s">
        <v>37</v>
      </c>
      <c r="N655" s="2865" t="s">
        <v>37</v>
      </c>
      <c r="O655" s="2865" t="s">
        <v>37</v>
      </c>
      <c r="P655" s="2865" t="s">
        <v>37</v>
      </c>
      <c r="Q655" s="2865" t="s">
        <v>37</v>
      </c>
      <c r="R655" s="2865" t="s">
        <v>37</v>
      </c>
      <c r="S655" s="2865" t="s">
        <v>37</v>
      </c>
      <c r="T655" s="2865" t="s">
        <v>37</v>
      </c>
      <c r="U655" s="2865" t="s">
        <v>37</v>
      </c>
      <c r="V655" s="2865">
        <v>1</v>
      </c>
      <c r="W655" s="2865">
        <v>3</v>
      </c>
      <c r="X655" s="2898">
        <v>2</v>
      </c>
      <c r="Y655" s="2840"/>
      <c r="Z655" s="2840"/>
      <c r="AA655" s="2858"/>
      <c r="AC655" s="2858"/>
    </row>
    <row r="656" spans="1:29" s="2857" customFormat="1" ht="12.75" customHeight="1">
      <c r="A656" s="2879" t="s">
        <v>2139</v>
      </c>
      <c r="B656" s="2863" t="s">
        <v>2140</v>
      </c>
      <c r="C656" s="2864" t="s">
        <v>363</v>
      </c>
      <c r="D656" s="2865">
        <v>2372</v>
      </c>
      <c r="E656" s="2865" t="s">
        <v>37</v>
      </c>
      <c r="F656" s="2865" t="s">
        <v>37</v>
      </c>
      <c r="G656" s="2865" t="s">
        <v>37</v>
      </c>
      <c r="H656" s="2865" t="s">
        <v>37</v>
      </c>
      <c r="I656" s="2865" t="s">
        <v>37</v>
      </c>
      <c r="J656" s="2865" t="s">
        <v>37</v>
      </c>
      <c r="K656" s="2865">
        <v>3</v>
      </c>
      <c r="L656" s="2865">
        <v>2</v>
      </c>
      <c r="M656" s="2865">
        <v>6</v>
      </c>
      <c r="N656" s="2865">
        <v>15</v>
      </c>
      <c r="O656" s="2865">
        <v>32</v>
      </c>
      <c r="P656" s="2865">
        <v>75</v>
      </c>
      <c r="Q656" s="2865">
        <v>138</v>
      </c>
      <c r="R656" s="2865">
        <v>181</v>
      </c>
      <c r="S656" s="2865">
        <v>242</v>
      </c>
      <c r="T656" s="2865">
        <v>353</v>
      </c>
      <c r="U656" s="2865">
        <v>381</v>
      </c>
      <c r="V656" s="2865">
        <v>417</v>
      </c>
      <c r="W656" s="2865">
        <v>316</v>
      </c>
      <c r="X656" s="2898">
        <v>211</v>
      </c>
      <c r="AA656" s="2858"/>
      <c r="AC656" s="2858"/>
    </row>
    <row r="657" spans="1:29" s="2857" customFormat="1" ht="12.75" customHeight="1">
      <c r="A657" s="2879"/>
      <c r="B657" s="2863"/>
      <c r="C657" s="2864" t="s">
        <v>364</v>
      </c>
      <c r="D657" s="2865">
        <v>1651</v>
      </c>
      <c r="E657" s="2865" t="s">
        <v>37</v>
      </c>
      <c r="F657" s="2865" t="s">
        <v>37</v>
      </c>
      <c r="G657" s="2865" t="s">
        <v>37</v>
      </c>
      <c r="H657" s="2865" t="s">
        <v>37</v>
      </c>
      <c r="I657" s="2865" t="s">
        <v>37</v>
      </c>
      <c r="J657" s="2865" t="s">
        <v>37</v>
      </c>
      <c r="K657" s="2865">
        <v>2</v>
      </c>
      <c r="L657" s="2865">
        <v>1</v>
      </c>
      <c r="M657" s="2865">
        <v>1</v>
      </c>
      <c r="N657" s="2865">
        <v>4</v>
      </c>
      <c r="O657" s="2865">
        <v>4</v>
      </c>
      <c r="P657" s="2865">
        <v>22</v>
      </c>
      <c r="Q657" s="2865">
        <v>29</v>
      </c>
      <c r="R657" s="2865">
        <v>73</v>
      </c>
      <c r="S657" s="2865">
        <v>101</v>
      </c>
      <c r="T657" s="2865">
        <v>174</v>
      </c>
      <c r="U657" s="2865">
        <v>257</v>
      </c>
      <c r="V657" s="2865">
        <v>317</v>
      </c>
      <c r="W657" s="2865">
        <v>334</v>
      </c>
      <c r="X657" s="2898">
        <v>332</v>
      </c>
      <c r="AA657" s="2858"/>
      <c r="AC657" s="2858"/>
    </row>
    <row r="658" spans="1:29" s="2857" customFormat="1" ht="12.75" customHeight="1">
      <c r="A658" s="2879" t="s">
        <v>2141</v>
      </c>
      <c r="B658" s="2863" t="s">
        <v>2142</v>
      </c>
      <c r="C658" s="2864" t="s">
        <v>363</v>
      </c>
      <c r="D658" s="2865">
        <v>25</v>
      </c>
      <c r="E658" s="2865" t="s">
        <v>37</v>
      </c>
      <c r="F658" s="2865" t="s">
        <v>37</v>
      </c>
      <c r="G658" s="2865" t="s">
        <v>37</v>
      </c>
      <c r="H658" s="2865" t="s">
        <v>37</v>
      </c>
      <c r="I658" s="2865" t="s">
        <v>37</v>
      </c>
      <c r="J658" s="2865" t="s">
        <v>37</v>
      </c>
      <c r="K658" s="2865" t="s">
        <v>37</v>
      </c>
      <c r="L658" s="2865" t="s">
        <v>37</v>
      </c>
      <c r="M658" s="2865" t="s">
        <v>37</v>
      </c>
      <c r="N658" s="2865" t="s">
        <v>37</v>
      </c>
      <c r="O658" s="2865" t="s">
        <v>37</v>
      </c>
      <c r="P658" s="2865" t="s">
        <v>37</v>
      </c>
      <c r="Q658" s="2865" t="s">
        <v>37</v>
      </c>
      <c r="R658" s="2865">
        <v>1</v>
      </c>
      <c r="S658" s="2865">
        <v>5</v>
      </c>
      <c r="T658" s="2865">
        <v>3</v>
      </c>
      <c r="U658" s="2865">
        <v>1</v>
      </c>
      <c r="V658" s="2865">
        <v>6</v>
      </c>
      <c r="W658" s="2865">
        <v>6</v>
      </c>
      <c r="X658" s="2898">
        <v>3</v>
      </c>
      <c r="Y658" s="2840"/>
      <c r="Z658" s="2840"/>
      <c r="AA658" s="2858"/>
      <c r="AC658" s="2858"/>
    </row>
    <row r="659" spans="1:29" s="2857" customFormat="1" ht="12.75" customHeight="1">
      <c r="A659" s="2879"/>
      <c r="B659" s="2863"/>
      <c r="C659" s="2864" t="s">
        <v>364</v>
      </c>
      <c r="D659" s="2865">
        <v>31</v>
      </c>
      <c r="E659" s="2865" t="s">
        <v>37</v>
      </c>
      <c r="F659" s="2865" t="s">
        <v>37</v>
      </c>
      <c r="G659" s="2865" t="s">
        <v>37</v>
      </c>
      <c r="H659" s="2865" t="s">
        <v>37</v>
      </c>
      <c r="I659" s="2865" t="s">
        <v>37</v>
      </c>
      <c r="J659" s="2865" t="s">
        <v>37</v>
      </c>
      <c r="K659" s="2865" t="s">
        <v>37</v>
      </c>
      <c r="L659" s="2865" t="s">
        <v>37</v>
      </c>
      <c r="M659" s="2865" t="s">
        <v>37</v>
      </c>
      <c r="N659" s="2865" t="s">
        <v>37</v>
      </c>
      <c r="O659" s="2865" t="s">
        <v>37</v>
      </c>
      <c r="P659" s="2865">
        <v>1</v>
      </c>
      <c r="Q659" s="2865" t="s">
        <v>37</v>
      </c>
      <c r="R659" s="2865" t="s">
        <v>37</v>
      </c>
      <c r="S659" s="2865">
        <v>1</v>
      </c>
      <c r="T659" s="2865">
        <v>6</v>
      </c>
      <c r="U659" s="2865">
        <v>6</v>
      </c>
      <c r="V659" s="2865">
        <v>6</v>
      </c>
      <c r="W659" s="2865">
        <v>5</v>
      </c>
      <c r="X659" s="2898">
        <v>6</v>
      </c>
      <c r="Y659" s="2840"/>
      <c r="Z659" s="2840"/>
      <c r="AA659" s="2858"/>
      <c r="AC659" s="2858"/>
    </row>
    <row r="660" spans="1:29" s="2857" customFormat="1" ht="12.75" customHeight="1">
      <c r="A660" s="2879" t="s">
        <v>2143</v>
      </c>
      <c r="B660" s="2863" t="s">
        <v>2144</v>
      </c>
      <c r="C660" s="2864" t="s">
        <v>363</v>
      </c>
      <c r="D660" s="2865">
        <v>1594</v>
      </c>
      <c r="E660" s="2865" t="s">
        <v>37</v>
      </c>
      <c r="F660" s="2865" t="s">
        <v>37</v>
      </c>
      <c r="G660" s="2865" t="s">
        <v>37</v>
      </c>
      <c r="H660" s="2865" t="s">
        <v>37</v>
      </c>
      <c r="I660" s="2865" t="s">
        <v>37</v>
      </c>
      <c r="J660" s="2865">
        <v>1</v>
      </c>
      <c r="K660" s="2865">
        <v>2</v>
      </c>
      <c r="L660" s="2865">
        <v>1</v>
      </c>
      <c r="M660" s="2865">
        <v>12</v>
      </c>
      <c r="N660" s="2865">
        <v>17</v>
      </c>
      <c r="O660" s="2865">
        <v>35</v>
      </c>
      <c r="P660" s="2865">
        <v>88</v>
      </c>
      <c r="Q660" s="2865">
        <v>107</v>
      </c>
      <c r="R660" s="2865">
        <v>151</v>
      </c>
      <c r="S660" s="2865">
        <v>153</v>
      </c>
      <c r="T660" s="2865">
        <v>218</v>
      </c>
      <c r="U660" s="2865">
        <v>190</v>
      </c>
      <c r="V660" s="2865">
        <v>244</v>
      </c>
      <c r="W660" s="2865">
        <v>217</v>
      </c>
      <c r="X660" s="2898">
        <v>158</v>
      </c>
      <c r="Y660" s="2840"/>
      <c r="Z660" s="2840"/>
      <c r="AA660" s="2858"/>
      <c r="AC660" s="2858"/>
    </row>
    <row r="661" spans="1:29" s="2857" customFormat="1" ht="12.75" customHeight="1">
      <c r="A661" s="2879"/>
      <c r="B661" s="2863"/>
      <c r="C661" s="2864" t="s">
        <v>364</v>
      </c>
      <c r="D661" s="2865">
        <v>933</v>
      </c>
      <c r="E661" s="2865" t="s">
        <v>37</v>
      </c>
      <c r="F661" s="2865" t="s">
        <v>37</v>
      </c>
      <c r="G661" s="2865" t="s">
        <v>37</v>
      </c>
      <c r="H661" s="2865" t="s">
        <v>37</v>
      </c>
      <c r="I661" s="2865" t="s">
        <v>37</v>
      </c>
      <c r="J661" s="2865">
        <v>1</v>
      </c>
      <c r="K661" s="2865" t="s">
        <v>37</v>
      </c>
      <c r="L661" s="2865" t="s">
        <v>37</v>
      </c>
      <c r="M661" s="2865">
        <v>2</v>
      </c>
      <c r="N661" s="2865">
        <v>5</v>
      </c>
      <c r="O661" s="2865">
        <v>15</v>
      </c>
      <c r="P661" s="2865">
        <v>22</v>
      </c>
      <c r="Q661" s="2865">
        <v>32</v>
      </c>
      <c r="R661" s="2865">
        <v>33</v>
      </c>
      <c r="S661" s="2865">
        <v>54</v>
      </c>
      <c r="T661" s="2865">
        <v>67</v>
      </c>
      <c r="U661" s="2865">
        <v>93</v>
      </c>
      <c r="V661" s="2865">
        <v>175</v>
      </c>
      <c r="W661" s="2865">
        <v>191</v>
      </c>
      <c r="X661" s="2898">
        <v>243</v>
      </c>
      <c r="Y661" s="2840"/>
      <c r="Z661" s="2840"/>
      <c r="AA661" s="2858"/>
      <c r="AC661" s="2858"/>
    </row>
    <row r="662" spans="1:29" s="2857" customFormat="1" ht="12.75" customHeight="1">
      <c r="A662" s="2877" t="s">
        <v>2145</v>
      </c>
      <c r="B662" s="2860" t="s">
        <v>2146</v>
      </c>
      <c r="C662" s="2861" t="s">
        <v>363</v>
      </c>
      <c r="D662" s="2855">
        <v>132</v>
      </c>
      <c r="E662" s="2855" t="s">
        <v>37</v>
      </c>
      <c r="F662" s="2855" t="s">
        <v>37</v>
      </c>
      <c r="G662" s="2855" t="s">
        <v>37</v>
      </c>
      <c r="H662" s="2855" t="s">
        <v>37</v>
      </c>
      <c r="I662" s="2855" t="s">
        <v>37</v>
      </c>
      <c r="J662" s="2855" t="s">
        <v>37</v>
      </c>
      <c r="K662" s="2855">
        <v>1</v>
      </c>
      <c r="L662" s="2855" t="s">
        <v>37</v>
      </c>
      <c r="M662" s="2855">
        <v>1</v>
      </c>
      <c r="N662" s="2855" t="s">
        <v>37</v>
      </c>
      <c r="O662" s="2855">
        <v>5</v>
      </c>
      <c r="P662" s="2855">
        <v>6</v>
      </c>
      <c r="Q662" s="2855">
        <v>6</v>
      </c>
      <c r="R662" s="2855">
        <v>14</v>
      </c>
      <c r="S662" s="2855">
        <v>10</v>
      </c>
      <c r="T662" s="2855">
        <v>18</v>
      </c>
      <c r="U662" s="2855">
        <v>28</v>
      </c>
      <c r="V662" s="2855">
        <v>18</v>
      </c>
      <c r="W662" s="2855">
        <v>20</v>
      </c>
      <c r="X662" s="2897">
        <v>5</v>
      </c>
      <c r="AA662" s="2858"/>
      <c r="AC662" s="2858"/>
    </row>
    <row r="663" spans="1:29" s="2857" customFormat="1" ht="12.75" customHeight="1">
      <c r="A663" s="2877"/>
      <c r="B663" s="2860"/>
      <c r="C663" s="2861" t="s">
        <v>364</v>
      </c>
      <c r="D663" s="2855">
        <v>162</v>
      </c>
      <c r="E663" s="2855" t="s">
        <v>37</v>
      </c>
      <c r="F663" s="2855" t="s">
        <v>37</v>
      </c>
      <c r="G663" s="2855" t="s">
        <v>37</v>
      </c>
      <c r="H663" s="2855" t="s">
        <v>37</v>
      </c>
      <c r="I663" s="2855" t="s">
        <v>37</v>
      </c>
      <c r="J663" s="2855">
        <v>1</v>
      </c>
      <c r="K663" s="2855">
        <v>1</v>
      </c>
      <c r="L663" s="2855">
        <v>1</v>
      </c>
      <c r="M663" s="2855" t="s">
        <v>37</v>
      </c>
      <c r="N663" s="2855">
        <v>2</v>
      </c>
      <c r="O663" s="2855">
        <v>2</v>
      </c>
      <c r="P663" s="2855">
        <v>4</v>
      </c>
      <c r="Q663" s="2855">
        <v>4</v>
      </c>
      <c r="R663" s="2855">
        <v>8</v>
      </c>
      <c r="S663" s="2855">
        <v>11</v>
      </c>
      <c r="T663" s="2855">
        <v>19</v>
      </c>
      <c r="U663" s="2855">
        <v>28</v>
      </c>
      <c r="V663" s="2855">
        <v>33</v>
      </c>
      <c r="W663" s="2855">
        <v>25</v>
      </c>
      <c r="X663" s="2897">
        <v>23</v>
      </c>
      <c r="AA663" s="2858"/>
      <c r="AC663" s="2858"/>
    </row>
    <row r="664" spans="1:29" s="2857" customFormat="1" ht="12.75" customHeight="1">
      <c r="A664" s="2879" t="s">
        <v>2147</v>
      </c>
      <c r="B664" s="2863" t="s">
        <v>2148</v>
      </c>
      <c r="C664" s="2864" t="s">
        <v>363</v>
      </c>
      <c r="D664" s="2865">
        <v>105</v>
      </c>
      <c r="E664" s="2865" t="s">
        <v>37</v>
      </c>
      <c r="F664" s="2865" t="s">
        <v>37</v>
      </c>
      <c r="G664" s="2865" t="s">
        <v>37</v>
      </c>
      <c r="H664" s="2865" t="s">
        <v>37</v>
      </c>
      <c r="I664" s="2865" t="s">
        <v>37</v>
      </c>
      <c r="J664" s="2865" t="s">
        <v>37</v>
      </c>
      <c r="K664" s="2865">
        <v>1</v>
      </c>
      <c r="L664" s="2865" t="s">
        <v>37</v>
      </c>
      <c r="M664" s="2865">
        <v>1</v>
      </c>
      <c r="N664" s="2865" t="s">
        <v>37</v>
      </c>
      <c r="O664" s="2865">
        <v>4</v>
      </c>
      <c r="P664" s="2865">
        <v>6</v>
      </c>
      <c r="Q664" s="2865">
        <v>5</v>
      </c>
      <c r="R664" s="2865">
        <v>14</v>
      </c>
      <c r="S664" s="2865">
        <v>10</v>
      </c>
      <c r="T664" s="2865">
        <v>15</v>
      </c>
      <c r="U664" s="2865">
        <v>17</v>
      </c>
      <c r="V664" s="2865">
        <v>14</v>
      </c>
      <c r="W664" s="2865">
        <v>14</v>
      </c>
      <c r="X664" s="2898">
        <v>4</v>
      </c>
      <c r="Y664" s="2840"/>
      <c r="Z664" s="2840"/>
      <c r="AA664" s="2858"/>
      <c r="AC664" s="2858"/>
    </row>
    <row r="665" spans="1:29" s="2857" customFormat="1" ht="12.75" customHeight="1">
      <c r="A665" s="2879"/>
      <c r="B665" s="2863"/>
      <c r="C665" s="2864" t="s">
        <v>364</v>
      </c>
      <c r="D665" s="2865">
        <v>107</v>
      </c>
      <c r="E665" s="2865" t="s">
        <v>37</v>
      </c>
      <c r="F665" s="2865" t="s">
        <v>37</v>
      </c>
      <c r="G665" s="2865" t="s">
        <v>37</v>
      </c>
      <c r="H665" s="2865" t="s">
        <v>37</v>
      </c>
      <c r="I665" s="2865" t="s">
        <v>37</v>
      </c>
      <c r="J665" s="2865" t="s">
        <v>37</v>
      </c>
      <c r="K665" s="2865">
        <v>1</v>
      </c>
      <c r="L665" s="2865">
        <v>1</v>
      </c>
      <c r="M665" s="2865" t="s">
        <v>37</v>
      </c>
      <c r="N665" s="2865">
        <v>2</v>
      </c>
      <c r="O665" s="2865">
        <v>2</v>
      </c>
      <c r="P665" s="2865">
        <v>2</v>
      </c>
      <c r="Q665" s="2865">
        <v>2</v>
      </c>
      <c r="R665" s="2865">
        <v>5</v>
      </c>
      <c r="S665" s="2865">
        <v>7</v>
      </c>
      <c r="T665" s="2865">
        <v>15</v>
      </c>
      <c r="U665" s="2865">
        <v>18</v>
      </c>
      <c r="V665" s="2865">
        <v>22</v>
      </c>
      <c r="W665" s="2865">
        <v>12</v>
      </c>
      <c r="X665" s="2898">
        <v>18</v>
      </c>
      <c r="Y665" s="2840"/>
      <c r="Z665" s="2840"/>
      <c r="AA665" s="2858"/>
      <c r="AC665" s="2858"/>
    </row>
    <row r="666" spans="1:29" s="2857" customFormat="1" ht="12.75" customHeight="1">
      <c r="A666" s="2879" t="s">
        <v>2149</v>
      </c>
      <c r="B666" s="2863" t="s">
        <v>2150</v>
      </c>
      <c r="C666" s="2864" t="s">
        <v>363</v>
      </c>
      <c r="D666" s="2865">
        <v>26</v>
      </c>
      <c r="E666" s="2865" t="s">
        <v>37</v>
      </c>
      <c r="F666" s="2865" t="s">
        <v>37</v>
      </c>
      <c r="G666" s="2865" t="s">
        <v>37</v>
      </c>
      <c r="H666" s="2865" t="s">
        <v>37</v>
      </c>
      <c r="I666" s="2865" t="s">
        <v>37</v>
      </c>
      <c r="J666" s="2865" t="s">
        <v>37</v>
      </c>
      <c r="K666" s="2865" t="s">
        <v>37</v>
      </c>
      <c r="L666" s="2865" t="s">
        <v>37</v>
      </c>
      <c r="M666" s="2865" t="s">
        <v>37</v>
      </c>
      <c r="N666" s="2865" t="s">
        <v>37</v>
      </c>
      <c r="O666" s="2865" t="s">
        <v>37</v>
      </c>
      <c r="P666" s="2865" t="s">
        <v>37</v>
      </c>
      <c r="Q666" s="2865">
        <v>1</v>
      </c>
      <c r="R666" s="2865" t="s">
        <v>37</v>
      </c>
      <c r="S666" s="2865" t="s">
        <v>37</v>
      </c>
      <c r="T666" s="2865">
        <v>3</v>
      </c>
      <c r="U666" s="2865">
        <v>11</v>
      </c>
      <c r="V666" s="2865">
        <v>4</v>
      </c>
      <c r="W666" s="2865">
        <v>6</v>
      </c>
      <c r="X666" s="2898">
        <v>1</v>
      </c>
      <c r="AA666" s="2858"/>
      <c r="AC666" s="2858"/>
    </row>
    <row r="667" spans="1:29" s="2857" customFormat="1" ht="12.75" customHeight="1">
      <c r="A667" s="2879"/>
      <c r="B667" s="2863"/>
      <c r="C667" s="2864" t="s">
        <v>364</v>
      </c>
      <c r="D667" s="2865">
        <v>54</v>
      </c>
      <c r="E667" s="2865" t="s">
        <v>37</v>
      </c>
      <c r="F667" s="2865" t="s">
        <v>37</v>
      </c>
      <c r="G667" s="2865" t="s">
        <v>37</v>
      </c>
      <c r="H667" s="2865" t="s">
        <v>37</v>
      </c>
      <c r="I667" s="2865" t="s">
        <v>37</v>
      </c>
      <c r="J667" s="2865">
        <v>1</v>
      </c>
      <c r="K667" s="2865" t="s">
        <v>37</v>
      </c>
      <c r="L667" s="2865" t="s">
        <v>37</v>
      </c>
      <c r="M667" s="2865" t="s">
        <v>37</v>
      </c>
      <c r="N667" s="2865" t="s">
        <v>37</v>
      </c>
      <c r="O667" s="2865" t="s">
        <v>37</v>
      </c>
      <c r="P667" s="2865">
        <v>2</v>
      </c>
      <c r="Q667" s="2865">
        <v>2</v>
      </c>
      <c r="R667" s="2865">
        <v>2</v>
      </c>
      <c r="S667" s="2865">
        <v>4</v>
      </c>
      <c r="T667" s="2865">
        <v>4</v>
      </c>
      <c r="U667" s="2865">
        <v>10</v>
      </c>
      <c r="V667" s="2865">
        <v>11</v>
      </c>
      <c r="W667" s="2865">
        <v>13</v>
      </c>
      <c r="X667" s="2898">
        <v>5</v>
      </c>
      <c r="AA667" s="2858"/>
      <c r="AC667" s="2858"/>
    </row>
    <row r="668" spans="1:29" s="2857" customFormat="1" ht="12.75" customHeight="1">
      <c r="A668" s="2879" t="s">
        <v>2151</v>
      </c>
      <c r="B668" s="2863" t="s">
        <v>2152</v>
      </c>
      <c r="C668" s="2864" t="s">
        <v>363</v>
      </c>
      <c r="D668" s="2865">
        <v>1</v>
      </c>
      <c r="E668" s="2865" t="s">
        <v>37</v>
      </c>
      <c r="F668" s="2865" t="s">
        <v>37</v>
      </c>
      <c r="G668" s="2865" t="s">
        <v>37</v>
      </c>
      <c r="H668" s="2865" t="s">
        <v>37</v>
      </c>
      <c r="I668" s="2865" t="s">
        <v>37</v>
      </c>
      <c r="J668" s="2865" t="s">
        <v>37</v>
      </c>
      <c r="K668" s="2865" t="s">
        <v>37</v>
      </c>
      <c r="L668" s="2865" t="s">
        <v>37</v>
      </c>
      <c r="M668" s="2865" t="s">
        <v>37</v>
      </c>
      <c r="N668" s="2865" t="s">
        <v>37</v>
      </c>
      <c r="O668" s="2865">
        <v>1</v>
      </c>
      <c r="P668" s="2865" t="s">
        <v>37</v>
      </c>
      <c r="Q668" s="2865" t="s">
        <v>37</v>
      </c>
      <c r="R668" s="2865" t="s">
        <v>37</v>
      </c>
      <c r="S668" s="2865" t="s">
        <v>37</v>
      </c>
      <c r="T668" s="2865" t="s">
        <v>37</v>
      </c>
      <c r="U668" s="2865" t="s">
        <v>37</v>
      </c>
      <c r="V668" s="2865" t="s">
        <v>37</v>
      </c>
      <c r="W668" s="2865" t="s">
        <v>37</v>
      </c>
      <c r="X668" s="2898" t="s">
        <v>37</v>
      </c>
      <c r="AA668" s="2858"/>
      <c r="AC668" s="2858"/>
    </row>
    <row r="669" spans="1:29" s="2857" customFormat="1" ht="12.75" customHeight="1">
      <c r="A669" s="2879"/>
      <c r="B669" s="2863"/>
      <c r="C669" s="2864" t="s">
        <v>364</v>
      </c>
      <c r="D669" s="2865">
        <v>1</v>
      </c>
      <c r="E669" s="2865" t="s">
        <v>37</v>
      </c>
      <c r="F669" s="2865" t="s">
        <v>37</v>
      </c>
      <c r="G669" s="2865" t="s">
        <v>37</v>
      </c>
      <c r="H669" s="2865" t="s">
        <v>37</v>
      </c>
      <c r="I669" s="2865" t="s">
        <v>37</v>
      </c>
      <c r="J669" s="2865" t="s">
        <v>37</v>
      </c>
      <c r="K669" s="2865" t="s">
        <v>37</v>
      </c>
      <c r="L669" s="2865" t="s">
        <v>37</v>
      </c>
      <c r="M669" s="2865" t="s">
        <v>37</v>
      </c>
      <c r="N669" s="2865" t="s">
        <v>37</v>
      </c>
      <c r="O669" s="2865" t="s">
        <v>37</v>
      </c>
      <c r="P669" s="2865" t="s">
        <v>37</v>
      </c>
      <c r="Q669" s="2865" t="s">
        <v>37</v>
      </c>
      <c r="R669" s="2865">
        <v>1</v>
      </c>
      <c r="S669" s="2865" t="s">
        <v>37</v>
      </c>
      <c r="T669" s="2865" t="s">
        <v>37</v>
      </c>
      <c r="U669" s="2865" t="s">
        <v>37</v>
      </c>
      <c r="V669" s="2865" t="s">
        <v>37</v>
      </c>
      <c r="W669" s="2865" t="s">
        <v>37</v>
      </c>
      <c r="X669" s="2898" t="s">
        <v>37</v>
      </c>
      <c r="AA669" s="2858"/>
      <c r="AC669" s="2858"/>
    </row>
    <row r="670" spans="1:29" s="2857" customFormat="1" ht="12.75" customHeight="1">
      <c r="A670" s="2877" t="s">
        <v>2153</v>
      </c>
      <c r="B670" s="2860" t="s">
        <v>2154</v>
      </c>
      <c r="C670" s="2861" t="s">
        <v>363</v>
      </c>
      <c r="D670" s="2855">
        <v>1095</v>
      </c>
      <c r="E670" s="2855" t="s">
        <v>37</v>
      </c>
      <c r="F670" s="2855" t="s">
        <v>37</v>
      </c>
      <c r="G670" s="2855" t="s">
        <v>37</v>
      </c>
      <c r="H670" s="2855">
        <v>1</v>
      </c>
      <c r="I670" s="2855">
        <v>1</v>
      </c>
      <c r="J670" s="2855">
        <v>1</v>
      </c>
      <c r="K670" s="2855">
        <v>1</v>
      </c>
      <c r="L670" s="2855">
        <v>4</v>
      </c>
      <c r="M670" s="2855">
        <v>7</v>
      </c>
      <c r="N670" s="2855">
        <v>18</v>
      </c>
      <c r="O670" s="2855">
        <v>24</v>
      </c>
      <c r="P670" s="2855">
        <v>27</v>
      </c>
      <c r="Q670" s="2855">
        <v>44</v>
      </c>
      <c r="R670" s="2855">
        <v>41</v>
      </c>
      <c r="S670" s="2855">
        <v>73</v>
      </c>
      <c r="T670" s="2855">
        <v>109</v>
      </c>
      <c r="U670" s="2855">
        <v>126</v>
      </c>
      <c r="V670" s="2855">
        <v>222</v>
      </c>
      <c r="W670" s="2855">
        <v>215</v>
      </c>
      <c r="X670" s="2897">
        <v>181</v>
      </c>
      <c r="AA670" s="2858"/>
      <c r="AC670" s="2858"/>
    </row>
    <row r="671" spans="1:29" s="2857" customFormat="1" ht="12.75" customHeight="1">
      <c r="A671" s="2877"/>
      <c r="B671" s="2860"/>
      <c r="C671" s="2861" t="s">
        <v>364</v>
      </c>
      <c r="D671" s="2855">
        <v>1242</v>
      </c>
      <c r="E671" s="2855" t="s">
        <v>37</v>
      </c>
      <c r="F671" s="2855" t="s">
        <v>37</v>
      </c>
      <c r="G671" s="2855" t="s">
        <v>37</v>
      </c>
      <c r="H671" s="2855" t="s">
        <v>37</v>
      </c>
      <c r="I671" s="2855">
        <v>1</v>
      </c>
      <c r="J671" s="2855">
        <v>1</v>
      </c>
      <c r="K671" s="2855">
        <v>2</v>
      </c>
      <c r="L671" s="2855">
        <v>1</v>
      </c>
      <c r="M671" s="2855">
        <v>2</v>
      </c>
      <c r="N671" s="2855">
        <v>4</v>
      </c>
      <c r="O671" s="2855">
        <v>11</v>
      </c>
      <c r="P671" s="2855">
        <v>20</v>
      </c>
      <c r="Q671" s="2855">
        <v>15</v>
      </c>
      <c r="R671" s="2855">
        <v>32</v>
      </c>
      <c r="S671" s="2855">
        <v>34</v>
      </c>
      <c r="T671" s="2855">
        <v>71</v>
      </c>
      <c r="U671" s="2855">
        <v>123</v>
      </c>
      <c r="V671" s="2855">
        <v>212</v>
      </c>
      <c r="W671" s="2855">
        <v>335</v>
      </c>
      <c r="X671" s="2897">
        <v>378</v>
      </c>
      <c r="AA671" s="2858"/>
      <c r="AC671" s="2858"/>
    </row>
    <row r="672" spans="1:29" s="2857" customFormat="1" ht="12.75" customHeight="1">
      <c r="A672" s="2879" t="s">
        <v>2155</v>
      </c>
      <c r="B672" s="2863" t="s">
        <v>2156</v>
      </c>
      <c r="C672" s="2864" t="s">
        <v>363</v>
      </c>
      <c r="D672" s="2865">
        <v>1</v>
      </c>
      <c r="E672" s="2865" t="s">
        <v>37</v>
      </c>
      <c r="F672" s="2865" t="s">
        <v>37</v>
      </c>
      <c r="G672" s="2865" t="s">
        <v>37</v>
      </c>
      <c r="H672" s="2865" t="s">
        <v>37</v>
      </c>
      <c r="I672" s="2865" t="s">
        <v>37</v>
      </c>
      <c r="J672" s="2865" t="s">
        <v>37</v>
      </c>
      <c r="K672" s="2865" t="s">
        <v>37</v>
      </c>
      <c r="L672" s="2865" t="s">
        <v>37</v>
      </c>
      <c r="M672" s="2865" t="s">
        <v>37</v>
      </c>
      <c r="N672" s="2865" t="s">
        <v>37</v>
      </c>
      <c r="O672" s="2865" t="s">
        <v>37</v>
      </c>
      <c r="P672" s="2865" t="s">
        <v>37</v>
      </c>
      <c r="Q672" s="2865" t="s">
        <v>37</v>
      </c>
      <c r="R672" s="2865" t="s">
        <v>37</v>
      </c>
      <c r="S672" s="2865" t="s">
        <v>37</v>
      </c>
      <c r="T672" s="2865" t="s">
        <v>37</v>
      </c>
      <c r="U672" s="2865" t="s">
        <v>37</v>
      </c>
      <c r="V672" s="2865">
        <v>1</v>
      </c>
      <c r="W672" s="2865" t="s">
        <v>37</v>
      </c>
      <c r="X672" s="2898" t="s">
        <v>37</v>
      </c>
      <c r="Y672" s="2840"/>
      <c r="Z672" s="2840"/>
      <c r="AA672" s="2858"/>
      <c r="AC672" s="2858"/>
    </row>
    <row r="673" spans="1:29" s="2857" customFormat="1" ht="12.75" customHeight="1">
      <c r="A673" s="2879"/>
      <c r="B673" s="2863"/>
      <c r="C673" s="2864" t="s">
        <v>364</v>
      </c>
      <c r="D673" s="2865" t="s">
        <v>37</v>
      </c>
      <c r="E673" s="2865" t="s">
        <v>37</v>
      </c>
      <c r="F673" s="2865" t="s">
        <v>37</v>
      </c>
      <c r="G673" s="2865" t="s">
        <v>37</v>
      </c>
      <c r="H673" s="2865" t="s">
        <v>37</v>
      </c>
      <c r="I673" s="2865" t="s">
        <v>37</v>
      </c>
      <c r="J673" s="2865" t="s">
        <v>37</v>
      </c>
      <c r="K673" s="2865" t="s">
        <v>37</v>
      </c>
      <c r="L673" s="2865" t="s">
        <v>37</v>
      </c>
      <c r="M673" s="2865" t="s">
        <v>37</v>
      </c>
      <c r="N673" s="2865" t="s">
        <v>37</v>
      </c>
      <c r="O673" s="2865" t="s">
        <v>37</v>
      </c>
      <c r="P673" s="2865" t="s">
        <v>37</v>
      </c>
      <c r="Q673" s="2865" t="s">
        <v>37</v>
      </c>
      <c r="R673" s="2865" t="s">
        <v>37</v>
      </c>
      <c r="S673" s="2865" t="s">
        <v>37</v>
      </c>
      <c r="T673" s="2865" t="s">
        <v>37</v>
      </c>
      <c r="U673" s="2865" t="s">
        <v>37</v>
      </c>
      <c r="V673" s="2865" t="s">
        <v>37</v>
      </c>
      <c r="W673" s="2865" t="s">
        <v>37</v>
      </c>
      <c r="X673" s="2898" t="s">
        <v>37</v>
      </c>
      <c r="Y673" s="2840"/>
      <c r="Z673" s="2840"/>
      <c r="AA673" s="2858"/>
      <c r="AC673" s="2858"/>
    </row>
    <row r="674" spans="1:29" s="2840" customFormat="1" ht="12.75" customHeight="1">
      <c r="A674" s="2879" t="s">
        <v>2157</v>
      </c>
      <c r="B674" s="2863" t="s">
        <v>2158</v>
      </c>
      <c r="C674" s="2864" t="s">
        <v>363</v>
      </c>
      <c r="D674" s="2865">
        <v>4</v>
      </c>
      <c r="E674" s="2865" t="s">
        <v>37</v>
      </c>
      <c r="F674" s="2865" t="s">
        <v>37</v>
      </c>
      <c r="G674" s="2865" t="s">
        <v>37</v>
      </c>
      <c r="H674" s="2865" t="s">
        <v>37</v>
      </c>
      <c r="I674" s="2865" t="s">
        <v>37</v>
      </c>
      <c r="J674" s="2865" t="s">
        <v>37</v>
      </c>
      <c r="K674" s="2865" t="s">
        <v>37</v>
      </c>
      <c r="L674" s="2865" t="s">
        <v>37</v>
      </c>
      <c r="M674" s="2865" t="s">
        <v>37</v>
      </c>
      <c r="N674" s="2865">
        <v>1</v>
      </c>
      <c r="O674" s="2865">
        <v>1</v>
      </c>
      <c r="P674" s="2865">
        <v>1</v>
      </c>
      <c r="Q674" s="2865" t="s">
        <v>37</v>
      </c>
      <c r="R674" s="2865" t="s">
        <v>37</v>
      </c>
      <c r="S674" s="2865">
        <v>1</v>
      </c>
      <c r="T674" s="2865" t="s">
        <v>37</v>
      </c>
      <c r="U674" s="2865" t="s">
        <v>37</v>
      </c>
      <c r="V674" s="2865" t="s">
        <v>37</v>
      </c>
      <c r="W674" s="2865" t="s">
        <v>37</v>
      </c>
      <c r="X674" s="2898" t="s">
        <v>37</v>
      </c>
      <c r="AA674" s="2858"/>
      <c r="AB674" s="2857"/>
      <c r="AC674" s="2858"/>
    </row>
    <row r="675" spans="1:29" s="2840" customFormat="1" ht="12.75" customHeight="1">
      <c r="A675" s="2879"/>
      <c r="B675" s="2863"/>
      <c r="C675" s="2864" t="s">
        <v>364</v>
      </c>
      <c r="D675" s="2865">
        <v>1</v>
      </c>
      <c r="E675" s="2865" t="s">
        <v>37</v>
      </c>
      <c r="F675" s="2865" t="s">
        <v>37</v>
      </c>
      <c r="G675" s="2865" t="s">
        <v>37</v>
      </c>
      <c r="H675" s="2865" t="s">
        <v>37</v>
      </c>
      <c r="I675" s="2865" t="s">
        <v>37</v>
      </c>
      <c r="J675" s="2865" t="s">
        <v>37</v>
      </c>
      <c r="K675" s="2865" t="s">
        <v>37</v>
      </c>
      <c r="L675" s="2865" t="s">
        <v>37</v>
      </c>
      <c r="M675" s="2865" t="s">
        <v>37</v>
      </c>
      <c r="N675" s="2865" t="s">
        <v>37</v>
      </c>
      <c r="O675" s="2865" t="s">
        <v>37</v>
      </c>
      <c r="P675" s="2865" t="s">
        <v>37</v>
      </c>
      <c r="Q675" s="2865" t="s">
        <v>37</v>
      </c>
      <c r="R675" s="2865" t="s">
        <v>37</v>
      </c>
      <c r="S675" s="2865" t="s">
        <v>37</v>
      </c>
      <c r="T675" s="2865" t="s">
        <v>37</v>
      </c>
      <c r="U675" s="2865" t="s">
        <v>37</v>
      </c>
      <c r="V675" s="2865">
        <v>1</v>
      </c>
      <c r="W675" s="2865" t="s">
        <v>37</v>
      </c>
      <c r="X675" s="2898" t="s">
        <v>37</v>
      </c>
      <c r="AA675" s="2858"/>
      <c r="AB675" s="2857"/>
      <c r="AC675" s="2858"/>
    </row>
    <row r="676" spans="1:29" s="2857" customFormat="1" ht="12.75" customHeight="1">
      <c r="A676" s="2879" t="s">
        <v>2159</v>
      </c>
      <c r="B676" s="2863" t="s">
        <v>2160</v>
      </c>
      <c r="C676" s="2864" t="s">
        <v>363</v>
      </c>
      <c r="D676" s="2865">
        <v>29</v>
      </c>
      <c r="E676" s="2865" t="s">
        <v>37</v>
      </c>
      <c r="F676" s="2865" t="s">
        <v>37</v>
      </c>
      <c r="G676" s="2865" t="s">
        <v>37</v>
      </c>
      <c r="H676" s="2865" t="s">
        <v>37</v>
      </c>
      <c r="I676" s="2865" t="s">
        <v>37</v>
      </c>
      <c r="J676" s="2865" t="s">
        <v>37</v>
      </c>
      <c r="K676" s="2865" t="s">
        <v>37</v>
      </c>
      <c r="L676" s="2865" t="s">
        <v>37</v>
      </c>
      <c r="M676" s="2865" t="s">
        <v>37</v>
      </c>
      <c r="N676" s="2865">
        <v>1</v>
      </c>
      <c r="O676" s="2865">
        <v>2</v>
      </c>
      <c r="P676" s="2865">
        <v>1</v>
      </c>
      <c r="Q676" s="2865">
        <v>1</v>
      </c>
      <c r="R676" s="2865" t="s">
        <v>37</v>
      </c>
      <c r="S676" s="2865">
        <v>1</v>
      </c>
      <c r="T676" s="2865">
        <v>3</v>
      </c>
      <c r="U676" s="2865">
        <v>6</v>
      </c>
      <c r="V676" s="2865">
        <v>8</v>
      </c>
      <c r="W676" s="2865">
        <v>4</v>
      </c>
      <c r="X676" s="2898">
        <v>2</v>
      </c>
      <c r="Y676" s="2840"/>
      <c r="Z676" s="2840"/>
      <c r="AA676" s="2858"/>
      <c r="AC676" s="2858"/>
    </row>
    <row r="677" spans="1:29" s="2857" customFormat="1" ht="12.75" customHeight="1">
      <c r="A677" s="2879"/>
      <c r="B677" s="2863"/>
      <c r="C677" s="2864" t="s">
        <v>364</v>
      </c>
      <c r="D677" s="2865">
        <v>12</v>
      </c>
      <c r="E677" s="2865" t="s">
        <v>37</v>
      </c>
      <c r="F677" s="2865" t="s">
        <v>37</v>
      </c>
      <c r="G677" s="2865" t="s">
        <v>37</v>
      </c>
      <c r="H677" s="2865" t="s">
        <v>37</v>
      </c>
      <c r="I677" s="2865" t="s">
        <v>37</v>
      </c>
      <c r="J677" s="2865" t="s">
        <v>37</v>
      </c>
      <c r="K677" s="2865" t="s">
        <v>37</v>
      </c>
      <c r="L677" s="2865" t="s">
        <v>37</v>
      </c>
      <c r="M677" s="2865" t="s">
        <v>37</v>
      </c>
      <c r="N677" s="2865" t="s">
        <v>37</v>
      </c>
      <c r="O677" s="2865" t="s">
        <v>37</v>
      </c>
      <c r="P677" s="2865">
        <v>3</v>
      </c>
      <c r="Q677" s="2865">
        <v>1</v>
      </c>
      <c r="R677" s="2865">
        <v>3</v>
      </c>
      <c r="S677" s="2865">
        <v>1</v>
      </c>
      <c r="T677" s="2865">
        <v>1</v>
      </c>
      <c r="U677" s="2865">
        <v>1</v>
      </c>
      <c r="V677" s="2865">
        <v>1</v>
      </c>
      <c r="W677" s="2865">
        <v>1</v>
      </c>
      <c r="X677" s="2898" t="s">
        <v>37</v>
      </c>
      <c r="Y677" s="2840"/>
      <c r="Z677" s="2840"/>
      <c r="AA677" s="2858"/>
      <c r="AC677" s="2858"/>
    </row>
    <row r="678" spans="1:29" s="2857" customFormat="1" ht="12.75" customHeight="1">
      <c r="A678" s="2879" t="s">
        <v>2161</v>
      </c>
      <c r="B678" s="2863" t="s">
        <v>2162</v>
      </c>
      <c r="C678" s="2864" t="s">
        <v>363</v>
      </c>
      <c r="D678" s="2865">
        <v>32</v>
      </c>
      <c r="E678" s="2865" t="s">
        <v>37</v>
      </c>
      <c r="F678" s="2865" t="s">
        <v>37</v>
      </c>
      <c r="G678" s="2865" t="s">
        <v>37</v>
      </c>
      <c r="H678" s="2865" t="s">
        <v>37</v>
      </c>
      <c r="I678" s="2865" t="s">
        <v>37</v>
      </c>
      <c r="J678" s="2865" t="s">
        <v>37</v>
      </c>
      <c r="K678" s="2865" t="s">
        <v>37</v>
      </c>
      <c r="L678" s="2865" t="s">
        <v>37</v>
      </c>
      <c r="M678" s="2865" t="s">
        <v>37</v>
      </c>
      <c r="N678" s="2865" t="s">
        <v>37</v>
      </c>
      <c r="O678" s="2865" t="s">
        <v>37</v>
      </c>
      <c r="P678" s="2865" t="s">
        <v>37</v>
      </c>
      <c r="Q678" s="2865">
        <v>1</v>
      </c>
      <c r="R678" s="2865">
        <v>1</v>
      </c>
      <c r="S678" s="2865">
        <v>2</v>
      </c>
      <c r="T678" s="2865">
        <v>1</v>
      </c>
      <c r="U678" s="2865">
        <v>1</v>
      </c>
      <c r="V678" s="2865">
        <v>7</v>
      </c>
      <c r="W678" s="2865">
        <v>9</v>
      </c>
      <c r="X678" s="2898">
        <v>10</v>
      </c>
      <c r="AA678" s="2858"/>
      <c r="AC678" s="2858"/>
    </row>
    <row r="679" spans="1:29" s="2857" customFormat="1" ht="12.75" customHeight="1">
      <c r="A679" s="2879"/>
      <c r="B679" s="2863"/>
      <c r="C679" s="2864" t="s">
        <v>364</v>
      </c>
      <c r="D679" s="2865">
        <v>52</v>
      </c>
      <c r="E679" s="2865" t="s">
        <v>37</v>
      </c>
      <c r="F679" s="2865" t="s">
        <v>37</v>
      </c>
      <c r="G679" s="2865" t="s">
        <v>37</v>
      </c>
      <c r="H679" s="2865" t="s">
        <v>37</v>
      </c>
      <c r="I679" s="2865" t="s">
        <v>37</v>
      </c>
      <c r="J679" s="2865" t="s">
        <v>37</v>
      </c>
      <c r="K679" s="2865" t="s">
        <v>37</v>
      </c>
      <c r="L679" s="2865" t="s">
        <v>37</v>
      </c>
      <c r="M679" s="2865" t="s">
        <v>37</v>
      </c>
      <c r="N679" s="2865">
        <v>1</v>
      </c>
      <c r="O679" s="2865" t="s">
        <v>37</v>
      </c>
      <c r="P679" s="2865" t="s">
        <v>37</v>
      </c>
      <c r="Q679" s="2865" t="s">
        <v>37</v>
      </c>
      <c r="R679" s="2865">
        <v>1</v>
      </c>
      <c r="S679" s="2865">
        <v>2</v>
      </c>
      <c r="T679" s="2865">
        <v>1</v>
      </c>
      <c r="U679" s="2865">
        <v>8</v>
      </c>
      <c r="V679" s="2865">
        <v>13</v>
      </c>
      <c r="W679" s="2865">
        <v>15</v>
      </c>
      <c r="X679" s="2898">
        <v>11</v>
      </c>
      <c r="AA679" s="2858"/>
      <c r="AC679" s="2858"/>
    </row>
    <row r="680" spans="1:29" s="2840" customFormat="1" ht="12.75" customHeight="1">
      <c r="A680" s="2879" t="s">
        <v>2163</v>
      </c>
      <c r="B680" s="2863" t="s">
        <v>2164</v>
      </c>
      <c r="C680" s="2864" t="s">
        <v>363</v>
      </c>
      <c r="D680" s="2865">
        <v>228</v>
      </c>
      <c r="E680" s="2865" t="s">
        <v>37</v>
      </c>
      <c r="F680" s="2865" t="s">
        <v>37</v>
      </c>
      <c r="G680" s="2865" t="s">
        <v>37</v>
      </c>
      <c r="H680" s="2865" t="s">
        <v>37</v>
      </c>
      <c r="I680" s="2865" t="s">
        <v>37</v>
      </c>
      <c r="J680" s="2865" t="s">
        <v>37</v>
      </c>
      <c r="K680" s="2865" t="s">
        <v>37</v>
      </c>
      <c r="L680" s="2865" t="s">
        <v>37</v>
      </c>
      <c r="M680" s="2865" t="s">
        <v>37</v>
      </c>
      <c r="N680" s="2865">
        <v>1</v>
      </c>
      <c r="O680" s="2865">
        <v>2</v>
      </c>
      <c r="P680" s="2865" t="s">
        <v>37</v>
      </c>
      <c r="Q680" s="2865">
        <v>4</v>
      </c>
      <c r="R680" s="2865">
        <v>8</v>
      </c>
      <c r="S680" s="2865">
        <v>8</v>
      </c>
      <c r="T680" s="2865">
        <v>27</v>
      </c>
      <c r="U680" s="2865">
        <v>30</v>
      </c>
      <c r="V680" s="2865">
        <v>54</v>
      </c>
      <c r="W680" s="2865">
        <v>61</v>
      </c>
      <c r="X680" s="2898">
        <v>33</v>
      </c>
      <c r="AA680" s="2858"/>
      <c r="AB680" s="2857"/>
      <c r="AC680" s="2858"/>
    </row>
    <row r="681" spans="1:29" s="2840" customFormat="1" ht="12.75" customHeight="1">
      <c r="A681" s="2879"/>
      <c r="B681" s="2863"/>
      <c r="C681" s="2864" t="s">
        <v>364</v>
      </c>
      <c r="D681" s="2865">
        <v>248</v>
      </c>
      <c r="E681" s="2865" t="s">
        <v>37</v>
      </c>
      <c r="F681" s="2865" t="s">
        <v>37</v>
      </c>
      <c r="G681" s="2865" t="s">
        <v>37</v>
      </c>
      <c r="H681" s="2865" t="s">
        <v>37</v>
      </c>
      <c r="I681" s="2865" t="s">
        <v>37</v>
      </c>
      <c r="J681" s="2865" t="s">
        <v>37</v>
      </c>
      <c r="K681" s="2865" t="s">
        <v>37</v>
      </c>
      <c r="L681" s="2865" t="s">
        <v>37</v>
      </c>
      <c r="M681" s="2865" t="s">
        <v>37</v>
      </c>
      <c r="N681" s="2865" t="s">
        <v>37</v>
      </c>
      <c r="O681" s="2865">
        <v>1</v>
      </c>
      <c r="P681" s="2865" t="s">
        <v>37</v>
      </c>
      <c r="Q681" s="2865">
        <v>4</v>
      </c>
      <c r="R681" s="2865">
        <v>5</v>
      </c>
      <c r="S681" s="2865">
        <v>7</v>
      </c>
      <c r="T681" s="2865">
        <v>15</v>
      </c>
      <c r="U681" s="2865">
        <v>20</v>
      </c>
      <c r="V681" s="2865">
        <v>47</v>
      </c>
      <c r="W681" s="2865">
        <v>70</v>
      </c>
      <c r="X681" s="2898">
        <v>79</v>
      </c>
      <c r="AA681" s="2858"/>
      <c r="AB681" s="2857"/>
      <c r="AC681" s="2858"/>
    </row>
    <row r="682" spans="1:29" s="2840" customFormat="1" ht="12.75" customHeight="1">
      <c r="A682" s="2879" t="s">
        <v>2165</v>
      </c>
      <c r="B682" s="2863" t="s">
        <v>2166</v>
      </c>
      <c r="C682" s="2864" t="s">
        <v>363</v>
      </c>
      <c r="D682" s="2865" t="s">
        <v>37</v>
      </c>
      <c r="E682" s="2865" t="s">
        <v>37</v>
      </c>
      <c r="F682" s="2865" t="s">
        <v>37</v>
      </c>
      <c r="G682" s="2865" t="s">
        <v>37</v>
      </c>
      <c r="H682" s="2865" t="s">
        <v>37</v>
      </c>
      <c r="I682" s="2865" t="s">
        <v>37</v>
      </c>
      <c r="J682" s="2865" t="s">
        <v>37</v>
      </c>
      <c r="K682" s="2865" t="s">
        <v>37</v>
      </c>
      <c r="L682" s="2865" t="s">
        <v>37</v>
      </c>
      <c r="M682" s="2865" t="s">
        <v>37</v>
      </c>
      <c r="N682" s="2865" t="s">
        <v>37</v>
      </c>
      <c r="O682" s="2865" t="s">
        <v>37</v>
      </c>
      <c r="P682" s="2865" t="s">
        <v>37</v>
      </c>
      <c r="Q682" s="2865" t="s">
        <v>37</v>
      </c>
      <c r="R682" s="2865" t="s">
        <v>37</v>
      </c>
      <c r="S682" s="2865" t="s">
        <v>37</v>
      </c>
      <c r="T682" s="2865" t="s">
        <v>37</v>
      </c>
      <c r="U682" s="2865" t="s">
        <v>37</v>
      </c>
      <c r="V682" s="2865" t="s">
        <v>37</v>
      </c>
      <c r="W682" s="2865" t="s">
        <v>37</v>
      </c>
      <c r="X682" s="2898" t="s">
        <v>37</v>
      </c>
      <c r="AA682" s="2858"/>
      <c r="AB682" s="2857"/>
      <c r="AC682" s="2858"/>
    </row>
    <row r="683" spans="1:29" s="2840" customFormat="1" ht="12.75" customHeight="1">
      <c r="A683" s="2879"/>
      <c r="B683" s="2863"/>
      <c r="C683" s="2864" t="s">
        <v>364</v>
      </c>
      <c r="D683" s="2865">
        <v>1</v>
      </c>
      <c r="E683" s="2865" t="s">
        <v>37</v>
      </c>
      <c r="F683" s="2865" t="s">
        <v>37</v>
      </c>
      <c r="G683" s="2865" t="s">
        <v>37</v>
      </c>
      <c r="H683" s="2865" t="s">
        <v>37</v>
      </c>
      <c r="I683" s="2865" t="s">
        <v>37</v>
      </c>
      <c r="J683" s="2865" t="s">
        <v>37</v>
      </c>
      <c r="K683" s="2865" t="s">
        <v>37</v>
      </c>
      <c r="L683" s="2865" t="s">
        <v>37</v>
      </c>
      <c r="M683" s="2865" t="s">
        <v>37</v>
      </c>
      <c r="N683" s="2865" t="s">
        <v>37</v>
      </c>
      <c r="O683" s="2865" t="s">
        <v>37</v>
      </c>
      <c r="P683" s="2865" t="s">
        <v>37</v>
      </c>
      <c r="Q683" s="2865" t="s">
        <v>37</v>
      </c>
      <c r="R683" s="2865" t="s">
        <v>37</v>
      </c>
      <c r="S683" s="2865" t="s">
        <v>37</v>
      </c>
      <c r="T683" s="2865" t="s">
        <v>37</v>
      </c>
      <c r="U683" s="2865">
        <v>1</v>
      </c>
      <c r="V683" s="2865" t="s">
        <v>37</v>
      </c>
      <c r="W683" s="2865" t="s">
        <v>37</v>
      </c>
      <c r="X683" s="2898" t="s">
        <v>37</v>
      </c>
      <c r="AA683" s="2858"/>
      <c r="AB683" s="2857"/>
      <c r="AC683" s="2858"/>
    </row>
    <row r="684" spans="1:29" s="2840" customFormat="1" ht="12.75" customHeight="1">
      <c r="A684" s="2879" t="s">
        <v>2167</v>
      </c>
      <c r="B684" s="2863" t="s">
        <v>2168</v>
      </c>
      <c r="C684" s="2864" t="s">
        <v>363</v>
      </c>
      <c r="D684" s="2865">
        <v>31</v>
      </c>
      <c r="E684" s="2865" t="s">
        <v>37</v>
      </c>
      <c r="F684" s="2865" t="s">
        <v>37</v>
      </c>
      <c r="G684" s="2865" t="s">
        <v>37</v>
      </c>
      <c r="H684" s="2865" t="s">
        <v>37</v>
      </c>
      <c r="I684" s="2865" t="s">
        <v>37</v>
      </c>
      <c r="J684" s="2865" t="s">
        <v>37</v>
      </c>
      <c r="K684" s="2865" t="s">
        <v>37</v>
      </c>
      <c r="L684" s="2865" t="s">
        <v>37</v>
      </c>
      <c r="M684" s="2865">
        <v>1</v>
      </c>
      <c r="N684" s="2865">
        <v>1</v>
      </c>
      <c r="O684" s="2865">
        <v>2</v>
      </c>
      <c r="P684" s="2865">
        <v>3</v>
      </c>
      <c r="Q684" s="2865">
        <v>3</v>
      </c>
      <c r="R684" s="2865">
        <v>2</v>
      </c>
      <c r="S684" s="2865">
        <v>2</v>
      </c>
      <c r="T684" s="2865">
        <v>4</v>
      </c>
      <c r="U684" s="2865">
        <v>3</v>
      </c>
      <c r="V684" s="2865">
        <v>7</v>
      </c>
      <c r="W684" s="2865">
        <v>2</v>
      </c>
      <c r="X684" s="2898">
        <v>1</v>
      </c>
      <c r="AA684" s="2858"/>
      <c r="AB684" s="2857"/>
      <c r="AC684" s="2858"/>
    </row>
    <row r="685" spans="1:29" s="2840" customFormat="1" ht="12.75" customHeight="1">
      <c r="A685" s="2879"/>
      <c r="B685" s="2863"/>
      <c r="C685" s="2864" t="s">
        <v>364</v>
      </c>
      <c r="D685" s="2865">
        <v>48</v>
      </c>
      <c r="E685" s="2865" t="s">
        <v>37</v>
      </c>
      <c r="F685" s="2865" t="s">
        <v>37</v>
      </c>
      <c r="G685" s="2865" t="s">
        <v>37</v>
      </c>
      <c r="H685" s="2865" t="s">
        <v>37</v>
      </c>
      <c r="I685" s="2865" t="s">
        <v>37</v>
      </c>
      <c r="J685" s="2865" t="s">
        <v>37</v>
      </c>
      <c r="K685" s="2865" t="s">
        <v>37</v>
      </c>
      <c r="L685" s="2865" t="s">
        <v>37</v>
      </c>
      <c r="M685" s="2865">
        <v>1</v>
      </c>
      <c r="N685" s="2865" t="s">
        <v>37</v>
      </c>
      <c r="O685" s="2865" t="s">
        <v>37</v>
      </c>
      <c r="P685" s="2865">
        <v>1</v>
      </c>
      <c r="Q685" s="2865" t="s">
        <v>37</v>
      </c>
      <c r="R685" s="2865">
        <v>1</v>
      </c>
      <c r="S685" s="2865" t="s">
        <v>37</v>
      </c>
      <c r="T685" s="2865">
        <v>1</v>
      </c>
      <c r="U685" s="2865">
        <v>9</v>
      </c>
      <c r="V685" s="2865">
        <v>10</v>
      </c>
      <c r="W685" s="2865">
        <v>18</v>
      </c>
      <c r="X685" s="2898">
        <v>7</v>
      </c>
      <c r="AA685" s="2858"/>
      <c r="AB685" s="2857"/>
      <c r="AC685" s="2858"/>
    </row>
    <row r="686" spans="1:29" s="2857" customFormat="1" ht="12.75" customHeight="1">
      <c r="A686" s="2879" t="s">
        <v>2169</v>
      </c>
      <c r="B686" s="2863" t="s">
        <v>2170</v>
      </c>
      <c r="C686" s="2864" t="s">
        <v>363</v>
      </c>
      <c r="D686" s="2865" t="s">
        <v>37</v>
      </c>
      <c r="E686" s="2865" t="s">
        <v>37</v>
      </c>
      <c r="F686" s="2865" t="s">
        <v>37</v>
      </c>
      <c r="G686" s="2865" t="s">
        <v>37</v>
      </c>
      <c r="H686" s="2865" t="s">
        <v>37</v>
      </c>
      <c r="I686" s="2865" t="s">
        <v>37</v>
      </c>
      <c r="J686" s="2865" t="s">
        <v>37</v>
      </c>
      <c r="K686" s="2865" t="s">
        <v>37</v>
      </c>
      <c r="L686" s="2865" t="s">
        <v>37</v>
      </c>
      <c r="M686" s="2865" t="s">
        <v>37</v>
      </c>
      <c r="N686" s="2865" t="s">
        <v>37</v>
      </c>
      <c r="O686" s="2865" t="s">
        <v>37</v>
      </c>
      <c r="P686" s="2865" t="s">
        <v>37</v>
      </c>
      <c r="Q686" s="2865" t="s">
        <v>37</v>
      </c>
      <c r="R686" s="2865" t="s">
        <v>37</v>
      </c>
      <c r="S686" s="2865" t="s">
        <v>37</v>
      </c>
      <c r="T686" s="2865" t="s">
        <v>37</v>
      </c>
      <c r="U686" s="2865" t="s">
        <v>37</v>
      </c>
      <c r="V686" s="2865" t="s">
        <v>37</v>
      </c>
      <c r="W686" s="2865" t="s">
        <v>37</v>
      </c>
      <c r="X686" s="2898" t="s">
        <v>37</v>
      </c>
      <c r="Y686" s="2840"/>
      <c r="Z686" s="2840"/>
      <c r="AA686" s="2858"/>
      <c r="AC686" s="2858"/>
    </row>
    <row r="687" spans="1:29" s="2857" customFormat="1" ht="12.75" customHeight="1">
      <c r="A687" s="2879"/>
      <c r="B687" s="2863"/>
      <c r="C687" s="2864" t="s">
        <v>364</v>
      </c>
      <c r="D687" s="2865">
        <v>3</v>
      </c>
      <c r="E687" s="2865" t="s">
        <v>37</v>
      </c>
      <c r="F687" s="2865" t="s">
        <v>37</v>
      </c>
      <c r="G687" s="2865" t="s">
        <v>37</v>
      </c>
      <c r="H687" s="2865" t="s">
        <v>37</v>
      </c>
      <c r="I687" s="2865" t="s">
        <v>37</v>
      </c>
      <c r="J687" s="2865" t="s">
        <v>37</v>
      </c>
      <c r="K687" s="2865" t="s">
        <v>37</v>
      </c>
      <c r="L687" s="2865">
        <v>1</v>
      </c>
      <c r="M687" s="2865" t="s">
        <v>37</v>
      </c>
      <c r="N687" s="2865" t="s">
        <v>37</v>
      </c>
      <c r="O687" s="2865">
        <v>1</v>
      </c>
      <c r="P687" s="2865" t="s">
        <v>37</v>
      </c>
      <c r="Q687" s="2865">
        <v>1</v>
      </c>
      <c r="R687" s="2865" t="s">
        <v>37</v>
      </c>
      <c r="S687" s="2865" t="s">
        <v>37</v>
      </c>
      <c r="T687" s="2865" t="s">
        <v>37</v>
      </c>
      <c r="U687" s="2865" t="s">
        <v>37</v>
      </c>
      <c r="V687" s="2865" t="s">
        <v>37</v>
      </c>
      <c r="W687" s="2865" t="s">
        <v>37</v>
      </c>
      <c r="X687" s="2898" t="s">
        <v>37</v>
      </c>
      <c r="Y687" s="2840"/>
      <c r="Z687" s="2840"/>
      <c r="AA687" s="2858"/>
      <c r="AC687" s="2858"/>
    </row>
    <row r="688" spans="1:29" s="2857" customFormat="1" ht="12.75" customHeight="1">
      <c r="A688" s="2879" t="s">
        <v>2171</v>
      </c>
      <c r="B688" s="2863" t="s">
        <v>2172</v>
      </c>
      <c r="C688" s="2864" t="s">
        <v>363</v>
      </c>
      <c r="D688" s="2865">
        <v>89</v>
      </c>
      <c r="E688" s="2865" t="s">
        <v>37</v>
      </c>
      <c r="F688" s="2865" t="s">
        <v>37</v>
      </c>
      <c r="G688" s="2865" t="s">
        <v>37</v>
      </c>
      <c r="H688" s="2865">
        <v>1</v>
      </c>
      <c r="I688" s="2865" t="s">
        <v>37</v>
      </c>
      <c r="J688" s="2865" t="s">
        <v>37</v>
      </c>
      <c r="K688" s="2865" t="s">
        <v>37</v>
      </c>
      <c r="L688" s="2865">
        <v>1</v>
      </c>
      <c r="M688" s="2865">
        <v>2</v>
      </c>
      <c r="N688" s="2865">
        <v>5</v>
      </c>
      <c r="O688" s="2865">
        <v>4</v>
      </c>
      <c r="P688" s="2865">
        <v>3</v>
      </c>
      <c r="Q688" s="2865">
        <v>11</v>
      </c>
      <c r="R688" s="2865">
        <v>11</v>
      </c>
      <c r="S688" s="2865">
        <v>12</v>
      </c>
      <c r="T688" s="2865">
        <v>17</v>
      </c>
      <c r="U688" s="2865">
        <v>11</v>
      </c>
      <c r="V688" s="2865">
        <v>7</v>
      </c>
      <c r="W688" s="2865">
        <v>4</v>
      </c>
      <c r="X688" s="2898" t="s">
        <v>37</v>
      </c>
      <c r="AA688" s="2858"/>
      <c r="AC688" s="2858"/>
    </row>
    <row r="689" spans="1:29" s="2857" customFormat="1" ht="12.75" customHeight="1">
      <c r="A689" s="2879"/>
      <c r="B689" s="2863"/>
      <c r="C689" s="2864" t="s">
        <v>364</v>
      </c>
      <c r="D689" s="2865">
        <v>41</v>
      </c>
      <c r="E689" s="2865" t="s">
        <v>37</v>
      </c>
      <c r="F689" s="2865" t="s">
        <v>37</v>
      </c>
      <c r="G689" s="2865" t="s">
        <v>37</v>
      </c>
      <c r="H689" s="2865" t="s">
        <v>37</v>
      </c>
      <c r="I689" s="2865">
        <v>1</v>
      </c>
      <c r="J689" s="2865">
        <v>1</v>
      </c>
      <c r="K689" s="2865">
        <v>1</v>
      </c>
      <c r="L689" s="2865" t="s">
        <v>37</v>
      </c>
      <c r="M689" s="2865" t="s">
        <v>37</v>
      </c>
      <c r="N689" s="2865">
        <v>1</v>
      </c>
      <c r="O689" s="2865" t="s">
        <v>37</v>
      </c>
      <c r="P689" s="2865">
        <v>7</v>
      </c>
      <c r="Q689" s="2865">
        <v>1</v>
      </c>
      <c r="R689" s="2865">
        <v>4</v>
      </c>
      <c r="S689" s="2865">
        <v>3</v>
      </c>
      <c r="T689" s="2865">
        <v>5</v>
      </c>
      <c r="U689" s="2865">
        <v>8</v>
      </c>
      <c r="V689" s="2865">
        <v>5</v>
      </c>
      <c r="W689" s="2865">
        <v>3</v>
      </c>
      <c r="X689" s="2898">
        <v>1</v>
      </c>
      <c r="AA689" s="2858"/>
      <c r="AC689" s="2858"/>
    </row>
    <row r="690" spans="1:29" s="2857" customFormat="1" ht="12.75" customHeight="1">
      <c r="A690" s="2879" t="s">
        <v>2173</v>
      </c>
      <c r="B690" s="2863" t="s">
        <v>2174</v>
      </c>
      <c r="C690" s="2864" t="s">
        <v>363</v>
      </c>
      <c r="D690" s="2865">
        <v>4</v>
      </c>
      <c r="E690" s="2865" t="s">
        <v>37</v>
      </c>
      <c r="F690" s="2865" t="s">
        <v>37</v>
      </c>
      <c r="G690" s="2865" t="s">
        <v>37</v>
      </c>
      <c r="H690" s="2865" t="s">
        <v>37</v>
      </c>
      <c r="I690" s="2865" t="s">
        <v>37</v>
      </c>
      <c r="J690" s="2865" t="s">
        <v>37</v>
      </c>
      <c r="K690" s="2865" t="s">
        <v>37</v>
      </c>
      <c r="L690" s="2865" t="s">
        <v>37</v>
      </c>
      <c r="M690" s="2865" t="s">
        <v>37</v>
      </c>
      <c r="N690" s="2865" t="s">
        <v>37</v>
      </c>
      <c r="O690" s="2865" t="s">
        <v>37</v>
      </c>
      <c r="P690" s="2865" t="s">
        <v>37</v>
      </c>
      <c r="Q690" s="2865">
        <v>1</v>
      </c>
      <c r="R690" s="2865" t="s">
        <v>37</v>
      </c>
      <c r="S690" s="2865" t="s">
        <v>37</v>
      </c>
      <c r="T690" s="2865" t="s">
        <v>37</v>
      </c>
      <c r="U690" s="2865" t="s">
        <v>37</v>
      </c>
      <c r="V690" s="2865">
        <v>2</v>
      </c>
      <c r="W690" s="2865">
        <v>1</v>
      </c>
      <c r="X690" s="2898" t="s">
        <v>37</v>
      </c>
      <c r="Y690" s="2840"/>
      <c r="Z690" s="2840"/>
      <c r="AA690" s="2858"/>
      <c r="AC690" s="2858"/>
    </row>
    <row r="691" spans="1:29" s="2857" customFormat="1" ht="12.75" customHeight="1">
      <c r="A691" s="2879"/>
      <c r="B691" s="2863"/>
      <c r="C691" s="2864" t="s">
        <v>364</v>
      </c>
      <c r="D691" s="2865">
        <v>11</v>
      </c>
      <c r="E691" s="2865" t="s">
        <v>37</v>
      </c>
      <c r="F691" s="2865" t="s">
        <v>37</v>
      </c>
      <c r="G691" s="2865" t="s">
        <v>37</v>
      </c>
      <c r="H691" s="2865" t="s">
        <v>37</v>
      </c>
      <c r="I691" s="2865" t="s">
        <v>37</v>
      </c>
      <c r="J691" s="2865" t="s">
        <v>37</v>
      </c>
      <c r="K691" s="2865" t="s">
        <v>37</v>
      </c>
      <c r="L691" s="2865" t="s">
        <v>37</v>
      </c>
      <c r="M691" s="2865" t="s">
        <v>37</v>
      </c>
      <c r="N691" s="2865" t="s">
        <v>37</v>
      </c>
      <c r="O691" s="2865" t="s">
        <v>37</v>
      </c>
      <c r="P691" s="2865" t="s">
        <v>37</v>
      </c>
      <c r="Q691" s="2865" t="s">
        <v>37</v>
      </c>
      <c r="R691" s="2865" t="s">
        <v>37</v>
      </c>
      <c r="S691" s="2865" t="s">
        <v>37</v>
      </c>
      <c r="T691" s="2865" t="s">
        <v>37</v>
      </c>
      <c r="U691" s="2865" t="s">
        <v>37</v>
      </c>
      <c r="V691" s="2865">
        <v>3</v>
      </c>
      <c r="W691" s="2865">
        <v>5</v>
      </c>
      <c r="X691" s="2898">
        <v>3</v>
      </c>
      <c r="Y691" s="2840"/>
      <c r="Z691" s="2840"/>
      <c r="AA691" s="2858"/>
      <c r="AC691" s="2858"/>
    </row>
    <row r="692" spans="1:29" s="2857" customFormat="1" ht="12.75" customHeight="1">
      <c r="A692" s="2879" t="s">
        <v>2175</v>
      </c>
      <c r="B692" s="2863" t="s">
        <v>2176</v>
      </c>
      <c r="C692" s="2864" t="s">
        <v>363</v>
      </c>
      <c r="D692" s="2865">
        <v>3</v>
      </c>
      <c r="E692" s="2865" t="s">
        <v>37</v>
      </c>
      <c r="F692" s="2865" t="s">
        <v>37</v>
      </c>
      <c r="G692" s="2865" t="s">
        <v>37</v>
      </c>
      <c r="H692" s="2865" t="s">
        <v>37</v>
      </c>
      <c r="I692" s="2865" t="s">
        <v>37</v>
      </c>
      <c r="J692" s="2865" t="s">
        <v>37</v>
      </c>
      <c r="K692" s="2865" t="s">
        <v>37</v>
      </c>
      <c r="L692" s="2865">
        <v>1</v>
      </c>
      <c r="M692" s="2865" t="s">
        <v>37</v>
      </c>
      <c r="N692" s="2865" t="s">
        <v>37</v>
      </c>
      <c r="O692" s="2865" t="s">
        <v>37</v>
      </c>
      <c r="P692" s="2865" t="s">
        <v>37</v>
      </c>
      <c r="Q692" s="2865" t="s">
        <v>37</v>
      </c>
      <c r="R692" s="2865" t="s">
        <v>37</v>
      </c>
      <c r="S692" s="2865">
        <v>1</v>
      </c>
      <c r="T692" s="2865" t="s">
        <v>37</v>
      </c>
      <c r="U692" s="2865" t="s">
        <v>37</v>
      </c>
      <c r="V692" s="2865">
        <v>1</v>
      </c>
      <c r="W692" s="2865" t="s">
        <v>37</v>
      </c>
      <c r="X692" s="2898" t="s">
        <v>37</v>
      </c>
      <c r="Y692" s="2840"/>
      <c r="Z692" s="2840"/>
      <c r="AA692" s="2858"/>
      <c r="AC692" s="2858"/>
    </row>
    <row r="693" spans="1:29" s="2857" customFormat="1" ht="12.75" customHeight="1">
      <c r="A693" s="2879"/>
      <c r="B693" s="2863"/>
      <c r="C693" s="2864" t="s">
        <v>364</v>
      </c>
      <c r="D693" s="2865">
        <v>1</v>
      </c>
      <c r="E693" s="2865" t="s">
        <v>37</v>
      </c>
      <c r="F693" s="2865" t="s">
        <v>37</v>
      </c>
      <c r="G693" s="2865" t="s">
        <v>37</v>
      </c>
      <c r="H693" s="2865" t="s">
        <v>37</v>
      </c>
      <c r="I693" s="2865" t="s">
        <v>37</v>
      </c>
      <c r="J693" s="2865" t="s">
        <v>37</v>
      </c>
      <c r="K693" s="2865" t="s">
        <v>37</v>
      </c>
      <c r="L693" s="2865" t="s">
        <v>37</v>
      </c>
      <c r="M693" s="2865" t="s">
        <v>37</v>
      </c>
      <c r="N693" s="2865" t="s">
        <v>37</v>
      </c>
      <c r="O693" s="2865" t="s">
        <v>37</v>
      </c>
      <c r="P693" s="2865" t="s">
        <v>37</v>
      </c>
      <c r="Q693" s="2865" t="s">
        <v>37</v>
      </c>
      <c r="R693" s="2865" t="s">
        <v>37</v>
      </c>
      <c r="S693" s="2865" t="s">
        <v>37</v>
      </c>
      <c r="T693" s="2865" t="s">
        <v>37</v>
      </c>
      <c r="U693" s="2865">
        <v>1</v>
      </c>
      <c r="V693" s="2865" t="s">
        <v>37</v>
      </c>
      <c r="W693" s="2865" t="s">
        <v>37</v>
      </c>
      <c r="X693" s="2898" t="s">
        <v>37</v>
      </c>
      <c r="Y693" s="2840"/>
      <c r="Z693" s="2840"/>
      <c r="AA693" s="2858"/>
      <c r="AC693" s="2858"/>
    </row>
    <row r="694" spans="1:29" s="2840" customFormat="1" ht="12.75" customHeight="1">
      <c r="A694" s="2879" t="s">
        <v>2177</v>
      </c>
      <c r="B694" s="2863" t="s">
        <v>2178</v>
      </c>
      <c r="C694" s="2864" t="s">
        <v>363</v>
      </c>
      <c r="D694" s="2865">
        <v>25</v>
      </c>
      <c r="E694" s="2865" t="s">
        <v>37</v>
      </c>
      <c r="F694" s="2865" t="s">
        <v>37</v>
      </c>
      <c r="G694" s="2865" t="s">
        <v>37</v>
      </c>
      <c r="H694" s="2865" t="s">
        <v>37</v>
      </c>
      <c r="I694" s="2865">
        <v>1</v>
      </c>
      <c r="J694" s="2865" t="s">
        <v>37</v>
      </c>
      <c r="K694" s="2865">
        <v>1</v>
      </c>
      <c r="L694" s="2865" t="s">
        <v>37</v>
      </c>
      <c r="M694" s="2865">
        <v>1</v>
      </c>
      <c r="N694" s="2865">
        <v>1</v>
      </c>
      <c r="O694" s="2865">
        <v>1</v>
      </c>
      <c r="P694" s="2865">
        <v>1</v>
      </c>
      <c r="Q694" s="2865">
        <v>2</v>
      </c>
      <c r="R694" s="2865">
        <v>2</v>
      </c>
      <c r="S694" s="2865">
        <v>6</v>
      </c>
      <c r="T694" s="2865">
        <v>1</v>
      </c>
      <c r="U694" s="2865">
        <v>1</v>
      </c>
      <c r="V694" s="2865">
        <v>3</v>
      </c>
      <c r="W694" s="2865">
        <v>3</v>
      </c>
      <c r="X694" s="2898">
        <v>1</v>
      </c>
      <c r="AA694" s="2858"/>
      <c r="AB694" s="2857"/>
      <c r="AC694" s="2858"/>
    </row>
    <row r="695" spans="1:29" s="2840" customFormat="1" ht="12.75" customHeight="1">
      <c r="A695" s="2879"/>
      <c r="B695" s="2863"/>
      <c r="C695" s="2864" t="s">
        <v>364</v>
      </c>
      <c r="D695" s="2865">
        <v>14</v>
      </c>
      <c r="E695" s="2865" t="s">
        <v>37</v>
      </c>
      <c r="F695" s="2865" t="s">
        <v>37</v>
      </c>
      <c r="G695" s="2865" t="s">
        <v>37</v>
      </c>
      <c r="H695" s="2865" t="s">
        <v>37</v>
      </c>
      <c r="I695" s="2865" t="s">
        <v>37</v>
      </c>
      <c r="J695" s="2865" t="s">
        <v>37</v>
      </c>
      <c r="K695" s="2865">
        <v>1</v>
      </c>
      <c r="L695" s="2865" t="s">
        <v>37</v>
      </c>
      <c r="M695" s="2865">
        <v>1</v>
      </c>
      <c r="N695" s="2865" t="s">
        <v>37</v>
      </c>
      <c r="O695" s="2865" t="s">
        <v>37</v>
      </c>
      <c r="P695" s="2865">
        <v>1</v>
      </c>
      <c r="Q695" s="2865">
        <v>1</v>
      </c>
      <c r="R695" s="2865">
        <v>2</v>
      </c>
      <c r="S695" s="2865" t="s">
        <v>37</v>
      </c>
      <c r="T695" s="2865">
        <v>2</v>
      </c>
      <c r="U695" s="2865">
        <v>4</v>
      </c>
      <c r="V695" s="2865" t="s">
        <v>37</v>
      </c>
      <c r="W695" s="2865">
        <v>1</v>
      </c>
      <c r="X695" s="2898">
        <v>1</v>
      </c>
      <c r="AA695" s="2858"/>
      <c r="AB695" s="2857"/>
      <c r="AC695" s="2858"/>
    </row>
    <row r="696" spans="1:29" s="2857" customFormat="1" ht="12.75" customHeight="1">
      <c r="A696" s="2879" t="s">
        <v>2179</v>
      </c>
      <c r="B696" s="2863" t="s">
        <v>2180</v>
      </c>
      <c r="C696" s="2864" t="s">
        <v>363</v>
      </c>
      <c r="D696" s="2865">
        <v>2</v>
      </c>
      <c r="E696" s="2865" t="s">
        <v>37</v>
      </c>
      <c r="F696" s="2865" t="s">
        <v>37</v>
      </c>
      <c r="G696" s="2865" t="s">
        <v>37</v>
      </c>
      <c r="H696" s="2865" t="s">
        <v>37</v>
      </c>
      <c r="I696" s="2865" t="s">
        <v>37</v>
      </c>
      <c r="J696" s="2865" t="s">
        <v>37</v>
      </c>
      <c r="K696" s="2865" t="s">
        <v>37</v>
      </c>
      <c r="L696" s="2865" t="s">
        <v>37</v>
      </c>
      <c r="M696" s="2865" t="s">
        <v>37</v>
      </c>
      <c r="N696" s="2865" t="s">
        <v>37</v>
      </c>
      <c r="O696" s="2865" t="s">
        <v>37</v>
      </c>
      <c r="P696" s="2865" t="s">
        <v>37</v>
      </c>
      <c r="Q696" s="2865" t="s">
        <v>37</v>
      </c>
      <c r="R696" s="2865" t="s">
        <v>37</v>
      </c>
      <c r="S696" s="2865" t="s">
        <v>37</v>
      </c>
      <c r="T696" s="2865">
        <v>1</v>
      </c>
      <c r="U696" s="2865" t="s">
        <v>37</v>
      </c>
      <c r="V696" s="2865" t="s">
        <v>37</v>
      </c>
      <c r="W696" s="2865" t="s">
        <v>37</v>
      </c>
      <c r="X696" s="2898">
        <v>1</v>
      </c>
      <c r="Y696" s="2840"/>
      <c r="Z696" s="2840"/>
      <c r="AA696" s="2858"/>
      <c r="AC696" s="2858"/>
    </row>
    <row r="697" spans="1:29" s="2857" customFormat="1" ht="12.75" customHeight="1">
      <c r="A697" s="2879"/>
      <c r="B697" s="2863"/>
      <c r="C697" s="2864" t="s">
        <v>364</v>
      </c>
      <c r="D697" s="2865">
        <v>5</v>
      </c>
      <c r="E697" s="2865" t="s">
        <v>37</v>
      </c>
      <c r="F697" s="2865" t="s">
        <v>37</v>
      </c>
      <c r="G697" s="2865" t="s">
        <v>37</v>
      </c>
      <c r="H697" s="2865" t="s">
        <v>37</v>
      </c>
      <c r="I697" s="2865" t="s">
        <v>37</v>
      </c>
      <c r="J697" s="2865" t="s">
        <v>37</v>
      </c>
      <c r="K697" s="2865" t="s">
        <v>37</v>
      </c>
      <c r="L697" s="2865" t="s">
        <v>37</v>
      </c>
      <c r="M697" s="2865" t="s">
        <v>37</v>
      </c>
      <c r="N697" s="2865" t="s">
        <v>37</v>
      </c>
      <c r="O697" s="2865">
        <v>1</v>
      </c>
      <c r="P697" s="2865" t="s">
        <v>37</v>
      </c>
      <c r="Q697" s="2865" t="s">
        <v>37</v>
      </c>
      <c r="R697" s="2865">
        <v>1</v>
      </c>
      <c r="S697" s="2865" t="s">
        <v>37</v>
      </c>
      <c r="T697" s="2865" t="s">
        <v>37</v>
      </c>
      <c r="U697" s="2865">
        <v>1</v>
      </c>
      <c r="V697" s="2865" t="s">
        <v>37</v>
      </c>
      <c r="W697" s="2865" t="s">
        <v>37</v>
      </c>
      <c r="X697" s="2898">
        <v>2</v>
      </c>
      <c r="Y697" s="2840"/>
      <c r="Z697" s="2840"/>
      <c r="AA697" s="2858"/>
      <c r="AC697" s="2858"/>
    </row>
    <row r="698" spans="1:29" s="2840" customFormat="1" ht="12.75" customHeight="1">
      <c r="A698" s="2879" t="s">
        <v>2181</v>
      </c>
      <c r="B698" s="2863" t="s">
        <v>2182</v>
      </c>
      <c r="C698" s="2864" t="s">
        <v>363</v>
      </c>
      <c r="D698" s="2865">
        <v>315</v>
      </c>
      <c r="E698" s="2865" t="s">
        <v>37</v>
      </c>
      <c r="F698" s="2865" t="s">
        <v>37</v>
      </c>
      <c r="G698" s="2865" t="s">
        <v>37</v>
      </c>
      <c r="H698" s="2865" t="s">
        <v>37</v>
      </c>
      <c r="I698" s="2865" t="s">
        <v>37</v>
      </c>
      <c r="J698" s="2865" t="s">
        <v>37</v>
      </c>
      <c r="K698" s="2865" t="s">
        <v>37</v>
      </c>
      <c r="L698" s="2865" t="s">
        <v>37</v>
      </c>
      <c r="M698" s="2865" t="s">
        <v>37</v>
      </c>
      <c r="N698" s="2865" t="s">
        <v>37</v>
      </c>
      <c r="O698" s="2865">
        <v>1</v>
      </c>
      <c r="P698" s="2865">
        <v>1</v>
      </c>
      <c r="Q698" s="2865">
        <v>3</v>
      </c>
      <c r="R698" s="2865">
        <v>4</v>
      </c>
      <c r="S698" s="2865">
        <v>8</v>
      </c>
      <c r="T698" s="2865">
        <v>23</v>
      </c>
      <c r="U698" s="2865">
        <v>37</v>
      </c>
      <c r="V698" s="2865">
        <v>78</v>
      </c>
      <c r="W698" s="2865">
        <v>79</v>
      </c>
      <c r="X698" s="2898">
        <v>81</v>
      </c>
      <c r="AA698" s="2858"/>
      <c r="AB698" s="2857"/>
      <c r="AC698" s="2858"/>
    </row>
    <row r="699" spans="1:29" s="2840" customFormat="1" ht="12.75" customHeight="1">
      <c r="A699" s="2879"/>
      <c r="B699" s="2863"/>
      <c r="C699" s="2864" t="s">
        <v>364</v>
      </c>
      <c r="D699" s="2865">
        <v>516</v>
      </c>
      <c r="E699" s="2865" t="s">
        <v>37</v>
      </c>
      <c r="F699" s="2865" t="s">
        <v>37</v>
      </c>
      <c r="G699" s="2865" t="s">
        <v>37</v>
      </c>
      <c r="H699" s="2865" t="s">
        <v>37</v>
      </c>
      <c r="I699" s="2865" t="s">
        <v>37</v>
      </c>
      <c r="J699" s="2865" t="s">
        <v>37</v>
      </c>
      <c r="K699" s="2865" t="s">
        <v>37</v>
      </c>
      <c r="L699" s="2865" t="s">
        <v>37</v>
      </c>
      <c r="M699" s="2865" t="s">
        <v>37</v>
      </c>
      <c r="N699" s="2865" t="s">
        <v>37</v>
      </c>
      <c r="O699" s="2865" t="s">
        <v>37</v>
      </c>
      <c r="P699" s="2865" t="s">
        <v>37</v>
      </c>
      <c r="Q699" s="2865">
        <v>1</v>
      </c>
      <c r="R699" s="2865">
        <v>3</v>
      </c>
      <c r="S699" s="2865">
        <v>7</v>
      </c>
      <c r="T699" s="2865">
        <v>24</v>
      </c>
      <c r="U699" s="2865">
        <v>42</v>
      </c>
      <c r="V699" s="2865">
        <v>99</v>
      </c>
      <c r="W699" s="2865">
        <v>147</v>
      </c>
      <c r="X699" s="2898">
        <v>193</v>
      </c>
      <c r="AA699" s="2858"/>
      <c r="AB699" s="2857"/>
      <c r="AC699" s="2858"/>
    </row>
    <row r="700" spans="1:29" s="2857" customFormat="1" ht="12.75" customHeight="1">
      <c r="A700" s="2879" t="s">
        <v>2183</v>
      </c>
      <c r="B700" s="2863" t="s">
        <v>2184</v>
      </c>
      <c r="C700" s="2864" t="s">
        <v>363</v>
      </c>
      <c r="D700" s="2865">
        <v>13</v>
      </c>
      <c r="E700" s="2865" t="s">
        <v>37</v>
      </c>
      <c r="F700" s="2865" t="s">
        <v>37</v>
      </c>
      <c r="G700" s="2865" t="s">
        <v>37</v>
      </c>
      <c r="H700" s="2865" t="s">
        <v>37</v>
      </c>
      <c r="I700" s="2865" t="s">
        <v>37</v>
      </c>
      <c r="J700" s="2865">
        <v>1</v>
      </c>
      <c r="K700" s="2865" t="s">
        <v>37</v>
      </c>
      <c r="L700" s="2865" t="s">
        <v>37</v>
      </c>
      <c r="M700" s="2865" t="s">
        <v>37</v>
      </c>
      <c r="N700" s="2865" t="s">
        <v>37</v>
      </c>
      <c r="O700" s="2865" t="s">
        <v>37</v>
      </c>
      <c r="P700" s="2865">
        <v>1</v>
      </c>
      <c r="Q700" s="2865">
        <v>2</v>
      </c>
      <c r="R700" s="2865" t="s">
        <v>37</v>
      </c>
      <c r="S700" s="2865">
        <v>2</v>
      </c>
      <c r="T700" s="2865">
        <v>2</v>
      </c>
      <c r="U700" s="2865">
        <v>1</v>
      </c>
      <c r="V700" s="2865">
        <v>2</v>
      </c>
      <c r="W700" s="2865">
        <v>1</v>
      </c>
      <c r="X700" s="2898">
        <v>1</v>
      </c>
      <c r="Y700" s="2840"/>
      <c r="Z700" s="2840"/>
      <c r="AA700" s="2858"/>
      <c r="AC700" s="2858"/>
    </row>
    <row r="701" spans="1:29" s="2857" customFormat="1" ht="12.75" customHeight="1">
      <c r="A701" s="2879"/>
      <c r="B701" s="2863"/>
      <c r="C701" s="2864" t="s">
        <v>364</v>
      </c>
      <c r="D701" s="2865">
        <v>12</v>
      </c>
      <c r="E701" s="2865" t="s">
        <v>37</v>
      </c>
      <c r="F701" s="2865" t="s">
        <v>37</v>
      </c>
      <c r="G701" s="2865" t="s">
        <v>37</v>
      </c>
      <c r="H701" s="2865" t="s">
        <v>37</v>
      </c>
      <c r="I701" s="2865" t="s">
        <v>37</v>
      </c>
      <c r="J701" s="2865" t="s">
        <v>37</v>
      </c>
      <c r="K701" s="2865" t="s">
        <v>37</v>
      </c>
      <c r="L701" s="2865" t="s">
        <v>37</v>
      </c>
      <c r="M701" s="2865" t="s">
        <v>37</v>
      </c>
      <c r="N701" s="2865" t="s">
        <v>37</v>
      </c>
      <c r="O701" s="2865">
        <v>1</v>
      </c>
      <c r="P701" s="2865" t="s">
        <v>37</v>
      </c>
      <c r="Q701" s="2865" t="s">
        <v>37</v>
      </c>
      <c r="R701" s="2865">
        <v>3</v>
      </c>
      <c r="S701" s="2865" t="s">
        <v>37</v>
      </c>
      <c r="T701" s="2865" t="s">
        <v>37</v>
      </c>
      <c r="U701" s="2865">
        <v>2</v>
      </c>
      <c r="V701" s="2865" t="s">
        <v>37</v>
      </c>
      <c r="W701" s="2865">
        <v>3</v>
      </c>
      <c r="X701" s="2898">
        <v>3</v>
      </c>
      <c r="Y701" s="2840"/>
      <c r="Z701" s="2840"/>
      <c r="AA701" s="2858"/>
      <c r="AC701" s="2858"/>
    </row>
    <row r="702" spans="1:29" s="2857" customFormat="1" ht="12.75" customHeight="1">
      <c r="A702" s="2879" t="s">
        <v>2185</v>
      </c>
      <c r="B702" s="2863" t="s">
        <v>2186</v>
      </c>
      <c r="C702" s="2864" t="s">
        <v>363</v>
      </c>
      <c r="D702" s="2865">
        <v>126</v>
      </c>
      <c r="E702" s="2865" t="s">
        <v>37</v>
      </c>
      <c r="F702" s="2865" t="s">
        <v>37</v>
      </c>
      <c r="G702" s="2865" t="s">
        <v>37</v>
      </c>
      <c r="H702" s="2865" t="s">
        <v>37</v>
      </c>
      <c r="I702" s="2865" t="s">
        <v>37</v>
      </c>
      <c r="J702" s="2865" t="s">
        <v>37</v>
      </c>
      <c r="K702" s="2865" t="s">
        <v>37</v>
      </c>
      <c r="L702" s="2865" t="s">
        <v>37</v>
      </c>
      <c r="M702" s="2865" t="s">
        <v>37</v>
      </c>
      <c r="N702" s="2865" t="s">
        <v>37</v>
      </c>
      <c r="O702" s="2865" t="s">
        <v>37</v>
      </c>
      <c r="P702" s="2865" t="s">
        <v>37</v>
      </c>
      <c r="Q702" s="2865">
        <v>3</v>
      </c>
      <c r="R702" s="2865">
        <v>2</v>
      </c>
      <c r="S702" s="2865">
        <v>5</v>
      </c>
      <c r="T702" s="2865">
        <v>8</v>
      </c>
      <c r="U702" s="2865">
        <v>14</v>
      </c>
      <c r="V702" s="2865">
        <v>30</v>
      </c>
      <c r="W702" s="2865">
        <v>30</v>
      </c>
      <c r="X702" s="2898">
        <v>34</v>
      </c>
      <c r="Y702" s="2840"/>
      <c r="Z702" s="2840"/>
      <c r="AA702" s="2858"/>
      <c r="AC702" s="2858"/>
    </row>
    <row r="703" spans="1:29" s="2857" customFormat="1" ht="12.75" customHeight="1">
      <c r="A703" s="2879"/>
      <c r="B703" s="2863"/>
      <c r="C703" s="2864" t="s">
        <v>364</v>
      </c>
      <c r="D703" s="2865">
        <v>147</v>
      </c>
      <c r="E703" s="2865" t="s">
        <v>37</v>
      </c>
      <c r="F703" s="2865" t="s">
        <v>37</v>
      </c>
      <c r="G703" s="2865" t="s">
        <v>37</v>
      </c>
      <c r="H703" s="2865" t="s">
        <v>37</v>
      </c>
      <c r="I703" s="2865" t="s">
        <v>37</v>
      </c>
      <c r="J703" s="2865" t="s">
        <v>37</v>
      </c>
      <c r="K703" s="2865" t="s">
        <v>37</v>
      </c>
      <c r="L703" s="2865" t="s">
        <v>37</v>
      </c>
      <c r="M703" s="2865" t="s">
        <v>37</v>
      </c>
      <c r="N703" s="2865" t="s">
        <v>37</v>
      </c>
      <c r="O703" s="2865" t="s">
        <v>37</v>
      </c>
      <c r="P703" s="2865" t="s">
        <v>37</v>
      </c>
      <c r="Q703" s="2865">
        <v>1</v>
      </c>
      <c r="R703" s="2865">
        <v>2</v>
      </c>
      <c r="S703" s="2865">
        <v>2</v>
      </c>
      <c r="T703" s="2865">
        <v>11</v>
      </c>
      <c r="U703" s="2865">
        <v>12</v>
      </c>
      <c r="V703" s="2865">
        <v>15</v>
      </c>
      <c r="W703" s="2865">
        <v>43</v>
      </c>
      <c r="X703" s="2898">
        <v>61</v>
      </c>
      <c r="Y703" s="2840"/>
      <c r="Z703" s="2840"/>
      <c r="AA703" s="2858"/>
      <c r="AC703" s="2858"/>
    </row>
    <row r="704" spans="1:29" s="2840" customFormat="1" ht="12.75" customHeight="1">
      <c r="A704" s="2879" t="s">
        <v>2187</v>
      </c>
      <c r="B704" s="2863" t="s">
        <v>2188</v>
      </c>
      <c r="C704" s="2864" t="s">
        <v>363</v>
      </c>
      <c r="D704" s="2865">
        <v>193</v>
      </c>
      <c r="E704" s="2865" t="s">
        <v>37</v>
      </c>
      <c r="F704" s="2865" t="s">
        <v>37</v>
      </c>
      <c r="G704" s="2865" t="s">
        <v>37</v>
      </c>
      <c r="H704" s="2865" t="s">
        <v>37</v>
      </c>
      <c r="I704" s="2865" t="s">
        <v>37</v>
      </c>
      <c r="J704" s="2865" t="s">
        <v>37</v>
      </c>
      <c r="K704" s="2865" t="s">
        <v>37</v>
      </c>
      <c r="L704" s="2865">
        <v>2</v>
      </c>
      <c r="M704" s="2865">
        <v>3</v>
      </c>
      <c r="N704" s="2865">
        <v>8</v>
      </c>
      <c r="O704" s="2865">
        <v>11</v>
      </c>
      <c r="P704" s="2865">
        <v>16</v>
      </c>
      <c r="Q704" s="2865">
        <v>13</v>
      </c>
      <c r="R704" s="2865">
        <v>11</v>
      </c>
      <c r="S704" s="2865">
        <v>25</v>
      </c>
      <c r="T704" s="2865">
        <v>22</v>
      </c>
      <c r="U704" s="2865">
        <v>22</v>
      </c>
      <c r="V704" s="2865">
        <v>22</v>
      </c>
      <c r="W704" s="2865">
        <v>21</v>
      </c>
      <c r="X704" s="2898">
        <v>17</v>
      </c>
      <c r="AA704" s="2858"/>
      <c r="AB704" s="2857"/>
      <c r="AC704" s="2858"/>
    </row>
    <row r="705" spans="1:29" s="2840" customFormat="1" ht="12.75" customHeight="1">
      <c r="A705" s="2879"/>
      <c r="B705" s="2863"/>
      <c r="C705" s="2864" t="s">
        <v>364</v>
      </c>
      <c r="D705" s="2865">
        <v>130</v>
      </c>
      <c r="E705" s="2865" t="s">
        <v>37</v>
      </c>
      <c r="F705" s="2865" t="s">
        <v>37</v>
      </c>
      <c r="G705" s="2865" t="s">
        <v>37</v>
      </c>
      <c r="H705" s="2865" t="s">
        <v>37</v>
      </c>
      <c r="I705" s="2865" t="s">
        <v>37</v>
      </c>
      <c r="J705" s="2865" t="s">
        <v>37</v>
      </c>
      <c r="K705" s="2865" t="s">
        <v>37</v>
      </c>
      <c r="L705" s="2865" t="s">
        <v>37</v>
      </c>
      <c r="M705" s="2865" t="s">
        <v>37</v>
      </c>
      <c r="N705" s="2865">
        <v>2</v>
      </c>
      <c r="O705" s="2865">
        <v>7</v>
      </c>
      <c r="P705" s="2865">
        <v>8</v>
      </c>
      <c r="Q705" s="2865">
        <v>5</v>
      </c>
      <c r="R705" s="2865">
        <v>7</v>
      </c>
      <c r="S705" s="2865">
        <v>12</v>
      </c>
      <c r="T705" s="2865">
        <v>11</v>
      </c>
      <c r="U705" s="2865">
        <v>14</v>
      </c>
      <c r="V705" s="2865">
        <v>18</v>
      </c>
      <c r="W705" s="2865">
        <v>29</v>
      </c>
      <c r="X705" s="2898">
        <v>17</v>
      </c>
      <c r="AA705" s="2858"/>
      <c r="AB705" s="2857"/>
      <c r="AC705" s="2858"/>
    </row>
    <row r="706" spans="1:29" s="2857" customFormat="1" ht="12.75" customHeight="1">
      <c r="A706" s="2877" t="s">
        <v>1405</v>
      </c>
      <c r="B706" s="2860" t="s">
        <v>1406</v>
      </c>
      <c r="C706" s="2861" t="s">
        <v>363</v>
      </c>
      <c r="D706" s="2855">
        <v>1621</v>
      </c>
      <c r="E706" s="2855" t="s">
        <v>37</v>
      </c>
      <c r="F706" s="2855" t="s">
        <v>37</v>
      </c>
      <c r="G706" s="2855" t="s">
        <v>37</v>
      </c>
      <c r="H706" s="2855" t="s">
        <v>37</v>
      </c>
      <c r="I706" s="2855" t="s">
        <v>37</v>
      </c>
      <c r="J706" s="2855" t="s">
        <v>37</v>
      </c>
      <c r="K706" s="2855">
        <v>1</v>
      </c>
      <c r="L706" s="2855">
        <v>3</v>
      </c>
      <c r="M706" s="2855">
        <v>6</v>
      </c>
      <c r="N706" s="2855">
        <v>8</v>
      </c>
      <c r="O706" s="2855">
        <v>18</v>
      </c>
      <c r="P706" s="2855">
        <v>23</v>
      </c>
      <c r="Q706" s="2855">
        <v>51</v>
      </c>
      <c r="R706" s="2855">
        <v>65</v>
      </c>
      <c r="S706" s="2855">
        <v>112</v>
      </c>
      <c r="T706" s="2855">
        <v>175</v>
      </c>
      <c r="U706" s="2855">
        <v>268</v>
      </c>
      <c r="V706" s="2855">
        <v>335</v>
      </c>
      <c r="W706" s="2855">
        <v>293</v>
      </c>
      <c r="X706" s="2897">
        <v>263</v>
      </c>
      <c r="AA706" s="2858"/>
      <c r="AC706" s="2858"/>
    </row>
    <row r="707" spans="1:29" s="2857" customFormat="1" ht="12.75" customHeight="1">
      <c r="A707" s="2877"/>
      <c r="B707" s="2860"/>
      <c r="C707" s="2861" t="s">
        <v>364</v>
      </c>
      <c r="D707" s="2855">
        <v>2210</v>
      </c>
      <c r="E707" s="2855" t="s">
        <v>37</v>
      </c>
      <c r="F707" s="2855" t="s">
        <v>37</v>
      </c>
      <c r="G707" s="2855" t="s">
        <v>37</v>
      </c>
      <c r="H707" s="2855" t="s">
        <v>37</v>
      </c>
      <c r="I707" s="2855" t="s">
        <v>37</v>
      </c>
      <c r="J707" s="2855" t="s">
        <v>37</v>
      </c>
      <c r="K707" s="2855">
        <v>1</v>
      </c>
      <c r="L707" s="2855">
        <v>1</v>
      </c>
      <c r="M707" s="2855">
        <v>3</v>
      </c>
      <c r="N707" s="2855">
        <v>7</v>
      </c>
      <c r="O707" s="2855">
        <v>10</v>
      </c>
      <c r="P707" s="2855">
        <v>39</v>
      </c>
      <c r="Q707" s="2855">
        <v>34</v>
      </c>
      <c r="R707" s="2855">
        <v>43</v>
      </c>
      <c r="S707" s="2855">
        <v>90</v>
      </c>
      <c r="T707" s="2855">
        <v>150</v>
      </c>
      <c r="U707" s="2855">
        <v>257</v>
      </c>
      <c r="V707" s="2855">
        <v>360</v>
      </c>
      <c r="W707" s="2855">
        <v>517</v>
      </c>
      <c r="X707" s="2897">
        <v>698</v>
      </c>
      <c r="AA707" s="2858"/>
      <c r="AC707" s="2858"/>
    </row>
    <row r="708" spans="1:29" s="2857" customFormat="1" ht="12.75" customHeight="1">
      <c r="A708" s="2879" t="s">
        <v>2189</v>
      </c>
      <c r="B708" s="2863" t="s">
        <v>2190</v>
      </c>
      <c r="C708" s="2864" t="s">
        <v>363</v>
      </c>
      <c r="D708" s="2865">
        <v>48</v>
      </c>
      <c r="E708" s="2865" t="s">
        <v>37</v>
      </c>
      <c r="F708" s="2865" t="s">
        <v>37</v>
      </c>
      <c r="G708" s="2865" t="s">
        <v>37</v>
      </c>
      <c r="H708" s="2865" t="s">
        <v>37</v>
      </c>
      <c r="I708" s="2865" t="s">
        <v>37</v>
      </c>
      <c r="J708" s="2865" t="s">
        <v>37</v>
      </c>
      <c r="K708" s="2865" t="s">
        <v>37</v>
      </c>
      <c r="L708" s="2865">
        <v>2</v>
      </c>
      <c r="M708" s="2865">
        <v>2</v>
      </c>
      <c r="N708" s="2865">
        <v>2</v>
      </c>
      <c r="O708" s="2865">
        <v>5</v>
      </c>
      <c r="P708" s="2865">
        <v>3</v>
      </c>
      <c r="Q708" s="2865">
        <v>6</v>
      </c>
      <c r="R708" s="2865">
        <v>4</v>
      </c>
      <c r="S708" s="2865">
        <v>5</v>
      </c>
      <c r="T708" s="2865">
        <v>2</v>
      </c>
      <c r="U708" s="2865">
        <v>5</v>
      </c>
      <c r="V708" s="2865">
        <v>8</v>
      </c>
      <c r="W708" s="2865">
        <v>3</v>
      </c>
      <c r="X708" s="2898">
        <v>1</v>
      </c>
      <c r="Y708" s="2840"/>
      <c r="Z708" s="2840"/>
      <c r="AA708" s="2858"/>
      <c r="AC708" s="2858"/>
    </row>
    <row r="709" spans="1:29" s="2857" customFormat="1" ht="12.75" customHeight="1">
      <c r="A709" s="2879"/>
      <c r="B709" s="2863"/>
      <c r="C709" s="2864" t="s">
        <v>364</v>
      </c>
      <c r="D709" s="2865">
        <v>99</v>
      </c>
      <c r="E709" s="2865" t="s">
        <v>37</v>
      </c>
      <c r="F709" s="2865" t="s">
        <v>37</v>
      </c>
      <c r="G709" s="2865" t="s">
        <v>37</v>
      </c>
      <c r="H709" s="2865" t="s">
        <v>37</v>
      </c>
      <c r="I709" s="2865" t="s">
        <v>37</v>
      </c>
      <c r="J709" s="2865" t="s">
        <v>37</v>
      </c>
      <c r="K709" s="2865">
        <v>1</v>
      </c>
      <c r="L709" s="2865">
        <v>1</v>
      </c>
      <c r="M709" s="2865" t="s">
        <v>37</v>
      </c>
      <c r="N709" s="2865">
        <v>4</v>
      </c>
      <c r="O709" s="2865">
        <v>4</v>
      </c>
      <c r="P709" s="2865">
        <v>9</v>
      </c>
      <c r="Q709" s="2865">
        <v>14</v>
      </c>
      <c r="R709" s="2865">
        <v>13</v>
      </c>
      <c r="S709" s="2865">
        <v>19</v>
      </c>
      <c r="T709" s="2865">
        <v>5</v>
      </c>
      <c r="U709" s="2865">
        <v>10</v>
      </c>
      <c r="V709" s="2865">
        <v>9</v>
      </c>
      <c r="W709" s="2865">
        <v>8</v>
      </c>
      <c r="X709" s="2898">
        <v>2</v>
      </c>
      <c r="Y709" s="2840"/>
      <c r="Z709" s="2840"/>
      <c r="AA709" s="2858"/>
      <c r="AC709" s="2858"/>
    </row>
    <row r="710" spans="1:29" s="2840" customFormat="1" ht="12.75" customHeight="1">
      <c r="A710" s="2879" t="s">
        <v>2191</v>
      </c>
      <c r="B710" s="2863" t="s">
        <v>2192</v>
      </c>
      <c r="C710" s="2864" t="s">
        <v>363</v>
      </c>
      <c r="D710" s="2865">
        <v>207</v>
      </c>
      <c r="E710" s="2865" t="s">
        <v>37</v>
      </c>
      <c r="F710" s="2865" t="s">
        <v>37</v>
      </c>
      <c r="G710" s="2865" t="s">
        <v>37</v>
      </c>
      <c r="H710" s="2865" t="s">
        <v>37</v>
      </c>
      <c r="I710" s="2865" t="s">
        <v>37</v>
      </c>
      <c r="J710" s="2865" t="s">
        <v>37</v>
      </c>
      <c r="K710" s="2865">
        <v>1</v>
      </c>
      <c r="L710" s="2865">
        <v>1</v>
      </c>
      <c r="M710" s="2865" t="s">
        <v>37</v>
      </c>
      <c r="N710" s="2865">
        <v>3</v>
      </c>
      <c r="O710" s="2865">
        <v>2</v>
      </c>
      <c r="P710" s="2865">
        <v>5</v>
      </c>
      <c r="Q710" s="2865">
        <v>11</v>
      </c>
      <c r="R710" s="2865">
        <v>19</v>
      </c>
      <c r="S710" s="2865">
        <v>19</v>
      </c>
      <c r="T710" s="2865">
        <v>31</v>
      </c>
      <c r="U710" s="2865">
        <v>38</v>
      </c>
      <c r="V710" s="2865">
        <v>35</v>
      </c>
      <c r="W710" s="2865">
        <v>28</v>
      </c>
      <c r="X710" s="2898">
        <v>14</v>
      </c>
      <c r="AA710" s="2858"/>
      <c r="AB710" s="2857"/>
      <c r="AC710" s="2858"/>
    </row>
    <row r="711" spans="1:29" s="2840" customFormat="1" ht="12.75" customHeight="1">
      <c r="A711" s="2879"/>
      <c r="B711" s="2863"/>
      <c r="C711" s="2864" t="s">
        <v>364</v>
      </c>
      <c r="D711" s="2865">
        <v>289</v>
      </c>
      <c r="E711" s="2865" t="s">
        <v>37</v>
      </c>
      <c r="F711" s="2865" t="s">
        <v>37</v>
      </c>
      <c r="G711" s="2865" t="s">
        <v>37</v>
      </c>
      <c r="H711" s="2865" t="s">
        <v>37</v>
      </c>
      <c r="I711" s="2865" t="s">
        <v>37</v>
      </c>
      <c r="J711" s="2865" t="s">
        <v>37</v>
      </c>
      <c r="K711" s="2865" t="s">
        <v>37</v>
      </c>
      <c r="L711" s="2865" t="s">
        <v>37</v>
      </c>
      <c r="M711" s="2865">
        <v>1</v>
      </c>
      <c r="N711" s="2865">
        <v>1</v>
      </c>
      <c r="O711" s="2865">
        <v>1</v>
      </c>
      <c r="P711" s="2865">
        <v>13</v>
      </c>
      <c r="Q711" s="2865">
        <v>12</v>
      </c>
      <c r="R711" s="2865">
        <v>7</v>
      </c>
      <c r="S711" s="2865">
        <v>18</v>
      </c>
      <c r="T711" s="2865">
        <v>34</v>
      </c>
      <c r="U711" s="2865">
        <v>45</v>
      </c>
      <c r="V711" s="2865">
        <v>66</v>
      </c>
      <c r="W711" s="2865">
        <v>47</v>
      </c>
      <c r="X711" s="2898">
        <v>44</v>
      </c>
      <c r="AA711" s="2858"/>
      <c r="AB711" s="2857"/>
      <c r="AC711" s="2858"/>
    </row>
    <row r="712" spans="1:29" s="2857" customFormat="1" ht="12.75" customHeight="1">
      <c r="A712" s="2879" t="s">
        <v>2193</v>
      </c>
      <c r="B712" s="2863" t="s">
        <v>2194</v>
      </c>
      <c r="C712" s="2864" t="s">
        <v>363</v>
      </c>
      <c r="D712" s="2865">
        <v>122</v>
      </c>
      <c r="E712" s="2865" t="s">
        <v>37</v>
      </c>
      <c r="F712" s="2865" t="s">
        <v>37</v>
      </c>
      <c r="G712" s="2865" t="s">
        <v>37</v>
      </c>
      <c r="H712" s="2865" t="s">
        <v>37</v>
      </c>
      <c r="I712" s="2865" t="s">
        <v>37</v>
      </c>
      <c r="J712" s="2865" t="s">
        <v>37</v>
      </c>
      <c r="K712" s="2865" t="s">
        <v>37</v>
      </c>
      <c r="L712" s="2865" t="s">
        <v>37</v>
      </c>
      <c r="M712" s="2865">
        <v>2</v>
      </c>
      <c r="N712" s="2865" t="s">
        <v>37</v>
      </c>
      <c r="O712" s="2865">
        <v>3</v>
      </c>
      <c r="P712" s="2865">
        <v>5</v>
      </c>
      <c r="Q712" s="2865">
        <v>4</v>
      </c>
      <c r="R712" s="2865">
        <v>5</v>
      </c>
      <c r="S712" s="2865">
        <v>6</v>
      </c>
      <c r="T712" s="2865">
        <v>11</v>
      </c>
      <c r="U712" s="2865">
        <v>24</v>
      </c>
      <c r="V712" s="2865">
        <v>21</v>
      </c>
      <c r="W712" s="2865">
        <v>27</v>
      </c>
      <c r="X712" s="2898">
        <v>14</v>
      </c>
      <c r="Y712" s="2840"/>
      <c r="Z712" s="2840"/>
      <c r="AA712" s="2858"/>
      <c r="AC712" s="2858"/>
    </row>
    <row r="713" spans="1:29" s="2857" customFormat="1" ht="12.75" customHeight="1">
      <c r="A713" s="2879"/>
      <c r="B713" s="2863"/>
      <c r="C713" s="2864" t="s">
        <v>364</v>
      </c>
      <c r="D713" s="2865">
        <v>113</v>
      </c>
      <c r="E713" s="2865" t="s">
        <v>37</v>
      </c>
      <c r="F713" s="2865" t="s">
        <v>37</v>
      </c>
      <c r="G713" s="2865" t="s">
        <v>37</v>
      </c>
      <c r="H713" s="2865" t="s">
        <v>37</v>
      </c>
      <c r="I713" s="2865" t="s">
        <v>37</v>
      </c>
      <c r="J713" s="2865" t="s">
        <v>37</v>
      </c>
      <c r="K713" s="2865" t="s">
        <v>37</v>
      </c>
      <c r="L713" s="2865" t="s">
        <v>37</v>
      </c>
      <c r="M713" s="2865" t="s">
        <v>37</v>
      </c>
      <c r="N713" s="2865">
        <v>1</v>
      </c>
      <c r="O713" s="2865">
        <v>1</v>
      </c>
      <c r="P713" s="2865" t="s">
        <v>37</v>
      </c>
      <c r="Q713" s="2865">
        <v>1</v>
      </c>
      <c r="R713" s="2865">
        <v>2</v>
      </c>
      <c r="S713" s="2865">
        <v>7</v>
      </c>
      <c r="T713" s="2865">
        <v>13</v>
      </c>
      <c r="U713" s="2865">
        <v>25</v>
      </c>
      <c r="V713" s="2865">
        <v>16</v>
      </c>
      <c r="W713" s="2865">
        <v>23</v>
      </c>
      <c r="X713" s="2898">
        <v>24</v>
      </c>
      <c r="Y713" s="2840"/>
      <c r="Z713" s="2840"/>
      <c r="AA713" s="2858"/>
      <c r="AC713" s="2858"/>
    </row>
    <row r="714" spans="1:29" s="2840" customFormat="1" ht="12.75" customHeight="1">
      <c r="A714" s="2879" t="s">
        <v>2195</v>
      </c>
      <c r="B714" s="2863" t="s">
        <v>2196</v>
      </c>
      <c r="C714" s="2864" t="s">
        <v>363</v>
      </c>
      <c r="D714" s="2865">
        <v>316</v>
      </c>
      <c r="E714" s="2865" t="s">
        <v>37</v>
      </c>
      <c r="F714" s="2865" t="s">
        <v>37</v>
      </c>
      <c r="G714" s="2865" t="s">
        <v>37</v>
      </c>
      <c r="H714" s="2865" t="s">
        <v>37</v>
      </c>
      <c r="I714" s="2865" t="s">
        <v>37</v>
      </c>
      <c r="J714" s="2865" t="s">
        <v>37</v>
      </c>
      <c r="K714" s="2865" t="s">
        <v>37</v>
      </c>
      <c r="L714" s="2865" t="s">
        <v>37</v>
      </c>
      <c r="M714" s="2865">
        <v>1</v>
      </c>
      <c r="N714" s="2865">
        <v>2</v>
      </c>
      <c r="O714" s="2865">
        <v>3</v>
      </c>
      <c r="P714" s="2865">
        <v>4</v>
      </c>
      <c r="Q714" s="2865">
        <v>21</v>
      </c>
      <c r="R714" s="2865">
        <v>14</v>
      </c>
      <c r="S714" s="2865">
        <v>26</v>
      </c>
      <c r="T714" s="2865">
        <v>35</v>
      </c>
      <c r="U714" s="2865">
        <v>54</v>
      </c>
      <c r="V714" s="2865">
        <v>69</v>
      </c>
      <c r="W714" s="2865">
        <v>45</v>
      </c>
      <c r="X714" s="2898">
        <v>42</v>
      </c>
      <c r="AA714" s="2858"/>
      <c r="AB714" s="2857"/>
      <c r="AC714" s="2858"/>
    </row>
    <row r="715" spans="1:29" s="2840" customFormat="1" ht="12.75" customHeight="1">
      <c r="A715" s="2879"/>
      <c r="B715" s="2863"/>
      <c r="C715" s="2864" t="s">
        <v>364</v>
      </c>
      <c r="D715" s="2865">
        <v>380</v>
      </c>
      <c r="E715" s="2865" t="s">
        <v>37</v>
      </c>
      <c r="F715" s="2865" t="s">
        <v>37</v>
      </c>
      <c r="G715" s="2865" t="s">
        <v>37</v>
      </c>
      <c r="H715" s="2865" t="s">
        <v>37</v>
      </c>
      <c r="I715" s="2865" t="s">
        <v>37</v>
      </c>
      <c r="J715" s="2865" t="s">
        <v>37</v>
      </c>
      <c r="K715" s="2865" t="s">
        <v>37</v>
      </c>
      <c r="L715" s="2865" t="s">
        <v>37</v>
      </c>
      <c r="M715" s="2865">
        <v>1</v>
      </c>
      <c r="N715" s="2865">
        <v>1</v>
      </c>
      <c r="O715" s="2865" t="s">
        <v>37</v>
      </c>
      <c r="P715" s="2865">
        <v>4</v>
      </c>
      <c r="Q715" s="2865">
        <v>4</v>
      </c>
      <c r="R715" s="2865">
        <v>4</v>
      </c>
      <c r="S715" s="2865">
        <v>13</v>
      </c>
      <c r="T715" s="2865">
        <v>26</v>
      </c>
      <c r="U715" s="2865">
        <v>47</v>
      </c>
      <c r="V715" s="2865">
        <v>65</v>
      </c>
      <c r="W715" s="2865">
        <v>98</v>
      </c>
      <c r="X715" s="2898">
        <v>117</v>
      </c>
      <c r="AA715" s="2858"/>
      <c r="AB715" s="2857"/>
      <c r="AC715" s="2858"/>
    </row>
    <row r="716" spans="1:29" s="2840" customFormat="1" ht="12.75" customHeight="1">
      <c r="A716" s="2879" t="s">
        <v>2197</v>
      </c>
      <c r="B716" s="2863" t="s">
        <v>2198</v>
      </c>
      <c r="C716" s="2864" t="s">
        <v>363</v>
      </c>
      <c r="D716" s="2865">
        <v>317</v>
      </c>
      <c r="E716" s="2865" t="s">
        <v>37</v>
      </c>
      <c r="F716" s="2865" t="s">
        <v>37</v>
      </c>
      <c r="G716" s="2865" t="s">
        <v>37</v>
      </c>
      <c r="H716" s="2865" t="s">
        <v>37</v>
      </c>
      <c r="I716" s="2865" t="s">
        <v>37</v>
      </c>
      <c r="J716" s="2865" t="s">
        <v>37</v>
      </c>
      <c r="K716" s="2865" t="s">
        <v>37</v>
      </c>
      <c r="L716" s="2865" t="s">
        <v>37</v>
      </c>
      <c r="M716" s="2865" t="s">
        <v>37</v>
      </c>
      <c r="N716" s="2865" t="s">
        <v>37</v>
      </c>
      <c r="O716" s="2865">
        <v>1</v>
      </c>
      <c r="P716" s="2865">
        <v>4</v>
      </c>
      <c r="Q716" s="2865">
        <v>5</v>
      </c>
      <c r="R716" s="2865">
        <v>8</v>
      </c>
      <c r="S716" s="2865">
        <v>18</v>
      </c>
      <c r="T716" s="2865">
        <v>31</v>
      </c>
      <c r="U716" s="2865">
        <v>62</v>
      </c>
      <c r="V716" s="2865">
        <v>60</v>
      </c>
      <c r="W716" s="2865">
        <v>70</v>
      </c>
      <c r="X716" s="2898">
        <v>58</v>
      </c>
      <c r="AA716" s="2858"/>
      <c r="AB716" s="2857"/>
      <c r="AC716" s="2858"/>
    </row>
    <row r="717" spans="1:29" s="2840" customFormat="1" ht="12.75" customHeight="1">
      <c r="A717" s="2879"/>
      <c r="B717" s="2863"/>
      <c r="C717" s="2864" t="s">
        <v>364</v>
      </c>
      <c r="D717" s="2865">
        <v>563</v>
      </c>
      <c r="E717" s="2865" t="s">
        <v>37</v>
      </c>
      <c r="F717" s="2865" t="s">
        <v>37</v>
      </c>
      <c r="G717" s="2865" t="s">
        <v>37</v>
      </c>
      <c r="H717" s="2865" t="s">
        <v>37</v>
      </c>
      <c r="I717" s="2865" t="s">
        <v>37</v>
      </c>
      <c r="J717" s="2865" t="s">
        <v>37</v>
      </c>
      <c r="K717" s="2865" t="s">
        <v>37</v>
      </c>
      <c r="L717" s="2865" t="s">
        <v>37</v>
      </c>
      <c r="M717" s="2865" t="s">
        <v>37</v>
      </c>
      <c r="N717" s="2865" t="s">
        <v>37</v>
      </c>
      <c r="O717" s="2865">
        <v>1</v>
      </c>
      <c r="P717" s="2865">
        <v>5</v>
      </c>
      <c r="Q717" s="2865">
        <v>3</v>
      </c>
      <c r="R717" s="2865">
        <v>7</v>
      </c>
      <c r="S717" s="2865">
        <v>13</v>
      </c>
      <c r="T717" s="2865">
        <v>30</v>
      </c>
      <c r="U717" s="2865">
        <v>57</v>
      </c>
      <c r="V717" s="2865">
        <v>87</v>
      </c>
      <c r="W717" s="2865">
        <v>145</v>
      </c>
      <c r="X717" s="2898">
        <v>215</v>
      </c>
      <c r="AA717" s="2858"/>
      <c r="AB717" s="2857"/>
      <c r="AC717" s="2858"/>
    </row>
    <row r="718" spans="1:29" s="2857" customFormat="1" ht="12.75" customHeight="1">
      <c r="A718" s="2879" t="s">
        <v>2199</v>
      </c>
      <c r="B718" s="2863" t="s">
        <v>2200</v>
      </c>
      <c r="C718" s="2864" t="s">
        <v>363</v>
      </c>
      <c r="D718" s="2865">
        <v>60</v>
      </c>
      <c r="E718" s="2865" t="s">
        <v>37</v>
      </c>
      <c r="F718" s="2865" t="s">
        <v>37</v>
      </c>
      <c r="G718" s="2865" t="s">
        <v>37</v>
      </c>
      <c r="H718" s="2865" t="s">
        <v>37</v>
      </c>
      <c r="I718" s="2865" t="s">
        <v>37</v>
      </c>
      <c r="J718" s="2865" t="s">
        <v>37</v>
      </c>
      <c r="K718" s="2865" t="s">
        <v>37</v>
      </c>
      <c r="L718" s="2865" t="s">
        <v>37</v>
      </c>
      <c r="M718" s="2865" t="s">
        <v>37</v>
      </c>
      <c r="N718" s="2865" t="s">
        <v>37</v>
      </c>
      <c r="O718" s="2865" t="s">
        <v>37</v>
      </c>
      <c r="P718" s="2865" t="s">
        <v>37</v>
      </c>
      <c r="Q718" s="2865" t="s">
        <v>37</v>
      </c>
      <c r="R718" s="2865" t="s">
        <v>37</v>
      </c>
      <c r="S718" s="2865">
        <v>2</v>
      </c>
      <c r="T718" s="2865">
        <v>4</v>
      </c>
      <c r="U718" s="2865">
        <v>8</v>
      </c>
      <c r="V718" s="2865">
        <v>17</v>
      </c>
      <c r="W718" s="2865">
        <v>14</v>
      </c>
      <c r="X718" s="2898">
        <v>15</v>
      </c>
      <c r="Y718" s="2840"/>
      <c r="Z718" s="2840"/>
      <c r="AA718" s="2858"/>
      <c r="AC718" s="2858"/>
    </row>
    <row r="719" spans="1:29" s="2857" customFormat="1" ht="12.75" customHeight="1">
      <c r="A719" s="2879"/>
      <c r="B719" s="2863"/>
      <c r="C719" s="2864" t="s">
        <v>364</v>
      </c>
      <c r="D719" s="2865">
        <v>93</v>
      </c>
      <c r="E719" s="2865" t="s">
        <v>37</v>
      </c>
      <c r="F719" s="2865" t="s">
        <v>37</v>
      </c>
      <c r="G719" s="2865" t="s">
        <v>37</v>
      </c>
      <c r="H719" s="2865" t="s">
        <v>37</v>
      </c>
      <c r="I719" s="2865" t="s">
        <v>37</v>
      </c>
      <c r="J719" s="2865" t="s">
        <v>37</v>
      </c>
      <c r="K719" s="2865" t="s">
        <v>37</v>
      </c>
      <c r="L719" s="2865" t="s">
        <v>37</v>
      </c>
      <c r="M719" s="2865">
        <v>1</v>
      </c>
      <c r="N719" s="2865" t="s">
        <v>37</v>
      </c>
      <c r="O719" s="2865" t="s">
        <v>37</v>
      </c>
      <c r="P719" s="2865">
        <v>4</v>
      </c>
      <c r="Q719" s="2865" t="s">
        <v>37</v>
      </c>
      <c r="R719" s="2865">
        <v>1</v>
      </c>
      <c r="S719" s="2865">
        <v>3</v>
      </c>
      <c r="T719" s="2865">
        <v>6</v>
      </c>
      <c r="U719" s="2865">
        <v>8</v>
      </c>
      <c r="V719" s="2865">
        <v>13</v>
      </c>
      <c r="W719" s="2865">
        <v>21</v>
      </c>
      <c r="X719" s="2898">
        <v>36</v>
      </c>
      <c r="Y719" s="2840"/>
      <c r="Z719" s="2840"/>
      <c r="AA719" s="2858"/>
      <c r="AC719" s="2858"/>
    </row>
    <row r="720" spans="1:29" s="2840" customFormat="1" ht="12.75" customHeight="1">
      <c r="A720" s="2879" t="s">
        <v>2201</v>
      </c>
      <c r="B720" s="2863" t="s">
        <v>2202</v>
      </c>
      <c r="C720" s="2864" t="s">
        <v>363</v>
      </c>
      <c r="D720" s="2865">
        <v>551</v>
      </c>
      <c r="E720" s="2865" t="s">
        <v>37</v>
      </c>
      <c r="F720" s="2865" t="s">
        <v>37</v>
      </c>
      <c r="G720" s="2865" t="s">
        <v>37</v>
      </c>
      <c r="H720" s="2865" t="s">
        <v>37</v>
      </c>
      <c r="I720" s="2865" t="s">
        <v>37</v>
      </c>
      <c r="J720" s="2865" t="s">
        <v>37</v>
      </c>
      <c r="K720" s="2865" t="s">
        <v>37</v>
      </c>
      <c r="L720" s="2865" t="s">
        <v>37</v>
      </c>
      <c r="M720" s="2865">
        <v>1</v>
      </c>
      <c r="N720" s="2865">
        <v>1</v>
      </c>
      <c r="O720" s="2865">
        <v>4</v>
      </c>
      <c r="P720" s="2865">
        <v>2</v>
      </c>
      <c r="Q720" s="2865">
        <v>4</v>
      </c>
      <c r="R720" s="2865">
        <v>15</v>
      </c>
      <c r="S720" s="2865">
        <v>36</v>
      </c>
      <c r="T720" s="2865">
        <v>61</v>
      </c>
      <c r="U720" s="2865">
        <v>77</v>
      </c>
      <c r="V720" s="2865">
        <v>125</v>
      </c>
      <c r="W720" s="2865">
        <v>106</v>
      </c>
      <c r="X720" s="2898">
        <v>119</v>
      </c>
      <c r="AA720" s="2858"/>
      <c r="AB720" s="2857"/>
      <c r="AC720" s="2858"/>
    </row>
    <row r="721" spans="1:29" s="2840" customFormat="1" ht="12.75" customHeight="1">
      <c r="A721" s="2879"/>
      <c r="B721" s="2863"/>
      <c r="C721" s="2864" t="s">
        <v>364</v>
      </c>
      <c r="D721" s="2865">
        <v>673</v>
      </c>
      <c r="E721" s="2865" t="s">
        <v>37</v>
      </c>
      <c r="F721" s="2865" t="s">
        <v>37</v>
      </c>
      <c r="G721" s="2865" t="s">
        <v>37</v>
      </c>
      <c r="H721" s="2865" t="s">
        <v>37</v>
      </c>
      <c r="I721" s="2865" t="s">
        <v>37</v>
      </c>
      <c r="J721" s="2865" t="s">
        <v>37</v>
      </c>
      <c r="K721" s="2865" t="s">
        <v>37</v>
      </c>
      <c r="L721" s="2865" t="s">
        <v>37</v>
      </c>
      <c r="M721" s="2865" t="s">
        <v>37</v>
      </c>
      <c r="N721" s="2865" t="s">
        <v>37</v>
      </c>
      <c r="O721" s="2865">
        <v>3</v>
      </c>
      <c r="P721" s="2865">
        <v>4</v>
      </c>
      <c r="Q721" s="2865" t="s">
        <v>37</v>
      </c>
      <c r="R721" s="2865">
        <v>9</v>
      </c>
      <c r="S721" s="2865">
        <v>17</v>
      </c>
      <c r="T721" s="2865">
        <v>36</v>
      </c>
      <c r="U721" s="2865">
        <v>65</v>
      </c>
      <c r="V721" s="2865">
        <v>104</v>
      </c>
      <c r="W721" s="2865">
        <v>175</v>
      </c>
      <c r="X721" s="2898">
        <v>260</v>
      </c>
      <c r="AA721" s="2858"/>
      <c r="AB721" s="2857"/>
      <c r="AC721" s="2858"/>
    </row>
    <row r="722" spans="1:29" s="2857" customFormat="1" ht="12.75" customHeight="1">
      <c r="A722" s="2877" t="s">
        <v>2203</v>
      </c>
      <c r="B722" s="2860" t="s">
        <v>2204</v>
      </c>
      <c r="C722" s="2861" t="s">
        <v>363</v>
      </c>
      <c r="D722" s="2855">
        <v>483</v>
      </c>
      <c r="E722" s="2855" t="s">
        <v>37</v>
      </c>
      <c r="F722" s="2855" t="s">
        <v>37</v>
      </c>
      <c r="G722" s="2855" t="s">
        <v>37</v>
      </c>
      <c r="H722" s="2855" t="s">
        <v>37</v>
      </c>
      <c r="I722" s="2855" t="s">
        <v>37</v>
      </c>
      <c r="J722" s="2855" t="s">
        <v>37</v>
      </c>
      <c r="K722" s="2855">
        <v>3</v>
      </c>
      <c r="L722" s="2855" t="s">
        <v>37</v>
      </c>
      <c r="M722" s="2855" t="s">
        <v>37</v>
      </c>
      <c r="N722" s="2855">
        <v>3</v>
      </c>
      <c r="O722" s="2855">
        <v>6</v>
      </c>
      <c r="P722" s="2855">
        <v>10</v>
      </c>
      <c r="Q722" s="2855">
        <v>7</v>
      </c>
      <c r="R722" s="2855">
        <v>24</v>
      </c>
      <c r="S722" s="2855">
        <v>55</v>
      </c>
      <c r="T722" s="2855">
        <v>62</v>
      </c>
      <c r="U722" s="2855">
        <v>68</v>
      </c>
      <c r="V722" s="2855">
        <v>103</v>
      </c>
      <c r="W722" s="2855">
        <v>86</v>
      </c>
      <c r="X722" s="2897">
        <v>56</v>
      </c>
      <c r="AA722" s="2858"/>
      <c r="AC722" s="2858"/>
    </row>
    <row r="723" spans="1:29" s="2857" customFormat="1" ht="12.75" customHeight="1">
      <c r="A723" s="2877"/>
      <c r="B723" s="2860"/>
      <c r="C723" s="2861" t="s">
        <v>364</v>
      </c>
      <c r="D723" s="2855">
        <v>375</v>
      </c>
      <c r="E723" s="2855" t="s">
        <v>37</v>
      </c>
      <c r="F723" s="2855" t="s">
        <v>37</v>
      </c>
      <c r="G723" s="2855" t="s">
        <v>37</v>
      </c>
      <c r="H723" s="2855">
        <v>1</v>
      </c>
      <c r="I723" s="2855" t="s">
        <v>37</v>
      </c>
      <c r="J723" s="2855" t="s">
        <v>37</v>
      </c>
      <c r="K723" s="2855" t="s">
        <v>37</v>
      </c>
      <c r="L723" s="2855">
        <v>1</v>
      </c>
      <c r="M723" s="2855">
        <v>1</v>
      </c>
      <c r="N723" s="2855">
        <v>1</v>
      </c>
      <c r="O723" s="2855">
        <v>4</v>
      </c>
      <c r="P723" s="2855" t="s">
        <v>37</v>
      </c>
      <c r="Q723" s="2855">
        <v>6</v>
      </c>
      <c r="R723" s="2855">
        <v>12</v>
      </c>
      <c r="S723" s="2855">
        <v>22</v>
      </c>
      <c r="T723" s="2855">
        <v>33</v>
      </c>
      <c r="U723" s="2855">
        <v>69</v>
      </c>
      <c r="V723" s="2855">
        <v>79</v>
      </c>
      <c r="W723" s="2855">
        <v>60</v>
      </c>
      <c r="X723" s="2897">
        <v>86</v>
      </c>
      <c r="AA723" s="2858"/>
      <c r="AC723" s="2858"/>
    </row>
    <row r="724" spans="1:29" s="2857" customFormat="1" ht="12.75" customHeight="1">
      <c r="A724" s="2879" t="s">
        <v>2205</v>
      </c>
      <c r="B724" s="2863" t="s">
        <v>2206</v>
      </c>
      <c r="C724" s="2864" t="s">
        <v>363</v>
      </c>
      <c r="D724" s="2865">
        <v>17</v>
      </c>
      <c r="E724" s="2865" t="s">
        <v>37</v>
      </c>
      <c r="F724" s="2865" t="s">
        <v>37</v>
      </c>
      <c r="G724" s="2865" t="s">
        <v>37</v>
      </c>
      <c r="H724" s="2865" t="s">
        <v>37</v>
      </c>
      <c r="I724" s="2865" t="s">
        <v>37</v>
      </c>
      <c r="J724" s="2865" t="s">
        <v>37</v>
      </c>
      <c r="K724" s="2865" t="s">
        <v>37</v>
      </c>
      <c r="L724" s="2865" t="s">
        <v>37</v>
      </c>
      <c r="M724" s="2865" t="s">
        <v>37</v>
      </c>
      <c r="N724" s="2865" t="s">
        <v>37</v>
      </c>
      <c r="O724" s="2865" t="s">
        <v>37</v>
      </c>
      <c r="P724" s="2865" t="s">
        <v>37</v>
      </c>
      <c r="Q724" s="2865" t="s">
        <v>37</v>
      </c>
      <c r="R724" s="2865" t="s">
        <v>37</v>
      </c>
      <c r="S724" s="2865">
        <v>2</v>
      </c>
      <c r="T724" s="2865" t="s">
        <v>37</v>
      </c>
      <c r="U724" s="2865">
        <v>4</v>
      </c>
      <c r="V724" s="2865">
        <v>7</v>
      </c>
      <c r="W724" s="2865">
        <v>2</v>
      </c>
      <c r="X724" s="2898">
        <v>2</v>
      </c>
      <c r="AA724" s="2858"/>
      <c r="AC724" s="2858"/>
    </row>
    <row r="725" spans="1:29" s="2857" customFormat="1" ht="12.75" customHeight="1">
      <c r="A725" s="2879"/>
      <c r="B725" s="2863"/>
      <c r="C725" s="2864" t="s">
        <v>364</v>
      </c>
      <c r="D725" s="2865">
        <v>13</v>
      </c>
      <c r="E725" s="2865" t="s">
        <v>37</v>
      </c>
      <c r="F725" s="2865" t="s">
        <v>37</v>
      </c>
      <c r="G725" s="2865" t="s">
        <v>37</v>
      </c>
      <c r="H725" s="2865" t="s">
        <v>37</v>
      </c>
      <c r="I725" s="2865" t="s">
        <v>37</v>
      </c>
      <c r="J725" s="2865" t="s">
        <v>37</v>
      </c>
      <c r="K725" s="2865" t="s">
        <v>37</v>
      </c>
      <c r="L725" s="2865" t="s">
        <v>37</v>
      </c>
      <c r="M725" s="2865" t="s">
        <v>37</v>
      </c>
      <c r="N725" s="2865" t="s">
        <v>37</v>
      </c>
      <c r="O725" s="2865" t="s">
        <v>37</v>
      </c>
      <c r="P725" s="2865" t="s">
        <v>37</v>
      </c>
      <c r="Q725" s="2865" t="s">
        <v>37</v>
      </c>
      <c r="R725" s="2865">
        <v>1</v>
      </c>
      <c r="S725" s="2865">
        <v>1</v>
      </c>
      <c r="T725" s="2865">
        <v>1</v>
      </c>
      <c r="U725" s="2865">
        <v>1</v>
      </c>
      <c r="V725" s="2865">
        <v>1</v>
      </c>
      <c r="W725" s="2865">
        <v>4</v>
      </c>
      <c r="X725" s="2898">
        <v>4</v>
      </c>
      <c r="AA725" s="2858"/>
      <c r="AC725" s="2858"/>
    </row>
    <row r="726" spans="1:29" s="2840" customFormat="1" ht="12.75" customHeight="1">
      <c r="A726" s="2879" t="s">
        <v>2207</v>
      </c>
      <c r="B726" s="2863" t="s">
        <v>2208</v>
      </c>
      <c r="C726" s="2864" t="s">
        <v>363</v>
      </c>
      <c r="D726" s="2865">
        <v>260</v>
      </c>
      <c r="E726" s="2865" t="s">
        <v>37</v>
      </c>
      <c r="F726" s="2865" t="s">
        <v>37</v>
      </c>
      <c r="G726" s="2865" t="s">
        <v>37</v>
      </c>
      <c r="H726" s="2865" t="s">
        <v>37</v>
      </c>
      <c r="I726" s="2865" t="s">
        <v>37</v>
      </c>
      <c r="J726" s="2865" t="s">
        <v>37</v>
      </c>
      <c r="K726" s="2865">
        <v>2</v>
      </c>
      <c r="L726" s="2865" t="s">
        <v>37</v>
      </c>
      <c r="M726" s="2865" t="s">
        <v>37</v>
      </c>
      <c r="N726" s="2865">
        <v>3</v>
      </c>
      <c r="O726" s="2865">
        <v>4</v>
      </c>
      <c r="P726" s="2865">
        <v>4</v>
      </c>
      <c r="Q726" s="2865">
        <v>3</v>
      </c>
      <c r="R726" s="2865">
        <v>12</v>
      </c>
      <c r="S726" s="2865">
        <v>24</v>
      </c>
      <c r="T726" s="2865">
        <v>39</v>
      </c>
      <c r="U726" s="2865">
        <v>41</v>
      </c>
      <c r="V726" s="2865">
        <v>56</v>
      </c>
      <c r="W726" s="2865">
        <v>47</v>
      </c>
      <c r="X726" s="2898">
        <v>25</v>
      </c>
      <c r="AA726" s="2858"/>
      <c r="AB726" s="2857"/>
      <c r="AC726" s="2858"/>
    </row>
    <row r="727" spans="1:29" s="2840" customFormat="1" ht="12.75" customHeight="1">
      <c r="A727" s="2879"/>
      <c r="B727" s="2863"/>
      <c r="C727" s="2864" t="s">
        <v>364</v>
      </c>
      <c r="D727" s="2865">
        <v>149</v>
      </c>
      <c r="E727" s="2865" t="s">
        <v>37</v>
      </c>
      <c r="F727" s="2865" t="s">
        <v>37</v>
      </c>
      <c r="G727" s="2865" t="s">
        <v>37</v>
      </c>
      <c r="H727" s="2865" t="s">
        <v>37</v>
      </c>
      <c r="I727" s="2865" t="s">
        <v>37</v>
      </c>
      <c r="J727" s="2865" t="s">
        <v>37</v>
      </c>
      <c r="K727" s="2865" t="s">
        <v>37</v>
      </c>
      <c r="L727" s="2865" t="s">
        <v>37</v>
      </c>
      <c r="M727" s="2865">
        <v>1</v>
      </c>
      <c r="N727" s="2865">
        <v>1</v>
      </c>
      <c r="O727" s="2865" t="s">
        <v>37</v>
      </c>
      <c r="P727" s="2865" t="s">
        <v>37</v>
      </c>
      <c r="Q727" s="2865">
        <v>2</v>
      </c>
      <c r="R727" s="2865">
        <v>6</v>
      </c>
      <c r="S727" s="2865">
        <v>10</v>
      </c>
      <c r="T727" s="2865">
        <v>20</v>
      </c>
      <c r="U727" s="2865">
        <v>30</v>
      </c>
      <c r="V727" s="2865">
        <v>37</v>
      </c>
      <c r="W727" s="2865">
        <v>26</v>
      </c>
      <c r="X727" s="2898">
        <v>16</v>
      </c>
      <c r="AA727" s="2858"/>
      <c r="AB727" s="2857"/>
      <c r="AC727" s="2858"/>
    </row>
    <row r="728" spans="1:29" s="2840" customFormat="1" ht="12.75" customHeight="1">
      <c r="A728" s="2879" t="s">
        <v>2209</v>
      </c>
      <c r="B728" s="2863" t="s">
        <v>2210</v>
      </c>
      <c r="C728" s="2864" t="s">
        <v>363</v>
      </c>
      <c r="D728" s="2865">
        <v>12</v>
      </c>
      <c r="E728" s="2865" t="s">
        <v>37</v>
      </c>
      <c r="F728" s="2865" t="s">
        <v>37</v>
      </c>
      <c r="G728" s="2865" t="s">
        <v>37</v>
      </c>
      <c r="H728" s="2865" t="s">
        <v>37</v>
      </c>
      <c r="I728" s="2865" t="s">
        <v>37</v>
      </c>
      <c r="J728" s="2865" t="s">
        <v>37</v>
      </c>
      <c r="K728" s="2865" t="s">
        <v>37</v>
      </c>
      <c r="L728" s="2865" t="s">
        <v>37</v>
      </c>
      <c r="M728" s="2865" t="s">
        <v>37</v>
      </c>
      <c r="N728" s="2865" t="s">
        <v>37</v>
      </c>
      <c r="O728" s="2865">
        <v>1</v>
      </c>
      <c r="P728" s="2865" t="s">
        <v>37</v>
      </c>
      <c r="Q728" s="2865" t="s">
        <v>37</v>
      </c>
      <c r="R728" s="2865">
        <v>1</v>
      </c>
      <c r="S728" s="2865">
        <v>2</v>
      </c>
      <c r="T728" s="2865">
        <v>1</v>
      </c>
      <c r="U728" s="2865">
        <v>1</v>
      </c>
      <c r="V728" s="2865">
        <v>3</v>
      </c>
      <c r="W728" s="2865">
        <v>3</v>
      </c>
      <c r="X728" s="2898" t="s">
        <v>37</v>
      </c>
      <c r="AA728" s="2858"/>
      <c r="AB728" s="2857"/>
      <c r="AC728" s="2858"/>
    </row>
    <row r="729" spans="1:29" s="2840" customFormat="1" ht="12.75" customHeight="1">
      <c r="A729" s="2879"/>
      <c r="B729" s="2863"/>
      <c r="C729" s="2864" t="s">
        <v>364</v>
      </c>
      <c r="D729" s="2865">
        <v>6</v>
      </c>
      <c r="E729" s="2865" t="s">
        <v>37</v>
      </c>
      <c r="F729" s="2865" t="s">
        <v>37</v>
      </c>
      <c r="G729" s="2865" t="s">
        <v>37</v>
      </c>
      <c r="H729" s="2865" t="s">
        <v>37</v>
      </c>
      <c r="I729" s="2865" t="s">
        <v>37</v>
      </c>
      <c r="J729" s="2865" t="s">
        <v>37</v>
      </c>
      <c r="K729" s="2865" t="s">
        <v>37</v>
      </c>
      <c r="L729" s="2865" t="s">
        <v>37</v>
      </c>
      <c r="M729" s="2865" t="s">
        <v>37</v>
      </c>
      <c r="N729" s="2865" t="s">
        <v>37</v>
      </c>
      <c r="O729" s="2865">
        <v>2</v>
      </c>
      <c r="P729" s="2865" t="s">
        <v>37</v>
      </c>
      <c r="Q729" s="2865">
        <v>2</v>
      </c>
      <c r="R729" s="2865">
        <v>1</v>
      </c>
      <c r="S729" s="2865" t="s">
        <v>37</v>
      </c>
      <c r="T729" s="2865" t="s">
        <v>37</v>
      </c>
      <c r="U729" s="2865" t="s">
        <v>37</v>
      </c>
      <c r="V729" s="2865" t="s">
        <v>37</v>
      </c>
      <c r="W729" s="2865" t="s">
        <v>37</v>
      </c>
      <c r="X729" s="2898">
        <v>1</v>
      </c>
      <c r="AA729" s="2858"/>
      <c r="AB729" s="2857"/>
      <c r="AC729" s="2858"/>
    </row>
    <row r="730" spans="1:29" s="2840" customFormat="1" ht="12.75" customHeight="1">
      <c r="A730" s="2879" t="s">
        <v>2211</v>
      </c>
      <c r="B730" s="2863" t="s">
        <v>2212</v>
      </c>
      <c r="C730" s="2864" t="s">
        <v>363</v>
      </c>
      <c r="D730" s="2865">
        <v>165</v>
      </c>
      <c r="E730" s="2865" t="s">
        <v>37</v>
      </c>
      <c r="F730" s="2865" t="s">
        <v>37</v>
      </c>
      <c r="G730" s="2865" t="s">
        <v>37</v>
      </c>
      <c r="H730" s="2865" t="s">
        <v>37</v>
      </c>
      <c r="I730" s="2865" t="s">
        <v>37</v>
      </c>
      <c r="J730" s="2865" t="s">
        <v>37</v>
      </c>
      <c r="K730" s="2865">
        <v>1</v>
      </c>
      <c r="L730" s="2865" t="s">
        <v>37</v>
      </c>
      <c r="M730" s="2865" t="s">
        <v>37</v>
      </c>
      <c r="N730" s="2865" t="s">
        <v>37</v>
      </c>
      <c r="O730" s="2865">
        <v>1</v>
      </c>
      <c r="P730" s="2865">
        <v>3</v>
      </c>
      <c r="Q730" s="2865">
        <v>2</v>
      </c>
      <c r="R730" s="2865">
        <v>7</v>
      </c>
      <c r="S730" s="2865">
        <v>22</v>
      </c>
      <c r="T730" s="2865">
        <v>17</v>
      </c>
      <c r="U730" s="2865">
        <v>17</v>
      </c>
      <c r="V730" s="2865">
        <v>36</v>
      </c>
      <c r="W730" s="2865">
        <v>32</v>
      </c>
      <c r="X730" s="2898">
        <v>27</v>
      </c>
      <c r="AA730" s="2858"/>
      <c r="AB730" s="2857"/>
      <c r="AC730" s="2858"/>
    </row>
    <row r="731" spans="1:29" s="2840" customFormat="1" ht="12.75" customHeight="1">
      <c r="A731" s="2879"/>
      <c r="B731" s="2863"/>
      <c r="C731" s="2864" t="s">
        <v>364</v>
      </c>
      <c r="D731" s="2865">
        <v>175</v>
      </c>
      <c r="E731" s="2865" t="s">
        <v>37</v>
      </c>
      <c r="F731" s="2865" t="s">
        <v>37</v>
      </c>
      <c r="G731" s="2865" t="s">
        <v>37</v>
      </c>
      <c r="H731" s="2865" t="s">
        <v>37</v>
      </c>
      <c r="I731" s="2865" t="s">
        <v>37</v>
      </c>
      <c r="J731" s="2865" t="s">
        <v>37</v>
      </c>
      <c r="K731" s="2865" t="s">
        <v>37</v>
      </c>
      <c r="L731" s="2865" t="s">
        <v>37</v>
      </c>
      <c r="M731" s="2865" t="s">
        <v>37</v>
      </c>
      <c r="N731" s="2865" t="s">
        <v>37</v>
      </c>
      <c r="O731" s="2865">
        <v>1</v>
      </c>
      <c r="P731" s="2865" t="s">
        <v>37</v>
      </c>
      <c r="Q731" s="2865">
        <v>1</v>
      </c>
      <c r="R731" s="2865">
        <v>3</v>
      </c>
      <c r="S731" s="2865">
        <v>6</v>
      </c>
      <c r="T731" s="2865">
        <v>10</v>
      </c>
      <c r="U731" s="2865">
        <v>31</v>
      </c>
      <c r="V731" s="2865">
        <v>35</v>
      </c>
      <c r="W731" s="2865">
        <v>28</v>
      </c>
      <c r="X731" s="2898">
        <v>60</v>
      </c>
      <c r="AA731" s="2858"/>
      <c r="AB731" s="2857"/>
      <c r="AC731" s="2858"/>
    </row>
    <row r="732" spans="1:29" s="2840" customFormat="1" ht="12.75" customHeight="1">
      <c r="A732" s="2879" t="s">
        <v>2213</v>
      </c>
      <c r="B732" s="2863" t="s">
        <v>2214</v>
      </c>
      <c r="C732" s="2864" t="s">
        <v>363</v>
      </c>
      <c r="D732" s="2865">
        <v>6</v>
      </c>
      <c r="E732" s="2865" t="s">
        <v>37</v>
      </c>
      <c r="F732" s="2865" t="s">
        <v>37</v>
      </c>
      <c r="G732" s="2865" t="s">
        <v>37</v>
      </c>
      <c r="H732" s="2865" t="s">
        <v>37</v>
      </c>
      <c r="I732" s="2865" t="s">
        <v>37</v>
      </c>
      <c r="J732" s="2865" t="s">
        <v>37</v>
      </c>
      <c r="K732" s="2865" t="s">
        <v>37</v>
      </c>
      <c r="L732" s="2865" t="s">
        <v>37</v>
      </c>
      <c r="M732" s="2865" t="s">
        <v>37</v>
      </c>
      <c r="N732" s="2865" t="s">
        <v>37</v>
      </c>
      <c r="O732" s="2865" t="s">
        <v>37</v>
      </c>
      <c r="P732" s="2865">
        <v>2</v>
      </c>
      <c r="Q732" s="2865">
        <v>1</v>
      </c>
      <c r="R732" s="2865">
        <v>1</v>
      </c>
      <c r="S732" s="2865">
        <v>1</v>
      </c>
      <c r="T732" s="2865">
        <v>1</v>
      </c>
      <c r="U732" s="2865" t="s">
        <v>37</v>
      </c>
      <c r="V732" s="2865" t="s">
        <v>37</v>
      </c>
      <c r="W732" s="2865" t="s">
        <v>37</v>
      </c>
      <c r="X732" s="2898" t="s">
        <v>37</v>
      </c>
      <c r="AA732" s="2858"/>
      <c r="AB732" s="2857"/>
      <c r="AC732" s="2858"/>
    </row>
    <row r="733" spans="1:29" s="2840" customFormat="1" ht="12.75" customHeight="1">
      <c r="A733" s="2879"/>
      <c r="B733" s="2863"/>
      <c r="C733" s="2864" t="s">
        <v>364</v>
      </c>
      <c r="D733" s="2865">
        <v>17</v>
      </c>
      <c r="E733" s="2865" t="s">
        <v>37</v>
      </c>
      <c r="F733" s="2865" t="s">
        <v>37</v>
      </c>
      <c r="G733" s="2865" t="s">
        <v>37</v>
      </c>
      <c r="H733" s="2865">
        <v>1</v>
      </c>
      <c r="I733" s="2865" t="s">
        <v>37</v>
      </c>
      <c r="J733" s="2865" t="s">
        <v>37</v>
      </c>
      <c r="K733" s="2865" t="s">
        <v>37</v>
      </c>
      <c r="L733" s="2865" t="s">
        <v>37</v>
      </c>
      <c r="M733" s="2865" t="s">
        <v>37</v>
      </c>
      <c r="N733" s="2865" t="s">
        <v>37</v>
      </c>
      <c r="O733" s="2865">
        <v>1</v>
      </c>
      <c r="P733" s="2865" t="s">
        <v>37</v>
      </c>
      <c r="Q733" s="2865">
        <v>1</v>
      </c>
      <c r="R733" s="2865" t="s">
        <v>37</v>
      </c>
      <c r="S733" s="2865">
        <v>3</v>
      </c>
      <c r="T733" s="2865">
        <v>1</v>
      </c>
      <c r="U733" s="2865">
        <v>4</v>
      </c>
      <c r="V733" s="2865">
        <v>5</v>
      </c>
      <c r="W733" s="2865">
        <v>1</v>
      </c>
      <c r="X733" s="2898" t="s">
        <v>37</v>
      </c>
      <c r="AA733" s="2858"/>
      <c r="AB733" s="2857"/>
      <c r="AC733" s="2858"/>
    </row>
    <row r="734" spans="1:29" s="2840" customFormat="1" ht="12.75" customHeight="1">
      <c r="A734" s="2879" t="s">
        <v>2215</v>
      </c>
      <c r="B734" s="2863" t="s">
        <v>2216</v>
      </c>
      <c r="C734" s="2864" t="s">
        <v>363</v>
      </c>
      <c r="D734" s="2865">
        <v>22</v>
      </c>
      <c r="E734" s="2865" t="s">
        <v>37</v>
      </c>
      <c r="F734" s="2865" t="s">
        <v>37</v>
      </c>
      <c r="G734" s="2865" t="s">
        <v>37</v>
      </c>
      <c r="H734" s="2865" t="s">
        <v>37</v>
      </c>
      <c r="I734" s="2865" t="s">
        <v>37</v>
      </c>
      <c r="J734" s="2865" t="s">
        <v>37</v>
      </c>
      <c r="K734" s="2865" t="s">
        <v>37</v>
      </c>
      <c r="L734" s="2865" t="s">
        <v>37</v>
      </c>
      <c r="M734" s="2865" t="s">
        <v>37</v>
      </c>
      <c r="N734" s="2865" t="s">
        <v>37</v>
      </c>
      <c r="O734" s="2865" t="s">
        <v>37</v>
      </c>
      <c r="P734" s="2865">
        <v>1</v>
      </c>
      <c r="Q734" s="2865">
        <v>1</v>
      </c>
      <c r="R734" s="2865">
        <v>3</v>
      </c>
      <c r="S734" s="2865">
        <v>3</v>
      </c>
      <c r="T734" s="2865">
        <v>4</v>
      </c>
      <c r="U734" s="2865">
        <v>5</v>
      </c>
      <c r="V734" s="2865">
        <v>1</v>
      </c>
      <c r="W734" s="2865">
        <v>2</v>
      </c>
      <c r="X734" s="2898">
        <v>2</v>
      </c>
      <c r="AA734" s="2858"/>
      <c r="AB734" s="2857"/>
      <c r="AC734" s="2858"/>
    </row>
    <row r="735" spans="1:29" s="2840" customFormat="1" ht="12.75" customHeight="1">
      <c r="A735" s="2879"/>
      <c r="B735" s="2863"/>
      <c r="C735" s="2864" t="s">
        <v>364</v>
      </c>
      <c r="D735" s="2865">
        <v>15</v>
      </c>
      <c r="E735" s="2865" t="s">
        <v>37</v>
      </c>
      <c r="F735" s="2865" t="s">
        <v>37</v>
      </c>
      <c r="G735" s="2865" t="s">
        <v>37</v>
      </c>
      <c r="H735" s="2865" t="s">
        <v>37</v>
      </c>
      <c r="I735" s="2865" t="s">
        <v>37</v>
      </c>
      <c r="J735" s="2865" t="s">
        <v>37</v>
      </c>
      <c r="K735" s="2865" t="s">
        <v>37</v>
      </c>
      <c r="L735" s="2865">
        <v>1</v>
      </c>
      <c r="M735" s="2865" t="s">
        <v>37</v>
      </c>
      <c r="N735" s="2865" t="s">
        <v>37</v>
      </c>
      <c r="O735" s="2865" t="s">
        <v>37</v>
      </c>
      <c r="P735" s="2865" t="s">
        <v>37</v>
      </c>
      <c r="Q735" s="2865" t="s">
        <v>37</v>
      </c>
      <c r="R735" s="2865">
        <v>1</v>
      </c>
      <c r="S735" s="2865">
        <v>2</v>
      </c>
      <c r="T735" s="2865">
        <v>1</v>
      </c>
      <c r="U735" s="2865">
        <v>3</v>
      </c>
      <c r="V735" s="2865">
        <v>1</v>
      </c>
      <c r="W735" s="2865">
        <v>1</v>
      </c>
      <c r="X735" s="2898">
        <v>5</v>
      </c>
      <c r="AA735" s="2858"/>
      <c r="AB735" s="2857"/>
      <c r="AC735" s="2858"/>
    </row>
    <row r="736" spans="1:29" s="2840" customFormat="1" ht="12.75" customHeight="1">
      <c r="A736" s="2879" t="s">
        <v>2217</v>
      </c>
      <c r="B736" s="2863" t="s">
        <v>2218</v>
      </c>
      <c r="C736" s="2864" t="s">
        <v>363</v>
      </c>
      <c r="D736" s="2865">
        <v>1</v>
      </c>
      <c r="E736" s="2865" t="s">
        <v>37</v>
      </c>
      <c r="F736" s="2865" t="s">
        <v>37</v>
      </c>
      <c r="G736" s="2865" t="s">
        <v>37</v>
      </c>
      <c r="H736" s="2865" t="s">
        <v>37</v>
      </c>
      <c r="I736" s="2865" t="s">
        <v>37</v>
      </c>
      <c r="J736" s="2865" t="s">
        <v>37</v>
      </c>
      <c r="K736" s="2865" t="s">
        <v>37</v>
      </c>
      <c r="L736" s="2865" t="s">
        <v>37</v>
      </c>
      <c r="M736" s="2865" t="s">
        <v>37</v>
      </c>
      <c r="N736" s="2865" t="s">
        <v>37</v>
      </c>
      <c r="O736" s="2865" t="s">
        <v>37</v>
      </c>
      <c r="P736" s="2865" t="s">
        <v>37</v>
      </c>
      <c r="Q736" s="2865" t="s">
        <v>37</v>
      </c>
      <c r="R736" s="2865" t="s">
        <v>37</v>
      </c>
      <c r="S736" s="2865">
        <v>1</v>
      </c>
      <c r="T736" s="2865" t="s">
        <v>37</v>
      </c>
      <c r="U736" s="2865" t="s">
        <v>37</v>
      </c>
      <c r="V736" s="2865" t="s">
        <v>37</v>
      </c>
      <c r="W736" s="2865" t="s">
        <v>37</v>
      </c>
      <c r="X736" s="2898" t="s">
        <v>37</v>
      </c>
      <c r="AA736" s="2858"/>
      <c r="AB736" s="2857"/>
      <c r="AC736" s="2858"/>
    </row>
    <row r="737" spans="1:29" s="2840" customFormat="1" ht="12.75" customHeight="1">
      <c r="A737" s="2879"/>
      <c r="B737" s="2863"/>
      <c r="C737" s="2864" t="s">
        <v>364</v>
      </c>
      <c r="D737" s="2865" t="s">
        <v>37</v>
      </c>
      <c r="E737" s="2865" t="s">
        <v>37</v>
      </c>
      <c r="F737" s="2865" t="s">
        <v>37</v>
      </c>
      <c r="G737" s="2865" t="s">
        <v>37</v>
      </c>
      <c r="H737" s="2865" t="s">
        <v>37</v>
      </c>
      <c r="I737" s="2865" t="s">
        <v>37</v>
      </c>
      <c r="J737" s="2865" t="s">
        <v>37</v>
      </c>
      <c r="K737" s="2865" t="s">
        <v>37</v>
      </c>
      <c r="L737" s="2865" t="s">
        <v>37</v>
      </c>
      <c r="M737" s="2865" t="s">
        <v>37</v>
      </c>
      <c r="N737" s="2865" t="s">
        <v>37</v>
      </c>
      <c r="O737" s="2865" t="s">
        <v>37</v>
      </c>
      <c r="P737" s="2865" t="s">
        <v>37</v>
      </c>
      <c r="Q737" s="2865" t="s">
        <v>37</v>
      </c>
      <c r="R737" s="2865" t="s">
        <v>37</v>
      </c>
      <c r="S737" s="2865" t="s">
        <v>37</v>
      </c>
      <c r="T737" s="2865" t="s">
        <v>37</v>
      </c>
      <c r="U737" s="2865" t="s">
        <v>37</v>
      </c>
      <c r="V737" s="2865" t="s">
        <v>37</v>
      </c>
      <c r="W737" s="2865" t="s">
        <v>37</v>
      </c>
      <c r="X737" s="2898" t="s">
        <v>37</v>
      </c>
      <c r="AA737" s="2858"/>
      <c r="AB737" s="2857"/>
      <c r="AC737" s="2858"/>
    </row>
    <row r="738" spans="1:29" s="2857" customFormat="1" ht="12.75" customHeight="1">
      <c r="A738" s="2877" t="s">
        <v>2219</v>
      </c>
      <c r="B738" s="2860" t="s">
        <v>2220</v>
      </c>
      <c r="C738" s="2861" t="s">
        <v>363</v>
      </c>
      <c r="D738" s="2855">
        <v>81</v>
      </c>
      <c r="E738" s="2855" t="s">
        <v>37</v>
      </c>
      <c r="F738" s="2855" t="s">
        <v>37</v>
      </c>
      <c r="G738" s="2855" t="s">
        <v>37</v>
      </c>
      <c r="H738" s="2855" t="s">
        <v>37</v>
      </c>
      <c r="I738" s="2855" t="s">
        <v>37</v>
      </c>
      <c r="J738" s="2855" t="s">
        <v>37</v>
      </c>
      <c r="K738" s="2855">
        <v>1</v>
      </c>
      <c r="L738" s="2855">
        <v>2</v>
      </c>
      <c r="M738" s="2855">
        <v>2</v>
      </c>
      <c r="N738" s="2855">
        <v>4</v>
      </c>
      <c r="O738" s="2855">
        <v>6</v>
      </c>
      <c r="P738" s="2855">
        <v>9</v>
      </c>
      <c r="Q738" s="2855">
        <v>9</v>
      </c>
      <c r="R738" s="2855">
        <v>11</v>
      </c>
      <c r="S738" s="2855">
        <v>5</v>
      </c>
      <c r="T738" s="2855">
        <v>14</v>
      </c>
      <c r="U738" s="2855">
        <v>11</v>
      </c>
      <c r="V738" s="2855">
        <v>5</v>
      </c>
      <c r="W738" s="2855" t="s">
        <v>37</v>
      </c>
      <c r="X738" s="2897">
        <v>2</v>
      </c>
      <c r="AA738" s="2858"/>
      <c r="AC738" s="2858"/>
    </row>
    <row r="739" spans="1:29" s="2857" customFormat="1" ht="12.75" customHeight="1">
      <c r="A739" s="2877"/>
      <c r="B739" s="2860"/>
      <c r="C739" s="2861" t="s">
        <v>364</v>
      </c>
      <c r="D739" s="2855">
        <v>68</v>
      </c>
      <c r="E739" s="2855" t="s">
        <v>37</v>
      </c>
      <c r="F739" s="2855" t="s">
        <v>37</v>
      </c>
      <c r="G739" s="2855" t="s">
        <v>37</v>
      </c>
      <c r="H739" s="2855" t="s">
        <v>37</v>
      </c>
      <c r="I739" s="2855" t="s">
        <v>37</v>
      </c>
      <c r="J739" s="2855" t="s">
        <v>37</v>
      </c>
      <c r="K739" s="2855" t="s">
        <v>37</v>
      </c>
      <c r="L739" s="2855">
        <v>1</v>
      </c>
      <c r="M739" s="2855">
        <v>3</v>
      </c>
      <c r="N739" s="2855">
        <v>2</v>
      </c>
      <c r="O739" s="2855">
        <v>5</v>
      </c>
      <c r="P739" s="2855">
        <v>2</v>
      </c>
      <c r="Q739" s="2855">
        <v>5</v>
      </c>
      <c r="R739" s="2855">
        <v>7</v>
      </c>
      <c r="S739" s="2855">
        <v>10</v>
      </c>
      <c r="T739" s="2855">
        <v>12</v>
      </c>
      <c r="U739" s="2855">
        <v>6</v>
      </c>
      <c r="V739" s="2855">
        <v>3</v>
      </c>
      <c r="W739" s="2855">
        <v>6</v>
      </c>
      <c r="X739" s="2897">
        <v>6</v>
      </c>
      <c r="AA739" s="2858"/>
      <c r="AC739" s="2858"/>
    </row>
    <row r="740" spans="1:29" s="2857" customFormat="1" ht="12.75" customHeight="1">
      <c r="A740" s="2879" t="s">
        <v>2221</v>
      </c>
      <c r="B740" s="2863" t="s">
        <v>2222</v>
      </c>
      <c r="C740" s="2864" t="s">
        <v>363</v>
      </c>
      <c r="D740" s="2865">
        <v>61</v>
      </c>
      <c r="E740" s="2865" t="s">
        <v>37</v>
      </c>
      <c r="F740" s="2865" t="s">
        <v>37</v>
      </c>
      <c r="G740" s="2865" t="s">
        <v>37</v>
      </c>
      <c r="H740" s="2865" t="s">
        <v>37</v>
      </c>
      <c r="I740" s="2865" t="s">
        <v>37</v>
      </c>
      <c r="J740" s="2865" t="s">
        <v>37</v>
      </c>
      <c r="K740" s="2865">
        <v>1</v>
      </c>
      <c r="L740" s="2865">
        <v>2</v>
      </c>
      <c r="M740" s="2865">
        <v>2</v>
      </c>
      <c r="N740" s="2865">
        <v>3</v>
      </c>
      <c r="O740" s="2865">
        <v>5</v>
      </c>
      <c r="P740" s="2865">
        <v>7</v>
      </c>
      <c r="Q740" s="2865">
        <v>8</v>
      </c>
      <c r="R740" s="2865">
        <v>9</v>
      </c>
      <c r="S740" s="2865">
        <v>4</v>
      </c>
      <c r="T740" s="2865">
        <v>12</v>
      </c>
      <c r="U740" s="2865">
        <v>7</v>
      </c>
      <c r="V740" s="2865" t="s">
        <v>37</v>
      </c>
      <c r="W740" s="2865" t="s">
        <v>37</v>
      </c>
      <c r="X740" s="2898">
        <v>1</v>
      </c>
      <c r="AA740" s="2858"/>
      <c r="AC740" s="2858"/>
    </row>
    <row r="741" spans="1:29" s="2857" customFormat="1" ht="12.75" customHeight="1">
      <c r="A741" s="2879"/>
      <c r="B741" s="2863"/>
      <c r="C741" s="2864" t="s">
        <v>364</v>
      </c>
      <c r="D741" s="2865">
        <v>50</v>
      </c>
      <c r="E741" s="2865" t="s">
        <v>37</v>
      </c>
      <c r="F741" s="2865" t="s">
        <v>37</v>
      </c>
      <c r="G741" s="2865" t="s">
        <v>37</v>
      </c>
      <c r="H741" s="2865" t="s">
        <v>37</v>
      </c>
      <c r="I741" s="2865" t="s">
        <v>37</v>
      </c>
      <c r="J741" s="2865" t="s">
        <v>37</v>
      </c>
      <c r="K741" s="2865" t="s">
        <v>37</v>
      </c>
      <c r="L741" s="2865">
        <v>1</v>
      </c>
      <c r="M741" s="2865">
        <v>3</v>
      </c>
      <c r="N741" s="2865">
        <v>2</v>
      </c>
      <c r="O741" s="2865">
        <v>5</v>
      </c>
      <c r="P741" s="2865">
        <v>2</v>
      </c>
      <c r="Q741" s="2865">
        <v>4</v>
      </c>
      <c r="R741" s="2865">
        <v>6</v>
      </c>
      <c r="S741" s="2865">
        <v>9</v>
      </c>
      <c r="T741" s="2865">
        <v>8</v>
      </c>
      <c r="U741" s="2865">
        <v>5</v>
      </c>
      <c r="V741" s="2865">
        <v>1</v>
      </c>
      <c r="W741" s="2865">
        <v>2</v>
      </c>
      <c r="X741" s="2898">
        <v>2</v>
      </c>
      <c r="AA741" s="2858"/>
      <c r="AC741" s="2858"/>
    </row>
    <row r="742" spans="1:29" s="2840" customFormat="1" ht="12.75" customHeight="1">
      <c r="A742" s="2879" t="s">
        <v>2223</v>
      </c>
      <c r="B742" s="2863" t="s">
        <v>2224</v>
      </c>
      <c r="C742" s="2864" t="s">
        <v>363</v>
      </c>
      <c r="D742" s="2865">
        <v>1</v>
      </c>
      <c r="E742" s="2865" t="s">
        <v>37</v>
      </c>
      <c r="F742" s="2865" t="s">
        <v>37</v>
      </c>
      <c r="G742" s="2865" t="s">
        <v>37</v>
      </c>
      <c r="H742" s="2865" t="s">
        <v>37</v>
      </c>
      <c r="I742" s="2865" t="s">
        <v>37</v>
      </c>
      <c r="J742" s="2865" t="s">
        <v>37</v>
      </c>
      <c r="K742" s="2865" t="s">
        <v>37</v>
      </c>
      <c r="L742" s="2865" t="s">
        <v>37</v>
      </c>
      <c r="M742" s="2865" t="s">
        <v>37</v>
      </c>
      <c r="N742" s="2865" t="s">
        <v>37</v>
      </c>
      <c r="O742" s="2865" t="s">
        <v>37</v>
      </c>
      <c r="P742" s="2865" t="s">
        <v>37</v>
      </c>
      <c r="Q742" s="2865" t="s">
        <v>37</v>
      </c>
      <c r="R742" s="2865" t="s">
        <v>37</v>
      </c>
      <c r="S742" s="2865" t="s">
        <v>37</v>
      </c>
      <c r="T742" s="2865">
        <v>1</v>
      </c>
      <c r="U742" s="2865" t="s">
        <v>37</v>
      </c>
      <c r="V742" s="2865" t="s">
        <v>37</v>
      </c>
      <c r="W742" s="2865" t="s">
        <v>37</v>
      </c>
      <c r="X742" s="2898" t="s">
        <v>37</v>
      </c>
      <c r="AA742" s="2858"/>
      <c r="AB742" s="2857"/>
      <c r="AC742" s="2858"/>
    </row>
    <row r="743" spans="1:29" s="2840" customFormat="1" ht="12.75" customHeight="1">
      <c r="A743" s="2879"/>
      <c r="B743" s="2863"/>
      <c r="C743" s="2864" t="s">
        <v>364</v>
      </c>
      <c r="D743" s="2865">
        <v>4</v>
      </c>
      <c r="E743" s="2865" t="s">
        <v>37</v>
      </c>
      <c r="F743" s="2865" t="s">
        <v>37</v>
      </c>
      <c r="G743" s="2865" t="s">
        <v>37</v>
      </c>
      <c r="H743" s="2865" t="s">
        <v>37</v>
      </c>
      <c r="I743" s="2865" t="s">
        <v>37</v>
      </c>
      <c r="J743" s="2865" t="s">
        <v>37</v>
      </c>
      <c r="K743" s="2865" t="s">
        <v>37</v>
      </c>
      <c r="L743" s="2865" t="s">
        <v>37</v>
      </c>
      <c r="M743" s="2865" t="s">
        <v>37</v>
      </c>
      <c r="N743" s="2865" t="s">
        <v>37</v>
      </c>
      <c r="O743" s="2865" t="s">
        <v>37</v>
      </c>
      <c r="P743" s="2865" t="s">
        <v>37</v>
      </c>
      <c r="Q743" s="2865">
        <v>1</v>
      </c>
      <c r="R743" s="2865" t="s">
        <v>37</v>
      </c>
      <c r="S743" s="2865">
        <v>1</v>
      </c>
      <c r="T743" s="2865">
        <v>2</v>
      </c>
      <c r="U743" s="2865" t="s">
        <v>37</v>
      </c>
      <c r="V743" s="2865" t="s">
        <v>37</v>
      </c>
      <c r="W743" s="2865" t="s">
        <v>37</v>
      </c>
      <c r="X743" s="2898" t="s">
        <v>37</v>
      </c>
      <c r="AA743" s="2858"/>
      <c r="AB743" s="2857"/>
      <c r="AC743" s="2858"/>
    </row>
    <row r="744" spans="1:29" s="2857" customFormat="1" ht="12.75" customHeight="1">
      <c r="A744" s="2879" t="s">
        <v>2225</v>
      </c>
      <c r="B744" s="2863" t="s">
        <v>2226</v>
      </c>
      <c r="C744" s="2864" t="s">
        <v>363</v>
      </c>
      <c r="D744" s="2865">
        <v>3</v>
      </c>
      <c r="E744" s="2865" t="s">
        <v>37</v>
      </c>
      <c r="F744" s="2865" t="s">
        <v>37</v>
      </c>
      <c r="G744" s="2865" t="s">
        <v>37</v>
      </c>
      <c r="H744" s="2865" t="s">
        <v>37</v>
      </c>
      <c r="I744" s="2865" t="s">
        <v>37</v>
      </c>
      <c r="J744" s="2865" t="s">
        <v>37</v>
      </c>
      <c r="K744" s="2865" t="s">
        <v>37</v>
      </c>
      <c r="L744" s="2865" t="s">
        <v>37</v>
      </c>
      <c r="M744" s="2865" t="s">
        <v>37</v>
      </c>
      <c r="N744" s="2865">
        <v>1</v>
      </c>
      <c r="O744" s="2865" t="s">
        <v>37</v>
      </c>
      <c r="P744" s="2865" t="s">
        <v>37</v>
      </c>
      <c r="Q744" s="2865" t="s">
        <v>37</v>
      </c>
      <c r="R744" s="2865" t="s">
        <v>37</v>
      </c>
      <c r="S744" s="2865" t="s">
        <v>37</v>
      </c>
      <c r="T744" s="2865" t="s">
        <v>37</v>
      </c>
      <c r="U744" s="2865">
        <v>2</v>
      </c>
      <c r="V744" s="2865" t="s">
        <v>37</v>
      </c>
      <c r="W744" s="2865" t="s">
        <v>37</v>
      </c>
      <c r="X744" s="2898" t="s">
        <v>37</v>
      </c>
      <c r="Y744" s="2840"/>
      <c r="Z744" s="2840"/>
      <c r="AA744" s="2858"/>
      <c r="AC744" s="2858"/>
    </row>
    <row r="745" spans="1:29" s="2857" customFormat="1" ht="12.75" customHeight="1">
      <c r="A745" s="2879"/>
      <c r="B745" s="2863"/>
      <c r="C745" s="2864" t="s">
        <v>364</v>
      </c>
      <c r="D745" s="2865">
        <v>3</v>
      </c>
      <c r="E745" s="2865" t="s">
        <v>37</v>
      </c>
      <c r="F745" s="2865" t="s">
        <v>37</v>
      </c>
      <c r="G745" s="2865" t="s">
        <v>37</v>
      </c>
      <c r="H745" s="2865" t="s">
        <v>37</v>
      </c>
      <c r="I745" s="2865" t="s">
        <v>37</v>
      </c>
      <c r="J745" s="2865" t="s">
        <v>37</v>
      </c>
      <c r="K745" s="2865" t="s">
        <v>37</v>
      </c>
      <c r="L745" s="2865" t="s">
        <v>37</v>
      </c>
      <c r="M745" s="2865" t="s">
        <v>37</v>
      </c>
      <c r="N745" s="2865" t="s">
        <v>37</v>
      </c>
      <c r="O745" s="2865" t="s">
        <v>37</v>
      </c>
      <c r="P745" s="2865" t="s">
        <v>37</v>
      </c>
      <c r="Q745" s="2865" t="s">
        <v>37</v>
      </c>
      <c r="R745" s="2865">
        <v>1</v>
      </c>
      <c r="S745" s="2865" t="s">
        <v>37</v>
      </c>
      <c r="T745" s="2865">
        <v>1</v>
      </c>
      <c r="U745" s="2865" t="s">
        <v>37</v>
      </c>
      <c r="V745" s="2865" t="s">
        <v>37</v>
      </c>
      <c r="W745" s="2865" t="s">
        <v>37</v>
      </c>
      <c r="X745" s="2898">
        <v>1</v>
      </c>
      <c r="Y745" s="2840"/>
      <c r="Z745" s="2840"/>
      <c r="AA745" s="2858"/>
      <c r="AC745" s="2858"/>
    </row>
    <row r="746" spans="1:29" s="2840" customFormat="1" ht="12.75" customHeight="1">
      <c r="A746" s="2879" t="s">
        <v>2227</v>
      </c>
      <c r="B746" s="2863" t="s">
        <v>2228</v>
      </c>
      <c r="C746" s="2864" t="s">
        <v>363</v>
      </c>
      <c r="D746" s="2865">
        <v>10</v>
      </c>
      <c r="E746" s="2865" t="s">
        <v>37</v>
      </c>
      <c r="F746" s="2865" t="s">
        <v>37</v>
      </c>
      <c r="G746" s="2865" t="s">
        <v>37</v>
      </c>
      <c r="H746" s="2865" t="s">
        <v>37</v>
      </c>
      <c r="I746" s="2865" t="s">
        <v>37</v>
      </c>
      <c r="J746" s="2865" t="s">
        <v>37</v>
      </c>
      <c r="K746" s="2865" t="s">
        <v>37</v>
      </c>
      <c r="L746" s="2865" t="s">
        <v>37</v>
      </c>
      <c r="M746" s="2865" t="s">
        <v>37</v>
      </c>
      <c r="N746" s="2865" t="s">
        <v>37</v>
      </c>
      <c r="O746" s="2865">
        <v>1</v>
      </c>
      <c r="P746" s="2865">
        <v>1</v>
      </c>
      <c r="Q746" s="2865">
        <v>1</v>
      </c>
      <c r="R746" s="2865">
        <v>1</v>
      </c>
      <c r="S746" s="2865">
        <v>1</v>
      </c>
      <c r="T746" s="2865">
        <v>1</v>
      </c>
      <c r="U746" s="2865">
        <v>1</v>
      </c>
      <c r="V746" s="2865">
        <v>3</v>
      </c>
      <c r="W746" s="2865" t="s">
        <v>37</v>
      </c>
      <c r="X746" s="2898" t="s">
        <v>37</v>
      </c>
      <c r="AA746" s="2858"/>
      <c r="AB746" s="2857"/>
      <c r="AC746" s="2858"/>
    </row>
    <row r="747" spans="1:29" s="2840" customFormat="1" ht="12.75" customHeight="1">
      <c r="A747" s="2879"/>
      <c r="B747" s="2863"/>
      <c r="C747" s="2864" t="s">
        <v>364</v>
      </c>
      <c r="D747" s="2865">
        <v>8</v>
      </c>
      <c r="E747" s="2865" t="s">
        <v>37</v>
      </c>
      <c r="F747" s="2865" t="s">
        <v>37</v>
      </c>
      <c r="G747" s="2865" t="s">
        <v>37</v>
      </c>
      <c r="H747" s="2865" t="s">
        <v>37</v>
      </c>
      <c r="I747" s="2865" t="s">
        <v>37</v>
      </c>
      <c r="J747" s="2865" t="s">
        <v>37</v>
      </c>
      <c r="K747" s="2865" t="s">
        <v>37</v>
      </c>
      <c r="L747" s="2865" t="s">
        <v>37</v>
      </c>
      <c r="M747" s="2865" t="s">
        <v>37</v>
      </c>
      <c r="N747" s="2865" t="s">
        <v>37</v>
      </c>
      <c r="O747" s="2865" t="s">
        <v>37</v>
      </c>
      <c r="P747" s="2865" t="s">
        <v>37</v>
      </c>
      <c r="Q747" s="2865" t="s">
        <v>37</v>
      </c>
      <c r="R747" s="2865" t="s">
        <v>37</v>
      </c>
      <c r="S747" s="2865" t="s">
        <v>37</v>
      </c>
      <c r="T747" s="2865">
        <v>1</v>
      </c>
      <c r="U747" s="2865">
        <v>1</v>
      </c>
      <c r="V747" s="2865">
        <v>2</v>
      </c>
      <c r="W747" s="2865">
        <v>2</v>
      </c>
      <c r="X747" s="2898">
        <v>2</v>
      </c>
      <c r="AA747" s="2858"/>
      <c r="AB747" s="2857"/>
      <c r="AC747" s="2858"/>
    </row>
    <row r="748" spans="1:29" s="2857" customFormat="1" ht="12.75" customHeight="1">
      <c r="A748" s="2879" t="s">
        <v>2229</v>
      </c>
      <c r="B748" s="2863" t="s">
        <v>2230</v>
      </c>
      <c r="C748" s="2864" t="s">
        <v>363</v>
      </c>
      <c r="D748" s="2865">
        <v>2</v>
      </c>
      <c r="E748" s="2865" t="s">
        <v>37</v>
      </c>
      <c r="F748" s="2865" t="s">
        <v>37</v>
      </c>
      <c r="G748" s="2865" t="s">
        <v>37</v>
      </c>
      <c r="H748" s="2865" t="s">
        <v>37</v>
      </c>
      <c r="I748" s="2865" t="s">
        <v>37</v>
      </c>
      <c r="J748" s="2865" t="s">
        <v>37</v>
      </c>
      <c r="K748" s="2865" t="s">
        <v>37</v>
      </c>
      <c r="L748" s="2865" t="s">
        <v>37</v>
      </c>
      <c r="M748" s="2865" t="s">
        <v>37</v>
      </c>
      <c r="N748" s="2865" t="s">
        <v>37</v>
      </c>
      <c r="O748" s="2865" t="s">
        <v>37</v>
      </c>
      <c r="P748" s="2865">
        <v>1</v>
      </c>
      <c r="Q748" s="2865" t="s">
        <v>37</v>
      </c>
      <c r="R748" s="2865" t="s">
        <v>37</v>
      </c>
      <c r="S748" s="2865" t="s">
        <v>37</v>
      </c>
      <c r="T748" s="2865" t="s">
        <v>37</v>
      </c>
      <c r="U748" s="2865" t="s">
        <v>37</v>
      </c>
      <c r="V748" s="2865">
        <v>1</v>
      </c>
      <c r="W748" s="2865" t="s">
        <v>37</v>
      </c>
      <c r="X748" s="2898" t="s">
        <v>37</v>
      </c>
      <c r="Y748" s="2840"/>
      <c r="Z748" s="2840"/>
      <c r="AA748" s="2858"/>
      <c r="AC748" s="2858"/>
    </row>
    <row r="749" spans="1:29" s="2857" customFormat="1" ht="12.75" customHeight="1">
      <c r="A749" s="2879"/>
      <c r="B749" s="2863"/>
      <c r="C749" s="2864" t="s">
        <v>364</v>
      </c>
      <c r="D749" s="2865">
        <v>1</v>
      </c>
      <c r="E749" s="2865" t="s">
        <v>37</v>
      </c>
      <c r="F749" s="2865" t="s">
        <v>37</v>
      </c>
      <c r="G749" s="2865" t="s">
        <v>37</v>
      </c>
      <c r="H749" s="2865" t="s">
        <v>37</v>
      </c>
      <c r="I749" s="2865" t="s">
        <v>37</v>
      </c>
      <c r="J749" s="2865" t="s">
        <v>37</v>
      </c>
      <c r="K749" s="2865" t="s">
        <v>37</v>
      </c>
      <c r="L749" s="2865" t="s">
        <v>37</v>
      </c>
      <c r="M749" s="2865" t="s">
        <v>37</v>
      </c>
      <c r="N749" s="2865" t="s">
        <v>37</v>
      </c>
      <c r="O749" s="2865" t="s">
        <v>37</v>
      </c>
      <c r="P749" s="2865" t="s">
        <v>37</v>
      </c>
      <c r="Q749" s="2865" t="s">
        <v>37</v>
      </c>
      <c r="R749" s="2865" t="s">
        <v>37</v>
      </c>
      <c r="S749" s="2865" t="s">
        <v>37</v>
      </c>
      <c r="T749" s="2865" t="s">
        <v>37</v>
      </c>
      <c r="U749" s="2865" t="s">
        <v>37</v>
      </c>
      <c r="V749" s="2865" t="s">
        <v>37</v>
      </c>
      <c r="W749" s="2865">
        <v>1</v>
      </c>
      <c r="X749" s="2898" t="s">
        <v>37</v>
      </c>
      <c r="Y749" s="2840"/>
      <c r="Z749" s="2840"/>
      <c r="AA749" s="2858"/>
      <c r="AC749" s="2858"/>
    </row>
    <row r="750" spans="1:29" s="2840" customFormat="1" ht="12.75" customHeight="1">
      <c r="A750" s="2879" t="s">
        <v>2231</v>
      </c>
      <c r="B750" s="2863" t="s">
        <v>2232</v>
      </c>
      <c r="C750" s="2864" t="s">
        <v>363</v>
      </c>
      <c r="D750" s="2865">
        <v>2</v>
      </c>
      <c r="E750" s="2865" t="s">
        <v>37</v>
      </c>
      <c r="F750" s="2865" t="s">
        <v>37</v>
      </c>
      <c r="G750" s="2865" t="s">
        <v>37</v>
      </c>
      <c r="H750" s="2865" t="s">
        <v>37</v>
      </c>
      <c r="I750" s="2865" t="s">
        <v>37</v>
      </c>
      <c r="J750" s="2865" t="s">
        <v>37</v>
      </c>
      <c r="K750" s="2865" t="s">
        <v>37</v>
      </c>
      <c r="L750" s="2865" t="s">
        <v>37</v>
      </c>
      <c r="M750" s="2865" t="s">
        <v>37</v>
      </c>
      <c r="N750" s="2865" t="s">
        <v>37</v>
      </c>
      <c r="O750" s="2865" t="s">
        <v>37</v>
      </c>
      <c r="P750" s="2865" t="s">
        <v>37</v>
      </c>
      <c r="Q750" s="2865" t="s">
        <v>37</v>
      </c>
      <c r="R750" s="2865" t="s">
        <v>37</v>
      </c>
      <c r="S750" s="2865" t="s">
        <v>37</v>
      </c>
      <c r="T750" s="2865" t="s">
        <v>37</v>
      </c>
      <c r="U750" s="2865">
        <v>1</v>
      </c>
      <c r="V750" s="2865">
        <v>1</v>
      </c>
      <c r="W750" s="2865" t="s">
        <v>37</v>
      </c>
      <c r="X750" s="2898" t="s">
        <v>37</v>
      </c>
      <c r="AA750" s="2858"/>
      <c r="AB750" s="2857"/>
      <c r="AC750" s="2858"/>
    </row>
    <row r="751" spans="1:29" s="2840" customFormat="1" ht="12.75" customHeight="1">
      <c r="A751" s="2879"/>
      <c r="B751" s="2863"/>
      <c r="C751" s="2864" t="s">
        <v>364</v>
      </c>
      <c r="D751" s="2865">
        <v>1</v>
      </c>
      <c r="E751" s="2865" t="s">
        <v>37</v>
      </c>
      <c r="F751" s="2865" t="s">
        <v>37</v>
      </c>
      <c r="G751" s="2865" t="s">
        <v>37</v>
      </c>
      <c r="H751" s="2865" t="s">
        <v>37</v>
      </c>
      <c r="I751" s="2865" t="s">
        <v>37</v>
      </c>
      <c r="J751" s="2865" t="s">
        <v>37</v>
      </c>
      <c r="K751" s="2865" t="s">
        <v>37</v>
      </c>
      <c r="L751" s="2865" t="s">
        <v>37</v>
      </c>
      <c r="M751" s="2865" t="s">
        <v>37</v>
      </c>
      <c r="N751" s="2865" t="s">
        <v>37</v>
      </c>
      <c r="O751" s="2865" t="s">
        <v>37</v>
      </c>
      <c r="P751" s="2865" t="s">
        <v>37</v>
      </c>
      <c r="Q751" s="2865" t="s">
        <v>37</v>
      </c>
      <c r="R751" s="2865" t="s">
        <v>37</v>
      </c>
      <c r="S751" s="2865" t="s">
        <v>37</v>
      </c>
      <c r="T751" s="2865" t="s">
        <v>37</v>
      </c>
      <c r="U751" s="2865" t="s">
        <v>37</v>
      </c>
      <c r="V751" s="2865" t="s">
        <v>37</v>
      </c>
      <c r="W751" s="2865" t="s">
        <v>37</v>
      </c>
      <c r="X751" s="2898">
        <v>1</v>
      </c>
      <c r="AA751" s="2858"/>
      <c r="AB751" s="2857"/>
      <c r="AC751" s="2858"/>
    </row>
    <row r="752" spans="1:29" s="2857" customFormat="1" ht="12.75" customHeight="1">
      <c r="A752" s="2879" t="s">
        <v>2233</v>
      </c>
      <c r="B752" s="2863" t="s">
        <v>2234</v>
      </c>
      <c r="C752" s="2864" t="s">
        <v>363</v>
      </c>
      <c r="D752" s="2865">
        <v>2</v>
      </c>
      <c r="E752" s="2865" t="s">
        <v>37</v>
      </c>
      <c r="F752" s="2865" t="s">
        <v>37</v>
      </c>
      <c r="G752" s="2865" t="s">
        <v>37</v>
      </c>
      <c r="H752" s="2865" t="s">
        <v>37</v>
      </c>
      <c r="I752" s="2865" t="s">
        <v>37</v>
      </c>
      <c r="J752" s="2865" t="s">
        <v>37</v>
      </c>
      <c r="K752" s="2865" t="s">
        <v>37</v>
      </c>
      <c r="L752" s="2865" t="s">
        <v>37</v>
      </c>
      <c r="M752" s="2865" t="s">
        <v>37</v>
      </c>
      <c r="N752" s="2865" t="s">
        <v>37</v>
      </c>
      <c r="O752" s="2865" t="s">
        <v>37</v>
      </c>
      <c r="P752" s="2865" t="s">
        <v>37</v>
      </c>
      <c r="Q752" s="2865" t="s">
        <v>37</v>
      </c>
      <c r="R752" s="2865">
        <v>1</v>
      </c>
      <c r="S752" s="2865" t="s">
        <v>37</v>
      </c>
      <c r="T752" s="2865" t="s">
        <v>37</v>
      </c>
      <c r="U752" s="2865" t="s">
        <v>37</v>
      </c>
      <c r="V752" s="2865" t="s">
        <v>37</v>
      </c>
      <c r="W752" s="2865" t="s">
        <v>37</v>
      </c>
      <c r="X752" s="2898">
        <v>1</v>
      </c>
      <c r="Y752" s="2840"/>
      <c r="Z752" s="2840"/>
      <c r="AA752" s="2858"/>
      <c r="AC752" s="2858"/>
    </row>
    <row r="753" spans="1:29" s="2857" customFormat="1" ht="12.75" customHeight="1">
      <c r="A753" s="2879"/>
      <c r="B753" s="2863"/>
      <c r="C753" s="2864" t="s">
        <v>364</v>
      </c>
      <c r="D753" s="2865">
        <v>1</v>
      </c>
      <c r="E753" s="2865" t="s">
        <v>37</v>
      </c>
      <c r="F753" s="2865" t="s">
        <v>37</v>
      </c>
      <c r="G753" s="2865" t="s">
        <v>37</v>
      </c>
      <c r="H753" s="2865" t="s">
        <v>37</v>
      </c>
      <c r="I753" s="2865" t="s">
        <v>37</v>
      </c>
      <c r="J753" s="2865" t="s">
        <v>37</v>
      </c>
      <c r="K753" s="2865" t="s">
        <v>37</v>
      </c>
      <c r="L753" s="2865" t="s">
        <v>37</v>
      </c>
      <c r="M753" s="2865" t="s">
        <v>37</v>
      </c>
      <c r="N753" s="2865" t="s">
        <v>37</v>
      </c>
      <c r="O753" s="2865" t="s">
        <v>37</v>
      </c>
      <c r="P753" s="2865" t="s">
        <v>37</v>
      </c>
      <c r="Q753" s="2865" t="s">
        <v>37</v>
      </c>
      <c r="R753" s="2865" t="s">
        <v>37</v>
      </c>
      <c r="S753" s="2865" t="s">
        <v>37</v>
      </c>
      <c r="T753" s="2865" t="s">
        <v>37</v>
      </c>
      <c r="U753" s="2865" t="s">
        <v>37</v>
      </c>
      <c r="V753" s="2865" t="s">
        <v>37</v>
      </c>
      <c r="W753" s="2865">
        <v>1</v>
      </c>
      <c r="X753" s="2898" t="s">
        <v>37</v>
      </c>
      <c r="Y753" s="2840"/>
      <c r="Z753" s="2840"/>
      <c r="AA753" s="2858"/>
      <c r="AC753" s="2858"/>
    </row>
    <row r="754" spans="1:29" s="2857" customFormat="1" ht="12.75" customHeight="1">
      <c r="A754" s="2877" t="s">
        <v>2235</v>
      </c>
      <c r="B754" s="2860" t="s">
        <v>2236</v>
      </c>
      <c r="C754" s="2861" t="s">
        <v>363</v>
      </c>
      <c r="D754" s="2855">
        <v>1</v>
      </c>
      <c r="E754" s="2855" t="s">
        <v>37</v>
      </c>
      <c r="F754" s="2855" t="s">
        <v>37</v>
      </c>
      <c r="G754" s="2855" t="s">
        <v>37</v>
      </c>
      <c r="H754" s="2855" t="s">
        <v>37</v>
      </c>
      <c r="I754" s="2855" t="s">
        <v>37</v>
      </c>
      <c r="J754" s="2855" t="s">
        <v>37</v>
      </c>
      <c r="K754" s="2855" t="s">
        <v>37</v>
      </c>
      <c r="L754" s="2855" t="s">
        <v>37</v>
      </c>
      <c r="M754" s="2855" t="s">
        <v>37</v>
      </c>
      <c r="N754" s="2855" t="s">
        <v>37</v>
      </c>
      <c r="O754" s="2855" t="s">
        <v>37</v>
      </c>
      <c r="P754" s="2855" t="s">
        <v>37</v>
      </c>
      <c r="Q754" s="2855" t="s">
        <v>37</v>
      </c>
      <c r="R754" s="2855" t="s">
        <v>37</v>
      </c>
      <c r="S754" s="2855" t="s">
        <v>37</v>
      </c>
      <c r="T754" s="2855" t="s">
        <v>37</v>
      </c>
      <c r="U754" s="2855" t="s">
        <v>37</v>
      </c>
      <c r="V754" s="2855">
        <v>1</v>
      </c>
      <c r="W754" s="2855" t="s">
        <v>37</v>
      </c>
      <c r="X754" s="2897" t="s">
        <v>37</v>
      </c>
      <c r="AA754" s="2858"/>
      <c r="AC754" s="2858"/>
    </row>
    <row r="755" spans="1:29" s="2857" customFormat="1" ht="12.75" customHeight="1">
      <c r="A755" s="2877"/>
      <c r="B755" s="2860"/>
      <c r="C755" s="2861" t="s">
        <v>364</v>
      </c>
      <c r="D755" s="2855">
        <v>2</v>
      </c>
      <c r="E755" s="2855" t="s">
        <v>37</v>
      </c>
      <c r="F755" s="2855" t="s">
        <v>37</v>
      </c>
      <c r="G755" s="2855" t="s">
        <v>37</v>
      </c>
      <c r="H755" s="2855" t="s">
        <v>37</v>
      </c>
      <c r="I755" s="2855" t="s">
        <v>37</v>
      </c>
      <c r="J755" s="2855" t="s">
        <v>37</v>
      </c>
      <c r="K755" s="2855" t="s">
        <v>37</v>
      </c>
      <c r="L755" s="2855" t="s">
        <v>37</v>
      </c>
      <c r="M755" s="2855" t="s">
        <v>37</v>
      </c>
      <c r="N755" s="2855" t="s">
        <v>37</v>
      </c>
      <c r="O755" s="2855" t="s">
        <v>37</v>
      </c>
      <c r="P755" s="2855" t="s">
        <v>37</v>
      </c>
      <c r="Q755" s="2855" t="s">
        <v>37</v>
      </c>
      <c r="R755" s="2855" t="s">
        <v>37</v>
      </c>
      <c r="S755" s="2855" t="s">
        <v>37</v>
      </c>
      <c r="T755" s="2855" t="s">
        <v>37</v>
      </c>
      <c r="U755" s="2855" t="s">
        <v>37</v>
      </c>
      <c r="V755" s="2855">
        <v>1</v>
      </c>
      <c r="W755" s="2855">
        <v>1</v>
      </c>
      <c r="X755" s="2897" t="s">
        <v>37</v>
      </c>
      <c r="AA755" s="2858"/>
      <c r="AC755" s="2858"/>
    </row>
    <row r="756" spans="1:29" s="2840" customFormat="1" ht="12.75" customHeight="1">
      <c r="A756" s="2879" t="s">
        <v>2237</v>
      </c>
      <c r="B756" s="2863" t="s">
        <v>2238</v>
      </c>
      <c r="C756" s="2864" t="s">
        <v>363</v>
      </c>
      <c r="D756" s="2865">
        <v>1</v>
      </c>
      <c r="E756" s="2865" t="s">
        <v>37</v>
      </c>
      <c r="F756" s="2865" t="s">
        <v>37</v>
      </c>
      <c r="G756" s="2865" t="s">
        <v>37</v>
      </c>
      <c r="H756" s="2865" t="s">
        <v>37</v>
      </c>
      <c r="I756" s="2865" t="s">
        <v>37</v>
      </c>
      <c r="J756" s="2865" t="s">
        <v>37</v>
      </c>
      <c r="K756" s="2865" t="s">
        <v>37</v>
      </c>
      <c r="L756" s="2865" t="s">
        <v>37</v>
      </c>
      <c r="M756" s="2865" t="s">
        <v>37</v>
      </c>
      <c r="N756" s="2865" t="s">
        <v>37</v>
      </c>
      <c r="O756" s="2865" t="s">
        <v>37</v>
      </c>
      <c r="P756" s="2865" t="s">
        <v>37</v>
      </c>
      <c r="Q756" s="2865" t="s">
        <v>37</v>
      </c>
      <c r="R756" s="2865" t="s">
        <v>37</v>
      </c>
      <c r="S756" s="2865" t="s">
        <v>37</v>
      </c>
      <c r="T756" s="2865" t="s">
        <v>37</v>
      </c>
      <c r="U756" s="2865" t="s">
        <v>37</v>
      </c>
      <c r="V756" s="2865">
        <v>1</v>
      </c>
      <c r="W756" s="2865" t="s">
        <v>37</v>
      </c>
      <c r="X756" s="2898" t="s">
        <v>37</v>
      </c>
      <c r="AA756" s="2858"/>
      <c r="AB756" s="2857"/>
      <c r="AC756" s="2858"/>
    </row>
    <row r="757" spans="1:29" s="2840" customFormat="1" ht="12.75" customHeight="1">
      <c r="A757" s="2879"/>
      <c r="B757" s="2863"/>
      <c r="C757" s="2864" t="s">
        <v>364</v>
      </c>
      <c r="D757" s="2865">
        <v>2</v>
      </c>
      <c r="E757" s="2865" t="s">
        <v>37</v>
      </c>
      <c r="F757" s="2865" t="s">
        <v>37</v>
      </c>
      <c r="G757" s="2865" t="s">
        <v>37</v>
      </c>
      <c r="H757" s="2865" t="s">
        <v>37</v>
      </c>
      <c r="I757" s="2865" t="s">
        <v>37</v>
      </c>
      <c r="J757" s="2865" t="s">
        <v>37</v>
      </c>
      <c r="K757" s="2865" t="s">
        <v>37</v>
      </c>
      <c r="L757" s="2865" t="s">
        <v>37</v>
      </c>
      <c r="M757" s="2865" t="s">
        <v>37</v>
      </c>
      <c r="N757" s="2865" t="s">
        <v>37</v>
      </c>
      <c r="O757" s="2865" t="s">
        <v>37</v>
      </c>
      <c r="P757" s="2865" t="s">
        <v>37</v>
      </c>
      <c r="Q757" s="2865" t="s">
        <v>37</v>
      </c>
      <c r="R757" s="2865" t="s">
        <v>37</v>
      </c>
      <c r="S757" s="2865" t="s">
        <v>37</v>
      </c>
      <c r="T757" s="2865" t="s">
        <v>37</v>
      </c>
      <c r="U757" s="2865" t="s">
        <v>37</v>
      </c>
      <c r="V757" s="2865">
        <v>1</v>
      </c>
      <c r="W757" s="2865">
        <v>1</v>
      </c>
      <c r="X757" s="2898" t="s">
        <v>37</v>
      </c>
      <c r="AA757" s="2858"/>
      <c r="AB757" s="2857"/>
      <c r="AC757" s="2858"/>
    </row>
    <row r="758" spans="1:29" s="2857" customFormat="1" ht="12.75" customHeight="1">
      <c r="A758" s="2877" t="s">
        <v>1159</v>
      </c>
      <c r="B758" s="2860" t="s">
        <v>2239</v>
      </c>
      <c r="C758" s="2861" t="s">
        <v>363</v>
      </c>
      <c r="D758" s="2855">
        <v>3221</v>
      </c>
      <c r="E758" s="2855">
        <v>1</v>
      </c>
      <c r="F758" s="2855">
        <v>1</v>
      </c>
      <c r="G758" s="2855">
        <v>1</v>
      </c>
      <c r="H758" s="2855" t="s">
        <v>37</v>
      </c>
      <c r="I758" s="2855">
        <v>2</v>
      </c>
      <c r="J758" s="2855">
        <v>2</v>
      </c>
      <c r="K758" s="2855">
        <v>1</v>
      </c>
      <c r="L758" s="2855">
        <v>4</v>
      </c>
      <c r="M758" s="2855">
        <v>4</v>
      </c>
      <c r="N758" s="2855">
        <v>13</v>
      </c>
      <c r="O758" s="2855">
        <v>19</v>
      </c>
      <c r="P758" s="2855">
        <v>59</v>
      </c>
      <c r="Q758" s="2855">
        <v>77</v>
      </c>
      <c r="R758" s="2855">
        <v>127</v>
      </c>
      <c r="S758" s="2855">
        <v>239</v>
      </c>
      <c r="T758" s="2855">
        <v>369</v>
      </c>
      <c r="U758" s="2855">
        <v>531</v>
      </c>
      <c r="V758" s="2855">
        <v>636</v>
      </c>
      <c r="W758" s="2855">
        <v>584</v>
      </c>
      <c r="X758" s="2897">
        <v>551</v>
      </c>
      <c r="AA758" s="2858"/>
      <c r="AC758" s="2858"/>
    </row>
    <row r="759" spans="1:29" s="2857" customFormat="1" ht="12.75" customHeight="1">
      <c r="A759" s="2877"/>
      <c r="B759" s="2860"/>
      <c r="C759" s="2861" t="s">
        <v>364</v>
      </c>
      <c r="D759" s="2855">
        <v>3907</v>
      </c>
      <c r="E759" s="2855" t="s">
        <v>37</v>
      </c>
      <c r="F759" s="2855">
        <v>2</v>
      </c>
      <c r="G759" s="2855">
        <v>2</v>
      </c>
      <c r="H759" s="2855">
        <v>1</v>
      </c>
      <c r="I759" s="2855">
        <v>1</v>
      </c>
      <c r="J759" s="2855" t="s">
        <v>37</v>
      </c>
      <c r="K759" s="2855">
        <v>3</v>
      </c>
      <c r="L759" s="2855" t="s">
        <v>37</v>
      </c>
      <c r="M759" s="2855">
        <v>6</v>
      </c>
      <c r="N759" s="2855">
        <v>12</v>
      </c>
      <c r="O759" s="2855">
        <v>24</v>
      </c>
      <c r="P759" s="2855">
        <v>52</v>
      </c>
      <c r="Q759" s="2855">
        <v>73</v>
      </c>
      <c r="R759" s="2855">
        <v>128</v>
      </c>
      <c r="S759" s="2855">
        <v>264</v>
      </c>
      <c r="T759" s="2855">
        <v>392</v>
      </c>
      <c r="U759" s="2855">
        <v>561</v>
      </c>
      <c r="V759" s="2855">
        <v>710</v>
      </c>
      <c r="W759" s="2855">
        <v>716</v>
      </c>
      <c r="X759" s="2897">
        <v>960</v>
      </c>
      <c r="AA759" s="2858"/>
      <c r="AC759" s="2858"/>
    </row>
    <row r="760" spans="1:29" s="2857" customFormat="1" ht="12.75" customHeight="1">
      <c r="A760" s="2877" t="s">
        <v>2240</v>
      </c>
      <c r="B760" s="2860" t="s">
        <v>2241</v>
      </c>
      <c r="C760" s="2861" t="s">
        <v>363</v>
      </c>
      <c r="D760" s="2855">
        <v>2</v>
      </c>
      <c r="E760" s="2855" t="s">
        <v>37</v>
      </c>
      <c r="F760" s="2855" t="s">
        <v>37</v>
      </c>
      <c r="G760" s="2855" t="s">
        <v>37</v>
      </c>
      <c r="H760" s="2855" t="s">
        <v>37</v>
      </c>
      <c r="I760" s="2855" t="s">
        <v>37</v>
      </c>
      <c r="J760" s="2855" t="s">
        <v>37</v>
      </c>
      <c r="K760" s="2855" t="s">
        <v>37</v>
      </c>
      <c r="L760" s="2855" t="s">
        <v>37</v>
      </c>
      <c r="M760" s="2855" t="s">
        <v>37</v>
      </c>
      <c r="N760" s="2855" t="s">
        <v>37</v>
      </c>
      <c r="O760" s="2855" t="s">
        <v>37</v>
      </c>
      <c r="P760" s="2855" t="s">
        <v>37</v>
      </c>
      <c r="Q760" s="2855" t="s">
        <v>37</v>
      </c>
      <c r="R760" s="2855">
        <v>1</v>
      </c>
      <c r="S760" s="2855" t="s">
        <v>37</v>
      </c>
      <c r="T760" s="2855" t="s">
        <v>37</v>
      </c>
      <c r="U760" s="2855" t="s">
        <v>37</v>
      </c>
      <c r="V760" s="2855" t="s">
        <v>37</v>
      </c>
      <c r="W760" s="2855" t="s">
        <v>37</v>
      </c>
      <c r="X760" s="2897">
        <v>1</v>
      </c>
      <c r="AA760" s="2858"/>
      <c r="AC760" s="2858"/>
    </row>
    <row r="761" spans="1:29" s="2857" customFormat="1" ht="12.75" customHeight="1">
      <c r="A761" s="2877"/>
      <c r="B761" s="2860"/>
      <c r="C761" s="2861" t="s">
        <v>364</v>
      </c>
      <c r="D761" s="2855">
        <v>3</v>
      </c>
      <c r="E761" s="2855" t="s">
        <v>37</v>
      </c>
      <c r="F761" s="2855" t="s">
        <v>37</v>
      </c>
      <c r="G761" s="2855" t="s">
        <v>37</v>
      </c>
      <c r="H761" s="2855" t="s">
        <v>37</v>
      </c>
      <c r="I761" s="2855" t="s">
        <v>37</v>
      </c>
      <c r="J761" s="2855" t="s">
        <v>37</v>
      </c>
      <c r="K761" s="2855" t="s">
        <v>37</v>
      </c>
      <c r="L761" s="2855" t="s">
        <v>37</v>
      </c>
      <c r="M761" s="2855" t="s">
        <v>37</v>
      </c>
      <c r="N761" s="2855" t="s">
        <v>37</v>
      </c>
      <c r="O761" s="2855" t="s">
        <v>37</v>
      </c>
      <c r="P761" s="2855" t="s">
        <v>37</v>
      </c>
      <c r="Q761" s="2855" t="s">
        <v>37</v>
      </c>
      <c r="R761" s="2855" t="s">
        <v>37</v>
      </c>
      <c r="S761" s="2855" t="s">
        <v>37</v>
      </c>
      <c r="T761" s="2855">
        <v>1</v>
      </c>
      <c r="U761" s="2855" t="s">
        <v>37</v>
      </c>
      <c r="V761" s="2855">
        <v>1</v>
      </c>
      <c r="W761" s="2855" t="s">
        <v>37</v>
      </c>
      <c r="X761" s="2897">
        <v>1</v>
      </c>
      <c r="AA761" s="2858"/>
      <c r="AC761" s="2858"/>
    </row>
    <row r="762" spans="1:29" s="2840" customFormat="1" ht="12.75" customHeight="1">
      <c r="A762" s="2879" t="s">
        <v>2242</v>
      </c>
      <c r="B762" s="2863" t="s">
        <v>2243</v>
      </c>
      <c r="C762" s="2864" t="s">
        <v>363</v>
      </c>
      <c r="D762" s="2865">
        <v>2</v>
      </c>
      <c r="E762" s="2865" t="s">
        <v>37</v>
      </c>
      <c r="F762" s="2865" t="s">
        <v>37</v>
      </c>
      <c r="G762" s="2865" t="s">
        <v>37</v>
      </c>
      <c r="H762" s="2865" t="s">
        <v>37</v>
      </c>
      <c r="I762" s="2865" t="s">
        <v>37</v>
      </c>
      <c r="J762" s="2865" t="s">
        <v>37</v>
      </c>
      <c r="K762" s="2865" t="s">
        <v>37</v>
      </c>
      <c r="L762" s="2865" t="s">
        <v>37</v>
      </c>
      <c r="M762" s="2865" t="s">
        <v>37</v>
      </c>
      <c r="N762" s="2865" t="s">
        <v>37</v>
      </c>
      <c r="O762" s="2865" t="s">
        <v>37</v>
      </c>
      <c r="P762" s="2865" t="s">
        <v>37</v>
      </c>
      <c r="Q762" s="2865" t="s">
        <v>37</v>
      </c>
      <c r="R762" s="2865">
        <v>1</v>
      </c>
      <c r="S762" s="2865" t="s">
        <v>37</v>
      </c>
      <c r="T762" s="2865" t="s">
        <v>37</v>
      </c>
      <c r="U762" s="2865" t="s">
        <v>37</v>
      </c>
      <c r="V762" s="2865" t="s">
        <v>37</v>
      </c>
      <c r="W762" s="2865" t="s">
        <v>37</v>
      </c>
      <c r="X762" s="2898">
        <v>1</v>
      </c>
      <c r="AA762" s="2858"/>
      <c r="AB762" s="2857"/>
      <c r="AC762" s="2858"/>
    </row>
    <row r="763" spans="1:29" s="2840" customFormat="1" ht="12.75" customHeight="1">
      <c r="A763" s="2879"/>
      <c r="B763" s="2863"/>
      <c r="C763" s="2864" t="s">
        <v>364</v>
      </c>
      <c r="D763" s="2865" t="s">
        <v>37</v>
      </c>
      <c r="E763" s="2865" t="s">
        <v>37</v>
      </c>
      <c r="F763" s="2865" t="s">
        <v>37</v>
      </c>
      <c r="G763" s="2865" t="s">
        <v>37</v>
      </c>
      <c r="H763" s="2865" t="s">
        <v>37</v>
      </c>
      <c r="I763" s="2865" t="s">
        <v>37</v>
      </c>
      <c r="J763" s="2865" t="s">
        <v>37</v>
      </c>
      <c r="K763" s="2865" t="s">
        <v>37</v>
      </c>
      <c r="L763" s="2865" t="s">
        <v>37</v>
      </c>
      <c r="M763" s="2865" t="s">
        <v>37</v>
      </c>
      <c r="N763" s="2865" t="s">
        <v>37</v>
      </c>
      <c r="O763" s="2865" t="s">
        <v>37</v>
      </c>
      <c r="P763" s="2865" t="s">
        <v>37</v>
      </c>
      <c r="Q763" s="2865" t="s">
        <v>37</v>
      </c>
      <c r="R763" s="2865" t="s">
        <v>37</v>
      </c>
      <c r="S763" s="2865" t="s">
        <v>37</v>
      </c>
      <c r="T763" s="2865" t="s">
        <v>37</v>
      </c>
      <c r="U763" s="2865" t="s">
        <v>37</v>
      </c>
      <c r="V763" s="2865" t="s">
        <v>37</v>
      </c>
      <c r="W763" s="2865" t="s">
        <v>37</v>
      </c>
      <c r="X763" s="2898" t="s">
        <v>37</v>
      </c>
      <c r="AA763" s="2858"/>
      <c r="AB763" s="2857"/>
      <c r="AC763" s="2858"/>
    </row>
    <row r="764" spans="1:29" s="2840" customFormat="1" ht="12.75" customHeight="1">
      <c r="A764" s="2879" t="s">
        <v>2244</v>
      </c>
      <c r="B764" s="2863" t="s">
        <v>2245</v>
      </c>
      <c r="C764" s="2864" t="s">
        <v>363</v>
      </c>
      <c r="D764" s="2865" t="s">
        <v>37</v>
      </c>
      <c r="E764" s="2865" t="s">
        <v>37</v>
      </c>
      <c r="F764" s="2865" t="s">
        <v>37</v>
      </c>
      <c r="G764" s="2865" t="s">
        <v>37</v>
      </c>
      <c r="H764" s="2865" t="s">
        <v>37</v>
      </c>
      <c r="I764" s="2865" t="s">
        <v>37</v>
      </c>
      <c r="J764" s="2865" t="s">
        <v>37</v>
      </c>
      <c r="K764" s="2865" t="s">
        <v>37</v>
      </c>
      <c r="L764" s="2865" t="s">
        <v>37</v>
      </c>
      <c r="M764" s="2865" t="s">
        <v>37</v>
      </c>
      <c r="N764" s="2865" t="s">
        <v>37</v>
      </c>
      <c r="O764" s="2865" t="s">
        <v>37</v>
      </c>
      <c r="P764" s="2865" t="s">
        <v>37</v>
      </c>
      <c r="Q764" s="2865" t="s">
        <v>37</v>
      </c>
      <c r="R764" s="2865" t="s">
        <v>37</v>
      </c>
      <c r="S764" s="2865" t="s">
        <v>37</v>
      </c>
      <c r="T764" s="2865" t="s">
        <v>37</v>
      </c>
      <c r="U764" s="2865" t="s">
        <v>37</v>
      </c>
      <c r="V764" s="2865" t="s">
        <v>37</v>
      </c>
      <c r="W764" s="2865" t="s">
        <v>37</v>
      </c>
      <c r="X764" s="2898" t="s">
        <v>37</v>
      </c>
      <c r="AA764" s="2858"/>
      <c r="AB764" s="2857"/>
      <c r="AC764" s="2858"/>
    </row>
    <row r="765" spans="1:29" s="2840" customFormat="1" ht="12.75" customHeight="1">
      <c r="A765" s="2879"/>
      <c r="B765" s="2863"/>
      <c r="C765" s="2864" t="s">
        <v>364</v>
      </c>
      <c r="D765" s="2865">
        <v>3</v>
      </c>
      <c r="E765" s="2865" t="s">
        <v>37</v>
      </c>
      <c r="F765" s="2865" t="s">
        <v>37</v>
      </c>
      <c r="G765" s="2865" t="s">
        <v>37</v>
      </c>
      <c r="H765" s="2865" t="s">
        <v>37</v>
      </c>
      <c r="I765" s="2865" t="s">
        <v>37</v>
      </c>
      <c r="J765" s="2865" t="s">
        <v>37</v>
      </c>
      <c r="K765" s="2865" t="s">
        <v>37</v>
      </c>
      <c r="L765" s="2865" t="s">
        <v>37</v>
      </c>
      <c r="M765" s="2865" t="s">
        <v>37</v>
      </c>
      <c r="N765" s="2865" t="s">
        <v>37</v>
      </c>
      <c r="O765" s="2865" t="s">
        <v>37</v>
      </c>
      <c r="P765" s="2865" t="s">
        <v>37</v>
      </c>
      <c r="Q765" s="2865" t="s">
        <v>37</v>
      </c>
      <c r="R765" s="2865" t="s">
        <v>37</v>
      </c>
      <c r="S765" s="2865" t="s">
        <v>37</v>
      </c>
      <c r="T765" s="2865">
        <v>1</v>
      </c>
      <c r="U765" s="2865" t="s">
        <v>37</v>
      </c>
      <c r="V765" s="2865">
        <v>1</v>
      </c>
      <c r="W765" s="2865" t="s">
        <v>37</v>
      </c>
      <c r="X765" s="2898">
        <v>1</v>
      </c>
      <c r="AA765" s="2858"/>
      <c r="AB765" s="2857"/>
      <c r="AC765" s="2858"/>
    </row>
    <row r="766" spans="1:29" s="2857" customFormat="1" ht="12.75" customHeight="1">
      <c r="A766" s="2877" t="s">
        <v>2246</v>
      </c>
      <c r="B766" s="2860" t="s">
        <v>2247</v>
      </c>
      <c r="C766" s="2861" t="s">
        <v>363</v>
      </c>
      <c r="D766" s="2855">
        <v>893</v>
      </c>
      <c r="E766" s="2855">
        <v>1</v>
      </c>
      <c r="F766" s="2855">
        <v>1</v>
      </c>
      <c r="G766" s="2855" t="s">
        <v>37</v>
      </c>
      <c r="H766" s="2855" t="s">
        <v>37</v>
      </c>
      <c r="I766" s="2855">
        <v>1</v>
      </c>
      <c r="J766" s="2855" t="s">
        <v>37</v>
      </c>
      <c r="K766" s="2855" t="s">
        <v>37</v>
      </c>
      <c r="L766" s="2855">
        <v>2</v>
      </c>
      <c r="M766" s="2855">
        <v>3</v>
      </c>
      <c r="N766" s="2855">
        <v>4</v>
      </c>
      <c r="O766" s="2855">
        <v>7</v>
      </c>
      <c r="P766" s="2855">
        <v>18</v>
      </c>
      <c r="Q766" s="2855">
        <v>22</v>
      </c>
      <c r="R766" s="2855">
        <v>28</v>
      </c>
      <c r="S766" s="2855">
        <v>42</v>
      </c>
      <c r="T766" s="2855">
        <v>54</v>
      </c>
      <c r="U766" s="2855">
        <v>99</v>
      </c>
      <c r="V766" s="2855">
        <v>145</v>
      </c>
      <c r="W766" s="2855">
        <v>215</v>
      </c>
      <c r="X766" s="2897">
        <v>251</v>
      </c>
      <c r="AA766" s="2858"/>
      <c r="AC766" s="2858"/>
    </row>
    <row r="767" spans="1:29" s="2857" customFormat="1" ht="12.75" customHeight="1">
      <c r="A767" s="2877"/>
      <c r="B767" s="2860"/>
      <c r="C767" s="2861" t="s">
        <v>364</v>
      </c>
      <c r="D767" s="2855">
        <v>1138</v>
      </c>
      <c r="E767" s="2855" t="s">
        <v>37</v>
      </c>
      <c r="F767" s="2855">
        <v>1</v>
      </c>
      <c r="G767" s="2855">
        <v>1</v>
      </c>
      <c r="H767" s="2855" t="s">
        <v>37</v>
      </c>
      <c r="I767" s="2855">
        <v>1</v>
      </c>
      <c r="J767" s="2855" t="s">
        <v>37</v>
      </c>
      <c r="K767" s="2855">
        <v>1</v>
      </c>
      <c r="L767" s="2855" t="s">
        <v>37</v>
      </c>
      <c r="M767" s="2855">
        <v>1</v>
      </c>
      <c r="N767" s="2855">
        <v>4</v>
      </c>
      <c r="O767" s="2855">
        <v>8</v>
      </c>
      <c r="P767" s="2855">
        <v>9</v>
      </c>
      <c r="Q767" s="2855">
        <v>12</v>
      </c>
      <c r="R767" s="2855">
        <v>16</v>
      </c>
      <c r="S767" s="2855">
        <v>39</v>
      </c>
      <c r="T767" s="2855">
        <v>47</v>
      </c>
      <c r="U767" s="2855">
        <v>96</v>
      </c>
      <c r="V767" s="2855">
        <v>182</v>
      </c>
      <c r="W767" s="2855">
        <v>263</v>
      </c>
      <c r="X767" s="2897">
        <v>457</v>
      </c>
      <c r="AA767" s="2858"/>
      <c r="AC767" s="2858"/>
    </row>
    <row r="768" spans="1:29" s="2840" customFormat="1" ht="12.75" customHeight="1">
      <c r="A768" s="2879" t="s">
        <v>2248</v>
      </c>
      <c r="B768" s="2880" t="s">
        <v>2249</v>
      </c>
      <c r="C768" s="2864" t="s">
        <v>363</v>
      </c>
      <c r="D768" s="2865">
        <v>113</v>
      </c>
      <c r="E768" s="2865" t="s">
        <v>37</v>
      </c>
      <c r="F768" s="2865">
        <v>1</v>
      </c>
      <c r="G768" s="2865" t="s">
        <v>37</v>
      </c>
      <c r="H768" s="2865" t="s">
        <v>37</v>
      </c>
      <c r="I768" s="2865" t="s">
        <v>37</v>
      </c>
      <c r="J768" s="2865" t="s">
        <v>37</v>
      </c>
      <c r="K768" s="2865" t="s">
        <v>37</v>
      </c>
      <c r="L768" s="2865">
        <v>1</v>
      </c>
      <c r="M768" s="2865" t="s">
        <v>37</v>
      </c>
      <c r="N768" s="2865" t="s">
        <v>37</v>
      </c>
      <c r="O768" s="2865">
        <v>2</v>
      </c>
      <c r="P768" s="2865">
        <v>4</v>
      </c>
      <c r="Q768" s="2865">
        <v>2</v>
      </c>
      <c r="R768" s="2865">
        <v>7</v>
      </c>
      <c r="S768" s="2865">
        <v>6</v>
      </c>
      <c r="T768" s="2865">
        <v>10</v>
      </c>
      <c r="U768" s="2865">
        <v>19</v>
      </c>
      <c r="V768" s="2865">
        <v>26</v>
      </c>
      <c r="W768" s="2865">
        <v>18</v>
      </c>
      <c r="X768" s="2898">
        <v>17</v>
      </c>
      <c r="AA768" s="2858"/>
      <c r="AB768" s="2857"/>
      <c r="AC768" s="2858"/>
    </row>
    <row r="769" spans="1:29" s="2840" customFormat="1" ht="12.75" customHeight="1">
      <c r="A769" s="2879"/>
      <c r="B769" s="2880"/>
      <c r="C769" s="2864" t="s">
        <v>364</v>
      </c>
      <c r="D769" s="2865">
        <v>151</v>
      </c>
      <c r="E769" s="2865" t="s">
        <v>37</v>
      </c>
      <c r="F769" s="2865" t="s">
        <v>37</v>
      </c>
      <c r="G769" s="2865" t="s">
        <v>37</v>
      </c>
      <c r="H769" s="2865" t="s">
        <v>37</v>
      </c>
      <c r="I769" s="2865">
        <v>1</v>
      </c>
      <c r="J769" s="2865" t="s">
        <v>37</v>
      </c>
      <c r="K769" s="2865">
        <v>1</v>
      </c>
      <c r="L769" s="2865" t="s">
        <v>37</v>
      </c>
      <c r="M769" s="2865" t="s">
        <v>37</v>
      </c>
      <c r="N769" s="2865" t="s">
        <v>37</v>
      </c>
      <c r="O769" s="2865">
        <v>1</v>
      </c>
      <c r="P769" s="2865">
        <v>1</v>
      </c>
      <c r="Q769" s="2865">
        <v>1</v>
      </c>
      <c r="R769" s="2865">
        <v>5</v>
      </c>
      <c r="S769" s="2865">
        <v>12</v>
      </c>
      <c r="T769" s="2865">
        <v>12</v>
      </c>
      <c r="U769" s="2865">
        <v>15</v>
      </c>
      <c r="V769" s="2865">
        <v>27</v>
      </c>
      <c r="W769" s="2865">
        <v>30</v>
      </c>
      <c r="X769" s="2898">
        <v>45</v>
      </c>
      <c r="AA769" s="2858"/>
      <c r="AB769" s="2857"/>
      <c r="AC769" s="2858"/>
    </row>
    <row r="770" spans="1:29" s="2840" customFormat="1" ht="12.75" customHeight="1">
      <c r="A770" s="2879" t="s">
        <v>2250</v>
      </c>
      <c r="B770" s="2863" t="s">
        <v>2251</v>
      </c>
      <c r="C770" s="2864" t="s">
        <v>363</v>
      </c>
      <c r="D770" s="2865">
        <v>32</v>
      </c>
      <c r="E770" s="2865">
        <v>1</v>
      </c>
      <c r="F770" s="2865" t="s">
        <v>37</v>
      </c>
      <c r="G770" s="2865" t="s">
        <v>37</v>
      </c>
      <c r="H770" s="2865" t="s">
        <v>37</v>
      </c>
      <c r="I770" s="2865" t="s">
        <v>37</v>
      </c>
      <c r="J770" s="2865" t="s">
        <v>37</v>
      </c>
      <c r="K770" s="2865" t="s">
        <v>37</v>
      </c>
      <c r="L770" s="2865">
        <v>1</v>
      </c>
      <c r="M770" s="2865" t="s">
        <v>37</v>
      </c>
      <c r="N770" s="2865" t="s">
        <v>37</v>
      </c>
      <c r="O770" s="2865" t="s">
        <v>37</v>
      </c>
      <c r="P770" s="2865" t="s">
        <v>37</v>
      </c>
      <c r="Q770" s="2865">
        <v>4</v>
      </c>
      <c r="R770" s="2865">
        <v>2</v>
      </c>
      <c r="S770" s="2865" t="s">
        <v>37</v>
      </c>
      <c r="T770" s="2865">
        <v>2</v>
      </c>
      <c r="U770" s="2865">
        <v>5</v>
      </c>
      <c r="V770" s="2865">
        <v>3</v>
      </c>
      <c r="W770" s="2865">
        <v>12</v>
      </c>
      <c r="X770" s="2898">
        <v>2</v>
      </c>
      <c r="AA770" s="2858"/>
      <c r="AB770" s="2857"/>
      <c r="AC770" s="2858"/>
    </row>
    <row r="771" spans="1:29" s="2840" customFormat="1" ht="12.75" customHeight="1">
      <c r="A771" s="2879"/>
      <c r="B771" s="2863"/>
      <c r="C771" s="2864" t="s">
        <v>364</v>
      </c>
      <c r="D771" s="2865">
        <v>65</v>
      </c>
      <c r="E771" s="2865" t="s">
        <v>37</v>
      </c>
      <c r="F771" s="2865" t="s">
        <v>37</v>
      </c>
      <c r="G771" s="2865" t="s">
        <v>37</v>
      </c>
      <c r="H771" s="2865" t="s">
        <v>37</v>
      </c>
      <c r="I771" s="2865" t="s">
        <v>37</v>
      </c>
      <c r="J771" s="2865" t="s">
        <v>37</v>
      </c>
      <c r="K771" s="2865" t="s">
        <v>37</v>
      </c>
      <c r="L771" s="2865" t="s">
        <v>37</v>
      </c>
      <c r="M771" s="2865" t="s">
        <v>37</v>
      </c>
      <c r="N771" s="2865">
        <v>1</v>
      </c>
      <c r="O771" s="2865">
        <v>1</v>
      </c>
      <c r="P771" s="2865">
        <v>1</v>
      </c>
      <c r="Q771" s="2865" t="s">
        <v>37</v>
      </c>
      <c r="R771" s="2865">
        <v>1</v>
      </c>
      <c r="S771" s="2865">
        <v>3</v>
      </c>
      <c r="T771" s="2865">
        <v>5</v>
      </c>
      <c r="U771" s="2865">
        <v>6</v>
      </c>
      <c r="V771" s="2865">
        <v>11</v>
      </c>
      <c r="W771" s="2865">
        <v>15</v>
      </c>
      <c r="X771" s="2898">
        <v>21</v>
      </c>
      <c r="AA771" s="2858"/>
      <c r="AB771" s="2857"/>
      <c r="AC771" s="2858"/>
    </row>
    <row r="772" spans="1:29" s="2857" customFormat="1" ht="12.75" customHeight="1">
      <c r="A772" s="2879" t="s">
        <v>2252</v>
      </c>
      <c r="B772" s="2863" t="s">
        <v>2253</v>
      </c>
      <c r="C772" s="2864" t="s">
        <v>363</v>
      </c>
      <c r="D772" s="2865">
        <v>7</v>
      </c>
      <c r="E772" s="2865" t="s">
        <v>37</v>
      </c>
      <c r="F772" s="2865" t="s">
        <v>37</v>
      </c>
      <c r="G772" s="2865" t="s">
        <v>37</v>
      </c>
      <c r="H772" s="2865" t="s">
        <v>37</v>
      </c>
      <c r="I772" s="2865" t="s">
        <v>37</v>
      </c>
      <c r="J772" s="2865" t="s">
        <v>37</v>
      </c>
      <c r="K772" s="2865" t="s">
        <v>37</v>
      </c>
      <c r="L772" s="2865" t="s">
        <v>37</v>
      </c>
      <c r="M772" s="2865" t="s">
        <v>37</v>
      </c>
      <c r="N772" s="2865">
        <v>1</v>
      </c>
      <c r="O772" s="2865" t="s">
        <v>37</v>
      </c>
      <c r="P772" s="2865">
        <v>1</v>
      </c>
      <c r="Q772" s="2865">
        <v>1</v>
      </c>
      <c r="R772" s="2865" t="s">
        <v>37</v>
      </c>
      <c r="S772" s="2865" t="s">
        <v>37</v>
      </c>
      <c r="T772" s="2865" t="s">
        <v>37</v>
      </c>
      <c r="U772" s="2865">
        <v>1</v>
      </c>
      <c r="V772" s="2865">
        <v>2</v>
      </c>
      <c r="W772" s="2865" t="s">
        <v>37</v>
      </c>
      <c r="X772" s="2898">
        <v>1</v>
      </c>
      <c r="AA772" s="2858"/>
      <c r="AC772" s="2858"/>
    </row>
    <row r="773" spans="1:29" s="2857" customFormat="1" ht="12.75" customHeight="1">
      <c r="A773" s="2879"/>
      <c r="B773" s="2863"/>
      <c r="C773" s="2864" t="s">
        <v>364</v>
      </c>
      <c r="D773" s="2865">
        <v>12</v>
      </c>
      <c r="E773" s="2865" t="s">
        <v>37</v>
      </c>
      <c r="F773" s="2865" t="s">
        <v>37</v>
      </c>
      <c r="G773" s="2865" t="s">
        <v>37</v>
      </c>
      <c r="H773" s="2865" t="s">
        <v>37</v>
      </c>
      <c r="I773" s="2865" t="s">
        <v>37</v>
      </c>
      <c r="J773" s="2865" t="s">
        <v>37</v>
      </c>
      <c r="K773" s="2865" t="s">
        <v>37</v>
      </c>
      <c r="L773" s="2865" t="s">
        <v>37</v>
      </c>
      <c r="M773" s="2865">
        <v>1</v>
      </c>
      <c r="N773" s="2865" t="s">
        <v>37</v>
      </c>
      <c r="O773" s="2865" t="s">
        <v>37</v>
      </c>
      <c r="P773" s="2865" t="s">
        <v>37</v>
      </c>
      <c r="Q773" s="2865" t="s">
        <v>37</v>
      </c>
      <c r="R773" s="2865" t="s">
        <v>37</v>
      </c>
      <c r="S773" s="2865" t="s">
        <v>37</v>
      </c>
      <c r="T773" s="2865" t="s">
        <v>37</v>
      </c>
      <c r="U773" s="2865">
        <v>1</v>
      </c>
      <c r="V773" s="2865">
        <v>4</v>
      </c>
      <c r="W773" s="2865">
        <v>1</v>
      </c>
      <c r="X773" s="2898">
        <v>5</v>
      </c>
      <c r="AA773" s="2858"/>
      <c r="AC773" s="2858"/>
    </row>
    <row r="774" spans="1:29" s="2857" customFormat="1" ht="12.75" customHeight="1">
      <c r="A774" s="2879" t="s">
        <v>2254</v>
      </c>
      <c r="B774" s="2863" t="s">
        <v>2255</v>
      </c>
      <c r="C774" s="2864" t="s">
        <v>363</v>
      </c>
      <c r="D774" s="2865">
        <v>7</v>
      </c>
      <c r="E774" s="2865" t="s">
        <v>37</v>
      </c>
      <c r="F774" s="2865" t="s">
        <v>37</v>
      </c>
      <c r="G774" s="2865" t="s">
        <v>37</v>
      </c>
      <c r="H774" s="2865" t="s">
        <v>37</v>
      </c>
      <c r="I774" s="2865" t="s">
        <v>37</v>
      </c>
      <c r="J774" s="2865" t="s">
        <v>37</v>
      </c>
      <c r="K774" s="2865" t="s">
        <v>37</v>
      </c>
      <c r="L774" s="2865" t="s">
        <v>37</v>
      </c>
      <c r="M774" s="2865" t="s">
        <v>37</v>
      </c>
      <c r="N774" s="2865" t="s">
        <v>37</v>
      </c>
      <c r="O774" s="2865">
        <v>1</v>
      </c>
      <c r="P774" s="2865" t="s">
        <v>37</v>
      </c>
      <c r="Q774" s="2865">
        <v>3</v>
      </c>
      <c r="R774" s="2865">
        <v>1</v>
      </c>
      <c r="S774" s="2865">
        <v>1</v>
      </c>
      <c r="T774" s="2865">
        <v>1</v>
      </c>
      <c r="U774" s="2865" t="s">
        <v>37</v>
      </c>
      <c r="V774" s="2865" t="s">
        <v>37</v>
      </c>
      <c r="W774" s="2865" t="s">
        <v>37</v>
      </c>
      <c r="X774" s="2898" t="s">
        <v>37</v>
      </c>
      <c r="Y774" s="2840"/>
      <c r="Z774" s="2840"/>
      <c r="AA774" s="2858"/>
      <c r="AC774" s="2858"/>
    </row>
    <row r="775" spans="1:29" s="2857" customFormat="1" ht="12.75" customHeight="1">
      <c r="A775" s="2879"/>
      <c r="B775" s="2863"/>
      <c r="C775" s="2864" t="s">
        <v>364</v>
      </c>
      <c r="D775" s="2865">
        <v>4</v>
      </c>
      <c r="E775" s="2865" t="s">
        <v>37</v>
      </c>
      <c r="F775" s="2865" t="s">
        <v>37</v>
      </c>
      <c r="G775" s="2865" t="s">
        <v>37</v>
      </c>
      <c r="H775" s="2865" t="s">
        <v>37</v>
      </c>
      <c r="I775" s="2865" t="s">
        <v>37</v>
      </c>
      <c r="J775" s="2865" t="s">
        <v>37</v>
      </c>
      <c r="K775" s="2865" t="s">
        <v>37</v>
      </c>
      <c r="L775" s="2865" t="s">
        <v>37</v>
      </c>
      <c r="M775" s="2865" t="s">
        <v>37</v>
      </c>
      <c r="N775" s="2865" t="s">
        <v>37</v>
      </c>
      <c r="O775" s="2865" t="s">
        <v>37</v>
      </c>
      <c r="P775" s="2865" t="s">
        <v>37</v>
      </c>
      <c r="Q775" s="2865" t="s">
        <v>37</v>
      </c>
      <c r="R775" s="2865">
        <v>1</v>
      </c>
      <c r="S775" s="2865">
        <v>1</v>
      </c>
      <c r="T775" s="2865" t="s">
        <v>37</v>
      </c>
      <c r="U775" s="2865">
        <v>1</v>
      </c>
      <c r="V775" s="2865" t="s">
        <v>37</v>
      </c>
      <c r="W775" s="2865">
        <v>1</v>
      </c>
      <c r="X775" s="2898" t="s">
        <v>37</v>
      </c>
      <c r="Y775" s="2840"/>
      <c r="Z775" s="2840"/>
      <c r="AA775" s="2858"/>
      <c r="AC775" s="2858"/>
    </row>
    <row r="776" spans="1:29" s="2857" customFormat="1" ht="12.75" customHeight="1">
      <c r="A776" s="2879" t="s">
        <v>2256</v>
      </c>
      <c r="B776" s="2863" t="s">
        <v>2257</v>
      </c>
      <c r="C776" s="2864" t="s">
        <v>363</v>
      </c>
      <c r="D776" s="2865">
        <v>1</v>
      </c>
      <c r="E776" s="2865" t="s">
        <v>37</v>
      </c>
      <c r="F776" s="2865" t="s">
        <v>37</v>
      </c>
      <c r="G776" s="2865" t="s">
        <v>37</v>
      </c>
      <c r="H776" s="2865" t="s">
        <v>37</v>
      </c>
      <c r="I776" s="2865" t="s">
        <v>37</v>
      </c>
      <c r="J776" s="2865" t="s">
        <v>37</v>
      </c>
      <c r="K776" s="2865" t="s">
        <v>37</v>
      </c>
      <c r="L776" s="2865" t="s">
        <v>37</v>
      </c>
      <c r="M776" s="2865" t="s">
        <v>37</v>
      </c>
      <c r="N776" s="2865" t="s">
        <v>37</v>
      </c>
      <c r="O776" s="2865" t="s">
        <v>37</v>
      </c>
      <c r="P776" s="2865" t="s">
        <v>37</v>
      </c>
      <c r="Q776" s="2865" t="s">
        <v>37</v>
      </c>
      <c r="R776" s="2865" t="s">
        <v>37</v>
      </c>
      <c r="S776" s="2865" t="s">
        <v>37</v>
      </c>
      <c r="T776" s="2865">
        <v>1</v>
      </c>
      <c r="U776" s="2865" t="s">
        <v>37</v>
      </c>
      <c r="V776" s="2865" t="s">
        <v>37</v>
      </c>
      <c r="W776" s="2865" t="s">
        <v>37</v>
      </c>
      <c r="X776" s="2898" t="s">
        <v>37</v>
      </c>
      <c r="Y776" s="2840"/>
      <c r="Z776" s="2840"/>
      <c r="AA776" s="2858"/>
      <c r="AC776" s="2858"/>
    </row>
    <row r="777" spans="1:29" s="2857" customFormat="1" ht="12.75" customHeight="1">
      <c r="A777" s="2879"/>
      <c r="B777" s="2863"/>
      <c r="C777" s="2864" t="s">
        <v>364</v>
      </c>
      <c r="D777" s="2865">
        <v>3</v>
      </c>
      <c r="E777" s="2865" t="s">
        <v>37</v>
      </c>
      <c r="F777" s="2865" t="s">
        <v>37</v>
      </c>
      <c r="G777" s="2865" t="s">
        <v>37</v>
      </c>
      <c r="H777" s="2865" t="s">
        <v>37</v>
      </c>
      <c r="I777" s="2865" t="s">
        <v>37</v>
      </c>
      <c r="J777" s="2865" t="s">
        <v>37</v>
      </c>
      <c r="K777" s="2865" t="s">
        <v>37</v>
      </c>
      <c r="L777" s="2865" t="s">
        <v>37</v>
      </c>
      <c r="M777" s="2865" t="s">
        <v>37</v>
      </c>
      <c r="N777" s="2865" t="s">
        <v>37</v>
      </c>
      <c r="O777" s="2865" t="s">
        <v>37</v>
      </c>
      <c r="P777" s="2865" t="s">
        <v>37</v>
      </c>
      <c r="Q777" s="2865">
        <v>1</v>
      </c>
      <c r="R777" s="2865" t="s">
        <v>37</v>
      </c>
      <c r="S777" s="2865" t="s">
        <v>37</v>
      </c>
      <c r="T777" s="2865" t="s">
        <v>37</v>
      </c>
      <c r="U777" s="2865" t="s">
        <v>37</v>
      </c>
      <c r="V777" s="2865" t="s">
        <v>37</v>
      </c>
      <c r="W777" s="2865">
        <v>1</v>
      </c>
      <c r="X777" s="2898">
        <v>1</v>
      </c>
      <c r="Y777" s="2840"/>
      <c r="Z777" s="2840"/>
      <c r="AA777" s="2858"/>
      <c r="AC777" s="2858"/>
    </row>
    <row r="778" spans="1:29" s="2857" customFormat="1" ht="12.75" customHeight="1">
      <c r="A778" s="2879" t="s">
        <v>2258</v>
      </c>
      <c r="B778" s="2863" t="s">
        <v>2259</v>
      </c>
      <c r="C778" s="2864" t="s">
        <v>363</v>
      </c>
      <c r="D778" s="2865">
        <v>7</v>
      </c>
      <c r="E778" s="2865" t="s">
        <v>37</v>
      </c>
      <c r="F778" s="2865" t="s">
        <v>37</v>
      </c>
      <c r="G778" s="2865" t="s">
        <v>37</v>
      </c>
      <c r="H778" s="2865" t="s">
        <v>37</v>
      </c>
      <c r="I778" s="2865" t="s">
        <v>37</v>
      </c>
      <c r="J778" s="2865" t="s">
        <v>37</v>
      </c>
      <c r="K778" s="2865" t="s">
        <v>37</v>
      </c>
      <c r="L778" s="2865" t="s">
        <v>37</v>
      </c>
      <c r="M778" s="2865" t="s">
        <v>37</v>
      </c>
      <c r="N778" s="2865" t="s">
        <v>37</v>
      </c>
      <c r="O778" s="2865" t="s">
        <v>37</v>
      </c>
      <c r="P778" s="2865" t="s">
        <v>37</v>
      </c>
      <c r="Q778" s="2865" t="s">
        <v>37</v>
      </c>
      <c r="R778" s="2865">
        <v>2</v>
      </c>
      <c r="S778" s="2865">
        <v>2</v>
      </c>
      <c r="T778" s="2865">
        <v>2</v>
      </c>
      <c r="U778" s="2865" t="s">
        <v>37</v>
      </c>
      <c r="V778" s="2865">
        <v>1</v>
      </c>
      <c r="W778" s="2865" t="s">
        <v>37</v>
      </c>
      <c r="X778" s="2898" t="s">
        <v>37</v>
      </c>
      <c r="Y778" s="2840"/>
      <c r="Z778" s="2840"/>
      <c r="AA778" s="2858"/>
      <c r="AC778" s="2858"/>
    </row>
    <row r="779" spans="1:29" s="2857" customFormat="1" ht="12.75" customHeight="1">
      <c r="A779" s="2879"/>
      <c r="B779" s="2863"/>
      <c r="C779" s="2864" t="s">
        <v>364</v>
      </c>
      <c r="D779" s="2865">
        <v>6</v>
      </c>
      <c r="E779" s="2865" t="s">
        <v>37</v>
      </c>
      <c r="F779" s="2865" t="s">
        <v>37</v>
      </c>
      <c r="G779" s="2865" t="s">
        <v>37</v>
      </c>
      <c r="H779" s="2865" t="s">
        <v>37</v>
      </c>
      <c r="I779" s="2865" t="s">
        <v>37</v>
      </c>
      <c r="J779" s="2865" t="s">
        <v>37</v>
      </c>
      <c r="K779" s="2865" t="s">
        <v>37</v>
      </c>
      <c r="L779" s="2865" t="s">
        <v>37</v>
      </c>
      <c r="M779" s="2865" t="s">
        <v>37</v>
      </c>
      <c r="N779" s="2865">
        <v>1</v>
      </c>
      <c r="O779" s="2865" t="s">
        <v>37</v>
      </c>
      <c r="P779" s="2865" t="s">
        <v>37</v>
      </c>
      <c r="Q779" s="2865">
        <v>1</v>
      </c>
      <c r="R779" s="2865" t="s">
        <v>37</v>
      </c>
      <c r="S779" s="2865" t="s">
        <v>37</v>
      </c>
      <c r="T779" s="2865">
        <v>1</v>
      </c>
      <c r="U779" s="2865">
        <v>1</v>
      </c>
      <c r="V779" s="2865">
        <v>1</v>
      </c>
      <c r="W779" s="2865">
        <v>1</v>
      </c>
      <c r="X779" s="2898" t="s">
        <v>37</v>
      </c>
      <c r="Y779" s="2840"/>
      <c r="Z779" s="2840"/>
      <c r="AA779" s="2858"/>
      <c r="AC779" s="2858"/>
    </row>
    <row r="780" spans="1:29" s="2857" customFormat="1" ht="12.75" customHeight="1">
      <c r="A780" s="2879" t="s">
        <v>2260</v>
      </c>
      <c r="B780" s="2863" t="s">
        <v>2261</v>
      </c>
      <c r="C780" s="2864" t="s">
        <v>363</v>
      </c>
      <c r="D780" s="2865">
        <v>726</v>
      </c>
      <c r="E780" s="2865" t="s">
        <v>37</v>
      </c>
      <c r="F780" s="2865" t="s">
        <v>37</v>
      </c>
      <c r="G780" s="2865" t="s">
        <v>37</v>
      </c>
      <c r="H780" s="2865" t="s">
        <v>37</v>
      </c>
      <c r="I780" s="2865">
        <v>1</v>
      </c>
      <c r="J780" s="2865" t="s">
        <v>37</v>
      </c>
      <c r="K780" s="2865" t="s">
        <v>37</v>
      </c>
      <c r="L780" s="2865" t="s">
        <v>37</v>
      </c>
      <c r="M780" s="2865">
        <v>3</v>
      </c>
      <c r="N780" s="2865">
        <v>3</v>
      </c>
      <c r="O780" s="2865">
        <v>4</v>
      </c>
      <c r="P780" s="2865">
        <v>13</v>
      </c>
      <c r="Q780" s="2865">
        <v>12</v>
      </c>
      <c r="R780" s="2865">
        <v>16</v>
      </c>
      <c r="S780" s="2865">
        <v>33</v>
      </c>
      <c r="T780" s="2865">
        <v>38</v>
      </c>
      <c r="U780" s="2865">
        <v>74</v>
      </c>
      <c r="V780" s="2865">
        <v>113</v>
      </c>
      <c r="W780" s="2865">
        <v>185</v>
      </c>
      <c r="X780" s="2898">
        <v>231</v>
      </c>
      <c r="AA780" s="2858"/>
      <c r="AC780" s="2858"/>
    </row>
    <row r="781" spans="1:29" s="2857" customFormat="1" ht="12.75" customHeight="1">
      <c r="A781" s="2879"/>
      <c r="B781" s="2863"/>
      <c r="C781" s="2864" t="s">
        <v>364</v>
      </c>
      <c r="D781" s="2865">
        <v>897</v>
      </c>
      <c r="E781" s="2865" t="s">
        <v>37</v>
      </c>
      <c r="F781" s="2865">
        <v>1</v>
      </c>
      <c r="G781" s="2865">
        <v>1</v>
      </c>
      <c r="H781" s="2865" t="s">
        <v>37</v>
      </c>
      <c r="I781" s="2865" t="s">
        <v>37</v>
      </c>
      <c r="J781" s="2865" t="s">
        <v>37</v>
      </c>
      <c r="K781" s="2865" t="s">
        <v>37</v>
      </c>
      <c r="L781" s="2865" t="s">
        <v>37</v>
      </c>
      <c r="M781" s="2865" t="s">
        <v>37</v>
      </c>
      <c r="N781" s="2865">
        <v>2</v>
      </c>
      <c r="O781" s="2865">
        <v>6</v>
      </c>
      <c r="P781" s="2865">
        <v>7</v>
      </c>
      <c r="Q781" s="2865">
        <v>9</v>
      </c>
      <c r="R781" s="2865">
        <v>9</v>
      </c>
      <c r="S781" s="2865">
        <v>23</v>
      </c>
      <c r="T781" s="2865">
        <v>29</v>
      </c>
      <c r="U781" s="2865">
        <v>72</v>
      </c>
      <c r="V781" s="2865">
        <v>139</v>
      </c>
      <c r="W781" s="2865">
        <v>214</v>
      </c>
      <c r="X781" s="2898">
        <v>385</v>
      </c>
      <c r="AA781" s="2858"/>
      <c r="AC781" s="2858"/>
    </row>
    <row r="782" spans="1:29" s="2857" customFormat="1" ht="12.75" customHeight="1">
      <c r="A782" s="2877" t="s">
        <v>2262</v>
      </c>
      <c r="B782" s="2860" t="s">
        <v>2263</v>
      </c>
      <c r="C782" s="2861" t="s">
        <v>363</v>
      </c>
      <c r="D782" s="2855">
        <v>202</v>
      </c>
      <c r="E782" s="2855" t="s">
        <v>37</v>
      </c>
      <c r="F782" s="2855" t="s">
        <v>37</v>
      </c>
      <c r="G782" s="2855" t="s">
        <v>37</v>
      </c>
      <c r="H782" s="2855" t="s">
        <v>37</v>
      </c>
      <c r="I782" s="2855" t="s">
        <v>37</v>
      </c>
      <c r="J782" s="2855" t="s">
        <v>37</v>
      </c>
      <c r="K782" s="2855" t="s">
        <v>37</v>
      </c>
      <c r="L782" s="2855" t="s">
        <v>37</v>
      </c>
      <c r="M782" s="2855" t="s">
        <v>37</v>
      </c>
      <c r="N782" s="2855" t="s">
        <v>37</v>
      </c>
      <c r="O782" s="2855" t="s">
        <v>37</v>
      </c>
      <c r="P782" s="2855">
        <v>1</v>
      </c>
      <c r="Q782" s="2855">
        <v>1</v>
      </c>
      <c r="R782" s="2855">
        <v>4</v>
      </c>
      <c r="S782" s="2855">
        <v>8</v>
      </c>
      <c r="T782" s="2855">
        <v>12</v>
      </c>
      <c r="U782" s="2855">
        <v>10</v>
      </c>
      <c r="V782" s="2855">
        <v>44</v>
      </c>
      <c r="W782" s="2855">
        <v>43</v>
      </c>
      <c r="X782" s="2897">
        <v>79</v>
      </c>
      <c r="AA782" s="2858"/>
      <c r="AC782" s="2858"/>
    </row>
    <row r="783" spans="1:29" s="2857" customFormat="1" ht="12.75" customHeight="1">
      <c r="A783" s="2877"/>
      <c r="B783" s="2860"/>
      <c r="C783" s="2861" t="s">
        <v>364</v>
      </c>
      <c r="D783" s="2855">
        <v>345</v>
      </c>
      <c r="E783" s="2855" t="s">
        <v>37</v>
      </c>
      <c r="F783" s="2855">
        <v>1</v>
      </c>
      <c r="G783" s="2855">
        <v>1</v>
      </c>
      <c r="H783" s="2855" t="s">
        <v>37</v>
      </c>
      <c r="I783" s="2855" t="s">
        <v>37</v>
      </c>
      <c r="J783" s="2855" t="s">
        <v>37</v>
      </c>
      <c r="K783" s="2855" t="s">
        <v>37</v>
      </c>
      <c r="L783" s="2855" t="s">
        <v>37</v>
      </c>
      <c r="M783" s="2855" t="s">
        <v>37</v>
      </c>
      <c r="N783" s="2855" t="s">
        <v>37</v>
      </c>
      <c r="O783" s="2855">
        <v>1</v>
      </c>
      <c r="P783" s="2855">
        <v>1</v>
      </c>
      <c r="Q783" s="2855">
        <v>1</v>
      </c>
      <c r="R783" s="2855">
        <v>6</v>
      </c>
      <c r="S783" s="2855">
        <v>6</v>
      </c>
      <c r="T783" s="2855">
        <v>8</v>
      </c>
      <c r="U783" s="2855">
        <v>21</v>
      </c>
      <c r="V783" s="2855">
        <v>38</v>
      </c>
      <c r="W783" s="2855">
        <v>76</v>
      </c>
      <c r="X783" s="2897">
        <v>185</v>
      </c>
      <c r="AA783" s="2858"/>
      <c r="AC783" s="2858"/>
    </row>
    <row r="784" spans="1:29" s="2857" customFormat="1" ht="12.75" customHeight="1">
      <c r="A784" s="2879" t="s">
        <v>2264</v>
      </c>
      <c r="B784" s="2863" t="s">
        <v>2265</v>
      </c>
      <c r="C784" s="2864" t="s">
        <v>363</v>
      </c>
      <c r="D784" s="2865">
        <v>3</v>
      </c>
      <c r="E784" s="2865" t="s">
        <v>37</v>
      </c>
      <c r="F784" s="2865" t="s">
        <v>37</v>
      </c>
      <c r="G784" s="2865" t="s">
        <v>37</v>
      </c>
      <c r="H784" s="2865" t="s">
        <v>37</v>
      </c>
      <c r="I784" s="2865" t="s">
        <v>37</v>
      </c>
      <c r="J784" s="2865" t="s">
        <v>37</v>
      </c>
      <c r="K784" s="2865" t="s">
        <v>37</v>
      </c>
      <c r="L784" s="2865" t="s">
        <v>37</v>
      </c>
      <c r="M784" s="2865" t="s">
        <v>37</v>
      </c>
      <c r="N784" s="2865" t="s">
        <v>37</v>
      </c>
      <c r="O784" s="2865" t="s">
        <v>37</v>
      </c>
      <c r="P784" s="2865" t="s">
        <v>37</v>
      </c>
      <c r="Q784" s="2865" t="s">
        <v>37</v>
      </c>
      <c r="R784" s="2865">
        <v>1</v>
      </c>
      <c r="S784" s="2865">
        <v>1</v>
      </c>
      <c r="T784" s="2865" t="s">
        <v>37</v>
      </c>
      <c r="U784" s="2865" t="s">
        <v>37</v>
      </c>
      <c r="V784" s="2865" t="s">
        <v>37</v>
      </c>
      <c r="W784" s="2865" t="s">
        <v>37</v>
      </c>
      <c r="X784" s="2898">
        <v>1</v>
      </c>
      <c r="AA784" s="2858"/>
      <c r="AC784" s="2858"/>
    </row>
    <row r="785" spans="1:29" s="2857" customFormat="1" ht="12.75" customHeight="1">
      <c r="A785" s="2879"/>
      <c r="B785" s="2863"/>
      <c r="C785" s="2864" t="s">
        <v>364</v>
      </c>
      <c r="D785" s="2865">
        <v>2</v>
      </c>
      <c r="E785" s="2865" t="s">
        <v>37</v>
      </c>
      <c r="F785" s="2865" t="s">
        <v>37</v>
      </c>
      <c r="G785" s="2865" t="s">
        <v>37</v>
      </c>
      <c r="H785" s="2865" t="s">
        <v>37</v>
      </c>
      <c r="I785" s="2865" t="s">
        <v>37</v>
      </c>
      <c r="J785" s="2865" t="s">
        <v>37</v>
      </c>
      <c r="K785" s="2865" t="s">
        <v>37</v>
      </c>
      <c r="L785" s="2865" t="s">
        <v>37</v>
      </c>
      <c r="M785" s="2865" t="s">
        <v>37</v>
      </c>
      <c r="N785" s="2865" t="s">
        <v>37</v>
      </c>
      <c r="O785" s="2865" t="s">
        <v>37</v>
      </c>
      <c r="P785" s="2865" t="s">
        <v>37</v>
      </c>
      <c r="Q785" s="2865" t="s">
        <v>37</v>
      </c>
      <c r="R785" s="2865">
        <v>1</v>
      </c>
      <c r="S785" s="2865" t="s">
        <v>37</v>
      </c>
      <c r="T785" s="2865">
        <v>1</v>
      </c>
      <c r="U785" s="2865" t="s">
        <v>37</v>
      </c>
      <c r="V785" s="2865" t="s">
        <v>37</v>
      </c>
      <c r="W785" s="2865" t="s">
        <v>37</v>
      </c>
      <c r="X785" s="2898" t="s">
        <v>37</v>
      </c>
      <c r="AA785" s="2858"/>
      <c r="AC785" s="2858"/>
    </row>
    <row r="786" spans="1:29" s="2840" customFormat="1" ht="12.75" customHeight="1">
      <c r="A786" s="2879" t="s">
        <v>2266</v>
      </c>
      <c r="B786" s="2863" t="s">
        <v>2267</v>
      </c>
      <c r="C786" s="2864" t="s">
        <v>363</v>
      </c>
      <c r="D786" s="2865">
        <v>199</v>
      </c>
      <c r="E786" s="2865" t="s">
        <v>37</v>
      </c>
      <c r="F786" s="2865" t="s">
        <v>37</v>
      </c>
      <c r="G786" s="2865" t="s">
        <v>37</v>
      </c>
      <c r="H786" s="2865" t="s">
        <v>37</v>
      </c>
      <c r="I786" s="2865" t="s">
        <v>37</v>
      </c>
      <c r="J786" s="2865" t="s">
        <v>37</v>
      </c>
      <c r="K786" s="2865" t="s">
        <v>37</v>
      </c>
      <c r="L786" s="2865" t="s">
        <v>37</v>
      </c>
      <c r="M786" s="2865" t="s">
        <v>37</v>
      </c>
      <c r="N786" s="2865" t="s">
        <v>37</v>
      </c>
      <c r="O786" s="2865" t="s">
        <v>37</v>
      </c>
      <c r="P786" s="2865">
        <v>1</v>
      </c>
      <c r="Q786" s="2865">
        <v>1</v>
      </c>
      <c r="R786" s="2865">
        <v>3</v>
      </c>
      <c r="S786" s="2865">
        <v>7</v>
      </c>
      <c r="T786" s="2865">
        <v>12</v>
      </c>
      <c r="U786" s="2865">
        <v>10</v>
      </c>
      <c r="V786" s="2865">
        <v>44</v>
      </c>
      <c r="W786" s="2865">
        <v>43</v>
      </c>
      <c r="X786" s="2898">
        <v>78</v>
      </c>
      <c r="AA786" s="2858"/>
      <c r="AB786" s="2857"/>
      <c r="AC786" s="2858"/>
    </row>
    <row r="787" spans="1:29" s="2840" customFormat="1" ht="12.75" customHeight="1">
      <c r="A787" s="2879"/>
      <c r="B787" s="2863"/>
      <c r="C787" s="2864" t="s">
        <v>364</v>
      </c>
      <c r="D787" s="2865">
        <v>343</v>
      </c>
      <c r="E787" s="2865" t="s">
        <v>37</v>
      </c>
      <c r="F787" s="2865">
        <v>1</v>
      </c>
      <c r="G787" s="2865">
        <v>1</v>
      </c>
      <c r="H787" s="2865" t="s">
        <v>37</v>
      </c>
      <c r="I787" s="2865" t="s">
        <v>37</v>
      </c>
      <c r="J787" s="2865" t="s">
        <v>37</v>
      </c>
      <c r="K787" s="2865" t="s">
        <v>37</v>
      </c>
      <c r="L787" s="2865" t="s">
        <v>37</v>
      </c>
      <c r="M787" s="2865" t="s">
        <v>37</v>
      </c>
      <c r="N787" s="2865" t="s">
        <v>37</v>
      </c>
      <c r="O787" s="2865">
        <v>1</v>
      </c>
      <c r="P787" s="2865">
        <v>1</v>
      </c>
      <c r="Q787" s="2865">
        <v>1</v>
      </c>
      <c r="R787" s="2865">
        <v>5</v>
      </c>
      <c r="S787" s="2865">
        <v>6</v>
      </c>
      <c r="T787" s="2865">
        <v>7</v>
      </c>
      <c r="U787" s="2865">
        <v>21</v>
      </c>
      <c r="V787" s="2865">
        <v>38</v>
      </c>
      <c r="W787" s="2865">
        <v>76</v>
      </c>
      <c r="X787" s="2898">
        <v>185</v>
      </c>
      <c r="AA787" s="2858"/>
      <c r="AB787" s="2857"/>
      <c r="AC787" s="2858"/>
    </row>
    <row r="788" spans="1:29" s="2857" customFormat="1" ht="12.75" customHeight="1">
      <c r="A788" s="2877" t="s">
        <v>2268</v>
      </c>
      <c r="B788" s="2860" t="s">
        <v>2269</v>
      </c>
      <c r="C788" s="2861" t="s">
        <v>363</v>
      </c>
      <c r="D788" s="2855">
        <v>3</v>
      </c>
      <c r="E788" s="2855" t="s">
        <v>37</v>
      </c>
      <c r="F788" s="2855" t="s">
        <v>37</v>
      </c>
      <c r="G788" s="2855" t="s">
        <v>37</v>
      </c>
      <c r="H788" s="2855" t="s">
        <v>37</v>
      </c>
      <c r="I788" s="2855" t="s">
        <v>37</v>
      </c>
      <c r="J788" s="2855" t="s">
        <v>37</v>
      </c>
      <c r="K788" s="2855" t="s">
        <v>37</v>
      </c>
      <c r="L788" s="2855" t="s">
        <v>37</v>
      </c>
      <c r="M788" s="2855" t="s">
        <v>37</v>
      </c>
      <c r="N788" s="2855" t="s">
        <v>37</v>
      </c>
      <c r="O788" s="2855" t="s">
        <v>37</v>
      </c>
      <c r="P788" s="2855" t="s">
        <v>37</v>
      </c>
      <c r="Q788" s="2855" t="s">
        <v>37</v>
      </c>
      <c r="R788" s="2855" t="s">
        <v>37</v>
      </c>
      <c r="S788" s="2855">
        <v>1</v>
      </c>
      <c r="T788" s="2855" t="s">
        <v>37</v>
      </c>
      <c r="U788" s="2855">
        <v>1</v>
      </c>
      <c r="V788" s="2855" t="s">
        <v>37</v>
      </c>
      <c r="W788" s="2855">
        <v>1</v>
      </c>
      <c r="X788" s="2897" t="s">
        <v>37</v>
      </c>
      <c r="AA788" s="2858"/>
      <c r="AC788" s="2858"/>
    </row>
    <row r="789" spans="1:29" s="2857" customFormat="1" ht="12.6" customHeight="1">
      <c r="A789" s="2877"/>
      <c r="B789" s="2860"/>
      <c r="C789" s="2861" t="s">
        <v>364</v>
      </c>
      <c r="D789" s="2855">
        <v>8</v>
      </c>
      <c r="E789" s="2855" t="s">
        <v>37</v>
      </c>
      <c r="F789" s="2855" t="s">
        <v>37</v>
      </c>
      <c r="G789" s="2855" t="s">
        <v>37</v>
      </c>
      <c r="H789" s="2855" t="s">
        <v>37</v>
      </c>
      <c r="I789" s="2855" t="s">
        <v>37</v>
      </c>
      <c r="J789" s="2855" t="s">
        <v>37</v>
      </c>
      <c r="K789" s="2855" t="s">
        <v>37</v>
      </c>
      <c r="L789" s="2855" t="s">
        <v>37</v>
      </c>
      <c r="M789" s="2855" t="s">
        <v>37</v>
      </c>
      <c r="N789" s="2855" t="s">
        <v>37</v>
      </c>
      <c r="O789" s="2855" t="s">
        <v>37</v>
      </c>
      <c r="P789" s="2855" t="s">
        <v>37</v>
      </c>
      <c r="Q789" s="2855" t="s">
        <v>37</v>
      </c>
      <c r="R789" s="2855">
        <v>1</v>
      </c>
      <c r="S789" s="2855">
        <v>1</v>
      </c>
      <c r="T789" s="2855">
        <v>1</v>
      </c>
      <c r="U789" s="2855">
        <v>2</v>
      </c>
      <c r="V789" s="2855" t="s">
        <v>37</v>
      </c>
      <c r="W789" s="2855">
        <v>2</v>
      </c>
      <c r="X789" s="2897">
        <v>1</v>
      </c>
      <c r="AA789" s="2858"/>
      <c r="AC789" s="2858"/>
    </row>
    <row r="790" spans="1:29" s="2857" customFormat="1" ht="12.75" customHeight="1">
      <c r="A790" s="2879" t="s">
        <v>2270</v>
      </c>
      <c r="B790" s="2863" t="s">
        <v>2271</v>
      </c>
      <c r="C790" s="2864" t="s">
        <v>363</v>
      </c>
      <c r="D790" s="2865">
        <v>1</v>
      </c>
      <c r="E790" s="2865" t="s">
        <v>37</v>
      </c>
      <c r="F790" s="2865" t="s">
        <v>37</v>
      </c>
      <c r="G790" s="2865" t="s">
        <v>37</v>
      </c>
      <c r="H790" s="2865" t="s">
        <v>37</v>
      </c>
      <c r="I790" s="2865" t="s">
        <v>37</v>
      </c>
      <c r="J790" s="2865" t="s">
        <v>37</v>
      </c>
      <c r="K790" s="2865" t="s">
        <v>37</v>
      </c>
      <c r="L790" s="2865" t="s">
        <v>37</v>
      </c>
      <c r="M790" s="2865" t="s">
        <v>37</v>
      </c>
      <c r="N790" s="2865" t="s">
        <v>37</v>
      </c>
      <c r="O790" s="2865" t="s">
        <v>37</v>
      </c>
      <c r="P790" s="2865" t="s">
        <v>37</v>
      </c>
      <c r="Q790" s="2865" t="s">
        <v>37</v>
      </c>
      <c r="R790" s="2865" t="s">
        <v>37</v>
      </c>
      <c r="S790" s="2865">
        <v>1</v>
      </c>
      <c r="T790" s="2865" t="s">
        <v>37</v>
      </c>
      <c r="U790" s="2865" t="s">
        <v>37</v>
      </c>
      <c r="V790" s="2865" t="s">
        <v>37</v>
      </c>
      <c r="W790" s="2865" t="s">
        <v>37</v>
      </c>
      <c r="X790" s="2898" t="s">
        <v>37</v>
      </c>
      <c r="Y790" s="2840"/>
      <c r="Z790" s="2840"/>
      <c r="AA790" s="2858"/>
      <c r="AC790" s="2858"/>
    </row>
    <row r="791" spans="1:29" s="2857" customFormat="1" ht="12.75" customHeight="1">
      <c r="A791" s="2879"/>
      <c r="B791" s="2863"/>
      <c r="C791" s="2864" t="s">
        <v>364</v>
      </c>
      <c r="D791" s="2865">
        <v>3</v>
      </c>
      <c r="E791" s="2865" t="s">
        <v>37</v>
      </c>
      <c r="F791" s="2865" t="s">
        <v>37</v>
      </c>
      <c r="G791" s="2865" t="s">
        <v>37</v>
      </c>
      <c r="H791" s="2865" t="s">
        <v>37</v>
      </c>
      <c r="I791" s="2865" t="s">
        <v>37</v>
      </c>
      <c r="J791" s="2865" t="s">
        <v>37</v>
      </c>
      <c r="K791" s="2865" t="s">
        <v>37</v>
      </c>
      <c r="L791" s="2865" t="s">
        <v>37</v>
      </c>
      <c r="M791" s="2865" t="s">
        <v>37</v>
      </c>
      <c r="N791" s="2865" t="s">
        <v>37</v>
      </c>
      <c r="O791" s="2865" t="s">
        <v>37</v>
      </c>
      <c r="P791" s="2865" t="s">
        <v>37</v>
      </c>
      <c r="Q791" s="2865" t="s">
        <v>37</v>
      </c>
      <c r="R791" s="2865" t="s">
        <v>37</v>
      </c>
      <c r="S791" s="2865" t="s">
        <v>37</v>
      </c>
      <c r="T791" s="2865" t="s">
        <v>37</v>
      </c>
      <c r="U791" s="2865">
        <v>2</v>
      </c>
      <c r="V791" s="2865" t="s">
        <v>37</v>
      </c>
      <c r="W791" s="2865">
        <v>1</v>
      </c>
      <c r="X791" s="2898" t="s">
        <v>37</v>
      </c>
      <c r="Y791" s="2840"/>
      <c r="Z791" s="2840"/>
      <c r="AA791" s="2858"/>
      <c r="AC791" s="2858"/>
    </row>
    <row r="792" spans="1:29" s="2840" customFormat="1" ht="12.75" customHeight="1">
      <c r="A792" s="2879" t="s">
        <v>2272</v>
      </c>
      <c r="B792" s="2863" t="s">
        <v>2269</v>
      </c>
      <c r="C792" s="2864" t="s">
        <v>363</v>
      </c>
      <c r="D792" s="2865">
        <v>2</v>
      </c>
      <c r="E792" s="2865" t="s">
        <v>37</v>
      </c>
      <c r="F792" s="2865" t="s">
        <v>37</v>
      </c>
      <c r="G792" s="2865" t="s">
        <v>37</v>
      </c>
      <c r="H792" s="2865" t="s">
        <v>37</v>
      </c>
      <c r="I792" s="2865" t="s">
        <v>37</v>
      </c>
      <c r="J792" s="2865" t="s">
        <v>37</v>
      </c>
      <c r="K792" s="2865" t="s">
        <v>37</v>
      </c>
      <c r="L792" s="2865" t="s">
        <v>37</v>
      </c>
      <c r="M792" s="2865" t="s">
        <v>37</v>
      </c>
      <c r="N792" s="2865" t="s">
        <v>37</v>
      </c>
      <c r="O792" s="2865" t="s">
        <v>37</v>
      </c>
      <c r="P792" s="2865" t="s">
        <v>37</v>
      </c>
      <c r="Q792" s="2865" t="s">
        <v>37</v>
      </c>
      <c r="R792" s="2865" t="s">
        <v>37</v>
      </c>
      <c r="S792" s="2865" t="s">
        <v>37</v>
      </c>
      <c r="T792" s="2865" t="s">
        <v>37</v>
      </c>
      <c r="U792" s="2865">
        <v>1</v>
      </c>
      <c r="V792" s="2865" t="s">
        <v>37</v>
      </c>
      <c r="W792" s="2865">
        <v>1</v>
      </c>
      <c r="X792" s="2898" t="s">
        <v>37</v>
      </c>
      <c r="AA792" s="2858"/>
      <c r="AB792" s="2857"/>
      <c r="AC792" s="2858"/>
    </row>
    <row r="793" spans="1:29" s="2840" customFormat="1" ht="12.75" customHeight="1">
      <c r="A793" s="2879"/>
      <c r="B793" s="2863"/>
      <c r="C793" s="2864" t="s">
        <v>364</v>
      </c>
      <c r="D793" s="2865">
        <v>5</v>
      </c>
      <c r="E793" s="2865" t="s">
        <v>37</v>
      </c>
      <c r="F793" s="2865" t="s">
        <v>37</v>
      </c>
      <c r="G793" s="2865" t="s">
        <v>37</v>
      </c>
      <c r="H793" s="2865" t="s">
        <v>37</v>
      </c>
      <c r="I793" s="2865" t="s">
        <v>37</v>
      </c>
      <c r="J793" s="2865" t="s">
        <v>37</v>
      </c>
      <c r="K793" s="2865" t="s">
        <v>37</v>
      </c>
      <c r="L793" s="2865" t="s">
        <v>37</v>
      </c>
      <c r="M793" s="2865" t="s">
        <v>37</v>
      </c>
      <c r="N793" s="2865" t="s">
        <v>37</v>
      </c>
      <c r="O793" s="2865" t="s">
        <v>37</v>
      </c>
      <c r="P793" s="2865" t="s">
        <v>37</v>
      </c>
      <c r="Q793" s="2865" t="s">
        <v>37</v>
      </c>
      <c r="R793" s="2865">
        <v>1</v>
      </c>
      <c r="S793" s="2865">
        <v>1</v>
      </c>
      <c r="T793" s="2865">
        <v>1</v>
      </c>
      <c r="U793" s="2865" t="s">
        <v>37</v>
      </c>
      <c r="V793" s="2865" t="s">
        <v>37</v>
      </c>
      <c r="W793" s="2865">
        <v>1</v>
      </c>
      <c r="X793" s="2898">
        <v>1</v>
      </c>
      <c r="AA793" s="2858"/>
      <c r="AB793" s="2857"/>
      <c r="AC793" s="2858"/>
    </row>
    <row r="794" spans="1:29" s="2857" customFormat="1" ht="12.75" customHeight="1">
      <c r="A794" s="2877" t="s">
        <v>1412</v>
      </c>
      <c r="B794" s="2860" t="s">
        <v>1413</v>
      </c>
      <c r="C794" s="2861" t="s">
        <v>363</v>
      </c>
      <c r="D794" s="2855">
        <v>1495</v>
      </c>
      <c r="E794" s="2855" t="s">
        <v>37</v>
      </c>
      <c r="F794" s="2855" t="s">
        <v>37</v>
      </c>
      <c r="G794" s="2855">
        <v>1</v>
      </c>
      <c r="H794" s="2855" t="s">
        <v>37</v>
      </c>
      <c r="I794" s="2855">
        <v>1</v>
      </c>
      <c r="J794" s="2855">
        <v>2</v>
      </c>
      <c r="K794" s="2855">
        <v>1</v>
      </c>
      <c r="L794" s="2855">
        <v>2</v>
      </c>
      <c r="M794" s="2855" t="s">
        <v>37</v>
      </c>
      <c r="N794" s="2855">
        <v>8</v>
      </c>
      <c r="O794" s="2855">
        <v>11</v>
      </c>
      <c r="P794" s="2855">
        <v>29</v>
      </c>
      <c r="Q794" s="2855">
        <v>39</v>
      </c>
      <c r="R794" s="2855">
        <v>70</v>
      </c>
      <c r="S794" s="2855">
        <v>149</v>
      </c>
      <c r="T794" s="2855">
        <v>238</v>
      </c>
      <c r="U794" s="2855">
        <v>306</v>
      </c>
      <c r="V794" s="2855">
        <v>312</v>
      </c>
      <c r="W794" s="2855">
        <v>203</v>
      </c>
      <c r="X794" s="2897">
        <v>123</v>
      </c>
      <c r="AA794" s="2858"/>
      <c r="AC794" s="2858"/>
    </row>
    <row r="795" spans="1:29" s="2857" customFormat="1" ht="12.75" customHeight="1">
      <c r="A795" s="2877"/>
      <c r="B795" s="2860"/>
      <c r="C795" s="2861" t="s">
        <v>364</v>
      </c>
      <c r="D795" s="2855">
        <v>1974</v>
      </c>
      <c r="E795" s="2855" t="s">
        <v>37</v>
      </c>
      <c r="F795" s="2855" t="s">
        <v>37</v>
      </c>
      <c r="G795" s="2855" t="s">
        <v>37</v>
      </c>
      <c r="H795" s="2855" t="s">
        <v>37</v>
      </c>
      <c r="I795" s="2855" t="s">
        <v>37</v>
      </c>
      <c r="J795" s="2855" t="s">
        <v>37</v>
      </c>
      <c r="K795" s="2855" t="s">
        <v>37</v>
      </c>
      <c r="L795" s="2855" t="s">
        <v>37</v>
      </c>
      <c r="M795" s="2855">
        <v>3</v>
      </c>
      <c r="N795" s="2855">
        <v>5</v>
      </c>
      <c r="O795" s="2855">
        <v>10</v>
      </c>
      <c r="P795" s="2855">
        <v>35</v>
      </c>
      <c r="Q795" s="2855">
        <v>51</v>
      </c>
      <c r="R795" s="2855">
        <v>94</v>
      </c>
      <c r="S795" s="2855">
        <v>196</v>
      </c>
      <c r="T795" s="2855">
        <v>297</v>
      </c>
      <c r="U795" s="2855">
        <v>367</v>
      </c>
      <c r="V795" s="2855">
        <v>398</v>
      </c>
      <c r="W795" s="2855">
        <v>300</v>
      </c>
      <c r="X795" s="2897">
        <v>218</v>
      </c>
      <c r="AA795" s="2858"/>
      <c r="AC795" s="2858"/>
    </row>
    <row r="796" spans="1:29" s="2857" customFormat="1" ht="12.75" customHeight="1">
      <c r="A796" s="2879" t="s">
        <v>2273</v>
      </c>
      <c r="B796" s="2863" t="s">
        <v>2274</v>
      </c>
      <c r="C796" s="2864" t="s">
        <v>363</v>
      </c>
      <c r="D796" s="2865" t="s">
        <v>37</v>
      </c>
      <c r="E796" s="2865" t="s">
        <v>37</v>
      </c>
      <c r="F796" s="2865" t="s">
        <v>37</v>
      </c>
      <c r="G796" s="2865" t="s">
        <v>37</v>
      </c>
      <c r="H796" s="2865" t="s">
        <v>37</v>
      </c>
      <c r="I796" s="2865" t="s">
        <v>37</v>
      </c>
      <c r="J796" s="2865" t="s">
        <v>37</v>
      </c>
      <c r="K796" s="2865" t="s">
        <v>37</v>
      </c>
      <c r="L796" s="2865" t="s">
        <v>37</v>
      </c>
      <c r="M796" s="2865" t="s">
        <v>37</v>
      </c>
      <c r="N796" s="2865" t="s">
        <v>37</v>
      </c>
      <c r="O796" s="2865" t="s">
        <v>37</v>
      </c>
      <c r="P796" s="2865" t="s">
        <v>37</v>
      </c>
      <c r="Q796" s="2865" t="s">
        <v>37</v>
      </c>
      <c r="R796" s="2865" t="s">
        <v>37</v>
      </c>
      <c r="S796" s="2865" t="s">
        <v>37</v>
      </c>
      <c r="T796" s="2865" t="s">
        <v>37</v>
      </c>
      <c r="U796" s="2865" t="s">
        <v>37</v>
      </c>
      <c r="V796" s="2865" t="s">
        <v>37</v>
      </c>
      <c r="W796" s="2865" t="s">
        <v>37</v>
      </c>
      <c r="X796" s="2898" t="s">
        <v>37</v>
      </c>
      <c r="Y796" s="2840"/>
      <c r="Z796" s="2840"/>
      <c r="AA796" s="2858"/>
      <c r="AC796" s="2858"/>
    </row>
    <row r="797" spans="1:29" s="2857" customFormat="1" ht="12.75" customHeight="1">
      <c r="A797" s="2879"/>
      <c r="B797" s="2863"/>
      <c r="C797" s="2864" t="s">
        <v>364</v>
      </c>
      <c r="D797" s="2865">
        <v>2</v>
      </c>
      <c r="E797" s="2865" t="s">
        <v>37</v>
      </c>
      <c r="F797" s="2865" t="s">
        <v>37</v>
      </c>
      <c r="G797" s="2865" t="s">
        <v>37</v>
      </c>
      <c r="H797" s="2865" t="s">
        <v>37</v>
      </c>
      <c r="I797" s="2865" t="s">
        <v>37</v>
      </c>
      <c r="J797" s="2865" t="s">
        <v>37</v>
      </c>
      <c r="K797" s="2865" t="s">
        <v>37</v>
      </c>
      <c r="L797" s="2865" t="s">
        <v>37</v>
      </c>
      <c r="M797" s="2865" t="s">
        <v>37</v>
      </c>
      <c r="N797" s="2865" t="s">
        <v>37</v>
      </c>
      <c r="O797" s="2865" t="s">
        <v>37</v>
      </c>
      <c r="P797" s="2865" t="s">
        <v>37</v>
      </c>
      <c r="Q797" s="2865">
        <v>1</v>
      </c>
      <c r="R797" s="2865" t="s">
        <v>37</v>
      </c>
      <c r="S797" s="2865" t="s">
        <v>37</v>
      </c>
      <c r="T797" s="2865" t="s">
        <v>37</v>
      </c>
      <c r="U797" s="2865">
        <v>1</v>
      </c>
      <c r="V797" s="2865" t="s">
        <v>37</v>
      </c>
      <c r="W797" s="2865" t="s">
        <v>37</v>
      </c>
      <c r="X797" s="2898" t="s">
        <v>37</v>
      </c>
      <c r="Y797" s="2840"/>
      <c r="Z797" s="2840"/>
      <c r="AA797" s="2858"/>
      <c r="AC797" s="2858"/>
    </row>
    <row r="798" spans="1:29" s="2840" customFormat="1" ht="12.75" customHeight="1">
      <c r="A798" s="2879" t="s">
        <v>2275</v>
      </c>
      <c r="B798" s="2863" t="s">
        <v>2276</v>
      </c>
      <c r="C798" s="2864" t="s">
        <v>363</v>
      </c>
      <c r="D798" s="2865">
        <v>56</v>
      </c>
      <c r="E798" s="2865" t="s">
        <v>37</v>
      </c>
      <c r="F798" s="2865" t="s">
        <v>37</v>
      </c>
      <c r="G798" s="2865" t="s">
        <v>37</v>
      </c>
      <c r="H798" s="2865" t="s">
        <v>37</v>
      </c>
      <c r="I798" s="2865" t="s">
        <v>37</v>
      </c>
      <c r="J798" s="2865" t="s">
        <v>37</v>
      </c>
      <c r="K798" s="2865">
        <v>1</v>
      </c>
      <c r="L798" s="2865" t="s">
        <v>37</v>
      </c>
      <c r="M798" s="2865" t="s">
        <v>37</v>
      </c>
      <c r="N798" s="2865">
        <v>1</v>
      </c>
      <c r="O798" s="2865">
        <v>3</v>
      </c>
      <c r="P798" s="2865">
        <v>3</v>
      </c>
      <c r="Q798" s="2865">
        <v>1</v>
      </c>
      <c r="R798" s="2865">
        <v>4</v>
      </c>
      <c r="S798" s="2865">
        <v>2</v>
      </c>
      <c r="T798" s="2865">
        <v>4</v>
      </c>
      <c r="U798" s="2865">
        <v>13</v>
      </c>
      <c r="V798" s="2865">
        <v>15</v>
      </c>
      <c r="W798" s="2865">
        <v>8</v>
      </c>
      <c r="X798" s="2898">
        <v>1</v>
      </c>
      <c r="AA798" s="2858"/>
      <c r="AB798" s="2857"/>
      <c r="AC798" s="2858"/>
    </row>
    <row r="799" spans="1:29" s="2840" customFormat="1" ht="12.75" customHeight="1">
      <c r="A799" s="2879"/>
      <c r="B799" s="2863"/>
      <c r="C799" s="2864" t="s">
        <v>364</v>
      </c>
      <c r="D799" s="2865">
        <v>37</v>
      </c>
      <c r="E799" s="2865" t="s">
        <v>37</v>
      </c>
      <c r="F799" s="2865" t="s">
        <v>37</v>
      </c>
      <c r="G799" s="2865" t="s">
        <v>37</v>
      </c>
      <c r="H799" s="2865" t="s">
        <v>37</v>
      </c>
      <c r="I799" s="2865" t="s">
        <v>37</v>
      </c>
      <c r="J799" s="2865" t="s">
        <v>37</v>
      </c>
      <c r="K799" s="2865" t="s">
        <v>37</v>
      </c>
      <c r="L799" s="2865" t="s">
        <v>37</v>
      </c>
      <c r="M799" s="2865" t="s">
        <v>37</v>
      </c>
      <c r="N799" s="2865" t="s">
        <v>37</v>
      </c>
      <c r="O799" s="2865">
        <v>2</v>
      </c>
      <c r="P799" s="2865">
        <v>2</v>
      </c>
      <c r="Q799" s="2865">
        <v>1</v>
      </c>
      <c r="R799" s="2865">
        <v>1</v>
      </c>
      <c r="S799" s="2865">
        <v>6</v>
      </c>
      <c r="T799" s="2865">
        <v>2</v>
      </c>
      <c r="U799" s="2865">
        <v>5</v>
      </c>
      <c r="V799" s="2865">
        <v>7</v>
      </c>
      <c r="W799" s="2865">
        <v>4</v>
      </c>
      <c r="X799" s="2898">
        <v>7</v>
      </c>
      <c r="AA799" s="2858"/>
      <c r="AB799" s="2857"/>
      <c r="AC799" s="2858"/>
    </row>
    <row r="800" spans="1:29" s="2857" customFormat="1" ht="12.75" customHeight="1">
      <c r="A800" s="2879" t="s">
        <v>2277</v>
      </c>
      <c r="B800" s="2863" t="s">
        <v>2278</v>
      </c>
      <c r="C800" s="2864" t="s">
        <v>363</v>
      </c>
      <c r="D800" s="2865">
        <v>1338</v>
      </c>
      <c r="E800" s="2865" t="s">
        <v>37</v>
      </c>
      <c r="F800" s="2865" t="s">
        <v>37</v>
      </c>
      <c r="G800" s="2865" t="s">
        <v>37</v>
      </c>
      <c r="H800" s="2865" t="s">
        <v>37</v>
      </c>
      <c r="I800" s="2865" t="s">
        <v>37</v>
      </c>
      <c r="J800" s="2865" t="s">
        <v>37</v>
      </c>
      <c r="K800" s="2865" t="s">
        <v>37</v>
      </c>
      <c r="L800" s="2865" t="s">
        <v>37</v>
      </c>
      <c r="M800" s="2865" t="s">
        <v>37</v>
      </c>
      <c r="N800" s="2865">
        <v>6</v>
      </c>
      <c r="O800" s="2865">
        <v>8</v>
      </c>
      <c r="P800" s="2865">
        <v>24</v>
      </c>
      <c r="Q800" s="2865">
        <v>37</v>
      </c>
      <c r="R800" s="2865">
        <v>65</v>
      </c>
      <c r="S800" s="2865">
        <v>140</v>
      </c>
      <c r="T800" s="2865">
        <v>227</v>
      </c>
      <c r="U800" s="2865">
        <v>272</v>
      </c>
      <c r="V800" s="2865">
        <v>271</v>
      </c>
      <c r="W800" s="2865">
        <v>177</v>
      </c>
      <c r="X800" s="2898">
        <v>111</v>
      </c>
      <c r="Y800" s="2840"/>
      <c r="Z800" s="2840"/>
      <c r="AA800" s="2858"/>
      <c r="AC800" s="2858"/>
    </row>
    <row r="801" spans="1:29" s="2857" customFormat="1" ht="12.75" customHeight="1">
      <c r="A801" s="2879"/>
      <c r="B801" s="2863"/>
      <c r="C801" s="2864" t="s">
        <v>364</v>
      </c>
      <c r="D801" s="2865">
        <v>1742</v>
      </c>
      <c r="E801" s="2865" t="s">
        <v>37</v>
      </c>
      <c r="F801" s="2865" t="s">
        <v>37</v>
      </c>
      <c r="G801" s="2865" t="s">
        <v>37</v>
      </c>
      <c r="H801" s="2865" t="s">
        <v>37</v>
      </c>
      <c r="I801" s="2865" t="s">
        <v>37</v>
      </c>
      <c r="J801" s="2865" t="s">
        <v>37</v>
      </c>
      <c r="K801" s="2865" t="s">
        <v>37</v>
      </c>
      <c r="L801" s="2865" t="s">
        <v>37</v>
      </c>
      <c r="M801" s="2865">
        <v>1</v>
      </c>
      <c r="N801" s="2865">
        <v>4</v>
      </c>
      <c r="O801" s="2865">
        <v>7</v>
      </c>
      <c r="P801" s="2865">
        <v>32</v>
      </c>
      <c r="Q801" s="2865">
        <v>44</v>
      </c>
      <c r="R801" s="2865">
        <v>88</v>
      </c>
      <c r="S801" s="2865">
        <v>181</v>
      </c>
      <c r="T801" s="2865">
        <v>278</v>
      </c>
      <c r="U801" s="2865">
        <v>335</v>
      </c>
      <c r="V801" s="2865">
        <v>353</v>
      </c>
      <c r="W801" s="2865">
        <v>257</v>
      </c>
      <c r="X801" s="2898">
        <v>162</v>
      </c>
      <c r="Y801" s="2840"/>
      <c r="Z801" s="2840"/>
      <c r="AA801" s="2858"/>
      <c r="AC801" s="2858"/>
    </row>
    <row r="802" spans="1:29" s="2857" customFormat="1" ht="12.75" customHeight="1">
      <c r="A802" s="2879" t="s">
        <v>2279</v>
      </c>
      <c r="B802" s="2863" t="s">
        <v>1415</v>
      </c>
      <c r="C802" s="2864" t="s">
        <v>363</v>
      </c>
      <c r="D802" s="2865">
        <v>29</v>
      </c>
      <c r="E802" s="2865" t="s">
        <v>37</v>
      </c>
      <c r="F802" s="2865" t="s">
        <v>37</v>
      </c>
      <c r="G802" s="2865" t="s">
        <v>37</v>
      </c>
      <c r="H802" s="2865" t="s">
        <v>37</v>
      </c>
      <c r="I802" s="2865" t="s">
        <v>37</v>
      </c>
      <c r="J802" s="2865" t="s">
        <v>37</v>
      </c>
      <c r="K802" s="2865" t="s">
        <v>37</v>
      </c>
      <c r="L802" s="2865">
        <v>1</v>
      </c>
      <c r="M802" s="2865" t="s">
        <v>37</v>
      </c>
      <c r="N802" s="2865">
        <v>1</v>
      </c>
      <c r="O802" s="2865" t="s">
        <v>37</v>
      </c>
      <c r="P802" s="2865">
        <v>1</v>
      </c>
      <c r="Q802" s="2865">
        <v>1</v>
      </c>
      <c r="R802" s="2865" t="s">
        <v>37</v>
      </c>
      <c r="S802" s="2865">
        <v>4</v>
      </c>
      <c r="T802" s="2865" t="s">
        <v>37</v>
      </c>
      <c r="U802" s="2865">
        <v>3</v>
      </c>
      <c r="V802" s="2865">
        <v>9</v>
      </c>
      <c r="W802" s="2865">
        <v>6</v>
      </c>
      <c r="X802" s="2898">
        <v>3</v>
      </c>
      <c r="AA802" s="2858"/>
      <c r="AC802" s="2858"/>
    </row>
    <row r="803" spans="1:29" s="2857" customFormat="1" ht="12.75" customHeight="1">
      <c r="A803" s="2879"/>
      <c r="B803" s="2863"/>
      <c r="C803" s="2864" t="s">
        <v>364</v>
      </c>
      <c r="D803" s="2865">
        <v>76</v>
      </c>
      <c r="E803" s="2865" t="s">
        <v>37</v>
      </c>
      <c r="F803" s="2865" t="s">
        <v>37</v>
      </c>
      <c r="G803" s="2865" t="s">
        <v>37</v>
      </c>
      <c r="H803" s="2865" t="s">
        <v>37</v>
      </c>
      <c r="I803" s="2865" t="s">
        <v>37</v>
      </c>
      <c r="J803" s="2865" t="s">
        <v>37</v>
      </c>
      <c r="K803" s="2865" t="s">
        <v>37</v>
      </c>
      <c r="L803" s="2865" t="s">
        <v>37</v>
      </c>
      <c r="M803" s="2865">
        <v>1</v>
      </c>
      <c r="N803" s="2865">
        <v>1</v>
      </c>
      <c r="O803" s="2865" t="s">
        <v>37</v>
      </c>
      <c r="P803" s="2865">
        <v>1</v>
      </c>
      <c r="Q803" s="2865">
        <v>4</v>
      </c>
      <c r="R803" s="2865">
        <v>2</v>
      </c>
      <c r="S803" s="2865">
        <v>1</v>
      </c>
      <c r="T803" s="2865">
        <v>6</v>
      </c>
      <c r="U803" s="2865">
        <v>8</v>
      </c>
      <c r="V803" s="2865">
        <v>9</v>
      </c>
      <c r="W803" s="2865">
        <v>16</v>
      </c>
      <c r="X803" s="2898">
        <v>27</v>
      </c>
      <c r="AA803" s="2858"/>
      <c r="AC803" s="2858"/>
    </row>
    <row r="804" spans="1:29" s="2857" customFormat="1" ht="12.75" customHeight="1">
      <c r="A804" s="2879" t="s">
        <v>2280</v>
      </c>
      <c r="B804" s="2863" t="s">
        <v>2281</v>
      </c>
      <c r="C804" s="2864" t="s">
        <v>363</v>
      </c>
      <c r="D804" s="2865">
        <v>5</v>
      </c>
      <c r="E804" s="2865" t="s">
        <v>37</v>
      </c>
      <c r="F804" s="2865" t="s">
        <v>37</v>
      </c>
      <c r="G804" s="2865">
        <v>1</v>
      </c>
      <c r="H804" s="2865" t="s">
        <v>37</v>
      </c>
      <c r="I804" s="2865">
        <v>1</v>
      </c>
      <c r="J804" s="2865">
        <v>2</v>
      </c>
      <c r="K804" s="2865" t="s">
        <v>37</v>
      </c>
      <c r="L804" s="2865" t="s">
        <v>37</v>
      </c>
      <c r="M804" s="2865" t="s">
        <v>37</v>
      </c>
      <c r="N804" s="2865" t="s">
        <v>37</v>
      </c>
      <c r="O804" s="2865" t="s">
        <v>37</v>
      </c>
      <c r="P804" s="2865">
        <v>1</v>
      </c>
      <c r="Q804" s="2865" t="s">
        <v>37</v>
      </c>
      <c r="R804" s="2865" t="s">
        <v>37</v>
      </c>
      <c r="S804" s="2865" t="s">
        <v>37</v>
      </c>
      <c r="T804" s="2865" t="s">
        <v>37</v>
      </c>
      <c r="U804" s="2865" t="s">
        <v>37</v>
      </c>
      <c r="V804" s="2865" t="s">
        <v>37</v>
      </c>
      <c r="W804" s="2865" t="s">
        <v>37</v>
      </c>
      <c r="X804" s="2898" t="s">
        <v>37</v>
      </c>
      <c r="Y804" s="2840"/>
      <c r="Z804" s="2840"/>
      <c r="AA804" s="2858"/>
      <c r="AC804" s="2858"/>
    </row>
    <row r="805" spans="1:29" s="2857" customFormat="1" ht="12.75" customHeight="1">
      <c r="A805" s="2879"/>
      <c r="B805" s="2863"/>
      <c r="C805" s="2864" t="s">
        <v>364</v>
      </c>
      <c r="D805" s="2865">
        <v>4</v>
      </c>
      <c r="E805" s="2865" t="s">
        <v>37</v>
      </c>
      <c r="F805" s="2865" t="s">
        <v>37</v>
      </c>
      <c r="G805" s="2865" t="s">
        <v>37</v>
      </c>
      <c r="H805" s="2865" t="s">
        <v>37</v>
      </c>
      <c r="I805" s="2865" t="s">
        <v>37</v>
      </c>
      <c r="J805" s="2865" t="s">
        <v>37</v>
      </c>
      <c r="K805" s="2865" t="s">
        <v>37</v>
      </c>
      <c r="L805" s="2865" t="s">
        <v>37</v>
      </c>
      <c r="M805" s="2865">
        <v>1</v>
      </c>
      <c r="N805" s="2865" t="s">
        <v>37</v>
      </c>
      <c r="O805" s="2865" t="s">
        <v>37</v>
      </c>
      <c r="P805" s="2865" t="s">
        <v>37</v>
      </c>
      <c r="Q805" s="2865" t="s">
        <v>37</v>
      </c>
      <c r="R805" s="2865" t="s">
        <v>37</v>
      </c>
      <c r="S805" s="2865" t="s">
        <v>37</v>
      </c>
      <c r="T805" s="2865" t="s">
        <v>37</v>
      </c>
      <c r="U805" s="2865">
        <v>1</v>
      </c>
      <c r="V805" s="2865">
        <v>1</v>
      </c>
      <c r="W805" s="2865">
        <v>1</v>
      </c>
      <c r="X805" s="2898" t="s">
        <v>37</v>
      </c>
      <c r="Y805" s="2840"/>
      <c r="Z805" s="2840"/>
      <c r="AA805" s="2858"/>
      <c r="AC805" s="2858"/>
    </row>
    <row r="806" spans="1:29" s="2840" customFormat="1" ht="12.75" customHeight="1">
      <c r="A806" s="2879" t="s">
        <v>2282</v>
      </c>
      <c r="B806" s="2863" t="s">
        <v>2283</v>
      </c>
      <c r="C806" s="2864" t="s">
        <v>363</v>
      </c>
      <c r="D806" s="2865">
        <v>67</v>
      </c>
      <c r="E806" s="2865" t="s">
        <v>37</v>
      </c>
      <c r="F806" s="2865" t="s">
        <v>37</v>
      </c>
      <c r="G806" s="2865" t="s">
        <v>37</v>
      </c>
      <c r="H806" s="2865" t="s">
        <v>37</v>
      </c>
      <c r="I806" s="2865" t="s">
        <v>37</v>
      </c>
      <c r="J806" s="2865" t="s">
        <v>37</v>
      </c>
      <c r="K806" s="2865" t="s">
        <v>37</v>
      </c>
      <c r="L806" s="2865">
        <v>1</v>
      </c>
      <c r="M806" s="2865" t="s">
        <v>37</v>
      </c>
      <c r="N806" s="2865" t="s">
        <v>37</v>
      </c>
      <c r="O806" s="2865" t="s">
        <v>37</v>
      </c>
      <c r="P806" s="2865" t="s">
        <v>37</v>
      </c>
      <c r="Q806" s="2865" t="s">
        <v>37</v>
      </c>
      <c r="R806" s="2865">
        <v>1</v>
      </c>
      <c r="S806" s="2865">
        <v>3</v>
      </c>
      <c r="T806" s="2865">
        <v>7</v>
      </c>
      <c r="U806" s="2865">
        <v>18</v>
      </c>
      <c r="V806" s="2865">
        <v>17</v>
      </c>
      <c r="W806" s="2865">
        <v>12</v>
      </c>
      <c r="X806" s="2898">
        <v>8</v>
      </c>
      <c r="AA806" s="2858"/>
      <c r="AB806" s="2857"/>
      <c r="AC806" s="2858"/>
    </row>
    <row r="807" spans="1:29" s="2840" customFormat="1" ht="12.75" customHeight="1">
      <c r="A807" s="2879"/>
      <c r="B807" s="2863"/>
      <c r="C807" s="2864" t="s">
        <v>364</v>
      </c>
      <c r="D807" s="2865">
        <v>113</v>
      </c>
      <c r="E807" s="2865" t="s">
        <v>37</v>
      </c>
      <c r="F807" s="2865" t="s">
        <v>37</v>
      </c>
      <c r="G807" s="2865" t="s">
        <v>37</v>
      </c>
      <c r="H807" s="2865" t="s">
        <v>37</v>
      </c>
      <c r="I807" s="2865" t="s">
        <v>37</v>
      </c>
      <c r="J807" s="2865" t="s">
        <v>37</v>
      </c>
      <c r="K807" s="2865" t="s">
        <v>37</v>
      </c>
      <c r="L807" s="2865" t="s">
        <v>37</v>
      </c>
      <c r="M807" s="2865" t="s">
        <v>37</v>
      </c>
      <c r="N807" s="2865" t="s">
        <v>37</v>
      </c>
      <c r="O807" s="2865">
        <v>1</v>
      </c>
      <c r="P807" s="2865" t="s">
        <v>37</v>
      </c>
      <c r="Q807" s="2865">
        <v>1</v>
      </c>
      <c r="R807" s="2865">
        <v>3</v>
      </c>
      <c r="S807" s="2865">
        <v>8</v>
      </c>
      <c r="T807" s="2865">
        <v>11</v>
      </c>
      <c r="U807" s="2865">
        <v>17</v>
      </c>
      <c r="V807" s="2865">
        <v>28</v>
      </c>
      <c r="W807" s="2865">
        <v>22</v>
      </c>
      <c r="X807" s="2898">
        <v>22</v>
      </c>
      <c r="AA807" s="2858"/>
      <c r="AB807" s="2857"/>
      <c r="AC807" s="2858"/>
    </row>
    <row r="808" spans="1:29" s="2857" customFormat="1" ht="12.75" customHeight="1">
      <c r="A808" s="2877" t="s">
        <v>2284</v>
      </c>
      <c r="B808" s="2860" t="s">
        <v>2285</v>
      </c>
      <c r="C808" s="2861" t="s">
        <v>363</v>
      </c>
      <c r="D808" s="2855">
        <v>177</v>
      </c>
      <c r="E808" s="2855" t="s">
        <v>37</v>
      </c>
      <c r="F808" s="2855" t="s">
        <v>37</v>
      </c>
      <c r="G808" s="2855" t="s">
        <v>37</v>
      </c>
      <c r="H808" s="2855" t="s">
        <v>37</v>
      </c>
      <c r="I808" s="2855" t="s">
        <v>37</v>
      </c>
      <c r="J808" s="2855" t="s">
        <v>37</v>
      </c>
      <c r="K808" s="2855" t="s">
        <v>37</v>
      </c>
      <c r="L808" s="2855" t="s">
        <v>37</v>
      </c>
      <c r="M808" s="2855" t="s">
        <v>37</v>
      </c>
      <c r="N808" s="2855" t="s">
        <v>37</v>
      </c>
      <c r="O808" s="2855">
        <v>1</v>
      </c>
      <c r="P808" s="2855">
        <v>2</v>
      </c>
      <c r="Q808" s="2855">
        <v>2</v>
      </c>
      <c r="R808" s="2855">
        <v>5</v>
      </c>
      <c r="S808" s="2855">
        <v>4</v>
      </c>
      <c r="T808" s="2855">
        <v>15</v>
      </c>
      <c r="U808" s="2855">
        <v>13</v>
      </c>
      <c r="V808" s="2855">
        <v>37</v>
      </c>
      <c r="W808" s="2855">
        <v>43</v>
      </c>
      <c r="X808" s="2897">
        <v>55</v>
      </c>
      <c r="AA808" s="2858"/>
      <c r="AC808" s="2858"/>
    </row>
    <row r="809" spans="1:29" s="2857" customFormat="1" ht="12.75" customHeight="1">
      <c r="A809" s="2877"/>
      <c r="B809" s="2860"/>
      <c r="C809" s="2861" t="s">
        <v>364</v>
      </c>
      <c r="D809" s="2855">
        <v>114</v>
      </c>
      <c r="E809" s="2855" t="s">
        <v>37</v>
      </c>
      <c r="F809" s="2855" t="s">
        <v>37</v>
      </c>
      <c r="G809" s="2855" t="s">
        <v>37</v>
      </c>
      <c r="H809" s="2855" t="s">
        <v>37</v>
      </c>
      <c r="I809" s="2855" t="s">
        <v>37</v>
      </c>
      <c r="J809" s="2855" t="s">
        <v>37</v>
      </c>
      <c r="K809" s="2855">
        <v>1</v>
      </c>
      <c r="L809" s="2855" t="s">
        <v>37</v>
      </c>
      <c r="M809" s="2855" t="s">
        <v>37</v>
      </c>
      <c r="N809" s="2855" t="s">
        <v>37</v>
      </c>
      <c r="O809" s="2855" t="s">
        <v>37</v>
      </c>
      <c r="P809" s="2855">
        <v>2</v>
      </c>
      <c r="Q809" s="2855">
        <v>2</v>
      </c>
      <c r="R809" s="2855">
        <v>2</v>
      </c>
      <c r="S809" s="2855">
        <v>5</v>
      </c>
      <c r="T809" s="2855">
        <v>4</v>
      </c>
      <c r="U809" s="2855">
        <v>12</v>
      </c>
      <c r="V809" s="2855">
        <v>16</v>
      </c>
      <c r="W809" s="2855">
        <v>24</v>
      </c>
      <c r="X809" s="2897">
        <v>46</v>
      </c>
      <c r="AA809" s="2858"/>
      <c r="AC809" s="2858"/>
    </row>
    <row r="810" spans="1:29" s="2857" customFormat="1" ht="12.75" customHeight="1">
      <c r="A810" s="2879" t="s">
        <v>2286</v>
      </c>
      <c r="B810" s="2863" t="s">
        <v>2287</v>
      </c>
      <c r="C810" s="2864" t="s">
        <v>363</v>
      </c>
      <c r="D810" s="2865">
        <v>16</v>
      </c>
      <c r="E810" s="2865" t="s">
        <v>37</v>
      </c>
      <c r="F810" s="2865" t="s">
        <v>37</v>
      </c>
      <c r="G810" s="2865" t="s">
        <v>37</v>
      </c>
      <c r="H810" s="2865" t="s">
        <v>37</v>
      </c>
      <c r="I810" s="2865" t="s">
        <v>37</v>
      </c>
      <c r="J810" s="2865" t="s">
        <v>37</v>
      </c>
      <c r="K810" s="2865" t="s">
        <v>37</v>
      </c>
      <c r="L810" s="2865" t="s">
        <v>37</v>
      </c>
      <c r="M810" s="2865" t="s">
        <v>37</v>
      </c>
      <c r="N810" s="2865" t="s">
        <v>37</v>
      </c>
      <c r="O810" s="2865" t="s">
        <v>37</v>
      </c>
      <c r="P810" s="2865" t="s">
        <v>37</v>
      </c>
      <c r="Q810" s="2865" t="s">
        <v>37</v>
      </c>
      <c r="R810" s="2865">
        <v>1</v>
      </c>
      <c r="S810" s="2865">
        <v>1</v>
      </c>
      <c r="T810" s="2865">
        <v>2</v>
      </c>
      <c r="U810" s="2865">
        <v>1</v>
      </c>
      <c r="V810" s="2865">
        <v>5</v>
      </c>
      <c r="W810" s="2865">
        <v>6</v>
      </c>
      <c r="X810" s="2898" t="s">
        <v>37</v>
      </c>
      <c r="AA810" s="2858"/>
      <c r="AC810" s="2858"/>
    </row>
    <row r="811" spans="1:29" s="2857" customFormat="1" ht="12.75" customHeight="1">
      <c r="A811" s="2879"/>
      <c r="B811" s="2863"/>
      <c r="C811" s="2864" t="s">
        <v>364</v>
      </c>
      <c r="D811" s="2865" t="s">
        <v>37</v>
      </c>
      <c r="E811" s="2865" t="s">
        <v>37</v>
      </c>
      <c r="F811" s="2865" t="s">
        <v>37</v>
      </c>
      <c r="G811" s="2865" t="s">
        <v>37</v>
      </c>
      <c r="H811" s="2865" t="s">
        <v>37</v>
      </c>
      <c r="I811" s="2865" t="s">
        <v>37</v>
      </c>
      <c r="J811" s="2865" t="s">
        <v>37</v>
      </c>
      <c r="K811" s="2865" t="s">
        <v>37</v>
      </c>
      <c r="L811" s="2865" t="s">
        <v>37</v>
      </c>
      <c r="M811" s="2865" t="s">
        <v>37</v>
      </c>
      <c r="N811" s="2865" t="s">
        <v>37</v>
      </c>
      <c r="O811" s="2865" t="s">
        <v>37</v>
      </c>
      <c r="P811" s="2865" t="s">
        <v>37</v>
      </c>
      <c r="Q811" s="2865" t="s">
        <v>37</v>
      </c>
      <c r="R811" s="2865" t="s">
        <v>37</v>
      </c>
      <c r="S811" s="2865" t="s">
        <v>37</v>
      </c>
      <c r="T811" s="2865" t="s">
        <v>37</v>
      </c>
      <c r="U811" s="2865" t="s">
        <v>37</v>
      </c>
      <c r="V811" s="2865" t="s">
        <v>37</v>
      </c>
      <c r="W811" s="2865" t="s">
        <v>37</v>
      </c>
      <c r="X811" s="2898" t="s">
        <v>37</v>
      </c>
      <c r="AA811" s="2858"/>
      <c r="AC811" s="2858"/>
    </row>
    <row r="812" spans="1:29" s="2857" customFormat="1" ht="12.75" customHeight="1">
      <c r="A812" s="2879" t="s">
        <v>2288</v>
      </c>
      <c r="B812" s="2863" t="s">
        <v>2289</v>
      </c>
      <c r="C812" s="2864" t="s">
        <v>363</v>
      </c>
      <c r="D812" s="2865">
        <v>1</v>
      </c>
      <c r="E812" s="2865" t="s">
        <v>37</v>
      </c>
      <c r="F812" s="2865" t="s">
        <v>37</v>
      </c>
      <c r="G812" s="2865" t="s">
        <v>37</v>
      </c>
      <c r="H812" s="2865" t="s">
        <v>37</v>
      </c>
      <c r="I812" s="2865" t="s">
        <v>37</v>
      </c>
      <c r="J812" s="2865" t="s">
        <v>37</v>
      </c>
      <c r="K812" s="2865" t="s">
        <v>37</v>
      </c>
      <c r="L812" s="2865" t="s">
        <v>37</v>
      </c>
      <c r="M812" s="2865" t="s">
        <v>37</v>
      </c>
      <c r="N812" s="2865" t="s">
        <v>37</v>
      </c>
      <c r="O812" s="2865" t="s">
        <v>37</v>
      </c>
      <c r="P812" s="2865">
        <v>1</v>
      </c>
      <c r="Q812" s="2865" t="s">
        <v>37</v>
      </c>
      <c r="R812" s="2865" t="s">
        <v>37</v>
      </c>
      <c r="S812" s="2865" t="s">
        <v>37</v>
      </c>
      <c r="T812" s="2865" t="s">
        <v>37</v>
      </c>
      <c r="U812" s="2865" t="s">
        <v>37</v>
      </c>
      <c r="V812" s="2865" t="s">
        <v>37</v>
      </c>
      <c r="W812" s="2865" t="s">
        <v>37</v>
      </c>
      <c r="X812" s="2898" t="s">
        <v>37</v>
      </c>
      <c r="AA812" s="2858"/>
      <c r="AC812" s="2858"/>
    </row>
    <row r="813" spans="1:29" s="2857" customFormat="1" ht="12.75" customHeight="1">
      <c r="A813" s="2879"/>
      <c r="B813" s="2863"/>
      <c r="C813" s="2864" t="s">
        <v>364</v>
      </c>
      <c r="D813" s="2865" t="s">
        <v>37</v>
      </c>
      <c r="E813" s="2865" t="s">
        <v>37</v>
      </c>
      <c r="F813" s="2865" t="s">
        <v>37</v>
      </c>
      <c r="G813" s="2865" t="s">
        <v>37</v>
      </c>
      <c r="H813" s="2865" t="s">
        <v>37</v>
      </c>
      <c r="I813" s="2865" t="s">
        <v>37</v>
      </c>
      <c r="J813" s="2865" t="s">
        <v>37</v>
      </c>
      <c r="K813" s="2865" t="s">
        <v>37</v>
      </c>
      <c r="L813" s="2865" t="s">
        <v>37</v>
      </c>
      <c r="M813" s="2865" t="s">
        <v>37</v>
      </c>
      <c r="N813" s="2865" t="s">
        <v>37</v>
      </c>
      <c r="O813" s="2865" t="s">
        <v>37</v>
      </c>
      <c r="P813" s="2865" t="s">
        <v>37</v>
      </c>
      <c r="Q813" s="2865" t="s">
        <v>37</v>
      </c>
      <c r="R813" s="2865" t="s">
        <v>37</v>
      </c>
      <c r="S813" s="2865" t="s">
        <v>37</v>
      </c>
      <c r="T813" s="2865" t="s">
        <v>37</v>
      </c>
      <c r="U813" s="2865" t="s">
        <v>37</v>
      </c>
      <c r="V813" s="2865" t="s">
        <v>37</v>
      </c>
      <c r="W813" s="2865" t="s">
        <v>37</v>
      </c>
      <c r="X813" s="2898" t="s">
        <v>37</v>
      </c>
      <c r="AA813" s="2858"/>
      <c r="AC813" s="2858"/>
    </row>
    <row r="814" spans="1:29" s="2857" customFormat="1" ht="12.75" customHeight="1">
      <c r="A814" s="2879" t="s">
        <v>2290</v>
      </c>
      <c r="B814" s="2863" t="s">
        <v>2291</v>
      </c>
      <c r="C814" s="2864" t="s">
        <v>363</v>
      </c>
      <c r="D814" s="2865">
        <v>1</v>
      </c>
      <c r="E814" s="2865" t="s">
        <v>37</v>
      </c>
      <c r="F814" s="2865" t="s">
        <v>37</v>
      </c>
      <c r="G814" s="2865" t="s">
        <v>37</v>
      </c>
      <c r="H814" s="2865" t="s">
        <v>37</v>
      </c>
      <c r="I814" s="2865" t="s">
        <v>37</v>
      </c>
      <c r="J814" s="2865" t="s">
        <v>37</v>
      </c>
      <c r="K814" s="2865" t="s">
        <v>37</v>
      </c>
      <c r="L814" s="2865" t="s">
        <v>37</v>
      </c>
      <c r="M814" s="2865" t="s">
        <v>37</v>
      </c>
      <c r="N814" s="2865" t="s">
        <v>37</v>
      </c>
      <c r="O814" s="2865" t="s">
        <v>37</v>
      </c>
      <c r="P814" s="2865" t="s">
        <v>37</v>
      </c>
      <c r="Q814" s="2865" t="s">
        <v>37</v>
      </c>
      <c r="R814" s="2865" t="s">
        <v>37</v>
      </c>
      <c r="S814" s="2865" t="s">
        <v>37</v>
      </c>
      <c r="T814" s="2865" t="s">
        <v>37</v>
      </c>
      <c r="U814" s="2865" t="s">
        <v>37</v>
      </c>
      <c r="V814" s="2865" t="s">
        <v>37</v>
      </c>
      <c r="W814" s="2865">
        <v>1</v>
      </c>
      <c r="X814" s="2898" t="s">
        <v>37</v>
      </c>
      <c r="AA814" s="2858"/>
      <c r="AC814" s="2858"/>
    </row>
    <row r="815" spans="1:29" s="2857" customFormat="1" ht="12.75" customHeight="1">
      <c r="A815" s="2879"/>
      <c r="B815" s="2863"/>
      <c r="C815" s="2864" t="s">
        <v>364</v>
      </c>
      <c r="D815" s="2865" t="s">
        <v>37</v>
      </c>
      <c r="E815" s="2865" t="s">
        <v>37</v>
      </c>
      <c r="F815" s="2865" t="s">
        <v>37</v>
      </c>
      <c r="G815" s="2865" t="s">
        <v>37</v>
      </c>
      <c r="H815" s="2865" t="s">
        <v>37</v>
      </c>
      <c r="I815" s="2865" t="s">
        <v>37</v>
      </c>
      <c r="J815" s="2865" t="s">
        <v>37</v>
      </c>
      <c r="K815" s="2865" t="s">
        <v>37</v>
      </c>
      <c r="L815" s="2865" t="s">
        <v>37</v>
      </c>
      <c r="M815" s="2865" t="s">
        <v>37</v>
      </c>
      <c r="N815" s="2865" t="s">
        <v>37</v>
      </c>
      <c r="O815" s="2865" t="s">
        <v>37</v>
      </c>
      <c r="P815" s="2865" t="s">
        <v>37</v>
      </c>
      <c r="Q815" s="2865" t="s">
        <v>37</v>
      </c>
      <c r="R815" s="2865" t="s">
        <v>37</v>
      </c>
      <c r="S815" s="2865" t="s">
        <v>37</v>
      </c>
      <c r="T815" s="2865" t="s">
        <v>37</v>
      </c>
      <c r="U815" s="2865" t="s">
        <v>37</v>
      </c>
      <c r="V815" s="2865" t="s">
        <v>37</v>
      </c>
      <c r="W815" s="2865" t="s">
        <v>37</v>
      </c>
      <c r="X815" s="2898" t="s">
        <v>37</v>
      </c>
      <c r="AA815" s="2858"/>
      <c r="AC815" s="2858"/>
    </row>
    <row r="816" spans="1:29" s="2857" customFormat="1" ht="12.75" customHeight="1">
      <c r="A816" s="2879" t="s">
        <v>2292</v>
      </c>
      <c r="B816" s="2863" t="s">
        <v>2293</v>
      </c>
      <c r="C816" s="2864" t="s">
        <v>363</v>
      </c>
      <c r="D816" s="2865" t="s">
        <v>37</v>
      </c>
      <c r="E816" s="2865" t="s">
        <v>37</v>
      </c>
      <c r="F816" s="2865" t="s">
        <v>37</v>
      </c>
      <c r="G816" s="2865" t="s">
        <v>37</v>
      </c>
      <c r="H816" s="2865" t="s">
        <v>37</v>
      </c>
      <c r="I816" s="2865" t="s">
        <v>37</v>
      </c>
      <c r="J816" s="2865" t="s">
        <v>37</v>
      </c>
      <c r="K816" s="2865" t="s">
        <v>37</v>
      </c>
      <c r="L816" s="2865" t="s">
        <v>37</v>
      </c>
      <c r="M816" s="2865" t="s">
        <v>37</v>
      </c>
      <c r="N816" s="2865" t="s">
        <v>37</v>
      </c>
      <c r="O816" s="2865" t="s">
        <v>37</v>
      </c>
      <c r="P816" s="2865" t="s">
        <v>37</v>
      </c>
      <c r="Q816" s="2865" t="s">
        <v>37</v>
      </c>
      <c r="R816" s="2865" t="s">
        <v>37</v>
      </c>
      <c r="S816" s="2865" t="s">
        <v>37</v>
      </c>
      <c r="T816" s="2865" t="s">
        <v>37</v>
      </c>
      <c r="U816" s="2865" t="s">
        <v>37</v>
      </c>
      <c r="V816" s="2865" t="s">
        <v>37</v>
      </c>
      <c r="W816" s="2865" t="s">
        <v>37</v>
      </c>
      <c r="X816" s="2898" t="s">
        <v>37</v>
      </c>
      <c r="AA816" s="2858"/>
      <c r="AC816" s="2858"/>
    </row>
    <row r="817" spans="1:29" s="2857" customFormat="1" ht="12.75" customHeight="1">
      <c r="A817" s="2879"/>
      <c r="B817" s="2863"/>
      <c r="C817" s="2864" t="s">
        <v>364</v>
      </c>
      <c r="D817" s="2865">
        <v>1</v>
      </c>
      <c r="E817" s="2865" t="s">
        <v>37</v>
      </c>
      <c r="F817" s="2865" t="s">
        <v>37</v>
      </c>
      <c r="G817" s="2865" t="s">
        <v>37</v>
      </c>
      <c r="H817" s="2865" t="s">
        <v>37</v>
      </c>
      <c r="I817" s="2865" t="s">
        <v>37</v>
      </c>
      <c r="J817" s="2865" t="s">
        <v>37</v>
      </c>
      <c r="K817" s="2865" t="s">
        <v>37</v>
      </c>
      <c r="L817" s="2865" t="s">
        <v>37</v>
      </c>
      <c r="M817" s="2865" t="s">
        <v>37</v>
      </c>
      <c r="N817" s="2865" t="s">
        <v>37</v>
      </c>
      <c r="O817" s="2865" t="s">
        <v>37</v>
      </c>
      <c r="P817" s="2865" t="s">
        <v>37</v>
      </c>
      <c r="Q817" s="2865" t="s">
        <v>37</v>
      </c>
      <c r="R817" s="2865" t="s">
        <v>37</v>
      </c>
      <c r="S817" s="2865" t="s">
        <v>37</v>
      </c>
      <c r="T817" s="2865" t="s">
        <v>37</v>
      </c>
      <c r="U817" s="2865" t="s">
        <v>37</v>
      </c>
      <c r="V817" s="2865">
        <v>1</v>
      </c>
      <c r="W817" s="2865" t="s">
        <v>37</v>
      </c>
      <c r="X817" s="2898" t="s">
        <v>37</v>
      </c>
      <c r="AA817" s="2858"/>
      <c r="AC817" s="2858"/>
    </row>
    <row r="818" spans="1:29" s="2840" customFormat="1" ht="12.75" customHeight="1">
      <c r="A818" s="2879" t="s">
        <v>2294</v>
      </c>
      <c r="B818" s="2863" t="s">
        <v>2295</v>
      </c>
      <c r="C818" s="2864" t="s">
        <v>363</v>
      </c>
      <c r="D818" s="2865">
        <v>7</v>
      </c>
      <c r="E818" s="2865" t="s">
        <v>37</v>
      </c>
      <c r="F818" s="2865" t="s">
        <v>37</v>
      </c>
      <c r="G818" s="2865" t="s">
        <v>37</v>
      </c>
      <c r="H818" s="2865" t="s">
        <v>37</v>
      </c>
      <c r="I818" s="2865" t="s">
        <v>37</v>
      </c>
      <c r="J818" s="2865" t="s">
        <v>37</v>
      </c>
      <c r="K818" s="2865" t="s">
        <v>37</v>
      </c>
      <c r="L818" s="2865" t="s">
        <v>37</v>
      </c>
      <c r="M818" s="2865" t="s">
        <v>37</v>
      </c>
      <c r="N818" s="2865" t="s">
        <v>37</v>
      </c>
      <c r="O818" s="2865" t="s">
        <v>37</v>
      </c>
      <c r="P818" s="2865" t="s">
        <v>37</v>
      </c>
      <c r="Q818" s="2865" t="s">
        <v>37</v>
      </c>
      <c r="R818" s="2865" t="s">
        <v>37</v>
      </c>
      <c r="S818" s="2865" t="s">
        <v>37</v>
      </c>
      <c r="T818" s="2865">
        <v>3</v>
      </c>
      <c r="U818" s="2865">
        <v>2</v>
      </c>
      <c r="V818" s="2865">
        <v>2</v>
      </c>
      <c r="W818" s="2865" t="s">
        <v>37</v>
      </c>
      <c r="X818" s="2898" t="s">
        <v>37</v>
      </c>
      <c r="AA818" s="2858"/>
      <c r="AB818" s="2857"/>
      <c r="AC818" s="2858"/>
    </row>
    <row r="819" spans="1:29" s="2840" customFormat="1" ht="12.75" customHeight="1">
      <c r="A819" s="2879"/>
      <c r="B819" s="2863"/>
      <c r="C819" s="2864" t="s">
        <v>364</v>
      </c>
      <c r="D819" s="2865">
        <v>10</v>
      </c>
      <c r="E819" s="2865" t="s">
        <v>37</v>
      </c>
      <c r="F819" s="2865" t="s">
        <v>37</v>
      </c>
      <c r="G819" s="2865" t="s">
        <v>37</v>
      </c>
      <c r="H819" s="2865" t="s">
        <v>37</v>
      </c>
      <c r="I819" s="2865" t="s">
        <v>37</v>
      </c>
      <c r="J819" s="2865" t="s">
        <v>37</v>
      </c>
      <c r="K819" s="2865">
        <v>1</v>
      </c>
      <c r="L819" s="2865" t="s">
        <v>37</v>
      </c>
      <c r="M819" s="2865" t="s">
        <v>37</v>
      </c>
      <c r="N819" s="2865" t="s">
        <v>37</v>
      </c>
      <c r="O819" s="2865" t="s">
        <v>37</v>
      </c>
      <c r="P819" s="2865">
        <v>1</v>
      </c>
      <c r="Q819" s="2865" t="s">
        <v>37</v>
      </c>
      <c r="R819" s="2865">
        <v>1</v>
      </c>
      <c r="S819" s="2865">
        <v>1</v>
      </c>
      <c r="T819" s="2865">
        <v>2</v>
      </c>
      <c r="U819" s="2865">
        <v>2</v>
      </c>
      <c r="V819" s="2865">
        <v>1</v>
      </c>
      <c r="W819" s="2865" t="s">
        <v>37</v>
      </c>
      <c r="X819" s="2898">
        <v>1</v>
      </c>
      <c r="AA819" s="2858"/>
      <c r="AB819" s="2857"/>
      <c r="AC819" s="2858"/>
    </row>
    <row r="820" spans="1:29" s="2840" customFormat="1" ht="12.75" customHeight="1">
      <c r="A820" s="2879" t="s">
        <v>2296</v>
      </c>
      <c r="B820" s="2863" t="s">
        <v>2297</v>
      </c>
      <c r="C820" s="2864" t="s">
        <v>363</v>
      </c>
      <c r="D820" s="2865">
        <v>1</v>
      </c>
      <c r="E820" s="2865" t="s">
        <v>37</v>
      </c>
      <c r="F820" s="2865" t="s">
        <v>37</v>
      </c>
      <c r="G820" s="2865" t="s">
        <v>37</v>
      </c>
      <c r="H820" s="2865" t="s">
        <v>37</v>
      </c>
      <c r="I820" s="2865" t="s">
        <v>37</v>
      </c>
      <c r="J820" s="2865" t="s">
        <v>37</v>
      </c>
      <c r="K820" s="2865" t="s">
        <v>37</v>
      </c>
      <c r="L820" s="2865" t="s">
        <v>37</v>
      </c>
      <c r="M820" s="2865" t="s">
        <v>37</v>
      </c>
      <c r="N820" s="2865" t="s">
        <v>37</v>
      </c>
      <c r="O820" s="2865" t="s">
        <v>37</v>
      </c>
      <c r="P820" s="2865" t="s">
        <v>37</v>
      </c>
      <c r="Q820" s="2865" t="s">
        <v>37</v>
      </c>
      <c r="R820" s="2865" t="s">
        <v>37</v>
      </c>
      <c r="S820" s="2865" t="s">
        <v>37</v>
      </c>
      <c r="T820" s="2865">
        <v>1</v>
      </c>
      <c r="U820" s="2865" t="s">
        <v>37</v>
      </c>
      <c r="V820" s="2865" t="s">
        <v>37</v>
      </c>
      <c r="W820" s="2865" t="s">
        <v>37</v>
      </c>
      <c r="X820" s="2898" t="s">
        <v>37</v>
      </c>
      <c r="AA820" s="2858"/>
      <c r="AB820" s="2857"/>
      <c r="AC820" s="2858"/>
    </row>
    <row r="821" spans="1:29" s="2840" customFormat="1" ht="12.75" customHeight="1">
      <c r="A821" s="2879"/>
      <c r="B821" s="2863"/>
      <c r="C821" s="2864" t="s">
        <v>364</v>
      </c>
      <c r="D821" s="2865" t="s">
        <v>37</v>
      </c>
      <c r="E821" s="2865" t="s">
        <v>37</v>
      </c>
      <c r="F821" s="2865" t="s">
        <v>37</v>
      </c>
      <c r="G821" s="2865" t="s">
        <v>37</v>
      </c>
      <c r="H821" s="2865" t="s">
        <v>37</v>
      </c>
      <c r="I821" s="2865" t="s">
        <v>37</v>
      </c>
      <c r="J821" s="2865" t="s">
        <v>37</v>
      </c>
      <c r="K821" s="2865" t="s">
        <v>37</v>
      </c>
      <c r="L821" s="2865" t="s">
        <v>37</v>
      </c>
      <c r="M821" s="2865" t="s">
        <v>37</v>
      </c>
      <c r="N821" s="2865" t="s">
        <v>37</v>
      </c>
      <c r="O821" s="2865" t="s">
        <v>37</v>
      </c>
      <c r="P821" s="2865" t="s">
        <v>37</v>
      </c>
      <c r="Q821" s="2865" t="s">
        <v>37</v>
      </c>
      <c r="R821" s="2865" t="s">
        <v>37</v>
      </c>
      <c r="S821" s="2865" t="s">
        <v>37</v>
      </c>
      <c r="T821" s="2865" t="s">
        <v>37</v>
      </c>
      <c r="U821" s="2865" t="s">
        <v>37</v>
      </c>
      <c r="V821" s="2865" t="s">
        <v>37</v>
      </c>
      <c r="W821" s="2865" t="s">
        <v>37</v>
      </c>
      <c r="X821" s="2898" t="s">
        <v>37</v>
      </c>
      <c r="AA821" s="2858"/>
      <c r="AB821" s="2857"/>
      <c r="AC821" s="2858"/>
    </row>
    <row r="822" spans="1:29" s="2857" customFormat="1" ht="12.75" customHeight="1">
      <c r="A822" s="2879" t="s">
        <v>2298</v>
      </c>
      <c r="B822" s="2863" t="s">
        <v>2299</v>
      </c>
      <c r="C822" s="2864" t="s">
        <v>363</v>
      </c>
      <c r="D822" s="2865">
        <v>148</v>
      </c>
      <c r="E822" s="2865" t="s">
        <v>37</v>
      </c>
      <c r="F822" s="2865" t="s">
        <v>37</v>
      </c>
      <c r="G822" s="2865" t="s">
        <v>37</v>
      </c>
      <c r="H822" s="2865" t="s">
        <v>37</v>
      </c>
      <c r="I822" s="2865" t="s">
        <v>37</v>
      </c>
      <c r="J822" s="2865" t="s">
        <v>37</v>
      </c>
      <c r="K822" s="2865" t="s">
        <v>37</v>
      </c>
      <c r="L822" s="2865" t="s">
        <v>37</v>
      </c>
      <c r="M822" s="2865" t="s">
        <v>37</v>
      </c>
      <c r="N822" s="2865" t="s">
        <v>37</v>
      </c>
      <c r="O822" s="2865">
        <v>1</v>
      </c>
      <c r="P822" s="2865">
        <v>1</v>
      </c>
      <c r="Q822" s="2865">
        <v>2</v>
      </c>
      <c r="R822" s="2865">
        <v>3</v>
      </c>
      <c r="S822" s="2865">
        <v>3</v>
      </c>
      <c r="T822" s="2865">
        <v>8</v>
      </c>
      <c r="U822" s="2865">
        <v>10</v>
      </c>
      <c r="V822" s="2865">
        <v>29</v>
      </c>
      <c r="W822" s="2865">
        <v>36</v>
      </c>
      <c r="X822" s="2898">
        <v>55</v>
      </c>
      <c r="Y822" s="2840"/>
      <c r="Z822" s="2840"/>
      <c r="AA822" s="2858"/>
      <c r="AC822" s="2858"/>
    </row>
    <row r="823" spans="1:29" s="2857" customFormat="1" ht="12.75" customHeight="1">
      <c r="A823" s="2879"/>
      <c r="B823" s="2863"/>
      <c r="C823" s="2864" t="s">
        <v>364</v>
      </c>
      <c r="D823" s="2865">
        <v>103</v>
      </c>
      <c r="E823" s="2865" t="s">
        <v>37</v>
      </c>
      <c r="F823" s="2865" t="s">
        <v>37</v>
      </c>
      <c r="G823" s="2865" t="s">
        <v>37</v>
      </c>
      <c r="H823" s="2865" t="s">
        <v>37</v>
      </c>
      <c r="I823" s="2865" t="s">
        <v>37</v>
      </c>
      <c r="J823" s="2865" t="s">
        <v>37</v>
      </c>
      <c r="K823" s="2865" t="s">
        <v>37</v>
      </c>
      <c r="L823" s="2865" t="s">
        <v>37</v>
      </c>
      <c r="M823" s="2865" t="s">
        <v>37</v>
      </c>
      <c r="N823" s="2865" t="s">
        <v>37</v>
      </c>
      <c r="O823" s="2865" t="s">
        <v>37</v>
      </c>
      <c r="P823" s="2865">
        <v>1</v>
      </c>
      <c r="Q823" s="2865">
        <v>2</v>
      </c>
      <c r="R823" s="2865">
        <v>1</v>
      </c>
      <c r="S823" s="2865">
        <v>4</v>
      </c>
      <c r="T823" s="2865">
        <v>2</v>
      </c>
      <c r="U823" s="2865">
        <v>10</v>
      </c>
      <c r="V823" s="2865">
        <v>14</v>
      </c>
      <c r="W823" s="2865">
        <v>24</v>
      </c>
      <c r="X823" s="2898">
        <v>45</v>
      </c>
      <c r="Y823" s="2840"/>
      <c r="Z823" s="2840"/>
      <c r="AA823" s="2858"/>
      <c r="AC823" s="2858"/>
    </row>
    <row r="824" spans="1:29" s="2857" customFormat="1" ht="12.75" customHeight="1">
      <c r="A824" s="2879" t="s">
        <v>2300</v>
      </c>
      <c r="B824" s="2863" t="s">
        <v>2301</v>
      </c>
      <c r="C824" s="2864" t="s">
        <v>363</v>
      </c>
      <c r="D824" s="2865">
        <v>3</v>
      </c>
      <c r="E824" s="2865" t="s">
        <v>37</v>
      </c>
      <c r="F824" s="2865" t="s">
        <v>37</v>
      </c>
      <c r="G824" s="2865" t="s">
        <v>37</v>
      </c>
      <c r="H824" s="2865" t="s">
        <v>37</v>
      </c>
      <c r="I824" s="2865" t="s">
        <v>37</v>
      </c>
      <c r="J824" s="2865" t="s">
        <v>37</v>
      </c>
      <c r="K824" s="2865" t="s">
        <v>37</v>
      </c>
      <c r="L824" s="2865" t="s">
        <v>37</v>
      </c>
      <c r="M824" s="2865" t="s">
        <v>37</v>
      </c>
      <c r="N824" s="2865" t="s">
        <v>37</v>
      </c>
      <c r="O824" s="2865" t="s">
        <v>37</v>
      </c>
      <c r="P824" s="2865" t="s">
        <v>37</v>
      </c>
      <c r="Q824" s="2865" t="s">
        <v>37</v>
      </c>
      <c r="R824" s="2865">
        <v>1</v>
      </c>
      <c r="S824" s="2865" t="s">
        <v>37</v>
      </c>
      <c r="T824" s="2865">
        <v>1</v>
      </c>
      <c r="U824" s="2865" t="s">
        <v>37</v>
      </c>
      <c r="V824" s="2865">
        <v>1</v>
      </c>
      <c r="W824" s="2865" t="s">
        <v>37</v>
      </c>
      <c r="X824" s="2898" t="s">
        <v>37</v>
      </c>
      <c r="AA824" s="2858"/>
      <c r="AC824" s="2858"/>
    </row>
    <row r="825" spans="1:29" s="2857" customFormat="1" ht="12.75" customHeight="1">
      <c r="A825" s="2879"/>
      <c r="B825" s="2863"/>
      <c r="C825" s="2864" t="s">
        <v>364</v>
      </c>
      <c r="D825" s="2865" t="s">
        <v>37</v>
      </c>
      <c r="E825" s="2865" t="s">
        <v>37</v>
      </c>
      <c r="F825" s="2865" t="s">
        <v>37</v>
      </c>
      <c r="G825" s="2865" t="s">
        <v>37</v>
      </c>
      <c r="H825" s="2865" t="s">
        <v>37</v>
      </c>
      <c r="I825" s="2865" t="s">
        <v>37</v>
      </c>
      <c r="J825" s="2865" t="s">
        <v>37</v>
      </c>
      <c r="K825" s="2865" t="s">
        <v>37</v>
      </c>
      <c r="L825" s="2865" t="s">
        <v>37</v>
      </c>
      <c r="M825" s="2865" t="s">
        <v>37</v>
      </c>
      <c r="N825" s="2865" t="s">
        <v>37</v>
      </c>
      <c r="O825" s="2865" t="s">
        <v>37</v>
      </c>
      <c r="P825" s="2865" t="s">
        <v>37</v>
      </c>
      <c r="Q825" s="2865" t="s">
        <v>37</v>
      </c>
      <c r="R825" s="2865" t="s">
        <v>37</v>
      </c>
      <c r="S825" s="2865" t="s">
        <v>37</v>
      </c>
      <c r="T825" s="2865" t="s">
        <v>37</v>
      </c>
      <c r="U825" s="2865" t="s">
        <v>37</v>
      </c>
      <c r="V825" s="2865" t="s">
        <v>37</v>
      </c>
      <c r="W825" s="2865" t="s">
        <v>37</v>
      </c>
      <c r="X825" s="2898" t="s">
        <v>37</v>
      </c>
      <c r="AA825" s="2858"/>
      <c r="AC825" s="2858"/>
    </row>
    <row r="826" spans="1:29" s="2857" customFormat="1" ht="15" customHeight="1">
      <c r="A826" s="2877" t="s">
        <v>2302</v>
      </c>
      <c r="B826" s="2860" t="s">
        <v>2303</v>
      </c>
      <c r="C826" s="2861" t="s">
        <v>363</v>
      </c>
      <c r="D826" s="2855">
        <v>384</v>
      </c>
      <c r="E826" s="2855" t="s">
        <v>37</v>
      </c>
      <c r="F826" s="2855" t="s">
        <v>37</v>
      </c>
      <c r="G826" s="2855" t="s">
        <v>37</v>
      </c>
      <c r="H826" s="2855" t="s">
        <v>37</v>
      </c>
      <c r="I826" s="2855" t="s">
        <v>37</v>
      </c>
      <c r="J826" s="2855" t="s">
        <v>37</v>
      </c>
      <c r="K826" s="2855" t="s">
        <v>37</v>
      </c>
      <c r="L826" s="2855" t="s">
        <v>37</v>
      </c>
      <c r="M826" s="2855" t="s">
        <v>37</v>
      </c>
      <c r="N826" s="2855" t="s">
        <v>37</v>
      </c>
      <c r="O826" s="2855" t="s">
        <v>37</v>
      </c>
      <c r="P826" s="2855">
        <v>8</v>
      </c>
      <c r="Q826" s="2855">
        <v>11</v>
      </c>
      <c r="R826" s="2855">
        <v>17</v>
      </c>
      <c r="S826" s="2855">
        <v>28</v>
      </c>
      <c r="T826" s="2855">
        <v>47</v>
      </c>
      <c r="U826" s="2855">
        <v>91</v>
      </c>
      <c r="V826" s="2855">
        <v>84</v>
      </c>
      <c r="W826" s="2855">
        <v>68</v>
      </c>
      <c r="X826" s="2897">
        <v>30</v>
      </c>
      <c r="AA826" s="2858"/>
      <c r="AC826" s="2858"/>
    </row>
    <row r="827" spans="1:29" s="2857" customFormat="1" ht="12.75" customHeight="1">
      <c r="A827" s="2877"/>
      <c r="B827" s="2860"/>
      <c r="C827" s="2861" t="s">
        <v>364</v>
      </c>
      <c r="D827" s="2855">
        <v>255</v>
      </c>
      <c r="E827" s="2855" t="s">
        <v>37</v>
      </c>
      <c r="F827" s="2855" t="s">
        <v>37</v>
      </c>
      <c r="G827" s="2855" t="s">
        <v>37</v>
      </c>
      <c r="H827" s="2855">
        <v>1</v>
      </c>
      <c r="I827" s="2855" t="s">
        <v>37</v>
      </c>
      <c r="J827" s="2855" t="s">
        <v>37</v>
      </c>
      <c r="K827" s="2855">
        <v>1</v>
      </c>
      <c r="L827" s="2855" t="s">
        <v>37</v>
      </c>
      <c r="M827" s="2855">
        <v>1</v>
      </c>
      <c r="N827" s="2855">
        <v>2</v>
      </c>
      <c r="O827" s="2855">
        <v>3</v>
      </c>
      <c r="P827" s="2855">
        <v>2</v>
      </c>
      <c r="Q827" s="2855">
        <v>6</v>
      </c>
      <c r="R827" s="2855">
        <v>8</v>
      </c>
      <c r="S827" s="2855">
        <v>14</v>
      </c>
      <c r="T827" s="2855">
        <v>30</v>
      </c>
      <c r="U827" s="2855">
        <v>57</v>
      </c>
      <c r="V827" s="2855">
        <v>62</v>
      </c>
      <c r="W827" s="2855">
        <v>38</v>
      </c>
      <c r="X827" s="2897">
        <v>30</v>
      </c>
      <c r="AA827" s="2858"/>
      <c r="AC827" s="2858"/>
    </row>
    <row r="828" spans="1:29" s="2857" customFormat="1" ht="12.75" customHeight="1">
      <c r="A828" s="2879" t="s">
        <v>2304</v>
      </c>
      <c r="B828" s="2863" t="s">
        <v>2305</v>
      </c>
      <c r="C828" s="2864" t="s">
        <v>363</v>
      </c>
      <c r="D828" s="2865">
        <v>1</v>
      </c>
      <c r="E828" s="2865" t="s">
        <v>37</v>
      </c>
      <c r="F828" s="2865" t="s">
        <v>37</v>
      </c>
      <c r="G828" s="2865" t="s">
        <v>37</v>
      </c>
      <c r="H828" s="2865" t="s">
        <v>37</v>
      </c>
      <c r="I828" s="2865" t="s">
        <v>37</v>
      </c>
      <c r="J828" s="2865" t="s">
        <v>37</v>
      </c>
      <c r="K828" s="2865" t="s">
        <v>37</v>
      </c>
      <c r="L828" s="2865" t="s">
        <v>37</v>
      </c>
      <c r="M828" s="2865" t="s">
        <v>37</v>
      </c>
      <c r="N828" s="2865" t="s">
        <v>37</v>
      </c>
      <c r="O828" s="2865" t="s">
        <v>37</v>
      </c>
      <c r="P828" s="2865" t="s">
        <v>37</v>
      </c>
      <c r="Q828" s="2865" t="s">
        <v>37</v>
      </c>
      <c r="R828" s="2865" t="s">
        <v>37</v>
      </c>
      <c r="S828" s="2865" t="s">
        <v>37</v>
      </c>
      <c r="T828" s="2865" t="s">
        <v>37</v>
      </c>
      <c r="U828" s="2865" t="s">
        <v>37</v>
      </c>
      <c r="V828" s="2865" t="s">
        <v>37</v>
      </c>
      <c r="W828" s="2865">
        <v>1</v>
      </c>
      <c r="X828" s="2898" t="s">
        <v>37</v>
      </c>
      <c r="Y828" s="2840"/>
      <c r="Z828" s="2840"/>
      <c r="AA828" s="2858"/>
      <c r="AC828" s="2858"/>
    </row>
    <row r="829" spans="1:29" s="2857" customFormat="1" ht="12.75" customHeight="1">
      <c r="A829" s="2879"/>
      <c r="B829" s="2863"/>
      <c r="C829" s="2864" t="s">
        <v>364</v>
      </c>
      <c r="D829" s="2865" t="s">
        <v>37</v>
      </c>
      <c r="E829" s="2865" t="s">
        <v>37</v>
      </c>
      <c r="F829" s="2865" t="s">
        <v>37</v>
      </c>
      <c r="G829" s="2865" t="s">
        <v>37</v>
      </c>
      <c r="H829" s="2865" t="s">
        <v>37</v>
      </c>
      <c r="I829" s="2865" t="s">
        <v>37</v>
      </c>
      <c r="J829" s="2865" t="s">
        <v>37</v>
      </c>
      <c r="K829" s="2865" t="s">
        <v>37</v>
      </c>
      <c r="L829" s="2865" t="s">
        <v>37</v>
      </c>
      <c r="M829" s="2865" t="s">
        <v>37</v>
      </c>
      <c r="N829" s="2865" t="s">
        <v>37</v>
      </c>
      <c r="O829" s="2865" t="s">
        <v>37</v>
      </c>
      <c r="P829" s="2865" t="s">
        <v>37</v>
      </c>
      <c r="Q829" s="2865" t="s">
        <v>37</v>
      </c>
      <c r="R829" s="2865" t="s">
        <v>37</v>
      </c>
      <c r="S829" s="2865" t="s">
        <v>37</v>
      </c>
      <c r="T829" s="2865" t="s">
        <v>37</v>
      </c>
      <c r="U829" s="2865" t="s">
        <v>37</v>
      </c>
      <c r="V829" s="2865" t="s">
        <v>37</v>
      </c>
      <c r="W829" s="2865" t="s">
        <v>37</v>
      </c>
      <c r="X829" s="2898" t="s">
        <v>37</v>
      </c>
      <c r="Y829" s="2840"/>
      <c r="Z829" s="2840"/>
      <c r="AA829" s="2858"/>
      <c r="AC829" s="2858"/>
    </row>
    <row r="830" spans="1:29" s="2840" customFormat="1" ht="12.75" customHeight="1">
      <c r="A830" s="2895" t="s">
        <v>2306</v>
      </c>
      <c r="B830" s="2863" t="s">
        <v>2307</v>
      </c>
      <c r="C830" s="2864" t="s">
        <v>363</v>
      </c>
      <c r="D830" s="2865">
        <v>1</v>
      </c>
      <c r="E830" s="2865" t="s">
        <v>37</v>
      </c>
      <c r="F830" s="2865" t="s">
        <v>37</v>
      </c>
      <c r="G830" s="2865" t="s">
        <v>37</v>
      </c>
      <c r="H830" s="2865" t="s">
        <v>37</v>
      </c>
      <c r="I830" s="2865" t="s">
        <v>37</v>
      </c>
      <c r="J830" s="2865" t="s">
        <v>37</v>
      </c>
      <c r="K830" s="2865" t="s">
        <v>37</v>
      </c>
      <c r="L830" s="2865" t="s">
        <v>37</v>
      </c>
      <c r="M830" s="2865" t="s">
        <v>37</v>
      </c>
      <c r="N830" s="2865" t="s">
        <v>37</v>
      </c>
      <c r="O830" s="2865" t="s">
        <v>37</v>
      </c>
      <c r="P830" s="2865" t="s">
        <v>37</v>
      </c>
      <c r="Q830" s="2865" t="s">
        <v>37</v>
      </c>
      <c r="R830" s="2865" t="s">
        <v>37</v>
      </c>
      <c r="S830" s="2865" t="s">
        <v>37</v>
      </c>
      <c r="T830" s="2865" t="s">
        <v>37</v>
      </c>
      <c r="U830" s="2865" t="s">
        <v>37</v>
      </c>
      <c r="V830" s="2865" t="s">
        <v>37</v>
      </c>
      <c r="W830" s="2865" t="s">
        <v>37</v>
      </c>
      <c r="X830" s="2898">
        <v>1</v>
      </c>
      <c r="AA830" s="2858"/>
      <c r="AB830" s="2857"/>
      <c r="AC830" s="2858"/>
    </row>
    <row r="831" spans="1:29" s="2840" customFormat="1" ht="12.75" customHeight="1">
      <c r="A831" s="2895"/>
      <c r="B831" s="2863"/>
      <c r="C831" s="2864" t="s">
        <v>364</v>
      </c>
      <c r="D831" s="2865">
        <v>1</v>
      </c>
      <c r="E831" s="2865" t="s">
        <v>37</v>
      </c>
      <c r="F831" s="2865" t="s">
        <v>37</v>
      </c>
      <c r="G831" s="2865" t="s">
        <v>37</v>
      </c>
      <c r="H831" s="2865" t="s">
        <v>37</v>
      </c>
      <c r="I831" s="2865" t="s">
        <v>37</v>
      </c>
      <c r="J831" s="2865" t="s">
        <v>37</v>
      </c>
      <c r="K831" s="2865" t="s">
        <v>37</v>
      </c>
      <c r="L831" s="2865" t="s">
        <v>37</v>
      </c>
      <c r="M831" s="2865" t="s">
        <v>37</v>
      </c>
      <c r="N831" s="2865" t="s">
        <v>37</v>
      </c>
      <c r="O831" s="2865" t="s">
        <v>37</v>
      </c>
      <c r="P831" s="2865" t="s">
        <v>37</v>
      </c>
      <c r="Q831" s="2865" t="s">
        <v>37</v>
      </c>
      <c r="R831" s="2865" t="s">
        <v>37</v>
      </c>
      <c r="S831" s="2865" t="s">
        <v>37</v>
      </c>
      <c r="T831" s="2865" t="s">
        <v>37</v>
      </c>
      <c r="U831" s="2865" t="s">
        <v>37</v>
      </c>
      <c r="V831" s="2865" t="s">
        <v>37</v>
      </c>
      <c r="W831" s="2865" t="s">
        <v>37</v>
      </c>
      <c r="X831" s="2898">
        <v>1</v>
      </c>
      <c r="AA831" s="2858"/>
      <c r="AB831" s="2857"/>
      <c r="AC831" s="2858"/>
    </row>
    <row r="832" spans="1:29" s="2857" customFormat="1" ht="12.75" customHeight="1">
      <c r="A832" s="2879" t="s">
        <v>2308</v>
      </c>
      <c r="B832" s="2863" t="s">
        <v>2309</v>
      </c>
      <c r="C832" s="2864" t="s">
        <v>363</v>
      </c>
      <c r="D832" s="2865">
        <v>382</v>
      </c>
      <c r="E832" s="2865" t="s">
        <v>37</v>
      </c>
      <c r="F832" s="2865" t="s">
        <v>37</v>
      </c>
      <c r="G832" s="2865" t="s">
        <v>37</v>
      </c>
      <c r="H832" s="2865" t="s">
        <v>37</v>
      </c>
      <c r="I832" s="2865" t="s">
        <v>37</v>
      </c>
      <c r="J832" s="2865" t="s">
        <v>37</v>
      </c>
      <c r="K832" s="2865" t="s">
        <v>37</v>
      </c>
      <c r="L832" s="2865" t="s">
        <v>37</v>
      </c>
      <c r="M832" s="2865" t="s">
        <v>37</v>
      </c>
      <c r="N832" s="2865" t="s">
        <v>37</v>
      </c>
      <c r="O832" s="2865" t="s">
        <v>37</v>
      </c>
      <c r="P832" s="2865">
        <v>8</v>
      </c>
      <c r="Q832" s="2865">
        <v>11</v>
      </c>
      <c r="R832" s="2865">
        <v>17</v>
      </c>
      <c r="S832" s="2865">
        <v>28</v>
      </c>
      <c r="T832" s="2865">
        <v>47</v>
      </c>
      <c r="U832" s="2865">
        <v>91</v>
      </c>
      <c r="V832" s="2865">
        <v>84</v>
      </c>
      <c r="W832" s="2865">
        <v>67</v>
      </c>
      <c r="X832" s="2898">
        <v>29</v>
      </c>
      <c r="Y832" s="2840"/>
      <c r="Z832" s="2840"/>
      <c r="AA832" s="2858"/>
      <c r="AC832" s="2858"/>
    </row>
    <row r="833" spans="1:29" s="2857" customFormat="1" ht="12.75" customHeight="1">
      <c r="A833" s="2879"/>
      <c r="B833" s="2863"/>
      <c r="C833" s="2864" t="s">
        <v>364</v>
      </c>
      <c r="D833" s="2865">
        <v>254</v>
      </c>
      <c r="E833" s="2865" t="s">
        <v>37</v>
      </c>
      <c r="F833" s="2865" t="s">
        <v>37</v>
      </c>
      <c r="G833" s="2865" t="s">
        <v>37</v>
      </c>
      <c r="H833" s="2865">
        <v>1</v>
      </c>
      <c r="I833" s="2865" t="s">
        <v>37</v>
      </c>
      <c r="J833" s="2865" t="s">
        <v>37</v>
      </c>
      <c r="K833" s="2865">
        <v>1</v>
      </c>
      <c r="L833" s="2865" t="s">
        <v>37</v>
      </c>
      <c r="M833" s="2865">
        <v>1</v>
      </c>
      <c r="N833" s="2865">
        <v>2</v>
      </c>
      <c r="O833" s="2865">
        <v>3</v>
      </c>
      <c r="P833" s="2865">
        <v>2</v>
      </c>
      <c r="Q833" s="2865">
        <v>6</v>
      </c>
      <c r="R833" s="2865">
        <v>8</v>
      </c>
      <c r="S833" s="2865">
        <v>14</v>
      </c>
      <c r="T833" s="2865">
        <v>30</v>
      </c>
      <c r="U833" s="2865">
        <v>57</v>
      </c>
      <c r="V833" s="2865">
        <v>62</v>
      </c>
      <c r="W833" s="2865">
        <v>38</v>
      </c>
      <c r="X833" s="2898">
        <v>29</v>
      </c>
      <c r="Y833" s="2840"/>
      <c r="Z833" s="2840"/>
      <c r="AA833" s="2858"/>
      <c r="AC833" s="2858"/>
    </row>
    <row r="834" spans="1:29" s="2857" customFormat="1" ht="12.75" customHeight="1">
      <c r="A834" s="2877" t="s">
        <v>2310</v>
      </c>
      <c r="B834" s="2860" t="s">
        <v>2311</v>
      </c>
      <c r="C834" s="2861" t="s">
        <v>363</v>
      </c>
      <c r="D834" s="2855">
        <v>7</v>
      </c>
      <c r="E834" s="2855" t="s">
        <v>37</v>
      </c>
      <c r="F834" s="2855" t="s">
        <v>37</v>
      </c>
      <c r="G834" s="2855" t="s">
        <v>37</v>
      </c>
      <c r="H834" s="2855" t="s">
        <v>37</v>
      </c>
      <c r="I834" s="2855" t="s">
        <v>37</v>
      </c>
      <c r="J834" s="2855" t="s">
        <v>37</v>
      </c>
      <c r="K834" s="2855" t="s">
        <v>37</v>
      </c>
      <c r="L834" s="2855" t="s">
        <v>37</v>
      </c>
      <c r="M834" s="2855">
        <v>1</v>
      </c>
      <c r="N834" s="2855">
        <v>1</v>
      </c>
      <c r="O834" s="2855" t="s">
        <v>37</v>
      </c>
      <c r="P834" s="2855" t="s">
        <v>37</v>
      </c>
      <c r="Q834" s="2855" t="s">
        <v>37</v>
      </c>
      <c r="R834" s="2855">
        <v>1</v>
      </c>
      <c r="S834" s="2855" t="s">
        <v>37</v>
      </c>
      <c r="T834" s="2855" t="s">
        <v>37</v>
      </c>
      <c r="U834" s="2855" t="s">
        <v>37</v>
      </c>
      <c r="V834" s="2855">
        <v>3</v>
      </c>
      <c r="W834" s="2855">
        <v>1</v>
      </c>
      <c r="X834" s="2897" t="s">
        <v>37</v>
      </c>
      <c r="AA834" s="2858"/>
      <c r="AC834" s="2858"/>
    </row>
    <row r="835" spans="1:29" s="2857" customFormat="1" ht="12.75" customHeight="1">
      <c r="A835" s="2877"/>
      <c r="B835" s="2860"/>
      <c r="C835" s="2861" t="s">
        <v>364</v>
      </c>
      <c r="D835" s="2855">
        <v>6</v>
      </c>
      <c r="E835" s="2855" t="s">
        <v>37</v>
      </c>
      <c r="F835" s="2855" t="s">
        <v>37</v>
      </c>
      <c r="G835" s="2855" t="s">
        <v>37</v>
      </c>
      <c r="H835" s="2855" t="s">
        <v>37</v>
      </c>
      <c r="I835" s="2855" t="s">
        <v>37</v>
      </c>
      <c r="J835" s="2855" t="s">
        <v>37</v>
      </c>
      <c r="K835" s="2855" t="s">
        <v>37</v>
      </c>
      <c r="L835" s="2855" t="s">
        <v>37</v>
      </c>
      <c r="M835" s="2855" t="s">
        <v>37</v>
      </c>
      <c r="N835" s="2855" t="s">
        <v>37</v>
      </c>
      <c r="O835" s="2855">
        <v>1</v>
      </c>
      <c r="P835" s="2855">
        <v>2</v>
      </c>
      <c r="Q835" s="2855" t="s">
        <v>37</v>
      </c>
      <c r="R835" s="2855" t="s">
        <v>37</v>
      </c>
      <c r="S835" s="2855" t="s">
        <v>37</v>
      </c>
      <c r="T835" s="2855" t="s">
        <v>37</v>
      </c>
      <c r="U835" s="2855">
        <v>1</v>
      </c>
      <c r="V835" s="2855">
        <v>2</v>
      </c>
      <c r="W835" s="2855" t="s">
        <v>37</v>
      </c>
      <c r="X835" s="2897" t="s">
        <v>37</v>
      </c>
      <c r="AA835" s="2858"/>
      <c r="AC835" s="2858"/>
    </row>
    <row r="836" spans="1:29" s="2857" customFormat="1" ht="12.75" customHeight="1">
      <c r="A836" s="2879" t="s">
        <v>2312</v>
      </c>
      <c r="B836" s="2863" t="s">
        <v>2313</v>
      </c>
      <c r="C836" s="2864" t="s">
        <v>363</v>
      </c>
      <c r="D836" s="2865">
        <v>3</v>
      </c>
      <c r="E836" s="2865" t="s">
        <v>37</v>
      </c>
      <c r="F836" s="2865" t="s">
        <v>37</v>
      </c>
      <c r="G836" s="2865" t="s">
        <v>37</v>
      </c>
      <c r="H836" s="2865" t="s">
        <v>37</v>
      </c>
      <c r="I836" s="2865" t="s">
        <v>37</v>
      </c>
      <c r="J836" s="2865" t="s">
        <v>37</v>
      </c>
      <c r="K836" s="2865" t="s">
        <v>37</v>
      </c>
      <c r="L836" s="2865" t="s">
        <v>37</v>
      </c>
      <c r="M836" s="2865" t="s">
        <v>37</v>
      </c>
      <c r="N836" s="2865">
        <v>1</v>
      </c>
      <c r="O836" s="2865" t="s">
        <v>37</v>
      </c>
      <c r="P836" s="2865" t="s">
        <v>37</v>
      </c>
      <c r="Q836" s="2865" t="s">
        <v>37</v>
      </c>
      <c r="R836" s="2865" t="s">
        <v>37</v>
      </c>
      <c r="S836" s="2865" t="s">
        <v>37</v>
      </c>
      <c r="T836" s="2865" t="s">
        <v>37</v>
      </c>
      <c r="U836" s="2865" t="s">
        <v>37</v>
      </c>
      <c r="V836" s="2865">
        <v>1</v>
      </c>
      <c r="W836" s="2865">
        <v>1</v>
      </c>
      <c r="X836" s="2898" t="s">
        <v>37</v>
      </c>
      <c r="Y836" s="2840"/>
      <c r="Z836" s="2840"/>
      <c r="AA836" s="2858"/>
      <c r="AC836" s="2858"/>
    </row>
    <row r="837" spans="1:29" s="2857" customFormat="1" ht="12.75" customHeight="1">
      <c r="A837" s="2879"/>
      <c r="B837" s="2863"/>
      <c r="C837" s="2864" t="s">
        <v>364</v>
      </c>
      <c r="D837" s="2865">
        <v>2</v>
      </c>
      <c r="E837" s="2865" t="s">
        <v>37</v>
      </c>
      <c r="F837" s="2865" t="s">
        <v>37</v>
      </c>
      <c r="G837" s="2865" t="s">
        <v>37</v>
      </c>
      <c r="H837" s="2865" t="s">
        <v>37</v>
      </c>
      <c r="I837" s="2865" t="s">
        <v>37</v>
      </c>
      <c r="J837" s="2865" t="s">
        <v>37</v>
      </c>
      <c r="K837" s="2865" t="s">
        <v>37</v>
      </c>
      <c r="L837" s="2865" t="s">
        <v>37</v>
      </c>
      <c r="M837" s="2865" t="s">
        <v>37</v>
      </c>
      <c r="N837" s="2865" t="s">
        <v>37</v>
      </c>
      <c r="O837" s="2865" t="s">
        <v>37</v>
      </c>
      <c r="P837" s="2865">
        <v>2</v>
      </c>
      <c r="Q837" s="2865" t="s">
        <v>37</v>
      </c>
      <c r="R837" s="2865" t="s">
        <v>37</v>
      </c>
      <c r="S837" s="2865" t="s">
        <v>37</v>
      </c>
      <c r="T837" s="2865" t="s">
        <v>37</v>
      </c>
      <c r="U837" s="2865" t="s">
        <v>37</v>
      </c>
      <c r="V837" s="2865" t="s">
        <v>37</v>
      </c>
      <c r="W837" s="2865" t="s">
        <v>37</v>
      </c>
      <c r="X837" s="2898" t="s">
        <v>37</v>
      </c>
      <c r="Y837" s="2840"/>
      <c r="Z837" s="2840"/>
      <c r="AA837" s="2858"/>
      <c r="AC837" s="2858"/>
    </row>
    <row r="838" spans="1:29" s="2840" customFormat="1" ht="12.75" customHeight="1">
      <c r="A838" s="2879" t="s">
        <v>2314</v>
      </c>
      <c r="B838" s="2863" t="s">
        <v>2315</v>
      </c>
      <c r="C838" s="2864" t="s">
        <v>363</v>
      </c>
      <c r="D838" s="2865">
        <v>4</v>
      </c>
      <c r="E838" s="2865" t="s">
        <v>37</v>
      </c>
      <c r="F838" s="2865" t="s">
        <v>37</v>
      </c>
      <c r="G838" s="2865" t="s">
        <v>37</v>
      </c>
      <c r="H838" s="2865" t="s">
        <v>37</v>
      </c>
      <c r="I838" s="2865" t="s">
        <v>37</v>
      </c>
      <c r="J838" s="2865" t="s">
        <v>37</v>
      </c>
      <c r="K838" s="2865" t="s">
        <v>37</v>
      </c>
      <c r="L838" s="2865" t="s">
        <v>37</v>
      </c>
      <c r="M838" s="2865">
        <v>1</v>
      </c>
      <c r="N838" s="2865" t="s">
        <v>37</v>
      </c>
      <c r="O838" s="2865" t="s">
        <v>37</v>
      </c>
      <c r="P838" s="2865" t="s">
        <v>37</v>
      </c>
      <c r="Q838" s="2865" t="s">
        <v>37</v>
      </c>
      <c r="R838" s="2865">
        <v>1</v>
      </c>
      <c r="S838" s="2865" t="s">
        <v>37</v>
      </c>
      <c r="T838" s="2865" t="s">
        <v>37</v>
      </c>
      <c r="U838" s="2865" t="s">
        <v>37</v>
      </c>
      <c r="V838" s="2865">
        <v>2</v>
      </c>
      <c r="W838" s="2865" t="s">
        <v>37</v>
      </c>
      <c r="X838" s="2898" t="s">
        <v>37</v>
      </c>
      <c r="AA838" s="2858"/>
      <c r="AB838" s="2857"/>
      <c r="AC838" s="2858"/>
    </row>
    <row r="839" spans="1:29" s="2840" customFormat="1" ht="12.75" customHeight="1">
      <c r="A839" s="2879"/>
      <c r="B839" s="2863"/>
      <c r="C839" s="2864" t="s">
        <v>364</v>
      </c>
      <c r="D839" s="2865">
        <v>4</v>
      </c>
      <c r="E839" s="2865" t="s">
        <v>37</v>
      </c>
      <c r="F839" s="2865" t="s">
        <v>37</v>
      </c>
      <c r="G839" s="2865" t="s">
        <v>37</v>
      </c>
      <c r="H839" s="2865" t="s">
        <v>37</v>
      </c>
      <c r="I839" s="2865" t="s">
        <v>37</v>
      </c>
      <c r="J839" s="2865" t="s">
        <v>37</v>
      </c>
      <c r="K839" s="2865" t="s">
        <v>37</v>
      </c>
      <c r="L839" s="2865" t="s">
        <v>37</v>
      </c>
      <c r="M839" s="2865" t="s">
        <v>37</v>
      </c>
      <c r="N839" s="2865" t="s">
        <v>37</v>
      </c>
      <c r="O839" s="2865">
        <v>1</v>
      </c>
      <c r="P839" s="2865" t="s">
        <v>37</v>
      </c>
      <c r="Q839" s="2865" t="s">
        <v>37</v>
      </c>
      <c r="R839" s="2865" t="s">
        <v>37</v>
      </c>
      <c r="S839" s="2865" t="s">
        <v>37</v>
      </c>
      <c r="T839" s="2865" t="s">
        <v>37</v>
      </c>
      <c r="U839" s="2865">
        <v>1</v>
      </c>
      <c r="V839" s="2865">
        <v>2</v>
      </c>
      <c r="W839" s="2865" t="s">
        <v>37</v>
      </c>
      <c r="X839" s="2898" t="s">
        <v>37</v>
      </c>
      <c r="AA839" s="2858"/>
      <c r="AB839" s="2857"/>
      <c r="AC839" s="2858"/>
    </row>
    <row r="840" spans="1:29" s="2857" customFormat="1" ht="12.75" customHeight="1">
      <c r="A840" s="2877" t="s">
        <v>2316</v>
      </c>
      <c r="B840" s="2860" t="s">
        <v>2317</v>
      </c>
      <c r="C840" s="2861" t="s">
        <v>363</v>
      </c>
      <c r="D840" s="2855">
        <v>13</v>
      </c>
      <c r="E840" s="2855" t="s">
        <v>37</v>
      </c>
      <c r="F840" s="2855" t="s">
        <v>37</v>
      </c>
      <c r="G840" s="2855" t="s">
        <v>37</v>
      </c>
      <c r="H840" s="2855" t="s">
        <v>37</v>
      </c>
      <c r="I840" s="2855" t="s">
        <v>37</v>
      </c>
      <c r="J840" s="2855" t="s">
        <v>37</v>
      </c>
      <c r="K840" s="2855" t="s">
        <v>37</v>
      </c>
      <c r="L840" s="2855" t="s">
        <v>37</v>
      </c>
      <c r="M840" s="2855" t="s">
        <v>37</v>
      </c>
      <c r="N840" s="2855" t="s">
        <v>37</v>
      </c>
      <c r="O840" s="2855" t="s">
        <v>37</v>
      </c>
      <c r="P840" s="2855" t="s">
        <v>37</v>
      </c>
      <c r="Q840" s="2855" t="s">
        <v>37</v>
      </c>
      <c r="R840" s="2855" t="s">
        <v>37</v>
      </c>
      <c r="S840" s="2855" t="s">
        <v>37</v>
      </c>
      <c r="T840" s="2855">
        <v>2</v>
      </c>
      <c r="U840" s="2855">
        <v>3</v>
      </c>
      <c r="V840" s="2855">
        <v>2</v>
      </c>
      <c r="W840" s="2855">
        <v>3</v>
      </c>
      <c r="X840" s="2897">
        <v>3</v>
      </c>
      <c r="AA840" s="2858"/>
      <c r="AC840" s="2858"/>
    </row>
    <row r="841" spans="1:29" s="2857" customFormat="1" ht="12.75" customHeight="1">
      <c r="A841" s="2877"/>
      <c r="B841" s="2860"/>
      <c r="C841" s="2861" t="s">
        <v>364</v>
      </c>
      <c r="D841" s="2855">
        <v>6</v>
      </c>
      <c r="E841" s="2855" t="s">
        <v>37</v>
      </c>
      <c r="F841" s="2855" t="s">
        <v>37</v>
      </c>
      <c r="G841" s="2855" t="s">
        <v>37</v>
      </c>
      <c r="H841" s="2855" t="s">
        <v>37</v>
      </c>
      <c r="I841" s="2855" t="s">
        <v>37</v>
      </c>
      <c r="J841" s="2855" t="s">
        <v>37</v>
      </c>
      <c r="K841" s="2855" t="s">
        <v>37</v>
      </c>
      <c r="L841" s="2855" t="s">
        <v>37</v>
      </c>
      <c r="M841" s="2855" t="s">
        <v>37</v>
      </c>
      <c r="N841" s="2855" t="s">
        <v>37</v>
      </c>
      <c r="O841" s="2855" t="s">
        <v>37</v>
      </c>
      <c r="P841" s="2855" t="s">
        <v>37</v>
      </c>
      <c r="Q841" s="2855" t="s">
        <v>37</v>
      </c>
      <c r="R841" s="2855" t="s">
        <v>37</v>
      </c>
      <c r="S841" s="2855">
        <v>1</v>
      </c>
      <c r="T841" s="2855">
        <v>1</v>
      </c>
      <c r="U841" s="2855" t="s">
        <v>37</v>
      </c>
      <c r="V841" s="2855">
        <v>1</v>
      </c>
      <c r="W841" s="2855">
        <v>1</v>
      </c>
      <c r="X841" s="2897">
        <v>2</v>
      </c>
      <c r="AA841" s="2858"/>
      <c r="AC841" s="2858"/>
    </row>
    <row r="842" spans="1:29" s="2857" customFormat="1" ht="12.75" customHeight="1">
      <c r="A842" s="2879" t="s">
        <v>2318</v>
      </c>
      <c r="B842" s="2863" t="s">
        <v>2319</v>
      </c>
      <c r="C842" s="2864" t="s">
        <v>363</v>
      </c>
      <c r="D842" s="2865">
        <v>5</v>
      </c>
      <c r="E842" s="2865" t="s">
        <v>37</v>
      </c>
      <c r="F842" s="2865" t="s">
        <v>37</v>
      </c>
      <c r="G842" s="2865" t="s">
        <v>37</v>
      </c>
      <c r="H842" s="2865" t="s">
        <v>37</v>
      </c>
      <c r="I842" s="2865" t="s">
        <v>37</v>
      </c>
      <c r="J842" s="2865" t="s">
        <v>37</v>
      </c>
      <c r="K842" s="2865" t="s">
        <v>37</v>
      </c>
      <c r="L842" s="2865" t="s">
        <v>37</v>
      </c>
      <c r="M842" s="2865" t="s">
        <v>37</v>
      </c>
      <c r="N842" s="2865" t="s">
        <v>37</v>
      </c>
      <c r="O842" s="2865" t="s">
        <v>37</v>
      </c>
      <c r="P842" s="2865" t="s">
        <v>37</v>
      </c>
      <c r="Q842" s="2865" t="s">
        <v>37</v>
      </c>
      <c r="R842" s="2865" t="s">
        <v>37</v>
      </c>
      <c r="S842" s="2865" t="s">
        <v>37</v>
      </c>
      <c r="T842" s="2865">
        <v>2</v>
      </c>
      <c r="U842" s="2865">
        <v>1</v>
      </c>
      <c r="V842" s="2865" t="s">
        <v>37</v>
      </c>
      <c r="W842" s="2865">
        <v>1</v>
      </c>
      <c r="X842" s="2898">
        <v>1</v>
      </c>
      <c r="Y842" s="2840"/>
      <c r="Z842" s="2840"/>
      <c r="AA842" s="2858"/>
      <c r="AC842" s="2858"/>
    </row>
    <row r="843" spans="1:29" s="2857" customFormat="1" ht="12.75" customHeight="1">
      <c r="A843" s="2879"/>
      <c r="B843" s="2863"/>
      <c r="C843" s="2864" t="s">
        <v>364</v>
      </c>
      <c r="D843" s="2865">
        <v>6</v>
      </c>
      <c r="E843" s="2865" t="s">
        <v>37</v>
      </c>
      <c r="F843" s="2865" t="s">
        <v>37</v>
      </c>
      <c r="G843" s="2865" t="s">
        <v>37</v>
      </c>
      <c r="H843" s="2865" t="s">
        <v>37</v>
      </c>
      <c r="I843" s="2865" t="s">
        <v>37</v>
      </c>
      <c r="J843" s="2865" t="s">
        <v>37</v>
      </c>
      <c r="K843" s="2865" t="s">
        <v>37</v>
      </c>
      <c r="L843" s="2865" t="s">
        <v>37</v>
      </c>
      <c r="M843" s="2865" t="s">
        <v>37</v>
      </c>
      <c r="N843" s="2865" t="s">
        <v>37</v>
      </c>
      <c r="O843" s="2865" t="s">
        <v>37</v>
      </c>
      <c r="P843" s="2865" t="s">
        <v>37</v>
      </c>
      <c r="Q843" s="2865" t="s">
        <v>37</v>
      </c>
      <c r="R843" s="2865" t="s">
        <v>37</v>
      </c>
      <c r="S843" s="2865">
        <v>1</v>
      </c>
      <c r="T843" s="2865">
        <v>1</v>
      </c>
      <c r="U843" s="2865" t="s">
        <v>37</v>
      </c>
      <c r="V843" s="2865">
        <v>1</v>
      </c>
      <c r="W843" s="2865">
        <v>1</v>
      </c>
      <c r="X843" s="2898">
        <v>2</v>
      </c>
      <c r="Y843" s="2840"/>
      <c r="Z843" s="2840"/>
      <c r="AA843" s="2858"/>
      <c r="AC843" s="2858"/>
    </row>
    <row r="844" spans="1:29" s="2840" customFormat="1" ht="12.75" customHeight="1">
      <c r="A844" s="2879" t="s">
        <v>2320</v>
      </c>
      <c r="B844" s="2863" t="s">
        <v>2321</v>
      </c>
      <c r="C844" s="2864" t="s">
        <v>363</v>
      </c>
      <c r="D844" s="2865">
        <v>4</v>
      </c>
      <c r="E844" s="2865" t="s">
        <v>37</v>
      </c>
      <c r="F844" s="2865" t="s">
        <v>37</v>
      </c>
      <c r="G844" s="2865" t="s">
        <v>37</v>
      </c>
      <c r="H844" s="2865" t="s">
        <v>37</v>
      </c>
      <c r="I844" s="2865" t="s">
        <v>37</v>
      </c>
      <c r="J844" s="2865" t="s">
        <v>37</v>
      </c>
      <c r="K844" s="2865" t="s">
        <v>37</v>
      </c>
      <c r="L844" s="2865" t="s">
        <v>37</v>
      </c>
      <c r="M844" s="2865" t="s">
        <v>37</v>
      </c>
      <c r="N844" s="2865" t="s">
        <v>37</v>
      </c>
      <c r="O844" s="2865" t="s">
        <v>37</v>
      </c>
      <c r="P844" s="2865" t="s">
        <v>37</v>
      </c>
      <c r="Q844" s="2865" t="s">
        <v>37</v>
      </c>
      <c r="R844" s="2865" t="s">
        <v>37</v>
      </c>
      <c r="S844" s="2865" t="s">
        <v>37</v>
      </c>
      <c r="T844" s="2865" t="s">
        <v>37</v>
      </c>
      <c r="U844" s="2865" t="s">
        <v>37</v>
      </c>
      <c r="V844" s="2865">
        <v>2</v>
      </c>
      <c r="W844" s="2865">
        <v>1</v>
      </c>
      <c r="X844" s="2898">
        <v>1</v>
      </c>
      <c r="AA844" s="2858"/>
      <c r="AB844" s="2857"/>
      <c r="AC844" s="2858"/>
    </row>
    <row r="845" spans="1:29" s="2840" customFormat="1" ht="12.75" customHeight="1">
      <c r="A845" s="2879"/>
      <c r="B845" s="2863"/>
      <c r="C845" s="2864" t="s">
        <v>364</v>
      </c>
      <c r="D845" s="2865" t="s">
        <v>37</v>
      </c>
      <c r="E845" s="2865" t="s">
        <v>37</v>
      </c>
      <c r="F845" s="2865" t="s">
        <v>37</v>
      </c>
      <c r="G845" s="2865" t="s">
        <v>37</v>
      </c>
      <c r="H845" s="2865" t="s">
        <v>37</v>
      </c>
      <c r="I845" s="2865" t="s">
        <v>37</v>
      </c>
      <c r="J845" s="2865" t="s">
        <v>37</v>
      </c>
      <c r="K845" s="2865" t="s">
        <v>37</v>
      </c>
      <c r="L845" s="2865" t="s">
        <v>37</v>
      </c>
      <c r="M845" s="2865" t="s">
        <v>37</v>
      </c>
      <c r="N845" s="2865" t="s">
        <v>37</v>
      </c>
      <c r="O845" s="2865" t="s">
        <v>37</v>
      </c>
      <c r="P845" s="2865" t="s">
        <v>37</v>
      </c>
      <c r="Q845" s="2865" t="s">
        <v>37</v>
      </c>
      <c r="R845" s="2865" t="s">
        <v>37</v>
      </c>
      <c r="S845" s="2865" t="s">
        <v>37</v>
      </c>
      <c r="T845" s="2865" t="s">
        <v>37</v>
      </c>
      <c r="U845" s="2865" t="s">
        <v>37</v>
      </c>
      <c r="V845" s="2865" t="s">
        <v>37</v>
      </c>
      <c r="W845" s="2865" t="s">
        <v>37</v>
      </c>
      <c r="X845" s="2898" t="s">
        <v>37</v>
      </c>
      <c r="AA845" s="2858"/>
      <c r="AB845" s="2857"/>
      <c r="AC845" s="2858"/>
    </row>
    <row r="846" spans="1:29" s="2857" customFormat="1" ht="12.75" customHeight="1">
      <c r="A846" s="2879" t="s">
        <v>2322</v>
      </c>
      <c r="B846" s="2863" t="s">
        <v>2323</v>
      </c>
      <c r="C846" s="2864" t="s">
        <v>363</v>
      </c>
      <c r="D846" s="2865">
        <v>3</v>
      </c>
      <c r="E846" s="2865" t="s">
        <v>37</v>
      </c>
      <c r="F846" s="2865" t="s">
        <v>37</v>
      </c>
      <c r="G846" s="2865" t="s">
        <v>37</v>
      </c>
      <c r="H846" s="2865" t="s">
        <v>37</v>
      </c>
      <c r="I846" s="2865" t="s">
        <v>37</v>
      </c>
      <c r="J846" s="2865" t="s">
        <v>37</v>
      </c>
      <c r="K846" s="2865" t="s">
        <v>37</v>
      </c>
      <c r="L846" s="2865" t="s">
        <v>37</v>
      </c>
      <c r="M846" s="2865" t="s">
        <v>37</v>
      </c>
      <c r="N846" s="2865" t="s">
        <v>37</v>
      </c>
      <c r="O846" s="2865" t="s">
        <v>37</v>
      </c>
      <c r="P846" s="2865" t="s">
        <v>37</v>
      </c>
      <c r="Q846" s="2865" t="s">
        <v>37</v>
      </c>
      <c r="R846" s="2865" t="s">
        <v>37</v>
      </c>
      <c r="S846" s="2865" t="s">
        <v>37</v>
      </c>
      <c r="T846" s="2865" t="s">
        <v>37</v>
      </c>
      <c r="U846" s="2865">
        <v>2</v>
      </c>
      <c r="V846" s="2865" t="s">
        <v>37</v>
      </c>
      <c r="W846" s="2865">
        <v>1</v>
      </c>
      <c r="X846" s="2898" t="s">
        <v>37</v>
      </c>
      <c r="AA846" s="2858"/>
      <c r="AC846" s="2858"/>
    </row>
    <row r="847" spans="1:29" s="2857" customFormat="1" ht="12.75" customHeight="1">
      <c r="A847" s="2879"/>
      <c r="B847" s="2863"/>
      <c r="C847" s="2864" t="s">
        <v>364</v>
      </c>
      <c r="D847" s="2865" t="s">
        <v>37</v>
      </c>
      <c r="E847" s="2865" t="s">
        <v>37</v>
      </c>
      <c r="F847" s="2865" t="s">
        <v>37</v>
      </c>
      <c r="G847" s="2865" t="s">
        <v>37</v>
      </c>
      <c r="H847" s="2865" t="s">
        <v>37</v>
      </c>
      <c r="I847" s="2865" t="s">
        <v>37</v>
      </c>
      <c r="J847" s="2865" t="s">
        <v>37</v>
      </c>
      <c r="K847" s="2865" t="s">
        <v>37</v>
      </c>
      <c r="L847" s="2865" t="s">
        <v>37</v>
      </c>
      <c r="M847" s="2865" t="s">
        <v>37</v>
      </c>
      <c r="N847" s="2865" t="s">
        <v>37</v>
      </c>
      <c r="O847" s="2865" t="s">
        <v>37</v>
      </c>
      <c r="P847" s="2865" t="s">
        <v>37</v>
      </c>
      <c r="Q847" s="2865" t="s">
        <v>37</v>
      </c>
      <c r="R847" s="2865" t="s">
        <v>37</v>
      </c>
      <c r="S847" s="2865" t="s">
        <v>37</v>
      </c>
      <c r="T847" s="2865" t="s">
        <v>37</v>
      </c>
      <c r="U847" s="2865" t="s">
        <v>37</v>
      </c>
      <c r="V847" s="2865" t="s">
        <v>37</v>
      </c>
      <c r="W847" s="2865" t="s">
        <v>37</v>
      </c>
      <c r="X847" s="2898" t="s">
        <v>37</v>
      </c>
      <c r="AA847" s="2858"/>
      <c r="AC847" s="2858"/>
    </row>
    <row r="848" spans="1:29" s="2840" customFormat="1" ht="12.75" customHeight="1">
      <c r="A848" s="2879" t="s">
        <v>2324</v>
      </c>
      <c r="B848" s="2863" t="s">
        <v>2325</v>
      </c>
      <c r="C848" s="2864" t="s">
        <v>363</v>
      </c>
      <c r="D848" s="2865">
        <v>1</v>
      </c>
      <c r="E848" s="2865" t="s">
        <v>37</v>
      </c>
      <c r="F848" s="2865" t="s">
        <v>37</v>
      </c>
      <c r="G848" s="2865" t="s">
        <v>37</v>
      </c>
      <c r="H848" s="2865" t="s">
        <v>37</v>
      </c>
      <c r="I848" s="2865" t="s">
        <v>37</v>
      </c>
      <c r="J848" s="2865" t="s">
        <v>37</v>
      </c>
      <c r="K848" s="2865" t="s">
        <v>37</v>
      </c>
      <c r="L848" s="2865" t="s">
        <v>37</v>
      </c>
      <c r="M848" s="2865" t="s">
        <v>37</v>
      </c>
      <c r="N848" s="2865" t="s">
        <v>37</v>
      </c>
      <c r="O848" s="2865" t="s">
        <v>37</v>
      </c>
      <c r="P848" s="2865" t="s">
        <v>37</v>
      </c>
      <c r="Q848" s="2865" t="s">
        <v>37</v>
      </c>
      <c r="R848" s="2865" t="s">
        <v>37</v>
      </c>
      <c r="S848" s="2865" t="s">
        <v>37</v>
      </c>
      <c r="T848" s="2865" t="s">
        <v>37</v>
      </c>
      <c r="U848" s="2865" t="s">
        <v>37</v>
      </c>
      <c r="V848" s="2865" t="s">
        <v>37</v>
      </c>
      <c r="W848" s="2865" t="s">
        <v>37</v>
      </c>
      <c r="X848" s="2898">
        <v>1</v>
      </c>
      <c r="AA848" s="2858"/>
      <c r="AB848" s="2857"/>
      <c r="AC848" s="2858"/>
    </row>
    <row r="849" spans="1:29" s="2840" customFormat="1" ht="12.75" customHeight="1">
      <c r="A849" s="2879"/>
      <c r="B849" s="2863"/>
      <c r="C849" s="2864" t="s">
        <v>364</v>
      </c>
      <c r="D849" s="2865" t="s">
        <v>37</v>
      </c>
      <c r="E849" s="2865" t="s">
        <v>37</v>
      </c>
      <c r="F849" s="2865" t="s">
        <v>37</v>
      </c>
      <c r="G849" s="2865" t="s">
        <v>37</v>
      </c>
      <c r="H849" s="2865" t="s">
        <v>37</v>
      </c>
      <c r="I849" s="2865" t="s">
        <v>37</v>
      </c>
      <c r="J849" s="2865" t="s">
        <v>37</v>
      </c>
      <c r="K849" s="2865" t="s">
        <v>37</v>
      </c>
      <c r="L849" s="2865" t="s">
        <v>37</v>
      </c>
      <c r="M849" s="2865" t="s">
        <v>37</v>
      </c>
      <c r="N849" s="2865" t="s">
        <v>37</v>
      </c>
      <c r="O849" s="2865" t="s">
        <v>37</v>
      </c>
      <c r="P849" s="2865" t="s">
        <v>37</v>
      </c>
      <c r="Q849" s="2865" t="s">
        <v>37</v>
      </c>
      <c r="R849" s="2865" t="s">
        <v>37</v>
      </c>
      <c r="S849" s="2865" t="s">
        <v>37</v>
      </c>
      <c r="T849" s="2865" t="s">
        <v>37</v>
      </c>
      <c r="U849" s="2865" t="s">
        <v>37</v>
      </c>
      <c r="V849" s="2865" t="s">
        <v>37</v>
      </c>
      <c r="W849" s="2865" t="s">
        <v>37</v>
      </c>
      <c r="X849" s="2898" t="s">
        <v>37</v>
      </c>
      <c r="AA849" s="2858"/>
      <c r="AB849" s="2857"/>
      <c r="AC849" s="2858"/>
    </row>
    <row r="850" spans="1:29" s="2857" customFormat="1" ht="12.75" customHeight="1">
      <c r="A850" s="2877" t="s">
        <v>2326</v>
      </c>
      <c r="B850" s="2860" t="s">
        <v>2327</v>
      </c>
      <c r="C850" s="2861" t="s">
        <v>363</v>
      </c>
      <c r="D850" s="2855">
        <v>45</v>
      </c>
      <c r="E850" s="2855" t="s">
        <v>37</v>
      </c>
      <c r="F850" s="2855" t="s">
        <v>37</v>
      </c>
      <c r="G850" s="2855" t="s">
        <v>37</v>
      </c>
      <c r="H850" s="2855" t="s">
        <v>37</v>
      </c>
      <c r="I850" s="2855" t="s">
        <v>37</v>
      </c>
      <c r="J850" s="2855" t="s">
        <v>37</v>
      </c>
      <c r="K850" s="2855" t="s">
        <v>37</v>
      </c>
      <c r="L850" s="2855" t="s">
        <v>37</v>
      </c>
      <c r="M850" s="2855" t="s">
        <v>37</v>
      </c>
      <c r="N850" s="2855" t="s">
        <v>37</v>
      </c>
      <c r="O850" s="2855" t="s">
        <v>37</v>
      </c>
      <c r="P850" s="2855">
        <v>1</v>
      </c>
      <c r="Q850" s="2855">
        <v>2</v>
      </c>
      <c r="R850" s="2855">
        <v>1</v>
      </c>
      <c r="S850" s="2855">
        <v>7</v>
      </c>
      <c r="T850" s="2855">
        <v>1</v>
      </c>
      <c r="U850" s="2855">
        <v>8</v>
      </c>
      <c r="V850" s="2855">
        <v>9</v>
      </c>
      <c r="W850" s="2855">
        <v>7</v>
      </c>
      <c r="X850" s="2897">
        <v>9</v>
      </c>
      <c r="AA850" s="2858"/>
      <c r="AC850" s="2858"/>
    </row>
    <row r="851" spans="1:29" s="2857" customFormat="1" ht="12.75" customHeight="1">
      <c r="A851" s="2877"/>
      <c r="B851" s="2860"/>
      <c r="C851" s="2861" t="s">
        <v>364</v>
      </c>
      <c r="D851" s="2855">
        <v>58</v>
      </c>
      <c r="E851" s="2855" t="s">
        <v>37</v>
      </c>
      <c r="F851" s="2855" t="s">
        <v>37</v>
      </c>
      <c r="G851" s="2855" t="s">
        <v>37</v>
      </c>
      <c r="H851" s="2855" t="s">
        <v>37</v>
      </c>
      <c r="I851" s="2855" t="s">
        <v>37</v>
      </c>
      <c r="J851" s="2855" t="s">
        <v>37</v>
      </c>
      <c r="K851" s="2855" t="s">
        <v>37</v>
      </c>
      <c r="L851" s="2855" t="s">
        <v>37</v>
      </c>
      <c r="M851" s="2855">
        <v>1</v>
      </c>
      <c r="N851" s="2855">
        <v>1</v>
      </c>
      <c r="O851" s="2855">
        <v>1</v>
      </c>
      <c r="P851" s="2855">
        <v>1</v>
      </c>
      <c r="Q851" s="2855">
        <v>1</v>
      </c>
      <c r="R851" s="2855">
        <v>1</v>
      </c>
      <c r="S851" s="2855">
        <v>2</v>
      </c>
      <c r="T851" s="2855">
        <v>3</v>
      </c>
      <c r="U851" s="2855">
        <v>5</v>
      </c>
      <c r="V851" s="2855">
        <v>10</v>
      </c>
      <c r="W851" s="2855">
        <v>12</v>
      </c>
      <c r="X851" s="2897">
        <v>20</v>
      </c>
      <c r="AA851" s="2858"/>
      <c r="AC851" s="2858"/>
    </row>
    <row r="852" spans="1:29" s="2857" customFormat="1" ht="12.75" customHeight="1">
      <c r="A852" s="2879" t="s">
        <v>2328</v>
      </c>
      <c r="B852" s="2863" t="s">
        <v>2329</v>
      </c>
      <c r="C852" s="2864" t="s">
        <v>363</v>
      </c>
      <c r="D852" s="2865" t="s">
        <v>37</v>
      </c>
      <c r="E852" s="2865" t="s">
        <v>37</v>
      </c>
      <c r="F852" s="2865" t="s">
        <v>37</v>
      </c>
      <c r="G852" s="2865" t="s">
        <v>37</v>
      </c>
      <c r="H852" s="2865" t="s">
        <v>37</v>
      </c>
      <c r="I852" s="2865" t="s">
        <v>37</v>
      </c>
      <c r="J852" s="2865" t="s">
        <v>37</v>
      </c>
      <c r="K852" s="2865" t="s">
        <v>37</v>
      </c>
      <c r="L852" s="2865" t="s">
        <v>37</v>
      </c>
      <c r="M852" s="2865" t="s">
        <v>37</v>
      </c>
      <c r="N852" s="2865" t="s">
        <v>37</v>
      </c>
      <c r="O852" s="2865" t="s">
        <v>37</v>
      </c>
      <c r="P852" s="2865" t="s">
        <v>37</v>
      </c>
      <c r="Q852" s="2865" t="s">
        <v>37</v>
      </c>
      <c r="R852" s="2865" t="s">
        <v>37</v>
      </c>
      <c r="S852" s="2865" t="s">
        <v>37</v>
      </c>
      <c r="T852" s="2865" t="s">
        <v>37</v>
      </c>
      <c r="U852" s="2865" t="s">
        <v>37</v>
      </c>
      <c r="V852" s="2865" t="s">
        <v>37</v>
      </c>
      <c r="W852" s="2865" t="s">
        <v>37</v>
      </c>
      <c r="X852" s="2898" t="s">
        <v>37</v>
      </c>
      <c r="Y852" s="2840"/>
      <c r="Z852" s="2840"/>
      <c r="AA852" s="2858"/>
      <c r="AC852" s="2858"/>
    </row>
    <row r="853" spans="1:29" s="2857" customFormat="1" ht="12.75" customHeight="1">
      <c r="A853" s="2879"/>
      <c r="B853" s="2863"/>
      <c r="C853" s="2864" t="s">
        <v>364</v>
      </c>
      <c r="D853" s="2865">
        <v>1</v>
      </c>
      <c r="E853" s="2865" t="s">
        <v>37</v>
      </c>
      <c r="F853" s="2865" t="s">
        <v>37</v>
      </c>
      <c r="G853" s="2865" t="s">
        <v>37</v>
      </c>
      <c r="H853" s="2865" t="s">
        <v>37</v>
      </c>
      <c r="I853" s="2865" t="s">
        <v>37</v>
      </c>
      <c r="J853" s="2865" t="s">
        <v>37</v>
      </c>
      <c r="K853" s="2865" t="s">
        <v>37</v>
      </c>
      <c r="L853" s="2865" t="s">
        <v>37</v>
      </c>
      <c r="M853" s="2865" t="s">
        <v>37</v>
      </c>
      <c r="N853" s="2865" t="s">
        <v>37</v>
      </c>
      <c r="O853" s="2865" t="s">
        <v>37</v>
      </c>
      <c r="P853" s="2865" t="s">
        <v>37</v>
      </c>
      <c r="Q853" s="2865" t="s">
        <v>37</v>
      </c>
      <c r="R853" s="2865" t="s">
        <v>37</v>
      </c>
      <c r="S853" s="2865" t="s">
        <v>37</v>
      </c>
      <c r="T853" s="2865" t="s">
        <v>37</v>
      </c>
      <c r="U853" s="2865" t="s">
        <v>37</v>
      </c>
      <c r="V853" s="2865">
        <v>1</v>
      </c>
      <c r="W853" s="2865" t="s">
        <v>37</v>
      </c>
      <c r="X853" s="2898" t="s">
        <v>37</v>
      </c>
      <c r="Y853" s="2840"/>
      <c r="Z853" s="2840"/>
      <c r="AA853" s="2858"/>
      <c r="AC853" s="2858"/>
    </row>
    <row r="854" spans="1:29" s="2857" customFormat="1" ht="12.75" customHeight="1">
      <c r="A854" s="2879" t="s">
        <v>2330</v>
      </c>
      <c r="B854" s="2863" t="s">
        <v>2331</v>
      </c>
      <c r="C854" s="2864" t="s">
        <v>363</v>
      </c>
      <c r="D854" s="2865">
        <v>45</v>
      </c>
      <c r="E854" s="2865" t="s">
        <v>37</v>
      </c>
      <c r="F854" s="2865" t="s">
        <v>37</v>
      </c>
      <c r="G854" s="2865" t="s">
        <v>37</v>
      </c>
      <c r="H854" s="2865" t="s">
        <v>37</v>
      </c>
      <c r="I854" s="2865" t="s">
        <v>37</v>
      </c>
      <c r="J854" s="2865" t="s">
        <v>37</v>
      </c>
      <c r="K854" s="2865" t="s">
        <v>37</v>
      </c>
      <c r="L854" s="2865" t="s">
        <v>37</v>
      </c>
      <c r="M854" s="2865" t="s">
        <v>37</v>
      </c>
      <c r="N854" s="2865" t="s">
        <v>37</v>
      </c>
      <c r="O854" s="2865" t="s">
        <v>37</v>
      </c>
      <c r="P854" s="2865">
        <v>1</v>
      </c>
      <c r="Q854" s="2865">
        <v>2</v>
      </c>
      <c r="R854" s="2865">
        <v>1</v>
      </c>
      <c r="S854" s="2865">
        <v>7</v>
      </c>
      <c r="T854" s="2865">
        <v>1</v>
      </c>
      <c r="U854" s="2865">
        <v>8</v>
      </c>
      <c r="V854" s="2865">
        <v>9</v>
      </c>
      <c r="W854" s="2865">
        <v>7</v>
      </c>
      <c r="X854" s="2898">
        <v>9</v>
      </c>
      <c r="AA854" s="2858"/>
      <c r="AC854" s="2858"/>
    </row>
    <row r="855" spans="1:29" s="2857" customFormat="1" ht="12.75" customHeight="1">
      <c r="A855" s="2879"/>
      <c r="B855" s="2863"/>
      <c r="C855" s="2864" t="s">
        <v>364</v>
      </c>
      <c r="D855" s="2865">
        <v>57</v>
      </c>
      <c r="E855" s="2865" t="s">
        <v>37</v>
      </c>
      <c r="F855" s="2865" t="s">
        <v>37</v>
      </c>
      <c r="G855" s="2865" t="s">
        <v>37</v>
      </c>
      <c r="H855" s="2865" t="s">
        <v>37</v>
      </c>
      <c r="I855" s="2865" t="s">
        <v>37</v>
      </c>
      <c r="J855" s="2865" t="s">
        <v>37</v>
      </c>
      <c r="K855" s="2865" t="s">
        <v>37</v>
      </c>
      <c r="L855" s="2865" t="s">
        <v>37</v>
      </c>
      <c r="M855" s="2865">
        <v>1</v>
      </c>
      <c r="N855" s="2865">
        <v>1</v>
      </c>
      <c r="O855" s="2865">
        <v>1</v>
      </c>
      <c r="P855" s="2865">
        <v>1</v>
      </c>
      <c r="Q855" s="2865">
        <v>1</v>
      </c>
      <c r="R855" s="2865">
        <v>1</v>
      </c>
      <c r="S855" s="2865">
        <v>2</v>
      </c>
      <c r="T855" s="2865">
        <v>3</v>
      </c>
      <c r="U855" s="2865">
        <v>5</v>
      </c>
      <c r="V855" s="2865">
        <v>9</v>
      </c>
      <c r="W855" s="2865">
        <v>12</v>
      </c>
      <c r="X855" s="2898">
        <v>20</v>
      </c>
      <c r="AA855" s="2858"/>
      <c r="AC855" s="2858"/>
    </row>
    <row r="856" spans="1:29" s="2857" customFormat="1" ht="12.75" customHeight="1">
      <c r="A856" s="2877" t="s">
        <v>2332</v>
      </c>
      <c r="B856" s="2860" t="s">
        <v>2333</v>
      </c>
      <c r="C856" s="2861" t="s">
        <v>363</v>
      </c>
      <c r="D856" s="2855">
        <v>1543</v>
      </c>
      <c r="E856" s="2855" t="s">
        <v>37</v>
      </c>
      <c r="F856" s="2855" t="s">
        <v>37</v>
      </c>
      <c r="G856" s="2855">
        <v>1</v>
      </c>
      <c r="H856" s="2855">
        <v>1</v>
      </c>
      <c r="I856" s="2855" t="s">
        <v>37</v>
      </c>
      <c r="J856" s="2855">
        <v>2</v>
      </c>
      <c r="K856" s="2855">
        <v>2</v>
      </c>
      <c r="L856" s="2855">
        <v>10</v>
      </c>
      <c r="M856" s="2855">
        <v>16</v>
      </c>
      <c r="N856" s="2855">
        <v>48</v>
      </c>
      <c r="O856" s="2855">
        <v>73</v>
      </c>
      <c r="P856" s="2855">
        <v>93</v>
      </c>
      <c r="Q856" s="2855">
        <v>136</v>
      </c>
      <c r="R856" s="2855">
        <v>122</v>
      </c>
      <c r="S856" s="2855">
        <v>186</v>
      </c>
      <c r="T856" s="2855">
        <v>193</v>
      </c>
      <c r="U856" s="2855">
        <v>171</v>
      </c>
      <c r="V856" s="2855">
        <v>196</v>
      </c>
      <c r="W856" s="2855">
        <v>184</v>
      </c>
      <c r="X856" s="2897">
        <v>109</v>
      </c>
      <c r="AA856" s="2858"/>
      <c r="AC856" s="2858"/>
    </row>
    <row r="857" spans="1:29" s="2857" customFormat="1" ht="12.75" customHeight="1">
      <c r="A857" s="2877"/>
      <c r="B857" s="2860"/>
      <c r="C857" s="2861" t="s">
        <v>364</v>
      </c>
      <c r="D857" s="2855">
        <v>1659</v>
      </c>
      <c r="E857" s="2855" t="s">
        <v>37</v>
      </c>
      <c r="F857" s="2855" t="s">
        <v>37</v>
      </c>
      <c r="G857" s="2855" t="s">
        <v>37</v>
      </c>
      <c r="H857" s="2855">
        <v>2</v>
      </c>
      <c r="I857" s="2855" t="s">
        <v>37</v>
      </c>
      <c r="J857" s="2855" t="s">
        <v>37</v>
      </c>
      <c r="K857" s="2855">
        <v>5</v>
      </c>
      <c r="L857" s="2855">
        <v>9</v>
      </c>
      <c r="M857" s="2855">
        <v>14</v>
      </c>
      <c r="N857" s="2855">
        <v>22</v>
      </c>
      <c r="O857" s="2855">
        <v>42</v>
      </c>
      <c r="P857" s="2855">
        <v>69</v>
      </c>
      <c r="Q857" s="2855">
        <v>90</v>
      </c>
      <c r="R857" s="2855">
        <v>107</v>
      </c>
      <c r="S857" s="2855">
        <v>112</v>
      </c>
      <c r="T857" s="2855">
        <v>161</v>
      </c>
      <c r="U857" s="2855">
        <v>189</v>
      </c>
      <c r="V857" s="2855">
        <v>247</v>
      </c>
      <c r="W857" s="2855">
        <v>306</v>
      </c>
      <c r="X857" s="2897">
        <v>284</v>
      </c>
      <c r="AA857" s="2858"/>
      <c r="AC857" s="2858"/>
    </row>
    <row r="858" spans="1:29" s="2857" customFormat="1" ht="12.75" customHeight="1">
      <c r="A858" s="2877" t="s">
        <v>2334</v>
      </c>
      <c r="B858" s="2860" t="s">
        <v>2335</v>
      </c>
      <c r="C858" s="2861" t="s">
        <v>363</v>
      </c>
      <c r="D858" s="2855">
        <v>3</v>
      </c>
      <c r="E858" s="2855" t="s">
        <v>37</v>
      </c>
      <c r="F858" s="2855" t="s">
        <v>37</v>
      </c>
      <c r="G858" s="2855" t="s">
        <v>37</v>
      </c>
      <c r="H858" s="2855" t="s">
        <v>37</v>
      </c>
      <c r="I858" s="2855" t="s">
        <v>37</v>
      </c>
      <c r="J858" s="2855" t="s">
        <v>37</v>
      </c>
      <c r="K858" s="2855" t="s">
        <v>37</v>
      </c>
      <c r="L858" s="2855" t="s">
        <v>37</v>
      </c>
      <c r="M858" s="2855" t="s">
        <v>37</v>
      </c>
      <c r="N858" s="2855" t="s">
        <v>37</v>
      </c>
      <c r="O858" s="2855" t="s">
        <v>37</v>
      </c>
      <c r="P858" s="2855" t="s">
        <v>37</v>
      </c>
      <c r="Q858" s="2855" t="s">
        <v>37</v>
      </c>
      <c r="R858" s="2855" t="s">
        <v>37</v>
      </c>
      <c r="S858" s="2855" t="s">
        <v>37</v>
      </c>
      <c r="T858" s="2855" t="s">
        <v>37</v>
      </c>
      <c r="U858" s="2855">
        <v>1</v>
      </c>
      <c r="V858" s="2855">
        <v>1</v>
      </c>
      <c r="W858" s="2855">
        <v>1</v>
      </c>
      <c r="X858" s="2898" t="s">
        <v>37</v>
      </c>
      <c r="AA858" s="2858"/>
      <c r="AC858" s="2858"/>
    </row>
    <row r="859" spans="1:29" s="2857" customFormat="1" ht="12.75" customHeight="1">
      <c r="A859" s="2877"/>
      <c r="B859" s="2860"/>
      <c r="C859" s="2861" t="s">
        <v>364</v>
      </c>
      <c r="D859" s="2855">
        <v>3</v>
      </c>
      <c r="E859" s="2855" t="s">
        <v>37</v>
      </c>
      <c r="F859" s="2855" t="s">
        <v>37</v>
      </c>
      <c r="G859" s="2855" t="s">
        <v>37</v>
      </c>
      <c r="H859" s="2855" t="s">
        <v>37</v>
      </c>
      <c r="I859" s="2855" t="s">
        <v>37</v>
      </c>
      <c r="J859" s="2855" t="s">
        <v>37</v>
      </c>
      <c r="K859" s="2855" t="s">
        <v>37</v>
      </c>
      <c r="L859" s="2855" t="s">
        <v>37</v>
      </c>
      <c r="M859" s="2855" t="s">
        <v>37</v>
      </c>
      <c r="N859" s="2855" t="s">
        <v>37</v>
      </c>
      <c r="O859" s="2855" t="s">
        <v>37</v>
      </c>
      <c r="P859" s="2855" t="s">
        <v>37</v>
      </c>
      <c r="Q859" s="2855" t="s">
        <v>37</v>
      </c>
      <c r="R859" s="2855" t="s">
        <v>37</v>
      </c>
      <c r="S859" s="2855" t="s">
        <v>37</v>
      </c>
      <c r="T859" s="2855" t="s">
        <v>37</v>
      </c>
      <c r="U859" s="2855" t="s">
        <v>37</v>
      </c>
      <c r="V859" s="2855">
        <v>2</v>
      </c>
      <c r="W859" s="2855" t="s">
        <v>37</v>
      </c>
      <c r="X859" s="2898">
        <v>1</v>
      </c>
      <c r="AA859" s="2858"/>
      <c r="AC859" s="2858"/>
    </row>
    <row r="860" spans="1:29" s="2840" customFormat="1" ht="12.75" customHeight="1">
      <c r="A860" s="2879" t="s">
        <v>2336</v>
      </c>
      <c r="B860" s="2863" t="s">
        <v>2337</v>
      </c>
      <c r="C860" s="2864" t="s">
        <v>363</v>
      </c>
      <c r="D860" s="2865">
        <v>1</v>
      </c>
      <c r="E860" s="2865" t="s">
        <v>37</v>
      </c>
      <c r="F860" s="2865" t="s">
        <v>37</v>
      </c>
      <c r="G860" s="2865" t="s">
        <v>37</v>
      </c>
      <c r="H860" s="2865" t="s">
        <v>37</v>
      </c>
      <c r="I860" s="2865" t="s">
        <v>37</v>
      </c>
      <c r="J860" s="2865" t="s">
        <v>37</v>
      </c>
      <c r="K860" s="2865" t="s">
        <v>37</v>
      </c>
      <c r="L860" s="2865" t="s">
        <v>37</v>
      </c>
      <c r="M860" s="2865" t="s">
        <v>37</v>
      </c>
      <c r="N860" s="2865" t="s">
        <v>37</v>
      </c>
      <c r="O860" s="2865" t="s">
        <v>37</v>
      </c>
      <c r="P860" s="2865" t="s">
        <v>37</v>
      </c>
      <c r="Q860" s="2865" t="s">
        <v>37</v>
      </c>
      <c r="R860" s="2865" t="s">
        <v>37</v>
      </c>
      <c r="S860" s="2865" t="s">
        <v>37</v>
      </c>
      <c r="T860" s="2865" t="s">
        <v>37</v>
      </c>
      <c r="U860" s="2865">
        <v>1</v>
      </c>
      <c r="V860" s="2865" t="s">
        <v>37</v>
      </c>
      <c r="W860" s="2865" t="s">
        <v>37</v>
      </c>
      <c r="X860" s="2898" t="s">
        <v>37</v>
      </c>
      <c r="AA860" s="2858"/>
      <c r="AB860" s="2857"/>
      <c r="AC860" s="2858"/>
    </row>
    <row r="861" spans="1:29" s="2840" customFormat="1" ht="12.75" customHeight="1">
      <c r="A861" s="2879"/>
      <c r="B861" s="2863"/>
      <c r="C861" s="2864" t="s">
        <v>364</v>
      </c>
      <c r="D861" s="2865" t="s">
        <v>37</v>
      </c>
      <c r="E861" s="2865" t="s">
        <v>37</v>
      </c>
      <c r="F861" s="2865" t="s">
        <v>37</v>
      </c>
      <c r="G861" s="2865" t="s">
        <v>37</v>
      </c>
      <c r="H861" s="2865" t="s">
        <v>37</v>
      </c>
      <c r="I861" s="2865" t="s">
        <v>37</v>
      </c>
      <c r="J861" s="2865" t="s">
        <v>37</v>
      </c>
      <c r="K861" s="2865" t="s">
        <v>37</v>
      </c>
      <c r="L861" s="2865" t="s">
        <v>37</v>
      </c>
      <c r="M861" s="2865" t="s">
        <v>37</v>
      </c>
      <c r="N861" s="2865" t="s">
        <v>37</v>
      </c>
      <c r="O861" s="2865" t="s">
        <v>37</v>
      </c>
      <c r="P861" s="2865" t="s">
        <v>37</v>
      </c>
      <c r="Q861" s="2865" t="s">
        <v>37</v>
      </c>
      <c r="R861" s="2865" t="s">
        <v>37</v>
      </c>
      <c r="S861" s="2865" t="s">
        <v>37</v>
      </c>
      <c r="T861" s="2865" t="s">
        <v>37</v>
      </c>
      <c r="U861" s="2865" t="s">
        <v>37</v>
      </c>
      <c r="V861" s="2865" t="s">
        <v>37</v>
      </c>
      <c r="W861" s="2865" t="s">
        <v>37</v>
      </c>
      <c r="X861" s="2898" t="s">
        <v>37</v>
      </c>
      <c r="AA861" s="2858"/>
      <c r="AB861" s="2857"/>
      <c r="AC861" s="2858"/>
    </row>
    <row r="862" spans="1:29" s="2840" customFormat="1" ht="12.75" customHeight="1">
      <c r="A862" s="2879" t="s">
        <v>2338</v>
      </c>
      <c r="B862" s="2863" t="s">
        <v>2339</v>
      </c>
      <c r="C862" s="2864" t="s">
        <v>363</v>
      </c>
      <c r="D862" s="2865">
        <v>1</v>
      </c>
      <c r="E862" s="2865" t="s">
        <v>37</v>
      </c>
      <c r="F862" s="2865" t="s">
        <v>37</v>
      </c>
      <c r="G862" s="2865" t="s">
        <v>37</v>
      </c>
      <c r="H862" s="2865" t="s">
        <v>37</v>
      </c>
      <c r="I862" s="2865" t="s">
        <v>37</v>
      </c>
      <c r="J862" s="2865" t="s">
        <v>37</v>
      </c>
      <c r="K862" s="2865" t="s">
        <v>37</v>
      </c>
      <c r="L862" s="2865" t="s">
        <v>37</v>
      </c>
      <c r="M862" s="2865" t="s">
        <v>37</v>
      </c>
      <c r="N862" s="2865" t="s">
        <v>37</v>
      </c>
      <c r="O862" s="2865" t="s">
        <v>37</v>
      </c>
      <c r="P862" s="2865" t="s">
        <v>37</v>
      </c>
      <c r="Q862" s="2865" t="s">
        <v>37</v>
      </c>
      <c r="R862" s="2865" t="s">
        <v>37</v>
      </c>
      <c r="S862" s="2865" t="s">
        <v>37</v>
      </c>
      <c r="T862" s="2865" t="s">
        <v>37</v>
      </c>
      <c r="U862" s="2865" t="s">
        <v>37</v>
      </c>
      <c r="V862" s="2865" t="s">
        <v>37</v>
      </c>
      <c r="W862" s="2865">
        <v>1</v>
      </c>
      <c r="X862" s="2898" t="s">
        <v>37</v>
      </c>
      <c r="AA862" s="2858"/>
      <c r="AB862" s="2857"/>
      <c r="AC862" s="2858"/>
    </row>
    <row r="863" spans="1:29" s="2840" customFormat="1" ht="12.75" customHeight="1">
      <c r="A863" s="2879"/>
      <c r="B863" s="2863"/>
      <c r="C863" s="2864" t="s">
        <v>364</v>
      </c>
      <c r="D863" s="2865" t="s">
        <v>37</v>
      </c>
      <c r="E863" s="2865" t="s">
        <v>37</v>
      </c>
      <c r="F863" s="2865" t="s">
        <v>37</v>
      </c>
      <c r="G863" s="2865" t="s">
        <v>37</v>
      </c>
      <c r="H863" s="2865" t="s">
        <v>37</v>
      </c>
      <c r="I863" s="2865" t="s">
        <v>37</v>
      </c>
      <c r="J863" s="2865" t="s">
        <v>37</v>
      </c>
      <c r="K863" s="2865" t="s">
        <v>37</v>
      </c>
      <c r="L863" s="2865" t="s">
        <v>37</v>
      </c>
      <c r="M863" s="2865" t="s">
        <v>37</v>
      </c>
      <c r="N863" s="2865" t="s">
        <v>37</v>
      </c>
      <c r="O863" s="2865" t="s">
        <v>37</v>
      </c>
      <c r="P863" s="2865" t="s">
        <v>37</v>
      </c>
      <c r="Q863" s="2865" t="s">
        <v>37</v>
      </c>
      <c r="R863" s="2865" t="s">
        <v>37</v>
      </c>
      <c r="S863" s="2865" t="s">
        <v>37</v>
      </c>
      <c r="T863" s="2865" t="s">
        <v>37</v>
      </c>
      <c r="U863" s="2865" t="s">
        <v>37</v>
      </c>
      <c r="V863" s="2865" t="s">
        <v>37</v>
      </c>
      <c r="W863" s="2865" t="s">
        <v>37</v>
      </c>
      <c r="X863" s="2898" t="s">
        <v>37</v>
      </c>
      <c r="AA863" s="2858"/>
      <c r="AB863" s="2857"/>
      <c r="AC863" s="2858"/>
    </row>
    <row r="864" spans="1:29" s="2857" customFormat="1" ht="12.75" customHeight="1">
      <c r="A864" s="2879" t="s">
        <v>2340</v>
      </c>
      <c r="B864" s="2863" t="s">
        <v>2341</v>
      </c>
      <c r="C864" s="2864" t="s">
        <v>363</v>
      </c>
      <c r="D864" s="2865">
        <v>1</v>
      </c>
      <c r="E864" s="2865" t="s">
        <v>37</v>
      </c>
      <c r="F864" s="2865" t="s">
        <v>37</v>
      </c>
      <c r="G864" s="2865" t="s">
        <v>37</v>
      </c>
      <c r="H864" s="2865" t="s">
        <v>37</v>
      </c>
      <c r="I864" s="2865" t="s">
        <v>37</v>
      </c>
      <c r="J864" s="2865" t="s">
        <v>37</v>
      </c>
      <c r="K864" s="2865" t="s">
        <v>37</v>
      </c>
      <c r="L864" s="2865" t="s">
        <v>37</v>
      </c>
      <c r="M864" s="2865" t="s">
        <v>37</v>
      </c>
      <c r="N864" s="2865" t="s">
        <v>37</v>
      </c>
      <c r="O864" s="2865" t="s">
        <v>37</v>
      </c>
      <c r="P864" s="2865" t="s">
        <v>37</v>
      </c>
      <c r="Q864" s="2865" t="s">
        <v>37</v>
      </c>
      <c r="R864" s="2865" t="s">
        <v>37</v>
      </c>
      <c r="S864" s="2865" t="s">
        <v>37</v>
      </c>
      <c r="T864" s="2865" t="s">
        <v>37</v>
      </c>
      <c r="U864" s="2865" t="s">
        <v>37</v>
      </c>
      <c r="V864" s="2865">
        <v>1</v>
      </c>
      <c r="W864" s="2865" t="s">
        <v>37</v>
      </c>
      <c r="X864" s="2898" t="s">
        <v>37</v>
      </c>
      <c r="Y864" s="2840"/>
      <c r="Z864" s="2840"/>
      <c r="AA864" s="2858"/>
      <c r="AC864" s="2858"/>
    </row>
    <row r="865" spans="1:29" s="2857" customFormat="1" ht="12.75" customHeight="1">
      <c r="A865" s="2879"/>
      <c r="B865" s="2863"/>
      <c r="C865" s="2864" t="s">
        <v>364</v>
      </c>
      <c r="D865" s="2865">
        <v>3</v>
      </c>
      <c r="E865" s="2865" t="s">
        <v>37</v>
      </c>
      <c r="F865" s="2865" t="s">
        <v>37</v>
      </c>
      <c r="G865" s="2865" t="s">
        <v>37</v>
      </c>
      <c r="H865" s="2865" t="s">
        <v>37</v>
      </c>
      <c r="I865" s="2865" t="s">
        <v>37</v>
      </c>
      <c r="J865" s="2865" t="s">
        <v>37</v>
      </c>
      <c r="K865" s="2865" t="s">
        <v>37</v>
      </c>
      <c r="L865" s="2865" t="s">
        <v>37</v>
      </c>
      <c r="M865" s="2865" t="s">
        <v>37</v>
      </c>
      <c r="N865" s="2865" t="s">
        <v>37</v>
      </c>
      <c r="O865" s="2865" t="s">
        <v>37</v>
      </c>
      <c r="P865" s="2865" t="s">
        <v>37</v>
      </c>
      <c r="Q865" s="2865" t="s">
        <v>37</v>
      </c>
      <c r="R865" s="2865" t="s">
        <v>37</v>
      </c>
      <c r="S865" s="2865" t="s">
        <v>37</v>
      </c>
      <c r="T865" s="2865" t="s">
        <v>37</v>
      </c>
      <c r="U865" s="2865" t="s">
        <v>37</v>
      </c>
      <c r="V865" s="2865">
        <v>2</v>
      </c>
      <c r="W865" s="2865" t="s">
        <v>37</v>
      </c>
      <c r="X865" s="2898">
        <v>1</v>
      </c>
      <c r="Y865" s="2840"/>
      <c r="Z865" s="2840"/>
      <c r="AA865" s="2858"/>
      <c r="AC865" s="2858"/>
    </row>
    <row r="866" spans="1:29" s="2857" customFormat="1" ht="12.75" customHeight="1">
      <c r="A866" s="2877" t="s">
        <v>2342</v>
      </c>
      <c r="B866" s="2860" t="s">
        <v>2343</v>
      </c>
      <c r="C866" s="2861" t="s">
        <v>363</v>
      </c>
      <c r="D866" s="2855">
        <v>194</v>
      </c>
      <c r="E866" s="2855" t="s">
        <v>37</v>
      </c>
      <c r="F866" s="2855" t="s">
        <v>37</v>
      </c>
      <c r="G866" s="2855" t="s">
        <v>37</v>
      </c>
      <c r="H866" s="2855" t="s">
        <v>37</v>
      </c>
      <c r="I866" s="2855" t="s">
        <v>37</v>
      </c>
      <c r="J866" s="2855">
        <v>1</v>
      </c>
      <c r="K866" s="2855" t="s">
        <v>37</v>
      </c>
      <c r="L866" s="2855" t="s">
        <v>37</v>
      </c>
      <c r="M866" s="2855">
        <v>1</v>
      </c>
      <c r="N866" s="2855" t="s">
        <v>37</v>
      </c>
      <c r="O866" s="2855">
        <v>9</v>
      </c>
      <c r="P866" s="2855">
        <v>8</v>
      </c>
      <c r="Q866" s="2855">
        <v>6</v>
      </c>
      <c r="R866" s="2855">
        <v>16</v>
      </c>
      <c r="S866" s="2855">
        <v>19</v>
      </c>
      <c r="T866" s="2855">
        <v>22</v>
      </c>
      <c r="U866" s="2855">
        <v>25</v>
      </c>
      <c r="V866" s="2855">
        <v>34</v>
      </c>
      <c r="W866" s="2855">
        <v>28</v>
      </c>
      <c r="X866" s="2897">
        <v>25</v>
      </c>
      <c r="AA866" s="2858"/>
      <c r="AC866" s="2858"/>
    </row>
    <row r="867" spans="1:29" s="2857" customFormat="1" ht="12.75" customHeight="1">
      <c r="A867" s="2877"/>
      <c r="B867" s="2860"/>
      <c r="C867" s="2861" t="s">
        <v>364</v>
      </c>
      <c r="D867" s="2855">
        <v>217</v>
      </c>
      <c r="E867" s="2855" t="s">
        <v>37</v>
      </c>
      <c r="F867" s="2855" t="s">
        <v>37</v>
      </c>
      <c r="G867" s="2855" t="s">
        <v>37</v>
      </c>
      <c r="H867" s="2855">
        <v>1</v>
      </c>
      <c r="I867" s="2855" t="s">
        <v>37</v>
      </c>
      <c r="J867" s="2855" t="s">
        <v>37</v>
      </c>
      <c r="K867" s="2855" t="s">
        <v>37</v>
      </c>
      <c r="L867" s="2855">
        <v>1</v>
      </c>
      <c r="M867" s="2855" t="s">
        <v>37</v>
      </c>
      <c r="N867" s="2855">
        <v>1</v>
      </c>
      <c r="O867" s="2855">
        <v>3</v>
      </c>
      <c r="P867" s="2855">
        <v>4</v>
      </c>
      <c r="Q867" s="2855">
        <v>1</v>
      </c>
      <c r="R867" s="2855">
        <v>8</v>
      </c>
      <c r="S867" s="2855">
        <v>17</v>
      </c>
      <c r="T867" s="2855">
        <v>16</v>
      </c>
      <c r="U867" s="2855">
        <v>33</v>
      </c>
      <c r="V867" s="2855">
        <v>26</v>
      </c>
      <c r="W867" s="2855">
        <v>56</v>
      </c>
      <c r="X867" s="2897">
        <v>50</v>
      </c>
      <c r="AA867" s="2858"/>
      <c r="AC867" s="2858"/>
    </row>
    <row r="868" spans="1:29" s="2857" customFormat="1" ht="12.75" customHeight="1">
      <c r="A868" s="2879" t="s">
        <v>2344</v>
      </c>
      <c r="B868" s="2863" t="s">
        <v>2345</v>
      </c>
      <c r="C868" s="2864" t="s">
        <v>363</v>
      </c>
      <c r="D868" s="2865">
        <v>11</v>
      </c>
      <c r="E868" s="2865" t="s">
        <v>37</v>
      </c>
      <c r="F868" s="2865" t="s">
        <v>37</v>
      </c>
      <c r="G868" s="2865" t="s">
        <v>37</v>
      </c>
      <c r="H868" s="2865" t="s">
        <v>37</v>
      </c>
      <c r="I868" s="2865" t="s">
        <v>37</v>
      </c>
      <c r="J868" s="2865" t="s">
        <v>37</v>
      </c>
      <c r="K868" s="2865" t="s">
        <v>37</v>
      </c>
      <c r="L868" s="2865" t="s">
        <v>37</v>
      </c>
      <c r="M868" s="2865" t="s">
        <v>37</v>
      </c>
      <c r="N868" s="2865" t="s">
        <v>37</v>
      </c>
      <c r="O868" s="2865">
        <v>1</v>
      </c>
      <c r="P868" s="2865">
        <v>1</v>
      </c>
      <c r="Q868" s="2865" t="s">
        <v>37</v>
      </c>
      <c r="R868" s="2865">
        <v>1</v>
      </c>
      <c r="S868" s="2865">
        <v>3</v>
      </c>
      <c r="T868" s="2865">
        <v>2</v>
      </c>
      <c r="U868" s="2865">
        <v>1</v>
      </c>
      <c r="V868" s="2865">
        <v>2</v>
      </c>
      <c r="W868" s="2865" t="s">
        <v>37</v>
      </c>
      <c r="X868" s="2898" t="s">
        <v>37</v>
      </c>
      <c r="AA868" s="2858"/>
      <c r="AC868" s="2858"/>
    </row>
    <row r="869" spans="1:29" s="2857" customFormat="1" ht="12.75" customHeight="1">
      <c r="A869" s="2879"/>
      <c r="B869" s="2863"/>
      <c r="C869" s="2864" t="s">
        <v>364</v>
      </c>
      <c r="D869" s="2865">
        <v>6</v>
      </c>
      <c r="E869" s="2865" t="s">
        <v>37</v>
      </c>
      <c r="F869" s="2865" t="s">
        <v>37</v>
      </c>
      <c r="G869" s="2865" t="s">
        <v>37</v>
      </c>
      <c r="H869" s="2865" t="s">
        <v>37</v>
      </c>
      <c r="I869" s="2865" t="s">
        <v>37</v>
      </c>
      <c r="J869" s="2865" t="s">
        <v>37</v>
      </c>
      <c r="K869" s="2865" t="s">
        <v>37</v>
      </c>
      <c r="L869" s="2865" t="s">
        <v>37</v>
      </c>
      <c r="M869" s="2865" t="s">
        <v>37</v>
      </c>
      <c r="N869" s="2865" t="s">
        <v>37</v>
      </c>
      <c r="O869" s="2865" t="s">
        <v>37</v>
      </c>
      <c r="P869" s="2865" t="s">
        <v>37</v>
      </c>
      <c r="Q869" s="2865" t="s">
        <v>37</v>
      </c>
      <c r="R869" s="2865" t="s">
        <v>37</v>
      </c>
      <c r="S869" s="2865">
        <v>2</v>
      </c>
      <c r="T869" s="2865" t="s">
        <v>37</v>
      </c>
      <c r="U869" s="2865" t="s">
        <v>37</v>
      </c>
      <c r="V869" s="2865" t="s">
        <v>37</v>
      </c>
      <c r="W869" s="2865">
        <v>2</v>
      </c>
      <c r="X869" s="2898">
        <v>2</v>
      </c>
      <c r="AA869" s="2858"/>
      <c r="AC869" s="2858"/>
    </row>
    <row r="870" spans="1:29" s="2840" customFormat="1" ht="12.75" customHeight="1">
      <c r="A870" s="2879" t="s">
        <v>2346</v>
      </c>
      <c r="B870" s="2863" t="s">
        <v>2347</v>
      </c>
      <c r="C870" s="2864" t="s">
        <v>363</v>
      </c>
      <c r="D870" s="2865">
        <v>3</v>
      </c>
      <c r="E870" s="2865" t="s">
        <v>37</v>
      </c>
      <c r="F870" s="2865" t="s">
        <v>37</v>
      </c>
      <c r="G870" s="2865" t="s">
        <v>37</v>
      </c>
      <c r="H870" s="2865" t="s">
        <v>37</v>
      </c>
      <c r="I870" s="2865" t="s">
        <v>37</v>
      </c>
      <c r="J870" s="2865" t="s">
        <v>37</v>
      </c>
      <c r="K870" s="2865" t="s">
        <v>37</v>
      </c>
      <c r="L870" s="2865" t="s">
        <v>37</v>
      </c>
      <c r="M870" s="2865" t="s">
        <v>37</v>
      </c>
      <c r="N870" s="2865" t="s">
        <v>37</v>
      </c>
      <c r="O870" s="2865" t="s">
        <v>37</v>
      </c>
      <c r="P870" s="2865" t="s">
        <v>37</v>
      </c>
      <c r="Q870" s="2865" t="s">
        <v>37</v>
      </c>
      <c r="R870" s="2865" t="s">
        <v>37</v>
      </c>
      <c r="S870" s="2865" t="s">
        <v>37</v>
      </c>
      <c r="T870" s="2865">
        <v>2</v>
      </c>
      <c r="U870" s="2865">
        <v>1</v>
      </c>
      <c r="V870" s="2865" t="s">
        <v>37</v>
      </c>
      <c r="W870" s="2865" t="s">
        <v>37</v>
      </c>
      <c r="X870" s="2898" t="s">
        <v>37</v>
      </c>
      <c r="AA870" s="2858"/>
      <c r="AB870" s="2857"/>
      <c r="AC870" s="2858"/>
    </row>
    <row r="871" spans="1:29" s="2840" customFormat="1" ht="12.75" customHeight="1">
      <c r="A871" s="2879"/>
      <c r="B871" s="2863"/>
      <c r="C871" s="2864" t="s">
        <v>364</v>
      </c>
      <c r="D871" s="2865">
        <v>2</v>
      </c>
      <c r="E871" s="2865" t="s">
        <v>37</v>
      </c>
      <c r="F871" s="2865" t="s">
        <v>37</v>
      </c>
      <c r="G871" s="2865" t="s">
        <v>37</v>
      </c>
      <c r="H871" s="2865" t="s">
        <v>37</v>
      </c>
      <c r="I871" s="2865" t="s">
        <v>37</v>
      </c>
      <c r="J871" s="2865" t="s">
        <v>37</v>
      </c>
      <c r="K871" s="2865" t="s">
        <v>37</v>
      </c>
      <c r="L871" s="2865" t="s">
        <v>37</v>
      </c>
      <c r="M871" s="2865" t="s">
        <v>37</v>
      </c>
      <c r="N871" s="2865" t="s">
        <v>37</v>
      </c>
      <c r="O871" s="2865" t="s">
        <v>37</v>
      </c>
      <c r="P871" s="2865" t="s">
        <v>37</v>
      </c>
      <c r="Q871" s="2865" t="s">
        <v>37</v>
      </c>
      <c r="R871" s="2865" t="s">
        <v>37</v>
      </c>
      <c r="S871" s="2865" t="s">
        <v>37</v>
      </c>
      <c r="T871" s="2865" t="s">
        <v>37</v>
      </c>
      <c r="U871" s="2865">
        <v>1</v>
      </c>
      <c r="V871" s="2865" t="s">
        <v>37</v>
      </c>
      <c r="W871" s="2865">
        <v>1</v>
      </c>
      <c r="X871" s="2898" t="s">
        <v>37</v>
      </c>
      <c r="AA871" s="2858"/>
      <c r="AB871" s="2857"/>
      <c r="AC871" s="2858"/>
    </row>
    <row r="872" spans="1:29" s="2857" customFormat="1" ht="12.75" customHeight="1">
      <c r="A872" s="2879" t="s">
        <v>2348</v>
      </c>
      <c r="B872" s="2863" t="s">
        <v>2349</v>
      </c>
      <c r="C872" s="2864" t="s">
        <v>363</v>
      </c>
      <c r="D872" s="2865">
        <v>45</v>
      </c>
      <c r="E872" s="2865" t="s">
        <v>37</v>
      </c>
      <c r="F872" s="2865" t="s">
        <v>37</v>
      </c>
      <c r="G872" s="2865" t="s">
        <v>37</v>
      </c>
      <c r="H872" s="2865" t="s">
        <v>37</v>
      </c>
      <c r="I872" s="2865" t="s">
        <v>37</v>
      </c>
      <c r="J872" s="2865" t="s">
        <v>37</v>
      </c>
      <c r="K872" s="2865" t="s">
        <v>37</v>
      </c>
      <c r="L872" s="2865" t="s">
        <v>37</v>
      </c>
      <c r="M872" s="2865" t="s">
        <v>37</v>
      </c>
      <c r="N872" s="2865" t="s">
        <v>37</v>
      </c>
      <c r="O872" s="2865">
        <v>1</v>
      </c>
      <c r="P872" s="2865">
        <v>1</v>
      </c>
      <c r="Q872" s="2865">
        <v>1</v>
      </c>
      <c r="R872" s="2865">
        <v>3</v>
      </c>
      <c r="S872" s="2865">
        <v>3</v>
      </c>
      <c r="T872" s="2865">
        <v>5</v>
      </c>
      <c r="U872" s="2865">
        <v>4</v>
      </c>
      <c r="V872" s="2865">
        <v>7</v>
      </c>
      <c r="W872" s="2865">
        <v>11</v>
      </c>
      <c r="X872" s="2898">
        <v>9</v>
      </c>
      <c r="Y872" s="2840"/>
      <c r="Z872" s="2840"/>
      <c r="AA872" s="2858"/>
      <c r="AC872" s="2858"/>
    </row>
    <row r="873" spans="1:29" s="2857" customFormat="1" ht="12.75" customHeight="1">
      <c r="A873" s="2879"/>
      <c r="B873" s="2863"/>
      <c r="C873" s="2864" t="s">
        <v>364</v>
      </c>
      <c r="D873" s="2865">
        <v>51</v>
      </c>
      <c r="E873" s="2865" t="s">
        <v>37</v>
      </c>
      <c r="F873" s="2865" t="s">
        <v>37</v>
      </c>
      <c r="G873" s="2865" t="s">
        <v>37</v>
      </c>
      <c r="H873" s="2865" t="s">
        <v>37</v>
      </c>
      <c r="I873" s="2865" t="s">
        <v>37</v>
      </c>
      <c r="J873" s="2865" t="s">
        <v>37</v>
      </c>
      <c r="K873" s="2865" t="s">
        <v>37</v>
      </c>
      <c r="L873" s="2865" t="s">
        <v>37</v>
      </c>
      <c r="M873" s="2865" t="s">
        <v>37</v>
      </c>
      <c r="N873" s="2865" t="s">
        <v>37</v>
      </c>
      <c r="O873" s="2865" t="s">
        <v>37</v>
      </c>
      <c r="P873" s="2865">
        <v>1</v>
      </c>
      <c r="Q873" s="2865" t="s">
        <v>37</v>
      </c>
      <c r="R873" s="2865">
        <v>2</v>
      </c>
      <c r="S873" s="2865">
        <v>2</v>
      </c>
      <c r="T873" s="2865">
        <v>1</v>
      </c>
      <c r="U873" s="2865">
        <v>9</v>
      </c>
      <c r="V873" s="2865">
        <v>4</v>
      </c>
      <c r="W873" s="2865">
        <v>17</v>
      </c>
      <c r="X873" s="2898">
        <v>15</v>
      </c>
      <c r="Y873" s="2840"/>
      <c r="Z873" s="2840"/>
      <c r="AA873" s="2858"/>
      <c r="AC873" s="2858"/>
    </row>
    <row r="874" spans="1:29" s="2857" customFormat="1" ht="12.75" customHeight="1">
      <c r="A874" s="2879" t="s">
        <v>2350</v>
      </c>
      <c r="B874" s="2863" t="s">
        <v>2351</v>
      </c>
      <c r="C874" s="2864" t="s">
        <v>363</v>
      </c>
      <c r="D874" s="2865">
        <v>13</v>
      </c>
      <c r="E874" s="2865" t="s">
        <v>37</v>
      </c>
      <c r="F874" s="2865" t="s">
        <v>37</v>
      </c>
      <c r="G874" s="2865" t="s">
        <v>37</v>
      </c>
      <c r="H874" s="2865" t="s">
        <v>37</v>
      </c>
      <c r="I874" s="2865" t="s">
        <v>37</v>
      </c>
      <c r="J874" s="2865" t="s">
        <v>37</v>
      </c>
      <c r="K874" s="2865" t="s">
        <v>37</v>
      </c>
      <c r="L874" s="2865" t="s">
        <v>37</v>
      </c>
      <c r="M874" s="2865" t="s">
        <v>37</v>
      </c>
      <c r="N874" s="2865" t="s">
        <v>37</v>
      </c>
      <c r="O874" s="2865">
        <v>1</v>
      </c>
      <c r="P874" s="2865">
        <v>2</v>
      </c>
      <c r="Q874" s="2865">
        <v>1</v>
      </c>
      <c r="R874" s="2865">
        <v>2</v>
      </c>
      <c r="S874" s="2865">
        <v>2</v>
      </c>
      <c r="T874" s="2865">
        <v>2</v>
      </c>
      <c r="U874" s="2865">
        <v>1</v>
      </c>
      <c r="V874" s="2865">
        <v>2</v>
      </c>
      <c r="W874" s="2865" t="s">
        <v>37</v>
      </c>
      <c r="X874" s="2898" t="s">
        <v>37</v>
      </c>
      <c r="AA874" s="2858"/>
      <c r="AC874" s="2858"/>
    </row>
    <row r="875" spans="1:29" s="2857" customFormat="1" ht="12.75" customHeight="1">
      <c r="A875" s="2879"/>
      <c r="B875" s="2863"/>
      <c r="C875" s="2864" t="s">
        <v>364</v>
      </c>
      <c r="D875" s="2865">
        <v>18</v>
      </c>
      <c r="E875" s="2865" t="s">
        <v>37</v>
      </c>
      <c r="F875" s="2865" t="s">
        <v>37</v>
      </c>
      <c r="G875" s="2865" t="s">
        <v>37</v>
      </c>
      <c r="H875" s="2865" t="s">
        <v>37</v>
      </c>
      <c r="I875" s="2865" t="s">
        <v>37</v>
      </c>
      <c r="J875" s="2865" t="s">
        <v>37</v>
      </c>
      <c r="K875" s="2865" t="s">
        <v>37</v>
      </c>
      <c r="L875" s="2865" t="s">
        <v>37</v>
      </c>
      <c r="M875" s="2865" t="s">
        <v>37</v>
      </c>
      <c r="N875" s="2865">
        <v>1</v>
      </c>
      <c r="O875" s="2865">
        <v>1</v>
      </c>
      <c r="P875" s="2865">
        <v>1</v>
      </c>
      <c r="Q875" s="2865" t="s">
        <v>37</v>
      </c>
      <c r="R875" s="2865">
        <v>2</v>
      </c>
      <c r="S875" s="2865">
        <v>1</v>
      </c>
      <c r="T875" s="2865" t="s">
        <v>37</v>
      </c>
      <c r="U875" s="2865">
        <v>1</v>
      </c>
      <c r="V875" s="2865">
        <v>1</v>
      </c>
      <c r="W875" s="2865">
        <v>5</v>
      </c>
      <c r="X875" s="2898">
        <v>5</v>
      </c>
      <c r="AA875" s="2858"/>
      <c r="AC875" s="2858"/>
    </row>
    <row r="876" spans="1:29" s="2857" customFormat="1" ht="12.75" customHeight="1">
      <c r="A876" s="2879" t="s">
        <v>2352</v>
      </c>
      <c r="B876" s="2863" t="s">
        <v>2353</v>
      </c>
      <c r="C876" s="2864" t="s">
        <v>363</v>
      </c>
      <c r="D876" s="2865">
        <v>41</v>
      </c>
      <c r="E876" s="2865" t="s">
        <v>37</v>
      </c>
      <c r="F876" s="2865" t="s">
        <v>37</v>
      </c>
      <c r="G876" s="2865" t="s">
        <v>37</v>
      </c>
      <c r="H876" s="2865" t="s">
        <v>37</v>
      </c>
      <c r="I876" s="2865" t="s">
        <v>37</v>
      </c>
      <c r="J876" s="2865" t="s">
        <v>37</v>
      </c>
      <c r="K876" s="2865" t="s">
        <v>37</v>
      </c>
      <c r="L876" s="2865" t="s">
        <v>37</v>
      </c>
      <c r="M876" s="2865" t="s">
        <v>37</v>
      </c>
      <c r="N876" s="2865" t="s">
        <v>37</v>
      </c>
      <c r="O876" s="2865">
        <v>4</v>
      </c>
      <c r="P876" s="2865">
        <v>1</v>
      </c>
      <c r="Q876" s="2865">
        <v>1</v>
      </c>
      <c r="R876" s="2865">
        <v>7</v>
      </c>
      <c r="S876" s="2865">
        <v>4</v>
      </c>
      <c r="T876" s="2865">
        <v>4</v>
      </c>
      <c r="U876" s="2865">
        <v>5</v>
      </c>
      <c r="V876" s="2865">
        <v>6</v>
      </c>
      <c r="W876" s="2865">
        <v>3</v>
      </c>
      <c r="X876" s="2898">
        <v>6</v>
      </c>
      <c r="AA876" s="2858"/>
      <c r="AC876" s="2858"/>
    </row>
    <row r="877" spans="1:29" s="2857" customFormat="1" ht="12.75" customHeight="1">
      <c r="A877" s="2879"/>
      <c r="B877" s="2863"/>
      <c r="C877" s="2864" t="s">
        <v>364</v>
      </c>
      <c r="D877" s="2865">
        <v>37</v>
      </c>
      <c r="E877" s="2865" t="s">
        <v>37</v>
      </c>
      <c r="F877" s="2865" t="s">
        <v>37</v>
      </c>
      <c r="G877" s="2865" t="s">
        <v>37</v>
      </c>
      <c r="H877" s="2865">
        <v>1</v>
      </c>
      <c r="I877" s="2865" t="s">
        <v>37</v>
      </c>
      <c r="J877" s="2865" t="s">
        <v>37</v>
      </c>
      <c r="K877" s="2865" t="s">
        <v>37</v>
      </c>
      <c r="L877" s="2865" t="s">
        <v>37</v>
      </c>
      <c r="M877" s="2865" t="s">
        <v>37</v>
      </c>
      <c r="N877" s="2865" t="s">
        <v>37</v>
      </c>
      <c r="O877" s="2865">
        <v>1</v>
      </c>
      <c r="P877" s="2865">
        <v>1</v>
      </c>
      <c r="Q877" s="2865">
        <v>1</v>
      </c>
      <c r="R877" s="2865">
        <v>3</v>
      </c>
      <c r="S877" s="2865">
        <v>3</v>
      </c>
      <c r="T877" s="2865">
        <v>7</v>
      </c>
      <c r="U877" s="2865">
        <v>7</v>
      </c>
      <c r="V877" s="2865">
        <v>3</v>
      </c>
      <c r="W877" s="2865">
        <v>4</v>
      </c>
      <c r="X877" s="2898">
        <v>6</v>
      </c>
      <c r="AA877" s="2858"/>
      <c r="AC877" s="2858"/>
    </row>
    <row r="878" spans="1:29" s="2857" customFormat="1" ht="12.75" customHeight="1">
      <c r="A878" s="2879" t="s">
        <v>2354</v>
      </c>
      <c r="B878" s="2863" t="s">
        <v>2355</v>
      </c>
      <c r="C878" s="2864" t="s">
        <v>363</v>
      </c>
      <c r="D878" s="2865">
        <v>17</v>
      </c>
      <c r="E878" s="2865" t="s">
        <v>37</v>
      </c>
      <c r="F878" s="2865" t="s">
        <v>37</v>
      </c>
      <c r="G878" s="2865" t="s">
        <v>37</v>
      </c>
      <c r="H878" s="2865" t="s">
        <v>37</v>
      </c>
      <c r="I878" s="2865" t="s">
        <v>37</v>
      </c>
      <c r="J878" s="2865" t="s">
        <v>37</v>
      </c>
      <c r="K878" s="2865" t="s">
        <v>37</v>
      </c>
      <c r="L878" s="2865" t="s">
        <v>37</v>
      </c>
      <c r="M878" s="2865" t="s">
        <v>37</v>
      </c>
      <c r="N878" s="2865" t="s">
        <v>37</v>
      </c>
      <c r="O878" s="2865" t="s">
        <v>37</v>
      </c>
      <c r="P878" s="2865">
        <v>1</v>
      </c>
      <c r="Q878" s="2865" t="s">
        <v>37</v>
      </c>
      <c r="R878" s="2865" t="s">
        <v>37</v>
      </c>
      <c r="S878" s="2865">
        <v>3</v>
      </c>
      <c r="T878" s="2865">
        <v>2</v>
      </c>
      <c r="U878" s="2865">
        <v>5</v>
      </c>
      <c r="V878" s="2865">
        <v>4</v>
      </c>
      <c r="W878" s="2865">
        <v>1</v>
      </c>
      <c r="X878" s="2898">
        <v>1</v>
      </c>
      <c r="Y878" s="2840"/>
      <c r="Z878" s="2840"/>
      <c r="AA878" s="2858"/>
      <c r="AC878" s="2858"/>
    </row>
    <row r="879" spans="1:29" s="2857" customFormat="1" ht="12.75" customHeight="1">
      <c r="A879" s="2879"/>
      <c r="B879" s="2863"/>
      <c r="C879" s="2864" t="s">
        <v>364</v>
      </c>
      <c r="D879" s="2865">
        <v>12</v>
      </c>
      <c r="E879" s="2865" t="s">
        <v>37</v>
      </c>
      <c r="F879" s="2865" t="s">
        <v>37</v>
      </c>
      <c r="G879" s="2865" t="s">
        <v>37</v>
      </c>
      <c r="H879" s="2865" t="s">
        <v>37</v>
      </c>
      <c r="I879" s="2865" t="s">
        <v>37</v>
      </c>
      <c r="J879" s="2865" t="s">
        <v>37</v>
      </c>
      <c r="K879" s="2865" t="s">
        <v>37</v>
      </c>
      <c r="L879" s="2865" t="s">
        <v>37</v>
      </c>
      <c r="M879" s="2865" t="s">
        <v>37</v>
      </c>
      <c r="N879" s="2865" t="s">
        <v>37</v>
      </c>
      <c r="O879" s="2865">
        <v>1</v>
      </c>
      <c r="P879" s="2865" t="s">
        <v>37</v>
      </c>
      <c r="Q879" s="2865" t="s">
        <v>37</v>
      </c>
      <c r="R879" s="2865" t="s">
        <v>37</v>
      </c>
      <c r="S879" s="2865">
        <v>2</v>
      </c>
      <c r="T879" s="2865" t="s">
        <v>37</v>
      </c>
      <c r="U879" s="2865">
        <v>3</v>
      </c>
      <c r="V879" s="2865">
        <v>3</v>
      </c>
      <c r="W879" s="2865" t="s">
        <v>37</v>
      </c>
      <c r="X879" s="2898">
        <v>3</v>
      </c>
      <c r="Y879" s="2840"/>
      <c r="Z879" s="2840"/>
      <c r="AA879" s="2858"/>
      <c r="AC879" s="2858"/>
    </row>
    <row r="880" spans="1:29" s="2857" customFormat="1" ht="12.75" customHeight="1">
      <c r="A880" s="2879" t="s">
        <v>2356</v>
      </c>
      <c r="B880" s="2863" t="s">
        <v>2357</v>
      </c>
      <c r="C880" s="2864" t="s">
        <v>363</v>
      </c>
      <c r="D880" s="2865" t="s">
        <v>37</v>
      </c>
      <c r="E880" s="2865" t="s">
        <v>37</v>
      </c>
      <c r="F880" s="2865" t="s">
        <v>37</v>
      </c>
      <c r="G880" s="2865" t="s">
        <v>37</v>
      </c>
      <c r="H880" s="2865" t="s">
        <v>37</v>
      </c>
      <c r="I880" s="2865" t="s">
        <v>37</v>
      </c>
      <c r="J880" s="2865" t="s">
        <v>37</v>
      </c>
      <c r="K880" s="2865" t="s">
        <v>37</v>
      </c>
      <c r="L880" s="2865" t="s">
        <v>37</v>
      </c>
      <c r="M880" s="2865" t="s">
        <v>37</v>
      </c>
      <c r="N880" s="2865" t="s">
        <v>37</v>
      </c>
      <c r="O880" s="2865" t="s">
        <v>37</v>
      </c>
      <c r="P880" s="2865" t="s">
        <v>37</v>
      </c>
      <c r="Q880" s="2865" t="s">
        <v>37</v>
      </c>
      <c r="R880" s="2865" t="s">
        <v>37</v>
      </c>
      <c r="S880" s="2865" t="s">
        <v>37</v>
      </c>
      <c r="T880" s="2865" t="s">
        <v>37</v>
      </c>
      <c r="U880" s="2865" t="s">
        <v>37</v>
      </c>
      <c r="V880" s="2865" t="s">
        <v>37</v>
      </c>
      <c r="W880" s="2865" t="s">
        <v>37</v>
      </c>
      <c r="X880" s="2898" t="s">
        <v>37</v>
      </c>
      <c r="Y880" s="2840"/>
      <c r="Z880" s="2840"/>
      <c r="AA880" s="2858"/>
      <c r="AC880" s="2858"/>
    </row>
    <row r="881" spans="1:29" s="2857" customFormat="1" ht="12.75" customHeight="1">
      <c r="A881" s="2879"/>
      <c r="B881" s="2863"/>
      <c r="C881" s="2864" t="s">
        <v>364</v>
      </c>
      <c r="D881" s="2865">
        <v>1</v>
      </c>
      <c r="E881" s="2865" t="s">
        <v>37</v>
      </c>
      <c r="F881" s="2865" t="s">
        <v>37</v>
      </c>
      <c r="G881" s="2865" t="s">
        <v>37</v>
      </c>
      <c r="H881" s="2865" t="s">
        <v>37</v>
      </c>
      <c r="I881" s="2865" t="s">
        <v>37</v>
      </c>
      <c r="J881" s="2865" t="s">
        <v>37</v>
      </c>
      <c r="K881" s="2865" t="s">
        <v>37</v>
      </c>
      <c r="L881" s="2865" t="s">
        <v>37</v>
      </c>
      <c r="M881" s="2865" t="s">
        <v>37</v>
      </c>
      <c r="N881" s="2865" t="s">
        <v>37</v>
      </c>
      <c r="O881" s="2865" t="s">
        <v>37</v>
      </c>
      <c r="P881" s="2865" t="s">
        <v>37</v>
      </c>
      <c r="Q881" s="2865" t="s">
        <v>37</v>
      </c>
      <c r="R881" s="2865" t="s">
        <v>37</v>
      </c>
      <c r="S881" s="2865" t="s">
        <v>37</v>
      </c>
      <c r="T881" s="2865" t="s">
        <v>37</v>
      </c>
      <c r="U881" s="2865" t="s">
        <v>37</v>
      </c>
      <c r="V881" s="2865" t="s">
        <v>37</v>
      </c>
      <c r="W881" s="2865">
        <v>1</v>
      </c>
      <c r="X881" s="2898" t="s">
        <v>37</v>
      </c>
      <c r="Y881" s="2840"/>
      <c r="Z881" s="2840"/>
      <c r="AA881" s="2858"/>
      <c r="AC881" s="2858"/>
    </row>
    <row r="882" spans="1:29" s="2840" customFormat="1" ht="12.75" customHeight="1">
      <c r="A882" s="2879" t="s">
        <v>2358</v>
      </c>
      <c r="B882" s="2863" t="s">
        <v>2359</v>
      </c>
      <c r="C882" s="2864" t="s">
        <v>363</v>
      </c>
      <c r="D882" s="2865">
        <v>15</v>
      </c>
      <c r="E882" s="2865" t="s">
        <v>37</v>
      </c>
      <c r="F882" s="2865" t="s">
        <v>37</v>
      </c>
      <c r="G882" s="2865" t="s">
        <v>37</v>
      </c>
      <c r="H882" s="2865" t="s">
        <v>37</v>
      </c>
      <c r="I882" s="2865" t="s">
        <v>37</v>
      </c>
      <c r="J882" s="2865" t="s">
        <v>37</v>
      </c>
      <c r="K882" s="2865" t="s">
        <v>37</v>
      </c>
      <c r="L882" s="2865" t="s">
        <v>37</v>
      </c>
      <c r="M882" s="2865">
        <v>1</v>
      </c>
      <c r="N882" s="2865" t="s">
        <v>37</v>
      </c>
      <c r="O882" s="2865">
        <v>1</v>
      </c>
      <c r="P882" s="2865" t="s">
        <v>37</v>
      </c>
      <c r="Q882" s="2865" t="s">
        <v>37</v>
      </c>
      <c r="R882" s="2865">
        <v>2</v>
      </c>
      <c r="S882" s="2865">
        <v>2</v>
      </c>
      <c r="T882" s="2865">
        <v>1</v>
      </c>
      <c r="U882" s="2865">
        <v>1</v>
      </c>
      <c r="V882" s="2865">
        <v>2</v>
      </c>
      <c r="W882" s="2865">
        <v>3</v>
      </c>
      <c r="X882" s="2898">
        <v>2</v>
      </c>
      <c r="AA882" s="2858"/>
      <c r="AB882" s="2857"/>
      <c r="AC882" s="2858"/>
    </row>
    <row r="883" spans="1:29" s="2840" customFormat="1" ht="12.75" customHeight="1">
      <c r="A883" s="2879"/>
      <c r="B883" s="2863"/>
      <c r="C883" s="2864" t="s">
        <v>364</v>
      </c>
      <c r="D883" s="2865">
        <v>11</v>
      </c>
      <c r="E883" s="2865" t="s">
        <v>37</v>
      </c>
      <c r="F883" s="2865" t="s">
        <v>37</v>
      </c>
      <c r="G883" s="2865" t="s">
        <v>37</v>
      </c>
      <c r="H883" s="2865" t="s">
        <v>37</v>
      </c>
      <c r="I883" s="2865" t="s">
        <v>37</v>
      </c>
      <c r="J883" s="2865" t="s">
        <v>37</v>
      </c>
      <c r="K883" s="2865" t="s">
        <v>37</v>
      </c>
      <c r="L883" s="2865" t="s">
        <v>37</v>
      </c>
      <c r="M883" s="2865" t="s">
        <v>37</v>
      </c>
      <c r="N883" s="2865" t="s">
        <v>37</v>
      </c>
      <c r="O883" s="2865" t="s">
        <v>37</v>
      </c>
      <c r="P883" s="2865" t="s">
        <v>37</v>
      </c>
      <c r="Q883" s="2865" t="s">
        <v>37</v>
      </c>
      <c r="R883" s="2865" t="s">
        <v>37</v>
      </c>
      <c r="S883" s="2865">
        <v>1</v>
      </c>
      <c r="T883" s="2865">
        <v>1</v>
      </c>
      <c r="U883" s="2865">
        <v>2</v>
      </c>
      <c r="V883" s="2865">
        <v>5</v>
      </c>
      <c r="W883" s="2865" t="s">
        <v>37</v>
      </c>
      <c r="X883" s="2898">
        <v>2</v>
      </c>
      <c r="AA883" s="2858"/>
      <c r="AB883" s="2857"/>
      <c r="AC883" s="2858"/>
    </row>
    <row r="884" spans="1:29" s="2840" customFormat="1" ht="12.75" customHeight="1">
      <c r="A884" s="2879" t="s">
        <v>2360</v>
      </c>
      <c r="B884" s="2863" t="s">
        <v>2361</v>
      </c>
      <c r="C884" s="2864" t="s">
        <v>363</v>
      </c>
      <c r="D884" s="2865" t="s">
        <v>37</v>
      </c>
      <c r="E884" s="2865" t="s">
        <v>37</v>
      </c>
      <c r="F884" s="2865" t="s">
        <v>37</v>
      </c>
      <c r="G884" s="2865" t="s">
        <v>37</v>
      </c>
      <c r="H884" s="2865" t="s">
        <v>37</v>
      </c>
      <c r="I884" s="2865" t="s">
        <v>37</v>
      </c>
      <c r="J884" s="2865" t="s">
        <v>37</v>
      </c>
      <c r="K884" s="2865" t="s">
        <v>37</v>
      </c>
      <c r="L884" s="2865" t="s">
        <v>37</v>
      </c>
      <c r="M884" s="2865" t="s">
        <v>37</v>
      </c>
      <c r="N884" s="2865" t="s">
        <v>37</v>
      </c>
      <c r="O884" s="2865" t="s">
        <v>37</v>
      </c>
      <c r="P884" s="2865" t="s">
        <v>37</v>
      </c>
      <c r="Q884" s="2865" t="s">
        <v>37</v>
      </c>
      <c r="R884" s="2865" t="s">
        <v>37</v>
      </c>
      <c r="S884" s="2865" t="s">
        <v>37</v>
      </c>
      <c r="T884" s="2865" t="s">
        <v>37</v>
      </c>
      <c r="U884" s="2865" t="s">
        <v>37</v>
      </c>
      <c r="V884" s="2865" t="s">
        <v>37</v>
      </c>
      <c r="W884" s="2865" t="s">
        <v>37</v>
      </c>
      <c r="X884" s="2898" t="s">
        <v>37</v>
      </c>
      <c r="AA884" s="2858"/>
      <c r="AB884" s="2857"/>
      <c r="AC884" s="2858"/>
    </row>
    <row r="885" spans="1:29" s="2840" customFormat="1" ht="12.75" customHeight="1">
      <c r="A885" s="2879"/>
      <c r="B885" s="2863"/>
      <c r="C885" s="2864" t="s">
        <v>364</v>
      </c>
      <c r="D885" s="2865">
        <v>2</v>
      </c>
      <c r="E885" s="2865" t="s">
        <v>37</v>
      </c>
      <c r="F885" s="2865" t="s">
        <v>37</v>
      </c>
      <c r="G885" s="2865" t="s">
        <v>37</v>
      </c>
      <c r="H885" s="2865" t="s">
        <v>37</v>
      </c>
      <c r="I885" s="2865" t="s">
        <v>37</v>
      </c>
      <c r="J885" s="2865" t="s">
        <v>37</v>
      </c>
      <c r="K885" s="2865" t="s">
        <v>37</v>
      </c>
      <c r="L885" s="2865" t="s">
        <v>37</v>
      </c>
      <c r="M885" s="2865" t="s">
        <v>37</v>
      </c>
      <c r="N885" s="2865" t="s">
        <v>37</v>
      </c>
      <c r="O885" s="2865" t="s">
        <v>37</v>
      </c>
      <c r="P885" s="2865" t="s">
        <v>37</v>
      </c>
      <c r="Q885" s="2865" t="s">
        <v>37</v>
      </c>
      <c r="R885" s="2865" t="s">
        <v>37</v>
      </c>
      <c r="S885" s="2865" t="s">
        <v>37</v>
      </c>
      <c r="T885" s="2865" t="s">
        <v>37</v>
      </c>
      <c r="U885" s="2865">
        <v>2</v>
      </c>
      <c r="V885" s="2865" t="s">
        <v>37</v>
      </c>
      <c r="W885" s="2865" t="s">
        <v>37</v>
      </c>
      <c r="X885" s="2898" t="s">
        <v>37</v>
      </c>
      <c r="AA885" s="2858"/>
      <c r="AB885" s="2857"/>
      <c r="AC885" s="2858"/>
    </row>
    <row r="886" spans="1:29" s="2840" customFormat="1" ht="12.75" customHeight="1">
      <c r="A886" s="2879" t="s">
        <v>2362</v>
      </c>
      <c r="B886" s="2863" t="s">
        <v>2363</v>
      </c>
      <c r="C886" s="2864" t="s">
        <v>363</v>
      </c>
      <c r="D886" s="2865">
        <v>49</v>
      </c>
      <c r="E886" s="2865" t="s">
        <v>37</v>
      </c>
      <c r="F886" s="2865" t="s">
        <v>37</v>
      </c>
      <c r="G886" s="2865" t="s">
        <v>37</v>
      </c>
      <c r="H886" s="2865" t="s">
        <v>37</v>
      </c>
      <c r="I886" s="2865" t="s">
        <v>37</v>
      </c>
      <c r="J886" s="2865">
        <v>1</v>
      </c>
      <c r="K886" s="2865" t="s">
        <v>37</v>
      </c>
      <c r="L886" s="2865" t="s">
        <v>37</v>
      </c>
      <c r="M886" s="2865" t="s">
        <v>37</v>
      </c>
      <c r="N886" s="2865" t="s">
        <v>37</v>
      </c>
      <c r="O886" s="2865">
        <v>1</v>
      </c>
      <c r="P886" s="2865">
        <v>2</v>
      </c>
      <c r="Q886" s="2865">
        <v>3</v>
      </c>
      <c r="R886" s="2865">
        <v>1</v>
      </c>
      <c r="S886" s="2865">
        <v>2</v>
      </c>
      <c r="T886" s="2865">
        <v>4</v>
      </c>
      <c r="U886" s="2865">
        <v>7</v>
      </c>
      <c r="V886" s="2865">
        <v>11</v>
      </c>
      <c r="W886" s="2865">
        <v>10</v>
      </c>
      <c r="X886" s="2898">
        <v>7</v>
      </c>
      <c r="AA886" s="2858"/>
      <c r="AB886" s="2857"/>
      <c r="AC886" s="2858"/>
    </row>
    <row r="887" spans="1:29" s="2840" customFormat="1" ht="12.75" customHeight="1">
      <c r="A887" s="2879"/>
      <c r="B887" s="2863"/>
      <c r="C887" s="2864" t="s">
        <v>364</v>
      </c>
      <c r="D887" s="2865">
        <v>77</v>
      </c>
      <c r="E887" s="2865" t="s">
        <v>37</v>
      </c>
      <c r="F887" s="2865" t="s">
        <v>37</v>
      </c>
      <c r="G887" s="2865" t="s">
        <v>37</v>
      </c>
      <c r="H887" s="2865" t="s">
        <v>37</v>
      </c>
      <c r="I887" s="2865" t="s">
        <v>37</v>
      </c>
      <c r="J887" s="2865" t="s">
        <v>37</v>
      </c>
      <c r="K887" s="2865" t="s">
        <v>37</v>
      </c>
      <c r="L887" s="2865">
        <v>1</v>
      </c>
      <c r="M887" s="2865" t="s">
        <v>37</v>
      </c>
      <c r="N887" s="2865" t="s">
        <v>37</v>
      </c>
      <c r="O887" s="2865" t="s">
        <v>37</v>
      </c>
      <c r="P887" s="2865">
        <v>1</v>
      </c>
      <c r="Q887" s="2865" t="s">
        <v>37</v>
      </c>
      <c r="R887" s="2865">
        <v>1</v>
      </c>
      <c r="S887" s="2865">
        <v>6</v>
      </c>
      <c r="T887" s="2865">
        <v>7</v>
      </c>
      <c r="U887" s="2865">
        <v>8</v>
      </c>
      <c r="V887" s="2865">
        <v>10</v>
      </c>
      <c r="W887" s="2865">
        <v>26</v>
      </c>
      <c r="X887" s="2898">
        <v>17</v>
      </c>
      <c r="AA887" s="2858"/>
      <c r="AB887" s="2857"/>
      <c r="AC887" s="2858"/>
    </row>
    <row r="888" spans="1:29" s="2857" customFormat="1" ht="12.75" customHeight="1">
      <c r="A888" s="2877" t="s">
        <v>2364</v>
      </c>
      <c r="B888" s="2860" t="s">
        <v>2365</v>
      </c>
      <c r="C888" s="2861" t="s">
        <v>363</v>
      </c>
      <c r="D888" s="2855">
        <v>1</v>
      </c>
      <c r="E888" s="2855" t="s">
        <v>37</v>
      </c>
      <c r="F888" s="2855" t="s">
        <v>37</v>
      </c>
      <c r="G888" s="2855" t="s">
        <v>37</v>
      </c>
      <c r="H888" s="2855" t="s">
        <v>37</v>
      </c>
      <c r="I888" s="2855" t="s">
        <v>37</v>
      </c>
      <c r="J888" s="2855" t="s">
        <v>37</v>
      </c>
      <c r="K888" s="2855" t="s">
        <v>37</v>
      </c>
      <c r="L888" s="2855" t="s">
        <v>37</v>
      </c>
      <c r="M888" s="2855" t="s">
        <v>37</v>
      </c>
      <c r="N888" s="2855" t="s">
        <v>37</v>
      </c>
      <c r="O888" s="2855" t="s">
        <v>37</v>
      </c>
      <c r="P888" s="2855" t="s">
        <v>37</v>
      </c>
      <c r="Q888" s="2855" t="s">
        <v>37</v>
      </c>
      <c r="R888" s="2855" t="s">
        <v>37</v>
      </c>
      <c r="S888" s="2855" t="s">
        <v>37</v>
      </c>
      <c r="T888" s="2855" t="s">
        <v>37</v>
      </c>
      <c r="U888" s="2855" t="s">
        <v>37</v>
      </c>
      <c r="V888" s="2855">
        <v>1</v>
      </c>
      <c r="W888" s="2855" t="s">
        <v>37</v>
      </c>
      <c r="X888" s="2897" t="s">
        <v>37</v>
      </c>
      <c r="AA888" s="2858"/>
      <c r="AC888" s="2858"/>
    </row>
    <row r="889" spans="1:29" s="2857" customFormat="1" ht="12.75" customHeight="1">
      <c r="A889" s="2877"/>
      <c r="B889" s="2860"/>
      <c r="C889" s="2861" t="s">
        <v>364</v>
      </c>
      <c r="D889" s="2855">
        <v>3</v>
      </c>
      <c r="E889" s="2855" t="s">
        <v>37</v>
      </c>
      <c r="F889" s="2855" t="s">
        <v>37</v>
      </c>
      <c r="G889" s="2855" t="s">
        <v>37</v>
      </c>
      <c r="H889" s="2855" t="s">
        <v>37</v>
      </c>
      <c r="I889" s="2855" t="s">
        <v>37</v>
      </c>
      <c r="J889" s="2855" t="s">
        <v>37</v>
      </c>
      <c r="K889" s="2855" t="s">
        <v>37</v>
      </c>
      <c r="L889" s="2855" t="s">
        <v>37</v>
      </c>
      <c r="M889" s="2855">
        <v>1</v>
      </c>
      <c r="N889" s="2855" t="s">
        <v>37</v>
      </c>
      <c r="O889" s="2855" t="s">
        <v>37</v>
      </c>
      <c r="P889" s="2855" t="s">
        <v>37</v>
      </c>
      <c r="Q889" s="2855" t="s">
        <v>37</v>
      </c>
      <c r="R889" s="2855" t="s">
        <v>37</v>
      </c>
      <c r="S889" s="2855" t="s">
        <v>37</v>
      </c>
      <c r="T889" s="2855" t="s">
        <v>37</v>
      </c>
      <c r="U889" s="2855" t="s">
        <v>37</v>
      </c>
      <c r="V889" s="2855" t="s">
        <v>37</v>
      </c>
      <c r="W889" s="2855">
        <v>2</v>
      </c>
      <c r="X889" s="2897" t="s">
        <v>37</v>
      </c>
      <c r="AA889" s="2858"/>
      <c r="AC889" s="2858"/>
    </row>
    <row r="890" spans="1:29" s="2857" customFormat="1" ht="12.75" customHeight="1">
      <c r="A890" s="2879" t="s">
        <v>2366</v>
      </c>
      <c r="B890" s="2863" t="s">
        <v>2367</v>
      </c>
      <c r="C890" s="2864" t="s">
        <v>363</v>
      </c>
      <c r="D890" s="2865">
        <v>1</v>
      </c>
      <c r="E890" s="2865" t="s">
        <v>37</v>
      </c>
      <c r="F890" s="2865" t="s">
        <v>37</v>
      </c>
      <c r="G890" s="2865" t="s">
        <v>37</v>
      </c>
      <c r="H890" s="2865" t="s">
        <v>37</v>
      </c>
      <c r="I890" s="2865" t="s">
        <v>37</v>
      </c>
      <c r="J890" s="2865" t="s">
        <v>37</v>
      </c>
      <c r="K890" s="2865" t="s">
        <v>37</v>
      </c>
      <c r="L890" s="2865" t="s">
        <v>37</v>
      </c>
      <c r="M890" s="2865" t="s">
        <v>37</v>
      </c>
      <c r="N890" s="2865" t="s">
        <v>37</v>
      </c>
      <c r="O890" s="2865" t="s">
        <v>37</v>
      </c>
      <c r="P890" s="2865" t="s">
        <v>37</v>
      </c>
      <c r="Q890" s="2865" t="s">
        <v>37</v>
      </c>
      <c r="R890" s="2865" t="s">
        <v>37</v>
      </c>
      <c r="S890" s="2865" t="s">
        <v>37</v>
      </c>
      <c r="T890" s="2865" t="s">
        <v>37</v>
      </c>
      <c r="U890" s="2865" t="s">
        <v>37</v>
      </c>
      <c r="V890" s="2865">
        <v>1</v>
      </c>
      <c r="W890" s="2865" t="s">
        <v>37</v>
      </c>
      <c r="X890" s="2898" t="s">
        <v>37</v>
      </c>
      <c r="Y890" s="2840"/>
      <c r="Z890" s="2840"/>
      <c r="AA890" s="2858"/>
      <c r="AC890" s="2858"/>
    </row>
    <row r="891" spans="1:29" s="2857" customFormat="1" ht="12.75" customHeight="1">
      <c r="A891" s="2879"/>
      <c r="B891" s="2863"/>
      <c r="C891" s="2864" t="s">
        <v>364</v>
      </c>
      <c r="D891" s="2865">
        <v>2</v>
      </c>
      <c r="E891" s="2865" t="s">
        <v>37</v>
      </c>
      <c r="F891" s="2865" t="s">
        <v>37</v>
      </c>
      <c r="G891" s="2865" t="s">
        <v>37</v>
      </c>
      <c r="H891" s="2865" t="s">
        <v>37</v>
      </c>
      <c r="I891" s="2865" t="s">
        <v>37</v>
      </c>
      <c r="J891" s="2865" t="s">
        <v>37</v>
      </c>
      <c r="K891" s="2865" t="s">
        <v>37</v>
      </c>
      <c r="L891" s="2865" t="s">
        <v>37</v>
      </c>
      <c r="M891" s="2865">
        <v>1</v>
      </c>
      <c r="N891" s="2865" t="s">
        <v>37</v>
      </c>
      <c r="O891" s="2865" t="s">
        <v>37</v>
      </c>
      <c r="P891" s="2865" t="s">
        <v>37</v>
      </c>
      <c r="Q891" s="2865" t="s">
        <v>37</v>
      </c>
      <c r="R891" s="2865" t="s">
        <v>37</v>
      </c>
      <c r="S891" s="2865" t="s">
        <v>37</v>
      </c>
      <c r="T891" s="2865" t="s">
        <v>37</v>
      </c>
      <c r="U891" s="2865" t="s">
        <v>37</v>
      </c>
      <c r="V891" s="2865" t="s">
        <v>37</v>
      </c>
      <c r="W891" s="2865">
        <v>1</v>
      </c>
      <c r="X891" s="2898" t="s">
        <v>37</v>
      </c>
      <c r="Y891" s="2840"/>
      <c r="Z891" s="2840"/>
      <c r="AA891" s="2858"/>
      <c r="AC891" s="2858"/>
    </row>
    <row r="892" spans="1:29" s="2857" customFormat="1" ht="12.75" customHeight="1">
      <c r="A892" s="2879" t="s">
        <v>2368</v>
      </c>
      <c r="B892" s="2863" t="s">
        <v>2369</v>
      </c>
      <c r="C892" s="2864" t="s">
        <v>363</v>
      </c>
      <c r="D892" s="2865" t="s">
        <v>37</v>
      </c>
      <c r="E892" s="2865" t="s">
        <v>37</v>
      </c>
      <c r="F892" s="2865" t="s">
        <v>37</v>
      </c>
      <c r="G892" s="2865" t="s">
        <v>37</v>
      </c>
      <c r="H892" s="2865" t="s">
        <v>37</v>
      </c>
      <c r="I892" s="2865" t="s">
        <v>37</v>
      </c>
      <c r="J892" s="2865" t="s">
        <v>37</v>
      </c>
      <c r="K892" s="2865" t="s">
        <v>37</v>
      </c>
      <c r="L892" s="2865" t="s">
        <v>37</v>
      </c>
      <c r="M892" s="2865" t="s">
        <v>37</v>
      </c>
      <c r="N892" s="2865" t="s">
        <v>37</v>
      </c>
      <c r="O892" s="2865" t="s">
        <v>37</v>
      </c>
      <c r="P892" s="2865" t="s">
        <v>37</v>
      </c>
      <c r="Q892" s="2865" t="s">
        <v>37</v>
      </c>
      <c r="R892" s="2865" t="s">
        <v>37</v>
      </c>
      <c r="S892" s="2865" t="s">
        <v>37</v>
      </c>
      <c r="T892" s="2865" t="s">
        <v>37</v>
      </c>
      <c r="U892" s="2865" t="s">
        <v>37</v>
      </c>
      <c r="V892" s="2865" t="s">
        <v>37</v>
      </c>
      <c r="W892" s="2865" t="s">
        <v>37</v>
      </c>
      <c r="X892" s="2898" t="s">
        <v>37</v>
      </c>
      <c r="Y892" s="2840"/>
      <c r="Z892" s="2840"/>
      <c r="AA892" s="2858"/>
      <c r="AC892" s="2858"/>
    </row>
    <row r="893" spans="1:29" s="2857" customFormat="1" ht="12.75" customHeight="1">
      <c r="A893" s="2879"/>
      <c r="B893" s="2863"/>
      <c r="C893" s="2864" t="s">
        <v>364</v>
      </c>
      <c r="D893" s="2865">
        <v>1</v>
      </c>
      <c r="E893" s="2865" t="s">
        <v>37</v>
      </c>
      <c r="F893" s="2865" t="s">
        <v>37</v>
      </c>
      <c r="G893" s="2865" t="s">
        <v>37</v>
      </c>
      <c r="H893" s="2865" t="s">
        <v>37</v>
      </c>
      <c r="I893" s="2865" t="s">
        <v>37</v>
      </c>
      <c r="J893" s="2865" t="s">
        <v>37</v>
      </c>
      <c r="K893" s="2865" t="s">
        <v>37</v>
      </c>
      <c r="L893" s="2865" t="s">
        <v>37</v>
      </c>
      <c r="M893" s="2865" t="s">
        <v>37</v>
      </c>
      <c r="N893" s="2865" t="s">
        <v>37</v>
      </c>
      <c r="O893" s="2865" t="s">
        <v>37</v>
      </c>
      <c r="P893" s="2865" t="s">
        <v>37</v>
      </c>
      <c r="Q893" s="2865" t="s">
        <v>37</v>
      </c>
      <c r="R893" s="2865" t="s">
        <v>37</v>
      </c>
      <c r="S893" s="2865" t="s">
        <v>37</v>
      </c>
      <c r="T893" s="2865" t="s">
        <v>37</v>
      </c>
      <c r="U893" s="2865" t="s">
        <v>37</v>
      </c>
      <c r="V893" s="2865" t="s">
        <v>37</v>
      </c>
      <c r="W893" s="2865">
        <v>1</v>
      </c>
      <c r="X893" s="2898" t="s">
        <v>37</v>
      </c>
      <c r="Y893" s="2840"/>
      <c r="Z893" s="2840"/>
      <c r="AA893" s="2858"/>
      <c r="AC893" s="2858"/>
    </row>
    <row r="894" spans="1:29" s="2857" customFormat="1" ht="12.75" customHeight="1">
      <c r="A894" s="2877" t="s">
        <v>2370</v>
      </c>
      <c r="B894" s="2860" t="s">
        <v>2371</v>
      </c>
      <c r="C894" s="2861" t="s">
        <v>363</v>
      </c>
      <c r="D894" s="2855">
        <v>47</v>
      </c>
      <c r="E894" s="2855" t="s">
        <v>37</v>
      </c>
      <c r="F894" s="2855" t="s">
        <v>37</v>
      </c>
      <c r="G894" s="2855" t="s">
        <v>37</v>
      </c>
      <c r="H894" s="2855" t="s">
        <v>37</v>
      </c>
      <c r="I894" s="2855" t="s">
        <v>37</v>
      </c>
      <c r="J894" s="2855" t="s">
        <v>37</v>
      </c>
      <c r="K894" s="2855" t="s">
        <v>37</v>
      </c>
      <c r="L894" s="2855" t="s">
        <v>37</v>
      </c>
      <c r="M894" s="2855" t="s">
        <v>37</v>
      </c>
      <c r="N894" s="2855" t="s">
        <v>37</v>
      </c>
      <c r="O894" s="2855" t="s">
        <v>37</v>
      </c>
      <c r="P894" s="2855" t="s">
        <v>37</v>
      </c>
      <c r="Q894" s="2855" t="s">
        <v>37</v>
      </c>
      <c r="R894" s="2855">
        <v>3</v>
      </c>
      <c r="S894" s="2855">
        <v>1</v>
      </c>
      <c r="T894" s="2855">
        <v>10</v>
      </c>
      <c r="U894" s="2855">
        <v>11</v>
      </c>
      <c r="V894" s="2855">
        <v>15</v>
      </c>
      <c r="W894" s="2855">
        <v>4</v>
      </c>
      <c r="X894" s="2897">
        <v>3</v>
      </c>
      <c r="AA894" s="2858"/>
      <c r="AC894" s="2858"/>
    </row>
    <row r="895" spans="1:29" s="2857" customFormat="1" ht="12.75" customHeight="1">
      <c r="A895" s="2877"/>
      <c r="B895" s="2860"/>
      <c r="C895" s="2861" t="s">
        <v>364</v>
      </c>
      <c r="D895" s="2855">
        <v>75</v>
      </c>
      <c r="E895" s="2855" t="s">
        <v>37</v>
      </c>
      <c r="F895" s="2855" t="s">
        <v>37</v>
      </c>
      <c r="G895" s="2855" t="s">
        <v>37</v>
      </c>
      <c r="H895" s="2855" t="s">
        <v>37</v>
      </c>
      <c r="I895" s="2855" t="s">
        <v>37</v>
      </c>
      <c r="J895" s="2855" t="s">
        <v>37</v>
      </c>
      <c r="K895" s="2855" t="s">
        <v>37</v>
      </c>
      <c r="L895" s="2855" t="s">
        <v>37</v>
      </c>
      <c r="M895" s="2855" t="s">
        <v>37</v>
      </c>
      <c r="N895" s="2855" t="s">
        <v>37</v>
      </c>
      <c r="O895" s="2855" t="s">
        <v>37</v>
      </c>
      <c r="P895" s="2855">
        <v>3</v>
      </c>
      <c r="Q895" s="2855" t="s">
        <v>37</v>
      </c>
      <c r="R895" s="2855">
        <v>4</v>
      </c>
      <c r="S895" s="2855">
        <v>5</v>
      </c>
      <c r="T895" s="2855">
        <v>3</v>
      </c>
      <c r="U895" s="2855">
        <v>2</v>
      </c>
      <c r="V895" s="2855">
        <v>12</v>
      </c>
      <c r="W895" s="2855">
        <v>20</v>
      </c>
      <c r="X895" s="2897">
        <v>26</v>
      </c>
      <c r="AA895" s="2858"/>
      <c r="AC895" s="2858"/>
    </row>
    <row r="896" spans="1:29" s="2857" customFormat="1" ht="12.75" customHeight="1">
      <c r="A896" s="2879" t="s">
        <v>2372</v>
      </c>
      <c r="B896" s="2863" t="s">
        <v>2373</v>
      </c>
      <c r="C896" s="2864" t="s">
        <v>363</v>
      </c>
      <c r="D896" s="2865">
        <v>16</v>
      </c>
      <c r="E896" s="2865" t="s">
        <v>37</v>
      </c>
      <c r="F896" s="2865" t="s">
        <v>37</v>
      </c>
      <c r="G896" s="2865" t="s">
        <v>37</v>
      </c>
      <c r="H896" s="2865" t="s">
        <v>37</v>
      </c>
      <c r="I896" s="2865" t="s">
        <v>37</v>
      </c>
      <c r="J896" s="2865" t="s">
        <v>37</v>
      </c>
      <c r="K896" s="2865" t="s">
        <v>37</v>
      </c>
      <c r="L896" s="2865" t="s">
        <v>37</v>
      </c>
      <c r="M896" s="2865" t="s">
        <v>37</v>
      </c>
      <c r="N896" s="2865" t="s">
        <v>37</v>
      </c>
      <c r="O896" s="2865" t="s">
        <v>37</v>
      </c>
      <c r="P896" s="2865" t="s">
        <v>37</v>
      </c>
      <c r="Q896" s="2865" t="s">
        <v>37</v>
      </c>
      <c r="R896" s="2865" t="s">
        <v>37</v>
      </c>
      <c r="S896" s="2865">
        <v>1</v>
      </c>
      <c r="T896" s="2865">
        <v>4</v>
      </c>
      <c r="U896" s="2865">
        <v>3</v>
      </c>
      <c r="V896" s="2865">
        <v>6</v>
      </c>
      <c r="W896" s="2865">
        <v>2</v>
      </c>
      <c r="X896" s="2898" t="s">
        <v>37</v>
      </c>
      <c r="Y896" s="2840"/>
      <c r="Z896" s="2840"/>
      <c r="AA896" s="2858"/>
      <c r="AC896" s="2858"/>
    </row>
    <row r="897" spans="1:29" s="2857" customFormat="1" ht="12.75" customHeight="1">
      <c r="A897" s="2879"/>
      <c r="B897" s="2863"/>
      <c r="C897" s="2864" t="s">
        <v>364</v>
      </c>
      <c r="D897" s="2865">
        <v>6</v>
      </c>
      <c r="E897" s="2865" t="s">
        <v>37</v>
      </c>
      <c r="F897" s="2865" t="s">
        <v>37</v>
      </c>
      <c r="G897" s="2865" t="s">
        <v>37</v>
      </c>
      <c r="H897" s="2865" t="s">
        <v>37</v>
      </c>
      <c r="I897" s="2865" t="s">
        <v>37</v>
      </c>
      <c r="J897" s="2865" t="s">
        <v>37</v>
      </c>
      <c r="K897" s="2865" t="s">
        <v>37</v>
      </c>
      <c r="L897" s="2865" t="s">
        <v>37</v>
      </c>
      <c r="M897" s="2865" t="s">
        <v>37</v>
      </c>
      <c r="N897" s="2865" t="s">
        <v>37</v>
      </c>
      <c r="O897" s="2865" t="s">
        <v>37</v>
      </c>
      <c r="P897" s="2865" t="s">
        <v>37</v>
      </c>
      <c r="Q897" s="2865" t="s">
        <v>37</v>
      </c>
      <c r="R897" s="2865" t="s">
        <v>37</v>
      </c>
      <c r="S897" s="2865" t="s">
        <v>37</v>
      </c>
      <c r="T897" s="2865" t="s">
        <v>37</v>
      </c>
      <c r="U897" s="2865" t="s">
        <v>37</v>
      </c>
      <c r="V897" s="2865">
        <v>2</v>
      </c>
      <c r="W897" s="2865">
        <v>3</v>
      </c>
      <c r="X897" s="2898">
        <v>1</v>
      </c>
      <c r="Y897" s="2840"/>
      <c r="Z897" s="2840"/>
      <c r="AA897" s="2858"/>
      <c r="AC897" s="2858"/>
    </row>
    <row r="898" spans="1:29" s="2857" customFormat="1" ht="12.75" customHeight="1">
      <c r="A898" s="2879" t="s">
        <v>2374</v>
      </c>
      <c r="B898" s="2863" t="s">
        <v>2375</v>
      </c>
      <c r="C898" s="2864" t="s">
        <v>363</v>
      </c>
      <c r="D898" s="2865">
        <v>2</v>
      </c>
      <c r="E898" s="2865" t="s">
        <v>37</v>
      </c>
      <c r="F898" s="2865" t="s">
        <v>37</v>
      </c>
      <c r="G898" s="2865" t="s">
        <v>37</v>
      </c>
      <c r="H898" s="2865" t="s">
        <v>37</v>
      </c>
      <c r="I898" s="2865" t="s">
        <v>37</v>
      </c>
      <c r="J898" s="2865" t="s">
        <v>37</v>
      </c>
      <c r="K898" s="2865" t="s">
        <v>37</v>
      </c>
      <c r="L898" s="2865" t="s">
        <v>37</v>
      </c>
      <c r="M898" s="2865" t="s">
        <v>37</v>
      </c>
      <c r="N898" s="2865" t="s">
        <v>37</v>
      </c>
      <c r="O898" s="2865" t="s">
        <v>37</v>
      </c>
      <c r="P898" s="2865" t="s">
        <v>37</v>
      </c>
      <c r="Q898" s="2865" t="s">
        <v>37</v>
      </c>
      <c r="R898" s="2865" t="s">
        <v>37</v>
      </c>
      <c r="S898" s="2865" t="s">
        <v>37</v>
      </c>
      <c r="T898" s="2865" t="s">
        <v>37</v>
      </c>
      <c r="U898" s="2865">
        <v>1</v>
      </c>
      <c r="V898" s="2865">
        <v>1</v>
      </c>
      <c r="W898" s="2865" t="s">
        <v>37</v>
      </c>
      <c r="X898" s="2898" t="s">
        <v>37</v>
      </c>
      <c r="Y898" s="2840"/>
      <c r="Z898" s="2840"/>
      <c r="AA898" s="2858"/>
      <c r="AC898" s="2858"/>
    </row>
    <row r="899" spans="1:29" s="2857" customFormat="1" ht="12.75" customHeight="1">
      <c r="A899" s="2879"/>
      <c r="B899" s="2863"/>
      <c r="C899" s="2864" t="s">
        <v>364</v>
      </c>
      <c r="D899" s="2865">
        <v>8</v>
      </c>
      <c r="E899" s="2865" t="s">
        <v>37</v>
      </c>
      <c r="F899" s="2865" t="s">
        <v>37</v>
      </c>
      <c r="G899" s="2865" t="s">
        <v>37</v>
      </c>
      <c r="H899" s="2865" t="s">
        <v>37</v>
      </c>
      <c r="I899" s="2865" t="s">
        <v>37</v>
      </c>
      <c r="J899" s="2865" t="s">
        <v>37</v>
      </c>
      <c r="K899" s="2865" t="s">
        <v>37</v>
      </c>
      <c r="L899" s="2865" t="s">
        <v>37</v>
      </c>
      <c r="M899" s="2865" t="s">
        <v>37</v>
      </c>
      <c r="N899" s="2865" t="s">
        <v>37</v>
      </c>
      <c r="O899" s="2865" t="s">
        <v>37</v>
      </c>
      <c r="P899" s="2865" t="s">
        <v>37</v>
      </c>
      <c r="Q899" s="2865" t="s">
        <v>37</v>
      </c>
      <c r="R899" s="2865" t="s">
        <v>37</v>
      </c>
      <c r="S899" s="2865" t="s">
        <v>37</v>
      </c>
      <c r="T899" s="2865" t="s">
        <v>37</v>
      </c>
      <c r="U899" s="2865">
        <v>1</v>
      </c>
      <c r="V899" s="2865">
        <v>2</v>
      </c>
      <c r="W899" s="2865">
        <v>3</v>
      </c>
      <c r="X899" s="2898">
        <v>2</v>
      </c>
      <c r="Y899" s="2840"/>
      <c r="Z899" s="2840"/>
      <c r="AA899" s="2858"/>
      <c r="AC899" s="2858"/>
    </row>
    <row r="900" spans="1:29" s="2857" customFormat="1" ht="12.75" customHeight="1">
      <c r="A900" s="2879" t="s">
        <v>2376</v>
      </c>
      <c r="B900" s="2863" t="s">
        <v>2377</v>
      </c>
      <c r="C900" s="2864" t="s">
        <v>363</v>
      </c>
      <c r="D900" s="2865">
        <v>8</v>
      </c>
      <c r="E900" s="2865" t="s">
        <v>37</v>
      </c>
      <c r="F900" s="2865" t="s">
        <v>37</v>
      </c>
      <c r="G900" s="2865" t="s">
        <v>37</v>
      </c>
      <c r="H900" s="2865" t="s">
        <v>37</v>
      </c>
      <c r="I900" s="2865" t="s">
        <v>37</v>
      </c>
      <c r="J900" s="2865" t="s">
        <v>37</v>
      </c>
      <c r="K900" s="2865" t="s">
        <v>37</v>
      </c>
      <c r="L900" s="2865" t="s">
        <v>37</v>
      </c>
      <c r="M900" s="2865" t="s">
        <v>37</v>
      </c>
      <c r="N900" s="2865" t="s">
        <v>37</v>
      </c>
      <c r="O900" s="2865" t="s">
        <v>37</v>
      </c>
      <c r="P900" s="2865" t="s">
        <v>37</v>
      </c>
      <c r="Q900" s="2865" t="s">
        <v>37</v>
      </c>
      <c r="R900" s="2865">
        <v>2</v>
      </c>
      <c r="S900" s="2865" t="s">
        <v>37</v>
      </c>
      <c r="T900" s="2865">
        <v>1</v>
      </c>
      <c r="U900" s="2865">
        <v>5</v>
      </c>
      <c r="V900" s="2865" t="s">
        <v>37</v>
      </c>
      <c r="W900" s="2865" t="s">
        <v>37</v>
      </c>
      <c r="X900" s="2898" t="s">
        <v>37</v>
      </c>
      <c r="Y900" s="2840"/>
      <c r="Z900" s="2840"/>
      <c r="AA900" s="2858"/>
      <c r="AC900" s="2858"/>
    </row>
    <row r="901" spans="1:29" s="2857" customFormat="1" ht="12.75" customHeight="1">
      <c r="A901" s="2879"/>
      <c r="B901" s="2863"/>
      <c r="C901" s="2864" t="s">
        <v>364</v>
      </c>
      <c r="D901" s="2865">
        <v>8</v>
      </c>
      <c r="E901" s="2865" t="s">
        <v>37</v>
      </c>
      <c r="F901" s="2865" t="s">
        <v>37</v>
      </c>
      <c r="G901" s="2865" t="s">
        <v>37</v>
      </c>
      <c r="H901" s="2865" t="s">
        <v>37</v>
      </c>
      <c r="I901" s="2865" t="s">
        <v>37</v>
      </c>
      <c r="J901" s="2865" t="s">
        <v>37</v>
      </c>
      <c r="K901" s="2865" t="s">
        <v>37</v>
      </c>
      <c r="L901" s="2865" t="s">
        <v>37</v>
      </c>
      <c r="M901" s="2865" t="s">
        <v>37</v>
      </c>
      <c r="N901" s="2865" t="s">
        <v>37</v>
      </c>
      <c r="O901" s="2865" t="s">
        <v>37</v>
      </c>
      <c r="P901" s="2865" t="s">
        <v>37</v>
      </c>
      <c r="Q901" s="2865" t="s">
        <v>37</v>
      </c>
      <c r="R901" s="2865">
        <v>1</v>
      </c>
      <c r="S901" s="2865">
        <v>1</v>
      </c>
      <c r="T901" s="2865">
        <v>1</v>
      </c>
      <c r="U901" s="2865" t="s">
        <v>37</v>
      </c>
      <c r="V901" s="2865">
        <v>2</v>
      </c>
      <c r="W901" s="2865">
        <v>1</v>
      </c>
      <c r="X901" s="2898">
        <v>2</v>
      </c>
      <c r="Y901" s="2840"/>
      <c r="Z901" s="2840"/>
      <c r="AA901" s="2858"/>
      <c r="AC901" s="2858"/>
    </row>
    <row r="902" spans="1:29" s="2840" customFormat="1" ht="12.75" customHeight="1">
      <c r="A902" s="2879" t="s">
        <v>2378</v>
      </c>
      <c r="B902" s="2863" t="s">
        <v>2379</v>
      </c>
      <c r="C902" s="2864" t="s">
        <v>363</v>
      </c>
      <c r="D902" s="2865">
        <v>11</v>
      </c>
      <c r="E902" s="2865" t="s">
        <v>37</v>
      </c>
      <c r="F902" s="2865" t="s">
        <v>37</v>
      </c>
      <c r="G902" s="2865" t="s">
        <v>37</v>
      </c>
      <c r="H902" s="2865" t="s">
        <v>37</v>
      </c>
      <c r="I902" s="2865" t="s">
        <v>37</v>
      </c>
      <c r="J902" s="2865" t="s">
        <v>37</v>
      </c>
      <c r="K902" s="2865" t="s">
        <v>37</v>
      </c>
      <c r="L902" s="2865" t="s">
        <v>37</v>
      </c>
      <c r="M902" s="2865" t="s">
        <v>37</v>
      </c>
      <c r="N902" s="2865" t="s">
        <v>37</v>
      </c>
      <c r="O902" s="2865" t="s">
        <v>37</v>
      </c>
      <c r="P902" s="2865" t="s">
        <v>37</v>
      </c>
      <c r="Q902" s="2865" t="s">
        <v>37</v>
      </c>
      <c r="R902" s="2865" t="s">
        <v>37</v>
      </c>
      <c r="S902" s="2865" t="s">
        <v>37</v>
      </c>
      <c r="T902" s="2865">
        <v>3</v>
      </c>
      <c r="U902" s="2865">
        <v>1</v>
      </c>
      <c r="V902" s="2865">
        <v>4</v>
      </c>
      <c r="W902" s="2865">
        <v>1</v>
      </c>
      <c r="X902" s="2898">
        <v>2</v>
      </c>
      <c r="AA902" s="2858"/>
      <c r="AB902" s="2857"/>
      <c r="AC902" s="2858"/>
    </row>
    <row r="903" spans="1:29" s="2840" customFormat="1" ht="12.75" customHeight="1">
      <c r="A903" s="2879"/>
      <c r="B903" s="2863"/>
      <c r="C903" s="2864" t="s">
        <v>364</v>
      </c>
      <c r="D903" s="2865">
        <v>16</v>
      </c>
      <c r="E903" s="2865" t="s">
        <v>37</v>
      </c>
      <c r="F903" s="2865" t="s">
        <v>37</v>
      </c>
      <c r="G903" s="2865" t="s">
        <v>37</v>
      </c>
      <c r="H903" s="2865" t="s">
        <v>37</v>
      </c>
      <c r="I903" s="2865" t="s">
        <v>37</v>
      </c>
      <c r="J903" s="2865" t="s">
        <v>37</v>
      </c>
      <c r="K903" s="2865" t="s">
        <v>37</v>
      </c>
      <c r="L903" s="2865" t="s">
        <v>37</v>
      </c>
      <c r="M903" s="2865" t="s">
        <v>37</v>
      </c>
      <c r="N903" s="2865" t="s">
        <v>37</v>
      </c>
      <c r="O903" s="2865" t="s">
        <v>37</v>
      </c>
      <c r="P903" s="2865">
        <v>3</v>
      </c>
      <c r="Q903" s="2865" t="s">
        <v>37</v>
      </c>
      <c r="R903" s="2865">
        <v>2</v>
      </c>
      <c r="S903" s="2865">
        <v>3</v>
      </c>
      <c r="T903" s="2865" t="s">
        <v>37</v>
      </c>
      <c r="U903" s="2865" t="s">
        <v>37</v>
      </c>
      <c r="V903" s="2865">
        <v>2</v>
      </c>
      <c r="W903" s="2865">
        <v>3</v>
      </c>
      <c r="X903" s="2898">
        <v>3</v>
      </c>
      <c r="AA903" s="2858"/>
      <c r="AB903" s="2857"/>
      <c r="AC903" s="2858"/>
    </row>
    <row r="904" spans="1:29" s="2857" customFormat="1" ht="12.75" customHeight="1">
      <c r="A904" s="2879" t="s">
        <v>2380</v>
      </c>
      <c r="B904" s="2863" t="s">
        <v>2381</v>
      </c>
      <c r="C904" s="2864" t="s">
        <v>363</v>
      </c>
      <c r="D904" s="2865">
        <v>7</v>
      </c>
      <c r="E904" s="2865" t="s">
        <v>37</v>
      </c>
      <c r="F904" s="2865" t="s">
        <v>37</v>
      </c>
      <c r="G904" s="2865" t="s">
        <v>37</v>
      </c>
      <c r="H904" s="2865" t="s">
        <v>37</v>
      </c>
      <c r="I904" s="2865" t="s">
        <v>37</v>
      </c>
      <c r="J904" s="2865" t="s">
        <v>37</v>
      </c>
      <c r="K904" s="2865" t="s">
        <v>37</v>
      </c>
      <c r="L904" s="2865" t="s">
        <v>37</v>
      </c>
      <c r="M904" s="2865" t="s">
        <v>37</v>
      </c>
      <c r="N904" s="2865" t="s">
        <v>37</v>
      </c>
      <c r="O904" s="2865" t="s">
        <v>37</v>
      </c>
      <c r="P904" s="2865" t="s">
        <v>37</v>
      </c>
      <c r="Q904" s="2865" t="s">
        <v>37</v>
      </c>
      <c r="R904" s="2865">
        <v>1</v>
      </c>
      <c r="S904" s="2865" t="s">
        <v>37</v>
      </c>
      <c r="T904" s="2865">
        <v>1</v>
      </c>
      <c r="U904" s="2865">
        <v>1</v>
      </c>
      <c r="V904" s="2865">
        <v>3</v>
      </c>
      <c r="W904" s="2865" t="s">
        <v>37</v>
      </c>
      <c r="X904" s="2898">
        <v>1</v>
      </c>
      <c r="Y904" s="2840"/>
      <c r="Z904" s="2840"/>
      <c r="AA904" s="2858"/>
      <c r="AC904" s="2858"/>
    </row>
    <row r="905" spans="1:29" s="2857" customFormat="1" ht="12.75" customHeight="1">
      <c r="A905" s="2879"/>
      <c r="B905" s="2863"/>
      <c r="C905" s="2864" t="s">
        <v>364</v>
      </c>
      <c r="D905" s="2865">
        <v>22</v>
      </c>
      <c r="E905" s="2865" t="s">
        <v>37</v>
      </c>
      <c r="F905" s="2865" t="s">
        <v>37</v>
      </c>
      <c r="G905" s="2865" t="s">
        <v>37</v>
      </c>
      <c r="H905" s="2865" t="s">
        <v>37</v>
      </c>
      <c r="I905" s="2865" t="s">
        <v>37</v>
      </c>
      <c r="J905" s="2865" t="s">
        <v>37</v>
      </c>
      <c r="K905" s="2865" t="s">
        <v>37</v>
      </c>
      <c r="L905" s="2865" t="s">
        <v>37</v>
      </c>
      <c r="M905" s="2865" t="s">
        <v>37</v>
      </c>
      <c r="N905" s="2865" t="s">
        <v>37</v>
      </c>
      <c r="O905" s="2865" t="s">
        <v>37</v>
      </c>
      <c r="P905" s="2865" t="s">
        <v>37</v>
      </c>
      <c r="Q905" s="2865" t="s">
        <v>37</v>
      </c>
      <c r="R905" s="2865" t="s">
        <v>37</v>
      </c>
      <c r="S905" s="2865" t="s">
        <v>37</v>
      </c>
      <c r="T905" s="2865" t="s">
        <v>37</v>
      </c>
      <c r="U905" s="2865">
        <v>1</v>
      </c>
      <c r="V905" s="2865">
        <v>1</v>
      </c>
      <c r="W905" s="2865">
        <v>7</v>
      </c>
      <c r="X905" s="2898">
        <v>13</v>
      </c>
      <c r="Y905" s="2840"/>
      <c r="Z905" s="2840"/>
      <c r="AA905" s="2858"/>
      <c r="AC905" s="2858"/>
    </row>
    <row r="906" spans="1:29" s="2857" customFormat="1" ht="12.75" customHeight="1">
      <c r="A906" s="2879" t="s">
        <v>2382</v>
      </c>
      <c r="B906" s="2863" t="s">
        <v>2383</v>
      </c>
      <c r="C906" s="2864" t="s">
        <v>363</v>
      </c>
      <c r="D906" s="2865">
        <v>1</v>
      </c>
      <c r="E906" s="2865" t="s">
        <v>37</v>
      </c>
      <c r="F906" s="2865" t="s">
        <v>37</v>
      </c>
      <c r="G906" s="2865" t="s">
        <v>37</v>
      </c>
      <c r="H906" s="2865" t="s">
        <v>37</v>
      </c>
      <c r="I906" s="2865" t="s">
        <v>37</v>
      </c>
      <c r="J906" s="2865" t="s">
        <v>37</v>
      </c>
      <c r="K906" s="2865" t="s">
        <v>37</v>
      </c>
      <c r="L906" s="2865" t="s">
        <v>37</v>
      </c>
      <c r="M906" s="2865" t="s">
        <v>37</v>
      </c>
      <c r="N906" s="2865" t="s">
        <v>37</v>
      </c>
      <c r="O906" s="2865" t="s">
        <v>37</v>
      </c>
      <c r="P906" s="2865" t="s">
        <v>37</v>
      </c>
      <c r="Q906" s="2865" t="s">
        <v>37</v>
      </c>
      <c r="R906" s="2865" t="s">
        <v>37</v>
      </c>
      <c r="S906" s="2865" t="s">
        <v>37</v>
      </c>
      <c r="T906" s="2865" t="s">
        <v>37</v>
      </c>
      <c r="U906" s="2865" t="s">
        <v>37</v>
      </c>
      <c r="V906" s="2865" t="s">
        <v>37</v>
      </c>
      <c r="W906" s="2865">
        <v>1</v>
      </c>
      <c r="X906" s="2898" t="s">
        <v>37</v>
      </c>
      <c r="Y906" s="2840"/>
      <c r="Z906" s="2840"/>
      <c r="AA906" s="2858"/>
      <c r="AC906" s="2858"/>
    </row>
    <row r="907" spans="1:29" s="2857" customFormat="1" ht="12.75" customHeight="1">
      <c r="A907" s="2879"/>
      <c r="B907" s="2863"/>
      <c r="C907" s="2864" t="s">
        <v>364</v>
      </c>
      <c r="D907" s="2865">
        <v>6</v>
      </c>
      <c r="E907" s="2865" t="s">
        <v>37</v>
      </c>
      <c r="F907" s="2865" t="s">
        <v>37</v>
      </c>
      <c r="G907" s="2865" t="s">
        <v>37</v>
      </c>
      <c r="H907" s="2865" t="s">
        <v>37</v>
      </c>
      <c r="I907" s="2865" t="s">
        <v>37</v>
      </c>
      <c r="J907" s="2865" t="s">
        <v>37</v>
      </c>
      <c r="K907" s="2865" t="s">
        <v>37</v>
      </c>
      <c r="L907" s="2865" t="s">
        <v>37</v>
      </c>
      <c r="M907" s="2865" t="s">
        <v>37</v>
      </c>
      <c r="N907" s="2865" t="s">
        <v>37</v>
      </c>
      <c r="O907" s="2865" t="s">
        <v>37</v>
      </c>
      <c r="P907" s="2865" t="s">
        <v>37</v>
      </c>
      <c r="Q907" s="2865" t="s">
        <v>37</v>
      </c>
      <c r="R907" s="2865">
        <v>1</v>
      </c>
      <c r="S907" s="2865" t="s">
        <v>37</v>
      </c>
      <c r="T907" s="2865" t="s">
        <v>37</v>
      </c>
      <c r="U907" s="2865" t="s">
        <v>37</v>
      </c>
      <c r="V907" s="2865" t="s">
        <v>37</v>
      </c>
      <c r="W907" s="2865">
        <v>1</v>
      </c>
      <c r="X907" s="2898">
        <v>4</v>
      </c>
      <c r="Y907" s="2840"/>
      <c r="Z907" s="2840"/>
      <c r="AA907" s="2858"/>
      <c r="AC907" s="2858"/>
    </row>
    <row r="908" spans="1:29" s="2857" customFormat="1" ht="12.75" customHeight="1">
      <c r="A908" s="2879" t="s">
        <v>2384</v>
      </c>
      <c r="B908" s="2863" t="s">
        <v>2385</v>
      </c>
      <c r="C908" s="2864" t="s">
        <v>363</v>
      </c>
      <c r="D908" s="2865">
        <v>2</v>
      </c>
      <c r="E908" s="2865" t="s">
        <v>37</v>
      </c>
      <c r="F908" s="2865" t="s">
        <v>37</v>
      </c>
      <c r="G908" s="2865" t="s">
        <v>37</v>
      </c>
      <c r="H908" s="2865" t="s">
        <v>37</v>
      </c>
      <c r="I908" s="2865" t="s">
        <v>37</v>
      </c>
      <c r="J908" s="2865" t="s">
        <v>37</v>
      </c>
      <c r="K908" s="2865" t="s">
        <v>37</v>
      </c>
      <c r="L908" s="2865" t="s">
        <v>37</v>
      </c>
      <c r="M908" s="2865" t="s">
        <v>37</v>
      </c>
      <c r="N908" s="2865" t="s">
        <v>37</v>
      </c>
      <c r="O908" s="2865" t="s">
        <v>37</v>
      </c>
      <c r="P908" s="2865" t="s">
        <v>37</v>
      </c>
      <c r="Q908" s="2865" t="s">
        <v>37</v>
      </c>
      <c r="R908" s="2865" t="s">
        <v>37</v>
      </c>
      <c r="S908" s="2865" t="s">
        <v>37</v>
      </c>
      <c r="T908" s="2865">
        <v>1</v>
      </c>
      <c r="U908" s="2865" t="s">
        <v>37</v>
      </c>
      <c r="V908" s="2865">
        <v>1</v>
      </c>
      <c r="W908" s="2865" t="s">
        <v>37</v>
      </c>
      <c r="X908" s="2898" t="s">
        <v>37</v>
      </c>
      <c r="AA908" s="2858"/>
      <c r="AC908" s="2858"/>
    </row>
    <row r="909" spans="1:29" s="2857" customFormat="1" ht="12.75" customHeight="1">
      <c r="A909" s="2879"/>
      <c r="B909" s="2863"/>
      <c r="C909" s="2864" t="s">
        <v>364</v>
      </c>
      <c r="D909" s="2865">
        <v>9</v>
      </c>
      <c r="E909" s="2865" t="s">
        <v>37</v>
      </c>
      <c r="F909" s="2865" t="s">
        <v>37</v>
      </c>
      <c r="G909" s="2865" t="s">
        <v>37</v>
      </c>
      <c r="H909" s="2865" t="s">
        <v>37</v>
      </c>
      <c r="I909" s="2865" t="s">
        <v>37</v>
      </c>
      <c r="J909" s="2865" t="s">
        <v>37</v>
      </c>
      <c r="K909" s="2865" t="s">
        <v>37</v>
      </c>
      <c r="L909" s="2865" t="s">
        <v>37</v>
      </c>
      <c r="M909" s="2865" t="s">
        <v>37</v>
      </c>
      <c r="N909" s="2865" t="s">
        <v>37</v>
      </c>
      <c r="O909" s="2865" t="s">
        <v>37</v>
      </c>
      <c r="P909" s="2865" t="s">
        <v>37</v>
      </c>
      <c r="Q909" s="2865" t="s">
        <v>37</v>
      </c>
      <c r="R909" s="2865" t="s">
        <v>37</v>
      </c>
      <c r="S909" s="2865">
        <v>1</v>
      </c>
      <c r="T909" s="2865">
        <v>2</v>
      </c>
      <c r="U909" s="2865" t="s">
        <v>37</v>
      </c>
      <c r="V909" s="2865">
        <v>3</v>
      </c>
      <c r="W909" s="2865">
        <v>2</v>
      </c>
      <c r="X909" s="2898">
        <v>1</v>
      </c>
      <c r="AA909" s="2858"/>
      <c r="AC909" s="2858"/>
    </row>
    <row r="910" spans="1:29" s="2857" customFormat="1" ht="12.75" customHeight="1">
      <c r="A910" s="2877" t="s">
        <v>2386</v>
      </c>
      <c r="B910" s="2860" t="s">
        <v>2387</v>
      </c>
      <c r="C910" s="2861" t="s">
        <v>363</v>
      </c>
      <c r="D910" s="2855">
        <v>19</v>
      </c>
      <c r="E910" s="2855" t="s">
        <v>37</v>
      </c>
      <c r="F910" s="2855" t="s">
        <v>37</v>
      </c>
      <c r="G910" s="2855" t="s">
        <v>37</v>
      </c>
      <c r="H910" s="2855" t="s">
        <v>37</v>
      </c>
      <c r="I910" s="2855" t="s">
        <v>37</v>
      </c>
      <c r="J910" s="2855" t="s">
        <v>37</v>
      </c>
      <c r="K910" s="2855">
        <v>1</v>
      </c>
      <c r="L910" s="2855" t="s">
        <v>37</v>
      </c>
      <c r="M910" s="2855" t="s">
        <v>37</v>
      </c>
      <c r="N910" s="2855" t="s">
        <v>37</v>
      </c>
      <c r="O910" s="2855">
        <v>1</v>
      </c>
      <c r="P910" s="2855">
        <v>1</v>
      </c>
      <c r="Q910" s="2855" t="s">
        <v>37</v>
      </c>
      <c r="R910" s="2855" t="s">
        <v>37</v>
      </c>
      <c r="S910" s="2855">
        <v>2</v>
      </c>
      <c r="T910" s="2855" t="s">
        <v>37</v>
      </c>
      <c r="U910" s="2855">
        <v>3</v>
      </c>
      <c r="V910" s="2855">
        <v>6</v>
      </c>
      <c r="W910" s="2855">
        <v>4</v>
      </c>
      <c r="X910" s="2897">
        <v>1</v>
      </c>
      <c r="AA910" s="2858"/>
      <c r="AC910" s="2858"/>
    </row>
    <row r="911" spans="1:29" s="2857" customFormat="1" ht="12.75" customHeight="1">
      <c r="A911" s="2877"/>
      <c r="B911" s="2860"/>
      <c r="C911" s="2861" t="s">
        <v>364</v>
      </c>
      <c r="D911" s="2855">
        <v>35</v>
      </c>
      <c r="E911" s="2855" t="s">
        <v>37</v>
      </c>
      <c r="F911" s="2855" t="s">
        <v>37</v>
      </c>
      <c r="G911" s="2855" t="s">
        <v>37</v>
      </c>
      <c r="H911" s="2855" t="s">
        <v>37</v>
      </c>
      <c r="I911" s="2855" t="s">
        <v>37</v>
      </c>
      <c r="J911" s="2855" t="s">
        <v>37</v>
      </c>
      <c r="K911" s="2855">
        <v>1</v>
      </c>
      <c r="L911" s="2855" t="s">
        <v>37</v>
      </c>
      <c r="M911" s="2855" t="s">
        <v>37</v>
      </c>
      <c r="N911" s="2855">
        <v>1</v>
      </c>
      <c r="O911" s="2855">
        <v>1</v>
      </c>
      <c r="P911" s="2855" t="s">
        <v>37</v>
      </c>
      <c r="Q911" s="2855">
        <v>6</v>
      </c>
      <c r="R911" s="2855">
        <v>3</v>
      </c>
      <c r="S911" s="2855">
        <v>2</v>
      </c>
      <c r="T911" s="2855">
        <v>2</v>
      </c>
      <c r="U911" s="2855">
        <v>6</v>
      </c>
      <c r="V911" s="2855">
        <v>6</v>
      </c>
      <c r="W911" s="2855">
        <v>6</v>
      </c>
      <c r="X911" s="2897">
        <v>1</v>
      </c>
      <c r="AA911" s="2858"/>
      <c r="AC911" s="2858"/>
    </row>
    <row r="912" spans="1:29" s="2857" customFormat="1" ht="12.75" customHeight="1">
      <c r="A912" s="2879" t="s">
        <v>2388</v>
      </c>
      <c r="B912" s="2863" t="s">
        <v>2389</v>
      </c>
      <c r="C912" s="2864" t="s">
        <v>363</v>
      </c>
      <c r="D912" s="2865">
        <v>11</v>
      </c>
      <c r="E912" s="2865" t="s">
        <v>37</v>
      </c>
      <c r="F912" s="2865" t="s">
        <v>37</v>
      </c>
      <c r="G912" s="2865" t="s">
        <v>37</v>
      </c>
      <c r="H912" s="2865" t="s">
        <v>37</v>
      </c>
      <c r="I912" s="2865" t="s">
        <v>37</v>
      </c>
      <c r="J912" s="2865" t="s">
        <v>37</v>
      </c>
      <c r="K912" s="2865">
        <v>1</v>
      </c>
      <c r="L912" s="2865" t="s">
        <v>37</v>
      </c>
      <c r="M912" s="2865" t="s">
        <v>37</v>
      </c>
      <c r="N912" s="2865" t="s">
        <v>37</v>
      </c>
      <c r="O912" s="2865">
        <v>1</v>
      </c>
      <c r="P912" s="2865" t="s">
        <v>37</v>
      </c>
      <c r="Q912" s="2865" t="s">
        <v>37</v>
      </c>
      <c r="R912" s="2865" t="s">
        <v>37</v>
      </c>
      <c r="S912" s="2865" t="s">
        <v>37</v>
      </c>
      <c r="T912" s="2865" t="s">
        <v>37</v>
      </c>
      <c r="U912" s="2865">
        <v>2</v>
      </c>
      <c r="V912" s="2865">
        <v>4</v>
      </c>
      <c r="W912" s="2865">
        <v>2</v>
      </c>
      <c r="X912" s="2898">
        <v>1</v>
      </c>
      <c r="Y912" s="2840"/>
      <c r="Z912" s="2840"/>
      <c r="AA912" s="2858"/>
      <c r="AC912" s="2858"/>
    </row>
    <row r="913" spans="1:29" s="2857" customFormat="1" ht="12.75" customHeight="1">
      <c r="A913" s="2879"/>
      <c r="B913" s="2863"/>
      <c r="C913" s="2864" t="s">
        <v>364</v>
      </c>
      <c r="D913" s="2865">
        <v>19</v>
      </c>
      <c r="E913" s="2865" t="s">
        <v>37</v>
      </c>
      <c r="F913" s="2865" t="s">
        <v>37</v>
      </c>
      <c r="G913" s="2865" t="s">
        <v>37</v>
      </c>
      <c r="H913" s="2865" t="s">
        <v>37</v>
      </c>
      <c r="I913" s="2865" t="s">
        <v>37</v>
      </c>
      <c r="J913" s="2865" t="s">
        <v>37</v>
      </c>
      <c r="K913" s="2865" t="s">
        <v>37</v>
      </c>
      <c r="L913" s="2865" t="s">
        <v>37</v>
      </c>
      <c r="M913" s="2865" t="s">
        <v>37</v>
      </c>
      <c r="N913" s="2865">
        <v>1</v>
      </c>
      <c r="O913" s="2865">
        <v>1</v>
      </c>
      <c r="P913" s="2865" t="s">
        <v>37</v>
      </c>
      <c r="Q913" s="2865">
        <v>5</v>
      </c>
      <c r="R913" s="2865">
        <v>2</v>
      </c>
      <c r="S913" s="2865">
        <v>1</v>
      </c>
      <c r="T913" s="2865">
        <v>1</v>
      </c>
      <c r="U913" s="2865">
        <v>4</v>
      </c>
      <c r="V913" s="2865">
        <v>2</v>
      </c>
      <c r="W913" s="2865">
        <v>2</v>
      </c>
      <c r="X913" s="2898" t="s">
        <v>37</v>
      </c>
      <c r="Y913" s="2840"/>
      <c r="Z913" s="2840"/>
      <c r="AA913" s="2858"/>
      <c r="AC913" s="2858"/>
    </row>
    <row r="914" spans="1:29" s="2857" customFormat="1" ht="12.75" customHeight="1">
      <c r="A914" s="2879" t="s">
        <v>2390</v>
      </c>
      <c r="B914" s="2863" t="s">
        <v>2391</v>
      </c>
      <c r="C914" s="2864" t="s">
        <v>363</v>
      </c>
      <c r="D914" s="2865">
        <v>7</v>
      </c>
      <c r="E914" s="2865" t="s">
        <v>37</v>
      </c>
      <c r="F914" s="2865" t="s">
        <v>37</v>
      </c>
      <c r="G914" s="2865" t="s">
        <v>37</v>
      </c>
      <c r="H914" s="2865" t="s">
        <v>37</v>
      </c>
      <c r="I914" s="2865" t="s">
        <v>37</v>
      </c>
      <c r="J914" s="2865" t="s">
        <v>37</v>
      </c>
      <c r="K914" s="2865" t="s">
        <v>37</v>
      </c>
      <c r="L914" s="2865" t="s">
        <v>37</v>
      </c>
      <c r="M914" s="2865" t="s">
        <v>37</v>
      </c>
      <c r="N914" s="2865" t="s">
        <v>37</v>
      </c>
      <c r="O914" s="2865" t="s">
        <v>37</v>
      </c>
      <c r="P914" s="2865">
        <v>1</v>
      </c>
      <c r="Q914" s="2865" t="s">
        <v>37</v>
      </c>
      <c r="R914" s="2865" t="s">
        <v>37</v>
      </c>
      <c r="S914" s="2865">
        <v>1</v>
      </c>
      <c r="T914" s="2865" t="s">
        <v>37</v>
      </c>
      <c r="U914" s="2865">
        <v>1</v>
      </c>
      <c r="V914" s="2865">
        <v>2</v>
      </c>
      <c r="W914" s="2865">
        <v>2</v>
      </c>
      <c r="X914" s="2898" t="s">
        <v>37</v>
      </c>
      <c r="AA914" s="2858"/>
      <c r="AC914" s="2858"/>
    </row>
    <row r="915" spans="1:29" s="2857" customFormat="1" ht="12.75" customHeight="1">
      <c r="A915" s="2879"/>
      <c r="B915" s="2863"/>
      <c r="C915" s="2864" t="s">
        <v>364</v>
      </c>
      <c r="D915" s="2865">
        <v>12</v>
      </c>
      <c r="E915" s="2865" t="s">
        <v>37</v>
      </c>
      <c r="F915" s="2865" t="s">
        <v>37</v>
      </c>
      <c r="G915" s="2865" t="s">
        <v>37</v>
      </c>
      <c r="H915" s="2865" t="s">
        <v>37</v>
      </c>
      <c r="I915" s="2865" t="s">
        <v>37</v>
      </c>
      <c r="J915" s="2865" t="s">
        <v>37</v>
      </c>
      <c r="K915" s="2865">
        <v>1</v>
      </c>
      <c r="L915" s="2865" t="s">
        <v>37</v>
      </c>
      <c r="M915" s="2865" t="s">
        <v>37</v>
      </c>
      <c r="N915" s="2865" t="s">
        <v>37</v>
      </c>
      <c r="O915" s="2865" t="s">
        <v>37</v>
      </c>
      <c r="P915" s="2865" t="s">
        <v>37</v>
      </c>
      <c r="Q915" s="2865">
        <v>1</v>
      </c>
      <c r="R915" s="2865">
        <v>1</v>
      </c>
      <c r="S915" s="2865">
        <v>1</v>
      </c>
      <c r="T915" s="2865">
        <v>1</v>
      </c>
      <c r="U915" s="2865">
        <v>1</v>
      </c>
      <c r="V915" s="2865">
        <v>4</v>
      </c>
      <c r="W915" s="2865">
        <v>2</v>
      </c>
      <c r="X915" s="2898" t="s">
        <v>37</v>
      </c>
      <c r="AA915" s="2858"/>
      <c r="AC915" s="2858"/>
    </row>
    <row r="916" spans="1:29" s="2840" customFormat="1" ht="12.75" customHeight="1">
      <c r="A916" s="2879" t="s">
        <v>2392</v>
      </c>
      <c r="B916" s="2863" t="s">
        <v>2393</v>
      </c>
      <c r="C916" s="2864" t="s">
        <v>363</v>
      </c>
      <c r="D916" s="2865">
        <v>1</v>
      </c>
      <c r="E916" s="2865" t="s">
        <v>37</v>
      </c>
      <c r="F916" s="2865" t="s">
        <v>37</v>
      </c>
      <c r="G916" s="2865" t="s">
        <v>37</v>
      </c>
      <c r="H916" s="2865" t="s">
        <v>37</v>
      </c>
      <c r="I916" s="2865" t="s">
        <v>37</v>
      </c>
      <c r="J916" s="2865" t="s">
        <v>37</v>
      </c>
      <c r="K916" s="2865" t="s">
        <v>37</v>
      </c>
      <c r="L916" s="2865" t="s">
        <v>37</v>
      </c>
      <c r="M916" s="2865" t="s">
        <v>37</v>
      </c>
      <c r="N916" s="2865" t="s">
        <v>37</v>
      </c>
      <c r="O916" s="2865" t="s">
        <v>37</v>
      </c>
      <c r="P916" s="2865" t="s">
        <v>37</v>
      </c>
      <c r="Q916" s="2865" t="s">
        <v>37</v>
      </c>
      <c r="R916" s="2865" t="s">
        <v>37</v>
      </c>
      <c r="S916" s="2865">
        <v>1</v>
      </c>
      <c r="T916" s="2865" t="s">
        <v>37</v>
      </c>
      <c r="U916" s="2865" t="s">
        <v>37</v>
      </c>
      <c r="V916" s="2865" t="s">
        <v>37</v>
      </c>
      <c r="W916" s="2865" t="s">
        <v>37</v>
      </c>
      <c r="X916" s="2898" t="s">
        <v>37</v>
      </c>
      <c r="AA916" s="2858"/>
      <c r="AB916" s="2857"/>
      <c r="AC916" s="2858"/>
    </row>
    <row r="917" spans="1:29" s="2840" customFormat="1" ht="12.75" customHeight="1">
      <c r="A917" s="2879"/>
      <c r="B917" s="2863"/>
      <c r="C917" s="2864" t="s">
        <v>364</v>
      </c>
      <c r="D917" s="2865">
        <v>4</v>
      </c>
      <c r="E917" s="2865" t="s">
        <v>37</v>
      </c>
      <c r="F917" s="2865" t="s">
        <v>37</v>
      </c>
      <c r="G917" s="2865" t="s">
        <v>37</v>
      </c>
      <c r="H917" s="2865" t="s">
        <v>37</v>
      </c>
      <c r="I917" s="2865" t="s">
        <v>37</v>
      </c>
      <c r="J917" s="2865" t="s">
        <v>37</v>
      </c>
      <c r="K917" s="2865" t="s">
        <v>37</v>
      </c>
      <c r="L917" s="2865" t="s">
        <v>37</v>
      </c>
      <c r="M917" s="2865" t="s">
        <v>37</v>
      </c>
      <c r="N917" s="2865" t="s">
        <v>37</v>
      </c>
      <c r="O917" s="2865" t="s">
        <v>37</v>
      </c>
      <c r="P917" s="2865" t="s">
        <v>37</v>
      </c>
      <c r="Q917" s="2865" t="s">
        <v>37</v>
      </c>
      <c r="R917" s="2865" t="s">
        <v>37</v>
      </c>
      <c r="S917" s="2865" t="s">
        <v>37</v>
      </c>
      <c r="T917" s="2865" t="s">
        <v>37</v>
      </c>
      <c r="U917" s="2865">
        <v>1</v>
      </c>
      <c r="V917" s="2865" t="s">
        <v>37</v>
      </c>
      <c r="W917" s="2865">
        <v>2</v>
      </c>
      <c r="X917" s="2898">
        <v>1</v>
      </c>
      <c r="AA917" s="2858"/>
      <c r="AB917" s="2857"/>
      <c r="AC917" s="2858"/>
    </row>
    <row r="918" spans="1:29" s="2857" customFormat="1" ht="12.75" customHeight="1">
      <c r="A918" s="2877" t="s">
        <v>2394</v>
      </c>
      <c r="B918" s="2860" t="s">
        <v>2395</v>
      </c>
      <c r="C918" s="2861" t="s">
        <v>363</v>
      </c>
      <c r="D918" s="2855">
        <v>324</v>
      </c>
      <c r="E918" s="2855" t="s">
        <v>37</v>
      </c>
      <c r="F918" s="2855" t="s">
        <v>37</v>
      </c>
      <c r="G918" s="2855">
        <v>1</v>
      </c>
      <c r="H918" s="2855">
        <v>1</v>
      </c>
      <c r="I918" s="2855" t="s">
        <v>37</v>
      </c>
      <c r="J918" s="2855" t="s">
        <v>37</v>
      </c>
      <c r="K918" s="2855" t="s">
        <v>37</v>
      </c>
      <c r="L918" s="2855">
        <v>3</v>
      </c>
      <c r="M918" s="2855">
        <v>1</v>
      </c>
      <c r="N918" s="2855">
        <v>2</v>
      </c>
      <c r="O918" s="2855">
        <v>1</v>
      </c>
      <c r="P918" s="2855">
        <v>6</v>
      </c>
      <c r="Q918" s="2855">
        <v>14</v>
      </c>
      <c r="R918" s="2855">
        <v>13</v>
      </c>
      <c r="S918" s="2855">
        <v>32</v>
      </c>
      <c r="T918" s="2855">
        <v>42</v>
      </c>
      <c r="U918" s="2855">
        <v>51</v>
      </c>
      <c r="V918" s="2855">
        <v>53</v>
      </c>
      <c r="W918" s="2855">
        <v>67</v>
      </c>
      <c r="X918" s="2897">
        <v>37</v>
      </c>
      <c r="AA918" s="2858"/>
      <c r="AC918" s="2858"/>
    </row>
    <row r="919" spans="1:29" s="2857" customFormat="1" ht="12.75" customHeight="1">
      <c r="A919" s="2877"/>
      <c r="B919" s="2860"/>
      <c r="C919" s="2861" t="s">
        <v>364</v>
      </c>
      <c r="D919" s="2855">
        <v>534</v>
      </c>
      <c r="E919" s="2855" t="s">
        <v>37</v>
      </c>
      <c r="F919" s="2855" t="s">
        <v>37</v>
      </c>
      <c r="G919" s="2855" t="s">
        <v>37</v>
      </c>
      <c r="H919" s="2855">
        <v>1</v>
      </c>
      <c r="I919" s="2855" t="s">
        <v>37</v>
      </c>
      <c r="J919" s="2855" t="s">
        <v>37</v>
      </c>
      <c r="K919" s="2855" t="s">
        <v>37</v>
      </c>
      <c r="L919" s="2855">
        <v>1</v>
      </c>
      <c r="M919" s="2855" t="s">
        <v>37</v>
      </c>
      <c r="N919" s="2855">
        <v>2</v>
      </c>
      <c r="O919" s="2855">
        <v>4</v>
      </c>
      <c r="P919" s="2855">
        <v>8</v>
      </c>
      <c r="Q919" s="2855">
        <v>11</v>
      </c>
      <c r="R919" s="2855">
        <v>22</v>
      </c>
      <c r="S919" s="2855">
        <v>27</v>
      </c>
      <c r="T919" s="2855">
        <v>59</v>
      </c>
      <c r="U919" s="2855">
        <v>67</v>
      </c>
      <c r="V919" s="2855">
        <v>105</v>
      </c>
      <c r="W919" s="2855">
        <v>122</v>
      </c>
      <c r="X919" s="2897">
        <v>105</v>
      </c>
      <c r="AA919" s="2858"/>
      <c r="AC919" s="2858"/>
    </row>
    <row r="920" spans="1:29" s="2857" customFormat="1" ht="12.75" customHeight="1">
      <c r="A920" s="2879" t="s">
        <v>2396</v>
      </c>
      <c r="B920" s="2863" t="s">
        <v>2397</v>
      </c>
      <c r="C920" s="2864" t="s">
        <v>363</v>
      </c>
      <c r="D920" s="2865">
        <v>113</v>
      </c>
      <c r="E920" s="2865" t="s">
        <v>37</v>
      </c>
      <c r="F920" s="2865" t="s">
        <v>37</v>
      </c>
      <c r="G920" s="2865" t="s">
        <v>37</v>
      </c>
      <c r="H920" s="2865">
        <v>1</v>
      </c>
      <c r="I920" s="2865" t="s">
        <v>37</v>
      </c>
      <c r="J920" s="2865" t="s">
        <v>37</v>
      </c>
      <c r="K920" s="2865" t="s">
        <v>37</v>
      </c>
      <c r="L920" s="2865">
        <v>2</v>
      </c>
      <c r="M920" s="2865" t="s">
        <v>37</v>
      </c>
      <c r="N920" s="2865" t="s">
        <v>37</v>
      </c>
      <c r="O920" s="2865" t="s">
        <v>37</v>
      </c>
      <c r="P920" s="2865">
        <v>4</v>
      </c>
      <c r="Q920" s="2865">
        <v>3</v>
      </c>
      <c r="R920" s="2865">
        <v>9</v>
      </c>
      <c r="S920" s="2865">
        <v>18</v>
      </c>
      <c r="T920" s="2865">
        <v>15</v>
      </c>
      <c r="U920" s="2865">
        <v>18</v>
      </c>
      <c r="V920" s="2865">
        <v>17</v>
      </c>
      <c r="W920" s="2865">
        <v>18</v>
      </c>
      <c r="X920" s="2898">
        <v>8</v>
      </c>
      <c r="Y920" s="2840"/>
      <c r="Z920" s="2840"/>
      <c r="AA920" s="2858"/>
      <c r="AC920" s="2858"/>
    </row>
    <row r="921" spans="1:29" s="2857" customFormat="1" ht="12.75" customHeight="1">
      <c r="A921" s="2879"/>
      <c r="B921" s="2863"/>
      <c r="C921" s="2864" t="s">
        <v>364</v>
      </c>
      <c r="D921" s="2865">
        <v>206</v>
      </c>
      <c r="E921" s="2865" t="s">
        <v>37</v>
      </c>
      <c r="F921" s="2865" t="s">
        <v>37</v>
      </c>
      <c r="G921" s="2865" t="s">
        <v>37</v>
      </c>
      <c r="H921" s="2865" t="s">
        <v>37</v>
      </c>
      <c r="I921" s="2865" t="s">
        <v>37</v>
      </c>
      <c r="J921" s="2865" t="s">
        <v>37</v>
      </c>
      <c r="K921" s="2865" t="s">
        <v>37</v>
      </c>
      <c r="L921" s="2865" t="s">
        <v>37</v>
      </c>
      <c r="M921" s="2865" t="s">
        <v>37</v>
      </c>
      <c r="N921" s="2865">
        <v>1</v>
      </c>
      <c r="O921" s="2865">
        <v>1</v>
      </c>
      <c r="P921" s="2865">
        <v>4</v>
      </c>
      <c r="Q921" s="2865">
        <v>10</v>
      </c>
      <c r="R921" s="2865">
        <v>12</v>
      </c>
      <c r="S921" s="2865">
        <v>15</v>
      </c>
      <c r="T921" s="2865">
        <v>19</v>
      </c>
      <c r="U921" s="2865">
        <v>29</v>
      </c>
      <c r="V921" s="2865">
        <v>43</v>
      </c>
      <c r="W921" s="2865">
        <v>40</v>
      </c>
      <c r="X921" s="2898">
        <v>32</v>
      </c>
      <c r="Y921" s="2840"/>
      <c r="Z921" s="2840"/>
      <c r="AA921" s="2858"/>
      <c r="AC921" s="2858"/>
    </row>
    <row r="922" spans="1:29" s="2840" customFormat="1" ht="12.75" customHeight="1">
      <c r="A922" s="2879" t="s">
        <v>2398</v>
      </c>
      <c r="B922" s="2863" t="s">
        <v>2399</v>
      </c>
      <c r="C922" s="2864" t="s">
        <v>363</v>
      </c>
      <c r="D922" s="2865">
        <v>110</v>
      </c>
      <c r="E922" s="2865" t="s">
        <v>37</v>
      </c>
      <c r="F922" s="2865" t="s">
        <v>37</v>
      </c>
      <c r="G922" s="2865">
        <v>1</v>
      </c>
      <c r="H922" s="2865" t="s">
        <v>37</v>
      </c>
      <c r="I922" s="2865" t="s">
        <v>37</v>
      </c>
      <c r="J922" s="2865" t="s">
        <v>37</v>
      </c>
      <c r="K922" s="2865" t="s">
        <v>37</v>
      </c>
      <c r="L922" s="2865">
        <v>1</v>
      </c>
      <c r="M922" s="2865">
        <v>1</v>
      </c>
      <c r="N922" s="2865" t="s">
        <v>37</v>
      </c>
      <c r="O922" s="2865" t="s">
        <v>37</v>
      </c>
      <c r="P922" s="2865">
        <v>2</v>
      </c>
      <c r="Q922" s="2865">
        <v>5</v>
      </c>
      <c r="R922" s="2865" t="s">
        <v>37</v>
      </c>
      <c r="S922" s="2865">
        <v>7</v>
      </c>
      <c r="T922" s="2865">
        <v>15</v>
      </c>
      <c r="U922" s="2865">
        <v>17</v>
      </c>
      <c r="V922" s="2865">
        <v>17</v>
      </c>
      <c r="W922" s="2865">
        <v>29</v>
      </c>
      <c r="X922" s="2898">
        <v>15</v>
      </c>
      <c r="AA922" s="2858"/>
      <c r="AB922" s="2857"/>
      <c r="AC922" s="2858"/>
    </row>
    <row r="923" spans="1:29" s="2840" customFormat="1" ht="12.75" customHeight="1">
      <c r="A923" s="2879"/>
      <c r="B923" s="2863"/>
      <c r="C923" s="2864" t="s">
        <v>364</v>
      </c>
      <c r="D923" s="2865">
        <v>119</v>
      </c>
      <c r="E923" s="2865" t="s">
        <v>37</v>
      </c>
      <c r="F923" s="2865" t="s">
        <v>37</v>
      </c>
      <c r="G923" s="2865" t="s">
        <v>37</v>
      </c>
      <c r="H923" s="2865">
        <v>1</v>
      </c>
      <c r="I923" s="2865" t="s">
        <v>37</v>
      </c>
      <c r="J923" s="2865" t="s">
        <v>37</v>
      </c>
      <c r="K923" s="2865" t="s">
        <v>37</v>
      </c>
      <c r="L923" s="2865">
        <v>1</v>
      </c>
      <c r="M923" s="2865" t="s">
        <v>37</v>
      </c>
      <c r="N923" s="2865" t="s">
        <v>37</v>
      </c>
      <c r="O923" s="2865" t="s">
        <v>37</v>
      </c>
      <c r="P923" s="2865" t="s">
        <v>37</v>
      </c>
      <c r="Q923" s="2865" t="s">
        <v>37</v>
      </c>
      <c r="R923" s="2865">
        <v>2</v>
      </c>
      <c r="S923" s="2865">
        <v>4</v>
      </c>
      <c r="T923" s="2865">
        <v>13</v>
      </c>
      <c r="U923" s="2865">
        <v>14</v>
      </c>
      <c r="V923" s="2865">
        <v>18</v>
      </c>
      <c r="W923" s="2865">
        <v>31</v>
      </c>
      <c r="X923" s="2898">
        <v>35</v>
      </c>
      <c r="AA923" s="2858"/>
      <c r="AB923" s="2857"/>
      <c r="AC923" s="2858"/>
    </row>
    <row r="924" spans="1:29" s="2840" customFormat="1" ht="12.75" customHeight="1">
      <c r="A924" s="2879" t="s">
        <v>2400</v>
      </c>
      <c r="B924" s="2863" t="s">
        <v>2401</v>
      </c>
      <c r="C924" s="2864" t="s">
        <v>363</v>
      </c>
      <c r="D924" s="2865">
        <v>43</v>
      </c>
      <c r="E924" s="2865" t="s">
        <v>37</v>
      </c>
      <c r="F924" s="2865" t="s">
        <v>37</v>
      </c>
      <c r="G924" s="2865" t="s">
        <v>37</v>
      </c>
      <c r="H924" s="2865" t="s">
        <v>37</v>
      </c>
      <c r="I924" s="2865" t="s">
        <v>37</v>
      </c>
      <c r="J924" s="2865" t="s">
        <v>37</v>
      </c>
      <c r="K924" s="2865" t="s">
        <v>37</v>
      </c>
      <c r="L924" s="2865" t="s">
        <v>37</v>
      </c>
      <c r="M924" s="2865" t="s">
        <v>37</v>
      </c>
      <c r="N924" s="2865" t="s">
        <v>37</v>
      </c>
      <c r="O924" s="2865" t="s">
        <v>37</v>
      </c>
      <c r="P924" s="2865" t="s">
        <v>37</v>
      </c>
      <c r="Q924" s="2865">
        <v>2</v>
      </c>
      <c r="R924" s="2865">
        <v>1</v>
      </c>
      <c r="S924" s="2865">
        <v>2</v>
      </c>
      <c r="T924" s="2865">
        <v>1</v>
      </c>
      <c r="U924" s="2865">
        <v>11</v>
      </c>
      <c r="V924" s="2865">
        <v>11</v>
      </c>
      <c r="W924" s="2865">
        <v>7</v>
      </c>
      <c r="X924" s="2898">
        <v>8</v>
      </c>
      <c r="AA924" s="2858"/>
      <c r="AB924" s="2857"/>
      <c r="AC924" s="2858"/>
    </row>
    <row r="925" spans="1:29" s="2840" customFormat="1" ht="12.75" customHeight="1">
      <c r="A925" s="2879"/>
      <c r="B925" s="2863"/>
      <c r="C925" s="2864" t="s">
        <v>364</v>
      </c>
      <c r="D925" s="2865">
        <v>115</v>
      </c>
      <c r="E925" s="2865" t="s">
        <v>37</v>
      </c>
      <c r="F925" s="2865" t="s">
        <v>37</v>
      </c>
      <c r="G925" s="2865" t="s">
        <v>37</v>
      </c>
      <c r="H925" s="2865" t="s">
        <v>37</v>
      </c>
      <c r="I925" s="2865" t="s">
        <v>37</v>
      </c>
      <c r="J925" s="2865" t="s">
        <v>37</v>
      </c>
      <c r="K925" s="2865" t="s">
        <v>37</v>
      </c>
      <c r="L925" s="2865" t="s">
        <v>37</v>
      </c>
      <c r="M925" s="2865" t="s">
        <v>37</v>
      </c>
      <c r="N925" s="2865" t="s">
        <v>37</v>
      </c>
      <c r="O925" s="2865">
        <v>2</v>
      </c>
      <c r="P925" s="2865">
        <v>2</v>
      </c>
      <c r="Q925" s="2865" t="s">
        <v>37</v>
      </c>
      <c r="R925" s="2865">
        <v>6</v>
      </c>
      <c r="S925" s="2865">
        <v>6</v>
      </c>
      <c r="T925" s="2865">
        <v>16</v>
      </c>
      <c r="U925" s="2865">
        <v>12</v>
      </c>
      <c r="V925" s="2865">
        <v>21</v>
      </c>
      <c r="W925" s="2865">
        <v>30</v>
      </c>
      <c r="X925" s="2898">
        <v>20</v>
      </c>
      <c r="AA925" s="2858"/>
      <c r="AB925" s="2857"/>
      <c r="AC925" s="2858"/>
    </row>
    <row r="926" spans="1:29" s="2840" customFormat="1" ht="12.75" customHeight="1">
      <c r="A926" s="2879" t="s">
        <v>2402</v>
      </c>
      <c r="B926" s="2863" t="s">
        <v>2403</v>
      </c>
      <c r="C926" s="2864" t="s">
        <v>363</v>
      </c>
      <c r="D926" s="2865">
        <v>8</v>
      </c>
      <c r="E926" s="2865" t="s">
        <v>37</v>
      </c>
      <c r="F926" s="2865" t="s">
        <v>37</v>
      </c>
      <c r="G926" s="2865" t="s">
        <v>37</v>
      </c>
      <c r="H926" s="2865" t="s">
        <v>37</v>
      </c>
      <c r="I926" s="2865" t="s">
        <v>37</v>
      </c>
      <c r="J926" s="2865" t="s">
        <v>37</v>
      </c>
      <c r="K926" s="2865" t="s">
        <v>37</v>
      </c>
      <c r="L926" s="2865" t="s">
        <v>37</v>
      </c>
      <c r="M926" s="2865" t="s">
        <v>37</v>
      </c>
      <c r="N926" s="2865">
        <v>1</v>
      </c>
      <c r="O926" s="2865" t="s">
        <v>37</v>
      </c>
      <c r="P926" s="2865" t="s">
        <v>37</v>
      </c>
      <c r="Q926" s="2865" t="s">
        <v>37</v>
      </c>
      <c r="R926" s="2865">
        <v>1</v>
      </c>
      <c r="S926" s="2865">
        <v>1</v>
      </c>
      <c r="T926" s="2865">
        <v>1</v>
      </c>
      <c r="U926" s="2865">
        <v>1</v>
      </c>
      <c r="V926" s="2865">
        <v>1</v>
      </c>
      <c r="W926" s="2865">
        <v>1</v>
      </c>
      <c r="X926" s="2898">
        <v>1</v>
      </c>
      <c r="AA926" s="2858"/>
      <c r="AB926" s="2857"/>
      <c r="AC926" s="2858"/>
    </row>
    <row r="927" spans="1:29" s="2840" customFormat="1" ht="12.75" customHeight="1">
      <c r="A927" s="2879"/>
      <c r="B927" s="2863"/>
      <c r="C927" s="2864" t="s">
        <v>364</v>
      </c>
      <c r="D927" s="2865">
        <v>11</v>
      </c>
      <c r="E927" s="2865" t="s">
        <v>37</v>
      </c>
      <c r="F927" s="2865" t="s">
        <v>37</v>
      </c>
      <c r="G927" s="2865" t="s">
        <v>37</v>
      </c>
      <c r="H927" s="2865" t="s">
        <v>37</v>
      </c>
      <c r="I927" s="2865" t="s">
        <v>37</v>
      </c>
      <c r="J927" s="2865" t="s">
        <v>37</v>
      </c>
      <c r="K927" s="2865" t="s">
        <v>37</v>
      </c>
      <c r="L927" s="2865" t="s">
        <v>37</v>
      </c>
      <c r="M927" s="2865" t="s">
        <v>37</v>
      </c>
      <c r="N927" s="2865">
        <v>1</v>
      </c>
      <c r="O927" s="2865">
        <v>1</v>
      </c>
      <c r="P927" s="2865" t="s">
        <v>37</v>
      </c>
      <c r="Q927" s="2865" t="s">
        <v>37</v>
      </c>
      <c r="R927" s="2865" t="s">
        <v>37</v>
      </c>
      <c r="S927" s="2865" t="s">
        <v>37</v>
      </c>
      <c r="T927" s="2865">
        <v>1</v>
      </c>
      <c r="U927" s="2865">
        <v>1</v>
      </c>
      <c r="V927" s="2865">
        <v>3</v>
      </c>
      <c r="W927" s="2865">
        <v>2</v>
      </c>
      <c r="X927" s="2898">
        <v>2</v>
      </c>
      <c r="AA927" s="2858"/>
      <c r="AB927" s="2857"/>
      <c r="AC927" s="2858"/>
    </row>
    <row r="928" spans="1:29" s="2857" customFormat="1" ht="12.75" customHeight="1">
      <c r="A928" s="2879" t="s">
        <v>2404</v>
      </c>
      <c r="B928" s="2863" t="s">
        <v>2405</v>
      </c>
      <c r="C928" s="2864" t="s">
        <v>363</v>
      </c>
      <c r="D928" s="2865">
        <v>3</v>
      </c>
      <c r="E928" s="2865" t="s">
        <v>37</v>
      </c>
      <c r="F928" s="2865" t="s">
        <v>37</v>
      </c>
      <c r="G928" s="2865" t="s">
        <v>37</v>
      </c>
      <c r="H928" s="2865" t="s">
        <v>37</v>
      </c>
      <c r="I928" s="2865" t="s">
        <v>37</v>
      </c>
      <c r="J928" s="2865" t="s">
        <v>37</v>
      </c>
      <c r="K928" s="2865" t="s">
        <v>37</v>
      </c>
      <c r="L928" s="2865" t="s">
        <v>37</v>
      </c>
      <c r="M928" s="2865" t="s">
        <v>37</v>
      </c>
      <c r="N928" s="2865" t="s">
        <v>37</v>
      </c>
      <c r="O928" s="2865" t="s">
        <v>37</v>
      </c>
      <c r="P928" s="2865" t="s">
        <v>37</v>
      </c>
      <c r="Q928" s="2865" t="s">
        <v>37</v>
      </c>
      <c r="R928" s="2865" t="s">
        <v>37</v>
      </c>
      <c r="S928" s="2865">
        <v>1</v>
      </c>
      <c r="T928" s="2865" t="s">
        <v>37</v>
      </c>
      <c r="U928" s="2865" t="s">
        <v>37</v>
      </c>
      <c r="V928" s="2865">
        <v>1</v>
      </c>
      <c r="W928" s="2865">
        <v>1</v>
      </c>
      <c r="X928" s="2898" t="s">
        <v>37</v>
      </c>
      <c r="AA928" s="2858"/>
      <c r="AC928" s="2858"/>
    </row>
    <row r="929" spans="1:29" s="2857" customFormat="1" ht="12.75" customHeight="1">
      <c r="A929" s="2879"/>
      <c r="B929" s="2863"/>
      <c r="C929" s="2864" t="s">
        <v>364</v>
      </c>
      <c r="D929" s="2865" t="s">
        <v>37</v>
      </c>
      <c r="E929" s="2865" t="s">
        <v>37</v>
      </c>
      <c r="F929" s="2865" t="s">
        <v>37</v>
      </c>
      <c r="G929" s="2865" t="s">
        <v>37</v>
      </c>
      <c r="H929" s="2865" t="s">
        <v>37</v>
      </c>
      <c r="I929" s="2865" t="s">
        <v>37</v>
      </c>
      <c r="J929" s="2865" t="s">
        <v>37</v>
      </c>
      <c r="K929" s="2865" t="s">
        <v>37</v>
      </c>
      <c r="L929" s="2865" t="s">
        <v>37</v>
      </c>
      <c r="M929" s="2865" t="s">
        <v>37</v>
      </c>
      <c r="N929" s="2865" t="s">
        <v>37</v>
      </c>
      <c r="O929" s="2865" t="s">
        <v>37</v>
      </c>
      <c r="P929" s="2865" t="s">
        <v>37</v>
      </c>
      <c r="Q929" s="2865" t="s">
        <v>37</v>
      </c>
      <c r="R929" s="2865" t="s">
        <v>37</v>
      </c>
      <c r="S929" s="2865" t="s">
        <v>37</v>
      </c>
      <c r="T929" s="2865" t="s">
        <v>37</v>
      </c>
      <c r="U929" s="2865" t="s">
        <v>37</v>
      </c>
      <c r="V929" s="2865" t="s">
        <v>37</v>
      </c>
      <c r="W929" s="2865" t="s">
        <v>37</v>
      </c>
      <c r="X929" s="2898" t="s">
        <v>37</v>
      </c>
      <c r="AA929" s="2858"/>
      <c r="AC929" s="2858"/>
    </row>
    <row r="930" spans="1:29" s="2857" customFormat="1" ht="12.75" customHeight="1">
      <c r="A930" s="2879" t="s">
        <v>2406</v>
      </c>
      <c r="B930" s="2863" t="s">
        <v>2407</v>
      </c>
      <c r="C930" s="2864" t="s">
        <v>363</v>
      </c>
      <c r="D930" s="2865">
        <v>3</v>
      </c>
      <c r="E930" s="2865" t="s">
        <v>37</v>
      </c>
      <c r="F930" s="2865" t="s">
        <v>37</v>
      </c>
      <c r="G930" s="2865" t="s">
        <v>37</v>
      </c>
      <c r="H930" s="2865" t="s">
        <v>37</v>
      </c>
      <c r="I930" s="2865" t="s">
        <v>37</v>
      </c>
      <c r="J930" s="2865" t="s">
        <v>37</v>
      </c>
      <c r="K930" s="2865" t="s">
        <v>37</v>
      </c>
      <c r="L930" s="2865" t="s">
        <v>37</v>
      </c>
      <c r="M930" s="2865" t="s">
        <v>37</v>
      </c>
      <c r="N930" s="2865" t="s">
        <v>37</v>
      </c>
      <c r="O930" s="2865" t="s">
        <v>37</v>
      </c>
      <c r="P930" s="2865" t="s">
        <v>37</v>
      </c>
      <c r="Q930" s="2865" t="s">
        <v>37</v>
      </c>
      <c r="R930" s="2865" t="s">
        <v>37</v>
      </c>
      <c r="S930" s="2865" t="s">
        <v>37</v>
      </c>
      <c r="T930" s="2865" t="s">
        <v>37</v>
      </c>
      <c r="U930" s="2865" t="s">
        <v>37</v>
      </c>
      <c r="V930" s="2865" t="s">
        <v>37</v>
      </c>
      <c r="W930" s="2865">
        <v>2</v>
      </c>
      <c r="X930" s="2898">
        <v>1</v>
      </c>
      <c r="Y930" s="2840"/>
      <c r="Z930" s="2840"/>
      <c r="AA930" s="2858"/>
      <c r="AC930" s="2858"/>
    </row>
    <row r="931" spans="1:29" s="2857" customFormat="1" ht="12.75" customHeight="1">
      <c r="A931" s="2879"/>
      <c r="B931" s="2863"/>
      <c r="C931" s="2864" t="s">
        <v>364</v>
      </c>
      <c r="D931" s="2865">
        <v>5</v>
      </c>
      <c r="E931" s="2865" t="s">
        <v>37</v>
      </c>
      <c r="F931" s="2865" t="s">
        <v>37</v>
      </c>
      <c r="G931" s="2865" t="s">
        <v>37</v>
      </c>
      <c r="H931" s="2865" t="s">
        <v>37</v>
      </c>
      <c r="I931" s="2865" t="s">
        <v>37</v>
      </c>
      <c r="J931" s="2865" t="s">
        <v>37</v>
      </c>
      <c r="K931" s="2865" t="s">
        <v>37</v>
      </c>
      <c r="L931" s="2865" t="s">
        <v>37</v>
      </c>
      <c r="M931" s="2865" t="s">
        <v>37</v>
      </c>
      <c r="N931" s="2865" t="s">
        <v>37</v>
      </c>
      <c r="O931" s="2865" t="s">
        <v>37</v>
      </c>
      <c r="P931" s="2865" t="s">
        <v>37</v>
      </c>
      <c r="Q931" s="2865">
        <v>1</v>
      </c>
      <c r="R931" s="2865" t="s">
        <v>37</v>
      </c>
      <c r="S931" s="2865" t="s">
        <v>37</v>
      </c>
      <c r="T931" s="2865" t="s">
        <v>37</v>
      </c>
      <c r="U931" s="2865" t="s">
        <v>37</v>
      </c>
      <c r="V931" s="2865">
        <v>1</v>
      </c>
      <c r="W931" s="2865">
        <v>1</v>
      </c>
      <c r="X931" s="2898">
        <v>2</v>
      </c>
      <c r="Y931" s="2840"/>
      <c r="Z931" s="2840"/>
      <c r="AA931" s="2858"/>
      <c r="AC931" s="2858"/>
    </row>
    <row r="932" spans="1:29" s="2857" customFormat="1" ht="12.75" customHeight="1">
      <c r="A932" s="2879" t="s">
        <v>2408</v>
      </c>
      <c r="B932" s="2863" t="s">
        <v>2409</v>
      </c>
      <c r="C932" s="2864" t="s">
        <v>363</v>
      </c>
      <c r="D932" s="2865">
        <v>44</v>
      </c>
      <c r="E932" s="2865" t="s">
        <v>37</v>
      </c>
      <c r="F932" s="2865" t="s">
        <v>37</v>
      </c>
      <c r="G932" s="2865" t="s">
        <v>37</v>
      </c>
      <c r="H932" s="2865" t="s">
        <v>37</v>
      </c>
      <c r="I932" s="2865" t="s">
        <v>37</v>
      </c>
      <c r="J932" s="2865" t="s">
        <v>37</v>
      </c>
      <c r="K932" s="2865" t="s">
        <v>37</v>
      </c>
      <c r="L932" s="2865" t="s">
        <v>37</v>
      </c>
      <c r="M932" s="2865" t="s">
        <v>37</v>
      </c>
      <c r="N932" s="2865">
        <v>1</v>
      </c>
      <c r="O932" s="2865">
        <v>1</v>
      </c>
      <c r="P932" s="2865" t="s">
        <v>37</v>
      </c>
      <c r="Q932" s="2865">
        <v>4</v>
      </c>
      <c r="R932" s="2865">
        <v>2</v>
      </c>
      <c r="S932" s="2865">
        <v>3</v>
      </c>
      <c r="T932" s="2865">
        <v>10</v>
      </c>
      <c r="U932" s="2865">
        <v>4</v>
      </c>
      <c r="V932" s="2865">
        <v>6</v>
      </c>
      <c r="W932" s="2865">
        <v>9</v>
      </c>
      <c r="X932" s="2898">
        <v>4</v>
      </c>
      <c r="Y932" s="2840"/>
      <c r="Z932" s="2840"/>
      <c r="AA932" s="2858"/>
      <c r="AC932" s="2858"/>
    </row>
    <row r="933" spans="1:29" s="2857" customFormat="1" ht="12.75" customHeight="1">
      <c r="A933" s="2879"/>
      <c r="B933" s="2863"/>
      <c r="C933" s="2864" t="s">
        <v>364</v>
      </c>
      <c r="D933" s="2865">
        <v>77</v>
      </c>
      <c r="E933" s="2865" t="s">
        <v>37</v>
      </c>
      <c r="F933" s="2865" t="s">
        <v>37</v>
      </c>
      <c r="G933" s="2865" t="s">
        <v>37</v>
      </c>
      <c r="H933" s="2865" t="s">
        <v>37</v>
      </c>
      <c r="I933" s="2865" t="s">
        <v>37</v>
      </c>
      <c r="J933" s="2865" t="s">
        <v>37</v>
      </c>
      <c r="K933" s="2865" t="s">
        <v>37</v>
      </c>
      <c r="L933" s="2865" t="s">
        <v>37</v>
      </c>
      <c r="M933" s="2865" t="s">
        <v>37</v>
      </c>
      <c r="N933" s="2865" t="s">
        <v>37</v>
      </c>
      <c r="O933" s="2865" t="s">
        <v>37</v>
      </c>
      <c r="P933" s="2865">
        <v>2</v>
      </c>
      <c r="Q933" s="2865" t="s">
        <v>37</v>
      </c>
      <c r="R933" s="2865">
        <v>2</v>
      </c>
      <c r="S933" s="2865">
        <v>2</v>
      </c>
      <c r="T933" s="2865">
        <v>10</v>
      </c>
      <c r="U933" s="2865">
        <v>11</v>
      </c>
      <c r="V933" s="2865">
        <v>19</v>
      </c>
      <c r="W933" s="2865">
        <v>18</v>
      </c>
      <c r="X933" s="2898">
        <v>13</v>
      </c>
      <c r="Y933" s="2840"/>
      <c r="Z933" s="2840"/>
      <c r="AA933" s="2858"/>
      <c r="AC933" s="2858"/>
    </row>
    <row r="934" spans="1:29" s="2857" customFormat="1" ht="12.75" customHeight="1">
      <c r="A934" s="2879" t="s">
        <v>2410</v>
      </c>
      <c r="B934" s="2863" t="s">
        <v>2411</v>
      </c>
      <c r="C934" s="2864" t="s">
        <v>363</v>
      </c>
      <c r="D934" s="2865" t="s">
        <v>37</v>
      </c>
      <c r="E934" s="2865" t="s">
        <v>37</v>
      </c>
      <c r="F934" s="2865" t="s">
        <v>37</v>
      </c>
      <c r="G934" s="2865" t="s">
        <v>37</v>
      </c>
      <c r="H934" s="2865" t="s">
        <v>37</v>
      </c>
      <c r="I934" s="2865" t="s">
        <v>37</v>
      </c>
      <c r="J934" s="2865" t="s">
        <v>37</v>
      </c>
      <c r="K934" s="2865" t="s">
        <v>37</v>
      </c>
      <c r="L934" s="2865" t="s">
        <v>37</v>
      </c>
      <c r="M934" s="2865" t="s">
        <v>37</v>
      </c>
      <c r="N934" s="2865" t="s">
        <v>37</v>
      </c>
      <c r="O934" s="2865" t="s">
        <v>37</v>
      </c>
      <c r="P934" s="2865" t="s">
        <v>37</v>
      </c>
      <c r="Q934" s="2865" t="s">
        <v>37</v>
      </c>
      <c r="R934" s="2865" t="s">
        <v>37</v>
      </c>
      <c r="S934" s="2865" t="s">
        <v>37</v>
      </c>
      <c r="T934" s="2865" t="s">
        <v>37</v>
      </c>
      <c r="U934" s="2865" t="s">
        <v>37</v>
      </c>
      <c r="V934" s="2865" t="s">
        <v>37</v>
      </c>
      <c r="W934" s="2865" t="s">
        <v>37</v>
      </c>
      <c r="X934" s="2898" t="s">
        <v>37</v>
      </c>
      <c r="Y934" s="2840"/>
      <c r="Z934" s="2840"/>
      <c r="AA934" s="2858"/>
      <c r="AC934" s="2858"/>
    </row>
    <row r="935" spans="1:29" s="2857" customFormat="1" ht="12.75" customHeight="1">
      <c r="A935" s="2879"/>
      <c r="B935" s="2863"/>
      <c r="C935" s="2864" t="s">
        <v>364</v>
      </c>
      <c r="D935" s="2865">
        <v>1</v>
      </c>
      <c r="E935" s="2865" t="s">
        <v>37</v>
      </c>
      <c r="F935" s="2865" t="s">
        <v>37</v>
      </c>
      <c r="G935" s="2865" t="s">
        <v>37</v>
      </c>
      <c r="H935" s="2865" t="s">
        <v>37</v>
      </c>
      <c r="I935" s="2865" t="s">
        <v>37</v>
      </c>
      <c r="J935" s="2865" t="s">
        <v>37</v>
      </c>
      <c r="K935" s="2865" t="s">
        <v>37</v>
      </c>
      <c r="L935" s="2865" t="s">
        <v>37</v>
      </c>
      <c r="M935" s="2865" t="s">
        <v>37</v>
      </c>
      <c r="N935" s="2865" t="s">
        <v>37</v>
      </c>
      <c r="O935" s="2865" t="s">
        <v>37</v>
      </c>
      <c r="P935" s="2865" t="s">
        <v>37</v>
      </c>
      <c r="Q935" s="2865" t="s">
        <v>37</v>
      </c>
      <c r="R935" s="2865" t="s">
        <v>37</v>
      </c>
      <c r="S935" s="2865" t="s">
        <v>37</v>
      </c>
      <c r="T935" s="2865" t="s">
        <v>37</v>
      </c>
      <c r="U935" s="2865" t="s">
        <v>37</v>
      </c>
      <c r="V935" s="2865" t="s">
        <v>37</v>
      </c>
      <c r="W935" s="2865" t="s">
        <v>37</v>
      </c>
      <c r="X935" s="2898">
        <v>1</v>
      </c>
      <c r="Y935" s="2840"/>
      <c r="Z935" s="2840"/>
      <c r="AA935" s="2858"/>
      <c r="AC935" s="2858"/>
    </row>
    <row r="936" spans="1:29" s="2857" customFormat="1" ht="12.75" customHeight="1">
      <c r="A936" s="2877" t="s">
        <v>2412</v>
      </c>
      <c r="B936" s="2860" t="s">
        <v>2413</v>
      </c>
      <c r="C936" s="2861" t="s">
        <v>363</v>
      </c>
      <c r="D936" s="2855">
        <v>11</v>
      </c>
      <c r="E936" s="2855" t="s">
        <v>37</v>
      </c>
      <c r="F936" s="2855" t="s">
        <v>37</v>
      </c>
      <c r="G936" s="2855" t="s">
        <v>37</v>
      </c>
      <c r="H936" s="2855" t="s">
        <v>37</v>
      </c>
      <c r="I936" s="2855" t="s">
        <v>37</v>
      </c>
      <c r="J936" s="2855" t="s">
        <v>37</v>
      </c>
      <c r="K936" s="2855" t="s">
        <v>37</v>
      </c>
      <c r="L936" s="2855" t="s">
        <v>37</v>
      </c>
      <c r="M936" s="2855" t="s">
        <v>37</v>
      </c>
      <c r="N936" s="2855" t="s">
        <v>37</v>
      </c>
      <c r="O936" s="2855" t="s">
        <v>37</v>
      </c>
      <c r="P936" s="2855" t="s">
        <v>37</v>
      </c>
      <c r="Q936" s="2855">
        <v>1</v>
      </c>
      <c r="R936" s="2855" t="s">
        <v>37</v>
      </c>
      <c r="S936" s="2855">
        <v>2</v>
      </c>
      <c r="T936" s="2855">
        <v>2</v>
      </c>
      <c r="U936" s="2855">
        <v>1</v>
      </c>
      <c r="V936" s="2855">
        <v>2</v>
      </c>
      <c r="W936" s="2855">
        <v>3</v>
      </c>
      <c r="X936" s="2897" t="s">
        <v>37</v>
      </c>
      <c r="AA936" s="2858"/>
      <c r="AC936" s="2858"/>
    </row>
    <row r="937" spans="1:29" s="2857" customFormat="1" ht="12.75" customHeight="1">
      <c r="A937" s="2877"/>
      <c r="B937" s="2860"/>
      <c r="C937" s="2861" t="s">
        <v>364</v>
      </c>
      <c r="D937" s="2855">
        <v>10</v>
      </c>
      <c r="E937" s="2855" t="s">
        <v>37</v>
      </c>
      <c r="F937" s="2855" t="s">
        <v>37</v>
      </c>
      <c r="G937" s="2855" t="s">
        <v>37</v>
      </c>
      <c r="H937" s="2855" t="s">
        <v>37</v>
      </c>
      <c r="I937" s="2855" t="s">
        <v>37</v>
      </c>
      <c r="J937" s="2855" t="s">
        <v>37</v>
      </c>
      <c r="K937" s="2855" t="s">
        <v>37</v>
      </c>
      <c r="L937" s="2855" t="s">
        <v>37</v>
      </c>
      <c r="M937" s="2855" t="s">
        <v>37</v>
      </c>
      <c r="N937" s="2855" t="s">
        <v>37</v>
      </c>
      <c r="O937" s="2855" t="s">
        <v>37</v>
      </c>
      <c r="P937" s="2855" t="s">
        <v>37</v>
      </c>
      <c r="Q937" s="2855">
        <v>3</v>
      </c>
      <c r="R937" s="2855" t="s">
        <v>37</v>
      </c>
      <c r="S937" s="2855">
        <v>1</v>
      </c>
      <c r="T937" s="2855">
        <v>2</v>
      </c>
      <c r="U937" s="2855" t="s">
        <v>37</v>
      </c>
      <c r="V937" s="2855">
        <v>3</v>
      </c>
      <c r="W937" s="2855" t="s">
        <v>37</v>
      </c>
      <c r="X937" s="2897">
        <v>1</v>
      </c>
      <c r="AA937" s="2858"/>
      <c r="AC937" s="2858"/>
    </row>
    <row r="938" spans="1:29" s="2857" customFormat="1" ht="12.75" customHeight="1">
      <c r="A938" s="2879" t="s">
        <v>2414</v>
      </c>
      <c r="B938" s="2863" t="s">
        <v>2415</v>
      </c>
      <c r="C938" s="2864" t="s">
        <v>363</v>
      </c>
      <c r="D938" s="2865">
        <v>8</v>
      </c>
      <c r="E938" s="2865" t="s">
        <v>37</v>
      </c>
      <c r="F938" s="2865" t="s">
        <v>37</v>
      </c>
      <c r="G938" s="2865" t="s">
        <v>37</v>
      </c>
      <c r="H938" s="2865" t="s">
        <v>37</v>
      </c>
      <c r="I938" s="2865" t="s">
        <v>37</v>
      </c>
      <c r="J938" s="2865" t="s">
        <v>37</v>
      </c>
      <c r="K938" s="2865" t="s">
        <v>37</v>
      </c>
      <c r="L938" s="2865" t="s">
        <v>37</v>
      </c>
      <c r="M938" s="2865" t="s">
        <v>37</v>
      </c>
      <c r="N938" s="2865" t="s">
        <v>37</v>
      </c>
      <c r="O938" s="2865" t="s">
        <v>37</v>
      </c>
      <c r="P938" s="2865" t="s">
        <v>37</v>
      </c>
      <c r="Q938" s="2865">
        <v>1</v>
      </c>
      <c r="R938" s="2865" t="s">
        <v>37</v>
      </c>
      <c r="S938" s="2865">
        <v>2</v>
      </c>
      <c r="T938" s="2865">
        <v>2</v>
      </c>
      <c r="U938" s="2865">
        <v>1</v>
      </c>
      <c r="V938" s="2865" t="s">
        <v>37</v>
      </c>
      <c r="W938" s="2865">
        <v>2</v>
      </c>
      <c r="X938" s="2898" t="s">
        <v>37</v>
      </c>
      <c r="AA938" s="2858"/>
      <c r="AC938" s="2858"/>
    </row>
    <row r="939" spans="1:29" s="2857" customFormat="1" ht="12.75" customHeight="1">
      <c r="A939" s="2879"/>
      <c r="B939" s="2863"/>
      <c r="C939" s="2864" t="s">
        <v>364</v>
      </c>
      <c r="D939" s="2865">
        <v>6</v>
      </c>
      <c r="E939" s="2865" t="s">
        <v>37</v>
      </c>
      <c r="F939" s="2865" t="s">
        <v>37</v>
      </c>
      <c r="G939" s="2865" t="s">
        <v>37</v>
      </c>
      <c r="H939" s="2865" t="s">
        <v>37</v>
      </c>
      <c r="I939" s="2865" t="s">
        <v>37</v>
      </c>
      <c r="J939" s="2865" t="s">
        <v>37</v>
      </c>
      <c r="K939" s="2865" t="s">
        <v>37</v>
      </c>
      <c r="L939" s="2865" t="s">
        <v>37</v>
      </c>
      <c r="M939" s="2865" t="s">
        <v>37</v>
      </c>
      <c r="N939" s="2865" t="s">
        <v>37</v>
      </c>
      <c r="O939" s="2865" t="s">
        <v>37</v>
      </c>
      <c r="P939" s="2865" t="s">
        <v>37</v>
      </c>
      <c r="Q939" s="2865">
        <v>1</v>
      </c>
      <c r="R939" s="2865" t="s">
        <v>37</v>
      </c>
      <c r="S939" s="2865">
        <v>1</v>
      </c>
      <c r="T939" s="2865">
        <v>2</v>
      </c>
      <c r="U939" s="2865" t="s">
        <v>37</v>
      </c>
      <c r="V939" s="2865">
        <v>2</v>
      </c>
      <c r="W939" s="2865" t="s">
        <v>37</v>
      </c>
      <c r="X939" s="2898" t="s">
        <v>37</v>
      </c>
      <c r="AA939" s="2858"/>
      <c r="AC939" s="2858"/>
    </row>
    <row r="940" spans="1:29" s="2857" customFormat="1" ht="12.75" customHeight="1">
      <c r="A940" s="2879" t="s">
        <v>2416</v>
      </c>
      <c r="B940" s="2863" t="s">
        <v>2417</v>
      </c>
      <c r="C940" s="2864" t="s">
        <v>363</v>
      </c>
      <c r="D940" s="2865">
        <v>3</v>
      </c>
      <c r="E940" s="2865" t="s">
        <v>37</v>
      </c>
      <c r="F940" s="2865" t="s">
        <v>37</v>
      </c>
      <c r="G940" s="2865" t="s">
        <v>37</v>
      </c>
      <c r="H940" s="2865" t="s">
        <v>37</v>
      </c>
      <c r="I940" s="2865" t="s">
        <v>37</v>
      </c>
      <c r="J940" s="2865" t="s">
        <v>37</v>
      </c>
      <c r="K940" s="2865" t="s">
        <v>37</v>
      </c>
      <c r="L940" s="2865" t="s">
        <v>37</v>
      </c>
      <c r="M940" s="2865" t="s">
        <v>37</v>
      </c>
      <c r="N940" s="2865" t="s">
        <v>37</v>
      </c>
      <c r="O940" s="2865" t="s">
        <v>37</v>
      </c>
      <c r="P940" s="2865" t="s">
        <v>37</v>
      </c>
      <c r="Q940" s="2865" t="s">
        <v>37</v>
      </c>
      <c r="R940" s="2865" t="s">
        <v>37</v>
      </c>
      <c r="S940" s="2865" t="s">
        <v>37</v>
      </c>
      <c r="T940" s="2865" t="s">
        <v>37</v>
      </c>
      <c r="U940" s="2865" t="s">
        <v>37</v>
      </c>
      <c r="V940" s="2865">
        <v>2</v>
      </c>
      <c r="W940" s="2865">
        <v>1</v>
      </c>
      <c r="X940" s="2898" t="s">
        <v>37</v>
      </c>
      <c r="Y940" s="2840"/>
      <c r="Z940" s="2840"/>
      <c r="AA940" s="2858"/>
      <c r="AC940" s="2858"/>
    </row>
    <row r="941" spans="1:29" s="2857" customFormat="1" ht="12.75" customHeight="1">
      <c r="A941" s="2879"/>
      <c r="B941" s="2863"/>
      <c r="C941" s="2864" t="s">
        <v>364</v>
      </c>
      <c r="D941" s="2865">
        <v>4</v>
      </c>
      <c r="E941" s="2865" t="s">
        <v>37</v>
      </c>
      <c r="F941" s="2865" t="s">
        <v>37</v>
      </c>
      <c r="G941" s="2865" t="s">
        <v>37</v>
      </c>
      <c r="H941" s="2865" t="s">
        <v>37</v>
      </c>
      <c r="I941" s="2865" t="s">
        <v>37</v>
      </c>
      <c r="J941" s="2865" t="s">
        <v>37</v>
      </c>
      <c r="K941" s="2865" t="s">
        <v>37</v>
      </c>
      <c r="L941" s="2865" t="s">
        <v>37</v>
      </c>
      <c r="M941" s="2865" t="s">
        <v>37</v>
      </c>
      <c r="N941" s="2865" t="s">
        <v>37</v>
      </c>
      <c r="O941" s="2865" t="s">
        <v>37</v>
      </c>
      <c r="P941" s="2865" t="s">
        <v>37</v>
      </c>
      <c r="Q941" s="2865">
        <v>2</v>
      </c>
      <c r="R941" s="2865" t="s">
        <v>37</v>
      </c>
      <c r="S941" s="2865" t="s">
        <v>37</v>
      </c>
      <c r="T941" s="2865" t="s">
        <v>37</v>
      </c>
      <c r="U941" s="2865" t="s">
        <v>37</v>
      </c>
      <c r="V941" s="2865">
        <v>1</v>
      </c>
      <c r="W941" s="2865" t="s">
        <v>37</v>
      </c>
      <c r="X941" s="2898">
        <v>1</v>
      </c>
      <c r="Y941" s="2840"/>
      <c r="Z941" s="2840"/>
      <c r="AA941" s="2858"/>
      <c r="AC941" s="2858"/>
    </row>
    <row r="942" spans="1:29" s="2857" customFormat="1" ht="12.75" customHeight="1">
      <c r="A942" s="2877" t="s">
        <v>2418</v>
      </c>
      <c r="B942" s="2860" t="s">
        <v>2419</v>
      </c>
      <c r="C942" s="2861" t="s">
        <v>363</v>
      </c>
      <c r="D942" s="2855">
        <v>637</v>
      </c>
      <c r="E942" s="2855" t="s">
        <v>37</v>
      </c>
      <c r="F942" s="2855" t="s">
        <v>37</v>
      </c>
      <c r="G942" s="2855" t="s">
        <v>37</v>
      </c>
      <c r="H942" s="2855" t="s">
        <v>37</v>
      </c>
      <c r="I942" s="2855" t="s">
        <v>37</v>
      </c>
      <c r="J942" s="2855" t="s">
        <v>37</v>
      </c>
      <c r="K942" s="2855">
        <v>1</v>
      </c>
      <c r="L942" s="2855">
        <v>6</v>
      </c>
      <c r="M942" s="2855">
        <v>12</v>
      </c>
      <c r="N942" s="2855">
        <v>40</v>
      </c>
      <c r="O942" s="2855">
        <v>57</v>
      </c>
      <c r="P942" s="2855">
        <v>68</v>
      </c>
      <c r="Q942" s="2855">
        <v>100</v>
      </c>
      <c r="R942" s="2855">
        <v>70</v>
      </c>
      <c r="S942" s="2855">
        <v>105</v>
      </c>
      <c r="T942" s="2855">
        <v>88</v>
      </c>
      <c r="U942" s="2855">
        <v>40</v>
      </c>
      <c r="V942" s="2855">
        <v>34</v>
      </c>
      <c r="W942" s="2855">
        <v>12</v>
      </c>
      <c r="X942" s="2897">
        <v>4</v>
      </c>
      <c r="AA942" s="2858"/>
      <c r="AC942" s="2858"/>
    </row>
    <row r="943" spans="1:29" s="2857" customFormat="1" ht="12.75" customHeight="1">
      <c r="A943" s="2877"/>
      <c r="B943" s="2860"/>
      <c r="C943" s="2861" t="s">
        <v>364</v>
      </c>
      <c r="D943" s="2855">
        <v>426</v>
      </c>
      <c r="E943" s="2855" t="s">
        <v>37</v>
      </c>
      <c r="F943" s="2855" t="s">
        <v>37</v>
      </c>
      <c r="G943" s="2855" t="s">
        <v>37</v>
      </c>
      <c r="H943" s="2855" t="s">
        <v>37</v>
      </c>
      <c r="I943" s="2855" t="s">
        <v>37</v>
      </c>
      <c r="J943" s="2855" t="s">
        <v>37</v>
      </c>
      <c r="K943" s="2855">
        <v>3</v>
      </c>
      <c r="L943" s="2855">
        <v>7</v>
      </c>
      <c r="M943" s="2855">
        <v>11</v>
      </c>
      <c r="N943" s="2855">
        <v>17</v>
      </c>
      <c r="O943" s="2855">
        <v>33</v>
      </c>
      <c r="P943" s="2855">
        <v>48</v>
      </c>
      <c r="Q943" s="2855">
        <v>63</v>
      </c>
      <c r="R943" s="2855">
        <v>59</v>
      </c>
      <c r="S943" s="2855">
        <v>45</v>
      </c>
      <c r="T943" s="2855">
        <v>51</v>
      </c>
      <c r="U943" s="2855">
        <v>37</v>
      </c>
      <c r="V943" s="2855">
        <v>29</v>
      </c>
      <c r="W943" s="2855">
        <v>18</v>
      </c>
      <c r="X943" s="2897">
        <v>5</v>
      </c>
      <c r="AA943" s="2858"/>
      <c r="AC943" s="2858"/>
    </row>
    <row r="944" spans="1:29" s="2840" customFormat="1" ht="12.75" customHeight="1">
      <c r="A944" s="2879" t="s">
        <v>2420</v>
      </c>
      <c r="B944" s="2863" t="s">
        <v>2421</v>
      </c>
      <c r="C944" s="2864" t="s">
        <v>363</v>
      </c>
      <c r="D944" s="2865">
        <v>464</v>
      </c>
      <c r="E944" s="2865" t="s">
        <v>37</v>
      </c>
      <c r="F944" s="2865" t="s">
        <v>37</v>
      </c>
      <c r="G944" s="2865" t="s">
        <v>37</v>
      </c>
      <c r="H944" s="2865" t="s">
        <v>37</v>
      </c>
      <c r="I944" s="2865" t="s">
        <v>37</v>
      </c>
      <c r="J944" s="2865" t="s">
        <v>37</v>
      </c>
      <c r="K944" s="2865" t="s">
        <v>37</v>
      </c>
      <c r="L944" s="2865">
        <v>6</v>
      </c>
      <c r="M944" s="2865">
        <v>11</v>
      </c>
      <c r="N944" s="2865">
        <v>31</v>
      </c>
      <c r="O944" s="2865">
        <v>45</v>
      </c>
      <c r="P944" s="2865">
        <v>55</v>
      </c>
      <c r="Q944" s="2865">
        <v>82</v>
      </c>
      <c r="R944" s="2865">
        <v>59</v>
      </c>
      <c r="S944" s="2865">
        <v>79</v>
      </c>
      <c r="T944" s="2865">
        <v>60</v>
      </c>
      <c r="U944" s="2865">
        <v>21</v>
      </c>
      <c r="V944" s="2865">
        <v>11</v>
      </c>
      <c r="W944" s="2865">
        <v>2</v>
      </c>
      <c r="X944" s="2898">
        <v>2</v>
      </c>
      <c r="AA944" s="2858"/>
      <c r="AB944" s="2857"/>
      <c r="AC944" s="2858"/>
    </row>
    <row r="945" spans="1:29" s="2840" customFormat="1" ht="12.75" customHeight="1">
      <c r="A945" s="2879"/>
      <c r="B945" s="2863"/>
      <c r="C945" s="2864" t="s">
        <v>364</v>
      </c>
      <c r="D945" s="2865">
        <v>244</v>
      </c>
      <c r="E945" s="2865" t="s">
        <v>37</v>
      </c>
      <c r="F945" s="2865" t="s">
        <v>37</v>
      </c>
      <c r="G945" s="2865" t="s">
        <v>37</v>
      </c>
      <c r="H945" s="2865" t="s">
        <v>37</v>
      </c>
      <c r="I945" s="2865" t="s">
        <v>37</v>
      </c>
      <c r="J945" s="2865" t="s">
        <v>37</v>
      </c>
      <c r="K945" s="2865">
        <v>3</v>
      </c>
      <c r="L945" s="2865">
        <v>5</v>
      </c>
      <c r="M945" s="2865">
        <v>9</v>
      </c>
      <c r="N945" s="2865">
        <v>14</v>
      </c>
      <c r="O945" s="2865">
        <v>28</v>
      </c>
      <c r="P945" s="2865">
        <v>37</v>
      </c>
      <c r="Q945" s="2865">
        <v>50</v>
      </c>
      <c r="R945" s="2865">
        <v>36</v>
      </c>
      <c r="S945" s="2865">
        <v>21</v>
      </c>
      <c r="T945" s="2865">
        <v>20</v>
      </c>
      <c r="U945" s="2865">
        <v>12</v>
      </c>
      <c r="V945" s="2865">
        <v>6</v>
      </c>
      <c r="W945" s="2865">
        <v>3</v>
      </c>
      <c r="X945" s="2898" t="s">
        <v>37</v>
      </c>
      <c r="AA945" s="2858"/>
      <c r="AB945" s="2857"/>
      <c r="AC945" s="2858"/>
    </row>
    <row r="946" spans="1:29" s="2857" customFormat="1" ht="12.75" customHeight="1">
      <c r="A946" s="2879" t="s">
        <v>2422</v>
      </c>
      <c r="B946" s="2863" t="s">
        <v>2423</v>
      </c>
      <c r="C946" s="2864" t="s">
        <v>363</v>
      </c>
      <c r="D946" s="2865" t="s">
        <v>37</v>
      </c>
      <c r="E946" s="2865" t="s">
        <v>37</v>
      </c>
      <c r="F946" s="2865" t="s">
        <v>37</v>
      </c>
      <c r="G946" s="2865" t="s">
        <v>37</v>
      </c>
      <c r="H946" s="2865" t="s">
        <v>37</v>
      </c>
      <c r="I946" s="2865" t="s">
        <v>37</v>
      </c>
      <c r="J946" s="2865" t="s">
        <v>37</v>
      </c>
      <c r="K946" s="2865" t="s">
        <v>37</v>
      </c>
      <c r="L946" s="2865" t="s">
        <v>37</v>
      </c>
      <c r="M946" s="2865" t="s">
        <v>37</v>
      </c>
      <c r="N946" s="2865" t="s">
        <v>37</v>
      </c>
      <c r="O946" s="2865" t="s">
        <v>37</v>
      </c>
      <c r="P946" s="2865" t="s">
        <v>37</v>
      </c>
      <c r="Q946" s="2865" t="s">
        <v>37</v>
      </c>
      <c r="R946" s="2865" t="s">
        <v>37</v>
      </c>
      <c r="S946" s="2865" t="s">
        <v>37</v>
      </c>
      <c r="T946" s="2865" t="s">
        <v>37</v>
      </c>
      <c r="U946" s="2865" t="s">
        <v>37</v>
      </c>
      <c r="V946" s="2865" t="s">
        <v>37</v>
      </c>
      <c r="W946" s="2865" t="s">
        <v>37</v>
      </c>
      <c r="X946" s="2898" t="s">
        <v>37</v>
      </c>
      <c r="Y946" s="2840"/>
      <c r="Z946" s="2840"/>
      <c r="AA946" s="2858"/>
      <c r="AC946" s="2858"/>
    </row>
    <row r="947" spans="1:29" s="2857" customFormat="1" ht="12.75" customHeight="1">
      <c r="A947" s="2879"/>
      <c r="B947" s="2863"/>
      <c r="C947" s="2864" t="s">
        <v>364</v>
      </c>
      <c r="D947" s="2865">
        <v>1</v>
      </c>
      <c r="E947" s="2865" t="s">
        <v>37</v>
      </c>
      <c r="F947" s="2865" t="s">
        <v>37</v>
      </c>
      <c r="G947" s="2865" t="s">
        <v>37</v>
      </c>
      <c r="H947" s="2865" t="s">
        <v>37</v>
      </c>
      <c r="I947" s="2865" t="s">
        <v>37</v>
      </c>
      <c r="J947" s="2865" t="s">
        <v>37</v>
      </c>
      <c r="K947" s="2865" t="s">
        <v>37</v>
      </c>
      <c r="L947" s="2865" t="s">
        <v>37</v>
      </c>
      <c r="M947" s="2865" t="s">
        <v>37</v>
      </c>
      <c r="N947" s="2865" t="s">
        <v>37</v>
      </c>
      <c r="O947" s="2865" t="s">
        <v>37</v>
      </c>
      <c r="P947" s="2865" t="s">
        <v>37</v>
      </c>
      <c r="Q947" s="2865" t="s">
        <v>37</v>
      </c>
      <c r="R947" s="2865" t="s">
        <v>37</v>
      </c>
      <c r="S947" s="2865" t="s">
        <v>37</v>
      </c>
      <c r="T947" s="2865" t="s">
        <v>37</v>
      </c>
      <c r="U947" s="2865" t="s">
        <v>37</v>
      </c>
      <c r="V947" s="2865">
        <v>1</v>
      </c>
      <c r="W947" s="2865" t="s">
        <v>37</v>
      </c>
      <c r="X947" s="2898" t="s">
        <v>37</v>
      </c>
      <c r="Y947" s="2840"/>
      <c r="Z947" s="2840"/>
      <c r="AA947" s="2858"/>
      <c r="AC947" s="2858"/>
    </row>
    <row r="948" spans="1:29" s="2857" customFormat="1" ht="12.75" customHeight="1">
      <c r="A948" s="2879" t="s">
        <v>2424</v>
      </c>
      <c r="B948" s="2863" t="s">
        <v>2425</v>
      </c>
      <c r="C948" s="2864" t="s">
        <v>363</v>
      </c>
      <c r="D948" s="2865">
        <v>10</v>
      </c>
      <c r="E948" s="2865" t="s">
        <v>37</v>
      </c>
      <c r="F948" s="2865" t="s">
        <v>37</v>
      </c>
      <c r="G948" s="2865" t="s">
        <v>37</v>
      </c>
      <c r="H948" s="2865" t="s">
        <v>37</v>
      </c>
      <c r="I948" s="2865" t="s">
        <v>37</v>
      </c>
      <c r="J948" s="2865" t="s">
        <v>37</v>
      </c>
      <c r="K948" s="2865">
        <v>1</v>
      </c>
      <c r="L948" s="2865" t="s">
        <v>37</v>
      </c>
      <c r="M948" s="2865" t="s">
        <v>37</v>
      </c>
      <c r="N948" s="2865" t="s">
        <v>37</v>
      </c>
      <c r="O948" s="2865">
        <v>1</v>
      </c>
      <c r="P948" s="2865">
        <v>1</v>
      </c>
      <c r="Q948" s="2865">
        <v>1</v>
      </c>
      <c r="R948" s="2865" t="s">
        <v>37</v>
      </c>
      <c r="S948" s="2865">
        <v>2</v>
      </c>
      <c r="T948" s="2865">
        <v>1</v>
      </c>
      <c r="U948" s="2865">
        <v>1</v>
      </c>
      <c r="V948" s="2865">
        <v>1</v>
      </c>
      <c r="W948" s="2865">
        <v>1</v>
      </c>
      <c r="X948" s="2898" t="s">
        <v>37</v>
      </c>
      <c r="Y948" s="2840"/>
      <c r="Z948" s="2840"/>
      <c r="AA948" s="2858"/>
      <c r="AC948" s="2858"/>
    </row>
    <row r="949" spans="1:29" s="2857" customFormat="1" ht="12.75" customHeight="1">
      <c r="A949" s="2879"/>
      <c r="B949" s="2863"/>
      <c r="C949" s="2864" t="s">
        <v>364</v>
      </c>
      <c r="D949" s="2865">
        <v>15</v>
      </c>
      <c r="E949" s="2865" t="s">
        <v>37</v>
      </c>
      <c r="F949" s="2865" t="s">
        <v>37</v>
      </c>
      <c r="G949" s="2865" t="s">
        <v>37</v>
      </c>
      <c r="H949" s="2865" t="s">
        <v>37</v>
      </c>
      <c r="I949" s="2865" t="s">
        <v>37</v>
      </c>
      <c r="J949" s="2865" t="s">
        <v>37</v>
      </c>
      <c r="K949" s="2865" t="s">
        <v>37</v>
      </c>
      <c r="L949" s="2865" t="s">
        <v>37</v>
      </c>
      <c r="M949" s="2865">
        <v>1</v>
      </c>
      <c r="N949" s="2865" t="s">
        <v>37</v>
      </c>
      <c r="O949" s="2865">
        <v>1</v>
      </c>
      <c r="P949" s="2865" t="s">
        <v>37</v>
      </c>
      <c r="Q949" s="2865">
        <v>2</v>
      </c>
      <c r="R949" s="2865">
        <v>4</v>
      </c>
      <c r="S949" s="2865">
        <v>1</v>
      </c>
      <c r="T949" s="2865">
        <v>2</v>
      </c>
      <c r="U949" s="2865">
        <v>1</v>
      </c>
      <c r="V949" s="2865">
        <v>1</v>
      </c>
      <c r="W949" s="2865">
        <v>2</v>
      </c>
      <c r="X949" s="2898" t="s">
        <v>37</v>
      </c>
      <c r="Y949" s="2840"/>
      <c r="Z949" s="2840"/>
      <c r="AA949" s="2858"/>
      <c r="AC949" s="2858"/>
    </row>
    <row r="950" spans="1:29" s="2840" customFormat="1" ht="12.75" customHeight="1">
      <c r="A950" s="2879" t="s">
        <v>2426</v>
      </c>
      <c r="B950" s="2863" t="s">
        <v>2427</v>
      </c>
      <c r="C950" s="2864" t="s">
        <v>363</v>
      </c>
      <c r="D950" s="2865">
        <v>88</v>
      </c>
      <c r="E950" s="2865" t="s">
        <v>37</v>
      </c>
      <c r="F950" s="2865" t="s">
        <v>37</v>
      </c>
      <c r="G950" s="2865" t="s">
        <v>37</v>
      </c>
      <c r="H950" s="2865" t="s">
        <v>37</v>
      </c>
      <c r="I950" s="2865" t="s">
        <v>37</v>
      </c>
      <c r="J950" s="2865" t="s">
        <v>37</v>
      </c>
      <c r="K950" s="2865" t="s">
        <v>37</v>
      </c>
      <c r="L950" s="2865" t="s">
        <v>37</v>
      </c>
      <c r="M950" s="2865">
        <v>1</v>
      </c>
      <c r="N950" s="2865">
        <v>7</v>
      </c>
      <c r="O950" s="2865">
        <v>9</v>
      </c>
      <c r="P950" s="2865">
        <v>5</v>
      </c>
      <c r="Q950" s="2865">
        <v>9</v>
      </c>
      <c r="R950" s="2865">
        <v>9</v>
      </c>
      <c r="S950" s="2865">
        <v>9</v>
      </c>
      <c r="T950" s="2865">
        <v>14</v>
      </c>
      <c r="U950" s="2865">
        <v>9</v>
      </c>
      <c r="V950" s="2865">
        <v>10</v>
      </c>
      <c r="W950" s="2865">
        <v>6</v>
      </c>
      <c r="X950" s="2898" t="s">
        <v>37</v>
      </c>
      <c r="AA950" s="2858"/>
      <c r="AB950" s="2857"/>
      <c r="AC950" s="2858"/>
    </row>
    <row r="951" spans="1:29" s="2840" customFormat="1" ht="12.75" customHeight="1">
      <c r="A951" s="2879"/>
      <c r="B951" s="2863"/>
      <c r="C951" s="2864" t="s">
        <v>364</v>
      </c>
      <c r="D951" s="2865">
        <v>80</v>
      </c>
      <c r="E951" s="2865" t="s">
        <v>37</v>
      </c>
      <c r="F951" s="2865" t="s">
        <v>37</v>
      </c>
      <c r="G951" s="2865" t="s">
        <v>37</v>
      </c>
      <c r="H951" s="2865" t="s">
        <v>37</v>
      </c>
      <c r="I951" s="2865" t="s">
        <v>37</v>
      </c>
      <c r="J951" s="2865" t="s">
        <v>37</v>
      </c>
      <c r="K951" s="2865" t="s">
        <v>37</v>
      </c>
      <c r="L951" s="2865">
        <v>1</v>
      </c>
      <c r="M951" s="2865">
        <v>1</v>
      </c>
      <c r="N951" s="2865">
        <v>2</v>
      </c>
      <c r="O951" s="2865">
        <v>4</v>
      </c>
      <c r="P951" s="2865">
        <v>5</v>
      </c>
      <c r="Q951" s="2865">
        <v>5</v>
      </c>
      <c r="R951" s="2865">
        <v>11</v>
      </c>
      <c r="S951" s="2865">
        <v>7</v>
      </c>
      <c r="T951" s="2865">
        <v>14</v>
      </c>
      <c r="U951" s="2865">
        <v>7</v>
      </c>
      <c r="V951" s="2865">
        <v>11</v>
      </c>
      <c r="W951" s="2865">
        <v>8</v>
      </c>
      <c r="X951" s="2898">
        <v>4</v>
      </c>
      <c r="AA951" s="2858"/>
      <c r="AB951" s="2857"/>
      <c r="AC951" s="2858"/>
    </row>
    <row r="952" spans="1:29" s="2857" customFormat="1" ht="12.75" customHeight="1">
      <c r="A952" s="2879" t="s">
        <v>2428</v>
      </c>
      <c r="B952" s="2863" t="s">
        <v>2429</v>
      </c>
      <c r="C952" s="2864" t="s">
        <v>363</v>
      </c>
      <c r="D952" s="2865">
        <v>16</v>
      </c>
      <c r="E952" s="2865" t="s">
        <v>37</v>
      </c>
      <c r="F952" s="2865" t="s">
        <v>37</v>
      </c>
      <c r="G952" s="2865" t="s">
        <v>37</v>
      </c>
      <c r="H952" s="2865" t="s">
        <v>37</v>
      </c>
      <c r="I952" s="2865" t="s">
        <v>37</v>
      </c>
      <c r="J952" s="2865" t="s">
        <v>37</v>
      </c>
      <c r="K952" s="2865" t="s">
        <v>37</v>
      </c>
      <c r="L952" s="2865" t="s">
        <v>37</v>
      </c>
      <c r="M952" s="2865" t="s">
        <v>37</v>
      </c>
      <c r="N952" s="2865" t="s">
        <v>37</v>
      </c>
      <c r="O952" s="2865" t="s">
        <v>37</v>
      </c>
      <c r="P952" s="2865">
        <v>1</v>
      </c>
      <c r="Q952" s="2865">
        <v>2</v>
      </c>
      <c r="R952" s="2865">
        <v>2</v>
      </c>
      <c r="S952" s="2865">
        <v>2</v>
      </c>
      <c r="T952" s="2865">
        <v>2</v>
      </c>
      <c r="U952" s="2865">
        <v>1</v>
      </c>
      <c r="V952" s="2865">
        <v>3</v>
      </c>
      <c r="W952" s="2865">
        <v>1</v>
      </c>
      <c r="X952" s="2898">
        <v>2</v>
      </c>
      <c r="Y952" s="2840"/>
      <c r="Z952" s="2840"/>
      <c r="AA952" s="2858"/>
      <c r="AC952" s="2858"/>
    </row>
    <row r="953" spans="1:29" s="2857" customFormat="1" ht="12.75" customHeight="1">
      <c r="A953" s="2879"/>
      <c r="B953" s="2863"/>
      <c r="C953" s="2864" t="s">
        <v>364</v>
      </c>
      <c r="D953" s="2865">
        <v>27</v>
      </c>
      <c r="E953" s="2865" t="s">
        <v>37</v>
      </c>
      <c r="F953" s="2865" t="s">
        <v>37</v>
      </c>
      <c r="G953" s="2865" t="s">
        <v>37</v>
      </c>
      <c r="H953" s="2865" t="s">
        <v>37</v>
      </c>
      <c r="I953" s="2865" t="s">
        <v>37</v>
      </c>
      <c r="J953" s="2865" t="s">
        <v>37</v>
      </c>
      <c r="K953" s="2865" t="s">
        <v>37</v>
      </c>
      <c r="L953" s="2865" t="s">
        <v>37</v>
      </c>
      <c r="M953" s="2865" t="s">
        <v>37</v>
      </c>
      <c r="N953" s="2865" t="s">
        <v>37</v>
      </c>
      <c r="O953" s="2865" t="s">
        <v>37</v>
      </c>
      <c r="P953" s="2865">
        <v>1</v>
      </c>
      <c r="Q953" s="2865" t="s">
        <v>37</v>
      </c>
      <c r="R953" s="2865">
        <v>2</v>
      </c>
      <c r="S953" s="2865">
        <v>3</v>
      </c>
      <c r="T953" s="2865">
        <v>6</v>
      </c>
      <c r="U953" s="2865">
        <v>5</v>
      </c>
      <c r="V953" s="2865">
        <v>5</v>
      </c>
      <c r="W953" s="2865">
        <v>4</v>
      </c>
      <c r="X953" s="2898">
        <v>1</v>
      </c>
      <c r="Y953" s="2840"/>
      <c r="Z953" s="2840"/>
      <c r="AA953" s="2858"/>
      <c r="AC953" s="2858"/>
    </row>
    <row r="954" spans="1:29" s="2840" customFormat="1" ht="12.75" customHeight="1">
      <c r="A954" s="2879" t="s">
        <v>2430</v>
      </c>
      <c r="B954" s="2863" t="s">
        <v>2431</v>
      </c>
      <c r="C954" s="2864" t="s">
        <v>363</v>
      </c>
      <c r="D954" s="2865">
        <v>59</v>
      </c>
      <c r="E954" s="2865" t="s">
        <v>37</v>
      </c>
      <c r="F954" s="2865" t="s">
        <v>37</v>
      </c>
      <c r="G954" s="2865" t="s">
        <v>37</v>
      </c>
      <c r="H954" s="2865" t="s">
        <v>37</v>
      </c>
      <c r="I954" s="2865" t="s">
        <v>37</v>
      </c>
      <c r="J954" s="2865" t="s">
        <v>37</v>
      </c>
      <c r="K954" s="2865" t="s">
        <v>37</v>
      </c>
      <c r="L954" s="2865" t="s">
        <v>37</v>
      </c>
      <c r="M954" s="2865" t="s">
        <v>37</v>
      </c>
      <c r="N954" s="2865">
        <v>2</v>
      </c>
      <c r="O954" s="2865">
        <v>2</v>
      </c>
      <c r="P954" s="2865">
        <v>6</v>
      </c>
      <c r="Q954" s="2865">
        <v>6</v>
      </c>
      <c r="R954" s="2865" t="s">
        <v>37</v>
      </c>
      <c r="S954" s="2865">
        <v>13</v>
      </c>
      <c r="T954" s="2865">
        <v>11</v>
      </c>
      <c r="U954" s="2865">
        <v>8</v>
      </c>
      <c r="V954" s="2865">
        <v>9</v>
      </c>
      <c r="W954" s="2865">
        <v>2</v>
      </c>
      <c r="X954" s="2898" t="s">
        <v>37</v>
      </c>
      <c r="AA954" s="2858"/>
      <c r="AB954" s="2857"/>
      <c r="AC954" s="2858"/>
    </row>
    <row r="955" spans="1:29" s="2840" customFormat="1" ht="12.75" customHeight="1">
      <c r="A955" s="2879"/>
      <c r="B955" s="2863"/>
      <c r="C955" s="2864" t="s">
        <v>364</v>
      </c>
      <c r="D955" s="2865">
        <v>59</v>
      </c>
      <c r="E955" s="2865" t="s">
        <v>37</v>
      </c>
      <c r="F955" s="2865" t="s">
        <v>37</v>
      </c>
      <c r="G955" s="2865" t="s">
        <v>37</v>
      </c>
      <c r="H955" s="2865" t="s">
        <v>37</v>
      </c>
      <c r="I955" s="2865" t="s">
        <v>37</v>
      </c>
      <c r="J955" s="2865" t="s">
        <v>37</v>
      </c>
      <c r="K955" s="2865" t="s">
        <v>37</v>
      </c>
      <c r="L955" s="2865">
        <v>1</v>
      </c>
      <c r="M955" s="2865" t="s">
        <v>37</v>
      </c>
      <c r="N955" s="2865">
        <v>1</v>
      </c>
      <c r="O955" s="2865" t="s">
        <v>37</v>
      </c>
      <c r="P955" s="2865">
        <v>5</v>
      </c>
      <c r="Q955" s="2865">
        <v>6</v>
      </c>
      <c r="R955" s="2865">
        <v>6</v>
      </c>
      <c r="S955" s="2865">
        <v>13</v>
      </c>
      <c r="T955" s="2865">
        <v>9</v>
      </c>
      <c r="U955" s="2865">
        <v>12</v>
      </c>
      <c r="V955" s="2865">
        <v>5</v>
      </c>
      <c r="W955" s="2865">
        <v>1</v>
      </c>
      <c r="X955" s="2898" t="s">
        <v>37</v>
      </c>
      <c r="AA955" s="2858"/>
      <c r="AB955" s="2857"/>
      <c r="AC955" s="2858"/>
    </row>
    <row r="956" spans="1:29" s="2857" customFormat="1" ht="12.75" customHeight="1">
      <c r="A956" s="2877" t="s">
        <v>2432</v>
      </c>
      <c r="B956" s="2860" t="s">
        <v>2433</v>
      </c>
      <c r="C956" s="2861" t="s">
        <v>363</v>
      </c>
      <c r="D956" s="2855">
        <v>208</v>
      </c>
      <c r="E956" s="2855" t="s">
        <v>37</v>
      </c>
      <c r="F956" s="2855" t="s">
        <v>37</v>
      </c>
      <c r="G956" s="2855" t="s">
        <v>37</v>
      </c>
      <c r="H956" s="2855" t="s">
        <v>37</v>
      </c>
      <c r="I956" s="2855" t="s">
        <v>37</v>
      </c>
      <c r="J956" s="2855">
        <v>1</v>
      </c>
      <c r="K956" s="2855" t="s">
        <v>37</v>
      </c>
      <c r="L956" s="2855">
        <v>1</v>
      </c>
      <c r="M956" s="2855">
        <v>2</v>
      </c>
      <c r="N956" s="2855">
        <v>5</v>
      </c>
      <c r="O956" s="2855">
        <v>5</v>
      </c>
      <c r="P956" s="2855">
        <v>9</v>
      </c>
      <c r="Q956" s="2855">
        <v>10</v>
      </c>
      <c r="R956" s="2855">
        <v>13</v>
      </c>
      <c r="S956" s="2855">
        <v>23</v>
      </c>
      <c r="T956" s="2855">
        <v>23</v>
      </c>
      <c r="U956" s="2855">
        <v>25</v>
      </c>
      <c r="V956" s="2855">
        <v>34</v>
      </c>
      <c r="W956" s="2855">
        <v>36</v>
      </c>
      <c r="X956" s="2897">
        <v>21</v>
      </c>
      <c r="AA956" s="2858"/>
      <c r="AC956" s="2858"/>
    </row>
    <row r="957" spans="1:29" s="2857" customFormat="1" ht="12.75" customHeight="1">
      <c r="A957" s="2877"/>
      <c r="B957" s="2860"/>
      <c r="C957" s="2861" t="s">
        <v>364</v>
      </c>
      <c r="D957" s="2855">
        <v>237</v>
      </c>
      <c r="E957" s="2855" t="s">
        <v>37</v>
      </c>
      <c r="F957" s="2855" t="s">
        <v>37</v>
      </c>
      <c r="G957" s="2855" t="s">
        <v>37</v>
      </c>
      <c r="H957" s="2855" t="s">
        <v>37</v>
      </c>
      <c r="I957" s="2855" t="s">
        <v>37</v>
      </c>
      <c r="J957" s="2855" t="s">
        <v>37</v>
      </c>
      <c r="K957" s="2855" t="s">
        <v>37</v>
      </c>
      <c r="L957" s="2855" t="s">
        <v>37</v>
      </c>
      <c r="M957" s="2855">
        <v>2</v>
      </c>
      <c r="N957" s="2855">
        <v>1</v>
      </c>
      <c r="O957" s="2855">
        <v>1</v>
      </c>
      <c r="P957" s="2855">
        <v>3</v>
      </c>
      <c r="Q957" s="2855">
        <v>6</v>
      </c>
      <c r="R957" s="2855">
        <v>9</v>
      </c>
      <c r="S957" s="2855">
        <v>12</v>
      </c>
      <c r="T957" s="2855">
        <v>23</v>
      </c>
      <c r="U957" s="2855">
        <v>30</v>
      </c>
      <c r="V957" s="2855">
        <v>49</v>
      </c>
      <c r="W957" s="2855">
        <v>44</v>
      </c>
      <c r="X957" s="2897">
        <v>57</v>
      </c>
      <c r="AA957" s="2858"/>
      <c r="AC957" s="2858"/>
    </row>
    <row r="958" spans="1:29" s="2840" customFormat="1" ht="12.75" customHeight="1">
      <c r="A958" s="2879" t="s">
        <v>2434</v>
      </c>
      <c r="B958" s="2863" t="s">
        <v>2435</v>
      </c>
      <c r="C958" s="2864" t="s">
        <v>363</v>
      </c>
      <c r="D958" s="2865">
        <v>38</v>
      </c>
      <c r="E958" s="2865" t="s">
        <v>37</v>
      </c>
      <c r="F958" s="2865" t="s">
        <v>37</v>
      </c>
      <c r="G958" s="2865" t="s">
        <v>37</v>
      </c>
      <c r="H958" s="2865" t="s">
        <v>37</v>
      </c>
      <c r="I958" s="2865" t="s">
        <v>37</v>
      </c>
      <c r="J958" s="2865" t="s">
        <v>37</v>
      </c>
      <c r="K958" s="2865" t="s">
        <v>37</v>
      </c>
      <c r="L958" s="2865" t="s">
        <v>37</v>
      </c>
      <c r="M958" s="2865" t="s">
        <v>37</v>
      </c>
      <c r="N958" s="2865" t="s">
        <v>37</v>
      </c>
      <c r="O958" s="2865" t="s">
        <v>37</v>
      </c>
      <c r="P958" s="2865">
        <v>1</v>
      </c>
      <c r="Q958" s="2865">
        <v>2</v>
      </c>
      <c r="R958" s="2865">
        <v>2</v>
      </c>
      <c r="S958" s="2865">
        <v>1</v>
      </c>
      <c r="T958" s="2865">
        <v>5</v>
      </c>
      <c r="U958" s="2865">
        <v>5</v>
      </c>
      <c r="V958" s="2865">
        <v>8</v>
      </c>
      <c r="W958" s="2865">
        <v>5</v>
      </c>
      <c r="X958" s="2898">
        <v>9</v>
      </c>
      <c r="AA958" s="2858"/>
      <c r="AB958" s="2857"/>
      <c r="AC958" s="2858"/>
    </row>
    <row r="959" spans="1:29" s="2840" customFormat="1" ht="12.75" customHeight="1">
      <c r="A959" s="2879"/>
      <c r="B959" s="2863"/>
      <c r="C959" s="2864" t="s">
        <v>364</v>
      </c>
      <c r="D959" s="2865">
        <v>62</v>
      </c>
      <c r="E959" s="2865" t="s">
        <v>37</v>
      </c>
      <c r="F959" s="2865" t="s">
        <v>37</v>
      </c>
      <c r="G959" s="2865" t="s">
        <v>37</v>
      </c>
      <c r="H959" s="2865" t="s">
        <v>37</v>
      </c>
      <c r="I959" s="2865" t="s">
        <v>37</v>
      </c>
      <c r="J959" s="2865" t="s">
        <v>37</v>
      </c>
      <c r="K959" s="2865" t="s">
        <v>37</v>
      </c>
      <c r="L959" s="2865" t="s">
        <v>37</v>
      </c>
      <c r="M959" s="2865" t="s">
        <v>37</v>
      </c>
      <c r="N959" s="2865">
        <v>1</v>
      </c>
      <c r="O959" s="2865" t="s">
        <v>37</v>
      </c>
      <c r="P959" s="2865">
        <v>1</v>
      </c>
      <c r="Q959" s="2865" t="s">
        <v>37</v>
      </c>
      <c r="R959" s="2865" t="s">
        <v>37</v>
      </c>
      <c r="S959" s="2865">
        <v>1</v>
      </c>
      <c r="T959" s="2865">
        <v>6</v>
      </c>
      <c r="U959" s="2865">
        <v>8</v>
      </c>
      <c r="V959" s="2865">
        <v>11</v>
      </c>
      <c r="W959" s="2865">
        <v>12</v>
      </c>
      <c r="X959" s="2898">
        <v>22</v>
      </c>
      <c r="AA959" s="2858"/>
      <c r="AB959" s="2857"/>
      <c r="AC959" s="2858"/>
    </row>
    <row r="960" spans="1:29" s="2857" customFormat="1" ht="12.75" customHeight="1">
      <c r="A960" s="2879" t="s">
        <v>2436</v>
      </c>
      <c r="B960" s="2863" t="s">
        <v>2437</v>
      </c>
      <c r="C960" s="2864" t="s">
        <v>363</v>
      </c>
      <c r="D960" s="2865">
        <v>33</v>
      </c>
      <c r="E960" s="2865" t="s">
        <v>37</v>
      </c>
      <c r="F960" s="2865" t="s">
        <v>37</v>
      </c>
      <c r="G960" s="2865" t="s">
        <v>37</v>
      </c>
      <c r="H960" s="2865" t="s">
        <v>37</v>
      </c>
      <c r="I960" s="2865" t="s">
        <v>37</v>
      </c>
      <c r="J960" s="2865" t="s">
        <v>37</v>
      </c>
      <c r="K960" s="2865" t="s">
        <v>37</v>
      </c>
      <c r="L960" s="2865" t="s">
        <v>37</v>
      </c>
      <c r="M960" s="2865" t="s">
        <v>37</v>
      </c>
      <c r="N960" s="2865" t="s">
        <v>37</v>
      </c>
      <c r="O960" s="2865" t="s">
        <v>37</v>
      </c>
      <c r="P960" s="2865">
        <v>1</v>
      </c>
      <c r="Q960" s="2865" t="s">
        <v>37</v>
      </c>
      <c r="R960" s="2865">
        <v>2</v>
      </c>
      <c r="S960" s="2865">
        <v>3</v>
      </c>
      <c r="T960" s="2865">
        <v>2</v>
      </c>
      <c r="U960" s="2865">
        <v>5</v>
      </c>
      <c r="V960" s="2865">
        <v>7</v>
      </c>
      <c r="W960" s="2865">
        <v>10</v>
      </c>
      <c r="X960" s="2898">
        <v>3</v>
      </c>
      <c r="Y960" s="2840"/>
      <c r="Z960" s="2840"/>
      <c r="AA960" s="2858"/>
      <c r="AC960" s="2858"/>
    </row>
    <row r="961" spans="1:29" s="2857" customFormat="1" ht="12.75" customHeight="1">
      <c r="A961" s="2879"/>
      <c r="B961" s="2863"/>
      <c r="C961" s="2864" t="s">
        <v>364</v>
      </c>
      <c r="D961" s="2865">
        <v>37</v>
      </c>
      <c r="E961" s="2865" t="s">
        <v>37</v>
      </c>
      <c r="F961" s="2865" t="s">
        <v>37</v>
      </c>
      <c r="G961" s="2865" t="s">
        <v>37</v>
      </c>
      <c r="H961" s="2865" t="s">
        <v>37</v>
      </c>
      <c r="I961" s="2865" t="s">
        <v>37</v>
      </c>
      <c r="J961" s="2865" t="s">
        <v>37</v>
      </c>
      <c r="K961" s="2865" t="s">
        <v>37</v>
      </c>
      <c r="L961" s="2865" t="s">
        <v>37</v>
      </c>
      <c r="M961" s="2865" t="s">
        <v>37</v>
      </c>
      <c r="N961" s="2865" t="s">
        <v>37</v>
      </c>
      <c r="O961" s="2865" t="s">
        <v>37</v>
      </c>
      <c r="P961" s="2865" t="s">
        <v>37</v>
      </c>
      <c r="Q961" s="2865">
        <v>1</v>
      </c>
      <c r="R961" s="2865">
        <v>2</v>
      </c>
      <c r="S961" s="2865">
        <v>4</v>
      </c>
      <c r="T961" s="2865">
        <v>5</v>
      </c>
      <c r="U961" s="2865">
        <v>4</v>
      </c>
      <c r="V961" s="2865">
        <v>13</v>
      </c>
      <c r="W961" s="2865">
        <v>1</v>
      </c>
      <c r="X961" s="2898">
        <v>7</v>
      </c>
      <c r="Y961" s="2840"/>
      <c r="Z961" s="2840"/>
      <c r="AA961" s="2858"/>
      <c r="AC961" s="2858"/>
    </row>
    <row r="962" spans="1:29" s="2857" customFormat="1" ht="12.75" customHeight="1">
      <c r="A962" s="2879" t="s">
        <v>2438</v>
      </c>
      <c r="B962" s="2863" t="s">
        <v>2439</v>
      </c>
      <c r="C962" s="2864" t="s">
        <v>363</v>
      </c>
      <c r="D962" s="2865">
        <v>7</v>
      </c>
      <c r="E962" s="2865" t="s">
        <v>37</v>
      </c>
      <c r="F962" s="2865" t="s">
        <v>37</v>
      </c>
      <c r="G962" s="2865" t="s">
        <v>37</v>
      </c>
      <c r="H962" s="2865" t="s">
        <v>37</v>
      </c>
      <c r="I962" s="2865" t="s">
        <v>37</v>
      </c>
      <c r="J962" s="2865" t="s">
        <v>37</v>
      </c>
      <c r="K962" s="2865" t="s">
        <v>37</v>
      </c>
      <c r="L962" s="2865" t="s">
        <v>37</v>
      </c>
      <c r="M962" s="2865" t="s">
        <v>37</v>
      </c>
      <c r="N962" s="2865" t="s">
        <v>37</v>
      </c>
      <c r="O962" s="2865" t="s">
        <v>37</v>
      </c>
      <c r="P962" s="2865" t="s">
        <v>37</v>
      </c>
      <c r="Q962" s="2865" t="s">
        <v>37</v>
      </c>
      <c r="R962" s="2865" t="s">
        <v>37</v>
      </c>
      <c r="S962" s="2865" t="s">
        <v>37</v>
      </c>
      <c r="T962" s="2865">
        <v>2</v>
      </c>
      <c r="U962" s="2865">
        <v>1</v>
      </c>
      <c r="V962" s="2865">
        <v>1</v>
      </c>
      <c r="W962" s="2865">
        <v>2</v>
      </c>
      <c r="X962" s="2898">
        <v>1</v>
      </c>
      <c r="AA962" s="2858"/>
      <c r="AC962" s="2858"/>
    </row>
    <row r="963" spans="1:29" s="2857" customFormat="1" ht="12.75" customHeight="1">
      <c r="A963" s="2879"/>
      <c r="B963" s="2863"/>
      <c r="C963" s="2864" t="s">
        <v>364</v>
      </c>
      <c r="D963" s="2865">
        <v>10</v>
      </c>
      <c r="E963" s="2865" t="s">
        <v>37</v>
      </c>
      <c r="F963" s="2865" t="s">
        <v>37</v>
      </c>
      <c r="G963" s="2865" t="s">
        <v>37</v>
      </c>
      <c r="H963" s="2865" t="s">
        <v>37</v>
      </c>
      <c r="I963" s="2865" t="s">
        <v>37</v>
      </c>
      <c r="J963" s="2865" t="s">
        <v>37</v>
      </c>
      <c r="K963" s="2865" t="s">
        <v>37</v>
      </c>
      <c r="L963" s="2865" t="s">
        <v>37</v>
      </c>
      <c r="M963" s="2865" t="s">
        <v>37</v>
      </c>
      <c r="N963" s="2865" t="s">
        <v>37</v>
      </c>
      <c r="O963" s="2865" t="s">
        <v>37</v>
      </c>
      <c r="P963" s="2865" t="s">
        <v>37</v>
      </c>
      <c r="Q963" s="2865" t="s">
        <v>37</v>
      </c>
      <c r="R963" s="2865" t="s">
        <v>37</v>
      </c>
      <c r="S963" s="2865">
        <v>2</v>
      </c>
      <c r="T963" s="2865" t="s">
        <v>37</v>
      </c>
      <c r="U963" s="2865" t="s">
        <v>37</v>
      </c>
      <c r="V963" s="2865">
        <v>4</v>
      </c>
      <c r="W963" s="2865">
        <v>2</v>
      </c>
      <c r="X963" s="2898">
        <v>2</v>
      </c>
      <c r="AA963" s="2858"/>
      <c r="AC963" s="2858"/>
    </row>
    <row r="964" spans="1:29" s="2857" customFormat="1" ht="12.75" customHeight="1">
      <c r="A964" s="2879" t="s">
        <v>2440</v>
      </c>
      <c r="B964" s="2863" t="s">
        <v>2441</v>
      </c>
      <c r="C964" s="2864" t="s">
        <v>363</v>
      </c>
      <c r="D964" s="2865">
        <v>47</v>
      </c>
      <c r="E964" s="2865" t="s">
        <v>37</v>
      </c>
      <c r="F964" s="2865" t="s">
        <v>37</v>
      </c>
      <c r="G964" s="2865" t="s">
        <v>37</v>
      </c>
      <c r="H964" s="2865" t="s">
        <v>37</v>
      </c>
      <c r="I964" s="2865" t="s">
        <v>37</v>
      </c>
      <c r="J964" s="2865" t="s">
        <v>37</v>
      </c>
      <c r="K964" s="2865" t="s">
        <v>37</v>
      </c>
      <c r="L964" s="2865" t="s">
        <v>37</v>
      </c>
      <c r="M964" s="2865" t="s">
        <v>37</v>
      </c>
      <c r="N964" s="2865">
        <v>1</v>
      </c>
      <c r="O964" s="2865" t="s">
        <v>37</v>
      </c>
      <c r="P964" s="2865">
        <v>2</v>
      </c>
      <c r="Q964" s="2865">
        <v>1</v>
      </c>
      <c r="R964" s="2865">
        <v>1</v>
      </c>
      <c r="S964" s="2865">
        <v>3</v>
      </c>
      <c r="T964" s="2865">
        <v>6</v>
      </c>
      <c r="U964" s="2865">
        <v>6</v>
      </c>
      <c r="V964" s="2865">
        <v>9</v>
      </c>
      <c r="W964" s="2865">
        <v>12</v>
      </c>
      <c r="X964" s="2898">
        <v>6</v>
      </c>
      <c r="Y964" s="2840"/>
      <c r="Z964" s="2840"/>
      <c r="AA964" s="2858"/>
      <c r="AC964" s="2858"/>
    </row>
    <row r="965" spans="1:29" s="2857" customFormat="1" ht="12.75" customHeight="1">
      <c r="A965" s="2879"/>
      <c r="B965" s="2863"/>
      <c r="C965" s="2864" t="s">
        <v>364</v>
      </c>
      <c r="D965" s="2865">
        <v>73</v>
      </c>
      <c r="E965" s="2865" t="s">
        <v>37</v>
      </c>
      <c r="F965" s="2865" t="s">
        <v>37</v>
      </c>
      <c r="G965" s="2865" t="s">
        <v>37</v>
      </c>
      <c r="H965" s="2865" t="s">
        <v>37</v>
      </c>
      <c r="I965" s="2865" t="s">
        <v>37</v>
      </c>
      <c r="J965" s="2865" t="s">
        <v>37</v>
      </c>
      <c r="K965" s="2865" t="s">
        <v>37</v>
      </c>
      <c r="L965" s="2865" t="s">
        <v>37</v>
      </c>
      <c r="M965" s="2865" t="s">
        <v>37</v>
      </c>
      <c r="N965" s="2865" t="s">
        <v>37</v>
      </c>
      <c r="O965" s="2865" t="s">
        <v>37</v>
      </c>
      <c r="P965" s="2865">
        <v>1</v>
      </c>
      <c r="Q965" s="2865">
        <v>1</v>
      </c>
      <c r="R965" s="2865">
        <v>2</v>
      </c>
      <c r="S965" s="2865" t="s">
        <v>37</v>
      </c>
      <c r="T965" s="2865">
        <v>4</v>
      </c>
      <c r="U965" s="2865">
        <v>14</v>
      </c>
      <c r="V965" s="2865">
        <v>11</v>
      </c>
      <c r="W965" s="2865">
        <v>21</v>
      </c>
      <c r="X965" s="2898">
        <v>19</v>
      </c>
      <c r="Y965" s="2840"/>
      <c r="Z965" s="2840"/>
      <c r="AA965" s="2858"/>
      <c r="AC965" s="2858"/>
    </row>
    <row r="966" spans="1:29" s="2840" customFormat="1" ht="12.75" customHeight="1">
      <c r="A966" s="2879" t="s">
        <v>2442</v>
      </c>
      <c r="B966" s="2863" t="s">
        <v>2443</v>
      </c>
      <c r="C966" s="2864" t="s">
        <v>363</v>
      </c>
      <c r="D966" s="2865">
        <v>67</v>
      </c>
      <c r="E966" s="2865" t="s">
        <v>37</v>
      </c>
      <c r="F966" s="2865" t="s">
        <v>37</v>
      </c>
      <c r="G966" s="2865" t="s">
        <v>37</v>
      </c>
      <c r="H966" s="2865" t="s">
        <v>37</v>
      </c>
      <c r="I966" s="2865" t="s">
        <v>37</v>
      </c>
      <c r="J966" s="2865">
        <v>1</v>
      </c>
      <c r="K966" s="2865" t="s">
        <v>37</v>
      </c>
      <c r="L966" s="2865">
        <v>1</v>
      </c>
      <c r="M966" s="2865" t="s">
        <v>37</v>
      </c>
      <c r="N966" s="2865">
        <v>4</v>
      </c>
      <c r="O966" s="2865">
        <v>4</v>
      </c>
      <c r="P966" s="2865">
        <v>5</v>
      </c>
      <c r="Q966" s="2865">
        <v>6</v>
      </c>
      <c r="R966" s="2865">
        <v>7</v>
      </c>
      <c r="S966" s="2865">
        <v>13</v>
      </c>
      <c r="T966" s="2865">
        <v>5</v>
      </c>
      <c r="U966" s="2865">
        <v>7</v>
      </c>
      <c r="V966" s="2865">
        <v>7</v>
      </c>
      <c r="W966" s="2865">
        <v>7</v>
      </c>
      <c r="X966" s="2898" t="s">
        <v>37</v>
      </c>
      <c r="AA966" s="2858"/>
      <c r="AB966" s="2857"/>
      <c r="AC966" s="2858"/>
    </row>
    <row r="967" spans="1:29" s="2840" customFormat="1" ht="12.75" customHeight="1">
      <c r="A967" s="2879"/>
      <c r="B967" s="2863"/>
      <c r="C967" s="2864" t="s">
        <v>364</v>
      </c>
      <c r="D967" s="2865">
        <v>48</v>
      </c>
      <c r="E967" s="2865" t="s">
        <v>37</v>
      </c>
      <c r="F967" s="2865" t="s">
        <v>37</v>
      </c>
      <c r="G967" s="2865" t="s">
        <v>37</v>
      </c>
      <c r="H967" s="2865" t="s">
        <v>37</v>
      </c>
      <c r="I967" s="2865" t="s">
        <v>37</v>
      </c>
      <c r="J967" s="2865" t="s">
        <v>37</v>
      </c>
      <c r="K967" s="2865" t="s">
        <v>37</v>
      </c>
      <c r="L967" s="2865" t="s">
        <v>37</v>
      </c>
      <c r="M967" s="2865">
        <v>2</v>
      </c>
      <c r="N967" s="2865" t="s">
        <v>37</v>
      </c>
      <c r="O967" s="2865" t="s">
        <v>37</v>
      </c>
      <c r="P967" s="2865">
        <v>1</v>
      </c>
      <c r="Q967" s="2865">
        <v>2</v>
      </c>
      <c r="R967" s="2865">
        <v>4</v>
      </c>
      <c r="S967" s="2865">
        <v>3</v>
      </c>
      <c r="T967" s="2865">
        <v>7</v>
      </c>
      <c r="U967" s="2865">
        <v>4</v>
      </c>
      <c r="V967" s="2865">
        <v>10</v>
      </c>
      <c r="W967" s="2865">
        <v>8</v>
      </c>
      <c r="X967" s="2898">
        <v>7</v>
      </c>
      <c r="AA967" s="2858"/>
      <c r="AB967" s="2857"/>
      <c r="AC967" s="2858"/>
    </row>
    <row r="968" spans="1:29" s="2840" customFormat="1" ht="12.75" customHeight="1">
      <c r="A968" s="2879" t="s">
        <v>2444</v>
      </c>
      <c r="B968" s="2863" t="s">
        <v>2445</v>
      </c>
      <c r="C968" s="2864" t="s">
        <v>363</v>
      </c>
      <c r="D968" s="2865">
        <v>16</v>
      </c>
      <c r="E968" s="2865" t="s">
        <v>37</v>
      </c>
      <c r="F968" s="2865" t="s">
        <v>37</v>
      </c>
      <c r="G968" s="2865" t="s">
        <v>37</v>
      </c>
      <c r="H968" s="2865" t="s">
        <v>37</v>
      </c>
      <c r="I968" s="2865" t="s">
        <v>37</v>
      </c>
      <c r="J968" s="2865" t="s">
        <v>37</v>
      </c>
      <c r="K968" s="2865" t="s">
        <v>37</v>
      </c>
      <c r="L968" s="2865" t="s">
        <v>37</v>
      </c>
      <c r="M968" s="2865">
        <v>2</v>
      </c>
      <c r="N968" s="2865" t="s">
        <v>37</v>
      </c>
      <c r="O968" s="2865">
        <v>1</v>
      </c>
      <c r="P968" s="2865" t="s">
        <v>37</v>
      </c>
      <c r="Q968" s="2865">
        <v>1</v>
      </c>
      <c r="R968" s="2865">
        <v>1</v>
      </c>
      <c r="S968" s="2865">
        <v>3</v>
      </c>
      <c r="T968" s="2865">
        <v>3</v>
      </c>
      <c r="U968" s="2865">
        <v>1</v>
      </c>
      <c r="V968" s="2865">
        <v>2</v>
      </c>
      <c r="W968" s="2865" t="s">
        <v>37</v>
      </c>
      <c r="X968" s="2898">
        <v>2</v>
      </c>
      <c r="AA968" s="2858"/>
      <c r="AB968" s="2857"/>
      <c r="AC968" s="2858"/>
    </row>
    <row r="969" spans="1:29" s="2840" customFormat="1" ht="12.6" customHeight="1">
      <c r="A969" s="2879"/>
      <c r="B969" s="2863"/>
      <c r="C969" s="2864" t="s">
        <v>364</v>
      </c>
      <c r="D969" s="2865">
        <v>7</v>
      </c>
      <c r="E969" s="2865" t="s">
        <v>37</v>
      </c>
      <c r="F969" s="2865" t="s">
        <v>37</v>
      </c>
      <c r="G969" s="2865" t="s">
        <v>37</v>
      </c>
      <c r="H969" s="2865" t="s">
        <v>37</v>
      </c>
      <c r="I969" s="2865" t="s">
        <v>37</v>
      </c>
      <c r="J969" s="2865" t="s">
        <v>37</v>
      </c>
      <c r="K969" s="2865" t="s">
        <v>37</v>
      </c>
      <c r="L969" s="2865" t="s">
        <v>37</v>
      </c>
      <c r="M969" s="2865" t="s">
        <v>37</v>
      </c>
      <c r="N969" s="2865" t="s">
        <v>37</v>
      </c>
      <c r="O969" s="2865">
        <v>1</v>
      </c>
      <c r="P969" s="2865" t="s">
        <v>37</v>
      </c>
      <c r="Q969" s="2865">
        <v>2</v>
      </c>
      <c r="R969" s="2865">
        <v>1</v>
      </c>
      <c r="S969" s="2865">
        <v>2</v>
      </c>
      <c r="T969" s="2865">
        <v>1</v>
      </c>
      <c r="U969" s="2865" t="s">
        <v>37</v>
      </c>
      <c r="V969" s="2865" t="s">
        <v>37</v>
      </c>
      <c r="W969" s="2865" t="s">
        <v>37</v>
      </c>
      <c r="X969" s="2898" t="s">
        <v>37</v>
      </c>
      <c r="AA969" s="2858"/>
      <c r="AB969" s="2857"/>
      <c r="AC969" s="2858"/>
    </row>
    <row r="970" spans="1:29" s="2857" customFormat="1" ht="12.75" customHeight="1">
      <c r="A970" s="2877" t="s">
        <v>2446</v>
      </c>
      <c r="B970" s="2860" t="s">
        <v>2447</v>
      </c>
      <c r="C970" s="2861" t="s">
        <v>363</v>
      </c>
      <c r="D970" s="2855">
        <v>99</v>
      </c>
      <c r="E970" s="2855" t="s">
        <v>37</v>
      </c>
      <c r="F970" s="2855" t="s">
        <v>37</v>
      </c>
      <c r="G970" s="2855" t="s">
        <v>37</v>
      </c>
      <c r="H970" s="2855" t="s">
        <v>37</v>
      </c>
      <c r="I970" s="2855" t="s">
        <v>37</v>
      </c>
      <c r="J970" s="2855" t="s">
        <v>37</v>
      </c>
      <c r="K970" s="2855" t="s">
        <v>37</v>
      </c>
      <c r="L970" s="2855" t="s">
        <v>37</v>
      </c>
      <c r="M970" s="2855" t="s">
        <v>37</v>
      </c>
      <c r="N970" s="2855">
        <v>1</v>
      </c>
      <c r="O970" s="2855" t="s">
        <v>37</v>
      </c>
      <c r="P970" s="2855">
        <v>1</v>
      </c>
      <c r="Q970" s="2855">
        <v>5</v>
      </c>
      <c r="R970" s="2855">
        <v>7</v>
      </c>
      <c r="S970" s="2855">
        <v>2</v>
      </c>
      <c r="T970" s="2855">
        <v>6</v>
      </c>
      <c r="U970" s="2855">
        <v>14</v>
      </c>
      <c r="V970" s="2855">
        <v>16</v>
      </c>
      <c r="W970" s="2855">
        <v>29</v>
      </c>
      <c r="X970" s="2897">
        <v>18</v>
      </c>
      <c r="AA970" s="2858"/>
      <c r="AC970" s="2858"/>
    </row>
    <row r="971" spans="1:29" s="2857" customFormat="1" ht="12.75" customHeight="1">
      <c r="A971" s="2877"/>
      <c r="B971" s="2860"/>
      <c r="C971" s="2861" t="s">
        <v>364</v>
      </c>
      <c r="D971" s="2855">
        <v>119</v>
      </c>
      <c r="E971" s="2855" t="s">
        <v>37</v>
      </c>
      <c r="F971" s="2855" t="s">
        <v>37</v>
      </c>
      <c r="G971" s="2855" t="s">
        <v>37</v>
      </c>
      <c r="H971" s="2855" t="s">
        <v>37</v>
      </c>
      <c r="I971" s="2855" t="s">
        <v>37</v>
      </c>
      <c r="J971" s="2855" t="s">
        <v>37</v>
      </c>
      <c r="K971" s="2855">
        <v>1</v>
      </c>
      <c r="L971" s="2855" t="s">
        <v>37</v>
      </c>
      <c r="M971" s="2855" t="s">
        <v>37</v>
      </c>
      <c r="N971" s="2855" t="s">
        <v>37</v>
      </c>
      <c r="O971" s="2855" t="s">
        <v>37</v>
      </c>
      <c r="P971" s="2855">
        <v>3</v>
      </c>
      <c r="Q971" s="2855" t="s">
        <v>37</v>
      </c>
      <c r="R971" s="2855">
        <v>2</v>
      </c>
      <c r="S971" s="2855">
        <v>3</v>
      </c>
      <c r="T971" s="2855">
        <v>5</v>
      </c>
      <c r="U971" s="2855">
        <v>14</v>
      </c>
      <c r="V971" s="2855">
        <v>15</v>
      </c>
      <c r="W971" s="2855">
        <v>38</v>
      </c>
      <c r="X971" s="2897">
        <v>38</v>
      </c>
      <c r="AA971" s="2858"/>
      <c r="AC971" s="2858"/>
    </row>
    <row r="972" spans="1:29" s="2857" customFormat="1" ht="12.75" customHeight="1">
      <c r="A972" s="2879" t="s">
        <v>2448</v>
      </c>
      <c r="B972" s="2863" t="s">
        <v>2449</v>
      </c>
      <c r="C972" s="2864" t="s">
        <v>363</v>
      </c>
      <c r="D972" s="2865">
        <v>2</v>
      </c>
      <c r="E972" s="2865" t="s">
        <v>37</v>
      </c>
      <c r="F972" s="2865" t="s">
        <v>37</v>
      </c>
      <c r="G972" s="2865" t="s">
        <v>37</v>
      </c>
      <c r="H972" s="2865" t="s">
        <v>37</v>
      </c>
      <c r="I972" s="2865" t="s">
        <v>37</v>
      </c>
      <c r="J972" s="2865" t="s">
        <v>37</v>
      </c>
      <c r="K972" s="2865" t="s">
        <v>37</v>
      </c>
      <c r="L972" s="2865" t="s">
        <v>37</v>
      </c>
      <c r="M972" s="2865" t="s">
        <v>37</v>
      </c>
      <c r="N972" s="2865" t="s">
        <v>37</v>
      </c>
      <c r="O972" s="2865" t="s">
        <v>37</v>
      </c>
      <c r="P972" s="2865" t="s">
        <v>37</v>
      </c>
      <c r="Q972" s="2865" t="s">
        <v>37</v>
      </c>
      <c r="R972" s="2865" t="s">
        <v>37</v>
      </c>
      <c r="S972" s="2865" t="s">
        <v>37</v>
      </c>
      <c r="T972" s="2865" t="s">
        <v>37</v>
      </c>
      <c r="U972" s="2865">
        <v>1</v>
      </c>
      <c r="V972" s="2865">
        <v>1</v>
      </c>
      <c r="W972" s="2865" t="s">
        <v>37</v>
      </c>
      <c r="X972" s="2898" t="s">
        <v>37</v>
      </c>
      <c r="Y972" s="2840"/>
      <c r="Z972" s="2840"/>
      <c r="AA972" s="2858"/>
      <c r="AC972" s="2858"/>
    </row>
    <row r="973" spans="1:29" s="2857" customFormat="1" ht="12.75" customHeight="1">
      <c r="A973" s="2879"/>
      <c r="B973" s="2863"/>
      <c r="C973" s="2864" t="s">
        <v>364</v>
      </c>
      <c r="D973" s="2865">
        <v>3</v>
      </c>
      <c r="E973" s="2865" t="s">
        <v>37</v>
      </c>
      <c r="F973" s="2865" t="s">
        <v>37</v>
      </c>
      <c r="G973" s="2865" t="s">
        <v>37</v>
      </c>
      <c r="H973" s="2865" t="s">
        <v>37</v>
      </c>
      <c r="I973" s="2865" t="s">
        <v>37</v>
      </c>
      <c r="J973" s="2865" t="s">
        <v>37</v>
      </c>
      <c r="K973" s="2865" t="s">
        <v>37</v>
      </c>
      <c r="L973" s="2865" t="s">
        <v>37</v>
      </c>
      <c r="M973" s="2865" t="s">
        <v>37</v>
      </c>
      <c r="N973" s="2865" t="s">
        <v>37</v>
      </c>
      <c r="O973" s="2865" t="s">
        <v>37</v>
      </c>
      <c r="P973" s="2865">
        <v>1</v>
      </c>
      <c r="Q973" s="2865" t="s">
        <v>37</v>
      </c>
      <c r="R973" s="2865">
        <v>1</v>
      </c>
      <c r="S973" s="2865" t="s">
        <v>37</v>
      </c>
      <c r="T973" s="2865" t="s">
        <v>37</v>
      </c>
      <c r="U973" s="2865">
        <v>1</v>
      </c>
      <c r="V973" s="2865" t="s">
        <v>37</v>
      </c>
      <c r="W973" s="2865" t="s">
        <v>37</v>
      </c>
      <c r="X973" s="2898" t="s">
        <v>37</v>
      </c>
      <c r="Y973" s="2840"/>
      <c r="Z973" s="2840"/>
      <c r="AA973" s="2858"/>
      <c r="AC973" s="2858"/>
    </row>
    <row r="974" spans="1:29" s="2840" customFormat="1" ht="12.75" customHeight="1">
      <c r="A974" s="2879" t="s">
        <v>2450</v>
      </c>
      <c r="B974" s="2863" t="s">
        <v>2451</v>
      </c>
      <c r="C974" s="2864" t="s">
        <v>363</v>
      </c>
      <c r="D974" s="2865">
        <v>97</v>
      </c>
      <c r="E974" s="2865" t="s">
        <v>37</v>
      </c>
      <c r="F974" s="2865" t="s">
        <v>37</v>
      </c>
      <c r="G974" s="2865" t="s">
        <v>37</v>
      </c>
      <c r="H974" s="2865" t="s">
        <v>37</v>
      </c>
      <c r="I974" s="2865" t="s">
        <v>37</v>
      </c>
      <c r="J974" s="2865" t="s">
        <v>37</v>
      </c>
      <c r="K974" s="2865" t="s">
        <v>37</v>
      </c>
      <c r="L974" s="2865" t="s">
        <v>37</v>
      </c>
      <c r="M974" s="2865" t="s">
        <v>37</v>
      </c>
      <c r="N974" s="2865">
        <v>1</v>
      </c>
      <c r="O974" s="2865" t="s">
        <v>37</v>
      </c>
      <c r="P974" s="2865">
        <v>1</v>
      </c>
      <c r="Q974" s="2865">
        <v>5</v>
      </c>
      <c r="R974" s="2865">
        <v>7</v>
      </c>
      <c r="S974" s="2865">
        <v>2</v>
      </c>
      <c r="T974" s="2865">
        <v>6</v>
      </c>
      <c r="U974" s="2865">
        <v>13</v>
      </c>
      <c r="V974" s="2865">
        <v>15</v>
      </c>
      <c r="W974" s="2865">
        <v>29</v>
      </c>
      <c r="X974" s="2898">
        <v>18</v>
      </c>
      <c r="AA974" s="2858"/>
      <c r="AB974" s="2857"/>
      <c r="AC974" s="2858"/>
    </row>
    <row r="975" spans="1:29" s="2840" customFormat="1" ht="12.75" customHeight="1">
      <c r="A975" s="2879"/>
      <c r="B975" s="2863"/>
      <c r="C975" s="2864" t="s">
        <v>364</v>
      </c>
      <c r="D975" s="2865">
        <v>116</v>
      </c>
      <c r="E975" s="2865" t="s">
        <v>37</v>
      </c>
      <c r="F975" s="2865" t="s">
        <v>37</v>
      </c>
      <c r="G975" s="2865" t="s">
        <v>37</v>
      </c>
      <c r="H975" s="2865" t="s">
        <v>37</v>
      </c>
      <c r="I975" s="2865" t="s">
        <v>37</v>
      </c>
      <c r="J975" s="2865" t="s">
        <v>37</v>
      </c>
      <c r="K975" s="2865">
        <v>1</v>
      </c>
      <c r="L975" s="2865" t="s">
        <v>37</v>
      </c>
      <c r="M975" s="2865" t="s">
        <v>37</v>
      </c>
      <c r="N975" s="2865" t="s">
        <v>37</v>
      </c>
      <c r="O975" s="2865" t="s">
        <v>37</v>
      </c>
      <c r="P975" s="2865">
        <v>2</v>
      </c>
      <c r="Q975" s="2865" t="s">
        <v>37</v>
      </c>
      <c r="R975" s="2865">
        <v>1</v>
      </c>
      <c r="S975" s="2865">
        <v>3</v>
      </c>
      <c r="T975" s="2865">
        <v>5</v>
      </c>
      <c r="U975" s="2865">
        <v>13</v>
      </c>
      <c r="V975" s="2865">
        <v>15</v>
      </c>
      <c r="W975" s="2865">
        <v>38</v>
      </c>
      <c r="X975" s="2898">
        <v>38</v>
      </c>
      <c r="AA975" s="2858"/>
      <c r="AB975" s="2857"/>
      <c r="AC975" s="2858"/>
    </row>
    <row r="976" spans="1:29" s="2857" customFormat="1" ht="12.75" customHeight="1">
      <c r="A976" s="2877" t="s">
        <v>2452</v>
      </c>
      <c r="B976" s="2860" t="s">
        <v>2453</v>
      </c>
      <c r="C976" s="2861" t="s">
        <v>363</v>
      </c>
      <c r="D976" s="2855">
        <v>78</v>
      </c>
      <c r="E976" s="2855" t="s">
        <v>37</v>
      </c>
      <c r="F976" s="2855" t="s">
        <v>37</v>
      </c>
      <c r="G976" s="2855" t="s">
        <v>37</v>
      </c>
      <c r="H976" s="2855" t="s">
        <v>37</v>
      </c>
      <c r="I976" s="2855" t="s">
        <v>37</v>
      </c>
      <c r="J976" s="2855" t="s">
        <v>37</v>
      </c>
      <c r="K976" s="2855" t="s">
        <v>37</v>
      </c>
      <c r="L976" s="2855" t="s">
        <v>37</v>
      </c>
      <c r="M976" s="2855">
        <v>1</v>
      </c>
      <c r="N976" s="2855" t="s">
        <v>37</v>
      </c>
      <c r="O976" s="2855">
        <v>1</v>
      </c>
      <c r="P976" s="2855">
        <v>1</v>
      </c>
      <c r="Q976" s="2855">
        <v>5</v>
      </c>
      <c r="R976" s="2855">
        <v>7</v>
      </c>
      <c r="S976" s="2855">
        <v>8</v>
      </c>
      <c r="T976" s="2855">
        <v>9</v>
      </c>
      <c r="U976" s="2855">
        <v>11</v>
      </c>
      <c r="V976" s="2855">
        <v>14</v>
      </c>
      <c r="W976" s="2855">
        <v>12</v>
      </c>
      <c r="X976" s="2897">
        <v>9</v>
      </c>
      <c r="AA976" s="2858"/>
      <c r="AC976" s="2858"/>
    </row>
    <row r="977" spans="1:29" s="2857" customFormat="1" ht="12.75" customHeight="1">
      <c r="A977" s="2877"/>
      <c r="B977" s="2860"/>
      <c r="C977" s="2861" t="s">
        <v>364</v>
      </c>
      <c r="D977" s="2855">
        <v>127</v>
      </c>
      <c r="E977" s="2855" t="s">
        <v>37</v>
      </c>
      <c r="F977" s="2855" t="s">
        <v>37</v>
      </c>
      <c r="G977" s="2855" t="s">
        <v>37</v>
      </c>
      <c r="H977" s="2855" t="s">
        <v>37</v>
      </c>
      <c r="I977" s="2855" t="s">
        <v>37</v>
      </c>
      <c r="J977" s="2855" t="s">
        <v>37</v>
      </c>
      <c r="K977" s="2855" t="s">
        <v>37</v>
      </c>
      <c r="L977" s="2855" t="s">
        <v>37</v>
      </c>
      <c r="M977" s="2855" t="s">
        <v>37</v>
      </c>
      <c r="N977" s="2855">
        <v>1</v>
      </c>
      <c r="O977" s="2855">
        <v>4</v>
      </c>
      <c r="P977" s="2855">
        <v>5</v>
      </c>
      <c r="Q977" s="2855">
        <v>3</v>
      </c>
      <c r="R977" s="2855">
        <v>7</v>
      </c>
      <c r="S977" s="2855">
        <v>4</v>
      </c>
      <c r="T977" s="2855">
        <v>9</v>
      </c>
      <c r="U977" s="2855">
        <v>12</v>
      </c>
      <c r="V977" s="2855">
        <v>24</v>
      </c>
      <c r="W977" s="2855">
        <v>23</v>
      </c>
      <c r="X977" s="2897">
        <v>35</v>
      </c>
      <c r="AA977" s="2858"/>
      <c r="AC977" s="2858"/>
    </row>
    <row r="978" spans="1:29" s="2857" customFormat="1" ht="12.75" customHeight="1">
      <c r="A978" s="2877" t="s">
        <v>2454</v>
      </c>
      <c r="B978" s="2860" t="s">
        <v>2455</v>
      </c>
      <c r="C978" s="2861" t="s">
        <v>363</v>
      </c>
      <c r="D978" s="2855">
        <v>56</v>
      </c>
      <c r="E978" s="2855" t="s">
        <v>37</v>
      </c>
      <c r="F978" s="2855" t="s">
        <v>37</v>
      </c>
      <c r="G978" s="2855" t="s">
        <v>37</v>
      </c>
      <c r="H978" s="2855" t="s">
        <v>37</v>
      </c>
      <c r="I978" s="2855" t="s">
        <v>37</v>
      </c>
      <c r="J978" s="2855" t="s">
        <v>37</v>
      </c>
      <c r="K978" s="2855" t="s">
        <v>37</v>
      </c>
      <c r="L978" s="2855" t="s">
        <v>37</v>
      </c>
      <c r="M978" s="2855">
        <v>1</v>
      </c>
      <c r="N978" s="2855" t="s">
        <v>37</v>
      </c>
      <c r="O978" s="2855">
        <v>1</v>
      </c>
      <c r="P978" s="2855" t="s">
        <v>37</v>
      </c>
      <c r="Q978" s="2855">
        <v>4</v>
      </c>
      <c r="R978" s="2855">
        <v>5</v>
      </c>
      <c r="S978" s="2855">
        <v>7</v>
      </c>
      <c r="T978" s="2855">
        <v>6</v>
      </c>
      <c r="U978" s="2855">
        <v>9</v>
      </c>
      <c r="V978" s="2855">
        <v>10</v>
      </c>
      <c r="W978" s="2855">
        <v>9</v>
      </c>
      <c r="X978" s="2897">
        <v>4</v>
      </c>
      <c r="AA978" s="2858"/>
      <c r="AC978" s="2858"/>
    </row>
    <row r="979" spans="1:29" s="2857" customFormat="1" ht="12.75" customHeight="1">
      <c r="A979" s="2877"/>
      <c r="B979" s="2860"/>
      <c r="C979" s="2861" t="s">
        <v>364</v>
      </c>
      <c r="D979" s="2855">
        <v>80</v>
      </c>
      <c r="E979" s="2855" t="s">
        <v>37</v>
      </c>
      <c r="F979" s="2855" t="s">
        <v>37</v>
      </c>
      <c r="G979" s="2855" t="s">
        <v>37</v>
      </c>
      <c r="H979" s="2855" t="s">
        <v>37</v>
      </c>
      <c r="I979" s="2855" t="s">
        <v>37</v>
      </c>
      <c r="J979" s="2855" t="s">
        <v>37</v>
      </c>
      <c r="K979" s="2855" t="s">
        <v>37</v>
      </c>
      <c r="L979" s="2855" t="s">
        <v>37</v>
      </c>
      <c r="M979" s="2855" t="s">
        <v>37</v>
      </c>
      <c r="N979" s="2855">
        <v>1</v>
      </c>
      <c r="O979" s="2855">
        <v>3</v>
      </c>
      <c r="P979" s="2855">
        <v>4</v>
      </c>
      <c r="Q979" s="2855">
        <v>1</v>
      </c>
      <c r="R979" s="2855">
        <v>3</v>
      </c>
      <c r="S979" s="2855">
        <v>2</v>
      </c>
      <c r="T979" s="2855">
        <v>7</v>
      </c>
      <c r="U979" s="2855">
        <v>6</v>
      </c>
      <c r="V979" s="2855">
        <v>20</v>
      </c>
      <c r="W979" s="2855">
        <v>14</v>
      </c>
      <c r="X979" s="2897">
        <v>19</v>
      </c>
      <c r="AA979" s="2858"/>
      <c r="AC979" s="2858"/>
    </row>
    <row r="980" spans="1:29" s="2840" customFormat="1" ht="12.75" customHeight="1">
      <c r="A980" s="2879" t="s">
        <v>2456</v>
      </c>
      <c r="B980" s="2863" t="s">
        <v>2457</v>
      </c>
      <c r="C980" s="2864" t="s">
        <v>363</v>
      </c>
      <c r="D980" s="2865">
        <v>5</v>
      </c>
      <c r="E980" s="2865" t="s">
        <v>37</v>
      </c>
      <c r="F980" s="2865" t="s">
        <v>37</v>
      </c>
      <c r="G980" s="2865" t="s">
        <v>37</v>
      </c>
      <c r="H980" s="2865" t="s">
        <v>37</v>
      </c>
      <c r="I980" s="2865" t="s">
        <v>37</v>
      </c>
      <c r="J980" s="2865" t="s">
        <v>37</v>
      </c>
      <c r="K980" s="2865" t="s">
        <v>37</v>
      </c>
      <c r="L980" s="2865" t="s">
        <v>37</v>
      </c>
      <c r="M980" s="2865">
        <v>1</v>
      </c>
      <c r="N980" s="2865" t="s">
        <v>37</v>
      </c>
      <c r="O980" s="2865" t="s">
        <v>37</v>
      </c>
      <c r="P980" s="2865" t="s">
        <v>37</v>
      </c>
      <c r="Q980" s="2865" t="s">
        <v>37</v>
      </c>
      <c r="R980" s="2865" t="s">
        <v>37</v>
      </c>
      <c r="S980" s="2865" t="s">
        <v>37</v>
      </c>
      <c r="T980" s="2865">
        <v>1</v>
      </c>
      <c r="U980" s="2865" t="s">
        <v>37</v>
      </c>
      <c r="V980" s="2865">
        <v>1</v>
      </c>
      <c r="W980" s="2865">
        <v>1</v>
      </c>
      <c r="X980" s="2898">
        <v>1</v>
      </c>
      <c r="AA980" s="2858"/>
      <c r="AB980" s="2857"/>
      <c r="AC980" s="2858"/>
    </row>
    <row r="981" spans="1:29" s="2840" customFormat="1" ht="12.75" customHeight="1">
      <c r="A981" s="2879"/>
      <c r="B981" s="2863"/>
      <c r="C981" s="2864" t="s">
        <v>364</v>
      </c>
      <c r="D981" s="2865">
        <v>4</v>
      </c>
      <c r="E981" s="2865" t="s">
        <v>37</v>
      </c>
      <c r="F981" s="2865" t="s">
        <v>37</v>
      </c>
      <c r="G981" s="2865" t="s">
        <v>37</v>
      </c>
      <c r="H981" s="2865" t="s">
        <v>37</v>
      </c>
      <c r="I981" s="2865" t="s">
        <v>37</v>
      </c>
      <c r="J981" s="2865" t="s">
        <v>37</v>
      </c>
      <c r="K981" s="2865" t="s">
        <v>37</v>
      </c>
      <c r="L981" s="2865" t="s">
        <v>37</v>
      </c>
      <c r="M981" s="2865" t="s">
        <v>37</v>
      </c>
      <c r="N981" s="2865">
        <v>1</v>
      </c>
      <c r="O981" s="2865" t="s">
        <v>37</v>
      </c>
      <c r="P981" s="2865" t="s">
        <v>37</v>
      </c>
      <c r="Q981" s="2865" t="s">
        <v>37</v>
      </c>
      <c r="R981" s="2865" t="s">
        <v>37</v>
      </c>
      <c r="S981" s="2865" t="s">
        <v>37</v>
      </c>
      <c r="T981" s="2865" t="s">
        <v>37</v>
      </c>
      <c r="U981" s="2865">
        <v>1</v>
      </c>
      <c r="V981" s="2865" t="s">
        <v>37</v>
      </c>
      <c r="W981" s="2865" t="s">
        <v>37</v>
      </c>
      <c r="X981" s="2898">
        <v>2</v>
      </c>
      <c r="AA981" s="2858"/>
      <c r="AB981" s="2857"/>
      <c r="AC981" s="2858"/>
    </row>
    <row r="982" spans="1:29" s="2857" customFormat="1" ht="12.75" customHeight="1">
      <c r="A982" s="2879" t="s">
        <v>2458</v>
      </c>
      <c r="B982" s="2863" t="s">
        <v>2459</v>
      </c>
      <c r="C982" s="2864" t="s">
        <v>363</v>
      </c>
      <c r="D982" s="2865">
        <v>42</v>
      </c>
      <c r="E982" s="2865" t="s">
        <v>37</v>
      </c>
      <c r="F982" s="2865" t="s">
        <v>37</v>
      </c>
      <c r="G982" s="2865" t="s">
        <v>37</v>
      </c>
      <c r="H982" s="2865" t="s">
        <v>37</v>
      </c>
      <c r="I982" s="2865" t="s">
        <v>37</v>
      </c>
      <c r="J982" s="2865" t="s">
        <v>37</v>
      </c>
      <c r="K982" s="2865" t="s">
        <v>37</v>
      </c>
      <c r="L982" s="2865" t="s">
        <v>37</v>
      </c>
      <c r="M982" s="2865" t="s">
        <v>37</v>
      </c>
      <c r="N982" s="2865" t="s">
        <v>37</v>
      </c>
      <c r="O982" s="2865">
        <v>1</v>
      </c>
      <c r="P982" s="2865" t="s">
        <v>37</v>
      </c>
      <c r="Q982" s="2865">
        <v>3</v>
      </c>
      <c r="R982" s="2865">
        <v>3</v>
      </c>
      <c r="S982" s="2865">
        <v>6</v>
      </c>
      <c r="T982" s="2865">
        <v>4</v>
      </c>
      <c r="U982" s="2865">
        <v>7</v>
      </c>
      <c r="V982" s="2865">
        <v>8</v>
      </c>
      <c r="W982" s="2865">
        <v>7</v>
      </c>
      <c r="X982" s="2898">
        <v>3</v>
      </c>
      <c r="Y982" s="2840"/>
      <c r="Z982" s="2840"/>
      <c r="AA982" s="2858"/>
      <c r="AC982" s="2858"/>
    </row>
    <row r="983" spans="1:29" s="2857" customFormat="1" ht="12.75" customHeight="1">
      <c r="A983" s="2879"/>
      <c r="B983" s="2863"/>
      <c r="C983" s="2864" t="s">
        <v>364</v>
      </c>
      <c r="D983" s="2865">
        <v>69</v>
      </c>
      <c r="E983" s="2865" t="s">
        <v>37</v>
      </c>
      <c r="F983" s="2865" t="s">
        <v>37</v>
      </c>
      <c r="G983" s="2865" t="s">
        <v>37</v>
      </c>
      <c r="H983" s="2865" t="s">
        <v>37</v>
      </c>
      <c r="I983" s="2865" t="s">
        <v>37</v>
      </c>
      <c r="J983" s="2865" t="s">
        <v>37</v>
      </c>
      <c r="K983" s="2865" t="s">
        <v>37</v>
      </c>
      <c r="L983" s="2865" t="s">
        <v>37</v>
      </c>
      <c r="M983" s="2865" t="s">
        <v>37</v>
      </c>
      <c r="N983" s="2865" t="s">
        <v>37</v>
      </c>
      <c r="O983" s="2865">
        <v>2</v>
      </c>
      <c r="P983" s="2865">
        <v>4</v>
      </c>
      <c r="Q983" s="2865">
        <v>1</v>
      </c>
      <c r="R983" s="2865">
        <v>3</v>
      </c>
      <c r="S983" s="2865">
        <v>2</v>
      </c>
      <c r="T983" s="2865">
        <v>7</v>
      </c>
      <c r="U983" s="2865">
        <v>5</v>
      </c>
      <c r="V983" s="2865">
        <v>18</v>
      </c>
      <c r="W983" s="2865">
        <v>13</v>
      </c>
      <c r="X983" s="2898">
        <v>14</v>
      </c>
      <c r="Y983" s="2840"/>
      <c r="Z983" s="2840"/>
      <c r="AA983" s="2858"/>
      <c r="AC983" s="2858"/>
    </row>
    <row r="984" spans="1:29" s="2840" customFormat="1" ht="12.75" customHeight="1">
      <c r="A984" s="2879" t="s">
        <v>2460</v>
      </c>
      <c r="B984" s="2863" t="s">
        <v>2461</v>
      </c>
      <c r="C984" s="2864" t="s">
        <v>363</v>
      </c>
      <c r="D984" s="2865">
        <v>9</v>
      </c>
      <c r="E984" s="2865" t="s">
        <v>37</v>
      </c>
      <c r="F984" s="2865" t="s">
        <v>37</v>
      </c>
      <c r="G984" s="2865" t="s">
        <v>37</v>
      </c>
      <c r="H984" s="2865" t="s">
        <v>37</v>
      </c>
      <c r="I984" s="2865" t="s">
        <v>37</v>
      </c>
      <c r="J984" s="2865" t="s">
        <v>37</v>
      </c>
      <c r="K984" s="2865" t="s">
        <v>37</v>
      </c>
      <c r="L984" s="2865" t="s">
        <v>37</v>
      </c>
      <c r="M984" s="2865" t="s">
        <v>37</v>
      </c>
      <c r="N984" s="2865" t="s">
        <v>37</v>
      </c>
      <c r="O984" s="2865" t="s">
        <v>37</v>
      </c>
      <c r="P984" s="2865" t="s">
        <v>37</v>
      </c>
      <c r="Q984" s="2865">
        <v>1</v>
      </c>
      <c r="R984" s="2865">
        <v>2</v>
      </c>
      <c r="S984" s="2865">
        <v>1</v>
      </c>
      <c r="T984" s="2865">
        <v>1</v>
      </c>
      <c r="U984" s="2865">
        <v>2</v>
      </c>
      <c r="V984" s="2865">
        <v>1</v>
      </c>
      <c r="W984" s="2865">
        <v>1</v>
      </c>
      <c r="X984" s="2898" t="s">
        <v>37</v>
      </c>
      <c r="AA984" s="2858"/>
      <c r="AB984" s="2857"/>
      <c r="AC984" s="2858"/>
    </row>
    <row r="985" spans="1:29" s="2840" customFormat="1" ht="14.45" customHeight="1">
      <c r="A985" s="2879"/>
      <c r="B985" s="2863"/>
      <c r="C985" s="2864" t="s">
        <v>364</v>
      </c>
      <c r="D985" s="2865">
        <v>7</v>
      </c>
      <c r="E985" s="2865" t="s">
        <v>37</v>
      </c>
      <c r="F985" s="2865" t="s">
        <v>37</v>
      </c>
      <c r="G985" s="2865" t="s">
        <v>37</v>
      </c>
      <c r="H985" s="2865" t="s">
        <v>37</v>
      </c>
      <c r="I985" s="2865" t="s">
        <v>37</v>
      </c>
      <c r="J985" s="2865" t="s">
        <v>37</v>
      </c>
      <c r="K985" s="2865" t="s">
        <v>37</v>
      </c>
      <c r="L985" s="2865" t="s">
        <v>37</v>
      </c>
      <c r="M985" s="2865" t="s">
        <v>37</v>
      </c>
      <c r="N985" s="2865" t="s">
        <v>37</v>
      </c>
      <c r="O985" s="2865">
        <v>1</v>
      </c>
      <c r="P985" s="2865" t="s">
        <v>37</v>
      </c>
      <c r="Q985" s="2865" t="s">
        <v>37</v>
      </c>
      <c r="R985" s="2865" t="s">
        <v>37</v>
      </c>
      <c r="S985" s="2865" t="s">
        <v>37</v>
      </c>
      <c r="T985" s="2865" t="s">
        <v>37</v>
      </c>
      <c r="U985" s="2865" t="s">
        <v>37</v>
      </c>
      <c r="V985" s="2865">
        <v>2</v>
      </c>
      <c r="W985" s="2865">
        <v>1</v>
      </c>
      <c r="X985" s="2898">
        <v>3</v>
      </c>
      <c r="AA985" s="2858"/>
      <c r="AB985" s="2857"/>
      <c r="AC985" s="2858"/>
    </row>
    <row r="986" spans="1:29" s="2857" customFormat="1" ht="12.75" customHeight="1">
      <c r="A986" s="2877" t="s">
        <v>2462</v>
      </c>
      <c r="B986" s="2860" t="s">
        <v>2463</v>
      </c>
      <c r="C986" s="2861" t="s">
        <v>363</v>
      </c>
      <c r="D986" s="2855" t="s">
        <v>37</v>
      </c>
      <c r="E986" s="2855" t="s">
        <v>37</v>
      </c>
      <c r="F986" s="2855" t="s">
        <v>37</v>
      </c>
      <c r="G986" s="2855" t="s">
        <v>37</v>
      </c>
      <c r="H986" s="2855" t="s">
        <v>37</v>
      </c>
      <c r="I986" s="2855" t="s">
        <v>37</v>
      </c>
      <c r="J986" s="2855" t="s">
        <v>37</v>
      </c>
      <c r="K986" s="2855" t="s">
        <v>37</v>
      </c>
      <c r="L986" s="2855" t="s">
        <v>37</v>
      </c>
      <c r="M986" s="2855" t="s">
        <v>37</v>
      </c>
      <c r="N986" s="2855" t="s">
        <v>37</v>
      </c>
      <c r="O986" s="2855" t="s">
        <v>37</v>
      </c>
      <c r="P986" s="2855" t="s">
        <v>37</v>
      </c>
      <c r="Q986" s="2855" t="s">
        <v>37</v>
      </c>
      <c r="R986" s="2855" t="s">
        <v>37</v>
      </c>
      <c r="S986" s="2855" t="s">
        <v>37</v>
      </c>
      <c r="T986" s="2855" t="s">
        <v>37</v>
      </c>
      <c r="U986" s="2855" t="s">
        <v>37</v>
      </c>
      <c r="V986" s="2855" t="s">
        <v>37</v>
      </c>
      <c r="W986" s="2855" t="s">
        <v>37</v>
      </c>
      <c r="X986" s="2897" t="s">
        <v>37</v>
      </c>
      <c r="AA986" s="2858"/>
      <c r="AC986" s="2858"/>
    </row>
    <row r="987" spans="1:29" s="2857" customFormat="1" ht="12.75" customHeight="1">
      <c r="A987" s="2877"/>
      <c r="B987" s="2860"/>
      <c r="C987" s="2861" t="s">
        <v>364</v>
      </c>
      <c r="D987" s="2855">
        <v>1</v>
      </c>
      <c r="E987" s="2855" t="s">
        <v>37</v>
      </c>
      <c r="F987" s="2855" t="s">
        <v>37</v>
      </c>
      <c r="G987" s="2855" t="s">
        <v>37</v>
      </c>
      <c r="H987" s="2855" t="s">
        <v>37</v>
      </c>
      <c r="I987" s="2855" t="s">
        <v>37</v>
      </c>
      <c r="J987" s="2855" t="s">
        <v>37</v>
      </c>
      <c r="K987" s="2855" t="s">
        <v>37</v>
      </c>
      <c r="L987" s="2855" t="s">
        <v>37</v>
      </c>
      <c r="M987" s="2855" t="s">
        <v>37</v>
      </c>
      <c r="N987" s="2855" t="s">
        <v>37</v>
      </c>
      <c r="O987" s="2855" t="s">
        <v>37</v>
      </c>
      <c r="P987" s="2855" t="s">
        <v>37</v>
      </c>
      <c r="Q987" s="2855" t="s">
        <v>37</v>
      </c>
      <c r="R987" s="2855" t="s">
        <v>37</v>
      </c>
      <c r="S987" s="2855" t="s">
        <v>37</v>
      </c>
      <c r="T987" s="2855" t="s">
        <v>37</v>
      </c>
      <c r="U987" s="2855" t="s">
        <v>37</v>
      </c>
      <c r="V987" s="2855">
        <v>1</v>
      </c>
      <c r="W987" s="2855" t="s">
        <v>37</v>
      </c>
      <c r="X987" s="2897" t="s">
        <v>37</v>
      </c>
      <c r="AA987" s="2858"/>
      <c r="AC987" s="2858"/>
    </row>
    <row r="988" spans="1:29" s="2857" customFormat="1" ht="12.75" customHeight="1">
      <c r="A988" s="2879" t="s">
        <v>2464</v>
      </c>
      <c r="B988" s="2863" t="s">
        <v>2465</v>
      </c>
      <c r="C988" s="2864" t="s">
        <v>363</v>
      </c>
      <c r="D988" s="2865" t="s">
        <v>37</v>
      </c>
      <c r="E988" s="2865" t="s">
        <v>37</v>
      </c>
      <c r="F988" s="2865" t="s">
        <v>37</v>
      </c>
      <c r="G988" s="2865" t="s">
        <v>37</v>
      </c>
      <c r="H988" s="2865" t="s">
        <v>37</v>
      </c>
      <c r="I988" s="2865" t="s">
        <v>37</v>
      </c>
      <c r="J988" s="2865" t="s">
        <v>37</v>
      </c>
      <c r="K988" s="2865" t="s">
        <v>37</v>
      </c>
      <c r="L988" s="2865" t="s">
        <v>37</v>
      </c>
      <c r="M988" s="2865" t="s">
        <v>37</v>
      </c>
      <c r="N988" s="2865" t="s">
        <v>37</v>
      </c>
      <c r="O988" s="2865" t="s">
        <v>37</v>
      </c>
      <c r="P988" s="2865" t="s">
        <v>37</v>
      </c>
      <c r="Q988" s="2865" t="s">
        <v>37</v>
      </c>
      <c r="R988" s="2865" t="s">
        <v>37</v>
      </c>
      <c r="S988" s="2865" t="s">
        <v>37</v>
      </c>
      <c r="T988" s="2865" t="s">
        <v>37</v>
      </c>
      <c r="U988" s="2865" t="s">
        <v>37</v>
      </c>
      <c r="V988" s="2865" t="s">
        <v>37</v>
      </c>
      <c r="W988" s="2865" t="s">
        <v>37</v>
      </c>
      <c r="X988" s="2898" t="s">
        <v>37</v>
      </c>
      <c r="Y988" s="2840"/>
      <c r="Z988" s="2840"/>
      <c r="AA988" s="2858"/>
      <c r="AC988" s="2858"/>
    </row>
    <row r="989" spans="1:29" s="2857" customFormat="1" ht="12.75" customHeight="1">
      <c r="A989" s="2879"/>
      <c r="B989" s="2863"/>
      <c r="C989" s="2864" t="s">
        <v>364</v>
      </c>
      <c r="D989" s="2865">
        <v>1</v>
      </c>
      <c r="E989" s="2865" t="s">
        <v>37</v>
      </c>
      <c r="F989" s="2865" t="s">
        <v>37</v>
      </c>
      <c r="G989" s="2865" t="s">
        <v>37</v>
      </c>
      <c r="H989" s="2865" t="s">
        <v>37</v>
      </c>
      <c r="I989" s="2865" t="s">
        <v>37</v>
      </c>
      <c r="J989" s="2865" t="s">
        <v>37</v>
      </c>
      <c r="K989" s="2865" t="s">
        <v>37</v>
      </c>
      <c r="L989" s="2865" t="s">
        <v>37</v>
      </c>
      <c r="M989" s="2865" t="s">
        <v>37</v>
      </c>
      <c r="N989" s="2865" t="s">
        <v>37</v>
      </c>
      <c r="O989" s="2865" t="s">
        <v>37</v>
      </c>
      <c r="P989" s="2865" t="s">
        <v>37</v>
      </c>
      <c r="Q989" s="2865" t="s">
        <v>37</v>
      </c>
      <c r="R989" s="2865" t="s">
        <v>37</v>
      </c>
      <c r="S989" s="2865" t="s">
        <v>37</v>
      </c>
      <c r="T989" s="2865" t="s">
        <v>37</v>
      </c>
      <c r="U989" s="2865" t="s">
        <v>37</v>
      </c>
      <c r="V989" s="2865">
        <v>1</v>
      </c>
      <c r="W989" s="2865" t="s">
        <v>37</v>
      </c>
      <c r="X989" s="2898" t="s">
        <v>37</v>
      </c>
      <c r="Y989" s="2840"/>
      <c r="Z989" s="2840"/>
      <c r="AA989" s="2858"/>
      <c r="AC989" s="2858"/>
    </row>
    <row r="990" spans="1:29" s="2857" customFormat="1" ht="12.75" customHeight="1">
      <c r="A990" s="2877" t="s">
        <v>2466</v>
      </c>
      <c r="B990" s="2860" t="s">
        <v>2467</v>
      </c>
      <c r="C990" s="2861" t="s">
        <v>363</v>
      </c>
      <c r="D990" s="2855">
        <v>1</v>
      </c>
      <c r="E990" s="2855" t="s">
        <v>37</v>
      </c>
      <c r="F990" s="2855" t="s">
        <v>37</v>
      </c>
      <c r="G990" s="2855" t="s">
        <v>37</v>
      </c>
      <c r="H990" s="2855" t="s">
        <v>37</v>
      </c>
      <c r="I990" s="2855" t="s">
        <v>37</v>
      </c>
      <c r="J990" s="2855" t="s">
        <v>37</v>
      </c>
      <c r="K990" s="2855" t="s">
        <v>37</v>
      </c>
      <c r="L990" s="2855" t="s">
        <v>37</v>
      </c>
      <c r="M990" s="2855" t="s">
        <v>37</v>
      </c>
      <c r="N990" s="2855" t="s">
        <v>37</v>
      </c>
      <c r="O990" s="2855" t="s">
        <v>37</v>
      </c>
      <c r="P990" s="2855" t="s">
        <v>37</v>
      </c>
      <c r="Q990" s="2855" t="s">
        <v>37</v>
      </c>
      <c r="R990" s="2855" t="s">
        <v>37</v>
      </c>
      <c r="S990" s="2855" t="s">
        <v>37</v>
      </c>
      <c r="T990" s="2855" t="s">
        <v>37</v>
      </c>
      <c r="U990" s="2855" t="s">
        <v>37</v>
      </c>
      <c r="V990" s="2855" t="s">
        <v>37</v>
      </c>
      <c r="W990" s="2855" t="s">
        <v>37</v>
      </c>
      <c r="X990" s="2897">
        <v>1</v>
      </c>
      <c r="AA990" s="2858"/>
      <c r="AC990" s="2858"/>
    </row>
    <row r="991" spans="1:29" s="2857" customFormat="1" ht="12.6" customHeight="1">
      <c r="A991" s="2877"/>
      <c r="B991" s="2860"/>
      <c r="C991" s="2861" t="s">
        <v>364</v>
      </c>
      <c r="D991" s="2855">
        <v>1</v>
      </c>
      <c r="E991" s="2855" t="s">
        <v>37</v>
      </c>
      <c r="F991" s="2855" t="s">
        <v>37</v>
      </c>
      <c r="G991" s="2855" t="s">
        <v>37</v>
      </c>
      <c r="H991" s="2855" t="s">
        <v>37</v>
      </c>
      <c r="I991" s="2855" t="s">
        <v>37</v>
      </c>
      <c r="J991" s="2855" t="s">
        <v>37</v>
      </c>
      <c r="K991" s="2855" t="s">
        <v>37</v>
      </c>
      <c r="L991" s="2855" t="s">
        <v>37</v>
      </c>
      <c r="M991" s="2855" t="s">
        <v>37</v>
      </c>
      <c r="N991" s="2855" t="s">
        <v>37</v>
      </c>
      <c r="O991" s="2855" t="s">
        <v>37</v>
      </c>
      <c r="P991" s="2855" t="s">
        <v>37</v>
      </c>
      <c r="Q991" s="2855" t="s">
        <v>37</v>
      </c>
      <c r="R991" s="2855">
        <v>1</v>
      </c>
      <c r="S991" s="2855" t="s">
        <v>37</v>
      </c>
      <c r="T991" s="2855" t="s">
        <v>37</v>
      </c>
      <c r="U991" s="2855" t="s">
        <v>37</v>
      </c>
      <c r="V991" s="2855" t="s">
        <v>37</v>
      </c>
      <c r="W991" s="2855" t="s">
        <v>37</v>
      </c>
      <c r="X991" s="2897" t="s">
        <v>37</v>
      </c>
      <c r="AA991" s="2858"/>
      <c r="AC991" s="2858"/>
    </row>
    <row r="992" spans="1:29" s="2840" customFormat="1" ht="12.75" customHeight="1">
      <c r="A992" s="2879" t="s">
        <v>2468</v>
      </c>
      <c r="B992" s="2863" t="s">
        <v>2469</v>
      </c>
      <c r="C992" s="2864" t="s">
        <v>363</v>
      </c>
      <c r="D992" s="2865">
        <v>1</v>
      </c>
      <c r="E992" s="2865" t="s">
        <v>37</v>
      </c>
      <c r="F992" s="2865" t="s">
        <v>37</v>
      </c>
      <c r="G992" s="2865" t="s">
        <v>37</v>
      </c>
      <c r="H992" s="2865" t="s">
        <v>37</v>
      </c>
      <c r="I992" s="2865" t="s">
        <v>37</v>
      </c>
      <c r="J992" s="2865" t="s">
        <v>37</v>
      </c>
      <c r="K992" s="2865" t="s">
        <v>37</v>
      </c>
      <c r="L992" s="2865" t="s">
        <v>37</v>
      </c>
      <c r="M992" s="2865" t="s">
        <v>37</v>
      </c>
      <c r="N992" s="2865" t="s">
        <v>37</v>
      </c>
      <c r="O992" s="2865" t="s">
        <v>37</v>
      </c>
      <c r="P992" s="2865" t="s">
        <v>37</v>
      </c>
      <c r="Q992" s="2865" t="s">
        <v>37</v>
      </c>
      <c r="R992" s="2865" t="s">
        <v>37</v>
      </c>
      <c r="S992" s="2865" t="s">
        <v>37</v>
      </c>
      <c r="T992" s="2865" t="s">
        <v>37</v>
      </c>
      <c r="U992" s="2865" t="s">
        <v>37</v>
      </c>
      <c r="V992" s="2865" t="s">
        <v>37</v>
      </c>
      <c r="W992" s="2865" t="s">
        <v>37</v>
      </c>
      <c r="X992" s="2898">
        <v>1</v>
      </c>
      <c r="AA992" s="2858"/>
      <c r="AB992" s="2857"/>
      <c r="AC992" s="2858"/>
    </row>
    <row r="993" spans="1:29" s="2840" customFormat="1" ht="12.75" customHeight="1">
      <c r="A993" s="2879"/>
      <c r="B993" s="2863"/>
      <c r="C993" s="2864" t="s">
        <v>364</v>
      </c>
      <c r="D993" s="2865">
        <v>1</v>
      </c>
      <c r="E993" s="2865" t="s">
        <v>37</v>
      </c>
      <c r="F993" s="2865" t="s">
        <v>37</v>
      </c>
      <c r="G993" s="2865" t="s">
        <v>37</v>
      </c>
      <c r="H993" s="2865" t="s">
        <v>37</v>
      </c>
      <c r="I993" s="2865" t="s">
        <v>37</v>
      </c>
      <c r="J993" s="2865" t="s">
        <v>37</v>
      </c>
      <c r="K993" s="2865" t="s">
        <v>37</v>
      </c>
      <c r="L993" s="2865" t="s">
        <v>37</v>
      </c>
      <c r="M993" s="2865" t="s">
        <v>37</v>
      </c>
      <c r="N993" s="2865" t="s">
        <v>37</v>
      </c>
      <c r="O993" s="2865" t="s">
        <v>37</v>
      </c>
      <c r="P993" s="2865" t="s">
        <v>37</v>
      </c>
      <c r="Q993" s="2865" t="s">
        <v>37</v>
      </c>
      <c r="R993" s="2865">
        <v>1</v>
      </c>
      <c r="S993" s="2865" t="s">
        <v>37</v>
      </c>
      <c r="T993" s="2865" t="s">
        <v>37</v>
      </c>
      <c r="U993" s="2865" t="s">
        <v>37</v>
      </c>
      <c r="V993" s="2865" t="s">
        <v>37</v>
      </c>
      <c r="W993" s="2865" t="s">
        <v>37</v>
      </c>
      <c r="X993" s="2898" t="s">
        <v>37</v>
      </c>
      <c r="AA993" s="2858"/>
      <c r="AB993" s="2857"/>
      <c r="AC993" s="2858"/>
    </row>
    <row r="994" spans="1:29" s="2857" customFormat="1" ht="12.75" customHeight="1">
      <c r="A994" s="2877" t="s">
        <v>2470</v>
      </c>
      <c r="B994" s="2860" t="s">
        <v>2471</v>
      </c>
      <c r="C994" s="2861" t="s">
        <v>363</v>
      </c>
      <c r="D994" s="2855">
        <v>1</v>
      </c>
      <c r="E994" s="2855" t="s">
        <v>37</v>
      </c>
      <c r="F994" s="2855" t="s">
        <v>37</v>
      </c>
      <c r="G994" s="2855" t="s">
        <v>37</v>
      </c>
      <c r="H994" s="2855" t="s">
        <v>37</v>
      </c>
      <c r="I994" s="2855" t="s">
        <v>37</v>
      </c>
      <c r="J994" s="2855" t="s">
        <v>37</v>
      </c>
      <c r="K994" s="2855" t="s">
        <v>37</v>
      </c>
      <c r="L994" s="2855" t="s">
        <v>37</v>
      </c>
      <c r="M994" s="2855" t="s">
        <v>37</v>
      </c>
      <c r="N994" s="2855" t="s">
        <v>37</v>
      </c>
      <c r="O994" s="2855" t="s">
        <v>37</v>
      </c>
      <c r="P994" s="2855" t="s">
        <v>37</v>
      </c>
      <c r="Q994" s="2855" t="s">
        <v>37</v>
      </c>
      <c r="R994" s="2855" t="s">
        <v>37</v>
      </c>
      <c r="S994" s="2855" t="s">
        <v>37</v>
      </c>
      <c r="T994" s="2855">
        <v>1</v>
      </c>
      <c r="U994" s="2855" t="s">
        <v>37</v>
      </c>
      <c r="V994" s="2855" t="s">
        <v>37</v>
      </c>
      <c r="W994" s="2855" t="s">
        <v>37</v>
      </c>
      <c r="X994" s="2897" t="s">
        <v>37</v>
      </c>
      <c r="AA994" s="2858"/>
      <c r="AC994" s="2858"/>
    </row>
    <row r="995" spans="1:29" s="2857" customFormat="1" ht="12.75" customHeight="1">
      <c r="A995" s="2877"/>
      <c r="B995" s="2860"/>
      <c r="C995" s="2861" t="s">
        <v>364</v>
      </c>
      <c r="D995" s="2855">
        <v>6</v>
      </c>
      <c r="E995" s="2855" t="s">
        <v>37</v>
      </c>
      <c r="F995" s="2855" t="s">
        <v>37</v>
      </c>
      <c r="G995" s="2855" t="s">
        <v>37</v>
      </c>
      <c r="H995" s="2855" t="s">
        <v>37</v>
      </c>
      <c r="I995" s="2855" t="s">
        <v>37</v>
      </c>
      <c r="J995" s="2855" t="s">
        <v>37</v>
      </c>
      <c r="K995" s="2855" t="s">
        <v>37</v>
      </c>
      <c r="L995" s="2855" t="s">
        <v>37</v>
      </c>
      <c r="M995" s="2855" t="s">
        <v>37</v>
      </c>
      <c r="N995" s="2855" t="s">
        <v>37</v>
      </c>
      <c r="O995" s="2855" t="s">
        <v>37</v>
      </c>
      <c r="P995" s="2855">
        <v>1</v>
      </c>
      <c r="Q995" s="2855">
        <v>1</v>
      </c>
      <c r="R995" s="2855">
        <v>2</v>
      </c>
      <c r="S995" s="2855">
        <v>1</v>
      </c>
      <c r="T995" s="2855">
        <v>1</v>
      </c>
      <c r="U995" s="2855" t="s">
        <v>37</v>
      </c>
      <c r="V995" s="2855" t="s">
        <v>37</v>
      </c>
      <c r="W995" s="2855" t="s">
        <v>37</v>
      </c>
      <c r="X995" s="2897" t="s">
        <v>37</v>
      </c>
      <c r="AA995" s="2858"/>
      <c r="AC995" s="2858"/>
    </row>
    <row r="996" spans="1:29" s="2857" customFormat="1" ht="12.75" customHeight="1">
      <c r="A996" s="2879" t="s">
        <v>2472</v>
      </c>
      <c r="B996" s="2863" t="s">
        <v>2473</v>
      </c>
      <c r="C996" s="2864" t="s">
        <v>363</v>
      </c>
      <c r="D996" s="2865">
        <v>1</v>
      </c>
      <c r="E996" s="2865" t="s">
        <v>37</v>
      </c>
      <c r="F996" s="2865" t="s">
        <v>37</v>
      </c>
      <c r="G996" s="2865" t="s">
        <v>37</v>
      </c>
      <c r="H996" s="2865" t="s">
        <v>37</v>
      </c>
      <c r="I996" s="2865" t="s">
        <v>37</v>
      </c>
      <c r="J996" s="2865" t="s">
        <v>37</v>
      </c>
      <c r="K996" s="2865" t="s">
        <v>37</v>
      </c>
      <c r="L996" s="2865" t="s">
        <v>37</v>
      </c>
      <c r="M996" s="2865" t="s">
        <v>37</v>
      </c>
      <c r="N996" s="2865" t="s">
        <v>37</v>
      </c>
      <c r="O996" s="2865" t="s">
        <v>37</v>
      </c>
      <c r="P996" s="2865" t="s">
        <v>37</v>
      </c>
      <c r="Q996" s="2865" t="s">
        <v>37</v>
      </c>
      <c r="R996" s="2865" t="s">
        <v>37</v>
      </c>
      <c r="S996" s="2865" t="s">
        <v>37</v>
      </c>
      <c r="T996" s="2865">
        <v>1</v>
      </c>
      <c r="U996" s="2865" t="s">
        <v>37</v>
      </c>
      <c r="V996" s="2865" t="s">
        <v>37</v>
      </c>
      <c r="W996" s="2865" t="s">
        <v>37</v>
      </c>
      <c r="X996" s="2898" t="s">
        <v>37</v>
      </c>
      <c r="AA996" s="2858"/>
      <c r="AC996" s="2858"/>
    </row>
    <row r="997" spans="1:29" s="2857" customFormat="1" ht="12.75" customHeight="1">
      <c r="A997" s="2879"/>
      <c r="B997" s="2863"/>
      <c r="C997" s="2864" t="s">
        <v>364</v>
      </c>
      <c r="D997" s="2865">
        <v>6</v>
      </c>
      <c r="E997" s="2865" t="s">
        <v>37</v>
      </c>
      <c r="F997" s="2865" t="s">
        <v>37</v>
      </c>
      <c r="G997" s="2865" t="s">
        <v>37</v>
      </c>
      <c r="H997" s="2865" t="s">
        <v>37</v>
      </c>
      <c r="I997" s="2865" t="s">
        <v>37</v>
      </c>
      <c r="J997" s="2865" t="s">
        <v>37</v>
      </c>
      <c r="K997" s="2865" t="s">
        <v>37</v>
      </c>
      <c r="L997" s="2865" t="s">
        <v>37</v>
      </c>
      <c r="M997" s="2865" t="s">
        <v>37</v>
      </c>
      <c r="N997" s="2865" t="s">
        <v>37</v>
      </c>
      <c r="O997" s="2865" t="s">
        <v>37</v>
      </c>
      <c r="P997" s="2865">
        <v>1</v>
      </c>
      <c r="Q997" s="2865">
        <v>1</v>
      </c>
      <c r="R997" s="2865">
        <v>2</v>
      </c>
      <c r="S997" s="2865">
        <v>1</v>
      </c>
      <c r="T997" s="2865">
        <v>1</v>
      </c>
      <c r="U997" s="2865" t="s">
        <v>37</v>
      </c>
      <c r="V997" s="2865" t="s">
        <v>37</v>
      </c>
      <c r="W997" s="2865" t="s">
        <v>37</v>
      </c>
      <c r="X997" s="2898" t="s">
        <v>37</v>
      </c>
      <c r="AA997" s="2858"/>
      <c r="AC997" s="2858"/>
    </row>
    <row r="998" spans="1:29" s="2857" customFormat="1" ht="12.75" customHeight="1">
      <c r="A998" s="2877" t="s">
        <v>2474</v>
      </c>
      <c r="B998" s="2860" t="s">
        <v>2475</v>
      </c>
      <c r="C998" s="2861" t="s">
        <v>363</v>
      </c>
      <c r="D998" s="2855">
        <v>1</v>
      </c>
      <c r="E998" s="2855" t="s">
        <v>37</v>
      </c>
      <c r="F998" s="2855" t="s">
        <v>37</v>
      </c>
      <c r="G998" s="2855" t="s">
        <v>37</v>
      </c>
      <c r="H998" s="2855" t="s">
        <v>37</v>
      </c>
      <c r="I998" s="2855" t="s">
        <v>37</v>
      </c>
      <c r="J998" s="2855" t="s">
        <v>37</v>
      </c>
      <c r="K998" s="2855" t="s">
        <v>37</v>
      </c>
      <c r="L998" s="2855" t="s">
        <v>37</v>
      </c>
      <c r="M998" s="2855" t="s">
        <v>37</v>
      </c>
      <c r="N998" s="2855" t="s">
        <v>37</v>
      </c>
      <c r="O998" s="2855" t="s">
        <v>37</v>
      </c>
      <c r="P998" s="2855" t="s">
        <v>37</v>
      </c>
      <c r="Q998" s="2855" t="s">
        <v>37</v>
      </c>
      <c r="R998" s="2855" t="s">
        <v>37</v>
      </c>
      <c r="S998" s="2855">
        <v>1</v>
      </c>
      <c r="T998" s="2855" t="s">
        <v>37</v>
      </c>
      <c r="U998" s="2855" t="s">
        <v>37</v>
      </c>
      <c r="V998" s="2855" t="s">
        <v>37</v>
      </c>
      <c r="W998" s="2855" t="s">
        <v>37</v>
      </c>
      <c r="X998" s="2897" t="s">
        <v>37</v>
      </c>
      <c r="AA998" s="2858"/>
      <c r="AC998" s="2858"/>
    </row>
    <row r="999" spans="1:29" s="2857" customFormat="1" ht="12.75" customHeight="1">
      <c r="A999" s="2877"/>
      <c r="B999" s="2860"/>
      <c r="C999" s="2861" t="s">
        <v>364</v>
      </c>
      <c r="D999" s="2855" t="s">
        <v>37</v>
      </c>
      <c r="E999" s="2855" t="s">
        <v>37</v>
      </c>
      <c r="F999" s="2855" t="s">
        <v>37</v>
      </c>
      <c r="G999" s="2855" t="s">
        <v>37</v>
      </c>
      <c r="H999" s="2855" t="s">
        <v>37</v>
      </c>
      <c r="I999" s="2855" t="s">
        <v>37</v>
      </c>
      <c r="J999" s="2855" t="s">
        <v>37</v>
      </c>
      <c r="K999" s="2855" t="s">
        <v>37</v>
      </c>
      <c r="L999" s="2855" t="s">
        <v>37</v>
      </c>
      <c r="M999" s="2855" t="s">
        <v>37</v>
      </c>
      <c r="N999" s="2855" t="s">
        <v>37</v>
      </c>
      <c r="O999" s="2855" t="s">
        <v>37</v>
      </c>
      <c r="P999" s="2855" t="s">
        <v>37</v>
      </c>
      <c r="Q999" s="2855" t="s">
        <v>37</v>
      </c>
      <c r="R999" s="2855" t="s">
        <v>37</v>
      </c>
      <c r="S999" s="2855" t="s">
        <v>37</v>
      </c>
      <c r="T999" s="2855" t="s">
        <v>37</v>
      </c>
      <c r="U999" s="2855" t="s">
        <v>37</v>
      </c>
      <c r="V999" s="2855" t="s">
        <v>37</v>
      </c>
      <c r="W999" s="2855" t="s">
        <v>37</v>
      </c>
      <c r="X999" s="2897" t="s">
        <v>37</v>
      </c>
      <c r="AA999" s="2858"/>
      <c r="AC999" s="2858"/>
    </row>
    <row r="1000" spans="1:29" s="2857" customFormat="1" ht="12.75" customHeight="1">
      <c r="A1000" s="2879" t="s">
        <v>2476</v>
      </c>
      <c r="B1000" s="2863" t="s">
        <v>2477</v>
      </c>
      <c r="C1000" s="2864" t="s">
        <v>363</v>
      </c>
      <c r="D1000" s="2865">
        <v>1</v>
      </c>
      <c r="E1000" s="2865" t="s">
        <v>37</v>
      </c>
      <c r="F1000" s="2865" t="s">
        <v>37</v>
      </c>
      <c r="G1000" s="2865" t="s">
        <v>37</v>
      </c>
      <c r="H1000" s="2865" t="s">
        <v>37</v>
      </c>
      <c r="I1000" s="2865" t="s">
        <v>37</v>
      </c>
      <c r="J1000" s="2865" t="s">
        <v>37</v>
      </c>
      <c r="K1000" s="2865" t="s">
        <v>37</v>
      </c>
      <c r="L1000" s="2865" t="s">
        <v>37</v>
      </c>
      <c r="M1000" s="2865" t="s">
        <v>37</v>
      </c>
      <c r="N1000" s="2865" t="s">
        <v>37</v>
      </c>
      <c r="O1000" s="2865" t="s">
        <v>37</v>
      </c>
      <c r="P1000" s="2865" t="s">
        <v>37</v>
      </c>
      <c r="Q1000" s="2865" t="s">
        <v>37</v>
      </c>
      <c r="R1000" s="2865" t="s">
        <v>37</v>
      </c>
      <c r="S1000" s="2865">
        <v>1</v>
      </c>
      <c r="T1000" s="2865" t="s">
        <v>37</v>
      </c>
      <c r="U1000" s="2865" t="s">
        <v>37</v>
      </c>
      <c r="V1000" s="2865" t="s">
        <v>37</v>
      </c>
      <c r="W1000" s="2865" t="s">
        <v>37</v>
      </c>
      <c r="X1000" s="2898" t="s">
        <v>37</v>
      </c>
      <c r="AA1000" s="2858"/>
      <c r="AC1000" s="2858"/>
    </row>
    <row r="1001" spans="1:29" s="2857" customFormat="1" ht="12.75" customHeight="1">
      <c r="A1001" s="2879"/>
      <c r="B1001" s="2863"/>
      <c r="C1001" s="2864" t="s">
        <v>364</v>
      </c>
      <c r="D1001" s="2865" t="s">
        <v>37</v>
      </c>
      <c r="E1001" s="2865" t="s">
        <v>37</v>
      </c>
      <c r="F1001" s="2865" t="s">
        <v>37</v>
      </c>
      <c r="G1001" s="2865" t="s">
        <v>37</v>
      </c>
      <c r="H1001" s="2865" t="s">
        <v>37</v>
      </c>
      <c r="I1001" s="2865" t="s">
        <v>37</v>
      </c>
      <c r="J1001" s="2865" t="s">
        <v>37</v>
      </c>
      <c r="K1001" s="2865" t="s">
        <v>37</v>
      </c>
      <c r="L1001" s="2865" t="s">
        <v>37</v>
      </c>
      <c r="M1001" s="2865" t="s">
        <v>37</v>
      </c>
      <c r="N1001" s="2865" t="s">
        <v>37</v>
      </c>
      <c r="O1001" s="2865" t="s">
        <v>37</v>
      </c>
      <c r="P1001" s="2865" t="s">
        <v>37</v>
      </c>
      <c r="Q1001" s="2865" t="s">
        <v>37</v>
      </c>
      <c r="R1001" s="2865" t="s">
        <v>37</v>
      </c>
      <c r="S1001" s="2865" t="s">
        <v>37</v>
      </c>
      <c r="T1001" s="2865" t="s">
        <v>37</v>
      </c>
      <c r="U1001" s="2865" t="s">
        <v>37</v>
      </c>
      <c r="V1001" s="2865" t="s">
        <v>37</v>
      </c>
      <c r="W1001" s="2865" t="s">
        <v>37</v>
      </c>
      <c r="X1001" s="2898" t="s">
        <v>37</v>
      </c>
      <c r="AA1001" s="2858"/>
      <c r="AC1001" s="2858"/>
    </row>
    <row r="1002" spans="1:29" s="2857" customFormat="1" ht="12.75" customHeight="1">
      <c r="A1002" s="2877" t="s">
        <v>2478</v>
      </c>
      <c r="B1002" s="2860" t="s">
        <v>2479</v>
      </c>
      <c r="C1002" s="2861" t="s">
        <v>363</v>
      </c>
      <c r="D1002" s="2855">
        <v>19</v>
      </c>
      <c r="E1002" s="2855" t="s">
        <v>37</v>
      </c>
      <c r="F1002" s="2855" t="s">
        <v>37</v>
      </c>
      <c r="G1002" s="2855" t="s">
        <v>37</v>
      </c>
      <c r="H1002" s="2855" t="s">
        <v>37</v>
      </c>
      <c r="I1002" s="2855" t="s">
        <v>37</v>
      </c>
      <c r="J1002" s="2855" t="s">
        <v>37</v>
      </c>
      <c r="K1002" s="2855" t="s">
        <v>37</v>
      </c>
      <c r="L1002" s="2855" t="s">
        <v>37</v>
      </c>
      <c r="M1002" s="2855" t="s">
        <v>37</v>
      </c>
      <c r="N1002" s="2855" t="s">
        <v>37</v>
      </c>
      <c r="O1002" s="2855" t="s">
        <v>37</v>
      </c>
      <c r="P1002" s="2855">
        <v>1</v>
      </c>
      <c r="Q1002" s="2855">
        <v>1</v>
      </c>
      <c r="R1002" s="2855">
        <v>2</v>
      </c>
      <c r="S1002" s="2855" t="s">
        <v>37</v>
      </c>
      <c r="T1002" s="2855">
        <v>2</v>
      </c>
      <c r="U1002" s="2855">
        <v>2</v>
      </c>
      <c r="V1002" s="2855">
        <v>4</v>
      </c>
      <c r="W1002" s="2855">
        <v>3</v>
      </c>
      <c r="X1002" s="2898">
        <v>4</v>
      </c>
      <c r="AA1002" s="2858"/>
      <c r="AC1002" s="2858"/>
    </row>
    <row r="1003" spans="1:29" s="2857" customFormat="1" ht="12.6" customHeight="1">
      <c r="A1003" s="2877"/>
      <c r="B1003" s="2860"/>
      <c r="C1003" s="2861" t="s">
        <v>364</v>
      </c>
      <c r="D1003" s="2855">
        <v>39</v>
      </c>
      <c r="E1003" s="2855" t="s">
        <v>37</v>
      </c>
      <c r="F1003" s="2855" t="s">
        <v>37</v>
      </c>
      <c r="G1003" s="2855" t="s">
        <v>37</v>
      </c>
      <c r="H1003" s="2855" t="s">
        <v>37</v>
      </c>
      <c r="I1003" s="2855" t="s">
        <v>37</v>
      </c>
      <c r="J1003" s="2855" t="s">
        <v>37</v>
      </c>
      <c r="K1003" s="2855" t="s">
        <v>37</v>
      </c>
      <c r="L1003" s="2855" t="s">
        <v>37</v>
      </c>
      <c r="M1003" s="2855" t="s">
        <v>37</v>
      </c>
      <c r="N1003" s="2855" t="s">
        <v>37</v>
      </c>
      <c r="O1003" s="2855">
        <v>1</v>
      </c>
      <c r="P1003" s="2855" t="s">
        <v>37</v>
      </c>
      <c r="Q1003" s="2855">
        <v>1</v>
      </c>
      <c r="R1003" s="2855">
        <v>1</v>
      </c>
      <c r="S1003" s="2855">
        <v>1</v>
      </c>
      <c r="T1003" s="2855">
        <v>1</v>
      </c>
      <c r="U1003" s="2855">
        <v>6</v>
      </c>
      <c r="V1003" s="2855">
        <v>3</v>
      </c>
      <c r="W1003" s="2855">
        <v>9</v>
      </c>
      <c r="X1003" s="2898">
        <v>16</v>
      </c>
      <c r="AA1003" s="2858"/>
      <c r="AC1003" s="2858"/>
    </row>
    <row r="1004" spans="1:29" s="2840" customFormat="1" ht="12.75" customHeight="1">
      <c r="A1004" s="2879" t="s">
        <v>2480</v>
      </c>
      <c r="B1004" s="2863" t="s">
        <v>2481</v>
      </c>
      <c r="C1004" s="2864" t="s">
        <v>363</v>
      </c>
      <c r="D1004" s="2865">
        <v>1</v>
      </c>
      <c r="E1004" s="2865" t="s">
        <v>37</v>
      </c>
      <c r="F1004" s="2865" t="s">
        <v>37</v>
      </c>
      <c r="G1004" s="2865" t="s">
        <v>37</v>
      </c>
      <c r="H1004" s="2865" t="s">
        <v>37</v>
      </c>
      <c r="I1004" s="2865" t="s">
        <v>37</v>
      </c>
      <c r="J1004" s="2865" t="s">
        <v>37</v>
      </c>
      <c r="K1004" s="2865" t="s">
        <v>37</v>
      </c>
      <c r="L1004" s="2865" t="s">
        <v>37</v>
      </c>
      <c r="M1004" s="2865" t="s">
        <v>37</v>
      </c>
      <c r="N1004" s="2865" t="s">
        <v>37</v>
      </c>
      <c r="O1004" s="2865" t="s">
        <v>37</v>
      </c>
      <c r="P1004" s="2865" t="s">
        <v>37</v>
      </c>
      <c r="Q1004" s="2865" t="s">
        <v>37</v>
      </c>
      <c r="R1004" s="2865" t="s">
        <v>37</v>
      </c>
      <c r="S1004" s="2865" t="s">
        <v>37</v>
      </c>
      <c r="T1004" s="2865" t="s">
        <v>37</v>
      </c>
      <c r="U1004" s="2865" t="s">
        <v>37</v>
      </c>
      <c r="V1004" s="2865">
        <v>1</v>
      </c>
      <c r="W1004" s="2865" t="s">
        <v>37</v>
      </c>
      <c r="X1004" s="2898" t="s">
        <v>37</v>
      </c>
      <c r="AA1004" s="2858"/>
      <c r="AB1004" s="2857"/>
      <c r="AC1004" s="2858"/>
    </row>
    <row r="1005" spans="1:29" s="2840" customFormat="1" ht="12.75" customHeight="1">
      <c r="A1005" s="2879"/>
      <c r="B1005" s="2863"/>
      <c r="C1005" s="2864" t="s">
        <v>364</v>
      </c>
      <c r="D1005" s="2865" t="s">
        <v>37</v>
      </c>
      <c r="E1005" s="2865" t="s">
        <v>37</v>
      </c>
      <c r="F1005" s="2865" t="s">
        <v>37</v>
      </c>
      <c r="G1005" s="2865" t="s">
        <v>37</v>
      </c>
      <c r="H1005" s="2865" t="s">
        <v>37</v>
      </c>
      <c r="I1005" s="2865" t="s">
        <v>37</v>
      </c>
      <c r="J1005" s="2865" t="s">
        <v>37</v>
      </c>
      <c r="K1005" s="2865" t="s">
        <v>37</v>
      </c>
      <c r="L1005" s="2865" t="s">
        <v>37</v>
      </c>
      <c r="M1005" s="2865" t="s">
        <v>37</v>
      </c>
      <c r="N1005" s="2865" t="s">
        <v>37</v>
      </c>
      <c r="O1005" s="2865" t="s">
        <v>37</v>
      </c>
      <c r="P1005" s="2865" t="s">
        <v>37</v>
      </c>
      <c r="Q1005" s="2865" t="s">
        <v>37</v>
      </c>
      <c r="R1005" s="2865" t="s">
        <v>37</v>
      </c>
      <c r="S1005" s="2865" t="s">
        <v>37</v>
      </c>
      <c r="T1005" s="2865" t="s">
        <v>37</v>
      </c>
      <c r="U1005" s="2865" t="s">
        <v>37</v>
      </c>
      <c r="V1005" s="2865" t="s">
        <v>37</v>
      </c>
      <c r="W1005" s="2865" t="s">
        <v>37</v>
      </c>
      <c r="X1005" s="2898" t="s">
        <v>37</v>
      </c>
      <c r="AA1005" s="2858"/>
      <c r="AB1005" s="2857"/>
      <c r="AC1005" s="2858"/>
    </row>
    <row r="1006" spans="1:29" s="2840" customFormat="1" ht="12.75" customHeight="1">
      <c r="A1006" s="2879" t="s">
        <v>2482</v>
      </c>
      <c r="B1006" s="2863" t="s">
        <v>2483</v>
      </c>
      <c r="C1006" s="2864" t="s">
        <v>363</v>
      </c>
      <c r="D1006" s="2865">
        <v>8</v>
      </c>
      <c r="E1006" s="2865" t="s">
        <v>37</v>
      </c>
      <c r="F1006" s="2865" t="s">
        <v>37</v>
      </c>
      <c r="G1006" s="2865" t="s">
        <v>37</v>
      </c>
      <c r="H1006" s="2865" t="s">
        <v>37</v>
      </c>
      <c r="I1006" s="2865" t="s">
        <v>37</v>
      </c>
      <c r="J1006" s="2865" t="s">
        <v>37</v>
      </c>
      <c r="K1006" s="2865" t="s">
        <v>37</v>
      </c>
      <c r="L1006" s="2865" t="s">
        <v>37</v>
      </c>
      <c r="M1006" s="2865" t="s">
        <v>37</v>
      </c>
      <c r="N1006" s="2865" t="s">
        <v>37</v>
      </c>
      <c r="O1006" s="2865" t="s">
        <v>37</v>
      </c>
      <c r="P1006" s="2865">
        <v>1</v>
      </c>
      <c r="Q1006" s="2865" t="s">
        <v>37</v>
      </c>
      <c r="R1006" s="2865">
        <v>1</v>
      </c>
      <c r="S1006" s="2865" t="s">
        <v>37</v>
      </c>
      <c r="T1006" s="2865">
        <v>1</v>
      </c>
      <c r="U1006" s="2865">
        <v>1</v>
      </c>
      <c r="V1006" s="2865">
        <v>1</v>
      </c>
      <c r="W1006" s="2865">
        <v>1</v>
      </c>
      <c r="X1006" s="2898">
        <v>2</v>
      </c>
      <c r="AA1006" s="2858"/>
      <c r="AB1006" s="2857"/>
      <c r="AC1006" s="2858"/>
    </row>
    <row r="1007" spans="1:29" s="2840" customFormat="1" ht="12.75" customHeight="1">
      <c r="A1007" s="2879"/>
      <c r="B1007" s="2863"/>
      <c r="C1007" s="2864" t="s">
        <v>364</v>
      </c>
      <c r="D1007" s="2865">
        <v>14</v>
      </c>
      <c r="E1007" s="2865" t="s">
        <v>37</v>
      </c>
      <c r="F1007" s="2865" t="s">
        <v>37</v>
      </c>
      <c r="G1007" s="2865" t="s">
        <v>37</v>
      </c>
      <c r="H1007" s="2865" t="s">
        <v>37</v>
      </c>
      <c r="I1007" s="2865" t="s">
        <v>37</v>
      </c>
      <c r="J1007" s="2865" t="s">
        <v>37</v>
      </c>
      <c r="K1007" s="2865" t="s">
        <v>37</v>
      </c>
      <c r="L1007" s="2865" t="s">
        <v>37</v>
      </c>
      <c r="M1007" s="2865" t="s">
        <v>37</v>
      </c>
      <c r="N1007" s="2865" t="s">
        <v>37</v>
      </c>
      <c r="O1007" s="2865" t="s">
        <v>37</v>
      </c>
      <c r="P1007" s="2865" t="s">
        <v>37</v>
      </c>
      <c r="Q1007" s="2865" t="s">
        <v>37</v>
      </c>
      <c r="R1007" s="2865" t="s">
        <v>37</v>
      </c>
      <c r="S1007" s="2865">
        <v>1</v>
      </c>
      <c r="T1007" s="2865">
        <v>1</v>
      </c>
      <c r="U1007" s="2865">
        <v>5</v>
      </c>
      <c r="V1007" s="2865">
        <v>1</v>
      </c>
      <c r="W1007" s="2865">
        <v>2</v>
      </c>
      <c r="X1007" s="2898">
        <v>4</v>
      </c>
      <c r="AA1007" s="2858"/>
      <c r="AB1007" s="2857"/>
      <c r="AC1007" s="2858"/>
    </row>
    <row r="1008" spans="1:29" s="2857" customFormat="1" ht="12.75" customHeight="1">
      <c r="A1008" s="2879" t="s">
        <v>2484</v>
      </c>
      <c r="B1008" s="2863" t="s">
        <v>2485</v>
      </c>
      <c r="C1008" s="2864" t="s">
        <v>363</v>
      </c>
      <c r="D1008" s="2865">
        <v>1</v>
      </c>
      <c r="E1008" s="2865" t="s">
        <v>37</v>
      </c>
      <c r="F1008" s="2865" t="s">
        <v>37</v>
      </c>
      <c r="G1008" s="2865" t="s">
        <v>37</v>
      </c>
      <c r="H1008" s="2865" t="s">
        <v>37</v>
      </c>
      <c r="I1008" s="2865" t="s">
        <v>37</v>
      </c>
      <c r="J1008" s="2865" t="s">
        <v>37</v>
      </c>
      <c r="K1008" s="2865" t="s">
        <v>37</v>
      </c>
      <c r="L1008" s="2865" t="s">
        <v>37</v>
      </c>
      <c r="M1008" s="2865" t="s">
        <v>37</v>
      </c>
      <c r="N1008" s="2865" t="s">
        <v>37</v>
      </c>
      <c r="O1008" s="2865" t="s">
        <v>37</v>
      </c>
      <c r="P1008" s="2865" t="s">
        <v>37</v>
      </c>
      <c r="Q1008" s="2865" t="s">
        <v>37</v>
      </c>
      <c r="R1008" s="2865" t="s">
        <v>37</v>
      </c>
      <c r="S1008" s="2865" t="s">
        <v>37</v>
      </c>
      <c r="T1008" s="2865" t="s">
        <v>37</v>
      </c>
      <c r="U1008" s="2865" t="s">
        <v>37</v>
      </c>
      <c r="V1008" s="2865" t="s">
        <v>37</v>
      </c>
      <c r="W1008" s="2865">
        <v>1</v>
      </c>
      <c r="X1008" s="2898" t="s">
        <v>37</v>
      </c>
      <c r="AA1008" s="2858"/>
      <c r="AC1008" s="2858"/>
    </row>
    <row r="1009" spans="1:29" s="2857" customFormat="1" ht="12.75" customHeight="1">
      <c r="A1009" s="2879"/>
      <c r="B1009" s="2863"/>
      <c r="C1009" s="2864" t="s">
        <v>364</v>
      </c>
      <c r="D1009" s="2865">
        <v>1</v>
      </c>
      <c r="E1009" s="2865" t="s">
        <v>37</v>
      </c>
      <c r="F1009" s="2865" t="s">
        <v>37</v>
      </c>
      <c r="G1009" s="2865" t="s">
        <v>37</v>
      </c>
      <c r="H1009" s="2865" t="s">
        <v>37</v>
      </c>
      <c r="I1009" s="2865" t="s">
        <v>37</v>
      </c>
      <c r="J1009" s="2865" t="s">
        <v>37</v>
      </c>
      <c r="K1009" s="2865" t="s">
        <v>37</v>
      </c>
      <c r="L1009" s="2865" t="s">
        <v>37</v>
      </c>
      <c r="M1009" s="2865" t="s">
        <v>37</v>
      </c>
      <c r="N1009" s="2865" t="s">
        <v>37</v>
      </c>
      <c r="O1009" s="2865" t="s">
        <v>37</v>
      </c>
      <c r="P1009" s="2865" t="s">
        <v>37</v>
      </c>
      <c r="Q1009" s="2865" t="s">
        <v>37</v>
      </c>
      <c r="R1009" s="2865" t="s">
        <v>37</v>
      </c>
      <c r="S1009" s="2865" t="s">
        <v>37</v>
      </c>
      <c r="T1009" s="2865" t="s">
        <v>37</v>
      </c>
      <c r="U1009" s="2865" t="s">
        <v>37</v>
      </c>
      <c r="V1009" s="2865">
        <v>1</v>
      </c>
      <c r="W1009" s="2865" t="s">
        <v>37</v>
      </c>
      <c r="X1009" s="2898" t="s">
        <v>37</v>
      </c>
      <c r="AA1009" s="2858"/>
      <c r="AC1009" s="2858"/>
    </row>
    <row r="1010" spans="1:29" s="2857" customFormat="1" ht="12.75" customHeight="1">
      <c r="A1010" s="2879" t="s">
        <v>2486</v>
      </c>
      <c r="B1010" s="2863" t="s">
        <v>2487</v>
      </c>
      <c r="C1010" s="2864" t="s">
        <v>363</v>
      </c>
      <c r="D1010" s="2865">
        <v>9</v>
      </c>
      <c r="E1010" s="2865" t="s">
        <v>37</v>
      </c>
      <c r="F1010" s="2865" t="s">
        <v>37</v>
      </c>
      <c r="G1010" s="2865" t="s">
        <v>37</v>
      </c>
      <c r="H1010" s="2865" t="s">
        <v>37</v>
      </c>
      <c r="I1010" s="2865" t="s">
        <v>37</v>
      </c>
      <c r="J1010" s="2865" t="s">
        <v>37</v>
      </c>
      <c r="K1010" s="2865" t="s">
        <v>37</v>
      </c>
      <c r="L1010" s="2865" t="s">
        <v>37</v>
      </c>
      <c r="M1010" s="2865" t="s">
        <v>37</v>
      </c>
      <c r="N1010" s="2865" t="s">
        <v>37</v>
      </c>
      <c r="O1010" s="2865" t="s">
        <v>37</v>
      </c>
      <c r="P1010" s="2865" t="s">
        <v>37</v>
      </c>
      <c r="Q1010" s="2865">
        <v>1</v>
      </c>
      <c r="R1010" s="2865">
        <v>1</v>
      </c>
      <c r="S1010" s="2865" t="s">
        <v>37</v>
      </c>
      <c r="T1010" s="2865">
        <v>1</v>
      </c>
      <c r="U1010" s="2865">
        <v>1</v>
      </c>
      <c r="V1010" s="2865">
        <v>2</v>
      </c>
      <c r="W1010" s="2865">
        <v>1</v>
      </c>
      <c r="X1010" s="2898">
        <v>2</v>
      </c>
      <c r="AA1010" s="2858"/>
      <c r="AC1010" s="2858"/>
    </row>
    <row r="1011" spans="1:29" s="2857" customFormat="1" ht="12.75" customHeight="1">
      <c r="A1011" s="2879"/>
      <c r="B1011" s="2863"/>
      <c r="C1011" s="2864" t="s">
        <v>364</v>
      </c>
      <c r="D1011" s="2865">
        <v>23</v>
      </c>
      <c r="E1011" s="2865" t="s">
        <v>37</v>
      </c>
      <c r="F1011" s="2865" t="s">
        <v>37</v>
      </c>
      <c r="G1011" s="2865" t="s">
        <v>37</v>
      </c>
      <c r="H1011" s="2865" t="s">
        <v>37</v>
      </c>
      <c r="I1011" s="2865" t="s">
        <v>37</v>
      </c>
      <c r="J1011" s="2865" t="s">
        <v>37</v>
      </c>
      <c r="K1011" s="2865" t="s">
        <v>37</v>
      </c>
      <c r="L1011" s="2865" t="s">
        <v>37</v>
      </c>
      <c r="M1011" s="2865" t="s">
        <v>37</v>
      </c>
      <c r="N1011" s="2865" t="s">
        <v>37</v>
      </c>
      <c r="O1011" s="2865">
        <v>1</v>
      </c>
      <c r="P1011" s="2865" t="s">
        <v>37</v>
      </c>
      <c r="Q1011" s="2865">
        <v>1</v>
      </c>
      <c r="R1011" s="2865">
        <v>1</v>
      </c>
      <c r="S1011" s="2865" t="s">
        <v>37</v>
      </c>
      <c r="T1011" s="2865" t="s">
        <v>37</v>
      </c>
      <c r="U1011" s="2865">
        <v>1</v>
      </c>
      <c r="V1011" s="2865">
        <v>1</v>
      </c>
      <c r="W1011" s="2865">
        <v>7</v>
      </c>
      <c r="X1011" s="2898">
        <v>11</v>
      </c>
      <c r="AA1011" s="2858"/>
      <c r="AC1011" s="2858"/>
    </row>
    <row r="1012" spans="1:29" s="2857" customFormat="1" ht="12.75" customHeight="1">
      <c r="A1012" s="2879" t="s">
        <v>2488</v>
      </c>
      <c r="B1012" s="2863" t="s">
        <v>2489</v>
      </c>
      <c r="C1012" s="2864" t="s">
        <v>363</v>
      </c>
      <c r="D1012" s="2865" t="s">
        <v>37</v>
      </c>
      <c r="E1012" s="2865" t="s">
        <v>37</v>
      </c>
      <c r="F1012" s="2865" t="s">
        <v>37</v>
      </c>
      <c r="G1012" s="2865" t="s">
        <v>37</v>
      </c>
      <c r="H1012" s="2865" t="s">
        <v>37</v>
      </c>
      <c r="I1012" s="2865" t="s">
        <v>37</v>
      </c>
      <c r="J1012" s="2865" t="s">
        <v>37</v>
      </c>
      <c r="K1012" s="2865" t="s">
        <v>37</v>
      </c>
      <c r="L1012" s="2865" t="s">
        <v>37</v>
      </c>
      <c r="M1012" s="2865" t="s">
        <v>37</v>
      </c>
      <c r="N1012" s="2865" t="s">
        <v>37</v>
      </c>
      <c r="O1012" s="2865" t="s">
        <v>37</v>
      </c>
      <c r="P1012" s="2865" t="s">
        <v>37</v>
      </c>
      <c r="Q1012" s="2865" t="s">
        <v>37</v>
      </c>
      <c r="R1012" s="2865" t="s">
        <v>37</v>
      </c>
      <c r="S1012" s="2865" t="s">
        <v>37</v>
      </c>
      <c r="T1012" s="2865" t="s">
        <v>37</v>
      </c>
      <c r="U1012" s="2865" t="s">
        <v>37</v>
      </c>
      <c r="V1012" s="2865" t="s">
        <v>37</v>
      </c>
      <c r="W1012" s="2865" t="s">
        <v>37</v>
      </c>
      <c r="X1012" s="2898" t="s">
        <v>37</v>
      </c>
      <c r="Y1012" s="2840"/>
      <c r="Z1012" s="2840"/>
      <c r="AA1012" s="2858"/>
      <c r="AC1012" s="2858"/>
    </row>
    <row r="1013" spans="1:29" s="2857" customFormat="1" ht="12.75" customHeight="1">
      <c r="A1013" s="2879"/>
      <c r="B1013" s="2863"/>
      <c r="C1013" s="2864" t="s">
        <v>364</v>
      </c>
      <c r="D1013" s="2865">
        <v>1</v>
      </c>
      <c r="E1013" s="2865" t="s">
        <v>37</v>
      </c>
      <c r="F1013" s="2865" t="s">
        <v>37</v>
      </c>
      <c r="G1013" s="2865" t="s">
        <v>37</v>
      </c>
      <c r="H1013" s="2865" t="s">
        <v>37</v>
      </c>
      <c r="I1013" s="2865" t="s">
        <v>37</v>
      </c>
      <c r="J1013" s="2865" t="s">
        <v>37</v>
      </c>
      <c r="K1013" s="2865" t="s">
        <v>37</v>
      </c>
      <c r="L1013" s="2865" t="s">
        <v>37</v>
      </c>
      <c r="M1013" s="2865" t="s">
        <v>37</v>
      </c>
      <c r="N1013" s="2865" t="s">
        <v>37</v>
      </c>
      <c r="O1013" s="2865" t="s">
        <v>37</v>
      </c>
      <c r="P1013" s="2865" t="s">
        <v>37</v>
      </c>
      <c r="Q1013" s="2865" t="s">
        <v>37</v>
      </c>
      <c r="R1013" s="2865" t="s">
        <v>37</v>
      </c>
      <c r="S1013" s="2865" t="s">
        <v>37</v>
      </c>
      <c r="T1013" s="2865" t="s">
        <v>37</v>
      </c>
      <c r="U1013" s="2865" t="s">
        <v>37</v>
      </c>
      <c r="V1013" s="2865" t="s">
        <v>37</v>
      </c>
      <c r="W1013" s="2865" t="s">
        <v>37</v>
      </c>
      <c r="X1013" s="2898">
        <v>1</v>
      </c>
      <c r="Y1013" s="2840"/>
      <c r="Z1013" s="2840"/>
      <c r="AA1013" s="2858"/>
      <c r="AC1013" s="2858"/>
    </row>
    <row r="1014" spans="1:29" s="2857" customFormat="1" ht="12.75" customHeight="1">
      <c r="A1014" s="2877" t="s">
        <v>2490</v>
      </c>
      <c r="B1014" s="2860" t="s">
        <v>2491</v>
      </c>
      <c r="C1014" s="2861" t="s">
        <v>363</v>
      </c>
      <c r="D1014" s="2855">
        <v>141</v>
      </c>
      <c r="E1014" s="2855" t="s">
        <v>37</v>
      </c>
      <c r="F1014" s="2855" t="s">
        <v>37</v>
      </c>
      <c r="G1014" s="2855" t="s">
        <v>37</v>
      </c>
      <c r="H1014" s="2855" t="s">
        <v>37</v>
      </c>
      <c r="I1014" s="2855" t="s">
        <v>37</v>
      </c>
      <c r="J1014" s="2855" t="s">
        <v>37</v>
      </c>
      <c r="K1014" s="2855" t="s">
        <v>37</v>
      </c>
      <c r="L1014" s="2855" t="s">
        <v>37</v>
      </c>
      <c r="M1014" s="2855" t="s">
        <v>37</v>
      </c>
      <c r="N1014" s="2855" t="s">
        <v>37</v>
      </c>
      <c r="O1014" s="2855">
        <v>5</v>
      </c>
      <c r="P1014" s="2855">
        <v>4</v>
      </c>
      <c r="Q1014" s="2855">
        <v>5</v>
      </c>
      <c r="R1014" s="2855">
        <v>11</v>
      </c>
      <c r="S1014" s="2855">
        <v>14</v>
      </c>
      <c r="T1014" s="2855">
        <v>19</v>
      </c>
      <c r="U1014" s="2855">
        <v>25</v>
      </c>
      <c r="V1014" s="2855">
        <v>22</v>
      </c>
      <c r="W1014" s="2855">
        <v>24</v>
      </c>
      <c r="X1014" s="2856">
        <v>12</v>
      </c>
      <c r="AA1014" s="2858"/>
      <c r="AC1014" s="2858"/>
    </row>
    <row r="1015" spans="1:29" s="2857" customFormat="1" ht="12.75" customHeight="1">
      <c r="A1015" s="2877"/>
      <c r="B1015" s="2860"/>
      <c r="C1015" s="2861" t="s">
        <v>364</v>
      </c>
      <c r="D1015" s="2855">
        <v>286</v>
      </c>
      <c r="E1015" s="2855" t="s">
        <v>37</v>
      </c>
      <c r="F1015" s="2855" t="s">
        <v>37</v>
      </c>
      <c r="G1015" s="2855" t="s">
        <v>37</v>
      </c>
      <c r="H1015" s="2855">
        <v>1</v>
      </c>
      <c r="I1015" s="2855">
        <v>1</v>
      </c>
      <c r="J1015" s="2855" t="s">
        <v>37</v>
      </c>
      <c r="K1015" s="2855" t="s">
        <v>37</v>
      </c>
      <c r="L1015" s="2855" t="s">
        <v>37</v>
      </c>
      <c r="M1015" s="2855">
        <v>1</v>
      </c>
      <c r="N1015" s="2855" t="s">
        <v>37</v>
      </c>
      <c r="O1015" s="2855">
        <v>4</v>
      </c>
      <c r="P1015" s="2855">
        <v>6</v>
      </c>
      <c r="Q1015" s="2855">
        <v>5</v>
      </c>
      <c r="R1015" s="2855">
        <v>13</v>
      </c>
      <c r="S1015" s="2855">
        <v>20</v>
      </c>
      <c r="T1015" s="2855">
        <v>32</v>
      </c>
      <c r="U1015" s="2855">
        <v>37</v>
      </c>
      <c r="V1015" s="2855">
        <v>59</v>
      </c>
      <c r="W1015" s="2855">
        <v>54</v>
      </c>
      <c r="X1015" s="2856">
        <v>53</v>
      </c>
      <c r="AA1015" s="2858"/>
      <c r="AC1015" s="2858"/>
    </row>
    <row r="1016" spans="1:29" s="2857" customFormat="1" ht="12.75" customHeight="1">
      <c r="A1016" s="2877" t="s">
        <v>2492</v>
      </c>
      <c r="B1016" s="2860" t="s">
        <v>2493</v>
      </c>
      <c r="C1016" s="2861" t="s">
        <v>363</v>
      </c>
      <c r="D1016" s="2855">
        <v>56</v>
      </c>
      <c r="E1016" s="2855" t="s">
        <v>37</v>
      </c>
      <c r="F1016" s="2855" t="s">
        <v>37</v>
      </c>
      <c r="G1016" s="2855" t="s">
        <v>37</v>
      </c>
      <c r="H1016" s="2855" t="s">
        <v>37</v>
      </c>
      <c r="I1016" s="2855" t="s">
        <v>37</v>
      </c>
      <c r="J1016" s="2855" t="s">
        <v>37</v>
      </c>
      <c r="K1016" s="2855" t="s">
        <v>37</v>
      </c>
      <c r="L1016" s="2855" t="s">
        <v>37</v>
      </c>
      <c r="M1016" s="2855" t="s">
        <v>37</v>
      </c>
      <c r="N1016" s="2855" t="s">
        <v>37</v>
      </c>
      <c r="O1016" s="2855">
        <v>2</v>
      </c>
      <c r="P1016" s="2855">
        <v>1</v>
      </c>
      <c r="Q1016" s="2855">
        <v>1</v>
      </c>
      <c r="R1016" s="2855">
        <v>4</v>
      </c>
      <c r="S1016" s="2855">
        <v>6</v>
      </c>
      <c r="T1016" s="2855">
        <v>8</v>
      </c>
      <c r="U1016" s="2855">
        <v>10</v>
      </c>
      <c r="V1016" s="2855">
        <v>11</v>
      </c>
      <c r="W1016" s="2855">
        <v>8</v>
      </c>
      <c r="X1016" s="2856">
        <v>5</v>
      </c>
      <c r="AA1016" s="2858"/>
      <c r="AC1016" s="2858"/>
    </row>
    <row r="1017" spans="1:29" s="2857" customFormat="1" ht="12.75" customHeight="1">
      <c r="A1017" s="2877"/>
      <c r="B1017" s="2860"/>
      <c r="C1017" s="2861" t="s">
        <v>364</v>
      </c>
      <c r="D1017" s="2855">
        <v>125</v>
      </c>
      <c r="E1017" s="2855" t="s">
        <v>37</v>
      </c>
      <c r="F1017" s="2855" t="s">
        <v>37</v>
      </c>
      <c r="G1017" s="2855" t="s">
        <v>37</v>
      </c>
      <c r="H1017" s="2855" t="s">
        <v>37</v>
      </c>
      <c r="I1017" s="2855" t="s">
        <v>37</v>
      </c>
      <c r="J1017" s="2855" t="s">
        <v>37</v>
      </c>
      <c r="K1017" s="2855" t="s">
        <v>37</v>
      </c>
      <c r="L1017" s="2855" t="s">
        <v>37</v>
      </c>
      <c r="M1017" s="2855">
        <v>1</v>
      </c>
      <c r="N1017" s="2855" t="s">
        <v>37</v>
      </c>
      <c r="O1017" s="2855">
        <v>2</v>
      </c>
      <c r="P1017" s="2855">
        <v>2</v>
      </c>
      <c r="Q1017" s="2855">
        <v>3</v>
      </c>
      <c r="R1017" s="2855">
        <v>4</v>
      </c>
      <c r="S1017" s="2855">
        <v>7</v>
      </c>
      <c r="T1017" s="2855">
        <v>15</v>
      </c>
      <c r="U1017" s="2855">
        <v>17</v>
      </c>
      <c r="V1017" s="2855">
        <v>29</v>
      </c>
      <c r="W1017" s="2855">
        <v>24</v>
      </c>
      <c r="X1017" s="2856">
        <v>21</v>
      </c>
      <c r="AA1017" s="2858"/>
      <c r="AC1017" s="2858"/>
    </row>
    <row r="1018" spans="1:29" s="2857" customFormat="1" ht="12.75" customHeight="1">
      <c r="A1018" s="2877" t="s">
        <v>2494</v>
      </c>
      <c r="B1018" s="2860" t="s">
        <v>2495</v>
      </c>
      <c r="C1018" s="2861" t="s">
        <v>363</v>
      </c>
      <c r="D1018" s="2855">
        <v>15</v>
      </c>
      <c r="E1018" s="2855" t="s">
        <v>37</v>
      </c>
      <c r="F1018" s="2855" t="s">
        <v>37</v>
      </c>
      <c r="G1018" s="2855" t="s">
        <v>37</v>
      </c>
      <c r="H1018" s="2855" t="s">
        <v>37</v>
      </c>
      <c r="I1018" s="2855" t="s">
        <v>37</v>
      </c>
      <c r="J1018" s="2855" t="s">
        <v>37</v>
      </c>
      <c r="K1018" s="2855" t="s">
        <v>37</v>
      </c>
      <c r="L1018" s="2855" t="s">
        <v>37</v>
      </c>
      <c r="M1018" s="2855" t="s">
        <v>37</v>
      </c>
      <c r="N1018" s="2855" t="s">
        <v>37</v>
      </c>
      <c r="O1018" s="2855">
        <v>2</v>
      </c>
      <c r="P1018" s="2855" t="s">
        <v>37</v>
      </c>
      <c r="Q1018" s="2855" t="s">
        <v>37</v>
      </c>
      <c r="R1018" s="2855">
        <v>1</v>
      </c>
      <c r="S1018" s="2855" t="s">
        <v>37</v>
      </c>
      <c r="T1018" s="2855">
        <v>1</v>
      </c>
      <c r="U1018" s="2855">
        <v>3</v>
      </c>
      <c r="V1018" s="2855">
        <v>3</v>
      </c>
      <c r="W1018" s="2855">
        <v>4</v>
      </c>
      <c r="X1018" s="2856">
        <v>1</v>
      </c>
      <c r="AA1018" s="2858"/>
      <c r="AC1018" s="2858"/>
    </row>
    <row r="1019" spans="1:29" s="2857" customFormat="1" ht="12.75" customHeight="1">
      <c r="A1019" s="2877"/>
      <c r="B1019" s="2860"/>
      <c r="C1019" s="2861" t="s">
        <v>364</v>
      </c>
      <c r="D1019" s="2855">
        <v>13</v>
      </c>
      <c r="E1019" s="2855" t="s">
        <v>37</v>
      </c>
      <c r="F1019" s="2855" t="s">
        <v>37</v>
      </c>
      <c r="G1019" s="2855" t="s">
        <v>37</v>
      </c>
      <c r="H1019" s="2855" t="s">
        <v>37</v>
      </c>
      <c r="I1019" s="2855" t="s">
        <v>37</v>
      </c>
      <c r="J1019" s="2855" t="s">
        <v>37</v>
      </c>
      <c r="K1019" s="2855" t="s">
        <v>37</v>
      </c>
      <c r="L1019" s="2855" t="s">
        <v>37</v>
      </c>
      <c r="M1019" s="2855" t="s">
        <v>37</v>
      </c>
      <c r="N1019" s="2855" t="s">
        <v>37</v>
      </c>
      <c r="O1019" s="2855" t="s">
        <v>37</v>
      </c>
      <c r="P1019" s="2855">
        <v>1</v>
      </c>
      <c r="Q1019" s="2855" t="s">
        <v>37</v>
      </c>
      <c r="R1019" s="2855" t="s">
        <v>37</v>
      </c>
      <c r="S1019" s="2855" t="s">
        <v>37</v>
      </c>
      <c r="T1019" s="2855">
        <v>1</v>
      </c>
      <c r="U1019" s="2855">
        <v>1</v>
      </c>
      <c r="V1019" s="2855">
        <v>2</v>
      </c>
      <c r="W1019" s="2855">
        <v>4</v>
      </c>
      <c r="X1019" s="2856">
        <v>4</v>
      </c>
      <c r="AA1019" s="2858"/>
      <c r="AC1019" s="2858"/>
    </row>
    <row r="1020" spans="1:29" s="2857" customFormat="1" ht="12.75" customHeight="1">
      <c r="A1020" s="2879" t="s">
        <v>2496</v>
      </c>
      <c r="B1020" s="2863" t="s">
        <v>2497</v>
      </c>
      <c r="C1020" s="2864" t="s">
        <v>363</v>
      </c>
      <c r="D1020" s="2865">
        <v>15</v>
      </c>
      <c r="E1020" s="2865" t="s">
        <v>37</v>
      </c>
      <c r="F1020" s="2865" t="s">
        <v>37</v>
      </c>
      <c r="G1020" s="2865" t="s">
        <v>37</v>
      </c>
      <c r="H1020" s="2865" t="s">
        <v>37</v>
      </c>
      <c r="I1020" s="2865" t="s">
        <v>37</v>
      </c>
      <c r="J1020" s="2865" t="s">
        <v>37</v>
      </c>
      <c r="K1020" s="2865" t="s">
        <v>37</v>
      </c>
      <c r="L1020" s="2865" t="s">
        <v>37</v>
      </c>
      <c r="M1020" s="2865" t="s">
        <v>37</v>
      </c>
      <c r="N1020" s="2865" t="s">
        <v>37</v>
      </c>
      <c r="O1020" s="2865">
        <v>2</v>
      </c>
      <c r="P1020" s="2865" t="s">
        <v>37</v>
      </c>
      <c r="Q1020" s="2865" t="s">
        <v>37</v>
      </c>
      <c r="R1020" s="2865">
        <v>1</v>
      </c>
      <c r="S1020" s="2865" t="s">
        <v>37</v>
      </c>
      <c r="T1020" s="2865">
        <v>1</v>
      </c>
      <c r="U1020" s="2865">
        <v>3</v>
      </c>
      <c r="V1020" s="2865">
        <v>3</v>
      </c>
      <c r="W1020" s="2865">
        <v>4</v>
      </c>
      <c r="X1020" s="2866">
        <v>1</v>
      </c>
      <c r="AA1020" s="2858"/>
      <c r="AC1020" s="2858"/>
    </row>
    <row r="1021" spans="1:29" s="2857" customFormat="1" ht="12.75" customHeight="1">
      <c r="A1021" s="2879"/>
      <c r="B1021" s="2863"/>
      <c r="C1021" s="2864" t="s">
        <v>364</v>
      </c>
      <c r="D1021" s="2865">
        <v>13</v>
      </c>
      <c r="E1021" s="2865" t="s">
        <v>37</v>
      </c>
      <c r="F1021" s="2865" t="s">
        <v>37</v>
      </c>
      <c r="G1021" s="2865" t="s">
        <v>37</v>
      </c>
      <c r="H1021" s="2865" t="s">
        <v>37</v>
      </c>
      <c r="I1021" s="2865" t="s">
        <v>37</v>
      </c>
      <c r="J1021" s="2865" t="s">
        <v>37</v>
      </c>
      <c r="K1021" s="2865" t="s">
        <v>37</v>
      </c>
      <c r="L1021" s="2865" t="s">
        <v>37</v>
      </c>
      <c r="M1021" s="2865" t="s">
        <v>37</v>
      </c>
      <c r="N1021" s="2865" t="s">
        <v>37</v>
      </c>
      <c r="O1021" s="2865" t="s">
        <v>37</v>
      </c>
      <c r="P1021" s="2865">
        <v>1</v>
      </c>
      <c r="Q1021" s="2865" t="s">
        <v>37</v>
      </c>
      <c r="R1021" s="2865" t="s">
        <v>37</v>
      </c>
      <c r="S1021" s="2865" t="s">
        <v>37</v>
      </c>
      <c r="T1021" s="2865">
        <v>1</v>
      </c>
      <c r="U1021" s="2865">
        <v>1</v>
      </c>
      <c r="V1021" s="2865">
        <v>2</v>
      </c>
      <c r="W1021" s="2865">
        <v>4</v>
      </c>
      <c r="X1021" s="2866">
        <v>4</v>
      </c>
      <c r="AA1021" s="2858"/>
      <c r="AC1021" s="2858"/>
    </row>
    <row r="1022" spans="1:29" s="2857" customFormat="1" ht="12.75" customHeight="1">
      <c r="A1022" s="2877" t="s">
        <v>2498</v>
      </c>
      <c r="B1022" s="2860" t="s">
        <v>2499</v>
      </c>
      <c r="C1022" s="2861" t="s">
        <v>363</v>
      </c>
      <c r="D1022" s="2855">
        <v>33</v>
      </c>
      <c r="E1022" s="2855" t="s">
        <v>37</v>
      </c>
      <c r="F1022" s="2855" t="s">
        <v>37</v>
      </c>
      <c r="G1022" s="2855" t="s">
        <v>37</v>
      </c>
      <c r="H1022" s="2855" t="s">
        <v>37</v>
      </c>
      <c r="I1022" s="2855" t="s">
        <v>37</v>
      </c>
      <c r="J1022" s="2855" t="s">
        <v>37</v>
      </c>
      <c r="K1022" s="2855" t="s">
        <v>37</v>
      </c>
      <c r="L1022" s="2855" t="s">
        <v>37</v>
      </c>
      <c r="M1022" s="2855" t="s">
        <v>37</v>
      </c>
      <c r="N1022" s="2855" t="s">
        <v>37</v>
      </c>
      <c r="O1022" s="2855" t="s">
        <v>37</v>
      </c>
      <c r="P1022" s="2855">
        <v>1</v>
      </c>
      <c r="Q1022" s="2855">
        <v>1</v>
      </c>
      <c r="R1022" s="2855">
        <v>2</v>
      </c>
      <c r="S1022" s="2855">
        <v>6</v>
      </c>
      <c r="T1022" s="2855">
        <v>6</v>
      </c>
      <c r="U1022" s="2855">
        <v>4</v>
      </c>
      <c r="V1022" s="2855">
        <v>7</v>
      </c>
      <c r="W1022" s="2855">
        <v>3</v>
      </c>
      <c r="X1022" s="2856">
        <v>3</v>
      </c>
      <c r="AA1022" s="2858"/>
      <c r="AC1022" s="2858"/>
    </row>
    <row r="1023" spans="1:29" s="2857" customFormat="1" ht="12.75" customHeight="1">
      <c r="A1023" s="2877"/>
      <c r="B1023" s="2860"/>
      <c r="C1023" s="2861" t="s">
        <v>364</v>
      </c>
      <c r="D1023" s="2855">
        <v>97</v>
      </c>
      <c r="E1023" s="2855" t="s">
        <v>37</v>
      </c>
      <c r="F1023" s="2855" t="s">
        <v>37</v>
      </c>
      <c r="G1023" s="2855" t="s">
        <v>37</v>
      </c>
      <c r="H1023" s="2855" t="s">
        <v>37</v>
      </c>
      <c r="I1023" s="2855" t="s">
        <v>37</v>
      </c>
      <c r="J1023" s="2855" t="s">
        <v>37</v>
      </c>
      <c r="K1023" s="2855" t="s">
        <v>37</v>
      </c>
      <c r="L1023" s="2855" t="s">
        <v>37</v>
      </c>
      <c r="M1023" s="2855">
        <v>1</v>
      </c>
      <c r="N1023" s="2855" t="s">
        <v>37</v>
      </c>
      <c r="O1023" s="2855">
        <v>2</v>
      </c>
      <c r="P1023" s="2855">
        <v>1</v>
      </c>
      <c r="Q1023" s="2855">
        <v>3</v>
      </c>
      <c r="R1023" s="2855">
        <v>4</v>
      </c>
      <c r="S1023" s="2855">
        <v>6</v>
      </c>
      <c r="T1023" s="2855">
        <v>14</v>
      </c>
      <c r="U1023" s="2855">
        <v>15</v>
      </c>
      <c r="V1023" s="2855">
        <v>24</v>
      </c>
      <c r="W1023" s="2855">
        <v>16</v>
      </c>
      <c r="X1023" s="2856">
        <v>11</v>
      </c>
      <c r="AA1023" s="2858"/>
      <c r="AC1023" s="2858"/>
    </row>
    <row r="1024" spans="1:29" s="2857" customFormat="1" ht="12.75" customHeight="1">
      <c r="A1024" s="2879" t="s">
        <v>2500</v>
      </c>
      <c r="B1024" s="2863" t="s">
        <v>2501</v>
      </c>
      <c r="C1024" s="2864" t="s">
        <v>363</v>
      </c>
      <c r="D1024" s="2865">
        <v>11</v>
      </c>
      <c r="E1024" s="2865" t="s">
        <v>37</v>
      </c>
      <c r="F1024" s="2865" t="s">
        <v>37</v>
      </c>
      <c r="G1024" s="2865" t="s">
        <v>37</v>
      </c>
      <c r="H1024" s="2865" t="s">
        <v>37</v>
      </c>
      <c r="I1024" s="2865" t="s">
        <v>37</v>
      </c>
      <c r="J1024" s="2865" t="s">
        <v>37</v>
      </c>
      <c r="K1024" s="2865" t="s">
        <v>37</v>
      </c>
      <c r="L1024" s="2865" t="s">
        <v>37</v>
      </c>
      <c r="M1024" s="2865" t="s">
        <v>37</v>
      </c>
      <c r="N1024" s="2865" t="s">
        <v>37</v>
      </c>
      <c r="O1024" s="2865" t="s">
        <v>37</v>
      </c>
      <c r="P1024" s="2865">
        <v>1</v>
      </c>
      <c r="Q1024" s="2865" t="s">
        <v>37</v>
      </c>
      <c r="R1024" s="2865">
        <v>1</v>
      </c>
      <c r="S1024" s="2865">
        <v>3</v>
      </c>
      <c r="T1024" s="2865">
        <v>1</v>
      </c>
      <c r="U1024" s="2865">
        <v>1</v>
      </c>
      <c r="V1024" s="2865">
        <v>2</v>
      </c>
      <c r="W1024" s="2865" t="s">
        <v>37</v>
      </c>
      <c r="X1024" s="2866">
        <v>2</v>
      </c>
      <c r="Y1024" s="2840"/>
      <c r="Z1024" s="2840"/>
      <c r="AA1024" s="2858"/>
      <c r="AC1024" s="2858"/>
    </row>
    <row r="1025" spans="1:29" s="2857" customFormat="1" ht="12.75" customHeight="1">
      <c r="A1025" s="2879"/>
      <c r="B1025" s="2863"/>
      <c r="C1025" s="2864" t="s">
        <v>364</v>
      </c>
      <c r="D1025" s="2865">
        <v>28</v>
      </c>
      <c r="E1025" s="2865" t="s">
        <v>37</v>
      </c>
      <c r="F1025" s="2865" t="s">
        <v>37</v>
      </c>
      <c r="G1025" s="2865" t="s">
        <v>37</v>
      </c>
      <c r="H1025" s="2865" t="s">
        <v>37</v>
      </c>
      <c r="I1025" s="2865" t="s">
        <v>37</v>
      </c>
      <c r="J1025" s="2865" t="s">
        <v>37</v>
      </c>
      <c r="K1025" s="2865" t="s">
        <v>37</v>
      </c>
      <c r="L1025" s="2865" t="s">
        <v>37</v>
      </c>
      <c r="M1025" s="2865">
        <v>1</v>
      </c>
      <c r="N1025" s="2865" t="s">
        <v>37</v>
      </c>
      <c r="O1025" s="2865">
        <v>1</v>
      </c>
      <c r="P1025" s="2865">
        <v>1</v>
      </c>
      <c r="Q1025" s="2865">
        <v>1</v>
      </c>
      <c r="R1025" s="2865">
        <v>3</v>
      </c>
      <c r="S1025" s="2865">
        <v>3</v>
      </c>
      <c r="T1025" s="2865">
        <v>5</v>
      </c>
      <c r="U1025" s="2865">
        <v>4</v>
      </c>
      <c r="V1025" s="2865">
        <v>6</v>
      </c>
      <c r="W1025" s="2865">
        <v>3</v>
      </c>
      <c r="X1025" s="2866" t="s">
        <v>37</v>
      </c>
      <c r="Y1025" s="2840"/>
      <c r="Z1025" s="2840"/>
      <c r="AA1025" s="2858"/>
      <c r="AC1025" s="2858"/>
    </row>
    <row r="1026" spans="1:29" s="2857" customFormat="1" ht="12.75" customHeight="1">
      <c r="A1026" s="2879" t="s">
        <v>2502</v>
      </c>
      <c r="B1026" s="2863" t="s">
        <v>2503</v>
      </c>
      <c r="C1026" s="2864" t="s">
        <v>363</v>
      </c>
      <c r="D1026" s="2865">
        <v>21</v>
      </c>
      <c r="E1026" s="2865" t="s">
        <v>37</v>
      </c>
      <c r="F1026" s="2865" t="s">
        <v>37</v>
      </c>
      <c r="G1026" s="2865" t="s">
        <v>37</v>
      </c>
      <c r="H1026" s="2865" t="s">
        <v>37</v>
      </c>
      <c r="I1026" s="2865" t="s">
        <v>37</v>
      </c>
      <c r="J1026" s="2865" t="s">
        <v>37</v>
      </c>
      <c r="K1026" s="2865" t="s">
        <v>37</v>
      </c>
      <c r="L1026" s="2865" t="s">
        <v>37</v>
      </c>
      <c r="M1026" s="2865" t="s">
        <v>37</v>
      </c>
      <c r="N1026" s="2865" t="s">
        <v>37</v>
      </c>
      <c r="O1026" s="2865" t="s">
        <v>37</v>
      </c>
      <c r="P1026" s="2865" t="s">
        <v>37</v>
      </c>
      <c r="Q1026" s="2865">
        <v>1</v>
      </c>
      <c r="R1026" s="2865">
        <v>1</v>
      </c>
      <c r="S1026" s="2865">
        <v>3</v>
      </c>
      <c r="T1026" s="2865">
        <v>5</v>
      </c>
      <c r="U1026" s="2865">
        <v>3</v>
      </c>
      <c r="V1026" s="2865">
        <v>4</v>
      </c>
      <c r="W1026" s="2865">
        <v>3</v>
      </c>
      <c r="X1026" s="2866">
        <v>1</v>
      </c>
      <c r="AA1026" s="2858"/>
      <c r="AC1026" s="2858"/>
    </row>
    <row r="1027" spans="1:29" s="2857" customFormat="1" ht="12.75" customHeight="1">
      <c r="A1027" s="2879"/>
      <c r="B1027" s="2863"/>
      <c r="C1027" s="2864" t="s">
        <v>364</v>
      </c>
      <c r="D1027" s="2865">
        <v>68</v>
      </c>
      <c r="E1027" s="2865" t="s">
        <v>37</v>
      </c>
      <c r="F1027" s="2865" t="s">
        <v>37</v>
      </c>
      <c r="G1027" s="2865" t="s">
        <v>37</v>
      </c>
      <c r="H1027" s="2865" t="s">
        <v>37</v>
      </c>
      <c r="I1027" s="2865" t="s">
        <v>37</v>
      </c>
      <c r="J1027" s="2865" t="s">
        <v>37</v>
      </c>
      <c r="K1027" s="2865" t="s">
        <v>37</v>
      </c>
      <c r="L1027" s="2865" t="s">
        <v>37</v>
      </c>
      <c r="M1027" s="2865" t="s">
        <v>37</v>
      </c>
      <c r="N1027" s="2865" t="s">
        <v>37</v>
      </c>
      <c r="O1027" s="2865">
        <v>1</v>
      </c>
      <c r="P1027" s="2865" t="s">
        <v>37</v>
      </c>
      <c r="Q1027" s="2865">
        <v>2</v>
      </c>
      <c r="R1027" s="2865">
        <v>1</v>
      </c>
      <c r="S1027" s="2865">
        <v>3</v>
      </c>
      <c r="T1027" s="2865">
        <v>9</v>
      </c>
      <c r="U1027" s="2865">
        <v>10</v>
      </c>
      <c r="V1027" s="2865">
        <v>18</v>
      </c>
      <c r="W1027" s="2865">
        <v>13</v>
      </c>
      <c r="X1027" s="2866">
        <v>11</v>
      </c>
      <c r="AA1027" s="2858"/>
      <c r="AC1027" s="2858"/>
    </row>
    <row r="1028" spans="1:29" s="2857" customFormat="1" ht="12.75" customHeight="1">
      <c r="A1028" s="2878" t="s">
        <v>2504</v>
      </c>
      <c r="B1028" s="2863" t="s">
        <v>2505</v>
      </c>
      <c r="C1028" s="2864" t="s">
        <v>363</v>
      </c>
      <c r="D1028" s="2865">
        <v>1</v>
      </c>
      <c r="E1028" s="2865" t="s">
        <v>37</v>
      </c>
      <c r="F1028" s="2865" t="s">
        <v>37</v>
      </c>
      <c r="G1028" s="2865" t="s">
        <v>37</v>
      </c>
      <c r="H1028" s="2865" t="s">
        <v>37</v>
      </c>
      <c r="I1028" s="2865" t="s">
        <v>37</v>
      </c>
      <c r="J1028" s="2865" t="s">
        <v>37</v>
      </c>
      <c r="K1028" s="2865" t="s">
        <v>37</v>
      </c>
      <c r="L1028" s="2865" t="s">
        <v>37</v>
      </c>
      <c r="M1028" s="2865" t="s">
        <v>37</v>
      </c>
      <c r="N1028" s="2865" t="s">
        <v>37</v>
      </c>
      <c r="O1028" s="2865" t="s">
        <v>37</v>
      </c>
      <c r="P1028" s="2865" t="s">
        <v>37</v>
      </c>
      <c r="Q1028" s="2865" t="s">
        <v>37</v>
      </c>
      <c r="R1028" s="2865" t="s">
        <v>37</v>
      </c>
      <c r="S1028" s="2865" t="s">
        <v>37</v>
      </c>
      <c r="T1028" s="2865" t="s">
        <v>37</v>
      </c>
      <c r="U1028" s="2865" t="s">
        <v>37</v>
      </c>
      <c r="V1028" s="2865">
        <v>1</v>
      </c>
      <c r="W1028" s="2865" t="s">
        <v>37</v>
      </c>
      <c r="X1028" s="2866" t="s">
        <v>37</v>
      </c>
      <c r="AA1028" s="2858"/>
      <c r="AC1028" s="2858"/>
    </row>
    <row r="1029" spans="1:29" s="2857" customFormat="1" ht="12.75" customHeight="1">
      <c r="A1029" s="2878"/>
      <c r="B1029" s="2863"/>
      <c r="C1029" s="2864" t="s">
        <v>364</v>
      </c>
      <c r="D1029" s="2865" t="s">
        <v>37</v>
      </c>
      <c r="E1029" s="2865" t="s">
        <v>37</v>
      </c>
      <c r="F1029" s="2865" t="s">
        <v>37</v>
      </c>
      <c r="G1029" s="2865" t="s">
        <v>37</v>
      </c>
      <c r="H1029" s="2865" t="s">
        <v>37</v>
      </c>
      <c r="I1029" s="2865" t="s">
        <v>37</v>
      </c>
      <c r="J1029" s="2865" t="s">
        <v>37</v>
      </c>
      <c r="K1029" s="2865" t="s">
        <v>37</v>
      </c>
      <c r="L1029" s="2865" t="s">
        <v>37</v>
      </c>
      <c r="M1029" s="2865" t="s">
        <v>37</v>
      </c>
      <c r="N1029" s="2865" t="s">
        <v>37</v>
      </c>
      <c r="O1029" s="2865" t="s">
        <v>37</v>
      </c>
      <c r="P1029" s="2865" t="s">
        <v>37</v>
      </c>
      <c r="Q1029" s="2865" t="s">
        <v>37</v>
      </c>
      <c r="R1029" s="2865" t="s">
        <v>37</v>
      </c>
      <c r="S1029" s="2865" t="s">
        <v>37</v>
      </c>
      <c r="T1029" s="2865" t="s">
        <v>37</v>
      </c>
      <c r="U1029" s="2865" t="s">
        <v>37</v>
      </c>
      <c r="V1029" s="2865" t="s">
        <v>37</v>
      </c>
      <c r="W1029" s="2865" t="s">
        <v>37</v>
      </c>
      <c r="X1029" s="2866" t="s">
        <v>37</v>
      </c>
      <c r="AA1029" s="2858"/>
      <c r="AC1029" s="2858"/>
    </row>
    <row r="1030" spans="1:29" s="2857" customFormat="1" ht="12.75" customHeight="1">
      <c r="A1030" s="2878" t="s">
        <v>2506</v>
      </c>
      <c r="B1030" s="2863" t="s">
        <v>2507</v>
      </c>
      <c r="C1030" s="2864" t="s">
        <v>363</v>
      </c>
      <c r="D1030" s="2865" t="s">
        <v>37</v>
      </c>
      <c r="E1030" s="2865" t="s">
        <v>37</v>
      </c>
      <c r="F1030" s="2865" t="s">
        <v>37</v>
      </c>
      <c r="G1030" s="2865" t="s">
        <v>37</v>
      </c>
      <c r="H1030" s="2865" t="s">
        <v>37</v>
      </c>
      <c r="I1030" s="2865" t="s">
        <v>37</v>
      </c>
      <c r="J1030" s="2865" t="s">
        <v>37</v>
      </c>
      <c r="K1030" s="2865" t="s">
        <v>37</v>
      </c>
      <c r="L1030" s="2865" t="s">
        <v>37</v>
      </c>
      <c r="M1030" s="2865" t="s">
        <v>37</v>
      </c>
      <c r="N1030" s="2865" t="s">
        <v>37</v>
      </c>
      <c r="O1030" s="2865" t="s">
        <v>37</v>
      </c>
      <c r="P1030" s="2865" t="s">
        <v>37</v>
      </c>
      <c r="Q1030" s="2865" t="s">
        <v>37</v>
      </c>
      <c r="R1030" s="2865" t="s">
        <v>37</v>
      </c>
      <c r="S1030" s="2865" t="s">
        <v>37</v>
      </c>
      <c r="T1030" s="2865" t="s">
        <v>37</v>
      </c>
      <c r="U1030" s="2865" t="s">
        <v>37</v>
      </c>
      <c r="V1030" s="2865" t="s">
        <v>37</v>
      </c>
      <c r="W1030" s="2865" t="s">
        <v>37</v>
      </c>
      <c r="X1030" s="2866" t="s">
        <v>37</v>
      </c>
      <c r="AA1030" s="2858"/>
      <c r="AC1030" s="2858"/>
    </row>
    <row r="1031" spans="1:29" s="2857" customFormat="1" ht="12.75" customHeight="1">
      <c r="A1031" s="2878"/>
      <c r="B1031" s="2863"/>
      <c r="C1031" s="2864" t="s">
        <v>364</v>
      </c>
      <c r="D1031" s="2865">
        <v>1</v>
      </c>
      <c r="E1031" s="2865" t="s">
        <v>37</v>
      </c>
      <c r="F1031" s="2865" t="s">
        <v>37</v>
      </c>
      <c r="G1031" s="2865" t="s">
        <v>37</v>
      </c>
      <c r="H1031" s="2865" t="s">
        <v>37</v>
      </c>
      <c r="I1031" s="2865" t="s">
        <v>37</v>
      </c>
      <c r="J1031" s="2865" t="s">
        <v>37</v>
      </c>
      <c r="K1031" s="2865" t="s">
        <v>37</v>
      </c>
      <c r="L1031" s="2865" t="s">
        <v>37</v>
      </c>
      <c r="M1031" s="2865" t="s">
        <v>37</v>
      </c>
      <c r="N1031" s="2865" t="s">
        <v>37</v>
      </c>
      <c r="O1031" s="2865" t="s">
        <v>37</v>
      </c>
      <c r="P1031" s="2865" t="s">
        <v>37</v>
      </c>
      <c r="Q1031" s="2865" t="s">
        <v>37</v>
      </c>
      <c r="R1031" s="2865" t="s">
        <v>37</v>
      </c>
      <c r="S1031" s="2865" t="s">
        <v>37</v>
      </c>
      <c r="T1031" s="2865" t="s">
        <v>37</v>
      </c>
      <c r="U1031" s="2865">
        <v>1</v>
      </c>
      <c r="V1031" s="2865" t="s">
        <v>37</v>
      </c>
      <c r="W1031" s="2865" t="s">
        <v>37</v>
      </c>
      <c r="X1031" s="2866" t="s">
        <v>37</v>
      </c>
      <c r="AA1031" s="2858"/>
      <c r="AC1031" s="2858"/>
    </row>
    <row r="1032" spans="1:29" s="2857" customFormat="1" ht="12.75" customHeight="1">
      <c r="A1032" s="2877" t="s">
        <v>2508</v>
      </c>
      <c r="B1032" s="2860" t="s">
        <v>2509</v>
      </c>
      <c r="C1032" s="2861" t="s">
        <v>363</v>
      </c>
      <c r="D1032" s="2855">
        <v>8</v>
      </c>
      <c r="E1032" s="2855" t="s">
        <v>37</v>
      </c>
      <c r="F1032" s="2855" t="s">
        <v>37</v>
      </c>
      <c r="G1032" s="2855" t="s">
        <v>37</v>
      </c>
      <c r="H1032" s="2855" t="s">
        <v>37</v>
      </c>
      <c r="I1032" s="2855" t="s">
        <v>37</v>
      </c>
      <c r="J1032" s="2855" t="s">
        <v>37</v>
      </c>
      <c r="K1032" s="2855" t="s">
        <v>37</v>
      </c>
      <c r="L1032" s="2855" t="s">
        <v>37</v>
      </c>
      <c r="M1032" s="2855" t="s">
        <v>37</v>
      </c>
      <c r="N1032" s="2855" t="s">
        <v>37</v>
      </c>
      <c r="O1032" s="2855" t="s">
        <v>37</v>
      </c>
      <c r="P1032" s="2855" t="s">
        <v>37</v>
      </c>
      <c r="Q1032" s="2855" t="s">
        <v>37</v>
      </c>
      <c r="R1032" s="2855">
        <v>1</v>
      </c>
      <c r="S1032" s="2855" t="s">
        <v>37</v>
      </c>
      <c r="T1032" s="2855">
        <v>1</v>
      </c>
      <c r="U1032" s="2855">
        <v>3</v>
      </c>
      <c r="V1032" s="2855">
        <v>1</v>
      </c>
      <c r="W1032" s="2855">
        <v>1</v>
      </c>
      <c r="X1032" s="2856">
        <v>1</v>
      </c>
      <c r="AA1032" s="2858"/>
      <c r="AC1032" s="2858"/>
    </row>
    <row r="1033" spans="1:29" s="2857" customFormat="1" ht="12.75" customHeight="1">
      <c r="A1033" s="2877"/>
      <c r="B1033" s="2860"/>
      <c r="C1033" s="2861" t="s">
        <v>364</v>
      </c>
      <c r="D1033" s="2855">
        <v>15</v>
      </c>
      <c r="E1033" s="2855" t="s">
        <v>37</v>
      </c>
      <c r="F1033" s="2855" t="s">
        <v>37</v>
      </c>
      <c r="G1033" s="2855" t="s">
        <v>37</v>
      </c>
      <c r="H1033" s="2855" t="s">
        <v>37</v>
      </c>
      <c r="I1033" s="2855" t="s">
        <v>37</v>
      </c>
      <c r="J1033" s="2855" t="s">
        <v>37</v>
      </c>
      <c r="K1033" s="2855" t="s">
        <v>37</v>
      </c>
      <c r="L1033" s="2855" t="s">
        <v>37</v>
      </c>
      <c r="M1033" s="2855" t="s">
        <v>37</v>
      </c>
      <c r="N1033" s="2855" t="s">
        <v>37</v>
      </c>
      <c r="O1033" s="2855" t="s">
        <v>37</v>
      </c>
      <c r="P1033" s="2855" t="s">
        <v>37</v>
      </c>
      <c r="Q1033" s="2855" t="s">
        <v>37</v>
      </c>
      <c r="R1033" s="2855" t="s">
        <v>37</v>
      </c>
      <c r="S1033" s="2855">
        <v>1</v>
      </c>
      <c r="T1033" s="2855" t="s">
        <v>37</v>
      </c>
      <c r="U1033" s="2855">
        <v>1</v>
      </c>
      <c r="V1033" s="2855">
        <v>3</v>
      </c>
      <c r="W1033" s="2855">
        <v>4</v>
      </c>
      <c r="X1033" s="2856">
        <v>6</v>
      </c>
      <c r="AA1033" s="2858"/>
      <c r="AC1033" s="2858"/>
    </row>
    <row r="1034" spans="1:29" s="2857" customFormat="1" ht="12.75" customHeight="1">
      <c r="A1034" s="2879" t="s">
        <v>2510</v>
      </c>
      <c r="B1034" s="2863" t="s">
        <v>2511</v>
      </c>
      <c r="C1034" s="2864" t="s">
        <v>363</v>
      </c>
      <c r="D1034" s="2865">
        <v>1</v>
      </c>
      <c r="E1034" s="2865" t="s">
        <v>37</v>
      </c>
      <c r="F1034" s="2865" t="s">
        <v>37</v>
      </c>
      <c r="G1034" s="2865" t="s">
        <v>37</v>
      </c>
      <c r="H1034" s="2865" t="s">
        <v>37</v>
      </c>
      <c r="I1034" s="2865" t="s">
        <v>37</v>
      </c>
      <c r="J1034" s="2865" t="s">
        <v>37</v>
      </c>
      <c r="K1034" s="2865" t="s">
        <v>37</v>
      </c>
      <c r="L1034" s="2865" t="s">
        <v>37</v>
      </c>
      <c r="M1034" s="2865" t="s">
        <v>37</v>
      </c>
      <c r="N1034" s="2865" t="s">
        <v>37</v>
      </c>
      <c r="O1034" s="2865" t="s">
        <v>37</v>
      </c>
      <c r="P1034" s="2865" t="s">
        <v>37</v>
      </c>
      <c r="Q1034" s="2865" t="s">
        <v>37</v>
      </c>
      <c r="R1034" s="2865" t="s">
        <v>37</v>
      </c>
      <c r="S1034" s="2865" t="s">
        <v>37</v>
      </c>
      <c r="T1034" s="2865" t="s">
        <v>37</v>
      </c>
      <c r="U1034" s="2865" t="s">
        <v>37</v>
      </c>
      <c r="V1034" s="2865" t="s">
        <v>37</v>
      </c>
      <c r="W1034" s="2865">
        <v>1</v>
      </c>
      <c r="X1034" s="2866" t="s">
        <v>37</v>
      </c>
      <c r="AA1034" s="2858"/>
      <c r="AC1034" s="2858"/>
    </row>
    <row r="1035" spans="1:29" s="2857" customFormat="1" ht="12.75" customHeight="1">
      <c r="A1035" s="2879"/>
      <c r="B1035" s="2863"/>
      <c r="C1035" s="2864" t="s">
        <v>364</v>
      </c>
      <c r="D1035" s="2865" t="s">
        <v>37</v>
      </c>
      <c r="E1035" s="2865" t="s">
        <v>37</v>
      </c>
      <c r="F1035" s="2865" t="s">
        <v>37</v>
      </c>
      <c r="G1035" s="2865" t="s">
        <v>37</v>
      </c>
      <c r="H1035" s="2865" t="s">
        <v>37</v>
      </c>
      <c r="I1035" s="2865" t="s">
        <v>37</v>
      </c>
      <c r="J1035" s="2865" t="s">
        <v>37</v>
      </c>
      <c r="K1035" s="2865" t="s">
        <v>37</v>
      </c>
      <c r="L1035" s="2865" t="s">
        <v>37</v>
      </c>
      <c r="M1035" s="2865" t="s">
        <v>37</v>
      </c>
      <c r="N1035" s="2865" t="s">
        <v>37</v>
      </c>
      <c r="O1035" s="2865" t="s">
        <v>37</v>
      </c>
      <c r="P1035" s="2865" t="s">
        <v>37</v>
      </c>
      <c r="Q1035" s="2865" t="s">
        <v>37</v>
      </c>
      <c r="R1035" s="2865" t="s">
        <v>37</v>
      </c>
      <c r="S1035" s="2865" t="s">
        <v>37</v>
      </c>
      <c r="T1035" s="2865" t="s">
        <v>37</v>
      </c>
      <c r="U1035" s="2865" t="s">
        <v>37</v>
      </c>
      <c r="V1035" s="2865" t="s">
        <v>37</v>
      </c>
      <c r="W1035" s="2865" t="s">
        <v>37</v>
      </c>
      <c r="X1035" s="2866" t="s">
        <v>37</v>
      </c>
      <c r="AA1035" s="2858"/>
      <c r="AC1035" s="2858"/>
    </row>
    <row r="1036" spans="1:29" s="2857" customFormat="1" ht="12.75" customHeight="1">
      <c r="A1036" s="2879" t="s">
        <v>2512</v>
      </c>
      <c r="B1036" s="2863" t="s">
        <v>2513</v>
      </c>
      <c r="C1036" s="2864" t="s">
        <v>363</v>
      </c>
      <c r="D1036" s="2865">
        <v>7</v>
      </c>
      <c r="E1036" s="2865" t="s">
        <v>37</v>
      </c>
      <c r="F1036" s="2865" t="s">
        <v>37</v>
      </c>
      <c r="G1036" s="2865" t="s">
        <v>37</v>
      </c>
      <c r="H1036" s="2865" t="s">
        <v>37</v>
      </c>
      <c r="I1036" s="2865" t="s">
        <v>37</v>
      </c>
      <c r="J1036" s="2865" t="s">
        <v>37</v>
      </c>
      <c r="K1036" s="2865" t="s">
        <v>37</v>
      </c>
      <c r="L1036" s="2865" t="s">
        <v>37</v>
      </c>
      <c r="M1036" s="2865" t="s">
        <v>37</v>
      </c>
      <c r="N1036" s="2865" t="s">
        <v>37</v>
      </c>
      <c r="O1036" s="2865" t="s">
        <v>37</v>
      </c>
      <c r="P1036" s="2865" t="s">
        <v>37</v>
      </c>
      <c r="Q1036" s="2865" t="s">
        <v>37</v>
      </c>
      <c r="R1036" s="2865">
        <v>1</v>
      </c>
      <c r="S1036" s="2865" t="s">
        <v>37</v>
      </c>
      <c r="T1036" s="2865">
        <v>1</v>
      </c>
      <c r="U1036" s="2865">
        <v>3</v>
      </c>
      <c r="V1036" s="2865">
        <v>1</v>
      </c>
      <c r="W1036" s="2865" t="s">
        <v>37</v>
      </c>
      <c r="X1036" s="2866">
        <v>1</v>
      </c>
      <c r="Y1036" s="2840"/>
      <c r="Z1036" s="2840"/>
      <c r="AA1036" s="2858"/>
      <c r="AC1036" s="2858"/>
    </row>
    <row r="1037" spans="1:29" s="2857" customFormat="1" ht="12.75" customHeight="1">
      <c r="A1037" s="2879"/>
      <c r="B1037" s="2863"/>
      <c r="C1037" s="2864" t="s">
        <v>364</v>
      </c>
      <c r="D1037" s="2865">
        <v>15</v>
      </c>
      <c r="E1037" s="2865" t="s">
        <v>37</v>
      </c>
      <c r="F1037" s="2865" t="s">
        <v>37</v>
      </c>
      <c r="G1037" s="2865" t="s">
        <v>37</v>
      </c>
      <c r="H1037" s="2865" t="s">
        <v>37</v>
      </c>
      <c r="I1037" s="2865" t="s">
        <v>37</v>
      </c>
      <c r="J1037" s="2865" t="s">
        <v>37</v>
      </c>
      <c r="K1037" s="2865" t="s">
        <v>37</v>
      </c>
      <c r="L1037" s="2865" t="s">
        <v>37</v>
      </c>
      <c r="M1037" s="2865" t="s">
        <v>37</v>
      </c>
      <c r="N1037" s="2865" t="s">
        <v>37</v>
      </c>
      <c r="O1037" s="2865" t="s">
        <v>37</v>
      </c>
      <c r="P1037" s="2865" t="s">
        <v>37</v>
      </c>
      <c r="Q1037" s="2865" t="s">
        <v>37</v>
      </c>
      <c r="R1037" s="2865" t="s">
        <v>37</v>
      </c>
      <c r="S1037" s="2865">
        <v>1</v>
      </c>
      <c r="T1037" s="2865" t="s">
        <v>37</v>
      </c>
      <c r="U1037" s="2865">
        <v>1</v>
      </c>
      <c r="V1037" s="2865">
        <v>3</v>
      </c>
      <c r="W1037" s="2865">
        <v>4</v>
      </c>
      <c r="X1037" s="2866">
        <v>6</v>
      </c>
      <c r="Y1037" s="2840"/>
      <c r="Z1037" s="2840"/>
      <c r="AA1037" s="2858"/>
      <c r="AC1037" s="2858"/>
    </row>
    <row r="1038" spans="1:29" s="2857" customFormat="1" ht="12.75" customHeight="1">
      <c r="A1038" s="2877" t="s">
        <v>2514</v>
      </c>
      <c r="B1038" s="2860" t="s">
        <v>2515</v>
      </c>
      <c r="C1038" s="2861" t="s">
        <v>363</v>
      </c>
      <c r="D1038" s="2855">
        <v>19</v>
      </c>
      <c r="E1038" s="2855" t="s">
        <v>37</v>
      </c>
      <c r="F1038" s="2855" t="s">
        <v>37</v>
      </c>
      <c r="G1038" s="2855" t="s">
        <v>37</v>
      </c>
      <c r="H1038" s="2855" t="s">
        <v>37</v>
      </c>
      <c r="I1038" s="2855" t="s">
        <v>37</v>
      </c>
      <c r="J1038" s="2855" t="s">
        <v>37</v>
      </c>
      <c r="K1038" s="2855" t="s">
        <v>37</v>
      </c>
      <c r="L1038" s="2855" t="s">
        <v>37</v>
      </c>
      <c r="M1038" s="2855" t="s">
        <v>37</v>
      </c>
      <c r="N1038" s="2855" t="s">
        <v>37</v>
      </c>
      <c r="O1038" s="2855" t="s">
        <v>37</v>
      </c>
      <c r="P1038" s="2855">
        <v>1</v>
      </c>
      <c r="Q1038" s="2855">
        <v>2</v>
      </c>
      <c r="R1038" s="2855">
        <v>2</v>
      </c>
      <c r="S1038" s="2855">
        <v>2</v>
      </c>
      <c r="T1038" s="2855">
        <v>5</v>
      </c>
      <c r="U1038" s="2855">
        <v>3</v>
      </c>
      <c r="V1038" s="2855" t="s">
        <v>37</v>
      </c>
      <c r="W1038" s="2855">
        <v>3</v>
      </c>
      <c r="X1038" s="2856">
        <v>1</v>
      </c>
      <c r="AA1038" s="2858"/>
      <c r="AC1038" s="2858"/>
    </row>
    <row r="1039" spans="1:29" s="2857" customFormat="1" ht="12.75" customHeight="1">
      <c r="A1039" s="2877"/>
      <c r="B1039" s="2860"/>
      <c r="C1039" s="2861" t="s">
        <v>364</v>
      </c>
      <c r="D1039" s="2855">
        <v>54</v>
      </c>
      <c r="E1039" s="2855" t="s">
        <v>37</v>
      </c>
      <c r="F1039" s="2855" t="s">
        <v>37</v>
      </c>
      <c r="G1039" s="2855" t="s">
        <v>37</v>
      </c>
      <c r="H1039" s="2855" t="s">
        <v>37</v>
      </c>
      <c r="I1039" s="2855" t="s">
        <v>37</v>
      </c>
      <c r="J1039" s="2855" t="s">
        <v>37</v>
      </c>
      <c r="K1039" s="2855" t="s">
        <v>37</v>
      </c>
      <c r="L1039" s="2855" t="s">
        <v>37</v>
      </c>
      <c r="M1039" s="2855" t="s">
        <v>37</v>
      </c>
      <c r="N1039" s="2855" t="s">
        <v>37</v>
      </c>
      <c r="O1039" s="2855">
        <v>2</v>
      </c>
      <c r="P1039" s="2855">
        <v>2</v>
      </c>
      <c r="Q1039" s="2855" t="s">
        <v>37</v>
      </c>
      <c r="R1039" s="2855">
        <v>6</v>
      </c>
      <c r="S1039" s="2855">
        <v>7</v>
      </c>
      <c r="T1039" s="2855">
        <v>9</v>
      </c>
      <c r="U1039" s="2855">
        <v>10</v>
      </c>
      <c r="V1039" s="2855">
        <v>7</v>
      </c>
      <c r="W1039" s="2855">
        <v>7</v>
      </c>
      <c r="X1039" s="2856">
        <v>4</v>
      </c>
      <c r="AA1039" s="2858"/>
      <c r="AC1039" s="2858"/>
    </row>
    <row r="1040" spans="1:29" s="2857" customFormat="1" ht="12.75" customHeight="1">
      <c r="A1040" s="2879" t="s">
        <v>2516</v>
      </c>
      <c r="B1040" s="2863" t="s">
        <v>2517</v>
      </c>
      <c r="C1040" s="2864" t="s">
        <v>363</v>
      </c>
      <c r="D1040" s="2865">
        <v>2</v>
      </c>
      <c r="E1040" s="2865" t="s">
        <v>37</v>
      </c>
      <c r="F1040" s="2865" t="s">
        <v>37</v>
      </c>
      <c r="G1040" s="2865" t="s">
        <v>37</v>
      </c>
      <c r="H1040" s="2865" t="s">
        <v>37</v>
      </c>
      <c r="I1040" s="2865" t="s">
        <v>37</v>
      </c>
      <c r="J1040" s="2865" t="s">
        <v>37</v>
      </c>
      <c r="K1040" s="2865" t="s">
        <v>37</v>
      </c>
      <c r="L1040" s="2865" t="s">
        <v>37</v>
      </c>
      <c r="M1040" s="2865" t="s">
        <v>37</v>
      </c>
      <c r="N1040" s="2865" t="s">
        <v>37</v>
      </c>
      <c r="O1040" s="2865" t="s">
        <v>37</v>
      </c>
      <c r="P1040" s="2865">
        <v>1</v>
      </c>
      <c r="Q1040" s="2865" t="s">
        <v>37</v>
      </c>
      <c r="R1040" s="2865" t="s">
        <v>37</v>
      </c>
      <c r="S1040" s="2865" t="s">
        <v>37</v>
      </c>
      <c r="T1040" s="2865" t="s">
        <v>37</v>
      </c>
      <c r="U1040" s="2865" t="s">
        <v>37</v>
      </c>
      <c r="V1040" s="2865" t="s">
        <v>37</v>
      </c>
      <c r="W1040" s="2865">
        <v>1</v>
      </c>
      <c r="X1040" s="2866" t="s">
        <v>37</v>
      </c>
      <c r="AA1040" s="2858"/>
      <c r="AC1040" s="2858"/>
    </row>
    <row r="1041" spans="1:29" s="2857" customFormat="1" ht="12.75" customHeight="1">
      <c r="A1041" s="2879"/>
      <c r="B1041" s="2863"/>
      <c r="C1041" s="2864" t="s">
        <v>364</v>
      </c>
      <c r="D1041" s="2865">
        <v>1</v>
      </c>
      <c r="E1041" s="2865" t="s">
        <v>37</v>
      </c>
      <c r="F1041" s="2865" t="s">
        <v>37</v>
      </c>
      <c r="G1041" s="2865" t="s">
        <v>37</v>
      </c>
      <c r="H1041" s="2865" t="s">
        <v>37</v>
      </c>
      <c r="I1041" s="2865" t="s">
        <v>37</v>
      </c>
      <c r="J1041" s="2865" t="s">
        <v>37</v>
      </c>
      <c r="K1041" s="2865" t="s">
        <v>37</v>
      </c>
      <c r="L1041" s="2865" t="s">
        <v>37</v>
      </c>
      <c r="M1041" s="2865" t="s">
        <v>37</v>
      </c>
      <c r="N1041" s="2865" t="s">
        <v>37</v>
      </c>
      <c r="O1041" s="2865" t="s">
        <v>37</v>
      </c>
      <c r="P1041" s="2865" t="s">
        <v>37</v>
      </c>
      <c r="Q1041" s="2865" t="s">
        <v>37</v>
      </c>
      <c r="R1041" s="2865" t="s">
        <v>37</v>
      </c>
      <c r="S1041" s="2865" t="s">
        <v>37</v>
      </c>
      <c r="T1041" s="2865" t="s">
        <v>37</v>
      </c>
      <c r="U1041" s="2865" t="s">
        <v>37</v>
      </c>
      <c r="V1041" s="2865" t="s">
        <v>37</v>
      </c>
      <c r="W1041" s="2865" t="s">
        <v>37</v>
      </c>
      <c r="X1041" s="2866">
        <v>1</v>
      </c>
      <c r="AA1041" s="2858"/>
      <c r="AC1041" s="2858"/>
    </row>
    <row r="1042" spans="1:29" s="2857" customFormat="1" ht="12.75" customHeight="1">
      <c r="A1042" s="2879" t="s">
        <v>2518</v>
      </c>
      <c r="B1042" s="2863" t="s">
        <v>2519</v>
      </c>
      <c r="C1042" s="2864" t="s">
        <v>363</v>
      </c>
      <c r="D1042" s="2865">
        <v>8</v>
      </c>
      <c r="E1042" s="2865" t="s">
        <v>37</v>
      </c>
      <c r="F1042" s="2865" t="s">
        <v>37</v>
      </c>
      <c r="G1042" s="2865" t="s">
        <v>37</v>
      </c>
      <c r="H1042" s="2865" t="s">
        <v>37</v>
      </c>
      <c r="I1042" s="2865" t="s">
        <v>37</v>
      </c>
      <c r="J1042" s="2865" t="s">
        <v>37</v>
      </c>
      <c r="K1042" s="2865" t="s">
        <v>37</v>
      </c>
      <c r="L1042" s="2865" t="s">
        <v>37</v>
      </c>
      <c r="M1042" s="2865" t="s">
        <v>37</v>
      </c>
      <c r="N1042" s="2865" t="s">
        <v>37</v>
      </c>
      <c r="O1042" s="2865" t="s">
        <v>37</v>
      </c>
      <c r="P1042" s="2865" t="s">
        <v>37</v>
      </c>
      <c r="Q1042" s="2865">
        <v>1</v>
      </c>
      <c r="R1042" s="2865">
        <v>1</v>
      </c>
      <c r="S1042" s="2865" t="s">
        <v>37</v>
      </c>
      <c r="T1042" s="2865">
        <v>2</v>
      </c>
      <c r="U1042" s="2865">
        <v>1</v>
      </c>
      <c r="V1042" s="2865" t="s">
        <v>37</v>
      </c>
      <c r="W1042" s="2865">
        <v>2</v>
      </c>
      <c r="X1042" s="2866">
        <v>1</v>
      </c>
      <c r="AA1042" s="2858"/>
      <c r="AC1042" s="2858"/>
    </row>
    <row r="1043" spans="1:29" s="2857" customFormat="1" ht="12.75" customHeight="1">
      <c r="A1043" s="2879"/>
      <c r="B1043" s="2863"/>
      <c r="C1043" s="2864" t="s">
        <v>364</v>
      </c>
      <c r="D1043" s="2865">
        <v>10</v>
      </c>
      <c r="E1043" s="2865" t="s">
        <v>37</v>
      </c>
      <c r="F1043" s="2865" t="s">
        <v>37</v>
      </c>
      <c r="G1043" s="2865" t="s">
        <v>37</v>
      </c>
      <c r="H1043" s="2865" t="s">
        <v>37</v>
      </c>
      <c r="I1043" s="2865" t="s">
        <v>37</v>
      </c>
      <c r="J1043" s="2865" t="s">
        <v>37</v>
      </c>
      <c r="K1043" s="2865" t="s">
        <v>37</v>
      </c>
      <c r="L1043" s="2865" t="s">
        <v>37</v>
      </c>
      <c r="M1043" s="2865" t="s">
        <v>37</v>
      </c>
      <c r="N1043" s="2865" t="s">
        <v>37</v>
      </c>
      <c r="O1043" s="2865" t="s">
        <v>37</v>
      </c>
      <c r="P1043" s="2865" t="s">
        <v>37</v>
      </c>
      <c r="Q1043" s="2865" t="s">
        <v>37</v>
      </c>
      <c r="R1043" s="2865" t="s">
        <v>37</v>
      </c>
      <c r="S1043" s="2865">
        <v>2</v>
      </c>
      <c r="T1043" s="2865">
        <v>1</v>
      </c>
      <c r="U1043" s="2865">
        <v>2</v>
      </c>
      <c r="V1043" s="2865">
        <v>4</v>
      </c>
      <c r="W1043" s="2865">
        <v>1</v>
      </c>
      <c r="X1043" s="2866" t="s">
        <v>37</v>
      </c>
      <c r="AA1043" s="2858"/>
      <c r="AC1043" s="2858"/>
    </row>
    <row r="1044" spans="1:29" s="2857" customFormat="1" ht="12.75" customHeight="1">
      <c r="A1044" s="2879" t="s">
        <v>2520</v>
      </c>
      <c r="B1044" s="2863" t="s">
        <v>2521</v>
      </c>
      <c r="C1044" s="2864" t="s">
        <v>363</v>
      </c>
      <c r="D1044" s="2865">
        <v>3</v>
      </c>
      <c r="E1044" s="2865" t="s">
        <v>37</v>
      </c>
      <c r="F1044" s="2865" t="s">
        <v>37</v>
      </c>
      <c r="G1044" s="2865" t="s">
        <v>37</v>
      </c>
      <c r="H1044" s="2865" t="s">
        <v>37</v>
      </c>
      <c r="I1044" s="2865" t="s">
        <v>37</v>
      </c>
      <c r="J1044" s="2865" t="s">
        <v>37</v>
      </c>
      <c r="K1044" s="2865" t="s">
        <v>37</v>
      </c>
      <c r="L1044" s="2865" t="s">
        <v>37</v>
      </c>
      <c r="M1044" s="2865" t="s">
        <v>37</v>
      </c>
      <c r="N1044" s="2865" t="s">
        <v>37</v>
      </c>
      <c r="O1044" s="2865" t="s">
        <v>37</v>
      </c>
      <c r="P1044" s="2865" t="s">
        <v>37</v>
      </c>
      <c r="Q1044" s="2865" t="s">
        <v>37</v>
      </c>
      <c r="R1044" s="2865" t="s">
        <v>37</v>
      </c>
      <c r="S1044" s="2865" t="s">
        <v>37</v>
      </c>
      <c r="T1044" s="2865">
        <v>1</v>
      </c>
      <c r="U1044" s="2865">
        <v>2</v>
      </c>
      <c r="V1044" s="2865" t="s">
        <v>37</v>
      </c>
      <c r="W1044" s="2865" t="s">
        <v>37</v>
      </c>
      <c r="X1044" s="2866" t="s">
        <v>37</v>
      </c>
      <c r="AA1044" s="2858"/>
      <c r="AC1044" s="2858"/>
    </row>
    <row r="1045" spans="1:29" s="2857" customFormat="1" ht="12.75" customHeight="1">
      <c r="A1045" s="2879"/>
      <c r="B1045" s="2863"/>
      <c r="C1045" s="2864" t="s">
        <v>364</v>
      </c>
      <c r="D1045" s="2865">
        <v>12</v>
      </c>
      <c r="E1045" s="2865" t="s">
        <v>37</v>
      </c>
      <c r="F1045" s="2865" t="s">
        <v>37</v>
      </c>
      <c r="G1045" s="2865" t="s">
        <v>37</v>
      </c>
      <c r="H1045" s="2865" t="s">
        <v>37</v>
      </c>
      <c r="I1045" s="2865" t="s">
        <v>37</v>
      </c>
      <c r="J1045" s="2865" t="s">
        <v>37</v>
      </c>
      <c r="K1045" s="2865" t="s">
        <v>37</v>
      </c>
      <c r="L1045" s="2865" t="s">
        <v>37</v>
      </c>
      <c r="M1045" s="2865" t="s">
        <v>37</v>
      </c>
      <c r="N1045" s="2865" t="s">
        <v>37</v>
      </c>
      <c r="O1045" s="2865">
        <v>1</v>
      </c>
      <c r="P1045" s="2865">
        <v>1</v>
      </c>
      <c r="Q1045" s="2865" t="s">
        <v>37</v>
      </c>
      <c r="R1045" s="2865">
        <v>2</v>
      </c>
      <c r="S1045" s="2865">
        <v>1</v>
      </c>
      <c r="T1045" s="2865">
        <v>3</v>
      </c>
      <c r="U1045" s="2865">
        <v>3</v>
      </c>
      <c r="V1045" s="2865" t="s">
        <v>37</v>
      </c>
      <c r="W1045" s="2865">
        <v>1</v>
      </c>
      <c r="X1045" s="2866" t="s">
        <v>37</v>
      </c>
      <c r="AA1045" s="2858"/>
      <c r="AC1045" s="2858"/>
    </row>
    <row r="1046" spans="1:29" s="2857" customFormat="1" ht="12.75" customHeight="1">
      <c r="A1046" s="2879" t="s">
        <v>2522</v>
      </c>
      <c r="B1046" s="2863" t="s">
        <v>2523</v>
      </c>
      <c r="C1046" s="2864" t="s">
        <v>363</v>
      </c>
      <c r="D1046" s="2865">
        <v>1</v>
      </c>
      <c r="E1046" s="2865" t="s">
        <v>37</v>
      </c>
      <c r="F1046" s="2865" t="s">
        <v>37</v>
      </c>
      <c r="G1046" s="2865" t="s">
        <v>37</v>
      </c>
      <c r="H1046" s="2865" t="s">
        <v>37</v>
      </c>
      <c r="I1046" s="2865" t="s">
        <v>37</v>
      </c>
      <c r="J1046" s="2865" t="s">
        <v>37</v>
      </c>
      <c r="K1046" s="2865" t="s">
        <v>37</v>
      </c>
      <c r="L1046" s="2865" t="s">
        <v>37</v>
      </c>
      <c r="M1046" s="2865" t="s">
        <v>37</v>
      </c>
      <c r="N1046" s="2865" t="s">
        <v>37</v>
      </c>
      <c r="O1046" s="2865" t="s">
        <v>37</v>
      </c>
      <c r="P1046" s="2865" t="s">
        <v>37</v>
      </c>
      <c r="Q1046" s="2865">
        <v>1</v>
      </c>
      <c r="R1046" s="2865" t="s">
        <v>37</v>
      </c>
      <c r="S1046" s="2865" t="s">
        <v>37</v>
      </c>
      <c r="T1046" s="2865" t="s">
        <v>37</v>
      </c>
      <c r="U1046" s="2865" t="s">
        <v>37</v>
      </c>
      <c r="V1046" s="2865" t="s">
        <v>37</v>
      </c>
      <c r="W1046" s="2865" t="s">
        <v>37</v>
      </c>
      <c r="X1046" s="2866" t="s">
        <v>37</v>
      </c>
      <c r="Y1046" s="2840"/>
      <c r="Z1046" s="2840"/>
      <c r="AA1046" s="2858"/>
      <c r="AC1046" s="2858"/>
    </row>
    <row r="1047" spans="1:29" s="2857" customFormat="1" ht="12.75" customHeight="1">
      <c r="A1047" s="2879"/>
      <c r="B1047" s="2863"/>
      <c r="C1047" s="2864" t="s">
        <v>364</v>
      </c>
      <c r="D1047" s="2865">
        <v>1</v>
      </c>
      <c r="E1047" s="2865" t="s">
        <v>37</v>
      </c>
      <c r="F1047" s="2865" t="s">
        <v>37</v>
      </c>
      <c r="G1047" s="2865" t="s">
        <v>37</v>
      </c>
      <c r="H1047" s="2865" t="s">
        <v>37</v>
      </c>
      <c r="I1047" s="2865" t="s">
        <v>37</v>
      </c>
      <c r="J1047" s="2865" t="s">
        <v>37</v>
      </c>
      <c r="K1047" s="2865" t="s">
        <v>37</v>
      </c>
      <c r="L1047" s="2865" t="s">
        <v>37</v>
      </c>
      <c r="M1047" s="2865" t="s">
        <v>37</v>
      </c>
      <c r="N1047" s="2865" t="s">
        <v>37</v>
      </c>
      <c r="O1047" s="2865" t="s">
        <v>37</v>
      </c>
      <c r="P1047" s="2865" t="s">
        <v>37</v>
      </c>
      <c r="Q1047" s="2865" t="s">
        <v>37</v>
      </c>
      <c r="R1047" s="2865" t="s">
        <v>37</v>
      </c>
      <c r="S1047" s="2865">
        <v>1</v>
      </c>
      <c r="T1047" s="2865" t="s">
        <v>37</v>
      </c>
      <c r="U1047" s="2865" t="s">
        <v>37</v>
      </c>
      <c r="V1047" s="2865" t="s">
        <v>37</v>
      </c>
      <c r="W1047" s="2865" t="s">
        <v>37</v>
      </c>
      <c r="X1047" s="2866" t="s">
        <v>37</v>
      </c>
      <c r="Y1047" s="2840"/>
      <c r="Z1047" s="2840"/>
      <c r="AA1047" s="2858"/>
      <c r="AC1047" s="2858"/>
    </row>
    <row r="1048" spans="1:29" s="2857" customFormat="1" ht="12.75" customHeight="1">
      <c r="A1048" s="2879" t="s">
        <v>2524</v>
      </c>
      <c r="B1048" s="2863" t="s">
        <v>2525</v>
      </c>
      <c r="C1048" s="2864" t="s">
        <v>363</v>
      </c>
      <c r="D1048" s="2865">
        <v>4</v>
      </c>
      <c r="E1048" s="2865" t="s">
        <v>37</v>
      </c>
      <c r="F1048" s="2865" t="s">
        <v>37</v>
      </c>
      <c r="G1048" s="2865" t="s">
        <v>37</v>
      </c>
      <c r="H1048" s="2865" t="s">
        <v>37</v>
      </c>
      <c r="I1048" s="2865" t="s">
        <v>37</v>
      </c>
      <c r="J1048" s="2865" t="s">
        <v>37</v>
      </c>
      <c r="K1048" s="2865" t="s">
        <v>37</v>
      </c>
      <c r="L1048" s="2865" t="s">
        <v>37</v>
      </c>
      <c r="M1048" s="2865" t="s">
        <v>37</v>
      </c>
      <c r="N1048" s="2865" t="s">
        <v>37</v>
      </c>
      <c r="O1048" s="2865" t="s">
        <v>37</v>
      </c>
      <c r="P1048" s="2865" t="s">
        <v>37</v>
      </c>
      <c r="Q1048" s="2865" t="s">
        <v>37</v>
      </c>
      <c r="R1048" s="2865">
        <v>1</v>
      </c>
      <c r="S1048" s="2865">
        <v>2</v>
      </c>
      <c r="T1048" s="2865">
        <v>1</v>
      </c>
      <c r="U1048" s="2865" t="s">
        <v>37</v>
      </c>
      <c r="V1048" s="2865" t="s">
        <v>37</v>
      </c>
      <c r="W1048" s="2865" t="s">
        <v>37</v>
      </c>
      <c r="X1048" s="2866" t="s">
        <v>37</v>
      </c>
      <c r="Y1048" s="2840"/>
      <c r="Z1048" s="2840"/>
      <c r="AA1048" s="2858"/>
      <c r="AC1048" s="2858"/>
    </row>
    <row r="1049" spans="1:29" s="2857" customFormat="1" ht="12.75" customHeight="1">
      <c r="A1049" s="2879"/>
      <c r="B1049" s="2863"/>
      <c r="C1049" s="2864" t="s">
        <v>364</v>
      </c>
      <c r="D1049" s="2865">
        <v>25</v>
      </c>
      <c r="E1049" s="2865" t="s">
        <v>37</v>
      </c>
      <c r="F1049" s="2865" t="s">
        <v>37</v>
      </c>
      <c r="G1049" s="2865" t="s">
        <v>37</v>
      </c>
      <c r="H1049" s="2865" t="s">
        <v>37</v>
      </c>
      <c r="I1049" s="2865" t="s">
        <v>37</v>
      </c>
      <c r="J1049" s="2865" t="s">
        <v>37</v>
      </c>
      <c r="K1049" s="2865" t="s">
        <v>37</v>
      </c>
      <c r="L1049" s="2865" t="s">
        <v>37</v>
      </c>
      <c r="M1049" s="2865" t="s">
        <v>37</v>
      </c>
      <c r="N1049" s="2865" t="s">
        <v>37</v>
      </c>
      <c r="O1049" s="2865">
        <v>1</v>
      </c>
      <c r="P1049" s="2865">
        <v>1</v>
      </c>
      <c r="Q1049" s="2865" t="s">
        <v>37</v>
      </c>
      <c r="R1049" s="2865">
        <v>4</v>
      </c>
      <c r="S1049" s="2865">
        <v>3</v>
      </c>
      <c r="T1049" s="2865">
        <v>3</v>
      </c>
      <c r="U1049" s="2865">
        <v>3</v>
      </c>
      <c r="V1049" s="2865">
        <v>2</v>
      </c>
      <c r="W1049" s="2865">
        <v>5</v>
      </c>
      <c r="X1049" s="2866">
        <v>3</v>
      </c>
      <c r="Y1049" s="2840"/>
      <c r="Z1049" s="2840"/>
      <c r="AA1049" s="2858"/>
      <c r="AC1049" s="2858"/>
    </row>
    <row r="1050" spans="1:29" s="2857" customFormat="1" ht="12.75" customHeight="1">
      <c r="A1050" s="2879" t="s">
        <v>2526</v>
      </c>
      <c r="B1050" s="2863" t="s">
        <v>2527</v>
      </c>
      <c r="C1050" s="2864" t="s">
        <v>363</v>
      </c>
      <c r="D1050" s="2865">
        <v>1</v>
      </c>
      <c r="E1050" s="2865" t="s">
        <v>37</v>
      </c>
      <c r="F1050" s="2865" t="s">
        <v>37</v>
      </c>
      <c r="G1050" s="2865" t="s">
        <v>37</v>
      </c>
      <c r="H1050" s="2865" t="s">
        <v>37</v>
      </c>
      <c r="I1050" s="2865" t="s">
        <v>37</v>
      </c>
      <c r="J1050" s="2865" t="s">
        <v>37</v>
      </c>
      <c r="K1050" s="2865" t="s">
        <v>37</v>
      </c>
      <c r="L1050" s="2865" t="s">
        <v>37</v>
      </c>
      <c r="M1050" s="2865" t="s">
        <v>37</v>
      </c>
      <c r="N1050" s="2865" t="s">
        <v>37</v>
      </c>
      <c r="O1050" s="2865" t="s">
        <v>37</v>
      </c>
      <c r="P1050" s="2865" t="s">
        <v>37</v>
      </c>
      <c r="Q1050" s="2865" t="s">
        <v>37</v>
      </c>
      <c r="R1050" s="2865" t="s">
        <v>37</v>
      </c>
      <c r="S1050" s="2865" t="s">
        <v>37</v>
      </c>
      <c r="T1050" s="2865">
        <v>1</v>
      </c>
      <c r="U1050" s="2865" t="s">
        <v>37</v>
      </c>
      <c r="V1050" s="2865" t="s">
        <v>37</v>
      </c>
      <c r="W1050" s="2865" t="s">
        <v>37</v>
      </c>
      <c r="X1050" s="2866" t="s">
        <v>37</v>
      </c>
      <c r="Y1050" s="2840"/>
      <c r="Z1050" s="2840"/>
      <c r="AA1050" s="2858"/>
      <c r="AC1050" s="2858"/>
    </row>
    <row r="1051" spans="1:29" s="2840" customFormat="1" ht="12.75" customHeight="1">
      <c r="A1051" s="2879"/>
      <c r="B1051" s="2863"/>
      <c r="C1051" s="2864" t="s">
        <v>364</v>
      </c>
      <c r="D1051" s="2865">
        <v>5</v>
      </c>
      <c r="E1051" s="2865" t="s">
        <v>37</v>
      </c>
      <c r="F1051" s="2865" t="s">
        <v>37</v>
      </c>
      <c r="G1051" s="2865" t="s">
        <v>37</v>
      </c>
      <c r="H1051" s="2865" t="s">
        <v>37</v>
      </c>
      <c r="I1051" s="2865" t="s">
        <v>37</v>
      </c>
      <c r="J1051" s="2865" t="s">
        <v>37</v>
      </c>
      <c r="K1051" s="2865" t="s">
        <v>37</v>
      </c>
      <c r="L1051" s="2865" t="s">
        <v>37</v>
      </c>
      <c r="M1051" s="2865" t="s">
        <v>37</v>
      </c>
      <c r="N1051" s="2865" t="s">
        <v>37</v>
      </c>
      <c r="O1051" s="2865" t="s">
        <v>37</v>
      </c>
      <c r="P1051" s="2865" t="s">
        <v>37</v>
      </c>
      <c r="Q1051" s="2865" t="s">
        <v>37</v>
      </c>
      <c r="R1051" s="2865" t="s">
        <v>37</v>
      </c>
      <c r="S1051" s="2865" t="s">
        <v>37</v>
      </c>
      <c r="T1051" s="2865">
        <v>2</v>
      </c>
      <c r="U1051" s="2865">
        <v>2</v>
      </c>
      <c r="V1051" s="2865">
        <v>1</v>
      </c>
      <c r="W1051" s="2865" t="s">
        <v>37</v>
      </c>
      <c r="X1051" s="2866" t="s">
        <v>37</v>
      </c>
      <c r="AA1051" s="2858"/>
      <c r="AB1051" s="2857"/>
      <c r="AC1051" s="2858"/>
    </row>
    <row r="1052" spans="1:29" s="2857" customFormat="1" ht="12.75" customHeight="1">
      <c r="A1052" s="2877" t="s">
        <v>2528</v>
      </c>
      <c r="B1052" s="2860" t="s">
        <v>2529</v>
      </c>
      <c r="C1052" s="2861" t="s">
        <v>363</v>
      </c>
      <c r="D1052" s="2855">
        <v>16</v>
      </c>
      <c r="E1052" s="2855" t="s">
        <v>37</v>
      </c>
      <c r="F1052" s="2855" t="s">
        <v>37</v>
      </c>
      <c r="G1052" s="2855" t="s">
        <v>37</v>
      </c>
      <c r="H1052" s="2855" t="s">
        <v>37</v>
      </c>
      <c r="I1052" s="2855" t="s">
        <v>37</v>
      </c>
      <c r="J1052" s="2855" t="s">
        <v>37</v>
      </c>
      <c r="K1052" s="2855" t="s">
        <v>37</v>
      </c>
      <c r="L1052" s="2855" t="s">
        <v>37</v>
      </c>
      <c r="M1052" s="2855" t="s">
        <v>37</v>
      </c>
      <c r="N1052" s="2855" t="s">
        <v>37</v>
      </c>
      <c r="O1052" s="2855" t="s">
        <v>37</v>
      </c>
      <c r="P1052" s="2855">
        <v>1</v>
      </c>
      <c r="Q1052" s="2855" t="s">
        <v>37</v>
      </c>
      <c r="R1052" s="2855">
        <v>1</v>
      </c>
      <c r="S1052" s="2855">
        <v>1</v>
      </c>
      <c r="T1052" s="2855">
        <v>2</v>
      </c>
      <c r="U1052" s="2855">
        <v>3</v>
      </c>
      <c r="V1052" s="2855">
        <v>1</v>
      </c>
      <c r="W1052" s="2855">
        <v>3</v>
      </c>
      <c r="X1052" s="2856">
        <v>4</v>
      </c>
      <c r="AA1052" s="2858"/>
      <c r="AC1052" s="2858"/>
    </row>
    <row r="1053" spans="1:29" s="2857" customFormat="1" ht="12.75" customHeight="1">
      <c r="A1053" s="2877"/>
      <c r="B1053" s="2860"/>
      <c r="C1053" s="2861" t="s">
        <v>364</v>
      </c>
      <c r="D1053" s="2855">
        <v>25</v>
      </c>
      <c r="E1053" s="2855" t="s">
        <v>37</v>
      </c>
      <c r="F1053" s="2855" t="s">
        <v>37</v>
      </c>
      <c r="G1053" s="2855" t="s">
        <v>37</v>
      </c>
      <c r="H1053" s="2855">
        <v>1</v>
      </c>
      <c r="I1053" s="2855">
        <v>1</v>
      </c>
      <c r="J1053" s="2855" t="s">
        <v>37</v>
      </c>
      <c r="K1053" s="2855" t="s">
        <v>37</v>
      </c>
      <c r="L1053" s="2855" t="s">
        <v>37</v>
      </c>
      <c r="M1053" s="2855" t="s">
        <v>37</v>
      </c>
      <c r="N1053" s="2855" t="s">
        <v>37</v>
      </c>
      <c r="O1053" s="2855" t="s">
        <v>37</v>
      </c>
      <c r="P1053" s="2855" t="s">
        <v>37</v>
      </c>
      <c r="Q1053" s="2855" t="s">
        <v>37</v>
      </c>
      <c r="R1053" s="2855" t="s">
        <v>37</v>
      </c>
      <c r="S1053" s="2855">
        <v>1</v>
      </c>
      <c r="T1053" s="2855">
        <v>5</v>
      </c>
      <c r="U1053" s="2855">
        <v>2</v>
      </c>
      <c r="V1053" s="2855">
        <v>7</v>
      </c>
      <c r="W1053" s="2855">
        <v>6</v>
      </c>
      <c r="X1053" s="2856">
        <v>2</v>
      </c>
      <c r="AA1053" s="2858"/>
      <c r="AC1053" s="2858"/>
    </row>
    <row r="1054" spans="1:29" s="2857" customFormat="1" ht="12.75" customHeight="1">
      <c r="A1054" s="2877" t="s">
        <v>2530</v>
      </c>
      <c r="B1054" s="2860" t="s">
        <v>2531</v>
      </c>
      <c r="C1054" s="2861" t="s">
        <v>363</v>
      </c>
      <c r="D1054" s="2855">
        <v>2</v>
      </c>
      <c r="E1054" s="2855" t="s">
        <v>37</v>
      </c>
      <c r="F1054" s="2855" t="s">
        <v>37</v>
      </c>
      <c r="G1054" s="2855" t="s">
        <v>37</v>
      </c>
      <c r="H1054" s="2855" t="s">
        <v>37</v>
      </c>
      <c r="I1054" s="2855" t="s">
        <v>37</v>
      </c>
      <c r="J1054" s="2855" t="s">
        <v>37</v>
      </c>
      <c r="K1054" s="2855" t="s">
        <v>37</v>
      </c>
      <c r="L1054" s="2855" t="s">
        <v>37</v>
      </c>
      <c r="M1054" s="2855" t="s">
        <v>37</v>
      </c>
      <c r="N1054" s="2855" t="s">
        <v>37</v>
      </c>
      <c r="O1054" s="2855" t="s">
        <v>37</v>
      </c>
      <c r="P1054" s="2855" t="s">
        <v>37</v>
      </c>
      <c r="Q1054" s="2855" t="s">
        <v>37</v>
      </c>
      <c r="R1054" s="2855" t="s">
        <v>37</v>
      </c>
      <c r="S1054" s="2855">
        <v>1</v>
      </c>
      <c r="T1054" s="2855" t="s">
        <v>37</v>
      </c>
      <c r="U1054" s="2855" t="s">
        <v>37</v>
      </c>
      <c r="V1054" s="2855">
        <v>1</v>
      </c>
      <c r="W1054" s="2855" t="s">
        <v>37</v>
      </c>
      <c r="X1054" s="2856" t="s">
        <v>37</v>
      </c>
      <c r="AA1054" s="2858"/>
      <c r="AC1054" s="2858"/>
    </row>
    <row r="1055" spans="1:29" s="2857" customFormat="1" ht="12.75" customHeight="1">
      <c r="A1055" s="2877"/>
      <c r="B1055" s="2860"/>
      <c r="C1055" s="2861" t="s">
        <v>364</v>
      </c>
      <c r="D1055" s="2855">
        <v>9</v>
      </c>
      <c r="E1055" s="2855" t="s">
        <v>37</v>
      </c>
      <c r="F1055" s="2855" t="s">
        <v>37</v>
      </c>
      <c r="G1055" s="2855" t="s">
        <v>37</v>
      </c>
      <c r="H1055" s="2855">
        <v>1</v>
      </c>
      <c r="I1055" s="2855">
        <v>1</v>
      </c>
      <c r="J1055" s="2855" t="s">
        <v>37</v>
      </c>
      <c r="K1055" s="2855" t="s">
        <v>37</v>
      </c>
      <c r="L1055" s="2855" t="s">
        <v>37</v>
      </c>
      <c r="M1055" s="2855" t="s">
        <v>37</v>
      </c>
      <c r="N1055" s="2855" t="s">
        <v>37</v>
      </c>
      <c r="O1055" s="2855" t="s">
        <v>37</v>
      </c>
      <c r="P1055" s="2855" t="s">
        <v>37</v>
      </c>
      <c r="Q1055" s="2855" t="s">
        <v>37</v>
      </c>
      <c r="R1055" s="2855" t="s">
        <v>37</v>
      </c>
      <c r="S1055" s="2855" t="s">
        <v>37</v>
      </c>
      <c r="T1055" s="2855">
        <v>1</v>
      </c>
      <c r="U1055" s="2855">
        <v>1</v>
      </c>
      <c r="V1055" s="2855">
        <v>1</v>
      </c>
      <c r="W1055" s="2855">
        <v>3</v>
      </c>
      <c r="X1055" s="2856">
        <v>1</v>
      </c>
      <c r="AA1055" s="2858"/>
      <c r="AC1055" s="2858"/>
    </row>
    <row r="1056" spans="1:29" s="2857" customFormat="1" ht="12.75" customHeight="1">
      <c r="A1056" s="2879" t="s">
        <v>2532</v>
      </c>
      <c r="B1056" s="2863" t="s">
        <v>2533</v>
      </c>
      <c r="C1056" s="2864" t="s">
        <v>363</v>
      </c>
      <c r="D1056" s="2865">
        <v>2</v>
      </c>
      <c r="E1056" s="2865" t="s">
        <v>37</v>
      </c>
      <c r="F1056" s="2865" t="s">
        <v>37</v>
      </c>
      <c r="G1056" s="2865" t="s">
        <v>37</v>
      </c>
      <c r="H1056" s="2865" t="s">
        <v>37</v>
      </c>
      <c r="I1056" s="2865" t="s">
        <v>37</v>
      </c>
      <c r="J1056" s="2865" t="s">
        <v>37</v>
      </c>
      <c r="K1056" s="2865" t="s">
        <v>37</v>
      </c>
      <c r="L1056" s="2865" t="s">
        <v>37</v>
      </c>
      <c r="M1056" s="2865" t="s">
        <v>37</v>
      </c>
      <c r="N1056" s="2865" t="s">
        <v>37</v>
      </c>
      <c r="O1056" s="2865" t="s">
        <v>37</v>
      </c>
      <c r="P1056" s="2865" t="s">
        <v>37</v>
      </c>
      <c r="Q1056" s="2865" t="s">
        <v>37</v>
      </c>
      <c r="R1056" s="2865" t="s">
        <v>37</v>
      </c>
      <c r="S1056" s="2865">
        <v>1</v>
      </c>
      <c r="T1056" s="2865" t="s">
        <v>37</v>
      </c>
      <c r="U1056" s="2865" t="s">
        <v>37</v>
      </c>
      <c r="V1056" s="2865">
        <v>1</v>
      </c>
      <c r="W1056" s="2865" t="s">
        <v>37</v>
      </c>
      <c r="X1056" s="2866" t="s">
        <v>37</v>
      </c>
      <c r="AA1056" s="2858"/>
      <c r="AC1056" s="2858"/>
    </row>
    <row r="1057" spans="1:29" s="2857" customFormat="1" ht="12.75" customHeight="1">
      <c r="A1057" s="2879"/>
      <c r="B1057" s="2863"/>
      <c r="C1057" s="2864" t="s">
        <v>364</v>
      </c>
      <c r="D1057" s="2865">
        <v>3</v>
      </c>
      <c r="E1057" s="2865" t="s">
        <v>37</v>
      </c>
      <c r="F1057" s="2865" t="s">
        <v>37</v>
      </c>
      <c r="G1057" s="2865" t="s">
        <v>37</v>
      </c>
      <c r="H1057" s="2865" t="s">
        <v>37</v>
      </c>
      <c r="I1057" s="2865" t="s">
        <v>37</v>
      </c>
      <c r="J1057" s="2865" t="s">
        <v>37</v>
      </c>
      <c r="K1057" s="2865" t="s">
        <v>37</v>
      </c>
      <c r="L1057" s="2865" t="s">
        <v>37</v>
      </c>
      <c r="M1057" s="2865" t="s">
        <v>37</v>
      </c>
      <c r="N1057" s="2865" t="s">
        <v>37</v>
      </c>
      <c r="O1057" s="2865" t="s">
        <v>37</v>
      </c>
      <c r="P1057" s="2865" t="s">
        <v>37</v>
      </c>
      <c r="Q1057" s="2865" t="s">
        <v>37</v>
      </c>
      <c r="R1057" s="2865" t="s">
        <v>37</v>
      </c>
      <c r="S1057" s="2865" t="s">
        <v>37</v>
      </c>
      <c r="T1057" s="2865" t="s">
        <v>37</v>
      </c>
      <c r="U1057" s="2865" t="s">
        <v>37</v>
      </c>
      <c r="V1057" s="2865" t="s">
        <v>37</v>
      </c>
      <c r="W1057" s="2865">
        <v>2</v>
      </c>
      <c r="X1057" s="2866">
        <v>1</v>
      </c>
      <c r="AA1057" s="2858"/>
      <c r="AC1057" s="2858"/>
    </row>
    <row r="1058" spans="1:29" s="2857" customFormat="1" ht="12.75" customHeight="1">
      <c r="A1058" s="2879" t="s">
        <v>2534</v>
      </c>
      <c r="B1058" s="2863" t="s">
        <v>2535</v>
      </c>
      <c r="C1058" s="2864" t="s">
        <v>363</v>
      </c>
      <c r="D1058" s="2865" t="s">
        <v>37</v>
      </c>
      <c r="E1058" s="2865" t="s">
        <v>37</v>
      </c>
      <c r="F1058" s="2865" t="s">
        <v>37</v>
      </c>
      <c r="G1058" s="2865" t="s">
        <v>37</v>
      </c>
      <c r="H1058" s="2865" t="s">
        <v>37</v>
      </c>
      <c r="I1058" s="2865" t="s">
        <v>37</v>
      </c>
      <c r="J1058" s="2865" t="s">
        <v>37</v>
      </c>
      <c r="K1058" s="2865" t="s">
        <v>37</v>
      </c>
      <c r="L1058" s="2865" t="s">
        <v>37</v>
      </c>
      <c r="M1058" s="2865" t="s">
        <v>37</v>
      </c>
      <c r="N1058" s="2865" t="s">
        <v>37</v>
      </c>
      <c r="O1058" s="2865" t="s">
        <v>37</v>
      </c>
      <c r="P1058" s="2865" t="s">
        <v>37</v>
      </c>
      <c r="Q1058" s="2865" t="s">
        <v>37</v>
      </c>
      <c r="R1058" s="2865" t="s">
        <v>37</v>
      </c>
      <c r="S1058" s="2865" t="s">
        <v>37</v>
      </c>
      <c r="T1058" s="2865" t="s">
        <v>37</v>
      </c>
      <c r="U1058" s="2865" t="s">
        <v>37</v>
      </c>
      <c r="V1058" s="2865" t="s">
        <v>37</v>
      </c>
      <c r="W1058" s="2865" t="s">
        <v>37</v>
      </c>
      <c r="X1058" s="2866" t="s">
        <v>37</v>
      </c>
      <c r="Y1058" s="2840"/>
      <c r="Z1058" s="2840"/>
      <c r="AA1058" s="2858"/>
      <c r="AC1058" s="2858"/>
    </row>
    <row r="1059" spans="1:29" s="2857" customFormat="1" ht="12.75" customHeight="1">
      <c r="A1059" s="2879"/>
      <c r="B1059" s="2863"/>
      <c r="C1059" s="2864" t="s">
        <v>364</v>
      </c>
      <c r="D1059" s="2865">
        <v>5</v>
      </c>
      <c r="E1059" s="2865" t="s">
        <v>37</v>
      </c>
      <c r="F1059" s="2865" t="s">
        <v>37</v>
      </c>
      <c r="G1059" s="2865" t="s">
        <v>37</v>
      </c>
      <c r="H1059" s="2865">
        <v>1</v>
      </c>
      <c r="I1059" s="2865">
        <v>1</v>
      </c>
      <c r="J1059" s="2865" t="s">
        <v>37</v>
      </c>
      <c r="K1059" s="2865" t="s">
        <v>37</v>
      </c>
      <c r="L1059" s="2865" t="s">
        <v>37</v>
      </c>
      <c r="M1059" s="2865" t="s">
        <v>37</v>
      </c>
      <c r="N1059" s="2865" t="s">
        <v>37</v>
      </c>
      <c r="O1059" s="2865" t="s">
        <v>37</v>
      </c>
      <c r="P1059" s="2865" t="s">
        <v>37</v>
      </c>
      <c r="Q1059" s="2865" t="s">
        <v>37</v>
      </c>
      <c r="R1059" s="2865" t="s">
        <v>37</v>
      </c>
      <c r="S1059" s="2865" t="s">
        <v>37</v>
      </c>
      <c r="T1059" s="2865">
        <v>1</v>
      </c>
      <c r="U1059" s="2865">
        <v>1</v>
      </c>
      <c r="V1059" s="2865" t="s">
        <v>37</v>
      </c>
      <c r="W1059" s="2865">
        <v>1</v>
      </c>
      <c r="X1059" s="2866" t="s">
        <v>37</v>
      </c>
      <c r="Y1059" s="2840"/>
      <c r="Z1059" s="2840"/>
      <c r="AA1059" s="2858"/>
      <c r="AC1059" s="2858"/>
    </row>
    <row r="1060" spans="1:29" s="2857" customFormat="1" ht="12.75" customHeight="1">
      <c r="A1060" s="2879" t="s">
        <v>2536</v>
      </c>
      <c r="B1060" s="2863" t="s">
        <v>2537</v>
      </c>
      <c r="C1060" s="2864" t="s">
        <v>363</v>
      </c>
      <c r="D1060" s="2865" t="s">
        <v>37</v>
      </c>
      <c r="E1060" s="2865" t="s">
        <v>37</v>
      </c>
      <c r="F1060" s="2865" t="s">
        <v>37</v>
      </c>
      <c r="G1060" s="2865" t="s">
        <v>37</v>
      </c>
      <c r="H1060" s="2865" t="s">
        <v>37</v>
      </c>
      <c r="I1060" s="2865" t="s">
        <v>37</v>
      </c>
      <c r="J1060" s="2865" t="s">
        <v>37</v>
      </c>
      <c r="K1060" s="2865" t="s">
        <v>37</v>
      </c>
      <c r="L1060" s="2865" t="s">
        <v>37</v>
      </c>
      <c r="M1060" s="2865" t="s">
        <v>37</v>
      </c>
      <c r="N1060" s="2865" t="s">
        <v>37</v>
      </c>
      <c r="O1060" s="2865" t="s">
        <v>37</v>
      </c>
      <c r="P1060" s="2865" t="s">
        <v>37</v>
      </c>
      <c r="Q1060" s="2865" t="s">
        <v>37</v>
      </c>
      <c r="R1060" s="2865" t="s">
        <v>37</v>
      </c>
      <c r="S1060" s="2865" t="s">
        <v>37</v>
      </c>
      <c r="T1060" s="2865" t="s">
        <v>37</v>
      </c>
      <c r="U1060" s="2865" t="s">
        <v>37</v>
      </c>
      <c r="V1060" s="2865" t="s">
        <v>37</v>
      </c>
      <c r="W1060" s="2865" t="s">
        <v>37</v>
      </c>
      <c r="X1060" s="2866" t="s">
        <v>37</v>
      </c>
      <c r="Y1060" s="2840"/>
      <c r="Z1060" s="2840"/>
      <c r="AA1060" s="2858"/>
      <c r="AC1060" s="2858"/>
    </row>
    <row r="1061" spans="1:29" s="2857" customFormat="1" ht="12.75" customHeight="1">
      <c r="A1061" s="2879"/>
      <c r="B1061" s="2863"/>
      <c r="C1061" s="2864" t="s">
        <v>364</v>
      </c>
      <c r="D1061" s="2865">
        <v>1</v>
      </c>
      <c r="E1061" s="2865" t="s">
        <v>37</v>
      </c>
      <c r="F1061" s="2865" t="s">
        <v>37</v>
      </c>
      <c r="G1061" s="2865" t="s">
        <v>37</v>
      </c>
      <c r="H1061" s="2865" t="s">
        <v>37</v>
      </c>
      <c r="I1061" s="2865" t="s">
        <v>37</v>
      </c>
      <c r="J1061" s="2865" t="s">
        <v>37</v>
      </c>
      <c r="K1061" s="2865" t="s">
        <v>37</v>
      </c>
      <c r="L1061" s="2865" t="s">
        <v>37</v>
      </c>
      <c r="M1061" s="2865" t="s">
        <v>37</v>
      </c>
      <c r="N1061" s="2865" t="s">
        <v>37</v>
      </c>
      <c r="O1061" s="2865" t="s">
        <v>37</v>
      </c>
      <c r="P1061" s="2865" t="s">
        <v>37</v>
      </c>
      <c r="Q1061" s="2865" t="s">
        <v>37</v>
      </c>
      <c r="R1061" s="2865" t="s">
        <v>37</v>
      </c>
      <c r="S1061" s="2865" t="s">
        <v>37</v>
      </c>
      <c r="T1061" s="2865" t="s">
        <v>37</v>
      </c>
      <c r="U1061" s="2865" t="s">
        <v>37</v>
      </c>
      <c r="V1061" s="2865">
        <v>1</v>
      </c>
      <c r="W1061" s="2865" t="s">
        <v>37</v>
      </c>
      <c r="X1061" s="2866" t="s">
        <v>37</v>
      </c>
      <c r="Y1061" s="2840"/>
      <c r="Z1061" s="2840"/>
      <c r="AA1061" s="2858"/>
      <c r="AC1061" s="2858"/>
    </row>
    <row r="1062" spans="1:29" s="2857" customFormat="1" ht="12.75" customHeight="1">
      <c r="A1062" s="2877" t="s">
        <v>2538</v>
      </c>
      <c r="B1062" s="2860" t="s">
        <v>2539</v>
      </c>
      <c r="C1062" s="2861" t="s">
        <v>363</v>
      </c>
      <c r="D1062" s="2855">
        <v>14</v>
      </c>
      <c r="E1062" s="2855" t="s">
        <v>37</v>
      </c>
      <c r="F1062" s="2855" t="s">
        <v>37</v>
      </c>
      <c r="G1062" s="2855" t="s">
        <v>37</v>
      </c>
      <c r="H1062" s="2855" t="s">
        <v>37</v>
      </c>
      <c r="I1062" s="2855" t="s">
        <v>37</v>
      </c>
      <c r="J1062" s="2855" t="s">
        <v>37</v>
      </c>
      <c r="K1062" s="2855" t="s">
        <v>37</v>
      </c>
      <c r="L1062" s="2855" t="s">
        <v>37</v>
      </c>
      <c r="M1062" s="2855" t="s">
        <v>37</v>
      </c>
      <c r="N1062" s="2855" t="s">
        <v>37</v>
      </c>
      <c r="O1062" s="2855" t="s">
        <v>37</v>
      </c>
      <c r="P1062" s="2855">
        <v>1</v>
      </c>
      <c r="Q1062" s="2855" t="s">
        <v>37</v>
      </c>
      <c r="R1062" s="2855">
        <v>1</v>
      </c>
      <c r="S1062" s="2855" t="s">
        <v>37</v>
      </c>
      <c r="T1062" s="2855">
        <v>2</v>
      </c>
      <c r="U1062" s="2855">
        <v>3</v>
      </c>
      <c r="V1062" s="2855" t="s">
        <v>37</v>
      </c>
      <c r="W1062" s="2855">
        <v>3</v>
      </c>
      <c r="X1062" s="2856">
        <v>4</v>
      </c>
      <c r="AA1062" s="2858"/>
      <c r="AC1062" s="2858"/>
    </row>
    <row r="1063" spans="1:29" s="2857" customFormat="1" ht="12.75" customHeight="1">
      <c r="A1063" s="2877"/>
      <c r="B1063" s="2860"/>
      <c r="C1063" s="2861" t="s">
        <v>364</v>
      </c>
      <c r="D1063" s="2855">
        <v>16</v>
      </c>
      <c r="E1063" s="2855" t="s">
        <v>37</v>
      </c>
      <c r="F1063" s="2855" t="s">
        <v>37</v>
      </c>
      <c r="G1063" s="2855" t="s">
        <v>37</v>
      </c>
      <c r="H1063" s="2855" t="s">
        <v>37</v>
      </c>
      <c r="I1063" s="2855" t="s">
        <v>37</v>
      </c>
      <c r="J1063" s="2855" t="s">
        <v>37</v>
      </c>
      <c r="K1063" s="2855" t="s">
        <v>37</v>
      </c>
      <c r="L1063" s="2855" t="s">
        <v>37</v>
      </c>
      <c r="M1063" s="2855" t="s">
        <v>37</v>
      </c>
      <c r="N1063" s="2855" t="s">
        <v>37</v>
      </c>
      <c r="O1063" s="2855" t="s">
        <v>37</v>
      </c>
      <c r="P1063" s="2855" t="s">
        <v>37</v>
      </c>
      <c r="Q1063" s="2855" t="s">
        <v>37</v>
      </c>
      <c r="R1063" s="2855" t="s">
        <v>37</v>
      </c>
      <c r="S1063" s="2855">
        <v>1</v>
      </c>
      <c r="T1063" s="2855">
        <v>4</v>
      </c>
      <c r="U1063" s="2855">
        <v>1</v>
      </c>
      <c r="V1063" s="2855">
        <v>6</v>
      </c>
      <c r="W1063" s="2855">
        <v>3</v>
      </c>
      <c r="X1063" s="2856">
        <v>1</v>
      </c>
      <c r="AA1063" s="2858"/>
      <c r="AC1063" s="2858"/>
    </row>
    <row r="1064" spans="1:29" s="2857" customFormat="1" ht="12.75" customHeight="1">
      <c r="A1064" s="2879" t="s">
        <v>2540</v>
      </c>
      <c r="B1064" s="2863" t="s">
        <v>2541</v>
      </c>
      <c r="C1064" s="2864" t="s">
        <v>363</v>
      </c>
      <c r="D1064" s="2865">
        <v>2</v>
      </c>
      <c r="E1064" s="2865" t="s">
        <v>37</v>
      </c>
      <c r="F1064" s="2865" t="s">
        <v>37</v>
      </c>
      <c r="G1064" s="2865" t="s">
        <v>37</v>
      </c>
      <c r="H1064" s="2865" t="s">
        <v>37</v>
      </c>
      <c r="I1064" s="2865" t="s">
        <v>37</v>
      </c>
      <c r="J1064" s="2865" t="s">
        <v>37</v>
      </c>
      <c r="K1064" s="2865" t="s">
        <v>37</v>
      </c>
      <c r="L1064" s="2865" t="s">
        <v>37</v>
      </c>
      <c r="M1064" s="2865" t="s">
        <v>37</v>
      </c>
      <c r="N1064" s="2865" t="s">
        <v>37</v>
      </c>
      <c r="O1064" s="2865" t="s">
        <v>37</v>
      </c>
      <c r="P1064" s="2865">
        <v>1</v>
      </c>
      <c r="Q1064" s="2865" t="s">
        <v>37</v>
      </c>
      <c r="R1064" s="2865" t="s">
        <v>37</v>
      </c>
      <c r="S1064" s="2865" t="s">
        <v>37</v>
      </c>
      <c r="T1064" s="2865" t="s">
        <v>37</v>
      </c>
      <c r="U1064" s="2865">
        <v>1</v>
      </c>
      <c r="V1064" s="2865" t="s">
        <v>37</v>
      </c>
      <c r="W1064" s="2865" t="s">
        <v>37</v>
      </c>
      <c r="X1064" s="2866" t="s">
        <v>37</v>
      </c>
      <c r="AA1064" s="2858"/>
      <c r="AC1064" s="2858"/>
    </row>
    <row r="1065" spans="1:29" s="2857" customFormat="1" ht="12.75" customHeight="1">
      <c r="A1065" s="2879"/>
      <c r="B1065" s="2863"/>
      <c r="C1065" s="2864" t="s">
        <v>364</v>
      </c>
      <c r="D1065" s="2865" t="s">
        <v>37</v>
      </c>
      <c r="E1065" s="2865" t="s">
        <v>37</v>
      </c>
      <c r="F1065" s="2865" t="s">
        <v>37</v>
      </c>
      <c r="G1065" s="2865" t="s">
        <v>37</v>
      </c>
      <c r="H1065" s="2865" t="s">
        <v>37</v>
      </c>
      <c r="I1065" s="2865" t="s">
        <v>37</v>
      </c>
      <c r="J1065" s="2865" t="s">
        <v>37</v>
      </c>
      <c r="K1065" s="2865" t="s">
        <v>37</v>
      </c>
      <c r="L1065" s="2865" t="s">
        <v>37</v>
      </c>
      <c r="M1065" s="2865" t="s">
        <v>37</v>
      </c>
      <c r="N1065" s="2865" t="s">
        <v>37</v>
      </c>
      <c r="O1065" s="2865" t="s">
        <v>37</v>
      </c>
      <c r="P1065" s="2865" t="s">
        <v>37</v>
      </c>
      <c r="Q1065" s="2865" t="s">
        <v>37</v>
      </c>
      <c r="R1065" s="2865" t="s">
        <v>37</v>
      </c>
      <c r="S1065" s="2865" t="s">
        <v>37</v>
      </c>
      <c r="T1065" s="2865" t="s">
        <v>37</v>
      </c>
      <c r="U1065" s="2865" t="s">
        <v>37</v>
      </c>
      <c r="V1065" s="2865" t="s">
        <v>37</v>
      </c>
      <c r="W1065" s="2865" t="s">
        <v>37</v>
      </c>
      <c r="X1065" s="2866" t="s">
        <v>37</v>
      </c>
      <c r="AA1065" s="2858"/>
      <c r="AC1065" s="2858"/>
    </row>
    <row r="1066" spans="1:29" s="2857" customFormat="1" ht="12.75" customHeight="1">
      <c r="A1066" s="2879" t="s">
        <v>2542</v>
      </c>
      <c r="B1066" s="2863" t="s">
        <v>2543</v>
      </c>
      <c r="C1066" s="2864" t="s">
        <v>363</v>
      </c>
      <c r="D1066" s="2865">
        <v>8</v>
      </c>
      <c r="E1066" s="2865" t="s">
        <v>37</v>
      </c>
      <c r="F1066" s="2865" t="s">
        <v>37</v>
      </c>
      <c r="G1066" s="2865" t="s">
        <v>37</v>
      </c>
      <c r="H1066" s="2865" t="s">
        <v>37</v>
      </c>
      <c r="I1066" s="2865" t="s">
        <v>37</v>
      </c>
      <c r="J1066" s="2865" t="s">
        <v>37</v>
      </c>
      <c r="K1066" s="2865" t="s">
        <v>37</v>
      </c>
      <c r="L1066" s="2865" t="s">
        <v>37</v>
      </c>
      <c r="M1066" s="2865" t="s">
        <v>37</v>
      </c>
      <c r="N1066" s="2865" t="s">
        <v>37</v>
      </c>
      <c r="O1066" s="2865" t="s">
        <v>37</v>
      </c>
      <c r="P1066" s="2865" t="s">
        <v>37</v>
      </c>
      <c r="Q1066" s="2865" t="s">
        <v>37</v>
      </c>
      <c r="R1066" s="2865">
        <v>1</v>
      </c>
      <c r="S1066" s="2865" t="s">
        <v>37</v>
      </c>
      <c r="T1066" s="2865">
        <v>1</v>
      </c>
      <c r="U1066" s="2865">
        <v>1</v>
      </c>
      <c r="V1066" s="2865" t="s">
        <v>37</v>
      </c>
      <c r="W1066" s="2865">
        <v>3</v>
      </c>
      <c r="X1066" s="2866">
        <v>2</v>
      </c>
      <c r="Y1066" s="2840"/>
      <c r="Z1066" s="2840"/>
      <c r="AA1066" s="2858"/>
      <c r="AC1066" s="2858"/>
    </row>
    <row r="1067" spans="1:29" s="2857" customFormat="1" ht="12.75" customHeight="1">
      <c r="A1067" s="2879"/>
      <c r="B1067" s="2863"/>
      <c r="C1067" s="2864" t="s">
        <v>364</v>
      </c>
      <c r="D1067" s="2865">
        <v>13</v>
      </c>
      <c r="E1067" s="2865" t="s">
        <v>37</v>
      </c>
      <c r="F1067" s="2865" t="s">
        <v>37</v>
      </c>
      <c r="G1067" s="2865" t="s">
        <v>37</v>
      </c>
      <c r="H1067" s="2865" t="s">
        <v>37</v>
      </c>
      <c r="I1067" s="2865" t="s">
        <v>37</v>
      </c>
      <c r="J1067" s="2865" t="s">
        <v>37</v>
      </c>
      <c r="K1067" s="2865" t="s">
        <v>37</v>
      </c>
      <c r="L1067" s="2865" t="s">
        <v>37</v>
      </c>
      <c r="M1067" s="2865" t="s">
        <v>37</v>
      </c>
      <c r="N1067" s="2865" t="s">
        <v>37</v>
      </c>
      <c r="O1067" s="2865" t="s">
        <v>37</v>
      </c>
      <c r="P1067" s="2865" t="s">
        <v>37</v>
      </c>
      <c r="Q1067" s="2865" t="s">
        <v>37</v>
      </c>
      <c r="R1067" s="2865" t="s">
        <v>37</v>
      </c>
      <c r="S1067" s="2865">
        <v>1</v>
      </c>
      <c r="T1067" s="2865">
        <v>3</v>
      </c>
      <c r="U1067" s="2865">
        <v>1</v>
      </c>
      <c r="V1067" s="2865">
        <v>5</v>
      </c>
      <c r="W1067" s="2865">
        <v>2</v>
      </c>
      <c r="X1067" s="2866">
        <v>1</v>
      </c>
      <c r="Y1067" s="2840"/>
      <c r="Z1067" s="2840"/>
      <c r="AA1067" s="2858"/>
      <c r="AC1067" s="2858"/>
    </row>
    <row r="1068" spans="1:29" s="2857" customFormat="1" ht="12.75" customHeight="1">
      <c r="A1068" s="2879" t="s">
        <v>2544</v>
      </c>
      <c r="B1068" s="2863" t="s">
        <v>2545</v>
      </c>
      <c r="C1068" s="2864" t="s">
        <v>363</v>
      </c>
      <c r="D1068" s="2865">
        <v>4</v>
      </c>
      <c r="E1068" s="2865" t="s">
        <v>37</v>
      </c>
      <c r="F1068" s="2865" t="s">
        <v>37</v>
      </c>
      <c r="G1068" s="2865" t="s">
        <v>37</v>
      </c>
      <c r="H1068" s="2865" t="s">
        <v>37</v>
      </c>
      <c r="I1068" s="2865" t="s">
        <v>37</v>
      </c>
      <c r="J1068" s="2865" t="s">
        <v>37</v>
      </c>
      <c r="K1068" s="2865" t="s">
        <v>37</v>
      </c>
      <c r="L1068" s="2865" t="s">
        <v>37</v>
      </c>
      <c r="M1068" s="2865" t="s">
        <v>37</v>
      </c>
      <c r="N1068" s="2865" t="s">
        <v>37</v>
      </c>
      <c r="O1068" s="2865" t="s">
        <v>37</v>
      </c>
      <c r="P1068" s="2865" t="s">
        <v>37</v>
      </c>
      <c r="Q1068" s="2865" t="s">
        <v>37</v>
      </c>
      <c r="R1068" s="2865" t="s">
        <v>37</v>
      </c>
      <c r="S1068" s="2865" t="s">
        <v>37</v>
      </c>
      <c r="T1068" s="2865">
        <v>1</v>
      </c>
      <c r="U1068" s="2865">
        <v>1</v>
      </c>
      <c r="V1068" s="2865" t="s">
        <v>37</v>
      </c>
      <c r="W1068" s="2865" t="s">
        <v>37</v>
      </c>
      <c r="X1068" s="2866">
        <v>2</v>
      </c>
      <c r="AA1068" s="2858"/>
      <c r="AC1068" s="2858"/>
    </row>
    <row r="1069" spans="1:29" s="2857" customFormat="1" ht="12.75" customHeight="1">
      <c r="A1069" s="2879"/>
      <c r="B1069" s="2863"/>
      <c r="C1069" s="2864" t="s">
        <v>364</v>
      </c>
      <c r="D1069" s="2865">
        <v>3</v>
      </c>
      <c r="E1069" s="2865" t="s">
        <v>37</v>
      </c>
      <c r="F1069" s="2865" t="s">
        <v>37</v>
      </c>
      <c r="G1069" s="2865" t="s">
        <v>37</v>
      </c>
      <c r="H1069" s="2865" t="s">
        <v>37</v>
      </c>
      <c r="I1069" s="2865" t="s">
        <v>37</v>
      </c>
      <c r="J1069" s="2865" t="s">
        <v>37</v>
      </c>
      <c r="K1069" s="2865" t="s">
        <v>37</v>
      </c>
      <c r="L1069" s="2865" t="s">
        <v>37</v>
      </c>
      <c r="M1069" s="2865" t="s">
        <v>37</v>
      </c>
      <c r="N1069" s="2865" t="s">
        <v>37</v>
      </c>
      <c r="O1069" s="2865" t="s">
        <v>37</v>
      </c>
      <c r="P1069" s="2865" t="s">
        <v>37</v>
      </c>
      <c r="Q1069" s="2865" t="s">
        <v>37</v>
      </c>
      <c r="R1069" s="2865" t="s">
        <v>37</v>
      </c>
      <c r="S1069" s="2865" t="s">
        <v>37</v>
      </c>
      <c r="T1069" s="2865">
        <v>1</v>
      </c>
      <c r="U1069" s="2865" t="s">
        <v>37</v>
      </c>
      <c r="V1069" s="2865">
        <v>1</v>
      </c>
      <c r="W1069" s="2865">
        <v>1</v>
      </c>
      <c r="X1069" s="2866" t="s">
        <v>37</v>
      </c>
      <c r="AA1069" s="2858"/>
      <c r="AC1069" s="2858"/>
    </row>
    <row r="1070" spans="1:29" s="2857" customFormat="1" ht="12.75" customHeight="1">
      <c r="A1070" s="2877" t="s">
        <v>2546</v>
      </c>
      <c r="B1070" s="2860" t="s">
        <v>2547</v>
      </c>
      <c r="C1070" s="2861" t="s">
        <v>363</v>
      </c>
      <c r="D1070" s="2855">
        <v>22</v>
      </c>
      <c r="E1070" s="2855" t="s">
        <v>37</v>
      </c>
      <c r="F1070" s="2855" t="s">
        <v>37</v>
      </c>
      <c r="G1070" s="2855" t="s">
        <v>37</v>
      </c>
      <c r="H1070" s="2855" t="s">
        <v>37</v>
      </c>
      <c r="I1070" s="2855" t="s">
        <v>37</v>
      </c>
      <c r="J1070" s="2855" t="s">
        <v>37</v>
      </c>
      <c r="K1070" s="2855" t="s">
        <v>37</v>
      </c>
      <c r="L1070" s="2855" t="s">
        <v>37</v>
      </c>
      <c r="M1070" s="2855" t="s">
        <v>37</v>
      </c>
      <c r="N1070" s="2855" t="s">
        <v>37</v>
      </c>
      <c r="O1070" s="2855">
        <v>3</v>
      </c>
      <c r="P1070" s="2855">
        <v>1</v>
      </c>
      <c r="Q1070" s="2855">
        <v>2</v>
      </c>
      <c r="R1070" s="2855">
        <v>4</v>
      </c>
      <c r="S1070" s="2855">
        <v>1</v>
      </c>
      <c r="T1070" s="2855">
        <v>2</v>
      </c>
      <c r="U1070" s="2855">
        <v>4</v>
      </c>
      <c r="V1070" s="2855">
        <v>4</v>
      </c>
      <c r="W1070" s="2855">
        <v>1</v>
      </c>
      <c r="X1070" s="2856" t="s">
        <v>37</v>
      </c>
      <c r="AA1070" s="2858"/>
      <c r="AC1070" s="2858"/>
    </row>
    <row r="1071" spans="1:29" s="2857" customFormat="1" ht="12.75" customHeight="1">
      <c r="A1071" s="2877"/>
      <c r="B1071" s="2860"/>
      <c r="C1071" s="2861" t="s">
        <v>364</v>
      </c>
      <c r="D1071" s="2855">
        <v>21</v>
      </c>
      <c r="E1071" s="2855" t="s">
        <v>37</v>
      </c>
      <c r="F1071" s="2855" t="s">
        <v>37</v>
      </c>
      <c r="G1071" s="2855" t="s">
        <v>37</v>
      </c>
      <c r="H1071" s="2855" t="s">
        <v>37</v>
      </c>
      <c r="I1071" s="2855" t="s">
        <v>37</v>
      </c>
      <c r="J1071" s="2855" t="s">
        <v>37</v>
      </c>
      <c r="K1071" s="2855" t="s">
        <v>37</v>
      </c>
      <c r="L1071" s="2855" t="s">
        <v>37</v>
      </c>
      <c r="M1071" s="2855" t="s">
        <v>37</v>
      </c>
      <c r="N1071" s="2855" t="s">
        <v>37</v>
      </c>
      <c r="O1071" s="2855" t="s">
        <v>37</v>
      </c>
      <c r="P1071" s="2855">
        <v>2</v>
      </c>
      <c r="Q1071" s="2855">
        <v>1</v>
      </c>
      <c r="R1071" s="2855">
        <v>3</v>
      </c>
      <c r="S1071" s="2855">
        <v>2</v>
      </c>
      <c r="T1071" s="2855">
        <v>2</v>
      </c>
      <c r="U1071" s="2855">
        <v>4</v>
      </c>
      <c r="V1071" s="2855">
        <v>3</v>
      </c>
      <c r="W1071" s="2855">
        <v>1</v>
      </c>
      <c r="X1071" s="2856">
        <v>3</v>
      </c>
      <c r="AA1071" s="2858"/>
      <c r="AC1071" s="2858"/>
    </row>
    <row r="1072" spans="1:29" s="2857" customFormat="1" ht="12.75" customHeight="1">
      <c r="A1072" s="2877" t="s">
        <v>2548</v>
      </c>
      <c r="B1072" s="2860" t="s">
        <v>2549</v>
      </c>
      <c r="C1072" s="2861" t="s">
        <v>363</v>
      </c>
      <c r="D1072" s="2855">
        <v>9</v>
      </c>
      <c r="E1072" s="2855" t="s">
        <v>37</v>
      </c>
      <c r="F1072" s="2855" t="s">
        <v>37</v>
      </c>
      <c r="G1072" s="2855" t="s">
        <v>37</v>
      </c>
      <c r="H1072" s="2855" t="s">
        <v>37</v>
      </c>
      <c r="I1072" s="2855" t="s">
        <v>37</v>
      </c>
      <c r="J1072" s="2855" t="s">
        <v>37</v>
      </c>
      <c r="K1072" s="2855" t="s">
        <v>37</v>
      </c>
      <c r="L1072" s="2855" t="s">
        <v>37</v>
      </c>
      <c r="M1072" s="2855" t="s">
        <v>37</v>
      </c>
      <c r="N1072" s="2855" t="s">
        <v>37</v>
      </c>
      <c r="O1072" s="2855" t="s">
        <v>37</v>
      </c>
      <c r="P1072" s="2855" t="s">
        <v>37</v>
      </c>
      <c r="Q1072" s="2855" t="s">
        <v>37</v>
      </c>
      <c r="R1072" s="2855">
        <v>1</v>
      </c>
      <c r="S1072" s="2855" t="s">
        <v>37</v>
      </c>
      <c r="T1072" s="2855">
        <v>1</v>
      </c>
      <c r="U1072" s="2855">
        <v>2</v>
      </c>
      <c r="V1072" s="2855">
        <v>4</v>
      </c>
      <c r="W1072" s="2855">
        <v>1</v>
      </c>
      <c r="X1072" s="2856" t="s">
        <v>37</v>
      </c>
      <c r="AA1072" s="2858"/>
      <c r="AC1072" s="2858"/>
    </row>
    <row r="1073" spans="1:29" s="2886" customFormat="1" ht="12.75" customHeight="1">
      <c r="A1073" s="2877"/>
      <c r="B1073" s="2860"/>
      <c r="C1073" s="2861" t="s">
        <v>364</v>
      </c>
      <c r="D1073" s="2855">
        <v>14</v>
      </c>
      <c r="E1073" s="2855" t="s">
        <v>37</v>
      </c>
      <c r="F1073" s="2855" t="s">
        <v>37</v>
      </c>
      <c r="G1073" s="2855" t="s">
        <v>37</v>
      </c>
      <c r="H1073" s="2855" t="s">
        <v>37</v>
      </c>
      <c r="I1073" s="2855" t="s">
        <v>37</v>
      </c>
      <c r="J1073" s="2855" t="s">
        <v>37</v>
      </c>
      <c r="K1073" s="2855" t="s">
        <v>37</v>
      </c>
      <c r="L1073" s="2855" t="s">
        <v>37</v>
      </c>
      <c r="M1073" s="2855" t="s">
        <v>37</v>
      </c>
      <c r="N1073" s="2855" t="s">
        <v>37</v>
      </c>
      <c r="O1073" s="2855" t="s">
        <v>37</v>
      </c>
      <c r="P1073" s="2855">
        <v>1</v>
      </c>
      <c r="Q1073" s="2855" t="s">
        <v>37</v>
      </c>
      <c r="R1073" s="2855" t="s">
        <v>37</v>
      </c>
      <c r="S1073" s="2855">
        <v>1</v>
      </c>
      <c r="T1073" s="2855">
        <v>1</v>
      </c>
      <c r="U1073" s="2855">
        <v>4</v>
      </c>
      <c r="V1073" s="2855">
        <v>3</v>
      </c>
      <c r="W1073" s="2855">
        <v>1</v>
      </c>
      <c r="X1073" s="2856">
        <v>3</v>
      </c>
      <c r="AA1073" s="2858"/>
      <c r="AB1073" s="2857"/>
      <c r="AC1073" s="2858"/>
    </row>
    <row r="1074" spans="1:29" s="2857" customFormat="1" ht="12.75" customHeight="1">
      <c r="A1074" s="2879" t="s">
        <v>2550</v>
      </c>
      <c r="B1074" s="2863" t="s">
        <v>2551</v>
      </c>
      <c r="C1074" s="2864" t="s">
        <v>363</v>
      </c>
      <c r="D1074" s="2865">
        <v>4</v>
      </c>
      <c r="E1074" s="2865" t="s">
        <v>37</v>
      </c>
      <c r="F1074" s="2865" t="s">
        <v>37</v>
      </c>
      <c r="G1074" s="2865" t="s">
        <v>37</v>
      </c>
      <c r="H1074" s="2865" t="s">
        <v>37</v>
      </c>
      <c r="I1074" s="2865" t="s">
        <v>37</v>
      </c>
      <c r="J1074" s="2865" t="s">
        <v>37</v>
      </c>
      <c r="K1074" s="2865" t="s">
        <v>37</v>
      </c>
      <c r="L1074" s="2865" t="s">
        <v>37</v>
      </c>
      <c r="M1074" s="2865" t="s">
        <v>37</v>
      </c>
      <c r="N1074" s="2865" t="s">
        <v>37</v>
      </c>
      <c r="O1074" s="2865" t="s">
        <v>37</v>
      </c>
      <c r="P1074" s="2865" t="s">
        <v>37</v>
      </c>
      <c r="Q1074" s="2865" t="s">
        <v>37</v>
      </c>
      <c r="R1074" s="2865" t="s">
        <v>37</v>
      </c>
      <c r="S1074" s="2865" t="s">
        <v>37</v>
      </c>
      <c r="T1074" s="2865" t="s">
        <v>37</v>
      </c>
      <c r="U1074" s="2865">
        <v>2</v>
      </c>
      <c r="V1074" s="2865">
        <v>1</v>
      </c>
      <c r="W1074" s="2865">
        <v>1</v>
      </c>
      <c r="X1074" s="2866" t="s">
        <v>37</v>
      </c>
      <c r="Y1074" s="2840"/>
      <c r="Z1074" s="2840"/>
      <c r="AA1074" s="2858"/>
      <c r="AC1074" s="2858"/>
    </row>
    <row r="1075" spans="1:29" s="2840" customFormat="1" ht="12.75" customHeight="1">
      <c r="A1075" s="2879"/>
      <c r="B1075" s="2863"/>
      <c r="C1075" s="2864" t="s">
        <v>364</v>
      </c>
      <c r="D1075" s="2865">
        <v>6</v>
      </c>
      <c r="E1075" s="2865" t="s">
        <v>37</v>
      </c>
      <c r="F1075" s="2865" t="s">
        <v>37</v>
      </c>
      <c r="G1075" s="2865" t="s">
        <v>37</v>
      </c>
      <c r="H1075" s="2865" t="s">
        <v>37</v>
      </c>
      <c r="I1075" s="2865" t="s">
        <v>37</v>
      </c>
      <c r="J1075" s="2865" t="s">
        <v>37</v>
      </c>
      <c r="K1075" s="2865" t="s">
        <v>37</v>
      </c>
      <c r="L1075" s="2865" t="s">
        <v>37</v>
      </c>
      <c r="M1075" s="2865" t="s">
        <v>37</v>
      </c>
      <c r="N1075" s="2865" t="s">
        <v>37</v>
      </c>
      <c r="O1075" s="2865" t="s">
        <v>37</v>
      </c>
      <c r="P1075" s="2865" t="s">
        <v>37</v>
      </c>
      <c r="Q1075" s="2865" t="s">
        <v>37</v>
      </c>
      <c r="R1075" s="2865" t="s">
        <v>37</v>
      </c>
      <c r="S1075" s="2865" t="s">
        <v>37</v>
      </c>
      <c r="T1075" s="2865">
        <v>1</v>
      </c>
      <c r="U1075" s="2865">
        <v>3</v>
      </c>
      <c r="V1075" s="2865">
        <v>1</v>
      </c>
      <c r="W1075" s="2865">
        <v>1</v>
      </c>
      <c r="X1075" s="2866" t="s">
        <v>37</v>
      </c>
      <c r="AA1075" s="2858"/>
      <c r="AB1075" s="2857"/>
      <c r="AC1075" s="2858"/>
    </row>
    <row r="1076" spans="1:29" s="2857" customFormat="1" ht="12.75" customHeight="1">
      <c r="A1076" s="2879" t="s">
        <v>2552</v>
      </c>
      <c r="B1076" s="2863" t="s">
        <v>2553</v>
      </c>
      <c r="C1076" s="2864" t="s">
        <v>363</v>
      </c>
      <c r="D1076" s="2865" t="s">
        <v>37</v>
      </c>
      <c r="E1076" s="2865" t="s">
        <v>37</v>
      </c>
      <c r="F1076" s="2865" t="s">
        <v>37</v>
      </c>
      <c r="G1076" s="2865" t="s">
        <v>37</v>
      </c>
      <c r="H1076" s="2865" t="s">
        <v>37</v>
      </c>
      <c r="I1076" s="2865" t="s">
        <v>37</v>
      </c>
      <c r="J1076" s="2865" t="s">
        <v>37</v>
      </c>
      <c r="K1076" s="2865" t="s">
        <v>37</v>
      </c>
      <c r="L1076" s="2865" t="s">
        <v>37</v>
      </c>
      <c r="M1076" s="2865" t="s">
        <v>37</v>
      </c>
      <c r="N1076" s="2865" t="s">
        <v>37</v>
      </c>
      <c r="O1076" s="2865" t="s">
        <v>37</v>
      </c>
      <c r="P1076" s="2865" t="s">
        <v>37</v>
      </c>
      <c r="Q1076" s="2865" t="s">
        <v>37</v>
      </c>
      <c r="R1076" s="2865" t="s">
        <v>37</v>
      </c>
      <c r="S1076" s="2865" t="s">
        <v>37</v>
      </c>
      <c r="T1076" s="2865" t="s">
        <v>37</v>
      </c>
      <c r="U1076" s="2865" t="s">
        <v>37</v>
      </c>
      <c r="V1076" s="2865" t="s">
        <v>37</v>
      </c>
      <c r="W1076" s="2865" t="s">
        <v>37</v>
      </c>
      <c r="X1076" s="2866" t="s">
        <v>37</v>
      </c>
      <c r="Y1076" s="2840"/>
      <c r="Z1076" s="2840"/>
      <c r="AA1076" s="2858"/>
      <c r="AC1076" s="2858"/>
    </row>
    <row r="1077" spans="1:29" s="2840" customFormat="1" ht="12.75" customHeight="1">
      <c r="A1077" s="2879"/>
      <c r="B1077" s="2863"/>
      <c r="C1077" s="2864" t="s">
        <v>364</v>
      </c>
      <c r="D1077" s="2865">
        <v>1</v>
      </c>
      <c r="E1077" s="2865" t="s">
        <v>37</v>
      </c>
      <c r="F1077" s="2865" t="s">
        <v>37</v>
      </c>
      <c r="G1077" s="2865" t="s">
        <v>37</v>
      </c>
      <c r="H1077" s="2865" t="s">
        <v>37</v>
      </c>
      <c r="I1077" s="2865" t="s">
        <v>37</v>
      </c>
      <c r="J1077" s="2865" t="s">
        <v>37</v>
      </c>
      <c r="K1077" s="2865" t="s">
        <v>37</v>
      </c>
      <c r="L1077" s="2865" t="s">
        <v>37</v>
      </c>
      <c r="M1077" s="2865" t="s">
        <v>37</v>
      </c>
      <c r="N1077" s="2865" t="s">
        <v>37</v>
      </c>
      <c r="O1077" s="2865" t="s">
        <v>37</v>
      </c>
      <c r="P1077" s="2865">
        <v>1</v>
      </c>
      <c r="Q1077" s="2865" t="s">
        <v>37</v>
      </c>
      <c r="R1077" s="2865" t="s">
        <v>37</v>
      </c>
      <c r="S1077" s="2865" t="s">
        <v>37</v>
      </c>
      <c r="T1077" s="2865" t="s">
        <v>37</v>
      </c>
      <c r="U1077" s="2865" t="s">
        <v>37</v>
      </c>
      <c r="V1077" s="2865" t="s">
        <v>37</v>
      </c>
      <c r="W1077" s="2865" t="s">
        <v>37</v>
      </c>
      <c r="X1077" s="2866" t="s">
        <v>37</v>
      </c>
      <c r="AA1077" s="2858"/>
      <c r="AB1077" s="2857"/>
      <c r="AC1077" s="2858"/>
    </row>
    <row r="1078" spans="1:29" s="2857" customFormat="1" ht="12.75" customHeight="1">
      <c r="A1078" s="2879" t="s">
        <v>2554</v>
      </c>
      <c r="B1078" s="2863" t="s">
        <v>2555</v>
      </c>
      <c r="C1078" s="2864" t="s">
        <v>363</v>
      </c>
      <c r="D1078" s="2865">
        <v>5</v>
      </c>
      <c r="E1078" s="2865" t="s">
        <v>37</v>
      </c>
      <c r="F1078" s="2865" t="s">
        <v>37</v>
      </c>
      <c r="G1078" s="2865" t="s">
        <v>37</v>
      </c>
      <c r="H1078" s="2865" t="s">
        <v>37</v>
      </c>
      <c r="I1078" s="2865" t="s">
        <v>37</v>
      </c>
      <c r="J1078" s="2865" t="s">
        <v>37</v>
      </c>
      <c r="K1078" s="2865" t="s">
        <v>37</v>
      </c>
      <c r="L1078" s="2865" t="s">
        <v>37</v>
      </c>
      <c r="M1078" s="2865" t="s">
        <v>37</v>
      </c>
      <c r="N1078" s="2865" t="s">
        <v>37</v>
      </c>
      <c r="O1078" s="2865" t="s">
        <v>37</v>
      </c>
      <c r="P1078" s="2865" t="s">
        <v>37</v>
      </c>
      <c r="Q1078" s="2865" t="s">
        <v>37</v>
      </c>
      <c r="R1078" s="2865">
        <v>1</v>
      </c>
      <c r="S1078" s="2865" t="s">
        <v>37</v>
      </c>
      <c r="T1078" s="2865">
        <v>1</v>
      </c>
      <c r="U1078" s="2865" t="s">
        <v>37</v>
      </c>
      <c r="V1078" s="2865">
        <v>3</v>
      </c>
      <c r="W1078" s="2865" t="s">
        <v>37</v>
      </c>
      <c r="X1078" s="2866" t="s">
        <v>37</v>
      </c>
      <c r="AA1078" s="2858"/>
      <c r="AC1078" s="2858"/>
    </row>
    <row r="1079" spans="1:29" s="2857" customFormat="1" ht="12.75" customHeight="1">
      <c r="A1079" s="2879"/>
      <c r="B1079" s="2863"/>
      <c r="C1079" s="2864" t="s">
        <v>364</v>
      </c>
      <c r="D1079" s="2865">
        <v>7</v>
      </c>
      <c r="E1079" s="2865" t="s">
        <v>37</v>
      </c>
      <c r="F1079" s="2865" t="s">
        <v>37</v>
      </c>
      <c r="G1079" s="2865" t="s">
        <v>37</v>
      </c>
      <c r="H1079" s="2865" t="s">
        <v>37</v>
      </c>
      <c r="I1079" s="2865" t="s">
        <v>37</v>
      </c>
      <c r="J1079" s="2865" t="s">
        <v>37</v>
      </c>
      <c r="K1079" s="2865" t="s">
        <v>37</v>
      </c>
      <c r="L1079" s="2865" t="s">
        <v>37</v>
      </c>
      <c r="M1079" s="2865" t="s">
        <v>37</v>
      </c>
      <c r="N1079" s="2865" t="s">
        <v>37</v>
      </c>
      <c r="O1079" s="2865" t="s">
        <v>37</v>
      </c>
      <c r="P1079" s="2865" t="s">
        <v>37</v>
      </c>
      <c r="Q1079" s="2865" t="s">
        <v>37</v>
      </c>
      <c r="R1079" s="2865" t="s">
        <v>37</v>
      </c>
      <c r="S1079" s="2865">
        <v>1</v>
      </c>
      <c r="T1079" s="2865" t="s">
        <v>37</v>
      </c>
      <c r="U1079" s="2865">
        <v>1</v>
      </c>
      <c r="V1079" s="2865">
        <v>2</v>
      </c>
      <c r="W1079" s="2865" t="s">
        <v>37</v>
      </c>
      <c r="X1079" s="2866">
        <v>3</v>
      </c>
      <c r="AA1079" s="2858"/>
      <c r="AC1079" s="2858"/>
    </row>
    <row r="1080" spans="1:29" s="2857" customFormat="1" ht="12.75" customHeight="1">
      <c r="A1080" s="2877" t="s">
        <v>2556</v>
      </c>
      <c r="B1080" s="2860" t="s">
        <v>2557</v>
      </c>
      <c r="C1080" s="2861" t="s">
        <v>363</v>
      </c>
      <c r="D1080" s="2855" t="s">
        <v>37</v>
      </c>
      <c r="E1080" s="2855" t="s">
        <v>37</v>
      </c>
      <c r="F1080" s="2855" t="s">
        <v>37</v>
      </c>
      <c r="G1080" s="2855" t="s">
        <v>37</v>
      </c>
      <c r="H1080" s="2855" t="s">
        <v>37</v>
      </c>
      <c r="I1080" s="2855" t="s">
        <v>37</v>
      </c>
      <c r="J1080" s="2855" t="s">
        <v>37</v>
      </c>
      <c r="K1080" s="2855" t="s">
        <v>37</v>
      </c>
      <c r="L1080" s="2855" t="s">
        <v>37</v>
      </c>
      <c r="M1080" s="2855" t="s">
        <v>37</v>
      </c>
      <c r="N1080" s="2855" t="s">
        <v>37</v>
      </c>
      <c r="O1080" s="2855" t="s">
        <v>37</v>
      </c>
      <c r="P1080" s="2855" t="s">
        <v>37</v>
      </c>
      <c r="Q1080" s="2855" t="s">
        <v>37</v>
      </c>
      <c r="R1080" s="2855" t="s">
        <v>37</v>
      </c>
      <c r="S1080" s="2855" t="s">
        <v>37</v>
      </c>
      <c r="T1080" s="2855" t="s">
        <v>37</v>
      </c>
      <c r="U1080" s="2855" t="s">
        <v>37</v>
      </c>
      <c r="V1080" s="2855" t="s">
        <v>37</v>
      </c>
      <c r="W1080" s="2855" t="s">
        <v>37</v>
      </c>
      <c r="X1080" s="2856" t="s">
        <v>37</v>
      </c>
      <c r="AA1080" s="2858"/>
      <c r="AC1080" s="2858"/>
    </row>
    <row r="1081" spans="1:29" s="2886" customFormat="1" ht="12.75" customHeight="1">
      <c r="A1081" s="2877"/>
      <c r="B1081" s="2860"/>
      <c r="C1081" s="2861" t="s">
        <v>364</v>
      </c>
      <c r="D1081" s="2855">
        <v>1</v>
      </c>
      <c r="E1081" s="2855" t="s">
        <v>37</v>
      </c>
      <c r="F1081" s="2855" t="s">
        <v>37</v>
      </c>
      <c r="G1081" s="2855" t="s">
        <v>37</v>
      </c>
      <c r="H1081" s="2855" t="s">
        <v>37</v>
      </c>
      <c r="I1081" s="2855" t="s">
        <v>37</v>
      </c>
      <c r="J1081" s="2855" t="s">
        <v>37</v>
      </c>
      <c r="K1081" s="2855" t="s">
        <v>37</v>
      </c>
      <c r="L1081" s="2855" t="s">
        <v>37</v>
      </c>
      <c r="M1081" s="2855" t="s">
        <v>37</v>
      </c>
      <c r="N1081" s="2855" t="s">
        <v>37</v>
      </c>
      <c r="O1081" s="2855" t="s">
        <v>37</v>
      </c>
      <c r="P1081" s="2855" t="s">
        <v>37</v>
      </c>
      <c r="Q1081" s="2855" t="s">
        <v>37</v>
      </c>
      <c r="R1081" s="2855" t="s">
        <v>37</v>
      </c>
      <c r="S1081" s="2855" t="s">
        <v>37</v>
      </c>
      <c r="T1081" s="2855">
        <v>1</v>
      </c>
      <c r="U1081" s="2855" t="s">
        <v>37</v>
      </c>
      <c r="V1081" s="2855" t="s">
        <v>37</v>
      </c>
      <c r="W1081" s="2855" t="s">
        <v>37</v>
      </c>
      <c r="X1081" s="2856" t="s">
        <v>37</v>
      </c>
      <c r="AA1081" s="2858"/>
      <c r="AB1081" s="2857"/>
      <c r="AC1081" s="2858"/>
    </row>
    <row r="1082" spans="1:29" s="2857" customFormat="1" ht="12.75" customHeight="1">
      <c r="A1082" s="2879" t="s">
        <v>2558</v>
      </c>
      <c r="B1082" s="2863" t="s">
        <v>2559</v>
      </c>
      <c r="C1082" s="2864" t="s">
        <v>363</v>
      </c>
      <c r="D1082" s="2865" t="s">
        <v>37</v>
      </c>
      <c r="E1082" s="2865" t="s">
        <v>37</v>
      </c>
      <c r="F1082" s="2865" t="s">
        <v>37</v>
      </c>
      <c r="G1082" s="2865" t="s">
        <v>37</v>
      </c>
      <c r="H1082" s="2865" t="s">
        <v>37</v>
      </c>
      <c r="I1082" s="2865" t="s">
        <v>37</v>
      </c>
      <c r="J1082" s="2865" t="s">
        <v>37</v>
      </c>
      <c r="K1082" s="2865" t="s">
        <v>37</v>
      </c>
      <c r="L1082" s="2865" t="s">
        <v>37</v>
      </c>
      <c r="M1082" s="2865" t="s">
        <v>37</v>
      </c>
      <c r="N1082" s="2865" t="s">
        <v>37</v>
      </c>
      <c r="O1082" s="2865" t="s">
        <v>37</v>
      </c>
      <c r="P1082" s="2865" t="s">
        <v>37</v>
      </c>
      <c r="Q1082" s="2865" t="s">
        <v>37</v>
      </c>
      <c r="R1082" s="2865" t="s">
        <v>37</v>
      </c>
      <c r="S1082" s="2865" t="s">
        <v>37</v>
      </c>
      <c r="T1082" s="2865" t="s">
        <v>37</v>
      </c>
      <c r="U1082" s="2865" t="s">
        <v>37</v>
      </c>
      <c r="V1082" s="2865" t="s">
        <v>37</v>
      </c>
      <c r="W1082" s="2865" t="s">
        <v>37</v>
      </c>
      <c r="X1082" s="2866" t="s">
        <v>37</v>
      </c>
      <c r="Y1082" s="2840"/>
      <c r="Z1082" s="2840"/>
      <c r="AA1082" s="2858"/>
      <c r="AC1082" s="2858"/>
    </row>
    <row r="1083" spans="1:29" s="2840" customFormat="1" ht="12.75" customHeight="1">
      <c r="A1083" s="2879"/>
      <c r="B1083" s="2863"/>
      <c r="C1083" s="2864" t="s">
        <v>364</v>
      </c>
      <c r="D1083" s="2865">
        <v>1</v>
      </c>
      <c r="E1083" s="2865" t="s">
        <v>37</v>
      </c>
      <c r="F1083" s="2865" t="s">
        <v>37</v>
      </c>
      <c r="G1083" s="2865" t="s">
        <v>37</v>
      </c>
      <c r="H1083" s="2865" t="s">
        <v>37</v>
      </c>
      <c r="I1083" s="2865" t="s">
        <v>37</v>
      </c>
      <c r="J1083" s="2865" t="s">
        <v>37</v>
      </c>
      <c r="K1083" s="2865" t="s">
        <v>37</v>
      </c>
      <c r="L1083" s="2865" t="s">
        <v>37</v>
      </c>
      <c r="M1083" s="2865" t="s">
        <v>37</v>
      </c>
      <c r="N1083" s="2865" t="s">
        <v>37</v>
      </c>
      <c r="O1083" s="2865" t="s">
        <v>37</v>
      </c>
      <c r="P1083" s="2865" t="s">
        <v>37</v>
      </c>
      <c r="Q1083" s="2865" t="s">
        <v>37</v>
      </c>
      <c r="R1083" s="2865" t="s">
        <v>37</v>
      </c>
      <c r="S1083" s="2865" t="s">
        <v>37</v>
      </c>
      <c r="T1083" s="2865">
        <v>1</v>
      </c>
      <c r="U1083" s="2865" t="s">
        <v>37</v>
      </c>
      <c r="V1083" s="2865" t="s">
        <v>37</v>
      </c>
      <c r="W1083" s="2865" t="s">
        <v>37</v>
      </c>
      <c r="X1083" s="2866" t="s">
        <v>37</v>
      </c>
      <c r="AA1083" s="2858"/>
      <c r="AB1083" s="2857"/>
      <c r="AC1083" s="2858"/>
    </row>
    <row r="1084" spans="1:29" s="2857" customFormat="1" ht="12.75" customHeight="1">
      <c r="A1084" s="2877" t="s">
        <v>2560</v>
      </c>
      <c r="B1084" s="2860" t="s">
        <v>2561</v>
      </c>
      <c r="C1084" s="2861" t="s">
        <v>363</v>
      </c>
      <c r="D1084" s="2855">
        <v>13</v>
      </c>
      <c r="E1084" s="2855" t="s">
        <v>37</v>
      </c>
      <c r="F1084" s="2855" t="s">
        <v>37</v>
      </c>
      <c r="G1084" s="2855" t="s">
        <v>37</v>
      </c>
      <c r="H1084" s="2855" t="s">
        <v>37</v>
      </c>
      <c r="I1084" s="2855" t="s">
        <v>37</v>
      </c>
      <c r="J1084" s="2855" t="s">
        <v>37</v>
      </c>
      <c r="K1084" s="2855" t="s">
        <v>37</v>
      </c>
      <c r="L1084" s="2855" t="s">
        <v>37</v>
      </c>
      <c r="M1084" s="2855" t="s">
        <v>37</v>
      </c>
      <c r="N1084" s="2855" t="s">
        <v>37</v>
      </c>
      <c r="O1084" s="2855">
        <v>3</v>
      </c>
      <c r="P1084" s="2855">
        <v>1</v>
      </c>
      <c r="Q1084" s="2855">
        <v>2</v>
      </c>
      <c r="R1084" s="2855">
        <v>3</v>
      </c>
      <c r="S1084" s="2855">
        <v>1</v>
      </c>
      <c r="T1084" s="2855">
        <v>1</v>
      </c>
      <c r="U1084" s="2855">
        <v>2</v>
      </c>
      <c r="V1084" s="2855" t="s">
        <v>37</v>
      </c>
      <c r="W1084" s="2855" t="s">
        <v>37</v>
      </c>
      <c r="X1084" s="2856" t="s">
        <v>37</v>
      </c>
      <c r="AA1084" s="2858"/>
      <c r="AC1084" s="2858"/>
    </row>
    <row r="1085" spans="1:29" s="2857" customFormat="1" ht="12.6" customHeight="1">
      <c r="A1085" s="2877"/>
      <c r="B1085" s="2860"/>
      <c r="C1085" s="2861" t="s">
        <v>364</v>
      </c>
      <c r="D1085" s="2855">
        <v>6</v>
      </c>
      <c r="E1085" s="2855" t="s">
        <v>37</v>
      </c>
      <c r="F1085" s="2855" t="s">
        <v>37</v>
      </c>
      <c r="G1085" s="2855" t="s">
        <v>37</v>
      </c>
      <c r="H1085" s="2855" t="s">
        <v>37</v>
      </c>
      <c r="I1085" s="2855" t="s">
        <v>37</v>
      </c>
      <c r="J1085" s="2855" t="s">
        <v>37</v>
      </c>
      <c r="K1085" s="2855" t="s">
        <v>37</v>
      </c>
      <c r="L1085" s="2855" t="s">
        <v>37</v>
      </c>
      <c r="M1085" s="2855" t="s">
        <v>37</v>
      </c>
      <c r="N1085" s="2855" t="s">
        <v>37</v>
      </c>
      <c r="O1085" s="2855" t="s">
        <v>37</v>
      </c>
      <c r="P1085" s="2855">
        <v>1</v>
      </c>
      <c r="Q1085" s="2855">
        <v>1</v>
      </c>
      <c r="R1085" s="2855">
        <v>3</v>
      </c>
      <c r="S1085" s="2855">
        <v>1</v>
      </c>
      <c r="T1085" s="2855" t="s">
        <v>37</v>
      </c>
      <c r="U1085" s="2855" t="s">
        <v>37</v>
      </c>
      <c r="V1085" s="2855" t="s">
        <v>37</v>
      </c>
      <c r="W1085" s="2855" t="s">
        <v>37</v>
      </c>
      <c r="X1085" s="2856" t="s">
        <v>37</v>
      </c>
      <c r="AA1085" s="2858"/>
      <c r="AC1085" s="2858"/>
    </row>
    <row r="1086" spans="1:29" s="2840" customFormat="1" ht="12.75" customHeight="1">
      <c r="A1086" s="2879" t="s">
        <v>2562</v>
      </c>
      <c r="B1086" s="2863" t="s">
        <v>2563</v>
      </c>
      <c r="C1086" s="2864" t="s">
        <v>363</v>
      </c>
      <c r="D1086" s="2865">
        <v>13</v>
      </c>
      <c r="E1086" s="2865" t="s">
        <v>37</v>
      </c>
      <c r="F1086" s="2865" t="s">
        <v>37</v>
      </c>
      <c r="G1086" s="2865" t="s">
        <v>37</v>
      </c>
      <c r="H1086" s="2865" t="s">
        <v>37</v>
      </c>
      <c r="I1086" s="2865" t="s">
        <v>37</v>
      </c>
      <c r="J1086" s="2865" t="s">
        <v>37</v>
      </c>
      <c r="K1086" s="2865" t="s">
        <v>37</v>
      </c>
      <c r="L1086" s="2865" t="s">
        <v>37</v>
      </c>
      <c r="M1086" s="2865" t="s">
        <v>37</v>
      </c>
      <c r="N1086" s="2865" t="s">
        <v>37</v>
      </c>
      <c r="O1086" s="2865">
        <v>3</v>
      </c>
      <c r="P1086" s="2865">
        <v>1</v>
      </c>
      <c r="Q1086" s="2865">
        <v>2</v>
      </c>
      <c r="R1086" s="2865">
        <v>3</v>
      </c>
      <c r="S1086" s="2865">
        <v>1</v>
      </c>
      <c r="T1086" s="2865">
        <v>1</v>
      </c>
      <c r="U1086" s="2865">
        <v>2</v>
      </c>
      <c r="V1086" s="2865" t="s">
        <v>37</v>
      </c>
      <c r="W1086" s="2865" t="s">
        <v>37</v>
      </c>
      <c r="X1086" s="2866" t="s">
        <v>37</v>
      </c>
      <c r="AA1086" s="2858"/>
      <c r="AB1086" s="2857"/>
      <c r="AC1086" s="2858"/>
    </row>
    <row r="1087" spans="1:29" s="2840" customFormat="1" ht="12.75" customHeight="1">
      <c r="A1087" s="2879"/>
      <c r="B1087" s="2863"/>
      <c r="C1087" s="2864" t="s">
        <v>364</v>
      </c>
      <c r="D1087" s="2865">
        <v>6</v>
      </c>
      <c r="E1087" s="2865" t="s">
        <v>37</v>
      </c>
      <c r="F1087" s="2865" t="s">
        <v>37</v>
      </c>
      <c r="G1087" s="2865" t="s">
        <v>37</v>
      </c>
      <c r="H1087" s="2865" t="s">
        <v>37</v>
      </c>
      <c r="I1087" s="2865" t="s">
        <v>37</v>
      </c>
      <c r="J1087" s="2865" t="s">
        <v>37</v>
      </c>
      <c r="K1087" s="2865" t="s">
        <v>37</v>
      </c>
      <c r="L1087" s="2865" t="s">
        <v>37</v>
      </c>
      <c r="M1087" s="2865" t="s">
        <v>37</v>
      </c>
      <c r="N1087" s="2865" t="s">
        <v>37</v>
      </c>
      <c r="O1087" s="2865" t="s">
        <v>37</v>
      </c>
      <c r="P1087" s="2865">
        <v>1</v>
      </c>
      <c r="Q1087" s="2865">
        <v>1</v>
      </c>
      <c r="R1087" s="2865">
        <v>3</v>
      </c>
      <c r="S1087" s="2865">
        <v>1</v>
      </c>
      <c r="T1087" s="2865" t="s">
        <v>37</v>
      </c>
      <c r="U1087" s="2865" t="s">
        <v>37</v>
      </c>
      <c r="V1087" s="2865" t="s">
        <v>37</v>
      </c>
      <c r="W1087" s="2865" t="s">
        <v>37</v>
      </c>
      <c r="X1087" s="2866" t="s">
        <v>37</v>
      </c>
      <c r="AA1087" s="2858"/>
      <c r="AB1087" s="2857"/>
      <c r="AC1087" s="2858"/>
    </row>
    <row r="1088" spans="1:29" s="2857" customFormat="1" ht="12.75" customHeight="1">
      <c r="A1088" s="2877" t="s">
        <v>2564</v>
      </c>
      <c r="B1088" s="2860" t="s">
        <v>2565</v>
      </c>
      <c r="C1088" s="2861" t="s">
        <v>363</v>
      </c>
      <c r="D1088" s="2855">
        <v>28</v>
      </c>
      <c r="E1088" s="2855" t="s">
        <v>37</v>
      </c>
      <c r="F1088" s="2855" t="s">
        <v>37</v>
      </c>
      <c r="G1088" s="2855" t="s">
        <v>37</v>
      </c>
      <c r="H1088" s="2855" t="s">
        <v>37</v>
      </c>
      <c r="I1088" s="2855" t="s">
        <v>37</v>
      </c>
      <c r="J1088" s="2855" t="s">
        <v>37</v>
      </c>
      <c r="K1088" s="2855" t="s">
        <v>37</v>
      </c>
      <c r="L1088" s="2855" t="s">
        <v>37</v>
      </c>
      <c r="M1088" s="2855" t="s">
        <v>37</v>
      </c>
      <c r="N1088" s="2855" t="s">
        <v>37</v>
      </c>
      <c r="O1088" s="2855" t="s">
        <v>37</v>
      </c>
      <c r="P1088" s="2855" t="s">
        <v>37</v>
      </c>
      <c r="Q1088" s="2855" t="s">
        <v>37</v>
      </c>
      <c r="R1088" s="2855" t="s">
        <v>37</v>
      </c>
      <c r="S1088" s="2855">
        <v>4</v>
      </c>
      <c r="T1088" s="2855">
        <v>2</v>
      </c>
      <c r="U1088" s="2855">
        <v>5</v>
      </c>
      <c r="V1088" s="2855">
        <v>6</v>
      </c>
      <c r="W1088" s="2855">
        <v>9</v>
      </c>
      <c r="X1088" s="2856">
        <v>2</v>
      </c>
      <c r="AA1088" s="2858"/>
      <c r="AC1088" s="2858"/>
    </row>
    <row r="1089" spans="1:29" s="2857" customFormat="1" ht="12.75" customHeight="1">
      <c r="A1089" s="2877"/>
      <c r="B1089" s="2860"/>
      <c r="C1089" s="2861" t="s">
        <v>364</v>
      </c>
      <c r="D1089" s="2855">
        <v>61</v>
      </c>
      <c r="E1089" s="2855" t="s">
        <v>37</v>
      </c>
      <c r="F1089" s="2855" t="s">
        <v>37</v>
      </c>
      <c r="G1089" s="2855" t="s">
        <v>37</v>
      </c>
      <c r="H1089" s="2855" t="s">
        <v>37</v>
      </c>
      <c r="I1089" s="2855" t="s">
        <v>37</v>
      </c>
      <c r="J1089" s="2855" t="s">
        <v>37</v>
      </c>
      <c r="K1089" s="2855" t="s">
        <v>37</v>
      </c>
      <c r="L1089" s="2855" t="s">
        <v>37</v>
      </c>
      <c r="M1089" s="2855" t="s">
        <v>37</v>
      </c>
      <c r="N1089" s="2855" t="s">
        <v>37</v>
      </c>
      <c r="O1089" s="2855" t="s">
        <v>37</v>
      </c>
      <c r="P1089" s="2855" t="s">
        <v>37</v>
      </c>
      <c r="Q1089" s="2855">
        <v>1</v>
      </c>
      <c r="R1089" s="2855" t="s">
        <v>37</v>
      </c>
      <c r="S1089" s="2855">
        <v>3</v>
      </c>
      <c r="T1089" s="2855">
        <v>1</v>
      </c>
      <c r="U1089" s="2855">
        <v>4</v>
      </c>
      <c r="V1089" s="2855">
        <v>13</v>
      </c>
      <c r="W1089" s="2855">
        <v>16</v>
      </c>
      <c r="X1089" s="2856">
        <v>23</v>
      </c>
      <c r="AA1089" s="2858"/>
      <c r="AC1089" s="2858"/>
    </row>
    <row r="1090" spans="1:29" s="2857" customFormat="1" ht="12.75" customHeight="1">
      <c r="A1090" s="2877" t="s">
        <v>2566</v>
      </c>
      <c r="B1090" s="2860" t="s">
        <v>2567</v>
      </c>
      <c r="C1090" s="2861" t="s">
        <v>363</v>
      </c>
      <c r="D1090" s="2855">
        <v>4</v>
      </c>
      <c r="E1090" s="2855" t="s">
        <v>37</v>
      </c>
      <c r="F1090" s="2855" t="s">
        <v>37</v>
      </c>
      <c r="G1090" s="2855" t="s">
        <v>37</v>
      </c>
      <c r="H1090" s="2855" t="s">
        <v>37</v>
      </c>
      <c r="I1090" s="2855" t="s">
        <v>37</v>
      </c>
      <c r="J1090" s="2855" t="s">
        <v>37</v>
      </c>
      <c r="K1090" s="2855" t="s">
        <v>37</v>
      </c>
      <c r="L1090" s="2855" t="s">
        <v>37</v>
      </c>
      <c r="M1090" s="2855" t="s">
        <v>37</v>
      </c>
      <c r="N1090" s="2855" t="s">
        <v>37</v>
      </c>
      <c r="O1090" s="2855" t="s">
        <v>37</v>
      </c>
      <c r="P1090" s="2855" t="s">
        <v>37</v>
      </c>
      <c r="Q1090" s="2855" t="s">
        <v>37</v>
      </c>
      <c r="R1090" s="2855" t="s">
        <v>37</v>
      </c>
      <c r="S1090" s="2855" t="s">
        <v>37</v>
      </c>
      <c r="T1090" s="2855" t="s">
        <v>37</v>
      </c>
      <c r="U1090" s="2855">
        <v>1</v>
      </c>
      <c r="V1090" s="2855">
        <v>1</v>
      </c>
      <c r="W1090" s="2855">
        <v>2</v>
      </c>
      <c r="X1090" s="2856" t="s">
        <v>37</v>
      </c>
      <c r="AA1090" s="2858"/>
      <c r="AC1090" s="2858"/>
    </row>
    <row r="1091" spans="1:29" s="2857" customFormat="1" ht="12.75" customHeight="1">
      <c r="A1091" s="2877"/>
      <c r="B1091" s="2860"/>
      <c r="C1091" s="2861" t="s">
        <v>364</v>
      </c>
      <c r="D1091" s="2855">
        <v>44</v>
      </c>
      <c r="E1091" s="2855" t="s">
        <v>37</v>
      </c>
      <c r="F1091" s="2855" t="s">
        <v>37</v>
      </c>
      <c r="G1091" s="2855" t="s">
        <v>37</v>
      </c>
      <c r="H1091" s="2855" t="s">
        <v>37</v>
      </c>
      <c r="I1091" s="2855" t="s">
        <v>37</v>
      </c>
      <c r="J1091" s="2855" t="s">
        <v>37</v>
      </c>
      <c r="K1091" s="2855" t="s">
        <v>37</v>
      </c>
      <c r="L1091" s="2855" t="s">
        <v>37</v>
      </c>
      <c r="M1091" s="2855" t="s">
        <v>37</v>
      </c>
      <c r="N1091" s="2855" t="s">
        <v>37</v>
      </c>
      <c r="O1091" s="2855" t="s">
        <v>37</v>
      </c>
      <c r="P1091" s="2855" t="s">
        <v>37</v>
      </c>
      <c r="Q1091" s="2855" t="s">
        <v>37</v>
      </c>
      <c r="R1091" s="2855" t="s">
        <v>37</v>
      </c>
      <c r="S1091" s="2855" t="s">
        <v>37</v>
      </c>
      <c r="T1091" s="2855" t="s">
        <v>37</v>
      </c>
      <c r="U1091" s="2855">
        <v>2</v>
      </c>
      <c r="V1091" s="2855">
        <v>9</v>
      </c>
      <c r="W1091" s="2855">
        <v>13</v>
      </c>
      <c r="X1091" s="2856">
        <v>20</v>
      </c>
      <c r="AA1091" s="2858"/>
      <c r="AC1091" s="2858"/>
    </row>
    <row r="1092" spans="1:29" s="2857" customFormat="1" ht="12.75" customHeight="1">
      <c r="A1092" s="2879" t="s">
        <v>2568</v>
      </c>
      <c r="B1092" s="2863" t="s">
        <v>2569</v>
      </c>
      <c r="C1092" s="2864" t="s">
        <v>363</v>
      </c>
      <c r="D1092" s="2865">
        <v>1</v>
      </c>
      <c r="E1092" s="2865" t="s">
        <v>37</v>
      </c>
      <c r="F1092" s="2865" t="s">
        <v>37</v>
      </c>
      <c r="G1092" s="2865" t="s">
        <v>37</v>
      </c>
      <c r="H1092" s="2865" t="s">
        <v>37</v>
      </c>
      <c r="I1092" s="2865" t="s">
        <v>37</v>
      </c>
      <c r="J1092" s="2865" t="s">
        <v>37</v>
      </c>
      <c r="K1092" s="2865" t="s">
        <v>37</v>
      </c>
      <c r="L1092" s="2865" t="s">
        <v>37</v>
      </c>
      <c r="M1092" s="2865" t="s">
        <v>37</v>
      </c>
      <c r="N1092" s="2865" t="s">
        <v>37</v>
      </c>
      <c r="O1092" s="2865" t="s">
        <v>37</v>
      </c>
      <c r="P1092" s="2865" t="s">
        <v>37</v>
      </c>
      <c r="Q1092" s="2865" t="s">
        <v>37</v>
      </c>
      <c r="R1092" s="2865" t="s">
        <v>37</v>
      </c>
      <c r="S1092" s="2865" t="s">
        <v>37</v>
      </c>
      <c r="T1092" s="2865" t="s">
        <v>37</v>
      </c>
      <c r="U1092" s="2865" t="s">
        <v>37</v>
      </c>
      <c r="V1092" s="2865">
        <v>1</v>
      </c>
      <c r="W1092" s="2865" t="s">
        <v>37</v>
      </c>
      <c r="X1092" s="2866" t="s">
        <v>37</v>
      </c>
      <c r="Y1092" s="2840"/>
      <c r="Z1092" s="2840"/>
      <c r="AA1092" s="2858"/>
      <c r="AC1092" s="2858"/>
    </row>
    <row r="1093" spans="1:29" s="2840" customFormat="1" ht="12.75" customHeight="1">
      <c r="A1093" s="2879"/>
      <c r="B1093" s="2863"/>
      <c r="C1093" s="2864" t="s">
        <v>364</v>
      </c>
      <c r="D1093" s="2865">
        <v>18</v>
      </c>
      <c r="E1093" s="2865" t="s">
        <v>37</v>
      </c>
      <c r="F1093" s="2865" t="s">
        <v>37</v>
      </c>
      <c r="G1093" s="2865" t="s">
        <v>37</v>
      </c>
      <c r="H1093" s="2865" t="s">
        <v>37</v>
      </c>
      <c r="I1093" s="2865" t="s">
        <v>37</v>
      </c>
      <c r="J1093" s="2865" t="s">
        <v>37</v>
      </c>
      <c r="K1093" s="2865" t="s">
        <v>37</v>
      </c>
      <c r="L1093" s="2865" t="s">
        <v>37</v>
      </c>
      <c r="M1093" s="2865" t="s">
        <v>37</v>
      </c>
      <c r="N1093" s="2865" t="s">
        <v>37</v>
      </c>
      <c r="O1093" s="2865" t="s">
        <v>37</v>
      </c>
      <c r="P1093" s="2865" t="s">
        <v>37</v>
      </c>
      <c r="Q1093" s="2865" t="s">
        <v>37</v>
      </c>
      <c r="R1093" s="2865" t="s">
        <v>37</v>
      </c>
      <c r="S1093" s="2865" t="s">
        <v>37</v>
      </c>
      <c r="T1093" s="2865" t="s">
        <v>37</v>
      </c>
      <c r="U1093" s="2865">
        <v>2</v>
      </c>
      <c r="V1093" s="2865">
        <v>4</v>
      </c>
      <c r="W1093" s="2865">
        <v>4</v>
      </c>
      <c r="X1093" s="2866">
        <v>8</v>
      </c>
      <c r="AA1093" s="2858"/>
      <c r="AB1093" s="2857"/>
      <c r="AC1093" s="2858"/>
    </row>
    <row r="1094" spans="1:29" s="2857" customFormat="1" ht="12.75" customHeight="1">
      <c r="A1094" s="2879" t="s">
        <v>2570</v>
      </c>
      <c r="B1094" s="2863" t="s">
        <v>2571</v>
      </c>
      <c r="C1094" s="2864" t="s">
        <v>363</v>
      </c>
      <c r="D1094" s="2865">
        <v>2</v>
      </c>
      <c r="E1094" s="2865" t="s">
        <v>37</v>
      </c>
      <c r="F1094" s="2865" t="s">
        <v>37</v>
      </c>
      <c r="G1094" s="2865" t="s">
        <v>37</v>
      </c>
      <c r="H1094" s="2865" t="s">
        <v>37</v>
      </c>
      <c r="I1094" s="2865" t="s">
        <v>37</v>
      </c>
      <c r="J1094" s="2865" t="s">
        <v>37</v>
      </c>
      <c r="K1094" s="2865" t="s">
        <v>37</v>
      </c>
      <c r="L1094" s="2865" t="s">
        <v>37</v>
      </c>
      <c r="M1094" s="2865" t="s">
        <v>37</v>
      </c>
      <c r="N1094" s="2865" t="s">
        <v>37</v>
      </c>
      <c r="O1094" s="2865" t="s">
        <v>37</v>
      </c>
      <c r="P1094" s="2865" t="s">
        <v>37</v>
      </c>
      <c r="Q1094" s="2865" t="s">
        <v>37</v>
      </c>
      <c r="R1094" s="2865" t="s">
        <v>37</v>
      </c>
      <c r="S1094" s="2865" t="s">
        <v>37</v>
      </c>
      <c r="T1094" s="2865" t="s">
        <v>37</v>
      </c>
      <c r="U1094" s="2865" t="s">
        <v>37</v>
      </c>
      <c r="V1094" s="2865" t="s">
        <v>37</v>
      </c>
      <c r="W1094" s="2865">
        <v>2</v>
      </c>
      <c r="X1094" s="2866" t="s">
        <v>37</v>
      </c>
      <c r="Y1094" s="2840"/>
      <c r="Z1094" s="2840"/>
      <c r="AA1094" s="2858"/>
      <c r="AC1094" s="2858"/>
    </row>
    <row r="1095" spans="1:29" s="2857" customFormat="1" ht="12.75" customHeight="1">
      <c r="A1095" s="2879"/>
      <c r="B1095" s="2863"/>
      <c r="C1095" s="2864" t="s">
        <v>364</v>
      </c>
      <c r="D1095" s="2865">
        <v>25</v>
      </c>
      <c r="E1095" s="2865" t="s">
        <v>37</v>
      </c>
      <c r="F1095" s="2865" t="s">
        <v>37</v>
      </c>
      <c r="G1095" s="2865" t="s">
        <v>37</v>
      </c>
      <c r="H1095" s="2865" t="s">
        <v>37</v>
      </c>
      <c r="I1095" s="2865" t="s">
        <v>37</v>
      </c>
      <c r="J1095" s="2865" t="s">
        <v>37</v>
      </c>
      <c r="K1095" s="2865" t="s">
        <v>37</v>
      </c>
      <c r="L1095" s="2865" t="s">
        <v>37</v>
      </c>
      <c r="M1095" s="2865" t="s">
        <v>37</v>
      </c>
      <c r="N1095" s="2865" t="s">
        <v>37</v>
      </c>
      <c r="O1095" s="2865" t="s">
        <v>37</v>
      </c>
      <c r="P1095" s="2865" t="s">
        <v>37</v>
      </c>
      <c r="Q1095" s="2865" t="s">
        <v>37</v>
      </c>
      <c r="R1095" s="2865" t="s">
        <v>37</v>
      </c>
      <c r="S1095" s="2865" t="s">
        <v>37</v>
      </c>
      <c r="T1095" s="2865" t="s">
        <v>37</v>
      </c>
      <c r="U1095" s="2865" t="s">
        <v>37</v>
      </c>
      <c r="V1095" s="2865">
        <v>5</v>
      </c>
      <c r="W1095" s="2865">
        <v>8</v>
      </c>
      <c r="X1095" s="2866">
        <v>12</v>
      </c>
      <c r="Y1095" s="2840"/>
      <c r="Z1095" s="2840"/>
      <c r="AA1095" s="2858"/>
      <c r="AC1095" s="2858"/>
    </row>
    <row r="1096" spans="1:29" s="2857" customFormat="1" ht="12.75" customHeight="1">
      <c r="A1096" s="2878" t="s">
        <v>2572</v>
      </c>
      <c r="B1096" s="2863" t="s">
        <v>2573</v>
      </c>
      <c r="C1096" s="2864" t="s">
        <v>363</v>
      </c>
      <c r="D1096" s="2865">
        <v>1</v>
      </c>
      <c r="E1096" s="2865" t="s">
        <v>37</v>
      </c>
      <c r="F1096" s="2865" t="s">
        <v>37</v>
      </c>
      <c r="G1096" s="2865" t="s">
        <v>37</v>
      </c>
      <c r="H1096" s="2865" t="s">
        <v>37</v>
      </c>
      <c r="I1096" s="2865" t="s">
        <v>37</v>
      </c>
      <c r="J1096" s="2865" t="s">
        <v>37</v>
      </c>
      <c r="K1096" s="2865" t="s">
        <v>37</v>
      </c>
      <c r="L1096" s="2865" t="s">
        <v>37</v>
      </c>
      <c r="M1096" s="2865" t="s">
        <v>37</v>
      </c>
      <c r="N1096" s="2865" t="s">
        <v>37</v>
      </c>
      <c r="O1096" s="2865" t="s">
        <v>37</v>
      </c>
      <c r="P1096" s="2865" t="s">
        <v>37</v>
      </c>
      <c r="Q1096" s="2865" t="s">
        <v>37</v>
      </c>
      <c r="R1096" s="2865" t="s">
        <v>37</v>
      </c>
      <c r="S1096" s="2865" t="s">
        <v>37</v>
      </c>
      <c r="T1096" s="2865" t="s">
        <v>37</v>
      </c>
      <c r="U1096" s="2865">
        <v>1</v>
      </c>
      <c r="V1096" s="2865" t="s">
        <v>37</v>
      </c>
      <c r="W1096" s="2865" t="s">
        <v>37</v>
      </c>
      <c r="X1096" s="2866" t="s">
        <v>37</v>
      </c>
      <c r="Y1096" s="2840"/>
      <c r="Z1096" s="2840"/>
      <c r="AA1096" s="2858"/>
      <c r="AC1096" s="2858"/>
    </row>
    <row r="1097" spans="1:29" s="2857" customFormat="1" ht="12.75" customHeight="1">
      <c r="A1097" s="2878"/>
      <c r="B1097" s="2863"/>
      <c r="C1097" s="2864" t="s">
        <v>364</v>
      </c>
      <c r="D1097" s="2865">
        <v>1</v>
      </c>
      <c r="E1097" s="2865" t="s">
        <v>37</v>
      </c>
      <c r="F1097" s="2865" t="s">
        <v>37</v>
      </c>
      <c r="G1097" s="2865" t="s">
        <v>37</v>
      </c>
      <c r="H1097" s="2865" t="s">
        <v>37</v>
      </c>
      <c r="I1097" s="2865" t="s">
        <v>37</v>
      </c>
      <c r="J1097" s="2865" t="s">
        <v>37</v>
      </c>
      <c r="K1097" s="2865" t="s">
        <v>37</v>
      </c>
      <c r="L1097" s="2865" t="s">
        <v>37</v>
      </c>
      <c r="M1097" s="2865" t="s">
        <v>37</v>
      </c>
      <c r="N1097" s="2865" t="s">
        <v>37</v>
      </c>
      <c r="O1097" s="2865" t="s">
        <v>37</v>
      </c>
      <c r="P1097" s="2865" t="s">
        <v>37</v>
      </c>
      <c r="Q1097" s="2865" t="s">
        <v>37</v>
      </c>
      <c r="R1097" s="2865" t="s">
        <v>37</v>
      </c>
      <c r="S1097" s="2865" t="s">
        <v>37</v>
      </c>
      <c r="T1097" s="2865" t="s">
        <v>37</v>
      </c>
      <c r="U1097" s="2865" t="s">
        <v>37</v>
      </c>
      <c r="V1097" s="2865" t="s">
        <v>37</v>
      </c>
      <c r="W1097" s="2865">
        <v>1</v>
      </c>
      <c r="X1097" s="2866" t="s">
        <v>37</v>
      </c>
      <c r="Y1097" s="2840"/>
      <c r="Z1097" s="2840"/>
      <c r="AA1097" s="2858"/>
      <c r="AC1097" s="2858"/>
    </row>
    <row r="1098" spans="1:29" s="2857" customFormat="1" ht="12.75" customHeight="1">
      <c r="A1098" s="2877" t="s">
        <v>2574</v>
      </c>
      <c r="B1098" s="2860" t="s">
        <v>2575</v>
      </c>
      <c r="C1098" s="2861" t="s">
        <v>363</v>
      </c>
      <c r="D1098" s="2855">
        <v>23</v>
      </c>
      <c r="E1098" s="2855" t="s">
        <v>37</v>
      </c>
      <c r="F1098" s="2855" t="s">
        <v>37</v>
      </c>
      <c r="G1098" s="2855" t="s">
        <v>37</v>
      </c>
      <c r="H1098" s="2855" t="s">
        <v>37</v>
      </c>
      <c r="I1098" s="2855" t="s">
        <v>37</v>
      </c>
      <c r="J1098" s="2855" t="s">
        <v>37</v>
      </c>
      <c r="K1098" s="2855" t="s">
        <v>37</v>
      </c>
      <c r="L1098" s="2855" t="s">
        <v>37</v>
      </c>
      <c r="M1098" s="2855" t="s">
        <v>37</v>
      </c>
      <c r="N1098" s="2855" t="s">
        <v>37</v>
      </c>
      <c r="O1098" s="2855" t="s">
        <v>37</v>
      </c>
      <c r="P1098" s="2855" t="s">
        <v>37</v>
      </c>
      <c r="Q1098" s="2855" t="s">
        <v>37</v>
      </c>
      <c r="R1098" s="2855" t="s">
        <v>37</v>
      </c>
      <c r="S1098" s="2855">
        <v>3</v>
      </c>
      <c r="T1098" s="2855">
        <v>2</v>
      </c>
      <c r="U1098" s="2855">
        <v>4</v>
      </c>
      <c r="V1098" s="2855">
        <v>5</v>
      </c>
      <c r="W1098" s="2855">
        <v>7</v>
      </c>
      <c r="X1098" s="2856">
        <v>2</v>
      </c>
      <c r="AA1098" s="2858"/>
      <c r="AC1098" s="2858"/>
    </row>
    <row r="1099" spans="1:29" s="2857" customFormat="1" ht="12.75" customHeight="1">
      <c r="A1099" s="2877"/>
      <c r="B1099" s="2860"/>
      <c r="C1099" s="2861" t="s">
        <v>364</v>
      </c>
      <c r="D1099" s="2855">
        <v>17</v>
      </c>
      <c r="E1099" s="2855" t="s">
        <v>37</v>
      </c>
      <c r="F1099" s="2855" t="s">
        <v>37</v>
      </c>
      <c r="G1099" s="2855" t="s">
        <v>37</v>
      </c>
      <c r="H1099" s="2855" t="s">
        <v>37</v>
      </c>
      <c r="I1099" s="2855" t="s">
        <v>37</v>
      </c>
      <c r="J1099" s="2855" t="s">
        <v>37</v>
      </c>
      <c r="K1099" s="2855" t="s">
        <v>37</v>
      </c>
      <c r="L1099" s="2855" t="s">
        <v>37</v>
      </c>
      <c r="M1099" s="2855" t="s">
        <v>37</v>
      </c>
      <c r="N1099" s="2855" t="s">
        <v>37</v>
      </c>
      <c r="O1099" s="2855" t="s">
        <v>37</v>
      </c>
      <c r="P1099" s="2855" t="s">
        <v>37</v>
      </c>
      <c r="Q1099" s="2855">
        <v>1</v>
      </c>
      <c r="R1099" s="2855" t="s">
        <v>37</v>
      </c>
      <c r="S1099" s="2855">
        <v>3</v>
      </c>
      <c r="T1099" s="2855">
        <v>1</v>
      </c>
      <c r="U1099" s="2855">
        <v>2</v>
      </c>
      <c r="V1099" s="2855">
        <v>4</v>
      </c>
      <c r="W1099" s="2855">
        <v>3</v>
      </c>
      <c r="X1099" s="2856">
        <v>3</v>
      </c>
      <c r="AA1099" s="2858"/>
      <c r="AC1099" s="2858"/>
    </row>
    <row r="1100" spans="1:29" s="2857" customFormat="1" ht="12.75" customHeight="1">
      <c r="A1100" s="2879" t="s">
        <v>2576</v>
      </c>
      <c r="B1100" s="2863" t="s">
        <v>2577</v>
      </c>
      <c r="C1100" s="2864" t="s">
        <v>363</v>
      </c>
      <c r="D1100" s="2865">
        <v>22</v>
      </c>
      <c r="E1100" s="2865" t="s">
        <v>37</v>
      </c>
      <c r="F1100" s="2865" t="s">
        <v>37</v>
      </c>
      <c r="G1100" s="2865" t="s">
        <v>37</v>
      </c>
      <c r="H1100" s="2865" t="s">
        <v>37</v>
      </c>
      <c r="I1100" s="2865" t="s">
        <v>37</v>
      </c>
      <c r="J1100" s="2865" t="s">
        <v>37</v>
      </c>
      <c r="K1100" s="2865" t="s">
        <v>37</v>
      </c>
      <c r="L1100" s="2865" t="s">
        <v>37</v>
      </c>
      <c r="M1100" s="2865" t="s">
        <v>37</v>
      </c>
      <c r="N1100" s="2865" t="s">
        <v>37</v>
      </c>
      <c r="O1100" s="2865" t="s">
        <v>37</v>
      </c>
      <c r="P1100" s="2865" t="s">
        <v>37</v>
      </c>
      <c r="Q1100" s="2865" t="s">
        <v>37</v>
      </c>
      <c r="R1100" s="2865" t="s">
        <v>37</v>
      </c>
      <c r="S1100" s="2865">
        <v>3</v>
      </c>
      <c r="T1100" s="2865">
        <v>2</v>
      </c>
      <c r="U1100" s="2865">
        <v>4</v>
      </c>
      <c r="V1100" s="2865">
        <v>5</v>
      </c>
      <c r="W1100" s="2865">
        <v>6</v>
      </c>
      <c r="X1100" s="2866">
        <v>2</v>
      </c>
      <c r="Y1100" s="2840"/>
      <c r="Z1100" s="2840"/>
      <c r="AA1100" s="2858"/>
      <c r="AC1100" s="2858"/>
    </row>
    <row r="1101" spans="1:29" s="2840" customFormat="1" ht="12.75" customHeight="1">
      <c r="A1101" s="2879"/>
      <c r="B1101" s="2863"/>
      <c r="C1101" s="2864" t="s">
        <v>364</v>
      </c>
      <c r="D1101" s="2865">
        <v>16</v>
      </c>
      <c r="E1101" s="2865" t="s">
        <v>37</v>
      </c>
      <c r="F1101" s="2865" t="s">
        <v>37</v>
      </c>
      <c r="G1101" s="2865" t="s">
        <v>37</v>
      </c>
      <c r="H1101" s="2865" t="s">
        <v>37</v>
      </c>
      <c r="I1101" s="2865" t="s">
        <v>37</v>
      </c>
      <c r="J1101" s="2865" t="s">
        <v>37</v>
      </c>
      <c r="K1101" s="2865" t="s">
        <v>37</v>
      </c>
      <c r="L1101" s="2865" t="s">
        <v>37</v>
      </c>
      <c r="M1101" s="2865" t="s">
        <v>37</v>
      </c>
      <c r="N1101" s="2865" t="s">
        <v>37</v>
      </c>
      <c r="O1101" s="2865" t="s">
        <v>37</v>
      </c>
      <c r="P1101" s="2865" t="s">
        <v>37</v>
      </c>
      <c r="Q1101" s="2865">
        <v>1</v>
      </c>
      <c r="R1101" s="2865" t="s">
        <v>37</v>
      </c>
      <c r="S1101" s="2865">
        <v>3</v>
      </c>
      <c r="T1101" s="2865">
        <v>1</v>
      </c>
      <c r="U1101" s="2865">
        <v>2</v>
      </c>
      <c r="V1101" s="2865">
        <v>4</v>
      </c>
      <c r="W1101" s="2865">
        <v>3</v>
      </c>
      <c r="X1101" s="2866">
        <v>2</v>
      </c>
      <c r="AA1101" s="2858"/>
      <c r="AB1101" s="2857"/>
      <c r="AC1101" s="2858"/>
    </row>
    <row r="1102" spans="1:29" s="2840" customFormat="1" ht="12.75" customHeight="1">
      <c r="A1102" s="2878" t="s">
        <v>2578</v>
      </c>
      <c r="B1102" s="2863" t="s">
        <v>2579</v>
      </c>
      <c r="C1102" s="2864" t="s">
        <v>363</v>
      </c>
      <c r="D1102" s="2865">
        <v>1</v>
      </c>
      <c r="E1102" s="2865" t="s">
        <v>37</v>
      </c>
      <c r="F1102" s="2865" t="s">
        <v>37</v>
      </c>
      <c r="G1102" s="2865" t="s">
        <v>37</v>
      </c>
      <c r="H1102" s="2865" t="s">
        <v>37</v>
      </c>
      <c r="I1102" s="2865" t="s">
        <v>37</v>
      </c>
      <c r="J1102" s="2865" t="s">
        <v>37</v>
      </c>
      <c r="K1102" s="2865" t="s">
        <v>37</v>
      </c>
      <c r="L1102" s="2865" t="s">
        <v>37</v>
      </c>
      <c r="M1102" s="2865" t="s">
        <v>37</v>
      </c>
      <c r="N1102" s="2865" t="s">
        <v>37</v>
      </c>
      <c r="O1102" s="2865" t="s">
        <v>37</v>
      </c>
      <c r="P1102" s="2865" t="s">
        <v>37</v>
      </c>
      <c r="Q1102" s="2865" t="s">
        <v>37</v>
      </c>
      <c r="R1102" s="2865" t="s">
        <v>37</v>
      </c>
      <c r="S1102" s="2865" t="s">
        <v>37</v>
      </c>
      <c r="T1102" s="2865" t="s">
        <v>37</v>
      </c>
      <c r="U1102" s="2865" t="s">
        <v>37</v>
      </c>
      <c r="V1102" s="2865" t="s">
        <v>37</v>
      </c>
      <c r="W1102" s="2865">
        <v>1</v>
      </c>
      <c r="X1102" s="2866" t="s">
        <v>37</v>
      </c>
      <c r="AA1102" s="2858"/>
      <c r="AB1102" s="2857"/>
      <c r="AC1102" s="2858"/>
    </row>
    <row r="1103" spans="1:29" s="2840" customFormat="1" ht="12.75" customHeight="1">
      <c r="A1103" s="2878"/>
      <c r="B1103" s="2863"/>
      <c r="C1103" s="2864" t="s">
        <v>364</v>
      </c>
      <c r="D1103" s="2865">
        <v>1</v>
      </c>
      <c r="E1103" s="2865" t="s">
        <v>37</v>
      </c>
      <c r="F1103" s="2865" t="s">
        <v>37</v>
      </c>
      <c r="G1103" s="2865" t="s">
        <v>37</v>
      </c>
      <c r="H1103" s="2865" t="s">
        <v>37</v>
      </c>
      <c r="I1103" s="2865" t="s">
        <v>37</v>
      </c>
      <c r="J1103" s="2865" t="s">
        <v>37</v>
      </c>
      <c r="K1103" s="2865" t="s">
        <v>37</v>
      </c>
      <c r="L1103" s="2865" t="s">
        <v>37</v>
      </c>
      <c r="M1103" s="2865" t="s">
        <v>37</v>
      </c>
      <c r="N1103" s="2865" t="s">
        <v>37</v>
      </c>
      <c r="O1103" s="2865" t="s">
        <v>37</v>
      </c>
      <c r="P1103" s="2865" t="s">
        <v>37</v>
      </c>
      <c r="Q1103" s="2865" t="s">
        <v>37</v>
      </c>
      <c r="R1103" s="2865" t="s">
        <v>37</v>
      </c>
      <c r="S1103" s="2865" t="s">
        <v>37</v>
      </c>
      <c r="T1103" s="2865" t="s">
        <v>37</v>
      </c>
      <c r="U1103" s="2865" t="s">
        <v>37</v>
      </c>
      <c r="V1103" s="2865" t="s">
        <v>37</v>
      </c>
      <c r="W1103" s="2865" t="s">
        <v>37</v>
      </c>
      <c r="X1103" s="2866">
        <v>1</v>
      </c>
      <c r="AA1103" s="2858"/>
      <c r="AB1103" s="2857"/>
      <c r="AC1103" s="2858"/>
    </row>
    <row r="1104" spans="1:29" s="2857" customFormat="1" ht="12.75" customHeight="1">
      <c r="A1104" s="2877" t="s">
        <v>2580</v>
      </c>
      <c r="B1104" s="2901" t="s">
        <v>2581</v>
      </c>
      <c r="C1104" s="2861" t="s">
        <v>363</v>
      </c>
      <c r="D1104" s="2855">
        <v>1</v>
      </c>
      <c r="E1104" s="2855" t="s">
        <v>37</v>
      </c>
      <c r="F1104" s="2855" t="s">
        <v>37</v>
      </c>
      <c r="G1104" s="2855" t="s">
        <v>37</v>
      </c>
      <c r="H1104" s="2855" t="s">
        <v>37</v>
      </c>
      <c r="I1104" s="2855" t="s">
        <v>37</v>
      </c>
      <c r="J1104" s="2855" t="s">
        <v>37</v>
      </c>
      <c r="K1104" s="2855" t="s">
        <v>37</v>
      </c>
      <c r="L1104" s="2855" t="s">
        <v>37</v>
      </c>
      <c r="M1104" s="2855" t="s">
        <v>37</v>
      </c>
      <c r="N1104" s="2855" t="s">
        <v>37</v>
      </c>
      <c r="O1104" s="2855" t="s">
        <v>37</v>
      </c>
      <c r="P1104" s="2855" t="s">
        <v>37</v>
      </c>
      <c r="Q1104" s="2855" t="s">
        <v>37</v>
      </c>
      <c r="R1104" s="2855" t="s">
        <v>37</v>
      </c>
      <c r="S1104" s="2855">
        <v>1</v>
      </c>
      <c r="T1104" s="2855" t="s">
        <v>37</v>
      </c>
      <c r="U1104" s="2855" t="s">
        <v>37</v>
      </c>
      <c r="V1104" s="2855" t="s">
        <v>37</v>
      </c>
      <c r="W1104" s="2855" t="s">
        <v>37</v>
      </c>
      <c r="X1104" s="2856" t="s">
        <v>37</v>
      </c>
      <c r="AA1104" s="2858"/>
      <c r="AC1104" s="2858"/>
    </row>
    <row r="1105" spans="1:29" s="2857" customFormat="1" ht="12.75" customHeight="1">
      <c r="A1105" s="2877"/>
      <c r="B1105" s="2882"/>
      <c r="C1105" s="2861" t="s">
        <v>364</v>
      </c>
      <c r="D1105" s="2855" t="s">
        <v>37</v>
      </c>
      <c r="E1105" s="2855" t="s">
        <v>37</v>
      </c>
      <c r="F1105" s="2855" t="s">
        <v>37</v>
      </c>
      <c r="G1105" s="2855" t="s">
        <v>37</v>
      </c>
      <c r="H1105" s="2855" t="s">
        <v>37</v>
      </c>
      <c r="I1105" s="2855" t="s">
        <v>37</v>
      </c>
      <c r="J1105" s="2855" t="s">
        <v>37</v>
      </c>
      <c r="K1105" s="2855" t="s">
        <v>37</v>
      </c>
      <c r="L1105" s="2855" t="s">
        <v>37</v>
      </c>
      <c r="M1105" s="2855" t="s">
        <v>37</v>
      </c>
      <c r="N1105" s="2855" t="s">
        <v>37</v>
      </c>
      <c r="O1105" s="2855" t="s">
        <v>37</v>
      </c>
      <c r="P1105" s="2855" t="s">
        <v>37</v>
      </c>
      <c r="Q1105" s="2855" t="s">
        <v>37</v>
      </c>
      <c r="R1105" s="2855" t="s">
        <v>37</v>
      </c>
      <c r="S1105" s="2855" t="s">
        <v>37</v>
      </c>
      <c r="T1105" s="2855" t="s">
        <v>37</v>
      </c>
      <c r="U1105" s="2855" t="s">
        <v>37</v>
      </c>
      <c r="V1105" s="2855" t="s">
        <v>37</v>
      </c>
      <c r="W1105" s="2855" t="s">
        <v>37</v>
      </c>
      <c r="X1105" s="2856" t="s">
        <v>37</v>
      </c>
      <c r="AA1105" s="2858"/>
      <c r="AC1105" s="2858"/>
    </row>
    <row r="1106" spans="1:29" s="2857" customFormat="1" ht="12.75" customHeight="1">
      <c r="A1106" s="2878" t="s">
        <v>2582</v>
      </c>
      <c r="B1106" s="2863" t="s">
        <v>2583</v>
      </c>
      <c r="C1106" s="2864" t="s">
        <v>363</v>
      </c>
      <c r="D1106" s="2865">
        <v>1</v>
      </c>
      <c r="E1106" s="2865" t="s">
        <v>37</v>
      </c>
      <c r="F1106" s="2865" t="s">
        <v>37</v>
      </c>
      <c r="G1106" s="2865" t="s">
        <v>37</v>
      </c>
      <c r="H1106" s="2865" t="s">
        <v>37</v>
      </c>
      <c r="I1106" s="2865" t="s">
        <v>37</v>
      </c>
      <c r="J1106" s="2865" t="s">
        <v>37</v>
      </c>
      <c r="K1106" s="2865" t="s">
        <v>37</v>
      </c>
      <c r="L1106" s="2865" t="s">
        <v>37</v>
      </c>
      <c r="M1106" s="2865" t="s">
        <v>37</v>
      </c>
      <c r="N1106" s="2865" t="s">
        <v>37</v>
      </c>
      <c r="O1106" s="2865" t="s">
        <v>37</v>
      </c>
      <c r="P1106" s="2865" t="s">
        <v>37</v>
      </c>
      <c r="Q1106" s="2865" t="s">
        <v>37</v>
      </c>
      <c r="R1106" s="2865" t="s">
        <v>37</v>
      </c>
      <c r="S1106" s="2865">
        <v>1</v>
      </c>
      <c r="T1106" s="2865" t="s">
        <v>37</v>
      </c>
      <c r="U1106" s="2865" t="s">
        <v>37</v>
      </c>
      <c r="V1106" s="2865" t="s">
        <v>37</v>
      </c>
      <c r="W1106" s="2865" t="s">
        <v>37</v>
      </c>
      <c r="X1106" s="2866" t="s">
        <v>37</v>
      </c>
      <c r="Y1106" s="2840"/>
      <c r="Z1106" s="2840"/>
      <c r="AA1106" s="2858"/>
      <c r="AC1106" s="2858"/>
    </row>
    <row r="1107" spans="1:29" s="2840" customFormat="1" ht="12.75" customHeight="1">
      <c r="A1107" s="2878"/>
      <c r="B1107" s="2863"/>
      <c r="C1107" s="2864" t="s">
        <v>364</v>
      </c>
      <c r="D1107" s="2865" t="s">
        <v>37</v>
      </c>
      <c r="E1107" s="2865" t="s">
        <v>37</v>
      </c>
      <c r="F1107" s="2865" t="s">
        <v>37</v>
      </c>
      <c r="G1107" s="2865" t="s">
        <v>37</v>
      </c>
      <c r="H1107" s="2865" t="s">
        <v>37</v>
      </c>
      <c r="I1107" s="2865" t="s">
        <v>37</v>
      </c>
      <c r="J1107" s="2865" t="s">
        <v>37</v>
      </c>
      <c r="K1107" s="2865" t="s">
        <v>37</v>
      </c>
      <c r="L1107" s="2865" t="s">
        <v>37</v>
      </c>
      <c r="M1107" s="2865" t="s">
        <v>37</v>
      </c>
      <c r="N1107" s="2865" t="s">
        <v>37</v>
      </c>
      <c r="O1107" s="2865" t="s">
        <v>37</v>
      </c>
      <c r="P1107" s="2865" t="s">
        <v>37</v>
      </c>
      <c r="Q1107" s="2865" t="s">
        <v>37</v>
      </c>
      <c r="R1107" s="2865" t="s">
        <v>37</v>
      </c>
      <c r="S1107" s="2865" t="s">
        <v>37</v>
      </c>
      <c r="T1107" s="2865" t="s">
        <v>37</v>
      </c>
      <c r="U1107" s="2865" t="s">
        <v>37</v>
      </c>
      <c r="V1107" s="2865" t="s">
        <v>37</v>
      </c>
      <c r="W1107" s="2865" t="s">
        <v>37</v>
      </c>
      <c r="X1107" s="2866" t="s">
        <v>37</v>
      </c>
      <c r="AA1107" s="2858"/>
      <c r="AB1107" s="2857"/>
      <c r="AC1107" s="2858"/>
    </row>
    <row r="1108" spans="1:29" s="2857" customFormat="1" ht="12.75" customHeight="1">
      <c r="A1108" s="2877" t="s">
        <v>2584</v>
      </c>
      <c r="B1108" s="2860" t="s">
        <v>2585</v>
      </c>
      <c r="C1108" s="2861" t="s">
        <v>363</v>
      </c>
      <c r="D1108" s="2855">
        <v>406</v>
      </c>
      <c r="E1108" s="2855" t="s">
        <v>37</v>
      </c>
      <c r="F1108" s="2855" t="s">
        <v>37</v>
      </c>
      <c r="G1108" s="2855" t="s">
        <v>37</v>
      </c>
      <c r="H1108" s="2855" t="s">
        <v>37</v>
      </c>
      <c r="I1108" s="2855" t="s">
        <v>37</v>
      </c>
      <c r="J1108" s="2855" t="s">
        <v>37</v>
      </c>
      <c r="K1108" s="2855">
        <v>2</v>
      </c>
      <c r="L1108" s="2855" t="s">
        <v>37</v>
      </c>
      <c r="M1108" s="2855">
        <v>2</v>
      </c>
      <c r="N1108" s="2855">
        <v>1</v>
      </c>
      <c r="O1108" s="2855">
        <v>2</v>
      </c>
      <c r="P1108" s="2855">
        <v>4</v>
      </c>
      <c r="Q1108" s="2855">
        <v>10</v>
      </c>
      <c r="R1108" s="2855">
        <v>17</v>
      </c>
      <c r="S1108" s="2855">
        <v>20</v>
      </c>
      <c r="T1108" s="2855">
        <v>35</v>
      </c>
      <c r="U1108" s="2855">
        <v>50</v>
      </c>
      <c r="V1108" s="2855">
        <v>79</v>
      </c>
      <c r="W1108" s="2855">
        <v>80</v>
      </c>
      <c r="X1108" s="2856">
        <v>104</v>
      </c>
      <c r="AA1108" s="2858"/>
      <c r="AC1108" s="2858"/>
    </row>
    <row r="1109" spans="1:29" s="2857" customFormat="1" ht="12.75" customHeight="1">
      <c r="A1109" s="2877"/>
      <c r="B1109" s="2860"/>
      <c r="C1109" s="2861" t="s">
        <v>364</v>
      </c>
      <c r="D1109" s="2855">
        <v>541</v>
      </c>
      <c r="E1109" s="2855" t="s">
        <v>37</v>
      </c>
      <c r="F1109" s="2855" t="s">
        <v>37</v>
      </c>
      <c r="G1109" s="2855" t="s">
        <v>37</v>
      </c>
      <c r="H1109" s="2855" t="s">
        <v>37</v>
      </c>
      <c r="I1109" s="2855" t="s">
        <v>37</v>
      </c>
      <c r="J1109" s="2855">
        <v>1</v>
      </c>
      <c r="K1109" s="2855">
        <v>1</v>
      </c>
      <c r="L1109" s="2855" t="s">
        <v>37</v>
      </c>
      <c r="M1109" s="2855">
        <v>2</v>
      </c>
      <c r="N1109" s="2855" t="s">
        <v>37</v>
      </c>
      <c r="O1109" s="2855">
        <v>6</v>
      </c>
      <c r="P1109" s="2855">
        <v>5</v>
      </c>
      <c r="Q1109" s="2855">
        <v>11</v>
      </c>
      <c r="R1109" s="2855">
        <v>13</v>
      </c>
      <c r="S1109" s="2855">
        <v>15</v>
      </c>
      <c r="T1109" s="2855">
        <v>32</v>
      </c>
      <c r="U1109" s="2855">
        <v>58</v>
      </c>
      <c r="V1109" s="2855">
        <v>102</v>
      </c>
      <c r="W1109" s="2855">
        <v>104</v>
      </c>
      <c r="X1109" s="2856">
        <v>191</v>
      </c>
      <c r="AA1109" s="2858"/>
      <c r="AC1109" s="2858"/>
    </row>
    <row r="1110" spans="1:29" s="2857" customFormat="1" ht="12.75" customHeight="1">
      <c r="A1110" s="2877" t="s">
        <v>2586</v>
      </c>
      <c r="B1110" s="2860" t="s">
        <v>2587</v>
      </c>
      <c r="C1110" s="2861" t="s">
        <v>363</v>
      </c>
      <c r="D1110" s="2855">
        <v>11</v>
      </c>
      <c r="E1110" s="2855" t="s">
        <v>37</v>
      </c>
      <c r="F1110" s="2855" t="s">
        <v>37</v>
      </c>
      <c r="G1110" s="2855" t="s">
        <v>37</v>
      </c>
      <c r="H1110" s="2855" t="s">
        <v>37</v>
      </c>
      <c r="I1110" s="2855" t="s">
        <v>37</v>
      </c>
      <c r="J1110" s="2855" t="s">
        <v>37</v>
      </c>
      <c r="K1110" s="2855">
        <v>1</v>
      </c>
      <c r="L1110" s="2855" t="s">
        <v>37</v>
      </c>
      <c r="M1110" s="2855" t="s">
        <v>37</v>
      </c>
      <c r="N1110" s="2855" t="s">
        <v>37</v>
      </c>
      <c r="O1110" s="2855" t="s">
        <v>37</v>
      </c>
      <c r="P1110" s="2855" t="s">
        <v>37</v>
      </c>
      <c r="Q1110" s="2855" t="s">
        <v>37</v>
      </c>
      <c r="R1110" s="2855">
        <v>2</v>
      </c>
      <c r="S1110" s="2855">
        <v>1</v>
      </c>
      <c r="T1110" s="2855">
        <v>1</v>
      </c>
      <c r="U1110" s="2855">
        <v>2</v>
      </c>
      <c r="V1110" s="2855">
        <v>2</v>
      </c>
      <c r="W1110" s="2855">
        <v>2</v>
      </c>
      <c r="X1110" s="2856" t="s">
        <v>37</v>
      </c>
      <c r="AA1110" s="2858"/>
      <c r="AC1110" s="2858"/>
    </row>
    <row r="1111" spans="1:29" s="2857" customFormat="1" ht="12.75" customHeight="1">
      <c r="A1111" s="2877"/>
      <c r="B1111" s="2860"/>
      <c r="C1111" s="2861" t="s">
        <v>364</v>
      </c>
      <c r="D1111" s="2855">
        <v>17</v>
      </c>
      <c r="E1111" s="2855" t="s">
        <v>37</v>
      </c>
      <c r="F1111" s="2855" t="s">
        <v>37</v>
      </c>
      <c r="G1111" s="2855" t="s">
        <v>37</v>
      </c>
      <c r="H1111" s="2855" t="s">
        <v>37</v>
      </c>
      <c r="I1111" s="2855" t="s">
        <v>37</v>
      </c>
      <c r="J1111" s="2855" t="s">
        <v>37</v>
      </c>
      <c r="K1111" s="2855" t="s">
        <v>37</v>
      </c>
      <c r="L1111" s="2855" t="s">
        <v>37</v>
      </c>
      <c r="M1111" s="2855">
        <v>1</v>
      </c>
      <c r="N1111" s="2855" t="s">
        <v>37</v>
      </c>
      <c r="O1111" s="2855" t="s">
        <v>37</v>
      </c>
      <c r="P1111" s="2855" t="s">
        <v>37</v>
      </c>
      <c r="Q1111" s="2855" t="s">
        <v>37</v>
      </c>
      <c r="R1111" s="2855" t="s">
        <v>37</v>
      </c>
      <c r="S1111" s="2855" t="s">
        <v>37</v>
      </c>
      <c r="T1111" s="2855">
        <v>1</v>
      </c>
      <c r="U1111" s="2855">
        <v>2</v>
      </c>
      <c r="V1111" s="2855">
        <v>3</v>
      </c>
      <c r="W1111" s="2855">
        <v>4</v>
      </c>
      <c r="X1111" s="2856">
        <v>6</v>
      </c>
      <c r="AA1111" s="2858"/>
      <c r="AC1111" s="2858"/>
    </row>
    <row r="1112" spans="1:29" s="2857" customFormat="1" ht="12.75" customHeight="1">
      <c r="A1112" s="2879" t="s">
        <v>2588</v>
      </c>
      <c r="B1112" s="2863" t="s">
        <v>2589</v>
      </c>
      <c r="C1112" s="2864" t="s">
        <v>363</v>
      </c>
      <c r="D1112" s="2865">
        <v>2</v>
      </c>
      <c r="E1112" s="2865" t="s">
        <v>37</v>
      </c>
      <c r="F1112" s="2865" t="s">
        <v>37</v>
      </c>
      <c r="G1112" s="2865" t="s">
        <v>37</v>
      </c>
      <c r="H1112" s="2865" t="s">
        <v>37</v>
      </c>
      <c r="I1112" s="2865" t="s">
        <v>37</v>
      </c>
      <c r="J1112" s="2865" t="s">
        <v>37</v>
      </c>
      <c r="K1112" s="2865" t="s">
        <v>37</v>
      </c>
      <c r="L1112" s="2865" t="s">
        <v>37</v>
      </c>
      <c r="M1112" s="2865" t="s">
        <v>37</v>
      </c>
      <c r="N1112" s="2865" t="s">
        <v>37</v>
      </c>
      <c r="O1112" s="2865" t="s">
        <v>37</v>
      </c>
      <c r="P1112" s="2865" t="s">
        <v>37</v>
      </c>
      <c r="Q1112" s="2865" t="s">
        <v>37</v>
      </c>
      <c r="R1112" s="2865" t="s">
        <v>37</v>
      </c>
      <c r="S1112" s="2865">
        <v>1</v>
      </c>
      <c r="T1112" s="2865" t="s">
        <v>37</v>
      </c>
      <c r="U1112" s="2865">
        <v>1</v>
      </c>
      <c r="V1112" s="2865" t="s">
        <v>37</v>
      </c>
      <c r="W1112" s="2865" t="s">
        <v>37</v>
      </c>
      <c r="X1112" s="2866" t="s">
        <v>37</v>
      </c>
      <c r="Y1112" s="2840"/>
      <c r="Z1112" s="2840"/>
      <c r="AA1112" s="2858"/>
      <c r="AC1112" s="2858"/>
    </row>
    <row r="1113" spans="1:29" s="2857" customFormat="1" ht="12.75" customHeight="1">
      <c r="A1113" s="2879"/>
      <c r="B1113" s="2863"/>
      <c r="C1113" s="2864" t="s">
        <v>364</v>
      </c>
      <c r="D1113" s="2865">
        <v>6</v>
      </c>
      <c r="E1113" s="2865" t="s">
        <v>37</v>
      </c>
      <c r="F1113" s="2865" t="s">
        <v>37</v>
      </c>
      <c r="G1113" s="2865" t="s">
        <v>37</v>
      </c>
      <c r="H1113" s="2865" t="s">
        <v>37</v>
      </c>
      <c r="I1113" s="2865" t="s">
        <v>37</v>
      </c>
      <c r="J1113" s="2865" t="s">
        <v>37</v>
      </c>
      <c r="K1113" s="2865" t="s">
        <v>37</v>
      </c>
      <c r="L1113" s="2865" t="s">
        <v>37</v>
      </c>
      <c r="M1113" s="2865" t="s">
        <v>37</v>
      </c>
      <c r="N1113" s="2865" t="s">
        <v>37</v>
      </c>
      <c r="O1113" s="2865" t="s">
        <v>37</v>
      </c>
      <c r="P1113" s="2865" t="s">
        <v>37</v>
      </c>
      <c r="Q1113" s="2865" t="s">
        <v>37</v>
      </c>
      <c r="R1113" s="2865" t="s">
        <v>37</v>
      </c>
      <c r="S1113" s="2865" t="s">
        <v>37</v>
      </c>
      <c r="T1113" s="2865">
        <v>1</v>
      </c>
      <c r="U1113" s="2865" t="s">
        <v>37</v>
      </c>
      <c r="V1113" s="2865">
        <v>1</v>
      </c>
      <c r="W1113" s="2865" t="s">
        <v>37</v>
      </c>
      <c r="X1113" s="2866">
        <v>4</v>
      </c>
      <c r="Y1113" s="2840"/>
      <c r="Z1113" s="2840"/>
      <c r="AA1113" s="2858"/>
      <c r="AC1113" s="2858"/>
    </row>
    <row r="1114" spans="1:29" s="2857" customFormat="1" ht="12.75" customHeight="1">
      <c r="A1114" s="2878" t="s">
        <v>2590</v>
      </c>
      <c r="B1114" s="2863" t="s">
        <v>2591</v>
      </c>
      <c r="C1114" s="2864" t="s">
        <v>363</v>
      </c>
      <c r="D1114" s="2865">
        <v>3</v>
      </c>
      <c r="E1114" s="2865" t="s">
        <v>37</v>
      </c>
      <c r="F1114" s="2865" t="s">
        <v>37</v>
      </c>
      <c r="G1114" s="2865" t="s">
        <v>37</v>
      </c>
      <c r="H1114" s="2865" t="s">
        <v>37</v>
      </c>
      <c r="I1114" s="2865" t="s">
        <v>37</v>
      </c>
      <c r="J1114" s="2865" t="s">
        <v>37</v>
      </c>
      <c r="K1114" s="2865" t="s">
        <v>37</v>
      </c>
      <c r="L1114" s="2865" t="s">
        <v>37</v>
      </c>
      <c r="M1114" s="2865" t="s">
        <v>37</v>
      </c>
      <c r="N1114" s="2865" t="s">
        <v>37</v>
      </c>
      <c r="O1114" s="2865" t="s">
        <v>37</v>
      </c>
      <c r="P1114" s="2865" t="s">
        <v>37</v>
      </c>
      <c r="Q1114" s="2865" t="s">
        <v>37</v>
      </c>
      <c r="R1114" s="2865">
        <v>1</v>
      </c>
      <c r="S1114" s="2865" t="s">
        <v>37</v>
      </c>
      <c r="T1114" s="2865" t="s">
        <v>37</v>
      </c>
      <c r="U1114" s="2865">
        <v>1</v>
      </c>
      <c r="V1114" s="2865">
        <v>1</v>
      </c>
      <c r="W1114" s="2865" t="s">
        <v>37</v>
      </c>
      <c r="X1114" s="2866" t="s">
        <v>37</v>
      </c>
      <c r="Y1114" s="2840"/>
      <c r="Z1114" s="2840"/>
      <c r="AA1114" s="2858"/>
      <c r="AC1114" s="2858"/>
    </row>
    <row r="1115" spans="1:29" s="2857" customFormat="1" ht="12.75" customHeight="1">
      <c r="A1115" s="2878"/>
      <c r="B1115" s="2863"/>
      <c r="C1115" s="2864" t="s">
        <v>364</v>
      </c>
      <c r="D1115" s="2865" t="s">
        <v>37</v>
      </c>
      <c r="E1115" s="2865" t="s">
        <v>37</v>
      </c>
      <c r="F1115" s="2865" t="s">
        <v>37</v>
      </c>
      <c r="G1115" s="2865" t="s">
        <v>37</v>
      </c>
      <c r="H1115" s="2865" t="s">
        <v>37</v>
      </c>
      <c r="I1115" s="2865" t="s">
        <v>37</v>
      </c>
      <c r="J1115" s="2865" t="s">
        <v>37</v>
      </c>
      <c r="K1115" s="2865" t="s">
        <v>37</v>
      </c>
      <c r="L1115" s="2865" t="s">
        <v>37</v>
      </c>
      <c r="M1115" s="2865" t="s">
        <v>37</v>
      </c>
      <c r="N1115" s="2865" t="s">
        <v>37</v>
      </c>
      <c r="O1115" s="2865" t="s">
        <v>37</v>
      </c>
      <c r="P1115" s="2865" t="s">
        <v>37</v>
      </c>
      <c r="Q1115" s="2865" t="s">
        <v>37</v>
      </c>
      <c r="R1115" s="2865" t="s">
        <v>37</v>
      </c>
      <c r="S1115" s="2865" t="s">
        <v>37</v>
      </c>
      <c r="T1115" s="2865" t="s">
        <v>37</v>
      </c>
      <c r="U1115" s="2865" t="s">
        <v>37</v>
      </c>
      <c r="V1115" s="2865" t="s">
        <v>37</v>
      </c>
      <c r="W1115" s="2865" t="s">
        <v>37</v>
      </c>
      <c r="X1115" s="2866" t="s">
        <v>37</v>
      </c>
      <c r="Y1115" s="2840"/>
      <c r="Z1115" s="2840"/>
      <c r="AA1115" s="2858"/>
      <c r="AC1115" s="2858"/>
    </row>
    <row r="1116" spans="1:29" s="2857" customFormat="1" ht="12.75" customHeight="1">
      <c r="A1116" s="2879" t="s">
        <v>2592</v>
      </c>
      <c r="B1116" s="2863" t="s">
        <v>2593</v>
      </c>
      <c r="C1116" s="2864" t="s">
        <v>363</v>
      </c>
      <c r="D1116" s="2865">
        <v>2</v>
      </c>
      <c r="E1116" s="2865" t="s">
        <v>37</v>
      </c>
      <c r="F1116" s="2865" t="s">
        <v>37</v>
      </c>
      <c r="G1116" s="2865" t="s">
        <v>37</v>
      </c>
      <c r="H1116" s="2865" t="s">
        <v>37</v>
      </c>
      <c r="I1116" s="2865" t="s">
        <v>37</v>
      </c>
      <c r="J1116" s="2865" t="s">
        <v>37</v>
      </c>
      <c r="K1116" s="2865">
        <v>1</v>
      </c>
      <c r="L1116" s="2865" t="s">
        <v>37</v>
      </c>
      <c r="M1116" s="2865" t="s">
        <v>37</v>
      </c>
      <c r="N1116" s="2865" t="s">
        <v>37</v>
      </c>
      <c r="O1116" s="2865" t="s">
        <v>37</v>
      </c>
      <c r="P1116" s="2865" t="s">
        <v>37</v>
      </c>
      <c r="Q1116" s="2865" t="s">
        <v>37</v>
      </c>
      <c r="R1116" s="2865" t="s">
        <v>37</v>
      </c>
      <c r="S1116" s="2865" t="s">
        <v>37</v>
      </c>
      <c r="T1116" s="2865" t="s">
        <v>37</v>
      </c>
      <c r="U1116" s="2865" t="s">
        <v>37</v>
      </c>
      <c r="V1116" s="2865" t="s">
        <v>37</v>
      </c>
      <c r="W1116" s="2865">
        <v>1</v>
      </c>
      <c r="X1116" s="2866" t="s">
        <v>37</v>
      </c>
      <c r="AA1116" s="2858"/>
      <c r="AC1116" s="2858"/>
    </row>
    <row r="1117" spans="1:29" s="2857" customFormat="1" ht="12.75" customHeight="1">
      <c r="A1117" s="2879"/>
      <c r="B1117" s="2863"/>
      <c r="C1117" s="2864" t="s">
        <v>364</v>
      </c>
      <c r="D1117" s="2865">
        <v>1</v>
      </c>
      <c r="E1117" s="2865" t="s">
        <v>37</v>
      </c>
      <c r="F1117" s="2865" t="s">
        <v>37</v>
      </c>
      <c r="G1117" s="2865" t="s">
        <v>37</v>
      </c>
      <c r="H1117" s="2865" t="s">
        <v>37</v>
      </c>
      <c r="I1117" s="2865" t="s">
        <v>37</v>
      </c>
      <c r="J1117" s="2865" t="s">
        <v>37</v>
      </c>
      <c r="K1117" s="2865" t="s">
        <v>37</v>
      </c>
      <c r="L1117" s="2865" t="s">
        <v>37</v>
      </c>
      <c r="M1117" s="2865" t="s">
        <v>37</v>
      </c>
      <c r="N1117" s="2865" t="s">
        <v>37</v>
      </c>
      <c r="O1117" s="2865" t="s">
        <v>37</v>
      </c>
      <c r="P1117" s="2865" t="s">
        <v>37</v>
      </c>
      <c r="Q1117" s="2865" t="s">
        <v>37</v>
      </c>
      <c r="R1117" s="2865" t="s">
        <v>37</v>
      </c>
      <c r="S1117" s="2865" t="s">
        <v>37</v>
      </c>
      <c r="T1117" s="2865" t="s">
        <v>37</v>
      </c>
      <c r="U1117" s="2865" t="s">
        <v>37</v>
      </c>
      <c r="V1117" s="2865" t="s">
        <v>37</v>
      </c>
      <c r="W1117" s="2865">
        <v>1</v>
      </c>
      <c r="X1117" s="2866" t="s">
        <v>37</v>
      </c>
      <c r="AA1117" s="2858"/>
      <c r="AC1117" s="2858"/>
    </row>
    <row r="1118" spans="1:29" s="2840" customFormat="1" ht="12.75" customHeight="1">
      <c r="A1118" s="2879" t="s">
        <v>2594</v>
      </c>
      <c r="B1118" s="2863" t="s">
        <v>2595</v>
      </c>
      <c r="C1118" s="2864" t="s">
        <v>363</v>
      </c>
      <c r="D1118" s="2865">
        <v>1</v>
      </c>
      <c r="E1118" s="2865" t="s">
        <v>37</v>
      </c>
      <c r="F1118" s="2865" t="s">
        <v>37</v>
      </c>
      <c r="G1118" s="2865" t="s">
        <v>37</v>
      </c>
      <c r="H1118" s="2865" t="s">
        <v>37</v>
      </c>
      <c r="I1118" s="2865" t="s">
        <v>37</v>
      </c>
      <c r="J1118" s="2865" t="s">
        <v>37</v>
      </c>
      <c r="K1118" s="2865" t="s">
        <v>37</v>
      </c>
      <c r="L1118" s="2865" t="s">
        <v>37</v>
      </c>
      <c r="M1118" s="2865" t="s">
        <v>37</v>
      </c>
      <c r="N1118" s="2865" t="s">
        <v>37</v>
      </c>
      <c r="O1118" s="2865" t="s">
        <v>37</v>
      </c>
      <c r="P1118" s="2865" t="s">
        <v>37</v>
      </c>
      <c r="Q1118" s="2865" t="s">
        <v>37</v>
      </c>
      <c r="R1118" s="2865" t="s">
        <v>37</v>
      </c>
      <c r="S1118" s="2865" t="s">
        <v>37</v>
      </c>
      <c r="T1118" s="2865" t="s">
        <v>37</v>
      </c>
      <c r="U1118" s="2865" t="s">
        <v>37</v>
      </c>
      <c r="V1118" s="2865" t="s">
        <v>37</v>
      </c>
      <c r="W1118" s="2865">
        <v>1</v>
      </c>
      <c r="X1118" s="2866" t="s">
        <v>37</v>
      </c>
      <c r="AA1118" s="2858"/>
      <c r="AB1118" s="2857"/>
      <c r="AC1118" s="2858"/>
    </row>
    <row r="1119" spans="1:29" s="2840" customFormat="1" ht="12.75" customHeight="1">
      <c r="A1119" s="2879"/>
      <c r="B1119" s="2863"/>
      <c r="C1119" s="2864" t="s">
        <v>364</v>
      </c>
      <c r="D1119" s="2865">
        <v>7</v>
      </c>
      <c r="E1119" s="2865" t="s">
        <v>37</v>
      </c>
      <c r="F1119" s="2865" t="s">
        <v>37</v>
      </c>
      <c r="G1119" s="2865" t="s">
        <v>37</v>
      </c>
      <c r="H1119" s="2865" t="s">
        <v>37</v>
      </c>
      <c r="I1119" s="2865" t="s">
        <v>37</v>
      </c>
      <c r="J1119" s="2865" t="s">
        <v>37</v>
      </c>
      <c r="K1119" s="2865" t="s">
        <v>37</v>
      </c>
      <c r="L1119" s="2865" t="s">
        <v>37</v>
      </c>
      <c r="M1119" s="2865">
        <v>1</v>
      </c>
      <c r="N1119" s="2865" t="s">
        <v>37</v>
      </c>
      <c r="O1119" s="2865" t="s">
        <v>37</v>
      </c>
      <c r="P1119" s="2865" t="s">
        <v>37</v>
      </c>
      <c r="Q1119" s="2865" t="s">
        <v>37</v>
      </c>
      <c r="R1119" s="2865" t="s">
        <v>37</v>
      </c>
      <c r="S1119" s="2865" t="s">
        <v>37</v>
      </c>
      <c r="T1119" s="2865" t="s">
        <v>37</v>
      </c>
      <c r="U1119" s="2865">
        <v>1</v>
      </c>
      <c r="V1119" s="2865">
        <v>2</v>
      </c>
      <c r="W1119" s="2865">
        <v>2</v>
      </c>
      <c r="X1119" s="2866">
        <v>1</v>
      </c>
      <c r="AA1119" s="2858"/>
      <c r="AB1119" s="2857"/>
      <c r="AC1119" s="2858"/>
    </row>
    <row r="1120" spans="1:29" s="2857" customFormat="1" ht="12.75" customHeight="1">
      <c r="A1120" s="2879" t="s">
        <v>2596</v>
      </c>
      <c r="B1120" s="2863" t="s">
        <v>2597</v>
      </c>
      <c r="C1120" s="2864" t="s">
        <v>363</v>
      </c>
      <c r="D1120" s="2865">
        <v>3</v>
      </c>
      <c r="E1120" s="2865" t="s">
        <v>37</v>
      </c>
      <c r="F1120" s="2865" t="s">
        <v>37</v>
      </c>
      <c r="G1120" s="2865" t="s">
        <v>37</v>
      </c>
      <c r="H1120" s="2865" t="s">
        <v>37</v>
      </c>
      <c r="I1120" s="2865" t="s">
        <v>37</v>
      </c>
      <c r="J1120" s="2865" t="s">
        <v>37</v>
      </c>
      <c r="K1120" s="2865" t="s">
        <v>37</v>
      </c>
      <c r="L1120" s="2865" t="s">
        <v>37</v>
      </c>
      <c r="M1120" s="2865" t="s">
        <v>37</v>
      </c>
      <c r="N1120" s="2865" t="s">
        <v>37</v>
      </c>
      <c r="O1120" s="2865" t="s">
        <v>37</v>
      </c>
      <c r="P1120" s="2865" t="s">
        <v>37</v>
      </c>
      <c r="Q1120" s="2865" t="s">
        <v>37</v>
      </c>
      <c r="R1120" s="2865">
        <v>1</v>
      </c>
      <c r="S1120" s="2865" t="s">
        <v>37</v>
      </c>
      <c r="T1120" s="2865">
        <v>1</v>
      </c>
      <c r="U1120" s="2865" t="s">
        <v>37</v>
      </c>
      <c r="V1120" s="2865">
        <v>1</v>
      </c>
      <c r="W1120" s="2865" t="s">
        <v>37</v>
      </c>
      <c r="X1120" s="2866" t="s">
        <v>37</v>
      </c>
      <c r="Y1120" s="2840"/>
      <c r="Z1120" s="2840"/>
      <c r="AA1120" s="2858"/>
      <c r="AC1120" s="2858"/>
    </row>
    <row r="1121" spans="1:29" s="2857" customFormat="1" ht="12.75" customHeight="1">
      <c r="A1121" s="2879"/>
      <c r="B1121" s="2863"/>
      <c r="C1121" s="2864" t="s">
        <v>364</v>
      </c>
      <c r="D1121" s="2865">
        <v>3</v>
      </c>
      <c r="E1121" s="2865" t="s">
        <v>37</v>
      </c>
      <c r="F1121" s="2865" t="s">
        <v>37</v>
      </c>
      <c r="G1121" s="2865" t="s">
        <v>37</v>
      </c>
      <c r="H1121" s="2865" t="s">
        <v>37</v>
      </c>
      <c r="I1121" s="2865" t="s">
        <v>37</v>
      </c>
      <c r="J1121" s="2865" t="s">
        <v>37</v>
      </c>
      <c r="K1121" s="2865" t="s">
        <v>37</v>
      </c>
      <c r="L1121" s="2865" t="s">
        <v>37</v>
      </c>
      <c r="M1121" s="2865" t="s">
        <v>37</v>
      </c>
      <c r="N1121" s="2865" t="s">
        <v>37</v>
      </c>
      <c r="O1121" s="2865" t="s">
        <v>37</v>
      </c>
      <c r="P1121" s="2865" t="s">
        <v>37</v>
      </c>
      <c r="Q1121" s="2865" t="s">
        <v>37</v>
      </c>
      <c r="R1121" s="2865" t="s">
        <v>37</v>
      </c>
      <c r="S1121" s="2865" t="s">
        <v>37</v>
      </c>
      <c r="T1121" s="2865" t="s">
        <v>37</v>
      </c>
      <c r="U1121" s="2865">
        <v>1</v>
      </c>
      <c r="V1121" s="2865" t="s">
        <v>37</v>
      </c>
      <c r="W1121" s="2865">
        <v>1</v>
      </c>
      <c r="X1121" s="2866">
        <v>1</v>
      </c>
      <c r="Y1121" s="2840"/>
      <c r="Z1121" s="2840"/>
      <c r="AA1121" s="2858"/>
      <c r="AC1121" s="2858"/>
    </row>
    <row r="1122" spans="1:29" s="2857" customFormat="1" ht="12.75" customHeight="1">
      <c r="A1122" s="2877" t="s">
        <v>2598</v>
      </c>
      <c r="B1122" s="2860" t="s">
        <v>2599</v>
      </c>
      <c r="C1122" s="2861" t="s">
        <v>363</v>
      </c>
      <c r="D1122" s="2855">
        <v>24</v>
      </c>
      <c r="E1122" s="2855" t="s">
        <v>37</v>
      </c>
      <c r="F1122" s="2855" t="s">
        <v>37</v>
      </c>
      <c r="G1122" s="2855" t="s">
        <v>37</v>
      </c>
      <c r="H1122" s="2855" t="s">
        <v>37</v>
      </c>
      <c r="I1122" s="2855" t="s">
        <v>37</v>
      </c>
      <c r="J1122" s="2855" t="s">
        <v>37</v>
      </c>
      <c r="K1122" s="2855" t="s">
        <v>37</v>
      </c>
      <c r="L1122" s="2855" t="s">
        <v>37</v>
      </c>
      <c r="M1122" s="2855" t="s">
        <v>37</v>
      </c>
      <c r="N1122" s="2855" t="s">
        <v>37</v>
      </c>
      <c r="O1122" s="2855" t="s">
        <v>37</v>
      </c>
      <c r="P1122" s="2855">
        <v>1</v>
      </c>
      <c r="Q1122" s="2855">
        <v>1</v>
      </c>
      <c r="R1122" s="2855">
        <v>5</v>
      </c>
      <c r="S1122" s="2855">
        <v>3</v>
      </c>
      <c r="T1122" s="2855">
        <v>4</v>
      </c>
      <c r="U1122" s="2855">
        <v>2</v>
      </c>
      <c r="V1122" s="2855">
        <v>3</v>
      </c>
      <c r="W1122" s="2855">
        <v>2</v>
      </c>
      <c r="X1122" s="2856">
        <v>3</v>
      </c>
      <c r="AA1122" s="2858"/>
      <c r="AC1122" s="2858"/>
    </row>
    <row r="1123" spans="1:29" s="2857" customFormat="1" ht="12.75" customHeight="1">
      <c r="A1123" s="2877"/>
      <c r="B1123" s="2860"/>
      <c r="C1123" s="2861" t="s">
        <v>364</v>
      </c>
      <c r="D1123" s="2855">
        <v>30</v>
      </c>
      <c r="E1123" s="2855" t="s">
        <v>37</v>
      </c>
      <c r="F1123" s="2855" t="s">
        <v>37</v>
      </c>
      <c r="G1123" s="2855" t="s">
        <v>37</v>
      </c>
      <c r="H1123" s="2855" t="s">
        <v>37</v>
      </c>
      <c r="I1123" s="2855" t="s">
        <v>37</v>
      </c>
      <c r="J1123" s="2855" t="s">
        <v>37</v>
      </c>
      <c r="K1123" s="2855" t="s">
        <v>37</v>
      </c>
      <c r="L1123" s="2855" t="s">
        <v>37</v>
      </c>
      <c r="M1123" s="2855" t="s">
        <v>37</v>
      </c>
      <c r="N1123" s="2855" t="s">
        <v>37</v>
      </c>
      <c r="O1123" s="2855">
        <v>3</v>
      </c>
      <c r="P1123" s="2855">
        <v>2</v>
      </c>
      <c r="Q1123" s="2855">
        <v>1</v>
      </c>
      <c r="R1123" s="2855">
        <v>1</v>
      </c>
      <c r="S1123" s="2855">
        <v>2</v>
      </c>
      <c r="T1123" s="2855">
        <v>3</v>
      </c>
      <c r="U1123" s="2855">
        <v>7</v>
      </c>
      <c r="V1123" s="2855">
        <v>5</v>
      </c>
      <c r="W1123" s="2855">
        <v>3</v>
      </c>
      <c r="X1123" s="2856">
        <v>3</v>
      </c>
      <c r="AA1123" s="2858"/>
      <c r="AC1123" s="2858"/>
    </row>
    <row r="1124" spans="1:29" s="2857" customFormat="1" ht="12.75" customHeight="1">
      <c r="A1124" s="2879" t="s">
        <v>2600</v>
      </c>
      <c r="B1124" s="2863" t="s">
        <v>2601</v>
      </c>
      <c r="C1124" s="2864" t="s">
        <v>363</v>
      </c>
      <c r="D1124" s="2865">
        <v>9</v>
      </c>
      <c r="E1124" s="2865" t="s">
        <v>37</v>
      </c>
      <c r="F1124" s="2865" t="s">
        <v>37</v>
      </c>
      <c r="G1124" s="2865" t="s">
        <v>37</v>
      </c>
      <c r="H1124" s="2865" t="s">
        <v>37</v>
      </c>
      <c r="I1124" s="2865" t="s">
        <v>37</v>
      </c>
      <c r="J1124" s="2865" t="s">
        <v>37</v>
      </c>
      <c r="K1124" s="2865" t="s">
        <v>37</v>
      </c>
      <c r="L1124" s="2865" t="s">
        <v>37</v>
      </c>
      <c r="M1124" s="2865" t="s">
        <v>37</v>
      </c>
      <c r="N1124" s="2865" t="s">
        <v>37</v>
      </c>
      <c r="O1124" s="2865" t="s">
        <v>37</v>
      </c>
      <c r="P1124" s="2865">
        <v>1</v>
      </c>
      <c r="Q1124" s="2865">
        <v>1</v>
      </c>
      <c r="R1124" s="2865">
        <v>2</v>
      </c>
      <c r="S1124" s="2865" t="s">
        <v>37</v>
      </c>
      <c r="T1124" s="2865">
        <v>2</v>
      </c>
      <c r="U1124" s="2865">
        <v>2</v>
      </c>
      <c r="V1124" s="2865">
        <v>1</v>
      </c>
      <c r="W1124" s="2865" t="s">
        <v>37</v>
      </c>
      <c r="X1124" s="2866" t="s">
        <v>37</v>
      </c>
      <c r="AA1124" s="2858"/>
      <c r="AC1124" s="2858"/>
    </row>
    <row r="1125" spans="1:29" s="2857" customFormat="1" ht="12.75" customHeight="1">
      <c r="A1125" s="2879"/>
      <c r="B1125" s="2863"/>
      <c r="C1125" s="2864" t="s">
        <v>364</v>
      </c>
      <c r="D1125" s="2865">
        <v>3</v>
      </c>
      <c r="E1125" s="2865" t="s">
        <v>37</v>
      </c>
      <c r="F1125" s="2865" t="s">
        <v>37</v>
      </c>
      <c r="G1125" s="2865" t="s">
        <v>37</v>
      </c>
      <c r="H1125" s="2865" t="s">
        <v>37</v>
      </c>
      <c r="I1125" s="2865" t="s">
        <v>37</v>
      </c>
      <c r="J1125" s="2865" t="s">
        <v>37</v>
      </c>
      <c r="K1125" s="2865" t="s">
        <v>37</v>
      </c>
      <c r="L1125" s="2865" t="s">
        <v>37</v>
      </c>
      <c r="M1125" s="2865" t="s">
        <v>37</v>
      </c>
      <c r="N1125" s="2865" t="s">
        <v>37</v>
      </c>
      <c r="O1125" s="2865" t="s">
        <v>37</v>
      </c>
      <c r="P1125" s="2865" t="s">
        <v>37</v>
      </c>
      <c r="Q1125" s="2865" t="s">
        <v>37</v>
      </c>
      <c r="R1125" s="2865" t="s">
        <v>37</v>
      </c>
      <c r="S1125" s="2865">
        <v>1</v>
      </c>
      <c r="T1125" s="2865" t="s">
        <v>37</v>
      </c>
      <c r="U1125" s="2865">
        <v>1</v>
      </c>
      <c r="V1125" s="2865">
        <v>1</v>
      </c>
      <c r="W1125" s="2865" t="s">
        <v>37</v>
      </c>
      <c r="X1125" s="2866" t="s">
        <v>37</v>
      </c>
      <c r="AA1125" s="2858"/>
      <c r="AC1125" s="2858"/>
    </row>
    <row r="1126" spans="1:29" s="2857" customFormat="1" ht="12.75" customHeight="1">
      <c r="A1126" s="2878" t="s">
        <v>2602</v>
      </c>
      <c r="B1126" s="2863" t="s">
        <v>2603</v>
      </c>
      <c r="C1126" s="2864" t="s">
        <v>363</v>
      </c>
      <c r="D1126" s="2865">
        <v>1</v>
      </c>
      <c r="E1126" s="2865" t="s">
        <v>37</v>
      </c>
      <c r="F1126" s="2865" t="s">
        <v>37</v>
      </c>
      <c r="G1126" s="2865" t="s">
        <v>37</v>
      </c>
      <c r="H1126" s="2865" t="s">
        <v>37</v>
      </c>
      <c r="I1126" s="2865" t="s">
        <v>37</v>
      </c>
      <c r="J1126" s="2865" t="s">
        <v>37</v>
      </c>
      <c r="K1126" s="2865" t="s">
        <v>37</v>
      </c>
      <c r="L1126" s="2865" t="s">
        <v>37</v>
      </c>
      <c r="M1126" s="2865" t="s">
        <v>37</v>
      </c>
      <c r="N1126" s="2865" t="s">
        <v>37</v>
      </c>
      <c r="O1126" s="2865" t="s">
        <v>37</v>
      </c>
      <c r="P1126" s="2865" t="s">
        <v>37</v>
      </c>
      <c r="Q1126" s="2865" t="s">
        <v>37</v>
      </c>
      <c r="R1126" s="2865">
        <v>1</v>
      </c>
      <c r="S1126" s="2865" t="s">
        <v>37</v>
      </c>
      <c r="T1126" s="2865" t="s">
        <v>37</v>
      </c>
      <c r="U1126" s="2865" t="s">
        <v>37</v>
      </c>
      <c r="V1126" s="2865" t="s">
        <v>37</v>
      </c>
      <c r="W1126" s="2865" t="s">
        <v>37</v>
      </c>
      <c r="X1126" s="2866" t="s">
        <v>37</v>
      </c>
      <c r="AA1126" s="2858"/>
      <c r="AC1126" s="2858"/>
    </row>
    <row r="1127" spans="1:29" s="2857" customFormat="1" ht="12.75" customHeight="1">
      <c r="A1127" s="2878"/>
      <c r="B1127" s="2863"/>
      <c r="C1127" s="2864" t="s">
        <v>364</v>
      </c>
      <c r="D1127" s="2865">
        <v>3</v>
      </c>
      <c r="E1127" s="2865" t="s">
        <v>37</v>
      </c>
      <c r="F1127" s="2865" t="s">
        <v>37</v>
      </c>
      <c r="G1127" s="2865" t="s">
        <v>37</v>
      </c>
      <c r="H1127" s="2865" t="s">
        <v>37</v>
      </c>
      <c r="I1127" s="2865" t="s">
        <v>37</v>
      </c>
      <c r="J1127" s="2865" t="s">
        <v>37</v>
      </c>
      <c r="K1127" s="2865" t="s">
        <v>37</v>
      </c>
      <c r="L1127" s="2865" t="s">
        <v>37</v>
      </c>
      <c r="M1127" s="2865" t="s">
        <v>37</v>
      </c>
      <c r="N1127" s="2865" t="s">
        <v>37</v>
      </c>
      <c r="O1127" s="2865">
        <v>1</v>
      </c>
      <c r="P1127" s="2865" t="s">
        <v>37</v>
      </c>
      <c r="Q1127" s="2865" t="s">
        <v>37</v>
      </c>
      <c r="R1127" s="2865" t="s">
        <v>37</v>
      </c>
      <c r="S1127" s="2865" t="s">
        <v>37</v>
      </c>
      <c r="T1127" s="2865" t="s">
        <v>37</v>
      </c>
      <c r="U1127" s="2865">
        <v>2</v>
      </c>
      <c r="V1127" s="2865" t="s">
        <v>37</v>
      </c>
      <c r="W1127" s="2865" t="s">
        <v>37</v>
      </c>
      <c r="X1127" s="2866" t="s">
        <v>37</v>
      </c>
      <c r="AA1127" s="2858"/>
      <c r="AC1127" s="2858"/>
    </row>
    <row r="1128" spans="1:29" s="2857" customFormat="1" ht="12.75" customHeight="1">
      <c r="A1128" s="2879" t="s">
        <v>2604</v>
      </c>
      <c r="B1128" s="2863" t="s">
        <v>2605</v>
      </c>
      <c r="C1128" s="2864" t="s">
        <v>363</v>
      </c>
      <c r="D1128" s="2865">
        <v>3</v>
      </c>
      <c r="E1128" s="2865" t="s">
        <v>37</v>
      </c>
      <c r="F1128" s="2865" t="s">
        <v>37</v>
      </c>
      <c r="G1128" s="2865" t="s">
        <v>37</v>
      </c>
      <c r="H1128" s="2865" t="s">
        <v>37</v>
      </c>
      <c r="I1128" s="2865" t="s">
        <v>37</v>
      </c>
      <c r="J1128" s="2865" t="s">
        <v>37</v>
      </c>
      <c r="K1128" s="2865" t="s">
        <v>37</v>
      </c>
      <c r="L1128" s="2865" t="s">
        <v>37</v>
      </c>
      <c r="M1128" s="2865" t="s">
        <v>37</v>
      </c>
      <c r="N1128" s="2865" t="s">
        <v>37</v>
      </c>
      <c r="O1128" s="2865" t="s">
        <v>37</v>
      </c>
      <c r="P1128" s="2865" t="s">
        <v>37</v>
      </c>
      <c r="Q1128" s="2865" t="s">
        <v>37</v>
      </c>
      <c r="R1128" s="2865">
        <v>2</v>
      </c>
      <c r="S1128" s="2865" t="s">
        <v>37</v>
      </c>
      <c r="T1128" s="2865" t="s">
        <v>37</v>
      </c>
      <c r="U1128" s="2865" t="s">
        <v>37</v>
      </c>
      <c r="V1128" s="2865">
        <v>1</v>
      </c>
      <c r="W1128" s="2865" t="s">
        <v>37</v>
      </c>
      <c r="X1128" s="2866" t="s">
        <v>37</v>
      </c>
      <c r="Y1128" s="2840"/>
      <c r="Z1128" s="2840"/>
      <c r="AA1128" s="2858"/>
      <c r="AC1128" s="2858"/>
    </row>
    <row r="1129" spans="1:29" s="2857" customFormat="1" ht="12.75" customHeight="1">
      <c r="A1129" s="2879"/>
      <c r="B1129" s="2863"/>
      <c r="C1129" s="2864" t="s">
        <v>364</v>
      </c>
      <c r="D1129" s="2865">
        <v>11</v>
      </c>
      <c r="E1129" s="2865" t="s">
        <v>37</v>
      </c>
      <c r="F1129" s="2865" t="s">
        <v>37</v>
      </c>
      <c r="G1129" s="2865" t="s">
        <v>37</v>
      </c>
      <c r="H1129" s="2865" t="s">
        <v>37</v>
      </c>
      <c r="I1129" s="2865" t="s">
        <v>37</v>
      </c>
      <c r="J1129" s="2865" t="s">
        <v>37</v>
      </c>
      <c r="K1129" s="2865" t="s">
        <v>37</v>
      </c>
      <c r="L1129" s="2865" t="s">
        <v>37</v>
      </c>
      <c r="M1129" s="2865" t="s">
        <v>37</v>
      </c>
      <c r="N1129" s="2865" t="s">
        <v>37</v>
      </c>
      <c r="O1129" s="2865">
        <v>2</v>
      </c>
      <c r="P1129" s="2865">
        <v>2</v>
      </c>
      <c r="Q1129" s="2865" t="s">
        <v>37</v>
      </c>
      <c r="R1129" s="2865">
        <v>1</v>
      </c>
      <c r="S1129" s="2865">
        <v>1</v>
      </c>
      <c r="T1129" s="2865" t="s">
        <v>37</v>
      </c>
      <c r="U1129" s="2865">
        <v>1</v>
      </c>
      <c r="V1129" s="2865">
        <v>2</v>
      </c>
      <c r="W1129" s="2865">
        <v>2</v>
      </c>
      <c r="X1129" s="2866" t="s">
        <v>37</v>
      </c>
      <c r="Y1129" s="2840"/>
      <c r="Z1129" s="2840"/>
      <c r="AA1129" s="2858"/>
      <c r="AC1129" s="2858"/>
    </row>
    <row r="1130" spans="1:29" s="2857" customFormat="1" ht="12.75" customHeight="1">
      <c r="A1130" s="2879" t="s">
        <v>2606</v>
      </c>
      <c r="B1130" s="2863" t="s">
        <v>2607</v>
      </c>
      <c r="C1130" s="2864" t="s">
        <v>363</v>
      </c>
      <c r="D1130" s="2865">
        <v>9</v>
      </c>
      <c r="E1130" s="2865" t="s">
        <v>37</v>
      </c>
      <c r="F1130" s="2865" t="s">
        <v>37</v>
      </c>
      <c r="G1130" s="2865" t="s">
        <v>37</v>
      </c>
      <c r="H1130" s="2865" t="s">
        <v>37</v>
      </c>
      <c r="I1130" s="2865" t="s">
        <v>37</v>
      </c>
      <c r="J1130" s="2865" t="s">
        <v>37</v>
      </c>
      <c r="K1130" s="2865" t="s">
        <v>37</v>
      </c>
      <c r="L1130" s="2865" t="s">
        <v>37</v>
      </c>
      <c r="M1130" s="2865" t="s">
        <v>37</v>
      </c>
      <c r="N1130" s="2865" t="s">
        <v>37</v>
      </c>
      <c r="O1130" s="2865" t="s">
        <v>37</v>
      </c>
      <c r="P1130" s="2865" t="s">
        <v>37</v>
      </c>
      <c r="Q1130" s="2865" t="s">
        <v>37</v>
      </c>
      <c r="R1130" s="2865" t="s">
        <v>37</v>
      </c>
      <c r="S1130" s="2865">
        <v>3</v>
      </c>
      <c r="T1130" s="2865">
        <v>1</v>
      </c>
      <c r="U1130" s="2865" t="s">
        <v>37</v>
      </c>
      <c r="V1130" s="2865" t="s">
        <v>37</v>
      </c>
      <c r="W1130" s="2865">
        <v>2</v>
      </c>
      <c r="X1130" s="2866">
        <v>3</v>
      </c>
      <c r="Y1130" s="2840"/>
      <c r="Z1130" s="2840"/>
      <c r="AA1130" s="2858"/>
      <c r="AC1130" s="2858"/>
    </row>
    <row r="1131" spans="1:29" s="2857" customFormat="1" ht="12.75" customHeight="1">
      <c r="A1131" s="2879"/>
      <c r="B1131" s="2863"/>
      <c r="C1131" s="2864" t="s">
        <v>364</v>
      </c>
      <c r="D1131" s="2865">
        <v>11</v>
      </c>
      <c r="E1131" s="2865" t="s">
        <v>37</v>
      </c>
      <c r="F1131" s="2865" t="s">
        <v>37</v>
      </c>
      <c r="G1131" s="2865" t="s">
        <v>37</v>
      </c>
      <c r="H1131" s="2865" t="s">
        <v>37</v>
      </c>
      <c r="I1131" s="2865" t="s">
        <v>37</v>
      </c>
      <c r="J1131" s="2865" t="s">
        <v>37</v>
      </c>
      <c r="K1131" s="2865" t="s">
        <v>37</v>
      </c>
      <c r="L1131" s="2865" t="s">
        <v>37</v>
      </c>
      <c r="M1131" s="2865" t="s">
        <v>37</v>
      </c>
      <c r="N1131" s="2865" t="s">
        <v>37</v>
      </c>
      <c r="O1131" s="2865" t="s">
        <v>37</v>
      </c>
      <c r="P1131" s="2865" t="s">
        <v>37</v>
      </c>
      <c r="Q1131" s="2865">
        <v>1</v>
      </c>
      <c r="R1131" s="2865" t="s">
        <v>37</v>
      </c>
      <c r="S1131" s="2865" t="s">
        <v>37</v>
      </c>
      <c r="T1131" s="2865">
        <v>3</v>
      </c>
      <c r="U1131" s="2865">
        <v>3</v>
      </c>
      <c r="V1131" s="2865">
        <v>2</v>
      </c>
      <c r="W1131" s="2865" t="s">
        <v>37</v>
      </c>
      <c r="X1131" s="2866">
        <v>2</v>
      </c>
      <c r="Y1131" s="2840"/>
      <c r="Z1131" s="2840"/>
      <c r="AA1131" s="2858"/>
      <c r="AC1131" s="2858"/>
    </row>
    <row r="1132" spans="1:29" s="2857" customFormat="1" ht="12.75" customHeight="1">
      <c r="A1132" s="2878" t="s">
        <v>2608</v>
      </c>
      <c r="B1132" s="2863" t="s">
        <v>2609</v>
      </c>
      <c r="C1132" s="2864" t="s">
        <v>363</v>
      </c>
      <c r="D1132" s="2865">
        <v>1</v>
      </c>
      <c r="E1132" s="2865" t="s">
        <v>37</v>
      </c>
      <c r="F1132" s="2865" t="s">
        <v>37</v>
      </c>
      <c r="G1132" s="2865" t="s">
        <v>37</v>
      </c>
      <c r="H1132" s="2865" t="s">
        <v>37</v>
      </c>
      <c r="I1132" s="2865" t="s">
        <v>37</v>
      </c>
      <c r="J1132" s="2865" t="s">
        <v>37</v>
      </c>
      <c r="K1132" s="2865" t="s">
        <v>37</v>
      </c>
      <c r="L1132" s="2865" t="s">
        <v>37</v>
      </c>
      <c r="M1132" s="2865" t="s">
        <v>37</v>
      </c>
      <c r="N1132" s="2865" t="s">
        <v>37</v>
      </c>
      <c r="O1132" s="2865" t="s">
        <v>37</v>
      </c>
      <c r="P1132" s="2865" t="s">
        <v>37</v>
      </c>
      <c r="Q1132" s="2865" t="s">
        <v>37</v>
      </c>
      <c r="R1132" s="2865" t="s">
        <v>37</v>
      </c>
      <c r="S1132" s="2865" t="s">
        <v>37</v>
      </c>
      <c r="T1132" s="2865" t="s">
        <v>37</v>
      </c>
      <c r="U1132" s="2865" t="s">
        <v>37</v>
      </c>
      <c r="V1132" s="2865">
        <v>1</v>
      </c>
      <c r="W1132" s="2865" t="s">
        <v>37</v>
      </c>
      <c r="X1132" s="2866" t="s">
        <v>37</v>
      </c>
      <c r="Y1132" s="2840"/>
      <c r="Z1132" s="2840"/>
      <c r="AA1132" s="2858"/>
      <c r="AC1132" s="2858"/>
    </row>
    <row r="1133" spans="1:29" s="2857" customFormat="1" ht="12.75" customHeight="1">
      <c r="A1133" s="2878"/>
      <c r="B1133" s="2863"/>
      <c r="C1133" s="2864" t="s">
        <v>364</v>
      </c>
      <c r="D1133" s="2865" t="s">
        <v>37</v>
      </c>
      <c r="E1133" s="2865" t="s">
        <v>37</v>
      </c>
      <c r="F1133" s="2865" t="s">
        <v>37</v>
      </c>
      <c r="G1133" s="2865" t="s">
        <v>37</v>
      </c>
      <c r="H1133" s="2865" t="s">
        <v>37</v>
      </c>
      <c r="I1133" s="2865" t="s">
        <v>37</v>
      </c>
      <c r="J1133" s="2865" t="s">
        <v>37</v>
      </c>
      <c r="K1133" s="2865" t="s">
        <v>37</v>
      </c>
      <c r="L1133" s="2865" t="s">
        <v>37</v>
      </c>
      <c r="M1133" s="2865" t="s">
        <v>37</v>
      </c>
      <c r="N1133" s="2865" t="s">
        <v>37</v>
      </c>
      <c r="O1133" s="2865" t="s">
        <v>37</v>
      </c>
      <c r="P1133" s="2865" t="s">
        <v>37</v>
      </c>
      <c r="Q1133" s="2865" t="s">
        <v>37</v>
      </c>
      <c r="R1133" s="2865" t="s">
        <v>37</v>
      </c>
      <c r="S1133" s="2865" t="s">
        <v>37</v>
      </c>
      <c r="T1133" s="2865" t="s">
        <v>37</v>
      </c>
      <c r="U1133" s="2865" t="s">
        <v>37</v>
      </c>
      <c r="V1133" s="2865" t="s">
        <v>37</v>
      </c>
      <c r="W1133" s="2865" t="s">
        <v>37</v>
      </c>
      <c r="X1133" s="2866" t="s">
        <v>37</v>
      </c>
      <c r="Y1133" s="2840"/>
      <c r="Z1133" s="2840"/>
      <c r="AA1133" s="2858"/>
      <c r="AC1133" s="2858"/>
    </row>
    <row r="1134" spans="1:29" s="2857" customFormat="1" ht="12.75" customHeight="1">
      <c r="A1134" s="2879" t="s">
        <v>2610</v>
      </c>
      <c r="B1134" s="2863" t="s">
        <v>2611</v>
      </c>
      <c r="C1134" s="2864" t="s">
        <v>363</v>
      </c>
      <c r="D1134" s="2865">
        <v>1</v>
      </c>
      <c r="E1134" s="2865" t="s">
        <v>37</v>
      </c>
      <c r="F1134" s="2865" t="s">
        <v>37</v>
      </c>
      <c r="G1134" s="2865" t="s">
        <v>37</v>
      </c>
      <c r="H1134" s="2865" t="s">
        <v>37</v>
      </c>
      <c r="I1134" s="2865" t="s">
        <v>37</v>
      </c>
      <c r="J1134" s="2865" t="s">
        <v>37</v>
      </c>
      <c r="K1134" s="2865" t="s">
        <v>37</v>
      </c>
      <c r="L1134" s="2865" t="s">
        <v>37</v>
      </c>
      <c r="M1134" s="2865" t="s">
        <v>37</v>
      </c>
      <c r="N1134" s="2865" t="s">
        <v>37</v>
      </c>
      <c r="O1134" s="2865" t="s">
        <v>37</v>
      </c>
      <c r="P1134" s="2865" t="s">
        <v>37</v>
      </c>
      <c r="Q1134" s="2865" t="s">
        <v>37</v>
      </c>
      <c r="R1134" s="2865" t="s">
        <v>37</v>
      </c>
      <c r="S1134" s="2865" t="s">
        <v>37</v>
      </c>
      <c r="T1134" s="2865">
        <v>1</v>
      </c>
      <c r="U1134" s="2865" t="s">
        <v>37</v>
      </c>
      <c r="V1134" s="2865" t="s">
        <v>37</v>
      </c>
      <c r="W1134" s="2865" t="s">
        <v>37</v>
      </c>
      <c r="X1134" s="2866" t="s">
        <v>37</v>
      </c>
      <c r="AA1134" s="2858"/>
      <c r="AC1134" s="2858"/>
    </row>
    <row r="1135" spans="1:29" s="2857" customFormat="1" ht="12.75" customHeight="1">
      <c r="A1135" s="2879"/>
      <c r="B1135" s="2863"/>
      <c r="C1135" s="2864" t="s">
        <v>364</v>
      </c>
      <c r="D1135" s="2865">
        <v>2</v>
      </c>
      <c r="E1135" s="2865" t="s">
        <v>37</v>
      </c>
      <c r="F1135" s="2865" t="s">
        <v>37</v>
      </c>
      <c r="G1135" s="2865" t="s">
        <v>37</v>
      </c>
      <c r="H1135" s="2865" t="s">
        <v>37</v>
      </c>
      <c r="I1135" s="2865" t="s">
        <v>37</v>
      </c>
      <c r="J1135" s="2865" t="s">
        <v>37</v>
      </c>
      <c r="K1135" s="2865" t="s">
        <v>37</v>
      </c>
      <c r="L1135" s="2865" t="s">
        <v>37</v>
      </c>
      <c r="M1135" s="2865" t="s">
        <v>37</v>
      </c>
      <c r="N1135" s="2865" t="s">
        <v>37</v>
      </c>
      <c r="O1135" s="2865" t="s">
        <v>37</v>
      </c>
      <c r="P1135" s="2865" t="s">
        <v>37</v>
      </c>
      <c r="Q1135" s="2865" t="s">
        <v>37</v>
      </c>
      <c r="R1135" s="2865" t="s">
        <v>37</v>
      </c>
      <c r="S1135" s="2865" t="s">
        <v>37</v>
      </c>
      <c r="T1135" s="2865" t="s">
        <v>37</v>
      </c>
      <c r="U1135" s="2865" t="s">
        <v>37</v>
      </c>
      <c r="V1135" s="2865" t="s">
        <v>37</v>
      </c>
      <c r="W1135" s="2865">
        <v>1</v>
      </c>
      <c r="X1135" s="2866">
        <v>1</v>
      </c>
      <c r="AA1135" s="2858"/>
      <c r="AC1135" s="2858"/>
    </row>
    <row r="1136" spans="1:29" s="2857" customFormat="1" ht="12.75" customHeight="1">
      <c r="A1136" s="2877" t="s">
        <v>2612</v>
      </c>
      <c r="B1136" s="2860" t="s">
        <v>2613</v>
      </c>
      <c r="C1136" s="2861" t="s">
        <v>363</v>
      </c>
      <c r="D1136" s="2855">
        <v>108</v>
      </c>
      <c r="E1136" s="2855" t="s">
        <v>37</v>
      </c>
      <c r="F1136" s="2855" t="s">
        <v>37</v>
      </c>
      <c r="G1136" s="2855" t="s">
        <v>37</v>
      </c>
      <c r="H1136" s="2855" t="s">
        <v>37</v>
      </c>
      <c r="I1136" s="2855" t="s">
        <v>37</v>
      </c>
      <c r="J1136" s="2855" t="s">
        <v>37</v>
      </c>
      <c r="K1136" s="2855" t="s">
        <v>37</v>
      </c>
      <c r="L1136" s="2855" t="s">
        <v>37</v>
      </c>
      <c r="M1136" s="2855">
        <v>1</v>
      </c>
      <c r="N1136" s="2855">
        <v>1</v>
      </c>
      <c r="O1136" s="2855">
        <v>1</v>
      </c>
      <c r="P1136" s="2855">
        <v>1</v>
      </c>
      <c r="Q1136" s="2855">
        <v>3</v>
      </c>
      <c r="R1136" s="2855">
        <v>5</v>
      </c>
      <c r="S1136" s="2855">
        <v>4</v>
      </c>
      <c r="T1136" s="2855">
        <v>10</v>
      </c>
      <c r="U1136" s="2855">
        <v>13</v>
      </c>
      <c r="V1136" s="2855">
        <v>25</v>
      </c>
      <c r="W1136" s="2855">
        <v>23</v>
      </c>
      <c r="X1136" s="2856">
        <v>21</v>
      </c>
      <c r="AA1136" s="2858"/>
      <c r="AC1136" s="2858"/>
    </row>
    <row r="1137" spans="1:29" s="2857" customFormat="1" ht="12.75" customHeight="1">
      <c r="A1137" s="2877"/>
      <c r="B1137" s="2860"/>
      <c r="C1137" s="2861" t="s">
        <v>364</v>
      </c>
      <c r="D1137" s="2855">
        <v>175</v>
      </c>
      <c r="E1137" s="2855" t="s">
        <v>37</v>
      </c>
      <c r="F1137" s="2855" t="s">
        <v>37</v>
      </c>
      <c r="G1137" s="2855" t="s">
        <v>37</v>
      </c>
      <c r="H1137" s="2855" t="s">
        <v>37</v>
      </c>
      <c r="I1137" s="2855" t="s">
        <v>37</v>
      </c>
      <c r="J1137" s="2855" t="s">
        <v>37</v>
      </c>
      <c r="K1137" s="2855" t="s">
        <v>37</v>
      </c>
      <c r="L1137" s="2855" t="s">
        <v>37</v>
      </c>
      <c r="M1137" s="2855">
        <v>1</v>
      </c>
      <c r="N1137" s="2855" t="s">
        <v>37</v>
      </c>
      <c r="O1137" s="2855">
        <v>1</v>
      </c>
      <c r="P1137" s="2855" t="s">
        <v>37</v>
      </c>
      <c r="Q1137" s="2855">
        <v>1</v>
      </c>
      <c r="R1137" s="2855">
        <v>2</v>
      </c>
      <c r="S1137" s="2855">
        <v>5</v>
      </c>
      <c r="T1137" s="2855">
        <v>7</v>
      </c>
      <c r="U1137" s="2855">
        <v>17</v>
      </c>
      <c r="V1137" s="2855">
        <v>30</v>
      </c>
      <c r="W1137" s="2855">
        <v>37</v>
      </c>
      <c r="X1137" s="2856">
        <v>74</v>
      </c>
      <c r="AA1137" s="2858"/>
      <c r="AC1137" s="2858"/>
    </row>
    <row r="1138" spans="1:29" s="2857" customFormat="1" ht="12.75" customHeight="1">
      <c r="A1138" s="2879" t="s">
        <v>2614</v>
      </c>
      <c r="B1138" s="2863" t="s">
        <v>2615</v>
      </c>
      <c r="C1138" s="2864" t="s">
        <v>363</v>
      </c>
      <c r="D1138" s="2865">
        <v>28</v>
      </c>
      <c r="E1138" s="2865" t="s">
        <v>37</v>
      </c>
      <c r="F1138" s="2865" t="s">
        <v>37</v>
      </c>
      <c r="G1138" s="2865" t="s">
        <v>37</v>
      </c>
      <c r="H1138" s="2865" t="s">
        <v>37</v>
      </c>
      <c r="I1138" s="2865" t="s">
        <v>37</v>
      </c>
      <c r="J1138" s="2865" t="s">
        <v>37</v>
      </c>
      <c r="K1138" s="2865" t="s">
        <v>37</v>
      </c>
      <c r="L1138" s="2865" t="s">
        <v>37</v>
      </c>
      <c r="M1138" s="2865" t="s">
        <v>37</v>
      </c>
      <c r="N1138" s="2865">
        <v>1</v>
      </c>
      <c r="O1138" s="2865" t="s">
        <v>37</v>
      </c>
      <c r="P1138" s="2865">
        <v>1</v>
      </c>
      <c r="Q1138" s="2865">
        <v>1</v>
      </c>
      <c r="R1138" s="2865" t="s">
        <v>37</v>
      </c>
      <c r="S1138" s="2865">
        <v>2</v>
      </c>
      <c r="T1138" s="2865">
        <v>4</v>
      </c>
      <c r="U1138" s="2865">
        <v>4</v>
      </c>
      <c r="V1138" s="2865">
        <v>5</v>
      </c>
      <c r="W1138" s="2865">
        <v>6</v>
      </c>
      <c r="X1138" s="2866">
        <v>4</v>
      </c>
      <c r="Y1138" s="2840"/>
      <c r="Z1138" s="2840"/>
      <c r="AA1138" s="2858"/>
      <c r="AC1138" s="2858"/>
    </row>
    <row r="1139" spans="1:29" s="2857" customFormat="1" ht="12.75" customHeight="1">
      <c r="A1139" s="2879"/>
      <c r="B1139" s="2863"/>
      <c r="C1139" s="2864" t="s">
        <v>364</v>
      </c>
      <c r="D1139" s="2865">
        <v>41</v>
      </c>
      <c r="E1139" s="2865" t="s">
        <v>37</v>
      </c>
      <c r="F1139" s="2865" t="s">
        <v>37</v>
      </c>
      <c r="G1139" s="2865" t="s">
        <v>37</v>
      </c>
      <c r="H1139" s="2865" t="s">
        <v>37</v>
      </c>
      <c r="I1139" s="2865" t="s">
        <v>37</v>
      </c>
      <c r="J1139" s="2865" t="s">
        <v>37</v>
      </c>
      <c r="K1139" s="2865" t="s">
        <v>37</v>
      </c>
      <c r="L1139" s="2865" t="s">
        <v>37</v>
      </c>
      <c r="M1139" s="2865" t="s">
        <v>37</v>
      </c>
      <c r="N1139" s="2865" t="s">
        <v>37</v>
      </c>
      <c r="O1139" s="2865" t="s">
        <v>37</v>
      </c>
      <c r="P1139" s="2865" t="s">
        <v>37</v>
      </c>
      <c r="Q1139" s="2865" t="s">
        <v>37</v>
      </c>
      <c r="R1139" s="2865">
        <v>1</v>
      </c>
      <c r="S1139" s="2865">
        <v>1</v>
      </c>
      <c r="T1139" s="2865">
        <v>1</v>
      </c>
      <c r="U1139" s="2865">
        <v>2</v>
      </c>
      <c r="V1139" s="2865">
        <v>8</v>
      </c>
      <c r="W1139" s="2865">
        <v>10</v>
      </c>
      <c r="X1139" s="2866">
        <v>18</v>
      </c>
      <c r="Y1139" s="2840"/>
      <c r="Z1139" s="2840"/>
      <c r="AA1139" s="2858"/>
      <c r="AC1139" s="2858"/>
    </row>
    <row r="1140" spans="1:29" s="2857" customFormat="1" ht="12.75" customHeight="1">
      <c r="A1140" s="2879" t="s">
        <v>2616</v>
      </c>
      <c r="B1140" s="2863" t="s">
        <v>2617</v>
      </c>
      <c r="C1140" s="2864" t="s">
        <v>363</v>
      </c>
      <c r="D1140" s="2865">
        <v>76</v>
      </c>
      <c r="E1140" s="2865" t="s">
        <v>37</v>
      </c>
      <c r="F1140" s="2865" t="s">
        <v>37</v>
      </c>
      <c r="G1140" s="2865" t="s">
        <v>37</v>
      </c>
      <c r="H1140" s="2865" t="s">
        <v>37</v>
      </c>
      <c r="I1140" s="2865" t="s">
        <v>37</v>
      </c>
      <c r="J1140" s="2865" t="s">
        <v>37</v>
      </c>
      <c r="K1140" s="2865" t="s">
        <v>37</v>
      </c>
      <c r="L1140" s="2865" t="s">
        <v>37</v>
      </c>
      <c r="M1140" s="2865" t="s">
        <v>37</v>
      </c>
      <c r="N1140" s="2865" t="s">
        <v>37</v>
      </c>
      <c r="O1140" s="2865" t="s">
        <v>37</v>
      </c>
      <c r="P1140" s="2865" t="s">
        <v>37</v>
      </c>
      <c r="Q1140" s="2865">
        <v>2</v>
      </c>
      <c r="R1140" s="2865">
        <v>5</v>
      </c>
      <c r="S1140" s="2865">
        <v>2</v>
      </c>
      <c r="T1140" s="2865">
        <v>5</v>
      </c>
      <c r="U1140" s="2865">
        <v>8</v>
      </c>
      <c r="V1140" s="2865">
        <v>20</v>
      </c>
      <c r="W1140" s="2865">
        <v>17</v>
      </c>
      <c r="X1140" s="2866">
        <v>17</v>
      </c>
      <c r="AA1140" s="2858"/>
      <c r="AC1140" s="2858"/>
    </row>
    <row r="1141" spans="1:29" s="2857" customFormat="1" ht="12.75" customHeight="1">
      <c r="A1141" s="2879"/>
      <c r="B1141" s="2863"/>
      <c r="C1141" s="2864" t="s">
        <v>364</v>
      </c>
      <c r="D1141" s="2865">
        <v>127</v>
      </c>
      <c r="E1141" s="2865" t="s">
        <v>37</v>
      </c>
      <c r="F1141" s="2865" t="s">
        <v>37</v>
      </c>
      <c r="G1141" s="2865" t="s">
        <v>37</v>
      </c>
      <c r="H1141" s="2865" t="s">
        <v>37</v>
      </c>
      <c r="I1141" s="2865" t="s">
        <v>37</v>
      </c>
      <c r="J1141" s="2865" t="s">
        <v>37</v>
      </c>
      <c r="K1141" s="2865" t="s">
        <v>37</v>
      </c>
      <c r="L1141" s="2865" t="s">
        <v>37</v>
      </c>
      <c r="M1141" s="2865">
        <v>1</v>
      </c>
      <c r="N1141" s="2865" t="s">
        <v>37</v>
      </c>
      <c r="O1141" s="2865">
        <v>1</v>
      </c>
      <c r="P1141" s="2865" t="s">
        <v>37</v>
      </c>
      <c r="Q1141" s="2865" t="s">
        <v>37</v>
      </c>
      <c r="R1141" s="2865">
        <v>1</v>
      </c>
      <c r="S1141" s="2865">
        <v>4</v>
      </c>
      <c r="T1141" s="2865">
        <v>6</v>
      </c>
      <c r="U1141" s="2865">
        <v>15</v>
      </c>
      <c r="V1141" s="2865">
        <v>22</v>
      </c>
      <c r="W1141" s="2865">
        <v>25</v>
      </c>
      <c r="X1141" s="2866">
        <v>52</v>
      </c>
      <c r="AA1141" s="2858"/>
      <c r="AC1141" s="2858"/>
    </row>
    <row r="1142" spans="1:29" s="2857" customFormat="1" ht="12.75" customHeight="1">
      <c r="A1142" s="2879" t="s">
        <v>2618</v>
      </c>
      <c r="B1142" s="2863" t="s">
        <v>2619</v>
      </c>
      <c r="C1142" s="2864" t="s">
        <v>363</v>
      </c>
      <c r="D1142" s="2865">
        <v>4</v>
      </c>
      <c r="E1142" s="2865" t="s">
        <v>37</v>
      </c>
      <c r="F1142" s="2865" t="s">
        <v>37</v>
      </c>
      <c r="G1142" s="2865" t="s">
        <v>37</v>
      </c>
      <c r="H1142" s="2865" t="s">
        <v>37</v>
      </c>
      <c r="I1142" s="2865" t="s">
        <v>37</v>
      </c>
      <c r="J1142" s="2865" t="s">
        <v>37</v>
      </c>
      <c r="K1142" s="2865" t="s">
        <v>37</v>
      </c>
      <c r="L1142" s="2865" t="s">
        <v>37</v>
      </c>
      <c r="M1142" s="2865">
        <v>1</v>
      </c>
      <c r="N1142" s="2865" t="s">
        <v>37</v>
      </c>
      <c r="O1142" s="2865">
        <v>1</v>
      </c>
      <c r="P1142" s="2865" t="s">
        <v>37</v>
      </c>
      <c r="Q1142" s="2865" t="s">
        <v>37</v>
      </c>
      <c r="R1142" s="2865" t="s">
        <v>37</v>
      </c>
      <c r="S1142" s="2865" t="s">
        <v>37</v>
      </c>
      <c r="T1142" s="2865">
        <v>1</v>
      </c>
      <c r="U1142" s="2865">
        <v>1</v>
      </c>
      <c r="V1142" s="2865" t="s">
        <v>37</v>
      </c>
      <c r="W1142" s="2865" t="s">
        <v>37</v>
      </c>
      <c r="X1142" s="2866" t="s">
        <v>37</v>
      </c>
      <c r="Y1142" s="2840"/>
      <c r="Z1142" s="2840"/>
      <c r="AA1142" s="2858"/>
      <c r="AC1142" s="2858"/>
    </row>
    <row r="1143" spans="1:29" s="2857" customFormat="1" ht="12.75" customHeight="1">
      <c r="A1143" s="2879"/>
      <c r="B1143" s="2863"/>
      <c r="C1143" s="2864" t="s">
        <v>364</v>
      </c>
      <c r="D1143" s="2865">
        <v>7</v>
      </c>
      <c r="E1143" s="2865" t="s">
        <v>37</v>
      </c>
      <c r="F1143" s="2865" t="s">
        <v>37</v>
      </c>
      <c r="G1143" s="2865" t="s">
        <v>37</v>
      </c>
      <c r="H1143" s="2865" t="s">
        <v>37</v>
      </c>
      <c r="I1143" s="2865" t="s">
        <v>37</v>
      </c>
      <c r="J1143" s="2865" t="s">
        <v>37</v>
      </c>
      <c r="K1143" s="2865" t="s">
        <v>37</v>
      </c>
      <c r="L1143" s="2865" t="s">
        <v>37</v>
      </c>
      <c r="M1143" s="2865" t="s">
        <v>37</v>
      </c>
      <c r="N1143" s="2865" t="s">
        <v>37</v>
      </c>
      <c r="O1143" s="2865" t="s">
        <v>37</v>
      </c>
      <c r="P1143" s="2865" t="s">
        <v>37</v>
      </c>
      <c r="Q1143" s="2865">
        <v>1</v>
      </c>
      <c r="R1143" s="2865" t="s">
        <v>37</v>
      </c>
      <c r="S1143" s="2865" t="s">
        <v>37</v>
      </c>
      <c r="T1143" s="2865" t="s">
        <v>37</v>
      </c>
      <c r="U1143" s="2865" t="s">
        <v>37</v>
      </c>
      <c r="V1143" s="2865" t="s">
        <v>37</v>
      </c>
      <c r="W1143" s="2865">
        <v>2</v>
      </c>
      <c r="X1143" s="2866">
        <v>4</v>
      </c>
      <c r="Y1143" s="2840"/>
      <c r="Z1143" s="2840"/>
      <c r="AA1143" s="2858"/>
      <c r="AC1143" s="2858"/>
    </row>
    <row r="1144" spans="1:29" s="2857" customFormat="1" ht="12.75" customHeight="1">
      <c r="A1144" s="2877" t="s">
        <v>2620</v>
      </c>
      <c r="B1144" s="2860" t="s">
        <v>2621</v>
      </c>
      <c r="C1144" s="2861" t="s">
        <v>363</v>
      </c>
      <c r="D1144" s="2855">
        <v>12</v>
      </c>
      <c r="E1144" s="2855" t="s">
        <v>37</v>
      </c>
      <c r="F1144" s="2855" t="s">
        <v>37</v>
      </c>
      <c r="G1144" s="2855" t="s">
        <v>37</v>
      </c>
      <c r="H1144" s="2855" t="s">
        <v>37</v>
      </c>
      <c r="I1144" s="2855" t="s">
        <v>37</v>
      </c>
      <c r="J1144" s="2855" t="s">
        <v>37</v>
      </c>
      <c r="K1144" s="2855" t="s">
        <v>37</v>
      </c>
      <c r="L1144" s="2855" t="s">
        <v>37</v>
      </c>
      <c r="M1144" s="2855">
        <v>1</v>
      </c>
      <c r="N1144" s="2855" t="s">
        <v>37</v>
      </c>
      <c r="O1144" s="2855" t="s">
        <v>37</v>
      </c>
      <c r="P1144" s="2855">
        <v>1</v>
      </c>
      <c r="Q1144" s="2855">
        <v>1</v>
      </c>
      <c r="R1144" s="2855">
        <v>1</v>
      </c>
      <c r="S1144" s="2855">
        <v>1</v>
      </c>
      <c r="T1144" s="2855">
        <v>1</v>
      </c>
      <c r="U1144" s="2855">
        <v>2</v>
      </c>
      <c r="V1144" s="2855" t="s">
        <v>37</v>
      </c>
      <c r="W1144" s="2855">
        <v>3</v>
      </c>
      <c r="X1144" s="2856">
        <v>1</v>
      </c>
      <c r="AA1144" s="2858"/>
      <c r="AC1144" s="2858"/>
    </row>
    <row r="1145" spans="1:29" s="2857" customFormat="1" ht="12.75" customHeight="1">
      <c r="A1145" s="2877"/>
      <c r="B1145" s="2860"/>
      <c r="C1145" s="2861" t="s">
        <v>364</v>
      </c>
      <c r="D1145" s="2855">
        <v>10</v>
      </c>
      <c r="E1145" s="2855" t="s">
        <v>37</v>
      </c>
      <c r="F1145" s="2855" t="s">
        <v>37</v>
      </c>
      <c r="G1145" s="2855" t="s">
        <v>37</v>
      </c>
      <c r="H1145" s="2855" t="s">
        <v>37</v>
      </c>
      <c r="I1145" s="2855" t="s">
        <v>37</v>
      </c>
      <c r="J1145" s="2855" t="s">
        <v>37</v>
      </c>
      <c r="K1145" s="2855" t="s">
        <v>37</v>
      </c>
      <c r="L1145" s="2855" t="s">
        <v>37</v>
      </c>
      <c r="M1145" s="2855" t="s">
        <v>37</v>
      </c>
      <c r="N1145" s="2855" t="s">
        <v>37</v>
      </c>
      <c r="O1145" s="2855" t="s">
        <v>37</v>
      </c>
      <c r="P1145" s="2855" t="s">
        <v>37</v>
      </c>
      <c r="Q1145" s="2855">
        <v>1</v>
      </c>
      <c r="R1145" s="2855">
        <v>2</v>
      </c>
      <c r="S1145" s="2855">
        <v>1</v>
      </c>
      <c r="T1145" s="2855">
        <v>1</v>
      </c>
      <c r="U1145" s="2855">
        <v>2</v>
      </c>
      <c r="V1145" s="2855" t="s">
        <v>37</v>
      </c>
      <c r="W1145" s="2855">
        <v>1</v>
      </c>
      <c r="X1145" s="2856">
        <v>2</v>
      </c>
      <c r="AA1145" s="2858"/>
      <c r="AC1145" s="2858"/>
    </row>
    <row r="1146" spans="1:29" s="2857" customFormat="1" ht="12.75" customHeight="1">
      <c r="A1146" s="2879" t="s">
        <v>2622</v>
      </c>
      <c r="B1146" s="2863" t="s">
        <v>2623</v>
      </c>
      <c r="C1146" s="2864" t="s">
        <v>363</v>
      </c>
      <c r="D1146" s="2865">
        <v>11</v>
      </c>
      <c r="E1146" s="2865" t="s">
        <v>37</v>
      </c>
      <c r="F1146" s="2865" t="s">
        <v>37</v>
      </c>
      <c r="G1146" s="2865" t="s">
        <v>37</v>
      </c>
      <c r="H1146" s="2865" t="s">
        <v>37</v>
      </c>
      <c r="I1146" s="2865" t="s">
        <v>37</v>
      </c>
      <c r="J1146" s="2865" t="s">
        <v>37</v>
      </c>
      <c r="K1146" s="2865" t="s">
        <v>37</v>
      </c>
      <c r="L1146" s="2865" t="s">
        <v>37</v>
      </c>
      <c r="M1146" s="2865">
        <v>1</v>
      </c>
      <c r="N1146" s="2865" t="s">
        <v>37</v>
      </c>
      <c r="O1146" s="2865" t="s">
        <v>37</v>
      </c>
      <c r="P1146" s="2865">
        <v>1</v>
      </c>
      <c r="Q1146" s="2865">
        <v>1</v>
      </c>
      <c r="R1146" s="2865">
        <v>1</v>
      </c>
      <c r="S1146" s="2865">
        <v>1</v>
      </c>
      <c r="T1146" s="2865">
        <v>1</v>
      </c>
      <c r="U1146" s="2865">
        <v>2</v>
      </c>
      <c r="V1146" s="2865" t="s">
        <v>37</v>
      </c>
      <c r="W1146" s="2865">
        <v>2</v>
      </c>
      <c r="X1146" s="2866">
        <v>1</v>
      </c>
      <c r="AA1146" s="2858"/>
      <c r="AC1146" s="2858"/>
    </row>
    <row r="1147" spans="1:29" s="2857" customFormat="1" ht="12.75" customHeight="1">
      <c r="A1147" s="2879"/>
      <c r="B1147" s="2863"/>
      <c r="C1147" s="2864" t="s">
        <v>364</v>
      </c>
      <c r="D1147" s="2865">
        <v>10</v>
      </c>
      <c r="E1147" s="2865" t="s">
        <v>37</v>
      </c>
      <c r="F1147" s="2865" t="s">
        <v>37</v>
      </c>
      <c r="G1147" s="2865" t="s">
        <v>37</v>
      </c>
      <c r="H1147" s="2865" t="s">
        <v>37</v>
      </c>
      <c r="I1147" s="2865" t="s">
        <v>37</v>
      </c>
      <c r="J1147" s="2865" t="s">
        <v>37</v>
      </c>
      <c r="K1147" s="2865" t="s">
        <v>37</v>
      </c>
      <c r="L1147" s="2865" t="s">
        <v>37</v>
      </c>
      <c r="M1147" s="2865" t="s">
        <v>37</v>
      </c>
      <c r="N1147" s="2865" t="s">
        <v>37</v>
      </c>
      <c r="O1147" s="2865" t="s">
        <v>37</v>
      </c>
      <c r="P1147" s="2865" t="s">
        <v>37</v>
      </c>
      <c r="Q1147" s="2865">
        <v>1</v>
      </c>
      <c r="R1147" s="2865">
        <v>2</v>
      </c>
      <c r="S1147" s="2865">
        <v>1</v>
      </c>
      <c r="T1147" s="2865">
        <v>1</v>
      </c>
      <c r="U1147" s="2865">
        <v>2</v>
      </c>
      <c r="V1147" s="2865" t="s">
        <v>37</v>
      </c>
      <c r="W1147" s="2865">
        <v>1</v>
      </c>
      <c r="X1147" s="2866">
        <v>2</v>
      </c>
      <c r="AA1147" s="2858"/>
      <c r="AC1147" s="2858"/>
    </row>
    <row r="1148" spans="1:29" s="2857" customFormat="1" ht="12.75" customHeight="1">
      <c r="A1148" s="2879" t="s">
        <v>2624</v>
      </c>
      <c r="B1148" s="2863" t="s">
        <v>2625</v>
      </c>
      <c r="C1148" s="2864" t="s">
        <v>363</v>
      </c>
      <c r="D1148" s="2865">
        <v>1</v>
      </c>
      <c r="E1148" s="2865" t="s">
        <v>37</v>
      </c>
      <c r="F1148" s="2865" t="s">
        <v>37</v>
      </c>
      <c r="G1148" s="2865" t="s">
        <v>37</v>
      </c>
      <c r="H1148" s="2865" t="s">
        <v>37</v>
      </c>
      <c r="I1148" s="2865" t="s">
        <v>37</v>
      </c>
      <c r="J1148" s="2865" t="s">
        <v>37</v>
      </c>
      <c r="K1148" s="2865" t="s">
        <v>37</v>
      </c>
      <c r="L1148" s="2865" t="s">
        <v>37</v>
      </c>
      <c r="M1148" s="2865" t="s">
        <v>37</v>
      </c>
      <c r="N1148" s="2865" t="s">
        <v>37</v>
      </c>
      <c r="O1148" s="2865" t="s">
        <v>37</v>
      </c>
      <c r="P1148" s="2865" t="s">
        <v>37</v>
      </c>
      <c r="Q1148" s="2865" t="s">
        <v>37</v>
      </c>
      <c r="R1148" s="2865" t="s">
        <v>37</v>
      </c>
      <c r="S1148" s="2865" t="s">
        <v>37</v>
      </c>
      <c r="T1148" s="2865" t="s">
        <v>37</v>
      </c>
      <c r="U1148" s="2865" t="s">
        <v>37</v>
      </c>
      <c r="V1148" s="2865" t="s">
        <v>37</v>
      </c>
      <c r="W1148" s="2865">
        <v>1</v>
      </c>
      <c r="X1148" s="2866" t="s">
        <v>37</v>
      </c>
      <c r="AA1148" s="2858"/>
      <c r="AC1148" s="2858"/>
    </row>
    <row r="1149" spans="1:29" s="2857" customFormat="1" ht="12.75" customHeight="1">
      <c r="A1149" s="2879"/>
      <c r="B1149" s="2863"/>
      <c r="C1149" s="2864" t="s">
        <v>364</v>
      </c>
      <c r="D1149" s="2865" t="s">
        <v>37</v>
      </c>
      <c r="E1149" s="2865" t="s">
        <v>37</v>
      </c>
      <c r="F1149" s="2865" t="s">
        <v>37</v>
      </c>
      <c r="G1149" s="2865" t="s">
        <v>37</v>
      </c>
      <c r="H1149" s="2865" t="s">
        <v>37</v>
      </c>
      <c r="I1149" s="2865" t="s">
        <v>37</v>
      </c>
      <c r="J1149" s="2865" t="s">
        <v>37</v>
      </c>
      <c r="K1149" s="2865" t="s">
        <v>37</v>
      </c>
      <c r="L1149" s="2865" t="s">
        <v>37</v>
      </c>
      <c r="M1149" s="2865" t="s">
        <v>37</v>
      </c>
      <c r="N1149" s="2865" t="s">
        <v>37</v>
      </c>
      <c r="O1149" s="2865" t="s">
        <v>37</v>
      </c>
      <c r="P1149" s="2865" t="s">
        <v>37</v>
      </c>
      <c r="Q1149" s="2865" t="s">
        <v>37</v>
      </c>
      <c r="R1149" s="2865" t="s">
        <v>37</v>
      </c>
      <c r="S1149" s="2865" t="s">
        <v>37</v>
      </c>
      <c r="T1149" s="2865" t="s">
        <v>37</v>
      </c>
      <c r="U1149" s="2865" t="s">
        <v>37</v>
      </c>
      <c r="V1149" s="2865" t="s">
        <v>37</v>
      </c>
      <c r="W1149" s="2865" t="s">
        <v>37</v>
      </c>
      <c r="X1149" s="2866" t="s">
        <v>37</v>
      </c>
      <c r="AA1149" s="2858"/>
      <c r="AC1149" s="2858"/>
    </row>
    <row r="1150" spans="1:29" s="2857" customFormat="1" ht="12.75" customHeight="1">
      <c r="A1150" s="2877" t="s">
        <v>2626</v>
      </c>
      <c r="B1150" s="2860" t="s">
        <v>2627</v>
      </c>
      <c r="C1150" s="2861" t="s">
        <v>363</v>
      </c>
      <c r="D1150" s="2855">
        <v>5</v>
      </c>
      <c r="E1150" s="2855" t="s">
        <v>37</v>
      </c>
      <c r="F1150" s="2855" t="s">
        <v>37</v>
      </c>
      <c r="G1150" s="2855" t="s">
        <v>37</v>
      </c>
      <c r="H1150" s="2855" t="s">
        <v>37</v>
      </c>
      <c r="I1150" s="2855" t="s">
        <v>37</v>
      </c>
      <c r="J1150" s="2855" t="s">
        <v>37</v>
      </c>
      <c r="K1150" s="2855" t="s">
        <v>37</v>
      </c>
      <c r="L1150" s="2855" t="s">
        <v>37</v>
      </c>
      <c r="M1150" s="2855" t="s">
        <v>37</v>
      </c>
      <c r="N1150" s="2855" t="s">
        <v>37</v>
      </c>
      <c r="O1150" s="2855" t="s">
        <v>37</v>
      </c>
      <c r="P1150" s="2855">
        <v>1</v>
      </c>
      <c r="Q1150" s="2855">
        <v>1</v>
      </c>
      <c r="R1150" s="2855">
        <v>1</v>
      </c>
      <c r="S1150" s="2855" t="s">
        <v>37</v>
      </c>
      <c r="T1150" s="2855" t="s">
        <v>37</v>
      </c>
      <c r="U1150" s="2855">
        <v>2</v>
      </c>
      <c r="V1150" s="2855" t="s">
        <v>37</v>
      </c>
      <c r="W1150" s="2855" t="s">
        <v>37</v>
      </c>
      <c r="X1150" s="2856" t="s">
        <v>37</v>
      </c>
      <c r="AA1150" s="2858"/>
      <c r="AC1150" s="2858"/>
    </row>
    <row r="1151" spans="1:29" s="2857" customFormat="1" ht="12.75" customHeight="1">
      <c r="A1151" s="2877"/>
      <c r="B1151" s="2860"/>
      <c r="C1151" s="2861" t="s">
        <v>364</v>
      </c>
      <c r="D1151" s="2855">
        <v>11</v>
      </c>
      <c r="E1151" s="2855" t="s">
        <v>37</v>
      </c>
      <c r="F1151" s="2855" t="s">
        <v>37</v>
      </c>
      <c r="G1151" s="2855" t="s">
        <v>37</v>
      </c>
      <c r="H1151" s="2855" t="s">
        <v>37</v>
      </c>
      <c r="I1151" s="2855" t="s">
        <v>37</v>
      </c>
      <c r="J1151" s="2855" t="s">
        <v>37</v>
      </c>
      <c r="K1151" s="2855" t="s">
        <v>37</v>
      </c>
      <c r="L1151" s="2855" t="s">
        <v>37</v>
      </c>
      <c r="M1151" s="2855" t="s">
        <v>37</v>
      </c>
      <c r="N1151" s="2855" t="s">
        <v>37</v>
      </c>
      <c r="O1151" s="2855">
        <v>1</v>
      </c>
      <c r="P1151" s="2855" t="s">
        <v>37</v>
      </c>
      <c r="Q1151" s="2855" t="s">
        <v>37</v>
      </c>
      <c r="R1151" s="2855" t="s">
        <v>37</v>
      </c>
      <c r="S1151" s="2855">
        <v>1</v>
      </c>
      <c r="T1151" s="2855">
        <v>2</v>
      </c>
      <c r="U1151" s="2855" t="s">
        <v>37</v>
      </c>
      <c r="V1151" s="2855">
        <v>1</v>
      </c>
      <c r="W1151" s="2855">
        <v>3</v>
      </c>
      <c r="X1151" s="2856">
        <v>3</v>
      </c>
      <c r="AA1151" s="2858"/>
      <c r="AC1151" s="2858"/>
    </row>
    <row r="1152" spans="1:29" s="2840" customFormat="1" ht="12.75" customHeight="1">
      <c r="A1152" s="2878" t="s">
        <v>2628</v>
      </c>
      <c r="B1152" s="2863" t="s">
        <v>2629</v>
      </c>
      <c r="C1152" s="2864" t="s">
        <v>363</v>
      </c>
      <c r="D1152" s="2865" t="s">
        <v>37</v>
      </c>
      <c r="E1152" s="2865" t="s">
        <v>37</v>
      </c>
      <c r="F1152" s="2865" t="s">
        <v>37</v>
      </c>
      <c r="G1152" s="2865" t="s">
        <v>37</v>
      </c>
      <c r="H1152" s="2865" t="s">
        <v>37</v>
      </c>
      <c r="I1152" s="2865" t="s">
        <v>37</v>
      </c>
      <c r="J1152" s="2865" t="s">
        <v>37</v>
      </c>
      <c r="K1152" s="2865" t="s">
        <v>37</v>
      </c>
      <c r="L1152" s="2865" t="s">
        <v>37</v>
      </c>
      <c r="M1152" s="2865" t="s">
        <v>37</v>
      </c>
      <c r="N1152" s="2865" t="s">
        <v>37</v>
      </c>
      <c r="O1152" s="2865" t="s">
        <v>37</v>
      </c>
      <c r="P1152" s="2865" t="s">
        <v>37</v>
      </c>
      <c r="Q1152" s="2865" t="s">
        <v>37</v>
      </c>
      <c r="R1152" s="2865" t="s">
        <v>37</v>
      </c>
      <c r="S1152" s="2865" t="s">
        <v>37</v>
      </c>
      <c r="T1152" s="2865" t="s">
        <v>37</v>
      </c>
      <c r="U1152" s="2865" t="s">
        <v>37</v>
      </c>
      <c r="V1152" s="2865" t="s">
        <v>37</v>
      </c>
      <c r="W1152" s="2865" t="s">
        <v>37</v>
      </c>
      <c r="X1152" s="2866" t="s">
        <v>37</v>
      </c>
      <c r="AA1152" s="2858"/>
      <c r="AB1152" s="2857"/>
      <c r="AC1152" s="2858"/>
    </row>
    <row r="1153" spans="1:29" s="2840" customFormat="1" ht="12.75" customHeight="1">
      <c r="A1153" s="2878"/>
      <c r="B1153" s="2863"/>
      <c r="C1153" s="2864" t="s">
        <v>364</v>
      </c>
      <c r="D1153" s="2865">
        <v>2</v>
      </c>
      <c r="E1153" s="2865" t="s">
        <v>37</v>
      </c>
      <c r="F1153" s="2865" t="s">
        <v>37</v>
      </c>
      <c r="G1153" s="2865" t="s">
        <v>37</v>
      </c>
      <c r="H1153" s="2865" t="s">
        <v>37</v>
      </c>
      <c r="I1153" s="2865" t="s">
        <v>37</v>
      </c>
      <c r="J1153" s="2865" t="s">
        <v>37</v>
      </c>
      <c r="K1153" s="2865" t="s">
        <v>37</v>
      </c>
      <c r="L1153" s="2865" t="s">
        <v>37</v>
      </c>
      <c r="M1153" s="2865" t="s">
        <v>37</v>
      </c>
      <c r="N1153" s="2865" t="s">
        <v>37</v>
      </c>
      <c r="O1153" s="2865" t="s">
        <v>37</v>
      </c>
      <c r="P1153" s="2865" t="s">
        <v>37</v>
      </c>
      <c r="Q1153" s="2865" t="s">
        <v>37</v>
      </c>
      <c r="R1153" s="2865" t="s">
        <v>37</v>
      </c>
      <c r="S1153" s="2865">
        <v>1</v>
      </c>
      <c r="T1153" s="2865" t="s">
        <v>37</v>
      </c>
      <c r="U1153" s="2865" t="s">
        <v>37</v>
      </c>
      <c r="V1153" s="2865" t="s">
        <v>37</v>
      </c>
      <c r="W1153" s="2865">
        <v>1</v>
      </c>
      <c r="X1153" s="2866" t="s">
        <v>37</v>
      </c>
      <c r="AA1153" s="2858"/>
      <c r="AB1153" s="2857"/>
      <c r="AC1153" s="2858"/>
    </row>
    <row r="1154" spans="1:29" s="2840" customFormat="1" ht="12.75" customHeight="1">
      <c r="A1154" s="2878" t="s">
        <v>2630</v>
      </c>
      <c r="B1154" s="2863" t="s">
        <v>2631</v>
      </c>
      <c r="C1154" s="2864" t="s">
        <v>363</v>
      </c>
      <c r="D1154" s="2865">
        <v>1</v>
      </c>
      <c r="E1154" s="2865" t="s">
        <v>37</v>
      </c>
      <c r="F1154" s="2865" t="s">
        <v>37</v>
      </c>
      <c r="G1154" s="2865" t="s">
        <v>37</v>
      </c>
      <c r="H1154" s="2865" t="s">
        <v>37</v>
      </c>
      <c r="I1154" s="2865" t="s">
        <v>37</v>
      </c>
      <c r="J1154" s="2865" t="s">
        <v>37</v>
      </c>
      <c r="K1154" s="2865" t="s">
        <v>37</v>
      </c>
      <c r="L1154" s="2865" t="s">
        <v>37</v>
      </c>
      <c r="M1154" s="2865" t="s">
        <v>37</v>
      </c>
      <c r="N1154" s="2865" t="s">
        <v>37</v>
      </c>
      <c r="O1154" s="2865" t="s">
        <v>37</v>
      </c>
      <c r="P1154" s="2865" t="s">
        <v>37</v>
      </c>
      <c r="Q1154" s="2865" t="s">
        <v>37</v>
      </c>
      <c r="R1154" s="2865" t="s">
        <v>37</v>
      </c>
      <c r="S1154" s="2865" t="s">
        <v>37</v>
      </c>
      <c r="T1154" s="2865" t="s">
        <v>37</v>
      </c>
      <c r="U1154" s="2865">
        <v>1</v>
      </c>
      <c r="V1154" s="2865" t="s">
        <v>37</v>
      </c>
      <c r="W1154" s="2865" t="s">
        <v>37</v>
      </c>
      <c r="X1154" s="2866" t="s">
        <v>37</v>
      </c>
      <c r="AA1154" s="2858"/>
      <c r="AB1154" s="2857"/>
      <c r="AC1154" s="2858"/>
    </row>
    <row r="1155" spans="1:29" s="2840" customFormat="1" ht="12.75" customHeight="1">
      <c r="A1155" s="2878"/>
      <c r="B1155" s="2863"/>
      <c r="C1155" s="2864" t="s">
        <v>364</v>
      </c>
      <c r="D1155" s="2865">
        <v>2</v>
      </c>
      <c r="E1155" s="2865" t="s">
        <v>37</v>
      </c>
      <c r="F1155" s="2865" t="s">
        <v>37</v>
      </c>
      <c r="G1155" s="2865" t="s">
        <v>37</v>
      </c>
      <c r="H1155" s="2865" t="s">
        <v>37</v>
      </c>
      <c r="I1155" s="2865" t="s">
        <v>37</v>
      </c>
      <c r="J1155" s="2865" t="s">
        <v>37</v>
      </c>
      <c r="K1155" s="2865" t="s">
        <v>37</v>
      </c>
      <c r="L1155" s="2865" t="s">
        <v>37</v>
      </c>
      <c r="M1155" s="2865" t="s">
        <v>37</v>
      </c>
      <c r="N1155" s="2865" t="s">
        <v>37</v>
      </c>
      <c r="O1155" s="2865" t="s">
        <v>37</v>
      </c>
      <c r="P1155" s="2865" t="s">
        <v>37</v>
      </c>
      <c r="Q1155" s="2865" t="s">
        <v>37</v>
      </c>
      <c r="R1155" s="2865" t="s">
        <v>37</v>
      </c>
      <c r="S1155" s="2865" t="s">
        <v>37</v>
      </c>
      <c r="T1155" s="2865" t="s">
        <v>37</v>
      </c>
      <c r="U1155" s="2865" t="s">
        <v>37</v>
      </c>
      <c r="V1155" s="2865">
        <v>1</v>
      </c>
      <c r="W1155" s="2865" t="s">
        <v>37</v>
      </c>
      <c r="X1155" s="2866">
        <v>1</v>
      </c>
      <c r="AA1155" s="2858"/>
      <c r="AB1155" s="2857"/>
      <c r="AC1155" s="2858"/>
    </row>
    <row r="1156" spans="1:29" s="2857" customFormat="1" ht="12.75" customHeight="1">
      <c r="A1156" s="2879" t="s">
        <v>2632</v>
      </c>
      <c r="B1156" s="2863" t="s">
        <v>2633</v>
      </c>
      <c r="C1156" s="2864" t="s">
        <v>363</v>
      </c>
      <c r="D1156" s="2865">
        <v>4</v>
      </c>
      <c r="E1156" s="2865" t="s">
        <v>37</v>
      </c>
      <c r="F1156" s="2865" t="s">
        <v>37</v>
      </c>
      <c r="G1156" s="2865" t="s">
        <v>37</v>
      </c>
      <c r="H1156" s="2865" t="s">
        <v>37</v>
      </c>
      <c r="I1156" s="2865" t="s">
        <v>37</v>
      </c>
      <c r="J1156" s="2865" t="s">
        <v>37</v>
      </c>
      <c r="K1156" s="2865" t="s">
        <v>37</v>
      </c>
      <c r="L1156" s="2865" t="s">
        <v>37</v>
      </c>
      <c r="M1156" s="2865" t="s">
        <v>37</v>
      </c>
      <c r="N1156" s="2865" t="s">
        <v>37</v>
      </c>
      <c r="O1156" s="2865" t="s">
        <v>37</v>
      </c>
      <c r="P1156" s="2865">
        <v>1</v>
      </c>
      <c r="Q1156" s="2865">
        <v>1</v>
      </c>
      <c r="R1156" s="2865">
        <v>1</v>
      </c>
      <c r="S1156" s="2865" t="s">
        <v>37</v>
      </c>
      <c r="T1156" s="2865" t="s">
        <v>37</v>
      </c>
      <c r="U1156" s="2865">
        <v>1</v>
      </c>
      <c r="V1156" s="2865" t="s">
        <v>37</v>
      </c>
      <c r="W1156" s="2865" t="s">
        <v>37</v>
      </c>
      <c r="X1156" s="2866" t="s">
        <v>37</v>
      </c>
      <c r="Y1156" s="2840"/>
      <c r="Z1156" s="2840"/>
      <c r="AA1156" s="2858"/>
      <c r="AC1156" s="2858"/>
    </row>
    <row r="1157" spans="1:29" s="2857" customFormat="1" ht="12.75" customHeight="1">
      <c r="A1157" s="2879"/>
      <c r="B1157" s="2863"/>
      <c r="C1157" s="2864" t="s">
        <v>364</v>
      </c>
      <c r="D1157" s="2865">
        <v>7</v>
      </c>
      <c r="E1157" s="2865" t="s">
        <v>37</v>
      </c>
      <c r="F1157" s="2865" t="s">
        <v>37</v>
      </c>
      <c r="G1157" s="2865" t="s">
        <v>37</v>
      </c>
      <c r="H1157" s="2865" t="s">
        <v>37</v>
      </c>
      <c r="I1157" s="2865" t="s">
        <v>37</v>
      </c>
      <c r="J1157" s="2865" t="s">
        <v>37</v>
      </c>
      <c r="K1157" s="2865" t="s">
        <v>37</v>
      </c>
      <c r="L1157" s="2865" t="s">
        <v>37</v>
      </c>
      <c r="M1157" s="2865" t="s">
        <v>37</v>
      </c>
      <c r="N1157" s="2865" t="s">
        <v>37</v>
      </c>
      <c r="O1157" s="2865">
        <v>1</v>
      </c>
      <c r="P1157" s="2865" t="s">
        <v>37</v>
      </c>
      <c r="Q1157" s="2865" t="s">
        <v>37</v>
      </c>
      <c r="R1157" s="2865" t="s">
        <v>37</v>
      </c>
      <c r="S1157" s="2865" t="s">
        <v>37</v>
      </c>
      <c r="T1157" s="2865">
        <v>2</v>
      </c>
      <c r="U1157" s="2865" t="s">
        <v>37</v>
      </c>
      <c r="V1157" s="2865" t="s">
        <v>37</v>
      </c>
      <c r="W1157" s="2865">
        <v>2</v>
      </c>
      <c r="X1157" s="2866">
        <v>2</v>
      </c>
      <c r="Y1157" s="2840"/>
      <c r="Z1157" s="2840"/>
      <c r="AA1157" s="2858"/>
      <c r="AC1157" s="2858"/>
    </row>
    <row r="1158" spans="1:29" s="2857" customFormat="1" ht="12.75" customHeight="1">
      <c r="A1158" s="2877" t="s">
        <v>2634</v>
      </c>
      <c r="B1158" s="2860" t="s">
        <v>2635</v>
      </c>
      <c r="C1158" s="2861" t="s">
        <v>363</v>
      </c>
      <c r="D1158" s="2855">
        <v>209</v>
      </c>
      <c r="E1158" s="2855" t="s">
        <v>37</v>
      </c>
      <c r="F1158" s="2855" t="s">
        <v>37</v>
      </c>
      <c r="G1158" s="2855" t="s">
        <v>37</v>
      </c>
      <c r="H1158" s="2855" t="s">
        <v>37</v>
      </c>
      <c r="I1158" s="2855" t="s">
        <v>37</v>
      </c>
      <c r="J1158" s="2855" t="s">
        <v>37</v>
      </c>
      <c r="K1158" s="2855">
        <v>1</v>
      </c>
      <c r="L1158" s="2855" t="s">
        <v>37</v>
      </c>
      <c r="M1158" s="2855" t="s">
        <v>37</v>
      </c>
      <c r="N1158" s="2855" t="s">
        <v>37</v>
      </c>
      <c r="O1158" s="2855" t="s">
        <v>37</v>
      </c>
      <c r="P1158" s="2855" t="s">
        <v>37</v>
      </c>
      <c r="Q1158" s="2855">
        <v>1</v>
      </c>
      <c r="R1158" s="2855">
        <v>2</v>
      </c>
      <c r="S1158" s="2855">
        <v>11</v>
      </c>
      <c r="T1158" s="2855">
        <v>17</v>
      </c>
      <c r="U1158" s="2855">
        <v>27</v>
      </c>
      <c r="V1158" s="2855">
        <v>41</v>
      </c>
      <c r="W1158" s="2855">
        <v>43</v>
      </c>
      <c r="X1158" s="2856">
        <v>66</v>
      </c>
      <c r="AA1158" s="2858"/>
      <c r="AC1158" s="2858"/>
    </row>
    <row r="1159" spans="1:29" s="2857" customFormat="1" ht="12.75" customHeight="1">
      <c r="A1159" s="2877"/>
      <c r="B1159" s="2860"/>
      <c r="C1159" s="2861" t="s">
        <v>364</v>
      </c>
      <c r="D1159" s="2855">
        <v>283</v>
      </c>
      <c r="E1159" s="2855" t="s">
        <v>37</v>
      </c>
      <c r="F1159" s="2855" t="s">
        <v>37</v>
      </c>
      <c r="G1159" s="2855" t="s">
        <v>37</v>
      </c>
      <c r="H1159" s="2855" t="s">
        <v>37</v>
      </c>
      <c r="I1159" s="2855" t="s">
        <v>37</v>
      </c>
      <c r="J1159" s="2855" t="s">
        <v>37</v>
      </c>
      <c r="K1159" s="2855" t="s">
        <v>37</v>
      </c>
      <c r="L1159" s="2855" t="s">
        <v>37</v>
      </c>
      <c r="M1159" s="2855" t="s">
        <v>37</v>
      </c>
      <c r="N1159" s="2855" t="s">
        <v>37</v>
      </c>
      <c r="O1159" s="2855">
        <v>1</v>
      </c>
      <c r="P1159" s="2855">
        <v>2</v>
      </c>
      <c r="Q1159" s="2855">
        <v>8</v>
      </c>
      <c r="R1159" s="2855">
        <v>8</v>
      </c>
      <c r="S1159" s="2855">
        <v>6</v>
      </c>
      <c r="T1159" s="2855">
        <v>16</v>
      </c>
      <c r="U1159" s="2855">
        <v>28</v>
      </c>
      <c r="V1159" s="2855">
        <v>59</v>
      </c>
      <c r="W1159" s="2855">
        <v>54</v>
      </c>
      <c r="X1159" s="2856">
        <v>101</v>
      </c>
      <c r="AA1159" s="2858"/>
      <c r="AC1159" s="2858"/>
    </row>
    <row r="1160" spans="1:29" s="2857" customFormat="1" ht="12.75" customHeight="1">
      <c r="A1160" s="2879" t="s">
        <v>2636</v>
      </c>
      <c r="B1160" s="2863" t="s">
        <v>2637</v>
      </c>
      <c r="C1160" s="2864" t="s">
        <v>363</v>
      </c>
      <c r="D1160" s="2865">
        <v>4</v>
      </c>
      <c r="E1160" s="2865" t="s">
        <v>37</v>
      </c>
      <c r="F1160" s="2865" t="s">
        <v>37</v>
      </c>
      <c r="G1160" s="2865" t="s">
        <v>37</v>
      </c>
      <c r="H1160" s="2865" t="s">
        <v>37</v>
      </c>
      <c r="I1160" s="2865" t="s">
        <v>37</v>
      </c>
      <c r="J1160" s="2865" t="s">
        <v>37</v>
      </c>
      <c r="K1160" s="2865" t="s">
        <v>37</v>
      </c>
      <c r="L1160" s="2865" t="s">
        <v>37</v>
      </c>
      <c r="M1160" s="2865" t="s">
        <v>37</v>
      </c>
      <c r="N1160" s="2865" t="s">
        <v>37</v>
      </c>
      <c r="O1160" s="2865" t="s">
        <v>37</v>
      </c>
      <c r="P1160" s="2865" t="s">
        <v>37</v>
      </c>
      <c r="Q1160" s="2865" t="s">
        <v>37</v>
      </c>
      <c r="R1160" s="2865" t="s">
        <v>37</v>
      </c>
      <c r="S1160" s="2865" t="s">
        <v>37</v>
      </c>
      <c r="T1160" s="2865" t="s">
        <v>37</v>
      </c>
      <c r="U1160" s="2865">
        <v>1</v>
      </c>
      <c r="V1160" s="2865">
        <v>1</v>
      </c>
      <c r="W1160" s="2865">
        <v>2</v>
      </c>
      <c r="X1160" s="2866" t="s">
        <v>37</v>
      </c>
      <c r="AA1160" s="2858"/>
      <c r="AC1160" s="2858"/>
    </row>
    <row r="1161" spans="1:29" s="2857" customFormat="1" ht="12.75" customHeight="1">
      <c r="A1161" s="2879"/>
      <c r="B1161" s="2863"/>
      <c r="C1161" s="2864" t="s">
        <v>364</v>
      </c>
      <c r="D1161" s="2865">
        <v>8</v>
      </c>
      <c r="E1161" s="2865" t="s">
        <v>37</v>
      </c>
      <c r="F1161" s="2865" t="s">
        <v>37</v>
      </c>
      <c r="G1161" s="2865" t="s">
        <v>37</v>
      </c>
      <c r="H1161" s="2865" t="s">
        <v>37</v>
      </c>
      <c r="I1161" s="2865" t="s">
        <v>37</v>
      </c>
      <c r="J1161" s="2865" t="s">
        <v>37</v>
      </c>
      <c r="K1161" s="2865" t="s">
        <v>37</v>
      </c>
      <c r="L1161" s="2865" t="s">
        <v>37</v>
      </c>
      <c r="M1161" s="2865" t="s">
        <v>37</v>
      </c>
      <c r="N1161" s="2865" t="s">
        <v>37</v>
      </c>
      <c r="O1161" s="2865" t="s">
        <v>37</v>
      </c>
      <c r="P1161" s="2865" t="s">
        <v>37</v>
      </c>
      <c r="Q1161" s="2865">
        <v>1</v>
      </c>
      <c r="R1161" s="2865" t="s">
        <v>37</v>
      </c>
      <c r="S1161" s="2865">
        <v>1</v>
      </c>
      <c r="T1161" s="2865">
        <v>1</v>
      </c>
      <c r="U1161" s="2865">
        <v>1</v>
      </c>
      <c r="V1161" s="2865">
        <v>2</v>
      </c>
      <c r="W1161" s="2865" t="s">
        <v>37</v>
      </c>
      <c r="X1161" s="2866">
        <v>2</v>
      </c>
      <c r="AA1161" s="2858"/>
      <c r="AC1161" s="2858"/>
    </row>
    <row r="1162" spans="1:29" s="2840" customFormat="1" ht="12.75" customHeight="1">
      <c r="A1162" s="2879" t="s">
        <v>2638</v>
      </c>
      <c r="B1162" s="2863" t="s">
        <v>2639</v>
      </c>
      <c r="C1162" s="2864" t="s">
        <v>363</v>
      </c>
      <c r="D1162" s="2865">
        <v>2</v>
      </c>
      <c r="E1162" s="2865" t="s">
        <v>37</v>
      </c>
      <c r="F1162" s="2865" t="s">
        <v>37</v>
      </c>
      <c r="G1162" s="2865" t="s">
        <v>37</v>
      </c>
      <c r="H1162" s="2865" t="s">
        <v>37</v>
      </c>
      <c r="I1162" s="2865" t="s">
        <v>37</v>
      </c>
      <c r="J1162" s="2865" t="s">
        <v>37</v>
      </c>
      <c r="K1162" s="2865" t="s">
        <v>37</v>
      </c>
      <c r="L1162" s="2865" t="s">
        <v>37</v>
      </c>
      <c r="M1162" s="2865" t="s">
        <v>37</v>
      </c>
      <c r="N1162" s="2865" t="s">
        <v>37</v>
      </c>
      <c r="O1162" s="2865" t="s">
        <v>37</v>
      </c>
      <c r="P1162" s="2865" t="s">
        <v>37</v>
      </c>
      <c r="Q1162" s="2865" t="s">
        <v>37</v>
      </c>
      <c r="R1162" s="2865" t="s">
        <v>37</v>
      </c>
      <c r="S1162" s="2865" t="s">
        <v>37</v>
      </c>
      <c r="T1162" s="2865">
        <v>1</v>
      </c>
      <c r="U1162" s="2865" t="s">
        <v>37</v>
      </c>
      <c r="V1162" s="2865" t="s">
        <v>37</v>
      </c>
      <c r="W1162" s="2865" t="s">
        <v>37</v>
      </c>
      <c r="X1162" s="2866">
        <v>1</v>
      </c>
      <c r="AA1162" s="2858"/>
      <c r="AB1162" s="2857"/>
      <c r="AC1162" s="2858"/>
    </row>
    <row r="1163" spans="1:29" s="2840" customFormat="1" ht="12.75" customHeight="1">
      <c r="A1163" s="2879"/>
      <c r="B1163" s="2863"/>
      <c r="C1163" s="2864" t="s">
        <v>364</v>
      </c>
      <c r="D1163" s="2865" t="s">
        <v>37</v>
      </c>
      <c r="E1163" s="2865" t="s">
        <v>37</v>
      </c>
      <c r="F1163" s="2865" t="s">
        <v>37</v>
      </c>
      <c r="G1163" s="2865" t="s">
        <v>37</v>
      </c>
      <c r="H1163" s="2865" t="s">
        <v>37</v>
      </c>
      <c r="I1163" s="2865" t="s">
        <v>37</v>
      </c>
      <c r="J1163" s="2865" t="s">
        <v>37</v>
      </c>
      <c r="K1163" s="2865" t="s">
        <v>37</v>
      </c>
      <c r="L1163" s="2865" t="s">
        <v>37</v>
      </c>
      <c r="M1163" s="2865" t="s">
        <v>37</v>
      </c>
      <c r="N1163" s="2865" t="s">
        <v>37</v>
      </c>
      <c r="O1163" s="2865" t="s">
        <v>37</v>
      </c>
      <c r="P1163" s="2865" t="s">
        <v>37</v>
      </c>
      <c r="Q1163" s="2865" t="s">
        <v>37</v>
      </c>
      <c r="R1163" s="2865" t="s">
        <v>37</v>
      </c>
      <c r="S1163" s="2865" t="s">
        <v>37</v>
      </c>
      <c r="T1163" s="2865" t="s">
        <v>37</v>
      </c>
      <c r="U1163" s="2865" t="s">
        <v>37</v>
      </c>
      <c r="V1163" s="2865" t="s">
        <v>37</v>
      </c>
      <c r="W1163" s="2865" t="s">
        <v>37</v>
      </c>
      <c r="X1163" s="2866" t="s">
        <v>37</v>
      </c>
      <c r="AA1163" s="2858"/>
      <c r="AB1163" s="2857"/>
      <c r="AC1163" s="2858"/>
    </row>
    <row r="1164" spans="1:29" s="2840" customFormat="1" ht="12.75" customHeight="1">
      <c r="A1164" s="2879" t="s">
        <v>2640</v>
      </c>
      <c r="B1164" s="2863" t="s">
        <v>2641</v>
      </c>
      <c r="C1164" s="2864" t="s">
        <v>363</v>
      </c>
      <c r="D1164" s="2865">
        <v>1</v>
      </c>
      <c r="E1164" s="2865" t="s">
        <v>37</v>
      </c>
      <c r="F1164" s="2865" t="s">
        <v>37</v>
      </c>
      <c r="G1164" s="2865" t="s">
        <v>37</v>
      </c>
      <c r="H1164" s="2865" t="s">
        <v>37</v>
      </c>
      <c r="I1164" s="2865" t="s">
        <v>37</v>
      </c>
      <c r="J1164" s="2865" t="s">
        <v>37</v>
      </c>
      <c r="K1164" s="2865" t="s">
        <v>37</v>
      </c>
      <c r="L1164" s="2865" t="s">
        <v>37</v>
      </c>
      <c r="M1164" s="2865" t="s">
        <v>37</v>
      </c>
      <c r="N1164" s="2865" t="s">
        <v>37</v>
      </c>
      <c r="O1164" s="2865" t="s">
        <v>37</v>
      </c>
      <c r="P1164" s="2865" t="s">
        <v>37</v>
      </c>
      <c r="Q1164" s="2865" t="s">
        <v>37</v>
      </c>
      <c r="R1164" s="2865" t="s">
        <v>37</v>
      </c>
      <c r="S1164" s="2865" t="s">
        <v>37</v>
      </c>
      <c r="T1164" s="2865" t="s">
        <v>37</v>
      </c>
      <c r="U1164" s="2865" t="s">
        <v>37</v>
      </c>
      <c r="V1164" s="2865" t="s">
        <v>37</v>
      </c>
      <c r="W1164" s="2865" t="s">
        <v>37</v>
      </c>
      <c r="X1164" s="2866">
        <v>1</v>
      </c>
      <c r="AA1164" s="2858"/>
      <c r="AB1164" s="2857"/>
      <c r="AC1164" s="2858"/>
    </row>
    <row r="1165" spans="1:29" s="2840" customFormat="1" ht="12.75" customHeight="1">
      <c r="A1165" s="2879"/>
      <c r="B1165" s="2863"/>
      <c r="C1165" s="2864" t="s">
        <v>364</v>
      </c>
      <c r="D1165" s="2865" t="s">
        <v>37</v>
      </c>
      <c r="E1165" s="2865" t="s">
        <v>37</v>
      </c>
      <c r="F1165" s="2865" t="s">
        <v>37</v>
      </c>
      <c r="G1165" s="2865" t="s">
        <v>37</v>
      </c>
      <c r="H1165" s="2865" t="s">
        <v>37</v>
      </c>
      <c r="I1165" s="2865" t="s">
        <v>37</v>
      </c>
      <c r="J1165" s="2865" t="s">
        <v>37</v>
      </c>
      <c r="K1165" s="2865" t="s">
        <v>37</v>
      </c>
      <c r="L1165" s="2865" t="s">
        <v>37</v>
      </c>
      <c r="M1165" s="2865" t="s">
        <v>37</v>
      </c>
      <c r="N1165" s="2865" t="s">
        <v>37</v>
      </c>
      <c r="O1165" s="2865" t="s">
        <v>37</v>
      </c>
      <c r="P1165" s="2865" t="s">
        <v>37</v>
      </c>
      <c r="Q1165" s="2865" t="s">
        <v>37</v>
      </c>
      <c r="R1165" s="2865" t="s">
        <v>37</v>
      </c>
      <c r="S1165" s="2865" t="s">
        <v>37</v>
      </c>
      <c r="T1165" s="2865" t="s">
        <v>37</v>
      </c>
      <c r="U1165" s="2865" t="s">
        <v>37</v>
      </c>
      <c r="V1165" s="2865" t="s">
        <v>37</v>
      </c>
      <c r="W1165" s="2865" t="s">
        <v>37</v>
      </c>
      <c r="X1165" s="2866" t="s">
        <v>37</v>
      </c>
      <c r="AA1165" s="2858"/>
      <c r="AB1165" s="2857"/>
      <c r="AC1165" s="2858"/>
    </row>
    <row r="1166" spans="1:29" s="2840" customFormat="1" ht="12.75" customHeight="1">
      <c r="A1166" s="2879" t="s">
        <v>2642</v>
      </c>
      <c r="B1166" s="2863" t="s">
        <v>2643</v>
      </c>
      <c r="C1166" s="2864" t="s">
        <v>363</v>
      </c>
      <c r="D1166" s="2865">
        <v>202</v>
      </c>
      <c r="E1166" s="2865" t="s">
        <v>37</v>
      </c>
      <c r="F1166" s="2865" t="s">
        <v>37</v>
      </c>
      <c r="G1166" s="2865" t="s">
        <v>37</v>
      </c>
      <c r="H1166" s="2865" t="s">
        <v>37</v>
      </c>
      <c r="I1166" s="2865" t="s">
        <v>37</v>
      </c>
      <c r="J1166" s="2865" t="s">
        <v>37</v>
      </c>
      <c r="K1166" s="2865">
        <v>1</v>
      </c>
      <c r="L1166" s="2865" t="s">
        <v>37</v>
      </c>
      <c r="M1166" s="2865" t="s">
        <v>37</v>
      </c>
      <c r="N1166" s="2865" t="s">
        <v>37</v>
      </c>
      <c r="O1166" s="2865" t="s">
        <v>37</v>
      </c>
      <c r="P1166" s="2865" t="s">
        <v>37</v>
      </c>
      <c r="Q1166" s="2865">
        <v>1</v>
      </c>
      <c r="R1166" s="2865">
        <v>2</v>
      </c>
      <c r="S1166" s="2865">
        <v>11</v>
      </c>
      <c r="T1166" s="2865">
        <v>16</v>
      </c>
      <c r="U1166" s="2865">
        <v>26</v>
      </c>
      <c r="V1166" s="2865">
        <v>40</v>
      </c>
      <c r="W1166" s="2865">
        <v>41</v>
      </c>
      <c r="X1166" s="2866">
        <v>64</v>
      </c>
      <c r="AA1166" s="2858"/>
      <c r="AB1166" s="2857"/>
      <c r="AC1166" s="2858"/>
    </row>
    <row r="1167" spans="1:29" s="2857" customFormat="1" ht="12.75" customHeight="1">
      <c r="A1167" s="2879"/>
      <c r="B1167" s="2863"/>
      <c r="C1167" s="2864" t="s">
        <v>364</v>
      </c>
      <c r="D1167" s="2865">
        <v>275</v>
      </c>
      <c r="E1167" s="2865" t="s">
        <v>37</v>
      </c>
      <c r="F1167" s="2865" t="s">
        <v>37</v>
      </c>
      <c r="G1167" s="2865" t="s">
        <v>37</v>
      </c>
      <c r="H1167" s="2865" t="s">
        <v>37</v>
      </c>
      <c r="I1167" s="2865" t="s">
        <v>37</v>
      </c>
      <c r="J1167" s="2865" t="s">
        <v>37</v>
      </c>
      <c r="K1167" s="2865" t="s">
        <v>37</v>
      </c>
      <c r="L1167" s="2865" t="s">
        <v>37</v>
      </c>
      <c r="M1167" s="2865" t="s">
        <v>37</v>
      </c>
      <c r="N1167" s="2865" t="s">
        <v>37</v>
      </c>
      <c r="O1167" s="2865">
        <v>1</v>
      </c>
      <c r="P1167" s="2865">
        <v>2</v>
      </c>
      <c r="Q1167" s="2865">
        <v>7</v>
      </c>
      <c r="R1167" s="2865">
        <v>8</v>
      </c>
      <c r="S1167" s="2865">
        <v>5</v>
      </c>
      <c r="T1167" s="2865">
        <v>15</v>
      </c>
      <c r="U1167" s="2865">
        <v>27</v>
      </c>
      <c r="V1167" s="2865">
        <v>57</v>
      </c>
      <c r="W1167" s="2865">
        <v>54</v>
      </c>
      <c r="X1167" s="2866">
        <v>99</v>
      </c>
      <c r="Y1167" s="2840"/>
      <c r="Z1167" s="2840"/>
      <c r="AA1167" s="2858"/>
      <c r="AC1167" s="2858"/>
    </row>
    <row r="1168" spans="1:29" s="2857" customFormat="1" ht="12.75" customHeight="1">
      <c r="A1168" s="2881" t="s">
        <v>2644</v>
      </c>
      <c r="B1168" s="2882" t="s">
        <v>2645</v>
      </c>
      <c r="C1168" s="2861" t="s">
        <v>363</v>
      </c>
      <c r="D1168" s="2855">
        <v>37</v>
      </c>
      <c r="E1168" s="2855" t="s">
        <v>37</v>
      </c>
      <c r="F1168" s="2855" t="s">
        <v>37</v>
      </c>
      <c r="G1168" s="2855" t="s">
        <v>37</v>
      </c>
      <c r="H1168" s="2855" t="s">
        <v>37</v>
      </c>
      <c r="I1168" s="2855" t="s">
        <v>37</v>
      </c>
      <c r="J1168" s="2855" t="s">
        <v>37</v>
      </c>
      <c r="K1168" s="2855" t="s">
        <v>37</v>
      </c>
      <c r="L1168" s="2855" t="s">
        <v>37</v>
      </c>
      <c r="M1168" s="2855" t="s">
        <v>37</v>
      </c>
      <c r="N1168" s="2855" t="s">
        <v>37</v>
      </c>
      <c r="O1168" s="2855">
        <v>1</v>
      </c>
      <c r="P1168" s="2855" t="s">
        <v>37</v>
      </c>
      <c r="Q1168" s="2855">
        <v>3</v>
      </c>
      <c r="R1168" s="2855">
        <v>1</v>
      </c>
      <c r="S1168" s="2855" t="s">
        <v>37</v>
      </c>
      <c r="T1168" s="2855">
        <v>2</v>
      </c>
      <c r="U1168" s="2855">
        <v>2</v>
      </c>
      <c r="V1168" s="2855">
        <v>8</v>
      </c>
      <c r="W1168" s="2855">
        <v>7</v>
      </c>
      <c r="X1168" s="2856">
        <v>13</v>
      </c>
      <c r="AA1168" s="2858"/>
      <c r="AC1168" s="2858"/>
    </row>
    <row r="1169" spans="1:29" s="2857" customFormat="1" ht="12.75" customHeight="1">
      <c r="A1169" s="2878" t="s">
        <v>2646</v>
      </c>
      <c r="B1169" s="2880" t="s">
        <v>2647</v>
      </c>
      <c r="C1169" s="2864" t="s">
        <v>363</v>
      </c>
      <c r="D1169" s="2865">
        <v>26</v>
      </c>
      <c r="E1169" s="2865" t="s">
        <v>37</v>
      </c>
      <c r="F1169" s="2865" t="s">
        <v>37</v>
      </c>
      <c r="G1169" s="2865" t="s">
        <v>37</v>
      </c>
      <c r="H1169" s="2865" t="s">
        <v>37</v>
      </c>
      <c r="I1169" s="2865" t="s">
        <v>37</v>
      </c>
      <c r="J1169" s="2865" t="s">
        <v>37</v>
      </c>
      <c r="K1169" s="2865" t="s">
        <v>37</v>
      </c>
      <c r="L1169" s="2865" t="s">
        <v>37</v>
      </c>
      <c r="M1169" s="2865" t="s">
        <v>37</v>
      </c>
      <c r="N1169" s="2865" t="s">
        <v>37</v>
      </c>
      <c r="O1169" s="2865" t="s">
        <v>37</v>
      </c>
      <c r="P1169" s="2865" t="s">
        <v>37</v>
      </c>
      <c r="Q1169" s="2865" t="s">
        <v>37</v>
      </c>
      <c r="R1169" s="2865" t="s">
        <v>37</v>
      </c>
      <c r="S1169" s="2865" t="s">
        <v>37</v>
      </c>
      <c r="T1169" s="2865">
        <v>2</v>
      </c>
      <c r="U1169" s="2865">
        <v>1</v>
      </c>
      <c r="V1169" s="2865">
        <v>5</v>
      </c>
      <c r="W1169" s="2865">
        <v>7</v>
      </c>
      <c r="X1169" s="2866">
        <v>11</v>
      </c>
      <c r="Y1169" s="2840"/>
      <c r="Z1169" s="2840"/>
      <c r="AA1169" s="2858"/>
      <c r="AC1169" s="2858"/>
    </row>
    <row r="1170" spans="1:29" s="2857" customFormat="1" ht="12.75" customHeight="1">
      <c r="A1170" s="2878" t="s">
        <v>2648</v>
      </c>
      <c r="B1170" s="2880" t="s">
        <v>2649</v>
      </c>
      <c r="C1170" s="2864" t="s">
        <v>363</v>
      </c>
      <c r="D1170" s="2865">
        <v>2</v>
      </c>
      <c r="E1170" s="2865" t="s">
        <v>37</v>
      </c>
      <c r="F1170" s="2865" t="s">
        <v>37</v>
      </c>
      <c r="G1170" s="2865" t="s">
        <v>37</v>
      </c>
      <c r="H1170" s="2865" t="s">
        <v>37</v>
      </c>
      <c r="I1170" s="2865" t="s">
        <v>37</v>
      </c>
      <c r="J1170" s="2865" t="s">
        <v>37</v>
      </c>
      <c r="K1170" s="2865" t="s">
        <v>37</v>
      </c>
      <c r="L1170" s="2865" t="s">
        <v>37</v>
      </c>
      <c r="M1170" s="2865" t="s">
        <v>37</v>
      </c>
      <c r="N1170" s="2865" t="s">
        <v>37</v>
      </c>
      <c r="O1170" s="2865" t="s">
        <v>37</v>
      </c>
      <c r="P1170" s="2865" t="s">
        <v>37</v>
      </c>
      <c r="Q1170" s="2865">
        <v>2</v>
      </c>
      <c r="R1170" s="2865" t="s">
        <v>37</v>
      </c>
      <c r="S1170" s="2865" t="s">
        <v>37</v>
      </c>
      <c r="T1170" s="2865" t="s">
        <v>37</v>
      </c>
      <c r="U1170" s="2865" t="s">
        <v>37</v>
      </c>
      <c r="V1170" s="2865" t="s">
        <v>37</v>
      </c>
      <c r="W1170" s="2865" t="s">
        <v>37</v>
      </c>
      <c r="X1170" s="2866" t="s">
        <v>37</v>
      </c>
      <c r="Y1170" s="2840"/>
      <c r="Z1170" s="2840"/>
      <c r="AA1170" s="2858"/>
      <c r="AC1170" s="2858"/>
    </row>
    <row r="1171" spans="1:29" s="2857" customFormat="1" ht="12.75" customHeight="1">
      <c r="A1171" s="2878" t="s">
        <v>2650</v>
      </c>
      <c r="B1171" s="2880" t="s">
        <v>2651</v>
      </c>
      <c r="C1171" s="2864" t="s">
        <v>363</v>
      </c>
      <c r="D1171" s="2865">
        <v>2</v>
      </c>
      <c r="E1171" s="2865" t="s">
        <v>37</v>
      </c>
      <c r="F1171" s="2865" t="s">
        <v>37</v>
      </c>
      <c r="G1171" s="2865" t="s">
        <v>37</v>
      </c>
      <c r="H1171" s="2865" t="s">
        <v>37</v>
      </c>
      <c r="I1171" s="2865" t="s">
        <v>37</v>
      </c>
      <c r="J1171" s="2865" t="s">
        <v>37</v>
      </c>
      <c r="K1171" s="2865" t="s">
        <v>37</v>
      </c>
      <c r="L1171" s="2865" t="s">
        <v>37</v>
      </c>
      <c r="M1171" s="2865" t="s">
        <v>37</v>
      </c>
      <c r="N1171" s="2865" t="s">
        <v>37</v>
      </c>
      <c r="O1171" s="2865" t="s">
        <v>37</v>
      </c>
      <c r="P1171" s="2865" t="s">
        <v>37</v>
      </c>
      <c r="Q1171" s="2865" t="s">
        <v>37</v>
      </c>
      <c r="R1171" s="2865" t="s">
        <v>37</v>
      </c>
      <c r="S1171" s="2865" t="s">
        <v>37</v>
      </c>
      <c r="T1171" s="2865" t="s">
        <v>37</v>
      </c>
      <c r="U1171" s="2865" t="s">
        <v>37</v>
      </c>
      <c r="V1171" s="2865">
        <v>1</v>
      </c>
      <c r="W1171" s="2865" t="s">
        <v>37</v>
      </c>
      <c r="X1171" s="2866">
        <v>1</v>
      </c>
      <c r="Y1171" s="2840"/>
      <c r="Z1171" s="2840"/>
      <c r="AA1171" s="2858"/>
      <c r="AC1171" s="2858"/>
    </row>
    <row r="1172" spans="1:29" s="2857" customFormat="1" ht="25.5" customHeight="1">
      <c r="A1172" s="2878" t="s">
        <v>2652</v>
      </c>
      <c r="B1172" s="2880" t="s">
        <v>2653</v>
      </c>
      <c r="C1172" s="2864" t="s">
        <v>363</v>
      </c>
      <c r="D1172" s="2865">
        <v>7</v>
      </c>
      <c r="E1172" s="2865" t="s">
        <v>37</v>
      </c>
      <c r="F1172" s="2865" t="s">
        <v>37</v>
      </c>
      <c r="G1172" s="2865" t="s">
        <v>37</v>
      </c>
      <c r="H1172" s="2865" t="s">
        <v>37</v>
      </c>
      <c r="I1172" s="2865" t="s">
        <v>37</v>
      </c>
      <c r="J1172" s="2865" t="s">
        <v>37</v>
      </c>
      <c r="K1172" s="2865" t="s">
        <v>37</v>
      </c>
      <c r="L1172" s="2865" t="s">
        <v>37</v>
      </c>
      <c r="M1172" s="2865" t="s">
        <v>37</v>
      </c>
      <c r="N1172" s="2865" t="s">
        <v>37</v>
      </c>
      <c r="O1172" s="2865">
        <v>1</v>
      </c>
      <c r="P1172" s="2865" t="s">
        <v>37</v>
      </c>
      <c r="Q1172" s="2865">
        <v>1</v>
      </c>
      <c r="R1172" s="2865">
        <v>1</v>
      </c>
      <c r="S1172" s="2865" t="s">
        <v>37</v>
      </c>
      <c r="T1172" s="2865" t="s">
        <v>37</v>
      </c>
      <c r="U1172" s="2865">
        <v>1</v>
      </c>
      <c r="V1172" s="2865">
        <v>2</v>
      </c>
      <c r="W1172" s="2865" t="s">
        <v>37</v>
      </c>
      <c r="X1172" s="2866">
        <v>1</v>
      </c>
      <c r="Y1172" s="2840"/>
      <c r="Z1172" s="2840"/>
      <c r="AA1172" s="2858"/>
      <c r="AC1172" s="2858"/>
    </row>
    <row r="1173" spans="1:29" s="2857" customFormat="1" ht="12.75" customHeight="1">
      <c r="A1173" s="2877" t="s">
        <v>2654</v>
      </c>
      <c r="B1173" s="2860" t="s">
        <v>2655</v>
      </c>
      <c r="C1173" s="2861" t="s">
        <v>363</v>
      </c>
      <c r="D1173" s="2855" t="s">
        <v>37</v>
      </c>
      <c r="E1173" s="2855" t="s">
        <v>37</v>
      </c>
      <c r="F1173" s="2855" t="s">
        <v>37</v>
      </c>
      <c r="G1173" s="2855" t="s">
        <v>37</v>
      </c>
      <c r="H1173" s="2855" t="s">
        <v>37</v>
      </c>
      <c r="I1173" s="2855" t="s">
        <v>37</v>
      </c>
      <c r="J1173" s="2855" t="s">
        <v>37</v>
      </c>
      <c r="K1173" s="2855" t="s">
        <v>37</v>
      </c>
      <c r="L1173" s="2855" t="s">
        <v>37</v>
      </c>
      <c r="M1173" s="2855" t="s">
        <v>37</v>
      </c>
      <c r="N1173" s="2855" t="s">
        <v>37</v>
      </c>
      <c r="O1173" s="2855" t="s">
        <v>37</v>
      </c>
      <c r="P1173" s="2855" t="s">
        <v>37</v>
      </c>
      <c r="Q1173" s="2855" t="s">
        <v>37</v>
      </c>
      <c r="R1173" s="2855" t="s">
        <v>37</v>
      </c>
      <c r="S1173" s="2855" t="s">
        <v>37</v>
      </c>
      <c r="T1173" s="2855" t="s">
        <v>37</v>
      </c>
      <c r="U1173" s="2855" t="s">
        <v>37</v>
      </c>
      <c r="V1173" s="2855" t="s">
        <v>37</v>
      </c>
      <c r="W1173" s="2855" t="s">
        <v>37</v>
      </c>
      <c r="X1173" s="2856" t="s">
        <v>37</v>
      </c>
      <c r="AA1173" s="2858"/>
      <c r="AC1173" s="2858"/>
    </row>
    <row r="1174" spans="1:29" s="2857" customFormat="1" ht="12.75" customHeight="1">
      <c r="A1174" s="2877"/>
      <c r="B1174" s="2860"/>
      <c r="C1174" s="2861" t="s">
        <v>364</v>
      </c>
      <c r="D1174" s="2855">
        <v>1</v>
      </c>
      <c r="E1174" s="2855" t="s">
        <v>37</v>
      </c>
      <c r="F1174" s="2855" t="s">
        <v>37</v>
      </c>
      <c r="G1174" s="2855" t="s">
        <v>37</v>
      </c>
      <c r="H1174" s="2855" t="s">
        <v>37</v>
      </c>
      <c r="I1174" s="2855" t="s">
        <v>37</v>
      </c>
      <c r="J1174" s="2855">
        <v>1</v>
      </c>
      <c r="K1174" s="2855" t="s">
        <v>37</v>
      </c>
      <c r="L1174" s="2855" t="s">
        <v>37</v>
      </c>
      <c r="M1174" s="2855" t="s">
        <v>37</v>
      </c>
      <c r="N1174" s="2855" t="s">
        <v>37</v>
      </c>
      <c r="O1174" s="2855" t="s">
        <v>37</v>
      </c>
      <c r="P1174" s="2855" t="s">
        <v>37</v>
      </c>
      <c r="Q1174" s="2855" t="s">
        <v>37</v>
      </c>
      <c r="R1174" s="2855" t="s">
        <v>37</v>
      </c>
      <c r="S1174" s="2855" t="s">
        <v>37</v>
      </c>
      <c r="T1174" s="2855" t="s">
        <v>37</v>
      </c>
      <c r="U1174" s="2855" t="s">
        <v>37</v>
      </c>
      <c r="V1174" s="2855" t="s">
        <v>37</v>
      </c>
      <c r="W1174" s="2855" t="s">
        <v>37</v>
      </c>
      <c r="X1174" s="2856" t="s">
        <v>37</v>
      </c>
      <c r="AA1174" s="2858"/>
      <c r="AC1174" s="2858"/>
    </row>
    <row r="1175" spans="1:29" s="2840" customFormat="1" ht="12.75" customHeight="1">
      <c r="A1175" s="2879" t="s">
        <v>2656</v>
      </c>
      <c r="B1175" s="2863" t="s">
        <v>2657</v>
      </c>
      <c r="C1175" s="2864" t="s">
        <v>363</v>
      </c>
      <c r="D1175" s="2865" t="s">
        <v>37</v>
      </c>
      <c r="E1175" s="2865" t="s">
        <v>37</v>
      </c>
      <c r="F1175" s="2865" t="s">
        <v>37</v>
      </c>
      <c r="G1175" s="2865" t="s">
        <v>37</v>
      </c>
      <c r="H1175" s="2865" t="s">
        <v>37</v>
      </c>
      <c r="I1175" s="2865" t="s">
        <v>37</v>
      </c>
      <c r="J1175" s="2865" t="s">
        <v>37</v>
      </c>
      <c r="K1175" s="2865" t="s">
        <v>37</v>
      </c>
      <c r="L1175" s="2865" t="s">
        <v>37</v>
      </c>
      <c r="M1175" s="2865" t="s">
        <v>37</v>
      </c>
      <c r="N1175" s="2865" t="s">
        <v>37</v>
      </c>
      <c r="O1175" s="2865" t="s">
        <v>37</v>
      </c>
      <c r="P1175" s="2865" t="s">
        <v>37</v>
      </c>
      <c r="Q1175" s="2865" t="s">
        <v>37</v>
      </c>
      <c r="R1175" s="2865" t="s">
        <v>37</v>
      </c>
      <c r="S1175" s="2865" t="s">
        <v>37</v>
      </c>
      <c r="T1175" s="2865" t="s">
        <v>37</v>
      </c>
      <c r="U1175" s="2865" t="s">
        <v>37</v>
      </c>
      <c r="V1175" s="2865" t="s">
        <v>37</v>
      </c>
      <c r="W1175" s="2865" t="s">
        <v>37</v>
      </c>
      <c r="X1175" s="2866" t="s">
        <v>37</v>
      </c>
      <c r="AA1175" s="2858"/>
      <c r="AB1175" s="2857"/>
      <c r="AC1175" s="2858"/>
    </row>
    <row r="1176" spans="1:29" s="2840" customFormat="1" ht="12.75" customHeight="1">
      <c r="A1176" s="2879"/>
      <c r="B1176" s="2863"/>
      <c r="C1176" s="2864" t="s">
        <v>364</v>
      </c>
      <c r="D1176" s="2865">
        <v>1</v>
      </c>
      <c r="E1176" s="2865" t="s">
        <v>37</v>
      </c>
      <c r="F1176" s="2865" t="s">
        <v>37</v>
      </c>
      <c r="G1176" s="2865" t="s">
        <v>37</v>
      </c>
      <c r="H1176" s="2865" t="s">
        <v>37</v>
      </c>
      <c r="I1176" s="2865" t="s">
        <v>37</v>
      </c>
      <c r="J1176" s="2865">
        <v>1</v>
      </c>
      <c r="K1176" s="2865" t="s">
        <v>37</v>
      </c>
      <c r="L1176" s="2865" t="s">
        <v>37</v>
      </c>
      <c r="M1176" s="2865" t="s">
        <v>37</v>
      </c>
      <c r="N1176" s="2865" t="s">
        <v>37</v>
      </c>
      <c r="O1176" s="2865" t="s">
        <v>37</v>
      </c>
      <c r="P1176" s="2865" t="s">
        <v>37</v>
      </c>
      <c r="Q1176" s="2865" t="s">
        <v>37</v>
      </c>
      <c r="R1176" s="2865" t="s">
        <v>37</v>
      </c>
      <c r="S1176" s="2865" t="s">
        <v>37</v>
      </c>
      <c r="T1176" s="2865" t="s">
        <v>37</v>
      </c>
      <c r="U1176" s="2865" t="s">
        <v>37</v>
      </c>
      <c r="V1176" s="2865" t="s">
        <v>37</v>
      </c>
      <c r="W1176" s="2865" t="s">
        <v>37</v>
      </c>
      <c r="X1176" s="2866" t="s">
        <v>37</v>
      </c>
      <c r="AA1176" s="2858"/>
      <c r="AB1176" s="2857"/>
      <c r="AC1176" s="2858"/>
    </row>
    <row r="1177" spans="1:29" s="2857" customFormat="1" ht="12.75" customHeight="1">
      <c r="A1177" s="2881" t="s">
        <v>2658</v>
      </c>
      <c r="B1177" s="2882" t="s">
        <v>2659</v>
      </c>
      <c r="C1177" s="2861" t="s">
        <v>364</v>
      </c>
      <c r="D1177" s="2855">
        <v>6</v>
      </c>
      <c r="E1177" s="2855" t="s">
        <v>37</v>
      </c>
      <c r="F1177" s="2855" t="s">
        <v>37</v>
      </c>
      <c r="G1177" s="2855" t="s">
        <v>37</v>
      </c>
      <c r="H1177" s="2855" t="s">
        <v>37</v>
      </c>
      <c r="I1177" s="2855" t="s">
        <v>37</v>
      </c>
      <c r="J1177" s="2855" t="s">
        <v>37</v>
      </c>
      <c r="K1177" s="2855">
        <v>1</v>
      </c>
      <c r="L1177" s="2855" t="s">
        <v>37</v>
      </c>
      <c r="M1177" s="2855" t="s">
        <v>37</v>
      </c>
      <c r="N1177" s="2855" t="s">
        <v>37</v>
      </c>
      <c r="O1177" s="2855" t="s">
        <v>37</v>
      </c>
      <c r="P1177" s="2855" t="s">
        <v>37</v>
      </c>
      <c r="Q1177" s="2855" t="s">
        <v>37</v>
      </c>
      <c r="R1177" s="2855" t="s">
        <v>37</v>
      </c>
      <c r="S1177" s="2855" t="s">
        <v>37</v>
      </c>
      <c r="T1177" s="2855">
        <v>1</v>
      </c>
      <c r="U1177" s="2855" t="s">
        <v>37</v>
      </c>
      <c r="V1177" s="2855">
        <v>3</v>
      </c>
      <c r="W1177" s="2855">
        <v>1</v>
      </c>
      <c r="X1177" s="2856" t="s">
        <v>37</v>
      </c>
      <c r="AA1177" s="2858"/>
      <c r="AC1177" s="2858"/>
    </row>
    <row r="1178" spans="1:29" s="2857" customFormat="1" ht="12.75" customHeight="1">
      <c r="A1178" s="2878" t="s">
        <v>2660</v>
      </c>
      <c r="B1178" s="2880" t="s">
        <v>2661</v>
      </c>
      <c r="C1178" s="2864" t="s">
        <v>364</v>
      </c>
      <c r="D1178" s="2865">
        <v>2</v>
      </c>
      <c r="E1178" s="2865" t="s">
        <v>37</v>
      </c>
      <c r="F1178" s="2865" t="s">
        <v>37</v>
      </c>
      <c r="G1178" s="2865" t="s">
        <v>37</v>
      </c>
      <c r="H1178" s="2865" t="s">
        <v>37</v>
      </c>
      <c r="I1178" s="2865" t="s">
        <v>37</v>
      </c>
      <c r="J1178" s="2865" t="s">
        <v>37</v>
      </c>
      <c r="K1178" s="2865" t="s">
        <v>37</v>
      </c>
      <c r="L1178" s="2865" t="s">
        <v>37</v>
      </c>
      <c r="M1178" s="2865" t="s">
        <v>37</v>
      </c>
      <c r="N1178" s="2865" t="s">
        <v>37</v>
      </c>
      <c r="O1178" s="2865" t="s">
        <v>37</v>
      </c>
      <c r="P1178" s="2865" t="s">
        <v>37</v>
      </c>
      <c r="Q1178" s="2865" t="s">
        <v>37</v>
      </c>
      <c r="R1178" s="2865" t="s">
        <v>37</v>
      </c>
      <c r="S1178" s="2865" t="s">
        <v>37</v>
      </c>
      <c r="T1178" s="2865">
        <v>1</v>
      </c>
      <c r="U1178" s="2865" t="s">
        <v>37</v>
      </c>
      <c r="V1178" s="2865" t="s">
        <v>37</v>
      </c>
      <c r="W1178" s="2865">
        <v>1</v>
      </c>
      <c r="X1178" s="2866" t="s">
        <v>37</v>
      </c>
      <c r="Y1178" s="2840"/>
      <c r="Z1178" s="2840"/>
      <c r="AA1178" s="2858"/>
      <c r="AC1178" s="2858"/>
    </row>
    <row r="1179" spans="1:29" s="2857" customFormat="1" ht="12.75" customHeight="1">
      <c r="A1179" s="2878" t="s">
        <v>2662</v>
      </c>
      <c r="B1179" s="2880" t="s">
        <v>2663</v>
      </c>
      <c r="C1179" s="2864" t="s">
        <v>364</v>
      </c>
      <c r="D1179" s="2865">
        <v>3</v>
      </c>
      <c r="E1179" s="2865" t="s">
        <v>37</v>
      </c>
      <c r="F1179" s="2865" t="s">
        <v>37</v>
      </c>
      <c r="G1179" s="2865" t="s">
        <v>37</v>
      </c>
      <c r="H1179" s="2865" t="s">
        <v>37</v>
      </c>
      <c r="I1179" s="2865" t="s">
        <v>37</v>
      </c>
      <c r="J1179" s="2865" t="s">
        <v>37</v>
      </c>
      <c r="K1179" s="2865">
        <v>1</v>
      </c>
      <c r="L1179" s="2865" t="s">
        <v>37</v>
      </c>
      <c r="M1179" s="2865" t="s">
        <v>37</v>
      </c>
      <c r="N1179" s="2865" t="s">
        <v>37</v>
      </c>
      <c r="O1179" s="2865" t="s">
        <v>37</v>
      </c>
      <c r="P1179" s="2865" t="s">
        <v>37</v>
      </c>
      <c r="Q1179" s="2865" t="s">
        <v>37</v>
      </c>
      <c r="R1179" s="2865" t="s">
        <v>37</v>
      </c>
      <c r="S1179" s="2865" t="s">
        <v>37</v>
      </c>
      <c r="T1179" s="2865" t="s">
        <v>37</v>
      </c>
      <c r="U1179" s="2865" t="s">
        <v>37</v>
      </c>
      <c r="V1179" s="2865">
        <v>2</v>
      </c>
      <c r="W1179" s="2865" t="s">
        <v>37</v>
      </c>
      <c r="X1179" s="2866" t="s">
        <v>37</v>
      </c>
      <c r="Y1179" s="2840"/>
      <c r="Z1179" s="2840"/>
      <c r="AA1179" s="2858"/>
      <c r="AC1179" s="2858"/>
    </row>
    <row r="1180" spans="1:29" s="2857" customFormat="1" ht="12.75" customHeight="1">
      <c r="A1180" s="2878" t="s">
        <v>2664</v>
      </c>
      <c r="B1180" s="2880" t="s">
        <v>2665</v>
      </c>
      <c r="C1180" s="2864" t="s">
        <v>364</v>
      </c>
      <c r="D1180" s="2865">
        <v>1</v>
      </c>
      <c r="E1180" s="2865" t="s">
        <v>37</v>
      </c>
      <c r="F1180" s="2865" t="s">
        <v>37</v>
      </c>
      <c r="G1180" s="2865" t="s">
        <v>37</v>
      </c>
      <c r="H1180" s="2865" t="s">
        <v>37</v>
      </c>
      <c r="I1180" s="2865" t="s">
        <v>37</v>
      </c>
      <c r="J1180" s="2865" t="s">
        <v>37</v>
      </c>
      <c r="K1180" s="2865" t="s">
        <v>37</v>
      </c>
      <c r="L1180" s="2865" t="s">
        <v>37</v>
      </c>
      <c r="M1180" s="2865" t="s">
        <v>37</v>
      </c>
      <c r="N1180" s="2865" t="s">
        <v>37</v>
      </c>
      <c r="O1180" s="2865" t="s">
        <v>37</v>
      </c>
      <c r="P1180" s="2865" t="s">
        <v>37</v>
      </c>
      <c r="Q1180" s="2865" t="s">
        <v>37</v>
      </c>
      <c r="R1180" s="2865" t="s">
        <v>37</v>
      </c>
      <c r="S1180" s="2865" t="s">
        <v>37</v>
      </c>
      <c r="T1180" s="2865" t="s">
        <v>37</v>
      </c>
      <c r="U1180" s="2865" t="s">
        <v>37</v>
      </c>
      <c r="V1180" s="2865">
        <v>1</v>
      </c>
      <c r="W1180" s="2865" t="s">
        <v>37</v>
      </c>
      <c r="X1180" s="2866" t="s">
        <v>37</v>
      </c>
      <c r="Y1180" s="2840"/>
      <c r="Z1180" s="2840"/>
      <c r="AA1180" s="2858"/>
      <c r="AC1180" s="2858"/>
    </row>
    <row r="1181" spans="1:29" s="2857" customFormat="1" ht="12.75" customHeight="1">
      <c r="A1181" s="2881" t="s">
        <v>2666</v>
      </c>
      <c r="B1181" s="2882" t="s">
        <v>2667</v>
      </c>
      <c r="C1181" s="2861" t="s">
        <v>364</v>
      </c>
      <c r="D1181" s="2855">
        <v>8</v>
      </c>
      <c r="E1181" s="2855" t="s">
        <v>37</v>
      </c>
      <c r="F1181" s="2855" t="s">
        <v>37</v>
      </c>
      <c r="G1181" s="2855" t="s">
        <v>37</v>
      </c>
      <c r="H1181" s="2855" t="s">
        <v>37</v>
      </c>
      <c r="I1181" s="2855" t="s">
        <v>37</v>
      </c>
      <c r="J1181" s="2855" t="s">
        <v>37</v>
      </c>
      <c r="K1181" s="2855" t="s">
        <v>37</v>
      </c>
      <c r="L1181" s="2855" t="s">
        <v>37</v>
      </c>
      <c r="M1181" s="2855" t="s">
        <v>37</v>
      </c>
      <c r="N1181" s="2855" t="s">
        <v>37</v>
      </c>
      <c r="O1181" s="2855" t="s">
        <v>37</v>
      </c>
      <c r="P1181" s="2855">
        <v>1</v>
      </c>
      <c r="Q1181" s="2855" t="s">
        <v>37</v>
      </c>
      <c r="R1181" s="2855" t="s">
        <v>37</v>
      </c>
      <c r="S1181" s="2855" t="s">
        <v>37</v>
      </c>
      <c r="T1181" s="2855">
        <v>1</v>
      </c>
      <c r="U1181" s="2855">
        <v>2</v>
      </c>
      <c r="V1181" s="2855">
        <v>1</v>
      </c>
      <c r="W1181" s="2855">
        <v>1</v>
      </c>
      <c r="X1181" s="2856">
        <v>2</v>
      </c>
      <c r="AA1181" s="2858"/>
      <c r="AC1181" s="2858"/>
    </row>
    <row r="1182" spans="1:29" s="2840" customFormat="1" ht="12.75" customHeight="1">
      <c r="A1182" s="2878" t="s">
        <v>2668</v>
      </c>
      <c r="B1182" s="2880" t="s">
        <v>2669</v>
      </c>
      <c r="C1182" s="2864" t="s">
        <v>364</v>
      </c>
      <c r="D1182" s="2865">
        <v>1</v>
      </c>
      <c r="E1182" s="2865" t="s">
        <v>37</v>
      </c>
      <c r="F1182" s="2865" t="s">
        <v>37</v>
      </c>
      <c r="G1182" s="2865" t="s">
        <v>37</v>
      </c>
      <c r="H1182" s="2865" t="s">
        <v>37</v>
      </c>
      <c r="I1182" s="2865" t="s">
        <v>37</v>
      </c>
      <c r="J1182" s="2865" t="s">
        <v>37</v>
      </c>
      <c r="K1182" s="2865" t="s">
        <v>37</v>
      </c>
      <c r="L1182" s="2865" t="s">
        <v>37</v>
      </c>
      <c r="M1182" s="2865" t="s">
        <v>37</v>
      </c>
      <c r="N1182" s="2865" t="s">
        <v>37</v>
      </c>
      <c r="O1182" s="2865" t="s">
        <v>37</v>
      </c>
      <c r="P1182" s="2865" t="s">
        <v>37</v>
      </c>
      <c r="Q1182" s="2865" t="s">
        <v>37</v>
      </c>
      <c r="R1182" s="2865" t="s">
        <v>37</v>
      </c>
      <c r="S1182" s="2865" t="s">
        <v>37</v>
      </c>
      <c r="T1182" s="2865" t="s">
        <v>37</v>
      </c>
      <c r="U1182" s="2865">
        <v>1</v>
      </c>
      <c r="V1182" s="2865" t="s">
        <v>37</v>
      </c>
      <c r="W1182" s="2865" t="s">
        <v>37</v>
      </c>
      <c r="X1182" s="2866" t="s">
        <v>37</v>
      </c>
      <c r="AA1182" s="2867"/>
      <c r="AC1182" s="2867"/>
    </row>
    <row r="1183" spans="1:29" s="2840" customFormat="1" ht="12.75" customHeight="1">
      <c r="A1183" s="2878" t="s">
        <v>2670</v>
      </c>
      <c r="B1183" s="2880" t="s">
        <v>2671</v>
      </c>
      <c r="C1183" s="2864" t="s">
        <v>364</v>
      </c>
      <c r="D1183" s="2865">
        <v>2</v>
      </c>
      <c r="E1183" s="2865" t="s">
        <v>37</v>
      </c>
      <c r="F1183" s="2865" t="s">
        <v>37</v>
      </c>
      <c r="G1183" s="2865" t="s">
        <v>37</v>
      </c>
      <c r="H1183" s="2865" t="s">
        <v>37</v>
      </c>
      <c r="I1183" s="2865" t="s">
        <v>37</v>
      </c>
      <c r="J1183" s="2865" t="s">
        <v>37</v>
      </c>
      <c r="K1183" s="2865" t="s">
        <v>37</v>
      </c>
      <c r="L1183" s="2865" t="s">
        <v>37</v>
      </c>
      <c r="M1183" s="2865" t="s">
        <v>37</v>
      </c>
      <c r="N1183" s="2865" t="s">
        <v>37</v>
      </c>
      <c r="O1183" s="2865" t="s">
        <v>37</v>
      </c>
      <c r="P1183" s="2865" t="s">
        <v>37</v>
      </c>
      <c r="Q1183" s="2865" t="s">
        <v>37</v>
      </c>
      <c r="R1183" s="2865" t="s">
        <v>37</v>
      </c>
      <c r="S1183" s="2865" t="s">
        <v>37</v>
      </c>
      <c r="T1183" s="2865">
        <v>1</v>
      </c>
      <c r="U1183" s="2865" t="s">
        <v>37</v>
      </c>
      <c r="V1183" s="2865">
        <v>1</v>
      </c>
      <c r="W1183" s="2865" t="s">
        <v>37</v>
      </c>
      <c r="X1183" s="2866" t="s">
        <v>37</v>
      </c>
      <c r="AA1183" s="2858"/>
      <c r="AB1183" s="2857"/>
      <c r="AC1183" s="2858"/>
    </row>
    <row r="1184" spans="1:29" s="2857" customFormat="1" ht="26.45" customHeight="1">
      <c r="A1184" s="2878" t="s">
        <v>2672</v>
      </c>
      <c r="B1184" s="2880" t="s">
        <v>2673</v>
      </c>
      <c r="C1184" s="2864" t="s">
        <v>364</v>
      </c>
      <c r="D1184" s="2865">
        <v>4</v>
      </c>
      <c r="E1184" s="2865" t="s">
        <v>37</v>
      </c>
      <c r="F1184" s="2865" t="s">
        <v>37</v>
      </c>
      <c r="G1184" s="2865" t="s">
        <v>37</v>
      </c>
      <c r="H1184" s="2865" t="s">
        <v>37</v>
      </c>
      <c r="I1184" s="2865" t="s">
        <v>37</v>
      </c>
      <c r="J1184" s="2865" t="s">
        <v>37</v>
      </c>
      <c r="K1184" s="2865" t="s">
        <v>37</v>
      </c>
      <c r="L1184" s="2865" t="s">
        <v>37</v>
      </c>
      <c r="M1184" s="2865" t="s">
        <v>37</v>
      </c>
      <c r="N1184" s="2865" t="s">
        <v>37</v>
      </c>
      <c r="O1184" s="2865" t="s">
        <v>37</v>
      </c>
      <c r="P1184" s="2865">
        <v>1</v>
      </c>
      <c r="Q1184" s="2865" t="s">
        <v>37</v>
      </c>
      <c r="R1184" s="2865" t="s">
        <v>37</v>
      </c>
      <c r="S1184" s="2865" t="s">
        <v>37</v>
      </c>
      <c r="T1184" s="2865" t="s">
        <v>37</v>
      </c>
      <c r="U1184" s="2865" t="s">
        <v>37</v>
      </c>
      <c r="V1184" s="2865" t="s">
        <v>37</v>
      </c>
      <c r="W1184" s="2865">
        <v>1</v>
      </c>
      <c r="X1184" s="2866">
        <v>2</v>
      </c>
      <c r="Y1184" s="2840"/>
      <c r="Z1184" s="2840"/>
      <c r="AA1184" s="2858"/>
      <c r="AC1184" s="2858"/>
    </row>
    <row r="1185" spans="1:29" s="2840" customFormat="1" ht="25.5">
      <c r="A1185" s="2878" t="s">
        <v>2674</v>
      </c>
      <c r="B1185" s="2880" t="s">
        <v>2675</v>
      </c>
      <c r="C1185" s="2864" t="s">
        <v>364</v>
      </c>
      <c r="D1185" s="2865">
        <v>1</v>
      </c>
      <c r="E1185" s="2865" t="s">
        <v>37</v>
      </c>
      <c r="F1185" s="2865" t="s">
        <v>37</v>
      </c>
      <c r="G1185" s="2865" t="s">
        <v>37</v>
      </c>
      <c r="H1185" s="2865" t="s">
        <v>37</v>
      </c>
      <c r="I1185" s="2865" t="s">
        <v>37</v>
      </c>
      <c r="J1185" s="2865" t="s">
        <v>37</v>
      </c>
      <c r="K1185" s="2865" t="s">
        <v>37</v>
      </c>
      <c r="L1185" s="2865" t="s">
        <v>37</v>
      </c>
      <c r="M1185" s="2865" t="s">
        <v>37</v>
      </c>
      <c r="N1185" s="2865" t="s">
        <v>37</v>
      </c>
      <c r="O1185" s="2865" t="s">
        <v>37</v>
      </c>
      <c r="P1185" s="2865" t="s">
        <v>37</v>
      </c>
      <c r="Q1185" s="2865" t="s">
        <v>37</v>
      </c>
      <c r="R1185" s="2865" t="s">
        <v>37</v>
      </c>
      <c r="S1185" s="2865" t="s">
        <v>37</v>
      </c>
      <c r="T1185" s="2865" t="s">
        <v>37</v>
      </c>
      <c r="U1185" s="2865">
        <v>1</v>
      </c>
      <c r="V1185" s="2865" t="s">
        <v>37</v>
      </c>
      <c r="W1185" s="2865" t="s">
        <v>37</v>
      </c>
      <c r="X1185" s="2866" t="s">
        <v>37</v>
      </c>
      <c r="AA1185" s="2858"/>
      <c r="AB1185" s="2857"/>
      <c r="AC1185" s="2858"/>
    </row>
    <row r="1186" spans="1:29" s="2857" customFormat="1" ht="12.75" customHeight="1">
      <c r="A1186" s="2881" t="s">
        <v>2676</v>
      </c>
      <c r="B1186" s="2882" t="s">
        <v>2677</v>
      </c>
      <c r="C1186" s="2861" t="s">
        <v>364</v>
      </c>
      <c r="D1186" s="2855">
        <v>7</v>
      </c>
      <c r="E1186" s="2855" t="s">
        <v>37</v>
      </c>
      <c r="F1186" s="2855" t="s">
        <v>37</v>
      </c>
      <c r="G1186" s="2855" t="s">
        <v>37</v>
      </c>
      <c r="H1186" s="2855" t="s">
        <v>37</v>
      </c>
      <c r="I1186" s="2855" t="s">
        <v>37</v>
      </c>
      <c r="J1186" s="2855">
        <v>1</v>
      </c>
      <c r="K1186" s="2855">
        <v>1</v>
      </c>
      <c r="L1186" s="2855">
        <v>2</v>
      </c>
      <c r="M1186" s="2855">
        <v>3</v>
      </c>
      <c r="N1186" s="2855" t="s">
        <v>37</v>
      </c>
      <c r="O1186" s="2855" t="s">
        <v>37</v>
      </c>
      <c r="P1186" s="2855" t="s">
        <v>37</v>
      </c>
      <c r="Q1186" s="2855" t="s">
        <v>37</v>
      </c>
      <c r="R1186" s="2855" t="s">
        <v>37</v>
      </c>
      <c r="S1186" s="2855" t="s">
        <v>37</v>
      </c>
      <c r="T1186" s="2855" t="s">
        <v>37</v>
      </c>
      <c r="U1186" s="2855" t="s">
        <v>37</v>
      </c>
      <c r="V1186" s="2855" t="s">
        <v>37</v>
      </c>
      <c r="W1186" s="2855" t="s">
        <v>37</v>
      </c>
      <c r="X1186" s="2856" t="s">
        <v>37</v>
      </c>
      <c r="AA1186" s="2858"/>
      <c r="AC1186" s="2858"/>
    </row>
    <row r="1187" spans="1:29" s="2857" customFormat="1" ht="12.75">
      <c r="A1187" s="2881" t="s">
        <v>2678</v>
      </c>
      <c r="B1187" s="2882" t="s">
        <v>2679</v>
      </c>
      <c r="C1187" s="2861" t="s">
        <v>364</v>
      </c>
      <c r="D1187" s="2855">
        <v>1</v>
      </c>
      <c r="E1187" s="2855" t="s">
        <v>37</v>
      </c>
      <c r="F1187" s="2855" t="s">
        <v>37</v>
      </c>
      <c r="G1187" s="2855" t="s">
        <v>37</v>
      </c>
      <c r="H1187" s="2855" t="s">
        <v>37</v>
      </c>
      <c r="I1187" s="2855" t="s">
        <v>37</v>
      </c>
      <c r="J1187" s="2855" t="s">
        <v>37</v>
      </c>
      <c r="K1187" s="2855" t="s">
        <v>37</v>
      </c>
      <c r="L1187" s="2855">
        <v>1</v>
      </c>
      <c r="M1187" s="2855" t="s">
        <v>37</v>
      </c>
      <c r="N1187" s="2855" t="s">
        <v>37</v>
      </c>
      <c r="O1187" s="2855" t="s">
        <v>37</v>
      </c>
      <c r="P1187" s="2855" t="s">
        <v>37</v>
      </c>
      <c r="Q1187" s="2855" t="s">
        <v>37</v>
      </c>
      <c r="R1187" s="2855" t="s">
        <v>37</v>
      </c>
      <c r="S1187" s="2855" t="s">
        <v>37</v>
      </c>
      <c r="T1187" s="2855" t="s">
        <v>37</v>
      </c>
      <c r="U1187" s="2855" t="s">
        <v>37</v>
      </c>
      <c r="V1187" s="2855" t="s">
        <v>37</v>
      </c>
      <c r="W1187" s="2855" t="s">
        <v>37</v>
      </c>
      <c r="X1187" s="2856" t="s">
        <v>37</v>
      </c>
      <c r="AA1187" s="2858"/>
      <c r="AC1187" s="2858"/>
    </row>
    <row r="1188" spans="1:29" s="2840" customFormat="1" ht="12.75">
      <c r="A1188" s="2878" t="s">
        <v>2680</v>
      </c>
      <c r="B1188" s="2880" t="s">
        <v>2681</v>
      </c>
      <c r="C1188" s="2864" t="s">
        <v>364</v>
      </c>
      <c r="D1188" s="2855">
        <v>1</v>
      </c>
      <c r="E1188" s="2855" t="s">
        <v>37</v>
      </c>
      <c r="F1188" s="2855" t="s">
        <v>37</v>
      </c>
      <c r="G1188" s="2855" t="s">
        <v>37</v>
      </c>
      <c r="H1188" s="2855" t="s">
        <v>37</v>
      </c>
      <c r="I1188" s="2855" t="s">
        <v>37</v>
      </c>
      <c r="J1188" s="2855" t="s">
        <v>37</v>
      </c>
      <c r="K1188" s="2855" t="s">
        <v>37</v>
      </c>
      <c r="L1188" s="2855">
        <v>1</v>
      </c>
      <c r="M1188" s="2855" t="s">
        <v>37</v>
      </c>
      <c r="N1188" s="2855" t="s">
        <v>37</v>
      </c>
      <c r="O1188" s="2855" t="s">
        <v>37</v>
      </c>
      <c r="P1188" s="2855" t="s">
        <v>37</v>
      </c>
      <c r="Q1188" s="2855" t="s">
        <v>37</v>
      </c>
      <c r="R1188" s="2855" t="s">
        <v>37</v>
      </c>
      <c r="S1188" s="2855" t="s">
        <v>37</v>
      </c>
      <c r="T1188" s="2855" t="s">
        <v>37</v>
      </c>
      <c r="U1188" s="2855" t="s">
        <v>37</v>
      </c>
      <c r="V1188" s="2855" t="s">
        <v>37</v>
      </c>
      <c r="W1188" s="2855" t="s">
        <v>37</v>
      </c>
      <c r="X1188" s="2866" t="s">
        <v>37</v>
      </c>
      <c r="AA1188" s="2858"/>
      <c r="AB1188" s="2857"/>
      <c r="AC1188" s="2858"/>
    </row>
    <row r="1189" spans="1:29" s="2857" customFormat="1" ht="12.75" customHeight="1">
      <c r="A1189" s="2881" t="s">
        <v>2682</v>
      </c>
      <c r="B1189" s="2882" t="s">
        <v>2683</v>
      </c>
      <c r="C1189" s="2861" t="s">
        <v>364</v>
      </c>
      <c r="D1189" s="2855">
        <v>6</v>
      </c>
      <c r="E1189" s="2855" t="s">
        <v>37</v>
      </c>
      <c r="F1189" s="2855" t="s">
        <v>37</v>
      </c>
      <c r="G1189" s="2855" t="s">
        <v>37</v>
      </c>
      <c r="H1189" s="2855" t="s">
        <v>37</v>
      </c>
      <c r="I1189" s="2855" t="s">
        <v>37</v>
      </c>
      <c r="J1189" s="2855">
        <v>1</v>
      </c>
      <c r="K1189" s="2855">
        <v>1</v>
      </c>
      <c r="L1189" s="2855">
        <v>1</v>
      </c>
      <c r="M1189" s="2855">
        <v>3</v>
      </c>
      <c r="N1189" s="2855" t="s">
        <v>37</v>
      </c>
      <c r="O1189" s="2855" t="s">
        <v>37</v>
      </c>
      <c r="P1189" s="2855" t="s">
        <v>37</v>
      </c>
      <c r="Q1189" s="2855" t="s">
        <v>37</v>
      </c>
      <c r="R1189" s="2855" t="s">
        <v>37</v>
      </c>
      <c r="S1189" s="2855" t="s">
        <v>37</v>
      </c>
      <c r="T1189" s="2855" t="s">
        <v>37</v>
      </c>
      <c r="U1189" s="2855" t="s">
        <v>37</v>
      </c>
      <c r="V1189" s="2855" t="s">
        <v>37</v>
      </c>
      <c r="W1189" s="2855" t="s">
        <v>37</v>
      </c>
      <c r="X1189" s="2856" t="s">
        <v>37</v>
      </c>
      <c r="AA1189" s="2858"/>
      <c r="AC1189" s="2858"/>
    </row>
    <row r="1190" spans="1:29" s="2902" customFormat="1" ht="31.5" customHeight="1">
      <c r="A1190" s="2878" t="s">
        <v>2684</v>
      </c>
      <c r="B1190" s="2880" t="s">
        <v>2685</v>
      </c>
      <c r="C1190" s="2864" t="s">
        <v>364</v>
      </c>
      <c r="D1190" s="2865">
        <v>6</v>
      </c>
      <c r="E1190" s="2865" t="s">
        <v>37</v>
      </c>
      <c r="F1190" s="2865" t="s">
        <v>37</v>
      </c>
      <c r="G1190" s="2865" t="s">
        <v>37</v>
      </c>
      <c r="H1190" s="2865" t="s">
        <v>37</v>
      </c>
      <c r="I1190" s="2865" t="s">
        <v>37</v>
      </c>
      <c r="J1190" s="2865">
        <v>1</v>
      </c>
      <c r="K1190" s="2865">
        <v>1</v>
      </c>
      <c r="L1190" s="2865">
        <v>1</v>
      </c>
      <c r="M1190" s="2865">
        <v>3</v>
      </c>
      <c r="N1190" s="2865" t="s">
        <v>37</v>
      </c>
      <c r="O1190" s="2865" t="s">
        <v>37</v>
      </c>
      <c r="P1190" s="2865" t="s">
        <v>37</v>
      </c>
      <c r="Q1190" s="2865" t="s">
        <v>37</v>
      </c>
      <c r="R1190" s="2865" t="s">
        <v>37</v>
      </c>
      <c r="S1190" s="2865" t="s">
        <v>37</v>
      </c>
      <c r="T1190" s="2865" t="s">
        <v>37</v>
      </c>
      <c r="U1190" s="2865" t="s">
        <v>37</v>
      </c>
      <c r="V1190" s="2865" t="s">
        <v>37</v>
      </c>
      <c r="W1190" s="2865" t="s">
        <v>37</v>
      </c>
      <c r="X1190" s="2866" t="s">
        <v>37</v>
      </c>
      <c r="AA1190" s="2858"/>
      <c r="AB1190" s="2857"/>
      <c r="AC1190" s="2858"/>
    </row>
    <row r="1191" spans="1:29" s="2857" customFormat="1" ht="12.75" customHeight="1">
      <c r="A1191" s="2877" t="s">
        <v>1105</v>
      </c>
      <c r="B1191" s="2860" t="s">
        <v>2686</v>
      </c>
      <c r="C1191" s="2861" t="s">
        <v>363</v>
      </c>
      <c r="D1191" s="2855">
        <v>43</v>
      </c>
      <c r="E1191" s="2855">
        <v>43</v>
      </c>
      <c r="F1191" s="2855" t="s">
        <v>37</v>
      </c>
      <c r="G1191" s="2855" t="s">
        <v>37</v>
      </c>
      <c r="H1191" s="2855" t="s">
        <v>37</v>
      </c>
      <c r="I1191" s="2855" t="s">
        <v>37</v>
      </c>
      <c r="J1191" s="2855" t="s">
        <v>37</v>
      </c>
      <c r="K1191" s="2855" t="s">
        <v>37</v>
      </c>
      <c r="L1191" s="2855" t="s">
        <v>37</v>
      </c>
      <c r="M1191" s="2855" t="s">
        <v>37</v>
      </c>
      <c r="N1191" s="2855" t="s">
        <v>37</v>
      </c>
      <c r="O1191" s="2855" t="s">
        <v>37</v>
      </c>
      <c r="P1191" s="2855" t="s">
        <v>37</v>
      </c>
      <c r="Q1191" s="2855" t="s">
        <v>37</v>
      </c>
      <c r="R1191" s="2855" t="s">
        <v>37</v>
      </c>
      <c r="S1191" s="2855" t="s">
        <v>37</v>
      </c>
      <c r="T1191" s="2855" t="s">
        <v>37</v>
      </c>
      <c r="U1191" s="2855" t="s">
        <v>37</v>
      </c>
      <c r="V1191" s="2855" t="s">
        <v>37</v>
      </c>
      <c r="W1191" s="2855" t="s">
        <v>37</v>
      </c>
      <c r="X1191" s="2856" t="s">
        <v>37</v>
      </c>
      <c r="AA1191" s="2858"/>
      <c r="AC1191" s="2858"/>
    </row>
    <row r="1192" spans="1:29" s="2857" customFormat="1" ht="12.75" customHeight="1">
      <c r="A1192" s="2877"/>
      <c r="B1192" s="2860"/>
      <c r="C1192" s="2861" t="s">
        <v>364</v>
      </c>
      <c r="D1192" s="2855">
        <v>49</v>
      </c>
      <c r="E1192" s="2855">
        <v>49</v>
      </c>
      <c r="F1192" s="2855" t="s">
        <v>37</v>
      </c>
      <c r="G1192" s="2855" t="s">
        <v>37</v>
      </c>
      <c r="H1192" s="2855" t="s">
        <v>37</v>
      </c>
      <c r="I1192" s="2855" t="s">
        <v>37</v>
      </c>
      <c r="J1192" s="2855" t="s">
        <v>37</v>
      </c>
      <c r="K1192" s="2855" t="s">
        <v>37</v>
      </c>
      <c r="L1192" s="2855" t="s">
        <v>37</v>
      </c>
      <c r="M1192" s="2855" t="s">
        <v>37</v>
      </c>
      <c r="N1192" s="2855" t="s">
        <v>37</v>
      </c>
      <c r="O1192" s="2855" t="s">
        <v>37</v>
      </c>
      <c r="P1192" s="2855" t="s">
        <v>37</v>
      </c>
      <c r="Q1192" s="2855" t="s">
        <v>37</v>
      </c>
      <c r="R1192" s="2855" t="s">
        <v>37</v>
      </c>
      <c r="S1192" s="2855" t="s">
        <v>37</v>
      </c>
      <c r="T1192" s="2855" t="s">
        <v>37</v>
      </c>
      <c r="U1192" s="2855" t="s">
        <v>37</v>
      </c>
      <c r="V1192" s="2855" t="s">
        <v>37</v>
      </c>
      <c r="W1192" s="2855" t="s">
        <v>37</v>
      </c>
      <c r="X1192" s="2856" t="s">
        <v>37</v>
      </c>
      <c r="AA1192" s="2858"/>
      <c r="AC1192" s="2858"/>
    </row>
    <row r="1193" spans="1:29" s="2857" customFormat="1" ht="12.75" customHeight="1">
      <c r="A1193" s="2877" t="s">
        <v>2687</v>
      </c>
      <c r="B1193" s="2860" t="s">
        <v>2688</v>
      </c>
      <c r="C1193" s="2861" t="s">
        <v>363</v>
      </c>
      <c r="D1193" s="2855">
        <v>6</v>
      </c>
      <c r="E1193" s="2855">
        <v>6</v>
      </c>
      <c r="F1193" s="2855" t="s">
        <v>37</v>
      </c>
      <c r="G1193" s="2855" t="s">
        <v>37</v>
      </c>
      <c r="H1193" s="2855" t="s">
        <v>37</v>
      </c>
      <c r="I1193" s="2855" t="s">
        <v>37</v>
      </c>
      <c r="J1193" s="2855" t="s">
        <v>37</v>
      </c>
      <c r="K1193" s="2855" t="s">
        <v>37</v>
      </c>
      <c r="L1193" s="2855" t="s">
        <v>37</v>
      </c>
      <c r="M1193" s="2855" t="s">
        <v>37</v>
      </c>
      <c r="N1193" s="2855" t="s">
        <v>37</v>
      </c>
      <c r="O1193" s="2855" t="s">
        <v>37</v>
      </c>
      <c r="P1193" s="2855" t="s">
        <v>37</v>
      </c>
      <c r="Q1193" s="2855" t="s">
        <v>37</v>
      </c>
      <c r="R1193" s="2855" t="s">
        <v>37</v>
      </c>
      <c r="S1193" s="2855" t="s">
        <v>37</v>
      </c>
      <c r="T1193" s="2855" t="s">
        <v>37</v>
      </c>
      <c r="U1193" s="2855" t="s">
        <v>37</v>
      </c>
      <c r="V1193" s="2855" t="s">
        <v>37</v>
      </c>
      <c r="W1193" s="2855" t="s">
        <v>37</v>
      </c>
      <c r="X1193" s="2856" t="s">
        <v>37</v>
      </c>
      <c r="AA1193" s="2858"/>
      <c r="AC1193" s="2858"/>
    </row>
    <row r="1194" spans="1:29" s="2857" customFormat="1" ht="13.9" customHeight="1">
      <c r="A1194" s="2877"/>
      <c r="B1194" s="2860"/>
      <c r="C1194" s="2861" t="s">
        <v>364</v>
      </c>
      <c r="D1194" s="2855">
        <v>3</v>
      </c>
      <c r="E1194" s="2855">
        <v>3</v>
      </c>
      <c r="F1194" s="2855" t="s">
        <v>37</v>
      </c>
      <c r="G1194" s="2855" t="s">
        <v>37</v>
      </c>
      <c r="H1194" s="2855" t="s">
        <v>37</v>
      </c>
      <c r="I1194" s="2855" t="s">
        <v>37</v>
      </c>
      <c r="J1194" s="2855" t="s">
        <v>37</v>
      </c>
      <c r="K1194" s="2855" t="s">
        <v>37</v>
      </c>
      <c r="L1194" s="2855" t="s">
        <v>37</v>
      </c>
      <c r="M1194" s="2855" t="s">
        <v>37</v>
      </c>
      <c r="N1194" s="2855" t="s">
        <v>37</v>
      </c>
      <c r="O1194" s="2855" t="s">
        <v>37</v>
      </c>
      <c r="P1194" s="2855" t="s">
        <v>37</v>
      </c>
      <c r="Q1194" s="2855" t="s">
        <v>37</v>
      </c>
      <c r="R1194" s="2855" t="s">
        <v>37</v>
      </c>
      <c r="S1194" s="2855" t="s">
        <v>37</v>
      </c>
      <c r="T1194" s="2855" t="s">
        <v>37</v>
      </c>
      <c r="U1194" s="2855" t="s">
        <v>37</v>
      </c>
      <c r="V1194" s="2855" t="s">
        <v>37</v>
      </c>
      <c r="W1194" s="2855" t="s">
        <v>37</v>
      </c>
      <c r="X1194" s="2856" t="s">
        <v>37</v>
      </c>
      <c r="AA1194" s="2858"/>
      <c r="AC1194" s="2858"/>
    </row>
    <row r="1195" spans="1:29" s="2857" customFormat="1" ht="12.75" customHeight="1">
      <c r="A1195" s="2879" t="s">
        <v>1110</v>
      </c>
      <c r="B1195" s="2863" t="s">
        <v>1111</v>
      </c>
      <c r="C1195" s="2864" t="s">
        <v>363</v>
      </c>
      <c r="D1195" s="2865">
        <v>2</v>
      </c>
      <c r="E1195" s="2865">
        <v>2</v>
      </c>
      <c r="F1195" s="2865" t="s">
        <v>37</v>
      </c>
      <c r="G1195" s="2865" t="s">
        <v>37</v>
      </c>
      <c r="H1195" s="2865" t="s">
        <v>37</v>
      </c>
      <c r="I1195" s="2865" t="s">
        <v>37</v>
      </c>
      <c r="J1195" s="2865" t="s">
        <v>37</v>
      </c>
      <c r="K1195" s="2865" t="s">
        <v>37</v>
      </c>
      <c r="L1195" s="2865" t="s">
        <v>37</v>
      </c>
      <c r="M1195" s="2865" t="s">
        <v>37</v>
      </c>
      <c r="N1195" s="2865" t="s">
        <v>37</v>
      </c>
      <c r="O1195" s="2865" t="s">
        <v>37</v>
      </c>
      <c r="P1195" s="2865" t="s">
        <v>37</v>
      </c>
      <c r="Q1195" s="2865" t="s">
        <v>37</v>
      </c>
      <c r="R1195" s="2865" t="s">
        <v>37</v>
      </c>
      <c r="S1195" s="2865" t="s">
        <v>37</v>
      </c>
      <c r="T1195" s="2865" t="s">
        <v>37</v>
      </c>
      <c r="U1195" s="2865" t="s">
        <v>37</v>
      </c>
      <c r="V1195" s="2865" t="s">
        <v>37</v>
      </c>
      <c r="W1195" s="2865" t="s">
        <v>37</v>
      </c>
      <c r="X1195" s="2866" t="s">
        <v>37</v>
      </c>
      <c r="AA1195" s="2858"/>
      <c r="AC1195" s="2858"/>
    </row>
    <row r="1196" spans="1:29" s="2857" customFormat="1" ht="12.75" customHeight="1">
      <c r="A1196" s="2879"/>
      <c r="B1196" s="2863"/>
      <c r="C1196" s="2864" t="s">
        <v>364</v>
      </c>
      <c r="D1196" s="2865">
        <v>1</v>
      </c>
      <c r="E1196" s="2865">
        <v>1</v>
      </c>
      <c r="F1196" s="2865" t="s">
        <v>37</v>
      </c>
      <c r="G1196" s="2865" t="s">
        <v>37</v>
      </c>
      <c r="H1196" s="2865" t="s">
        <v>37</v>
      </c>
      <c r="I1196" s="2865" t="s">
        <v>37</v>
      </c>
      <c r="J1196" s="2865" t="s">
        <v>37</v>
      </c>
      <c r="K1196" s="2865" t="s">
        <v>37</v>
      </c>
      <c r="L1196" s="2865" t="s">
        <v>37</v>
      </c>
      <c r="M1196" s="2865" t="s">
        <v>37</v>
      </c>
      <c r="N1196" s="2865" t="s">
        <v>37</v>
      </c>
      <c r="O1196" s="2865" t="s">
        <v>37</v>
      </c>
      <c r="P1196" s="2865" t="s">
        <v>37</v>
      </c>
      <c r="Q1196" s="2865" t="s">
        <v>37</v>
      </c>
      <c r="R1196" s="2865" t="s">
        <v>37</v>
      </c>
      <c r="S1196" s="2865" t="s">
        <v>37</v>
      </c>
      <c r="T1196" s="2865" t="s">
        <v>37</v>
      </c>
      <c r="U1196" s="2865" t="s">
        <v>37</v>
      </c>
      <c r="V1196" s="2865" t="s">
        <v>37</v>
      </c>
      <c r="W1196" s="2865" t="s">
        <v>37</v>
      </c>
      <c r="X1196" s="2866" t="s">
        <v>37</v>
      </c>
      <c r="Y1196" s="2840"/>
      <c r="Z1196" s="2840"/>
      <c r="AA1196" s="2858"/>
      <c r="AC1196" s="2858"/>
    </row>
    <row r="1197" spans="1:29" s="2857" customFormat="1" ht="12.75" customHeight="1">
      <c r="A1197" s="2879" t="s">
        <v>1112</v>
      </c>
      <c r="B1197" s="2863" t="s">
        <v>1113</v>
      </c>
      <c r="C1197" s="2864" t="s">
        <v>363</v>
      </c>
      <c r="D1197" s="2865">
        <v>4</v>
      </c>
      <c r="E1197" s="2865">
        <v>4</v>
      </c>
      <c r="F1197" s="2865" t="s">
        <v>37</v>
      </c>
      <c r="G1197" s="2865" t="s">
        <v>37</v>
      </c>
      <c r="H1197" s="2865" t="s">
        <v>37</v>
      </c>
      <c r="I1197" s="2865" t="s">
        <v>37</v>
      </c>
      <c r="J1197" s="2865" t="s">
        <v>37</v>
      </c>
      <c r="K1197" s="2865" t="s">
        <v>37</v>
      </c>
      <c r="L1197" s="2865" t="s">
        <v>37</v>
      </c>
      <c r="M1197" s="2865" t="s">
        <v>37</v>
      </c>
      <c r="N1197" s="2865" t="s">
        <v>37</v>
      </c>
      <c r="O1197" s="2865" t="s">
        <v>37</v>
      </c>
      <c r="P1197" s="2865" t="s">
        <v>37</v>
      </c>
      <c r="Q1197" s="2865" t="s">
        <v>37</v>
      </c>
      <c r="R1197" s="2865" t="s">
        <v>37</v>
      </c>
      <c r="S1197" s="2865" t="s">
        <v>37</v>
      </c>
      <c r="T1197" s="2865" t="s">
        <v>37</v>
      </c>
      <c r="U1197" s="2865" t="s">
        <v>37</v>
      </c>
      <c r="V1197" s="2865" t="s">
        <v>37</v>
      </c>
      <c r="W1197" s="2865" t="s">
        <v>37</v>
      </c>
      <c r="X1197" s="2866" t="s">
        <v>37</v>
      </c>
      <c r="Y1197" s="2840"/>
      <c r="Z1197" s="2840"/>
      <c r="AA1197" s="2858"/>
      <c r="AC1197" s="2858"/>
    </row>
    <row r="1198" spans="1:29" s="2840" customFormat="1" ht="12.75" customHeight="1">
      <c r="A1198" s="2879"/>
      <c r="B1198" s="2863"/>
      <c r="C1198" s="2864" t="s">
        <v>364</v>
      </c>
      <c r="D1198" s="2865">
        <v>2</v>
      </c>
      <c r="E1198" s="2865">
        <v>2</v>
      </c>
      <c r="F1198" s="2865" t="s">
        <v>37</v>
      </c>
      <c r="G1198" s="2865" t="s">
        <v>37</v>
      </c>
      <c r="H1198" s="2865" t="s">
        <v>37</v>
      </c>
      <c r="I1198" s="2865" t="s">
        <v>37</v>
      </c>
      <c r="J1198" s="2865" t="s">
        <v>37</v>
      </c>
      <c r="K1198" s="2865" t="s">
        <v>37</v>
      </c>
      <c r="L1198" s="2865" t="s">
        <v>37</v>
      </c>
      <c r="M1198" s="2865" t="s">
        <v>37</v>
      </c>
      <c r="N1198" s="2865" t="s">
        <v>37</v>
      </c>
      <c r="O1198" s="2865" t="s">
        <v>37</v>
      </c>
      <c r="P1198" s="2865" t="s">
        <v>37</v>
      </c>
      <c r="Q1198" s="2865" t="s">
        <v>37</v>
      </c>
      <c r="R1198" s="2865" t="s">
        <v>37</v>
      </c>
      <c r="S1198" s="2865" t="s">
        <v>37</v>
      </c>
      <c r="T1198" s="2865" t="s">
        <v>37</v>
      </c>
      <c r="U1198" s="2865" t="s">
        <v>37</v>
      </c>
      <c r="V1198" s="2865" t="s">
        <v>37</v>
      </c>
      <c r="W1198" s="2865" t="s">
        <v>37</v>
      </c>
      <c r="X1198" s="2866" t="s">
        <v>37</v>
      </c>
      <c r="AA1198" s="2858"/>
      <c r="AB1198" s="2857"/>
      <c r="AC1198" s="2858"/>
    </row>
    <row r="1199" spans="1:29" s="2857" customFormat="1" ht="12.75" customHeight="1">
      <c r="A1199" s="2877" t="s">
        <v>1116</v>
      </c>
      <c r="B1199" s="2882" t="s">
        <v>1117</v>
      </c>
      <c r="C1199" s="2861" t="s">
        <v>363</v>
      </c>
      <c r="D1199" s="2855">
        <v>10</v>
      </c>
      <c r="E1199" s="2855">
        <v>10</v>
      </c>
      <c r="F1199" s="2855" t="s">
        <v>37</v>
      </c>
      <c r="G1199" s="2855" t="s">
        <v>37</v>
      </c>
      <c r="H1199" s="2855" t="s">
        <v>37</v>
      </c>
      <c r="I1199" s="2855" t="s">
        <v>37</v>
      </c>
      <c r="J1199" s="2855" t="s">
        <v>37</v>
      </c>
      <c r="K1199" s="2855" t="s">
        <v>37</v>
      </c>
      <c r="L1199" s="2855" t="s">
        <v>37</v>
      </c>
      <c r="M1199" s="2855" t="s">
        <v>37</v>
      </c>
      <c r="N1199" s="2855" t="s">
        <v>37</v>
      </c>
      <c r="O1199" s="2855" t="s">
        <v>37</v>
      </c>
      <c r="P1199" s="2855" t="s">
        <v>37</v>
      </c>
      <c r="Q1199" s="2855" t="s">
        <v>37</v>
      </c>
      <c r="R1199" s="2855" t="s">
        <v>37</v>
      </c>
      <c r="S1199" s="2855" t="s">
        <v>37</v>
      </c>
      <c r="T1199" s="2855" t="s">
        <v>37</v>
      </c>
      <c r="U1199" s="2855" t="s">
        <v>37</v>
      </c>
      <c r="V1199" s="2855" t="s">
        <v>37</v>
      </c>
      <c r="W1199" s="2855" t="s">
        <v>37</v>
      </c>
      <c r="X1199" s="2856" t="s">
        <v>37</v>
      </c>
      <c r="AA1199" s="2858"/>
      <c r="AC1199" s="2858"/>
    </row>
    <row r="1200" spans="1:29" s="2857" customFormat="1" ht="12.75" customHeight="1">
      <c r="A1200" s="2877"/>
      <c r="B1200" s="2882"/>
      <c r="C1200" s="2861" t="s">
        <v>364</v>
      </c>
      <c r="D1200" s="2855">
        <v>9</v>
      </c>
      <c r="E1200" s="2855">
        <v>9</v>
      </c>
      <c r="F1200" s="2855" t="s">
        <v>37</v>
      </c>
      <c r="G1200" s="2855" t="s">
        <v>37</v>
      </c>
      <c r="H1200" s="2855" t="s">
        <v>37</v>
      </c>
      <c r="I1200" s="2855" t="s">
        <v>37</v>
      </c>
      <c r="J1200" s="2855" t="s">
        <v>37</v>
      </c>
      <c r="K1200" s="2855" t="s">
        <v>37</v>
      </c>
      <c r="L1200" s="2855" t="s">
        <v>37</v>
      </c>
      <c r="M1200" s="2855" t="s">
        <v>37</v>
      </c>
      <c r="N1200" s="2855" t="s">
        <v>37</v>
      </c>
      <c r="O1200" s="2855" t="s">
        <v>37</v>
      </c>
      <c r="P1200" s="2855" t="s">
        <v>37</v>
      </c>
      <c r="Q1200" s="2855" t="s">
        <v>37</v>
      </c>
      <c r="R1200" s="2855" t="s">
        <v>37</v>
      </c>
      <c r="S1200" s="2855" t="s">
        <v>37</v>
      </c>
      <c r="T1200" s="2855" t="s">
        <v>37</v>
      </c>
      <c r="U1200" s="2855" t="s">
        <v>37</v>
      </c>
      <c r="V1200" s="2855" t="s">
        <v>37</v>
      </c>
      <c r="W1200" s="2855" t="s">
        <v>37</v>
      </c>
      <c r="X1200" s="2856" t="s">
        <v>37</v>
      </c>
      <c r="AA1200" s="2858"/>
      <c r="AC1200" s="2858"/>
    </row>
    <row r="1201" spans="1:29" s="2840" customFormat="1" ht="12.75" customHeight="1">
      <c r="A1201" s="2878" t="s">
        <v>2689</v>
      </c>
      <c r="B1201" s="2863" t="s">
        <v>2690</v>
      </c>
      <c r="C1201" s="2864" t="s">
        <v>363</v>
      </c>
      <c r="D1201" s="2865">
        <v>1</v>
      </c>
      <c r="E1201" s="2865">
        <v>1</v>
      </c>
      <c r="F1201" s="2865" t="s">
        <v>37</v>
      </c>
      <c r="G1201" s="2865" t="s">
        <v>37</v>
      </c>
      <c r="H1201" s="2865" t="s">
        <v>37</v>
      </c>
      <c r="I1201" s="2865" t="s">
        <v>37</v>
      </c>
      <c r="J1201" s="2865" t="s">
        <v>37</v>
      </c>
      <c r="K1201" s="2865" t="s">
        <v>37</v>
      </c>
      <c r="L1201" s="2865" t="s">
        <v>37</v>
      </c>
      <c r="M1201" s="2865" t="s">
        <v>37</v>
      </c>
      <c r="N1201" s="2865" t="s">
        <v>37</v>
      </c>
      <c r="O1201" s="2865" t="s">
        <v>37</v>
      </c>
      <c r="P1201" s="2865" t="s">
        <v>37</v>
      </c>
      <c r="Q1201" s="2865" t="s">
        <v>37</v>
      </c>
      <c r="R1201" s="2865" t="s">
        <v>37</v>
      </c>
      <c r="S1201" s="2865" t="s">
        <v>37</v>
      </c>
      <c r="T1201" s="2865" t="s">
        <v>37</v>
      </c>
      <c r="U1201" s="2865" t="s">
        <v>37</v>
      </c>
      <c r="V1201" s="2865" t="s">
        <v>37</v>
      </c>
      <c r="W1201" s="2865" t="s">
        <v>37</v>
      </c>
      <c r="X1201" s="2866" t="s">
        <v>37</v>
      </c>
      <c r="AA1201" s="2858"/>
      <c r="AB1201" s="2857"/>
      <c r="AC1201" s="2858"/>
    </row>
    <row r="1202" spans="1:29" s="2840" customFormat="1" ht="12.75" customHeight="1">
      <c r="A1202" s="2878"/>
      <c r="B1202" s="2863"/>
      <c r="C1202" s="2864" t="s">
        <v>364</v>
      </c>
      <c r="D1202" s="2865">
        <v>1</v>
      </c>
      <c r="E1202" s="2865">
        <v>1</v>
      </c>
      <c r="F1202" s="2865" t="s">
        <v>37</v>
      </c>
      <c r="G1202" s="2865" t="s">
        <v>37</v>
      </c>
      <c r="H1202" s="2865" t="s">
        <v>37</v>
      </c>
      <c r="I1202" s="2865" t="s">
        <v>37</v>
      </c>
      <c r="J1202" s="2865" t="s">
        <v>37</v>
      </c>
      <c r="K1202" s="2865" t="s">
        <v>37</v>
      </c>
      <c r="L1202" s="2865" t="s">
        <v>37</v>
      </c>
      <c r="M1202" s="2865" t="s">
        <v>37</v>
      </c>
      <c r="N1202" s="2865" t="s">
        <v>37</v>
      </c>
      <c r="O1202" s="2865" t="s">
        <v>37</v>
      </c>
      <c r="P1202" s="2865" t="s">
        <v>37</v>
      </c>
      <c r="Q1202" s="2865" t="s">
        <v>37</v>
      </c>
      <c r="R1202" s="2865" t="s">
        <v>37</v>
      </c>
      <c r="S1202" s="2865" t="s">
        <v>37</v>
      </c>
      <c r="T1202" s="2865" t="s">
        <v>37</v>
      </c>
      <c r="U1202" s="2865" t="s">
        <v>37</v>
      </c>
      <c r="V1202" s="2865" t="s">
        <v>37</v>
      </c>
      <c r="W1202" s="2865" t="s">
        <v>37</v>
      </c>
      <c r="X1202" s="2866" t="s">
        <v>37</v>
      </c>
      <c r="AA1202" s="2858"/>
      <c r="AB1202" s="2857"/>
      <c r="AC1202" s="2858"/>
    </row>
    <row r="1203" spans="1:29" s="2840" customFormat="1" ht="12.75" customHeight="1">
      <c r="A1203" s="2879" t="s">
        <v>2691</v>
      </c>
      <c r="B1203" s="2863" t="s">
        <v>2692</v>
      </c>
      <c r="C1203" s="2864" t="s">
        <v>363</v>
      </c>
      <c r="D1203" s="2865">
        <v>9</v>
      </c>
      <c r="E1203" s="2865">
        <v>9</v>
      </c>
      <c r="F1203" s="2865" t="s">
        <v>37</v>
      </c>
      <c r="G1203" s="2865" t="s">
        <v>37</v>
      </c>
      <c r="H1203" s="2865" t="s">
        <v>37</v>
      </c>
      <c r="I1203" s="2865" t="s">
        <v>37</v>
      </c>
      <c r="J1203" s="2865" t="s">
        <v>37</v>
      </c>
      <c r="K1203" s="2865" t="s">
        <v>37</v>
      </c>
      <c r="L1203" s="2865" t="s">
        <v>37</v>
      </c>
      <c r="M1203" s="2865" t="s">
        <v>37</v>
      </c>
      <c r="N1203" s="2865" t="s">
        <v>37</v>
      </c>
      <c r="O1203" s="2865" t="s">
        <v>37</v>
      </c>
      <c r="P1203" s="2865" t="s">
        <v>37</v>
      </c>
      <c r="Q1203" s="2865" t="s">
        <v>37</v>
      </c>
      <c r="R1203" s="2865" t="s">
        <v>37</v>
      </c>
      <c r="S1203" s="2865" t="s">
        <v>37</v>
      </c>
      <c r="T1203" s="2865" t="s">
        <v>37</v>
      </c>
      <c r="U1203" s="2865" t="s">
        <v>37</v>
      </c>
      <c r="V1203" s="2865" t="s">
        <v>37</v>
      </c>
      <c r="W1203" s="2865" t="s">
        <v>37</v>
      </c>
      <c r="X1203" s="2866" t="s">
        <v>37</v>
      </c>
      <c r="AA1203" s="2858"/>
      <c r="AB1203" s="2857"/>
      <c r="AC1203" s="2858"/>
    </row>
    <row r="1204" spans="1:29" s="2857" customFormat="1" ht="12.75" customHeight="1">
      <c r="A1204" s="2879"/>
      <c r="B1204" s="2863"/>
      <c r="C1204" s="2864" t="s">
        <v>364</v>
      </c>
      <c r="D1204" s="2865">
        <v>8</v>
      </c>
      <c r="E1204" s="2865">
        <v>8</v>
      </c>
      <c r="F1204" s="2865" t="s">
        <v>37</v>
      </c>
      <c r="G1204" s="2865" t="s">
        <v>37</v>
      </c>
      <c r="H1204" s="2865" t="s">
        <v>37</v>
      </c>
      <c r="I1204" s="2865" t="s">
        <v>37</v>
      </c>
      <c r="J1204" s="2865" t="s">
        <v>37</v>
      </c>
      <c r="K1204" s="2865" t="s">
        <v>37</v>
      </c>
      <c r="L1204" s="2865" t="s">
        <v>37</v>
      </c>
      <c r="M1204" s="2865" t="s">
        <v>37</v>
      </c>
      <c r="N1204" s="2865" t="s">
        <v>37</v>
      </c>
      <c r="O1204" s="2865" t="s">
        <v>37</v>
      </c>
      <c r="P1204" s="2865" t="s">
        <v>37</v>
      </c>
      <c r="Q1204" s="2865" t="s">
        <v>37</v>
      </c>
      <c r="R1204" s="2865" t="s">
        <v>37</v>
      </c>
      <c r="S1204" s="2865" t="s">
        <v>37</v>
      </c>
      <c r="T1204" s="2865" t="s">
        <v>37</v>
      </c>
      <c r="U1204" s="2865" t="s">
        <v>37</v>
      </c>
      <c r="V1204" s="2865" t="s">
        <v>37</v>
      </c>
      <c r="W1204" s="2865" t="s">
        <v>37</v>
      </c>
      <c r="X1204" s="2866" t="s">
        <v>37</v>
      </c>
      <c r="AA1204" s="2858"/>
      <c r="AC1204" s="2858"/>
    </row>
    <row r="1205" spans="1:29" s="2857" customFormat="1" ht="12.75" customHeight="1">
      <c r="A1205" s="2877" t="s">
        <v>1120</v>
      </c>
      <c r="B1205" s="2860" t="s">
        <v>1121</v>
      </c>
      <c r="C1205" s="2861" t="s">
        <v>363</v>
      </c>
      <c r="D1205" s="2855">
        <v>13</v>
      </c>
      <c r="E1205" s="2855">
        <v>13</v>
      </c>
      <c r="F1205" s="2855" t="s">
        <v>37</v>
      </c>
      <c r="G1205" s="2855" t="s">
        <v>37</v>
      </c>
      <c r="H1205" s="2855" t="s">
        <v>37</v>
      </c>
      <c r="I1205" s="2855" t="s">
        <v>37</v>
      </c>
      <c r="J1205" s="2855" t="s">
        <v>37</v>
      </c>
      <c r="K1205" s="2855" t="s">
        <v>37</v>
      </c>
      <c r="L1205" s="2855" t="s">
        <v>37</v>
      </c>
      <c r="M1205" s="2855" t="s">
        <v>37</v>
      </c>
      <c r="N1205" s="2855" t="s">
        <v>37</v>
      </c>
      <c r="O1205" s="2855" t="s">
        <v>37</v>
      </c>
      <c r="P1205" s="2855" t="s">
        <v>37</v>
      </c>
      <c r="Q1205" s="2855" t="s">
        <v>37</v>
      </c>
      <c r="R1205" s="2855" t="s">
        <v>37</v>
      </c>
      <c r="S1205" s="2855" t="s">
        <v>37</v>
      </c>
      <c r="T1205" s="2855" t="s">
        <v>37</v>
      </c>
      <c r="U1205" s="2855" t="s">
        <v>37</v>
      </c>
      <c r="V1205" s="2855" t="s">
        <v>37</v>
      </c>
      <c r="W1205" s="2855" t="s">
        <v>37</v>
      </c>
      <c r="X1205" s="2856" t="s">
        <v>37</v>
      </c>
      <c r="AA1205" s="2858"/>
      <c r="AC1205" s="2858"/>
    </row>
    <row r="1206" spans="1:29" s="2857" customFormat="1" ht="12.75" customHeight="1">
      <c r="A1206" s="2877"/>
      <c r="B1206" s="2860"/>
      <c r="C1206" s="2861" t="s">
        <v>364</v>
      </c>
      <c r="D1206" s="2855">
        <v>12</v>
      </c>
      <c r="E1206" s="2855">
        <v>12</v>
      </c>
      <c r="F1206" s="2855" t="s">
        <v>37</v>
      </c>
      <c r="G1206" s="2855" t="s">
        <v>37</v>
      </c>
      <c r="H1206" s="2855" t="s">
        <v>37</v>
      </c>
      <c r="I1206" s="2855" t="s">
        <v>37</v>
      </c>
      <c r="J1206" s="2855" t="s">
        <v>37</v>
      </c>
      <c r="K1206" s="2855" t="s">
        <v>37</v>
      </c>
      <c r="L1206" s="2855" t="s">
        <v>37</v>
      </c>
      <c r="M1206" s="2855" t="s">
        <v>37</v>
      </c>
      <c r="N1206" s="2855" t="s">
        <v>37</v>
      </c>
      <c r="O1206" s="2855" t="s">
        <v>37</v>
      </c>
      <c r="P1206" s="2855" t="s">
        <v>37</v>
      </c>
      <c r="Q1206" s="2855" t="s">
        <v>37</v>
      </c>
      <c r="R1206" s="2855" t="s">
        <v>37</v>
      </c>
      <c r="S1206" s="2855" t="s">
        <v>37</v>
      </c>
      <c r="T1206" s="2855" t="s">
        <v>37</v>
      </c>
      <c r="U1206" s="2855" t="s">
        <v>37</v>
      </c>
      <c r="V1206" s="2855" t="s">
        <v>37</v>
      </c>
      <c r="W1206" s="2855" t="s">
        <v>37</v>
      </c>
      <c r="X1206" s="2856" t="s">
        <v>37</v>
      </c>
      <c r="AA1206" s="2858"/>
      <c r="AC1206" s="2858"/>
    </row>
    <row r="1207" spans="1:29" s="2857" customFormat="1" ht="12.75" customHeight="1">
      <c r="A1207" s="2879" t="s">
        <v>2693</v>
      </c>
      <c r="B1207" s="2863" t="s">
        <v>2694</v>
      </c>
      <c r="C1207" s="2864" t="s">
        <v>363</v>
      </c>
      <c r="D1207" s="2865">
        <v>2</v>
      </c>
      <c r="E1207" s="2865">
        <v>2</v>
      </c>
      <c r="F1207" s="2865" t="s">
        <v>37</v>
      </c>
      <c r="G1207" s="2865" t="s">
        <v>37</v>
      </c>
      <c r="H1207" s="2865" t="s">
        <v>37</v>
      </c>
      <c r="I1207" s="2865" t="s">
        <v>37</v>
      </c>
      <c r="J1207" s="2865" t="s">
        <v>37</v>
      </c>
      <c r="K1207" s="2865" t="s">
        <v>37</v>
      </c>
      <c r="L1207" s="2865" t="s">
        <v>37</v>
      </c>
      <c r="M1207" s="2865" t="s">
        <v>37</v>
      </c>
      <c r="N1207" s="2865" t="s">
        <v>37</v>
      </c>
      <c r="O1207" s="2865" t="s">
        <v>37</v>
      </c>
      <c r="P1207" s="2865" t="s">
        <v>37</v>
      </c>
      <c r="Q1207" s="2865" t="s">
        <v>37</v>
      </c>
      <c r="R1207" s="2865" t="s">
        <v>37</v>
      </c>
      <c r="S1207" s="2865" t="s">
        <v>37</v>
      </c>
      <c r="T1207" s="2865" t="s">
        <v>37</v>
      </c>
      <c r="U1207" s="2865" t="s">
        <v>37</v>
      </c>
      <c r="V1207" s="2865" t="s">
        <v>37</v>
      </c>
      <c r="W1207" s="2865" t="s">
        <v>37</v>
      </c>
      <c r="X1207" s="2866" t="s">
        <v>37</v>
      </c>
      <c r="Y1207" s="2840"/>
      <c r="Z1207" s="2840"/>
      <c r="AA1207" s="2858"/>
      <c r="AC1207" s="2858"/>
    </row>
    <row r="1208" spans="1:29" s="2857" customFormat="1" ht="12.75" customHeight="1">
      <c r="A1208" s="2879"/>
      <c r="B1208" s="2863"/>
      <c r="C1208" s="2864" t="s">
        <v>364</v>
      </c>
      <c r="D1208" s="2865">
        <v>1</v>
      </c>
      <c r="E1208" s="2865">
        <v>1</v>
      </c>
      <c r="F1208" s="2865" t="s">
        <v>37</v>
      </c>
      <c r="G1208" s="2865" t="s">
        <v>37</v>
      </c>
      <c r="H1208" s="2865" t="s">
        <v>37</v>
      </c>
      <c r="I1208" s="2865" t="s">
        <v>37</v>
      </c>
      <c r="J1208" s="2865" t="s">
        <v>37</v>
      </c>
      <c r="K1208" s="2865" t="s">
        <v>37</v>
      </c>
      <c r="L1208" s="2865" t="s">
        <v>37</v>
      </c>
      <c r="M1208" s="2865" t="s">
        <v>37</v>
      </c>
      <c r="N1208" s="2865" t="s">
        <v>37</v>
      </c>
      <c r="O1208" s="2865" t="s">
        <v>37</v>
      </c>
      <c r="P1208" s="2865" t="s">
        <v>37</v>
      </c>
      <c r="Q1208" s="2865" t="s">
        <v>37</v>
      </c>
      <c r="R1208" s="2865" t="s">
        <v>37</v>
      </c>
      <c r="S1208" s="2865" t="s">
        <v>37</v>
      </c>
      <c r="T1208" s="2865" t="s">
        <v>37</v>
      </c>
      <c r="U1208" s="2865" t="s">
        <v>37</v>
      </c>
      <c r="V1208" s="2865" t="s">
        <v>37</v>
      </c>
      <c r="W1208" s="2865" t="s">
        <v>37</v>
      </c>
      <c r="X1208" s="2866" t="s">
        <v>37</v>
      </c>
      <c r="Y1208" s="2840"/>
      <c r="Z1208" s="2840"/>
      <c r="AA1208" s="2858"/>
      <c r="AC1208" s="2858"/>
    </row>
    <row r="1209" spans="1:29" s="2857" customFormat="1" ht="12.75" customHeight="1">
      <c r="A1209" s="2879" t="s">
        <v>2695</v>
      </c>
      <c r="B1209" s="2863" t="s">
        <v>2696</v>
      </c>
      <c r="C1209" s="2864" t="s">
        <v>363</v>
      </c>
      <c r="D1209" s="2865" t="s">
        <v>37</v>
      </c>
      <c r="E1209" s="2865" t="s">
        <v>37</v>
      </c>
      <c r="F1209" s="2865" t="s">
        <v>37</v>
      </c>
      <c r="G1209" s="2865" t="s">
        <v>37</v>
      </c>
      <c r="H1209" s="2865" t="s">
        <v>37</v>
      </c>
      <c r="I1209" s="2865" t="s">
        <v>37</v>
      </c>
      <c r="J1209" s="2865" t="s">
        <v>37</v>
      </c>
      <c r="K1209" s="2865" t="s">
        <v>37</v>
      </c>
      <c r="L1209" s="2865" t="s">
        <v>37</v>
      </c>
      <c r="M1209" s="2865" t="s">
        <v>37</v>
      </c>
      <c r="N1209" s="2865" t="s">
        <v>37</v>
      </c>
      <c r="O1209" s="2865" t="s">
        <v>37</v>
      </c>
      <c r="P1209" s="2865" t="s">
        <v>37</v>
      </c>
      <c r="Q1209" s="2865" t="s">
        <v>37</v>
      </c>
      <c r="R1209" s="2865" t="s">
        <v>37</v>
      </c>
      <c r="S1209" s="2865" t="s">
        <v>37</v>
      </c>
      <c r="T1209" s="2865" t="s">
        <v>37</v>
      </c>
      <c r="U1209" s="2865" t="s">
        <v>37</v>
      </c>
      <c r="V1209" s="2865" t="s">
        <v>37</v>
      </c>
      <c r="W1209" s="2865" t="s">
        <v>37</v>
      </c>
      <c r="X1209" s="2866" t="s">
        <v>37</v>
      </c>
      <c r="Y1209" s="2840"/>
      <c r="Z1209" s="2840"/>
      <c r="AA1209" s="2858"/>
      <c r="AC1209" s="2858"/>
    </row>
    <row r="1210" spans="1:29" s="2857" customFormat="1" ht="12.75" customHeight="1">
      <c r="A1210" s="2879"/>
      <c r="B1210" s="2863"/>
      <c r="C1210" s="2864" t="s">
        <v>364</v>
      </c>
      <c r="D1210" s="2865">
        <v>2</v>
      </c>
      <c r="E1210" s="2865">
        <v>2</v>
      </c>
      <c r="F1210" s="2865" t="s">
        <v>37</v>
      </c>
      <c r="G1210" s="2865" t="s">
        <v>37</v>
      </c>
      <c r="H1210" s="2865" t="s">
        <v>37</v>
      </c>
      <c r="I1210" s="2865" t="s">
        <v>37</v>
      </c>
      <c r="J1210" s="2865" t="s">
        <v>37</v>
      </c>
      <c r="K1210" s="2865" t="s">
        <v>37</v>
      </c>
      <c r="L1210" s="2865" t="s">
        <v>37</v>
      </c>
      <c r="M1210" s="2865" t="s">
        <v>37</v>
      </c>
      <c r="N1210" s="2865" t="s">
        <v>37</v>
      </c>
      <c r="O1210" s="2865" t="s">
        <v>37</v>
      </c>
      <c r="P1210" s="2865" t="s">
        <v>37</v>
      </c>
      <c r="Q1210" s="2865" t="s">
        <v>37</v>
      </c>
      <c r="R1210" s="2865" t="s">
        <v>37</v>
      </c>
      <c r="S1210" s="2865" t="s">
        <v>37</v>
      </c>
      <c r="T1210" s="2865" t="s">
        <v>37</v>
      </c>
      <c r="U1210" s="2865" t="s">
        <v>37</v>
      </c>
      <c r="V1210" s="2865" t="s">
        <v>37</v>
      </c>
      <c r="W1210" s="2865" t="s">
        <v>37</v>
      </c>
      <c r="X1210" s="2866" t="s">
        <v>37</v>
      </c>
      <c r="Y1210" s="2840"/>
      <c r="Z1210" s="2840"/>
      <c r="AA1210" s="2858"/>
      <c r="AC1210" s="2858"/>
    </row>
    <row r="1211" spans="1:29" s="2857" customFormat="1" ht="12.75" customHeight="1">
      <c r="A1211" s="2879" t="s">
        <v>2697</v>
      </c>
      <c r="B1211" s="2863" t="s">
        <v>2698</v>
      </c>
      <c r="C1211" s="2864" t="s">
        <v>363</v>
      </c>
      <c r="D1211" s="2865">
        <v>3</v>
      </c>
      <c r="E1211" s="2865">
        <v>3</v>
      </c>
      <c r="F1211" s="2855" t="s">
        <v>37</v>
      </c>
      <c r="G1211" s="2855" t="s">
        <v>37</v>
      </c>
      <c r="H1211" s="2855" t="s">
        <v>37</v>
      </c>
      <c r="I1211" s="2855" t="s">
        <v>37</v>
      </c>
      <c r="J1211" s="2855" t="s">
        <v>37</v>
      </c>
      <c r="K1211" s="2855" t="s">
        <v>37</v>
      </c>
      <c r="L1211" s="2855" t="s">
        <v>37</v>
      </c>
      <c r="M1211" s="2855" t="s">
        <v>37</v>
      </c>
      <c r="N1211" s="2855" t="s">
        <v>37</v>
      </c>
      <c r="O1211" s="2855" t="s">
        <v>37</v>
      </c>
      <c r="P1211" s="2855" t="s">
        <v>37</v>
      </c>
      <c r="Q1211" s="2855" t="s">
        <v>37</v>
      </c>
      <c r="R1211" s="2855" t="s">
        <v>37</v>
      </c>
      <c r="S1211" s="2855" t="s">
        <v>37</v>
      </c>
      <c r="T1211" s="2855" t="s">
        <v>37</v>
      </c>
      <c r="U1211" s="2855" t="s">
        <v>37</v>
      </c>
      <c r="V1211" s="2855" t="s">
        <v>37</v>
      </c>
      <c r="W1211" s="2855" t="s">
        <v>37</v>
      </c>
      <c r="X1211" s="2866" t="s">
        <v>37</v>
      </c>
      <c r="AA1211" s="2858"/>
      <c r="AC1211" s="2858"/>
    </row>
    <row r="1212" spans="1:29" s="2857" customFormat="1" ht="12.75" customHeight="1">
      <c r="A1212" s="2879"/>
      <c r="B1212" s="2863"/>
      <c r="C1212" s="2864" t="s">
        <v>364</v>
      </c>
      <c r="D1212" s="2865">
        <v>2</v>
      </c>
      <c r="E1212" s="2865">
        <v>2</v>
      </c>
      <c r="F1212" s="2855" t="s">
        <v>37</v>
      </c>
      <c r="G1212" s="2855" t="s">
        <v>37</v>
      </c>
      <c r="H1212" s="2855" t="s">
        <v>37</v>
      </c>
      <c r="I1212" s="2855" t="s">
        <v>37</v>
      </c>
      <c r="J1212" s="2855" t="s">
        <v>37</v>
      </c>
      <c r="K1212" s="2855" t="s">
        <v>37</v>
      </c>
      <c r="L1212" s="2855" t="s">
        <v>37</v>
      </c>
      <c r="M1212" s="2855" t="s">
        <v>37</v>
      </c>
      <c r="N1212" s="2855" t="s">
        <v>37</v>
      </c>
      <c r="O1212" s="2855" t="s">
        <v>37</v>
      </c>
      <c r="P1212" s="2855" t="s">
        <v>37</v>
      </c>
      <c r="Q1212" s="2855" t="s">
        <v>37</v>
      </c>
      <c r="R1212" s="2855" t="s">
        <v>37</v>
      </c>
      <c r="S1212" s="2855" t="s">
        <v>37</v>
      </c>
      <c r="T1212" s="2855" t="s">
        <v>37</v>
      </c>
      <c r="U1212" s="2855" t="s">
        <v>37</v>
      </c>
      <c r="V1212" s="2855" t="s">
        <v>37</v>
      </c>
      <c r="W1212" s="2855" t="s">
        <v>37</v>
      </c>
      <c r="X1212" s="2866" t="s">
        <v>37</v>
      </c>
      <c r="Y1212" s="2840"/>
      <c r="Z1212" s="2840"/>
      <c r="AA1212" s="2858"/>
      <c r="AC1212" s="2858"/>
    </row>
    <row r="1213" spans="1:29" s="2857" customFormat="1" ht="12.75" customHeight="1">
      <c r="A1213" s="2879" t="s">
        <v>2699</v>
      </c>
      <c r="B1213" s="2863" t="s">
        <v>2700</v>
      </c>
      <c r="C1213" s="2864" t="s">
        <v>363</v>
      </c>
      <c r="D1213" s="2865">
        <v>1</v>
      </c>
      <c r="E1213" s="2865">
        <v>1</v>
      </c>
      <c r="F1213" s="2855" t="s">
        <v>37</v>
      </c>
      <c r="G1213" s="2855" t="s">
        <v>37</v>
      </c>
      <c r="H1213" s="2855" t="s">
        <v>37</v>
      </c>
      <c r="I1213" s="2855" t="s">
        <v>37</v>
      </c>
      <c r="J1213" s="2855" t="s">
        <v>37</v>
      </c>
      <c r="K1213" s="2855" t="s">
        <v>37</v>
      </c>
      <c r="L1213" s="2855" t="s">
        <v>37</v>
      </c>
      <c r="M1213" s="2855" t="s">
        <v>37</v>
      </c>
      <c r="N1213" s="2855" t="s">
        <v>37</v>
      </c>
      <c r="O1213" s="2855" t="s">
        <v>37</v>
      </c>
      <c r="P1213" s="2855" t="s">
        <v>37</v>
      </c>
      <c r="Q1213" s="2855" t="s">
        <v>37</v>
      </c>
      <c r="R1213" s="2855" t="s">
        <v>37</v>
      </c>
      <c r="S1213" s="2855" t="s">
        <v>37</v>
      </c>
      <c r="T1213" s="2855" t="s">
        <v>37</v>
      </c>
      <c r="U1213" s="2855" t="s">
        <v>37</v>
      </c>
      <c r="V1213" s="2855" t="s">
        <v>37</v>
      </c>
      <c r="W1213" s="2855" t="s">
        <v>37</v>
      </c>
      <c r="X1213" s="2866" t="s">
        <v>37</v>
      </c>
      <c r="Y1213" s="2840"/>
      <c r="Z1213" s="2840"/>
      <c r="AA1213" s="2858"/>
      <c r="AC1213" s="2858"/>
    </row>
    <row r="1214" spans="1:29" s="2857" customFormat="1" ht="12.75" customHeight="1">
      <c r="A1214" s="2879"/>
      <c r="B1214" s="2863"/>
      <c r="C1214" s="2864" t="s">
        <v>364</v>
      </c>
      <c r="D1214" s="2865" t="s">
        <v>37</v>
      </c>
      <c r="E1214" s="2865" t="s">
        <v>37</v>
      </c>
      <c r="F1214" s="2855" t="s">
        <v>37</v>
      </c>
      <c r="G1214" s="2855" t="s">
        <v>37</v>
      </c>
      <c r="H1214" s="2855" t="s">
        <v>37</v>
      </c>
      <c r="I1214" s="2855" t="s">
        <v>37</v>
      </c>
      <c r="J1214" s="2855" t="s">
        <v>37</v>
      </c>
      <c r="K1214" s="2855" t="s">
        <v>37</v>
      </c>
      <c r="L1214" s="2855" t="s">
        <v>37</v>
      </c>
      <c r="M1214" s="2855" t="s">
        <v>37</v>
      </c>
      <c r="N1214" s="2855" t="s">
        <v>37</v>
      </c>
      <c r="O1214" s="2855" t="s">
        <v>37</v>
      </c>
      <c r="P1214" s="2855" t="s">
        <v>37</v>
      </c>
      <c r="Q1214" s="2855" t="s">
        <v>37</v>
      </c>
      <c r="R1214" s="2855" t="s">
        <v>37</v>
      </c>
      <c r="S1214" s="2855" t="s">
        <v>37</v>
      </c>
      <c r="T1214" s="2855" t="s">
        <v>37</v>
      </c>
      <c r="U1214" s="2855" t="s">
        <v>37</v>
      </c>
      <c r="V1214" s="2855" t="s">
        <v>37</v>
      </c>
      <c r="W1214" s="2855" t="s">
        <v>37</v>
      </c>
      <c r="X1214" s="2866" t="s">
        <v>37</v>
      </c>
      <c r="Y1214" s="2840"/>
      <c r="Z1214" s="2840"/>
      <c r="AA1214" s="2858"/>
      <c r="AC1214" s="2858"/>
    </row>
    <row r="1215" spans="1:29" s="2857" customFormat="1" ht="12.75" customHeight="1">
      <c r="A1215" s="2879" t="s">
        <v>2701</v>
      </c>
      <c r="B1215" s="2863" t="s">
        <v>2702</v>
      </c>
      <c r="C1215" s="2864" t="s">
        <v>363</v>
      </c>
      <c r="D1215" s="2865" t="s">
        <v>37</v>
      </c>
      <c r="E1215" s="2865" t="s">
        <v>37</v>
      </c>
      <c r="F1215" s="2855" t="s">
        <v>37</v>
      </c>
      <c r="G1215" s="2855" t="s">
        <v>37</v>
      </c>
      <c r="H1215" s="2855" t="s">
        <v>37</v>
      </c>
      <c r="I1215" s="2855" t="s">
        <v>37</v>
      </c>
      <c r="J1215" s="2855" t="s">
        <v>37</v>
      </c>
      <c r="K1215" s="2855" t="s">
        <v>37</v>
      </c>
      <c r="L1215" s="2855" t="s">
        <v>37</v>
      </c>
      <c r="M1215" s="2855" t="s">
        <v>37</v>
      </c>
      <c r="N1215" s="2855" t="s">
        <v>37</v>
      </c>
      <c r="O1215" s="2855" t="s">
        <v>37</v>
      </c>
      <c r="P1215" s="2855" t="s">
        <v>37</v>
      </c>
      <c r="Q1215" s="2855" t="s">
        <v>37</v>
      </c>
      <c r="R1215" s="2855" t="s">
        <v>37</v>
      </c>
      <c r="S1215" s="2855" t="s">
        <v>37</v>
      </c>
      <c r="T1215" s="2855" t="s">
        <v>37</v>
      </c>
      <c r="U1215" s="2855" t="s">
        <v>37</v>
      </c>
      <c r="V1215" s="2855" t="s">
        <v>37</v>
      </c>
      <c r="W1215" s="2855" t="s">
        <v>37</v>
      </c>
      <c r="X1215" s="2866" t="s">
        <v>37</v>
      </c>
      <c r="Y1215" s="2840"/>
      <c r="Z1215" s="2840"/>
      <c r="AA1215" s="2858"/>
      <c r="AC1215" s="2858"/>
    </row>
    <row r="1216" spans="1:29" s="2857" customFormat="1" ht="12.75" customHeight="1">
      <c r="A1216" s="2879"/>
      <c r="B1216" s="2863"/>
      <c r="C1216" s="2864" t="s">
        <v>364</v>
      </c>
      <c r="D1216" s="2865">
        <v>1</v>
      </c>
      <c r="E1216" s="2865">
        <v>1</v>
      </c>
      <c r="F1216" s="2855" t="s">
        <v>37</v>
      </c>
      <c r="G1216" s="2855" t="s">
        <v>37</v>
      </c>
      <c r="H1216" s="2855" t="s">
        <v>37</v>
      </c>
      <c r="I1216" s="2855" t="s">
        <v>37</v>
      </c>
      <c r="J1216" s="2855" t="s">
        <v>37</v>
      </c>
      <c r="K1216" s="2855" t="s">
        <v>37</v>
      </c>
      <c r="L1216" s="2855" t="s">
        <v>37</v>
      </c>
      <c r="M1216" s="2855" t="s">
        <v>37</v>
      </c>
      <c r="N1216" s="2855" t="s">
        <v>37</v>
      </c>
      <c r="O1216" s="2855" t="s">
        <v>37</v>
      </c>
      <c r="P1216" s="2855" t="s">
        <v>37</v>
      </c>
      <c r="Q1216" s="2855" t="s">
        <v>37</v>
      </c>
      <c r="R1216" s="2855" t="s">
        <v>37</v>
      </c>
      <c r="S1216" s="2855" t="s">
        <v>37</v>
      </c>
      <c r="T1216" s="2855" t="s">
        <v>37</v>
      </c>
      <c r="U1216" s="2855" t="s">
        <v>37</v>
      </c>
      <c r="V1216" s="2855" t="s">
        <v>37</v>
      </c>
      <c r="W1216" s="2855" t="s">
        <v>37</v>
      </c>
      <c r="X1216" s="2866" t="s">
        <v>37</v>
      </c>
      <c r="Y1216" s="2840"/>
      <c r="Z1216" s="2840"/>
      <c r="AA1216" s="2858"/>
      <c r="AC1216" s="2858"/>
    </row>
    <row r="1217" spans="1:29" s="2857" customFormat="1" ht="12.75" customHeight="1">
      <c r="A1217" s="2879" t="s">
        <v>2703</v>
      </c>
      <c r="B1217" s="2863" t="s">
        <v>2704</v>
      </c>
      <c r="C1217" s="2864" t="s">
        <v>363</v>
      </c>
      <c r="D1217" s="2865">
        <v>2</v>
      </c>
      <c r="E1217" s="2865">
        <v>2</v>
      </c>
      <c r="F1217" s="2855" t="s">
        <v>37</v>
      </c>
      <c r="G1217" s="2855" t="s">
        <v>37</v>
      </c>
      <c r="H1217" s="2855" t="s">
        <v>37</v>
      </c>
      <c r="I1217" s="2855" t="s">
        <v>37</v>
      </c>
      <c r="J1217" s="2855" t="s">
        <v>37</v>
      </c>
      <c r="K1217" s="2855" t="s">
        <v>37</v>
      </c>
      <c r="L1217" s="2855" t="s">
        <v>37</v>
      </c>
      <c r="M1217" s="2855" t="s">
        <v>37</v>
      </c>
      <c r="N1217" s="2855" t="s">
        <v>37</v>
      </c>
      <c r="O1217" s="2855" t="s">
        <v>37</v>
      </c>
      <c r="P1217" s="2855" t="s">
        <v>37</v>
      </c>
      <c r="Q1217" s="2855" t="s">
        <v>37</v>
      </c>
      <c r="R1217" s="2855" t="s">
        <v>37</v>
      </c>
      <c r="S1217" s="2855" t="s">
        <v>37</v>
      </c>
      <c r="T1217" s="2855" t="s">
        <v>37</v>
      </c>
      <c r="U1217" s="2855" t="s">
        <v>37</v>
      </c>
      <c r="V1217" s="2855" t="s">
        <v>37</v>
      </c>
      <c r="W1217" s="2855" t="s">
        <v>37</v>
      </c>
      <c r="X1217" s="2866" t="s">
        <v>37</v>
      </c>
      <c r="Y1217" s="2840"/>
      <c r="Z1217" s="2840"/>
      <c r="AA1217" s="2858"/>
      <c r="AC1217" s="2858"/>
    </row>
    <row r="1218" spans="1:29" s="2857" customFormat="1" ht="12.75" customHeight="1">
      <c r="A1218" s="2879"/>
      <c r="B1218" s="2863"/>
      <c r="C1218" s="2864" t="s">
        <v>364</v>
      </c>
      <c r="D1218" s="2865" t="s">
        <v>37</v>
      </c>
      <c r="E1218" s="2855" t="s">
        <v>37</v>
      </c>
      <c r="F1218" s="2855" t="s">
        <v>37</v>
      </c>
      <c r="G1218" s="2855" t="s">
        <v>37</v>
      </c>
      <c r="H1218" s="2855" t="s">
        <v>37</v>
      </c>
      <c r="I1218" s="2855" t="s">
        <v>37</v>
      </c>
      <c r="J1218" s="2855" t="s">
        <v>37</v>
      </c>
      <c r="K1218" s="2855" t="s">
        <v>37</v>
      </c>
      <c r="L1218" s="2855" t="s">
        <v>37</v>
      </c>
      <c r="M1218" s="2855" t="s">
        <v>37</v>
      </c>
      <c r="N1218" s="2855" t="s">
        <v>37</v>
      </c>
      <c r="O1218" s="2855" t="s">
        <v>37</v>
      </c>
      <c r="P1218" s="2855" t="s">
        <v>37</v>
      </c>
      <c r="Q1218" s="2855" t="s">
        <v>37</v>
      </c>
      <c r="R1218" s="2855" t="s">
        <v>37</v>
      </c>
      <c r="S1218" s="2855" t="s">
        <v>37</v>
      </c>
      <c r="T1218" s="2855" t="s">
        <v>37</v>
      </c>
      <c r="U1218" s="2855" t="s">
        <v>37</v>
      </c>
      <c r="V1218" s="2855" t="s">
        <v>37</v>
      </c>
      <c r="W1218" s="2855" t="s">
        <v>37</v>
      </c>
      <c r="X1218" s="2866" t="s">
        <v>37</v>
      </c>
      <c r="Y1218" s="2840"/>
      <c r="Z1218" s="2840"/>
      <c r="AA1218" s="2858"/>
      <c r="AC1218" s="2858"/>
    </row>
    <row r="1219" spans="1:29" s="2857" customFormat="1" ht="12.75" customHeight="1">
      <c r="A1219" s="2879" t="s">
        <v>2705</v>
      </c>
      <c r="B1219" s="2863" t="s">
        <v>2706</v>
      </c>
      <c r="C1219" s="2864" t="s">
        <v>363</v>
      </c>
      <c r="D1219" s="2865">
        <v>2</v>
      </c>
      <c r="E1219" s="2865">
        <v>2</v>
      </c>
      <c r="F1219" s="2865" t="s">
        <v>37</v>
      </c>
      <c r="G1219" s="2865" t="s">
        <v>37</v>
      </c>
      <c r="H1219" s="2865" t="s">
        <v>37</v>
      </c>
      <c r="I1219" s="2865" t="s">
        <v>37</v>
      </c>
      <c r="J1219" s="2865" t="s">
        <v>37</v>
      </c>
      <c r="K1219" s="2865" t="s">
        <v>37</v>
      </c>
      <c r="L1219" s="2865" t="s">
        <v>37</v>
      </c>
      <c r="M1219" s="2865" t="s">
        <v>37</v>
      </c>
      <c r="N1219" s="2865" t="s">
        <v>37</v>
      </c>
      <c r="O1219" s="2865" t="s">
        <v>37</v>
      </c>
      <c r="P1219" s="2865" t="s">
        <v>37</v>
      </c>
      <c r="Q1219" s="2865" t="s">
        <v>37</v>
      </c>
      <c r="R1219" s="2865" t="s">
        <v>37</v>
      </c>
      <c r="S1219" s="2865" t="s">
        <v>37</v>
      </c>
      <c r="T1219" s="2865" t="s">
        <v>37</v>
      </c>
      <c r="U1219" s="2865" t="s">
        <v>37</v>
      </c>
      <c r="V1219" s="2865" t="s">
        <v>37</v>
      </c>
      <c r="W1219" s="2865" t="s">
        <v>37</v>
      </c>
      <c r="X1219" s="2866" t="s">
        <v>37</v>
      </c>
      <c r="Y1219" s="2840"/>
      <c r="Z1219" s="2840"/>
      <c r="AA1219" s="2858"/>
      <c r="AC1219" s="2858"/>
    </row>
    <row r="1220" spans="1:29" s="2840" customFormat="1" ht="12.75" customHeight="1">
      <c r="A1220" s="2879"/>
      <c r="B1220" s="2863"/>
      <c r="C1220" s="2864" t="s">
        <v>364</v>
      </c>
      <c r="D1220" s="2865" t="s">
        <v>37</v>
      </c>
      <c r="E1220" s="2865" t="s">
        <v>37</v>
      </c>
      <c r="F1220" s="2865" t="s">
        <v>37</v>
      </c>
      <c r="G1220" s="2865" t="s">
        <v>37</v>
      </c>
      <c r="H1220" s="2865" t="s">
        <v>37</v>
      </c>
      <c r="I1220" s="2865" t="s">
        <v>37</v>
      </c>
      <c r="J1220" s="2865" t="s">
        <v>37</v>
      </c>
      <c r="K1220" s="2865" t="s">
        <v>37</v>
      </c>
      <c r="L1220" s="2865" t="s">
        <v>37</v>
      </c>
      <c r="M1220" s="2865" t="s">
        <v>37</v>
      </c>
      <c r="N1220" s="2865" t="s">
        <v>37</v>
      </c>
      <c r="O1220" s="2865" t="s">
        <v>37</v>
      </c>
      <c r="P1220" s="2865" t="s">
        <v>37</v>
      </c>
      <c r="Q1220" s="2865" t="s">
        <v>37</v>
      </c>
      <c r="R1220" s="2865" t="s">
        <v>37</v>
      </c>
      <c r="S1220" s="2865" t="s">
        <v>37</v>
      </c>
      <c r="T1220" s="2865" t="s">
        <v>37</v>
      </c>
      <c r="U1220" s="2865" t="s">
        <v>37</v>
      </c>
      <c r="V1220" s="2865" t="s">
        <v>37</v>
      </c>
      <c r="W1220" s="2865" t="s">
        <v>37</v>
      </c>
      <c r="X1220" s="2866" t="s">
        <v>37</v>
      </c>
      <c r="AA1220" s="2858"/>
      <c r="AB1220" s="2857"/>
      <c r="AC1220" s="2858"/>
    </row>
    <row r="1221" spans="1:29" s="2840" customFormat="1" ht="12.75" customHeight="1">
      <c r="A1221" s="2879" t="s">
        <v>2707</v>
      </c>
      <c r="B1221" s="2863" t="s">
        <v>2708</v>
      </c>
      <c r="C1221" s="2864" t="s">
        <v>363</v>
      </c>
      <c r="D1221" s="2865">
        <v>2</v>
      </c>
      <c r="E1221" s="2865">
        <v>2</v>
      </c>
      <c r="F1221" s="2865" t="s">
        <v>37</v>
      </c>
      <c r="G1221" s="2865" t="s">
        <v>37</v>
      </c>
      <c r="H1221" s="2865" t="s">
        <v>37</v>
      </c>
      <c r="I1221" s="2865" t="s">
        <v>37</v>
      </c>
      <c r="J1221" s="2865" t="s">
        <v>37</v>
      </c>
      <c r="K1221" s="2865" t="s">
        <v>37</v>
      </c>
      <c r="L1221" s="2865" t="s">
        <v>37</v>
      </c>
      <c r="M1221" s="2865" t="s">
        <v>37</v>
      </c>
      <c r="N1221" s="2865" t="s">
        <v>37</v>
      </c>
      <c r="O1221" s="2865" t="s">
        <v>37</v>
      </c>
      <c r="P1221" s="2865" t="s">
        <v>37</v>
      </c>
      <c r="Q1221" s="2865" t="s">
        <v>37</v>
      </c>
      <c r="R1221" s="2865" t="s">
        <v>37</v>
      </c>
      <c r="S1221" s="2865" t="s">
        <v>37</v>
      </c>
      <c r="T1221" s="2865" t="s">
        <v>37</v>
      </c>
      <c r="U1221" s="2865" t="s">
        <v>37</v>
      </c>
      <c r="V1221" s="2865" t="s">
        <v>37</v>
      </c>
      <c r="W1221" s="2865" t="s">
        <v>37</v>
      </c>
      <c r="X1221" s="2866" t="s">
        <v>37</v>
      </c>
      <c r="AA1221" s="2858"/>
      <c r="AB1221" s="2857"/>
      <c r="AC1221" s="2858"/>
    </row>
    <row r="1222" spans="1:29" s="2857" customFormat="1" ht="12.75" customHeight="1">
      <c r="A1222" s="2879"/>
      <c r="B1222" s="2863"/>
      <c r="C1222" s="2864" t="s">
        <v>364</v>
      </c>
      <c r="D1222" s="2865">
        <v>2</v>
      </c>
      <c r="E1222" s="2865">
        <v>2</v>
      </c>
      <c r="F1222" s="2865" t="s">
        <v>37</v>
      </c>
      <c r="G1222" s="2865" t="s">
        <v>37</v>
      </c>
      <c r="H1222" s="2865" t="s">
        <v>37</v>
      </c>
      <c r="I1222" s="2865" t="s">
        <v>37</v>
      </c>
      <c r="J1222" s="2865" t="s">
        <v>37</v>
      </c>
      <c r="K1222" s="2865" t="s">
        <v>37</v>
      </c>
      <c r="L1222" s="2865" t="s">
        <v>37</v>
      </c>
      <c r="M1222" s="2865" t="s">
        <v>37</v>
      </c>
      <c r="N1222" s="2865" t="s">
        <v>37</v>
      </c>
      <c r="O1222" s="2865" t="s">
        <v>37</v>
      </c>
      <c r="P1222" s="2865" t="s">
        <v>37</v>
      </c>
      <c r="Q1222" s="2865" t="s">
        <v>37</v>
      </c>
      <c r="R1222" s="2865" t="s">
        <v>37</v>
      </c>
      <c r="S1222" s="2865" t="s">
        <v>37</v>
      </c>
      <c r="T1222" s="2865" t="s">
        <v>37</v>
      </c>
      <c r="U1222" s="2865" t="s">
        <v>37</v>
      </c>
      <c r="V1222" s="2865" t="s">
        <v>37</v>
      </c>
      <c r="W1222" s="2865" t="s">
        <v>37</v>
      </c>
      <c r="X1222" s="2866" t="s">
        <v>37</v>
      </c>
      <c r="AA1222" s="2858"/>
      <c r="AC1222" s="2858"/>
    </row>
    <row r="1223" spans="1:29" s="2857" customFormat="1" ht="12.75" customHeight="1">
      <c r="A1223" s="2879" t="s">
        <v>2709</v>
      </c>
      <c r="B1223" s="2863" t="s">
        <v>2710</v>
      </c>
      <c r="C1223" s="2864" t="s">
        <v>363</v>
      </c>
      <c r="D1223" s="2865">
        <v>1</v>
      </c>
      <c r="E1223" s="2865">
        <v>1</v>
      </c>
      <c r="F1223" s="2865" t="s">
        <v>37</v>
      </c>
      <c r="G1223" s="2865" t="s">
        <v>37</v>
      </c>
      <c r="H1223" s="2865" t="s">
        <v>37</v>
      </c>
      <c r="I1223" s="2865" t="s">
        <v>37</v>
      </c>
      <c r="J1223" s="2865" t="s">
        <v>37</v>
      </c>
      <c r="K1223" s="2865" t="s">
        <v>37</v>
      </c>
      <c r="L1223" s="2865" t="s">
        <v>37</v>
      </c>
      <c r="M1223" s="2865" t="s">
        <v>37</v>
      </c>
      <c r="N1223" s="2865" t="s">
        <v>37</v>
      </c>
      <c r="O1223" s="2865" t="s">
        <v>37</v>
      </c>
      <c r="P1223" s="2865" t="s">
        <v>37</v>
      </c>
      <c r="Q1223" s="2865" t="s">
        <v>37</v>
      </c>
      <c r="R1223" s="2865" t="s">
        <v>37</v>
      </c>
      <c r="S1223" s="2865" t="s">
        <v>37</v>
      </c>
      <c r="T1223" s="2865" t="s">
        <v>37</v>
      </c>
      <c r="U1223" s="2865" t="s">
        <v>37</v>
      </c>
      <c r="V1223" s="2865" t="s">
        <v>37</v>
      </c>
      <c r="W1223" s="2865" t="s">
        <v>37</v>
      </c>
      <c r="X1223" s="2866" t="s">
        <v>37</v>
      </c>
      <c r="AA1223" s="2858"/>
      <c r="AC1223" s="2858"/>
    </row>
    <row r="1224" spans="1:29" s="2857" customFormat="1" ht="12.75" customHeight="1">
      <c r="A1224" s="2879"/>
      <c r="B1224" s="2863"/>
      <c r="C1224" s="2864" t="s">
        <v>364</v>
      </c>
      <c r="D1224" s="2865">
        <v>4</v>
      </c>
      <c r="E1224" s="2865">
        <v>4</v>
      </c>
      <c r="F1224" s="2865" t="s">
        <v>37</v>
      </c>
      <c r="G1224" s="2865" t="s">
        <v>37</v>
      </c>
      <c r="H1224" s="2865" t="s">
        <v>37</v>
      </c>
      <c r="I1224" s="2865" t="s">
        <v>37</v>
      </c>
      <c r="J1224" s="2865" t="s">
        <v>37</v>
      </c>
      <c r="K1224" s="2865" t="s">
        <v>37</v>
      </c>
      <c r="L1224" s="2865" t="s">
        <v>37</v>
      </c>
      <c r="M1224" s="2865" t="s">
        <v>37</v>
      </c>
      <c r="N1224" s="2865" t="s">
        <v>37</v>
      </c>
      <c r="O1224" s="2865" t="s">
        <v>37</v>
      </c>
      <c r="P1224" s="2865" t="s">
        <v>37</v>
      </c>
      <c r="Q1224" s="2865" t="s">
        <v>37</v>
      </c>
      <c r="R1224" s="2865" t="s">
        <v>37</v>
      </c>
      <c r="S1224" s="2865" t="s">
        <v>37</v>
      </c>
      <c r="T1224" s="2865" t="s">
        <v>37</v>
      </c>
      <c r="U1224" s="2865" t="s">
        <v>37</v>
      </c>
      <c r="V1224" s="2865" t="s">
        <v>37</v>
      </c>
      <c r="W1224" s="2865" t="s">
        <v>37</v>
      </c>
      <c r="X1224" s="2866" t="s">
        <v>37</v>
      </c>
      <c r="AA1224" s="2858"/>
      <c r="AC1224" s="2858"/>
    </row>
    <row r="1225" spans="1:29" s="2857" customFormat="1" ht="12.75" customHeight="1">
      <c r="A1225" s="2877" t="s">
        <v>1122</v>
      </c>
      <c r="B1225" s="2860" t="s">
        <v>1123</v>
      </c>
      <c r="C1225" s="2861" t="s">
        <v>363</v>
      </c>
      <c r="D1225" s="2855">
        <v>5</v>
      </c>
      <c r="E1225" s="2855">
        <v>5</v>
      </c>
      <c r="F1225" s="2855" t="s">
        <v>37</v>
      </c>
      <c r="G1225" s="2855" t="s">
        <v>37</v>
      </c>
      <c r="H1225" s="2855" t="s">
        <v>37</v>
      </c>
      <c r="I1225" s="2855" t="s">
        <v>37</v>
      </c>
      <c r="J1225" s="2855" t="s">
        <v>37</v>
      </c>
      <c r="K1225" s="2855" t="s">
        <v>37</v>
      </c>
      <c r="L1225" s="2855" t="s">
        <v>37</v>
      </c>
      <c r="M1225" s="2855" t="s">
        <v>37</v>
      </c>
      <c r="N1225" s="2855" t="s">
        <v>37</v>
      </c>
      <c r="O1225" s="2855" t="s">
        <v>37</v>
      </c>
      <c r="P1225" s="2855" t="s">
        <v>37</v>
      </c>
      <c r="Q1225" s="2855" t="s">
        <v>37</v>
      </c>
      <c r="R1225" s="2855" t="s">
        <v>37</v>
      </c>
      <c r="S1225" s="2855" t="s">
        <v>37</v>
      </c>
      <c r="T1225" s="2855" t="s">
        <v>37</v>
      </c>
      <c r="U1225" s="2855" t="s">
        <v>37</v>
      </c>
      <c r="V1225" s="2855" t="s">
        <v>37</v>
      </c>
      <c r="W1225" s="2855" t="s">
        <v>37</v>
      </c>
      <c r="X1225" s="2856" t="s">
        <v>37</v>
      </c>
      <c r="AA1225" s="2858"/>
      <c r="AC1225" s="2858"/>
    </row>
    <row r="1226" spans="1:29" s="2857" customFormat="1" ht="12.75" customHeight="1">
      <c r="A1226" s="2877"/>
      <c r="B1226" s="2860"/>
      <c r="C1226" s="2861" t="s">
        <v>364</v>
      </c>
      <c r="D1226" s="2855">
        <v>8</v>
      </c>
      <c r="E1226" s="2855">
        <v>8</v>
      </c>
      <c r="F1226" s="2855" t="s">
        <v>37</v>
      </c>
      <c r="G1226" s="2855" t="s">
        <v>37</v>
      </c>
      <c r="H1226" s="2855" t="s">
        <v>37</v>
      </c>
      <c r="I1226" s="2855" t="s">
        <v>37</v>
      </c>
      <c r="J1226" s="2855" t="s">
        <v>37</v>
      </c>
      <c r="K1226" s="2855" t="s">
        <v>37</v>
      </c>
      <c r="L1226" s="2855" t="s">
        <v>37</v>
      </c>
      <c r="M1226" s="2855" t="s">
        <v>37</v>
      </c>
      <c r="N1226" s="2855" t="s">
        <v>37</v>
      </c>
      <c r="O1226" s="2855" t="s">
        <v>37</v>
      </c>
      <c r="P1226" s="2855" t="s">
        <v>37</v>
      </c>
      <c r="Q1226" s="2855" t="s">
        <v>37</v>
      </c>
      <c r="R1226" s="2855" t="s">
        <v>37</v>
      </c>
      <c r="S1226" s="2855" t="s">
        <v>37</v>
      </c>
      <c r="T1226" s="2855" t="s">
        <v>37</v>
      </c>
      <c r="U1226" s="2855" t="s">
        <v>37</v>
      </c>
      <c r="V1226" s="2855" t="s">
        <v>37</v>
      </c>
      <c r="W1226" s="2855" t="s">
        <v>37</v>
      </c>
      <c r="X1226" s="2856" t="s">
        <v>37</v>
      </c>
      <c r="AA1226" s="2858"/>
      <c r="AC1226" s="2858"/>
    </row>
    <row r="1227" spans="1:29" s="2840" customFormat="1" ht="12.75" customHeight="1">
      <c r="A1227" s="2878" t="s">
        <v>2711</v>
      </c>
      <c r="B1227" s="2863" t="s">
        <v>2712</v>
      </c>
      <c r="C1227" s="2864" t="s">
        <v>363</v>
      </c>
      <c r="D1227" s="2865">
        <v>1</v>
      </c>
      <c r="E1227" s="2865">
        <v>1</v>
      </c>
      <c r="F1227" s="2865" t="s">
        <v>37</v>
      </c>
      <c r="G1227" s="2865" t="s">
        <v>37</v>
      </c>
      <c r="H1227" s="2865" t="s">
        <v>37</v>
      </c>
      <c r="I1227" s="2865" t="s">
        <v>37</v>
      </c>
      <c r="J1227" s="2865" t="s">
        <v>37</v>
      </c>
      <c r="K1227" s="2865" t="s">
        <v>37</v>
      </c>
      <c r="L1227" s="2865" t="s">
        <v>37</v>
      </c>
      <c r="M1227" s="2865" t="s">
        <v>37</v>
      </c>
      <c r="N1227" s="2865" t="s">
        <v>37</v>
      </c>
      <c r="O1227" s="2865" t="s">
        <v>37</v>
      </c>
      <c r="P1227" s="2865" t="s">
        <v>37</v>
      </c>
      <c r="Q1227" s="2865" t="s">
        <v>37</v>
      </c>
      <c r="R1227" s="2865" t="s">
        <v>37</v>
      </c>
      <c r="S1227" s="2865" t="s">
        <v>37</v>
      </c>
      <c r="T1227" s="2865" t="s">
        <v>37</v>
      </c>
      <c r="U1227" s="2865" t="s">
        <v>37</v>
      </c>
      <c r="V1227" s="2865" t="s">
        <v>37</v>
      </c>
      <c r="W1227" s="2865" t="s">
        <v>37</v>
      </c>
      <c r="X1227" s="2866" t="s">
        <v>37</v>
      </c>
      <c r="AA1227" s="2858"/>
      <c r="AB1227" s="2857"/>
      <c r="AC1227" s="2858"/>
    </row>
    <row r="1228" spans="1:29" s="2857" customFormat="1" ht="12.75" customHeight="1">
      <c r="A1228" s="2881"/>
      <c r="B1228" s="2863"/>
      <c r="C1228" s="2861" t="s">
        <v>364</v>
      </c>
      <c r="D1228" s="2865">
        <v>1</v>
      </c>
      <c r="E1228" s="2865">
        <v>1</v>
      </c>
      <c r="F1228" s="2865" t="s">
        <v>37</v>
      </c>
      <c r="G1228" s="2865" t="s">
        <v>37</v>
      </c>
      <c r="H1228" s="2865" t="s">
        <v>37</v>
      </c>
      <c r="I1228" s="2865" t="s">
        <v>37</v>
      </c>
      <c r="J1228" s="2865" t="s">
        <v>37</v>
      </c>
      <c r="K1228" s="2865" t="s">
        <v>37</v>
      </c>
      <c r="L1228" s="2865" t="s">
        <v>37</v>
      </c>
      <c r="M1228" s="2865" t="s">
        <v>37</v>
      </c>
      <c r="N1228" s="2865" t="s">
        <v>37</v>
      </c>
      <c r="O1228" s="2865" t="s">
        <v>37</v>
      </c>
      <c r="P1228" s="2865" t="s">
        <v>37</v>
      </c>
      <c r="Q1228" s="2865" t="s">
        <v>37</v>
      </c>
      <c r="R1228" s="2865" t="s">
        <v>37</v>
      </c>
      <c r="S1228" s="2865" t="s">
        <v>37</v>
      </c>
      <c r="T1228" s="2865" t="s">
        <v>37</v>
      </c>
      <c r="U1228" s="2865" t="s">
        <v>37</v>
      </c>
      <c r="V1228" s="2865" t="s">
        <v>37</v>
      </c>
      <c r="W1228" s="2865" t="s">
        <v>37</v>
      </c>
      <c r="X1228" s="2856" t="s">
        <v>37</v>
      </c>
      <c r="AA1228" s="2858"/>
      <c r="AC1228" s="2858"/>
    </row>
    <row r="1229" spans="1:29" s="2840" customFormat="1" ht="12.6" customHeight="1">
      <c r="A1229" s="2879" t="s">
        <v>2713</v>
      </c>
      <c r="B1229" s="2863" t="s">
        <v>2714</v>
      </c>
      <c r="C1229" s="2864" t="s">
        <v>363</v>
      </c>
      <c r="D1229" s="2865">
        <v>4</v>
      </c>
      <c r="E1229" s="2865">
        <v>4</v>
      </c>
      <c r="F1229" s="2865" t="s">
        <v>37</v>
      </c>
      <c r="G1229" s="2865" t="s">
        <v>37</v>
      </c>
      <c r="H1229" s="2865" t="s">
        <v>37</v>
      </c>
      <c r="I1229" s="2865" t="s">
        <v>37</v>
      </c>
      <c r="J1229" s="2865" t="s">
        <v>37</v>
      </c>
      <c r="K1229" s="2865" t="s">
        <v>37</v>
      </c>
      <c r="L1229" s="2865" t="s">
        <v>37</v>
      </c>
      <c r="M1229" s="2865" t="s">
        <v>37</v>
      </c>
      <c r="N1229" s="2865" t="s">
        <v>37</v>
      </c>
      <c r="O1229" s="2865" t="s">
        <v>37</v>
      </c>
      <c r="P1229" s="2865" t="s">
        <v>37</v>
      </c>
      <c r="Q1229" s="2865" t="s">
        <v>37</v>
      </c>
      <c r="R1229" s="2865" t="s">
        <v>37</v>
      </c>
      <c r="S1229" s="2865" t="s">
        <v>37</v>
      </c>
      <c r="T1229" s="2865" t="s">
        <v>37</v>
      </c>
      <c r="U1229" s="2865" t="s">
        <v>37</v>
      </c>
      <c r="V1229" s="2865" t="s">
        <v>37</v>
      </c>
      <c r="W1229" s="2865" t="s">
        <v>37</v>
      </c>
      <c r="X1229" s="2866" t="s">
        <v>37</v>
      </c>
      <c r="AA1229" s="2858"/>
      <c r="AB1229" s="2857"/>
      <c r="AC1229" s="2858"/>
    </row>
    <row r="1230" spans="1:29" s="2857" customFormat="1" ht="12.75" customHeight="1">
      <c r="A1230" s="2879"/>
      <c r="B1230" s="2863"/>
      <c r="C1230" s="2864" t="s">
        <v>364</v>
      </c>
      <c r="D1230" s="2865">
        <v>7</v>
      </c>
      <c r="E1230" s="2865">
        <v>7</v>
      </c>
      <c r="F1230" s="2865" t="s">
        <v>37</v>
      </c>
      <c r="G1230" s="2865" t="s">
        <v>37</v>
      </c>
      <c r="H1230" s="2865" t="s">
        <v>37</v>
      </c>
      <c r="I1230" s="2865" t="s">
        <v>37</v>
      </c>
      <c r="J1230" s="2865" t="s">
        <v>37</v>
      </c>
      <c r="K1230" s="2865" t="s">
        <v>37</v>
      </c>
      <c r="L1230" s="2865" t="s">
        <v>37</v>
      </c>
      <c r="M1230" s="2865" t="s">
        <v>37</v>
      </c>
      <c r="N1230" s="2865" t="s">
        <v>37</v>
      </c>
      <c r="O1230" s="2865" t="s">
        <v>37</v>
      </c>
      <c r="P1230" s="2865" t="s">
        <v>37</v>
      </c>
      <c r="Q1230" s="2865" t="s">
        <v>37</v>
      </c>
      <c r="R1230" s="2865" t="s">
        <v>37</v>
      </c>
      <c r="S1230" s="2865" t="s">
        <v>37</v>
      </c>
      <c r="T1230" s="2865" t="s">
        <v>37</v>
      </c>
      <c r="U1230" s="2865" t="s">
        <v>37</v>
      </c>
      <c r="V1230" s="2865" t="s">
        <v>37</v>
      </c>
      <c r="W1230" s="2865" t="s">
        <v>37</v>
      </c>
      <c r="X1230" s="2866" t="s">
        <v>37</v>
      </c>
      <c r="AA1230" s="2858"/>
      <c r="AC1230" s="2858"/>
    </row>
    <row r="1231" spans="1:29" s="2857" customFormat="1" ht="12.75" customHeight="1">
      <c r="A1231" s="2877" t="s">
        <v>1124</v>
      </c>
      <c r="B1231" s="2860" t="s">
        <v>2715</v>
      </c>
      <c r="C1231" s="2861" t="s">
        <v>363</v>
      </c>
      <c r="D1231" s="2855">
        <v>2</v>
      </c>
      <c r="E1231" s="2855">
        <v>2</v>
      </c>
      <c r="F1231" s="2855" t="s">
        <v>37</v>
      </c>
      <c r="G1231" s="2855" t="s">
        <v>37</v>
      </c>
      <c r="H1231" s="2855" t="s">
        <v>37</v>
      </c>
      <c r="I1231" s="2855" t="s">
        <v>37</v>
      </c>
      <c r="J1231" s="2855" t="s">
        <v>37</v>
      </c>
      <c r="K1231" s="2855" t="s">
        <v>37</v>
      </c>
      <c r="L1231" s="2855" t="s">
        <v>37</v>
      </c>
      <c r="M1231" s="2855" t="s">
        <v>37</v>
      </c>
      <c r="N1231" s="2855" t="s">
        <v>37</v>
      </c>
      <c r="O1231" s="2855" t="s">
        <v>37</v>
      </c>
      <c r="P1231" s="2855" t="s">
        <v>37</v>
      </c>
      <c r="Q1231" s="2855" t="s">
        <v>37</v>
      </c>
      <c r="R1231" s="2855" t="s">
        <v>37</v>
      </c>
      <c r="S1231" s="2855" t="s">
        <v>37</v>
      </c>
      <c r="T1231" s="2855" t="s">
        <v>37</v>
      </c>
      <c r="U1231" s="2855" t="s">
        <v>37</v>
      </c>
      <c r="V1231" s="2855" t="s">
        <v>37</v>
      </c>
      <c r="W1231" s="2855" t="s">
        <v>37</v>
      </c>
      <c r="X1231" s="2856" t="s">
        <v>37</v>
      </c>
      <c r="AA1231" s="2858"/>
      <c r="AC1231" s="2858"/>
    </row>
    <row r="1232" spans="1:29" s="2857" customFormat="1" ht="12.75" customHeight="1">
      <c r="A1232" s="2877"/>
      <c r="B1232" s="2860"/>
      <c r="C1232" s="2861" t="s">
        <v>364</v>
      </c>
      <c r="D1232" s="2855">
        <v>3</v>
      </c>
      <c r="E1232" s="2855">
        <v>3</v>
      </c>
      <c r="F1232" s="2855" t="s">
        <v>37</v>
      </c>
      <c r="G1232" s="2855" t="s">
        <v>37</v>
      </c>
      <c r="H1232" s="2855" t="s">
        <v>37</v>
      </c>
      <c r="I1232" s="2855" t="s">
        <v>37</v>
      </c>
      <c r="J1232" s="2855" t="s">
        <v>37</v>
      </c>
      <c r="K1232" s="2855" t="s">
        <v>37</v>
      </c>
      <c r="L1232" s="2855" t="s">
        <v>37</v>
      </c>
      <c r="M1232" s="2855" t="s">
        <v>37</v>
      </c>
      <c r="N1232" s="2855" t="s">
        <v>37</v>
      </c>
      <c r="O1232" s="2855" t="s">
        <v>37</v>
      </c>
      <c r="P1232" s="2855" t="s">
        <v>37</v>
      </c>
      <c r="Q1232" s="2855" t="s">
        <v>37</v>
      </c>
      <c r="R1232" s="2855" t="s">
        <v>37</v>
      </c>
      <c r="S1232" s="2855" t="s">
        <v>37</v>
      </c>
      <c r="T1232" s="2855" t="s">
        <v>37</v>
      </c>
      <c r="U1232" s="2855" t="s">
        <v>37</v>
      </c>
      <c r="V1232" s="2855" t="s">
        <v>37</v>
      </c>
      <c r="W1232" s="2855" t="s">
        <v>37</v>
      </c>
      <c r="X1232" s="2856" t="s">
        <v>37</v>
      </c>
      <c r="AA1232" s="2858"/>
      <c r="AC1232" s="2858"/>
    </row>
    <row r="1233" spans="1:29" s="2840" customFormat="1" ht="12.75" customHeight="1">
      <c r="A1233" s="2879" t="s">
        <v>2716</v>
      </c>
      <c r="B1233" s="2863" t="s">
        <v>2717</v>
      </c>
      <c r="C1233" s="2864" t="s">
        <v>363</v>
      </c>
      <c r="D1233" s="2865">
        <v>1</v>
      </c>
      <c r="E1233" s="2865">
        <v>1</v>
      </c>
      <c r="F1233" s="2865" t="s">
        <v>37</v>
      </c>
      <c r="G1233" s="2865" t="s">
        <v>37</v>
      </c>
      <c r="H1233" s="2865" t="s">
        <v>37</v>
      </c>
      <c r="I1233" s="2865" t="s">
        <v>37</v>
      </c>
      <c r="J1233" s="2865" t="s">
        <v>37</v>
      </c>
      <c r="K1233" s="2865" t="s">
        <v>37</v>
      </c>
      <c r="L1233" s="2865" t="s">
        <v>37</v>
      </c>
      <c r="M1233" s="2865" t="s">
        <v>37</v>
      </c>
      <c r="N1233" s="2865" t="s">
        <v>37</v>
      </c>
      <c r="O1233" s="2865" t="s">
        <v>37</v>
      </c>
      <c r="P1233" s="2865" t="s">
        <v>37</v>
      </c>
      <c r="Q1233" s="2865" t="s">
        <v>37</v>
      </c>
      <c r="R1233" s="2865" t="s">
        <v>37</v>
      </c>
      <c r="S1233" s="2865" t="s">
        <v>37</v>
      </c>
      <c r="T1233" s="2865" t="s">
        <v>37</v>
      </c>
      <c r="U1233" s="2865" t="s">
        <v>37</v>
      </c>
      <c r="V1233" s="2865" t="s">
        <v>37</v>
      </c>
      <c r="W1233" s="2865" t="s">
        <v>37</v>
      </c>
      <c r="X1233" s="2866" t="s">
        <v>37</v>
      </c>
      <c r="AA1233" s="2858"/>
      <c r="AB1233" s="2857"/>
      <c r="AC1233" s="2858"/>
    </row>
    <row r="1234" spans="1:29" s="2840" customFormat="1" ht="12.75" customHeight="1">
      <c r="A1234" s="2879"/>
      <c r="B1234" s="2863"/>
      <c r="C1234" s="2864" t="s">
        <v>364</v>
      </c>
      <c r="D1234" s="2865">
        <v>2</v>
      </c>
      <c r="E1234" s="2865">
        <v>2</v>
      </c>
      <c r="F1234" s="2865" t="s">
        <v>37</v>
      </c>
      <c r="G1234" s="2865" t="s">
        <v>37</v>
      </c>
      <c r="H1234" s="2865" t="s">
        <v>37</v>
      </c>
      <c r="I1234" s="2865" t="s">
        <v>37</v>
      </c>
      <c r="J1234" s="2865" t="s">
        <v>37</v>
      </c>
      <c r="K1234" s="2865" t="s">
        <v>37</v>
      </c>
      <c r="L1234" s="2865" t="s">
        <v>37</v>
      </c>
      <c r="M1234" s="2865" t="s">
        <v>37</v>
      </c>
      <c r="N1234" s="2865" t="s">
        <v>37</v>
      </c>
      <c r="O1234" s="2865" t="s">
        <v>37</v>
      </c>
      <c r="P1234" s="2865" t="s">
        <v>37</v>
      </c>
      <c r="Q1234" s="2865" t="s">
        <v>37</v>
      </c>
      <c r="R1234" s="2865" t="s">
        <v>37</v>
      </c>
      <c r="S1234" s="2865" t="s">
        <v>37</v>
      </c>
      <c r="T1234" s="2865" t="s">
        <v>37</v>
      </c>
      <c r="U1234" s="2865" t="s">
        <v>37</v>
      </c>
      <c r="V1234" s="2865" t="s">
        <v>37</v>
      </c>
      <c r="W1234" s="2865" t="s">
        <v>37</v>
      </c>
      <c r="X1234" s="2866" t="s">
        <v>37</v>
      </c>
      <c r="AA1234" s="2858"/>
      <c r="AB1234" s="2857"/>
      <c r="AC1234" s="2858"/>
    </row>
    <row r="1235" spans="1:29" s="2840" customFormat="1" ht="12.75" customHeight="1">
      <c r="A1235" s="2879" t="s">
        <v>2718</v>
      </c>
      <c r="B1235" s="2863" t="s">
        <v>2719</v>
      </c>
      <c r="C1235" s="2864" t="s">
        <v>363</v>
      </c>
      <c r="D1235" s="2865">
        <v>1</v>
      </c>
      <c r="E1235" s="2865">
        <v>1</v>
      </c>
      <c r="F1235" s="2865" t="s">
        <v>37</v>
      </c>
      <c r="G1235" s="2865" t="s">
        <v>37</v>
      </c>
      <c r="H1235" s="2865" t="s">
        <v>37</v>
      </c>
      <c r="I1235" s="2865" t="s">
        <v>37</v>
      </c>
      <c r="J1235" s="2865" t="s">
        <v>37</v>
      </c>
      <c r="K1235" s="2865" t="s">
        <v>37</v>
      </c>
      <c r="L1235" s="2865" t="s">
        <v>37</v>
      </c>
      <c r="M1235" s="2865" t="s">
        <v>37</v>
      </c>
      <c r="N1235" s="2865" t="s">
        <v>37</v>
      </c>
      <c r="O1235" s="2865" t="s">
        <v>37</v>
      </c>
      <c r="P1235" s="2865" t="s">
        <v>37</v>
      </c>
      <c r="Q1235" s="2865" t="s">
        <v>37</v>
      </c>
      <c r="R1235" s="2865" t="s">
        <v>37</v>
      </c>
      <c r="S1235" s="2865" t="s">
        <v>37</v>
      </c>
      <c r="T1235" s="2865" t="s">
        <v>37</v>
      </c>
      <c r="U1235" s="2865" t="s">
        <v>37</v>
      </c>
      <c r="V1235" s="2865" t="s">
        <v>37</v>
      </c>
      <c r="W1235" s="2865" t="s">
        <v>37</v>
      </c>
      <c r="X1235" s="2866" t="s">
        <v>37</v>
      </c>
      <c r="AA1235" s="2858"/>
      <c r="AB1235" s="2857"/>
      <c r="AC1235" s="2858"/>
    </row>
    <row r="1236" spans="1:29" s="2840" customFormat="1" ht="12.75" customHeight="1">
      <c r="A1236" s="2879"/>
      <c r="B1236" s="2863"/>
      <c r="C1236" s="2864" t="s">
        <v>364</v>
      </c>
      <c r="D1236" s="2865" t="s">
        <v>37</v>
      </c>
      <c r="E1236" s="2865" t="s">
        <v>37</v>
      </c>
      <c r="F1236" s="2865" t="s">
        <v>37</v>
      </c>
      <c r="G1236" s="2865" t="s">
        <v>37</v>
      </c>
      <c r="H1236" s="2865" t="s">
        <v>37</v>
      </c>
      <c r="I1236" s="2865" t="s">
        <v>37</v>
      </c>
      <c r="J1236" s="2865" t="s">
        <v>37</v>
      </c>
      <c r="K1236" s="2865" t="s">
        <v>37</v>
      </c>
      <c r="L1236" s="2865" t="s">
        <v>37</v>
      </c>
      <c r="M1236" s="2865" t="s">
        <v>37</v>
      </c>
      <c r="N1236" s="2865" t="s">
        <v>37</v>
      </c>
      <c r="O1236" s="2865" t="s">
        <v>37</v>
      </c>
      <c r="P1236" s="2865" t="s">
        <v>37</v>
      </c>
      <c r="Q1236" s="2865" t="s">
        <v>37</v>
      </c>
      <c r="R1236" s="2865" t="s">
        <v>37</v>
      </c>
      <c r="S1236" s="2865" t="s">
        <v>37</v>
      </c>
      <c r="T1236" s="2865" t="s">
        <v>37</v>
      </c>
      <c r="U1236" s="2865" t="s">
        <v>37</v>
      </c>
      <c r="V1236" s="2865" t="s">
        <v>37</v>
      </c>
      <c r="W1236" s="2865" t="s">
        <v>37</v>
      </c>
      <c r="X1236" s="2866" t="s">
        <v>37</v>
      </c>
      <c r="AA1236" s="2858"/>
      <c r="AB1236" s="2857"/>
      <c r="AC1236" s="2858"/>
    </row>
    <row r="1237" spans="1:29" s="2857" customFormat="1" ht="12.75" customHeight="1">
      <c r="A1237" s="2879" t="s">
        <v>2720</v>
      </c>
      <c r="B1237" s="2863" t="s">
        <v>2721</v>
      </c>
      <c r="C1237" s="2864" t="s">
        <v>363</v>
      </c>
      <c r="D1237" s="2865" t="s">
        <v>37</v>
      </c>
      <c r="E1237" s="2865" t="s">
        <v>37</v>
      </c>
      <c r="F1237" s="2865" t="s">
        <v>37</v>
      </c>
      <c r="G1237" s="2865" t="s">
        <v>37</v>
      </c>
      <c r="H1237" s="2865" t="s">
        <v>37</v>
      </c>
      <c r="I1237" s="2865" t="s">
        <v>37</v>
      </c>
      <c r="J1237" s="2865" t="s">
        <v>37</v>
      </c>
      <c r="K1237" s="2865" t="s">
        <v>37</v>
      </c>
      <c r="L1237" s="2865" t="s">
        <v>37</v>
      </c>
      <c r="M1237" s="2865" t="s">
        <v>37</v>
      </c>
      <c r="N1237" s="2865" t="s">
        <v>37</v>
      </c>
      <c r="O1237" s="2865" t="s">
        <v>37</v>
      </c>
      <c r="P1237" s="2865" t="s">
        <v>37</v>
      </c>
      <c r="Q1237" s="2865" t="s">
        <v>37</v>
      </c>
      <c r="R1237" s="2865" t="s">
        <v>37</v>
      </c>
      <c r="S1237" s="2865" t="s">
        <v>37</v>
      </c>
      <c r="T1237" s="2865" t="s">
        <v>37</v>
      </c>
      <c r="U1237" s="2865" t="s">
        <v>37</v>
      </c>
      <c r="V1237" s="2865" t="s">
        <v>37</v>
      </c>
      <c r="W1237" s="2865" t="s">
        <v>37</v>
      </c>
      <c r="X1237" s="2866" t="s">
        <v>37</v>
      </c>
      <c r="AA1237" s="2858"/>
      <c r="AC1237" s="2858"/>
    </row>
    <row r="1238" spans="1:29" s="2857" customFormat="1" ht="12.75" customHeight="1">
      <c r="A1238" s="2879"/>
      <c r="B1238" s="2863"/>
      <c r="C1238" s="2864" t="s">
        <v>364</v>
      </c>
      <c r="D1238" s="2865">
        <v>1</v>
      </c>
      <c r="E1238" s="2865">
        <v>1</v>
      </c>
      <c r="F1238" s="2865" t="s">
        <v>37</v>
      </c>
      <c r="G1238" s="2865" t="s">
        <v>37</v>
      </c>
      <c r="H1238" s="2865" t="s">
        <v>37</v>
      </c>
      <c r="I1238" s="2865" t="s">
        <v>37</v>
      </c>
      <c r="J1238" s="2865" t="s">
        <v>37</v>
      </c>
      <c r="K1238" s="2865" t="s">
        <v>37</v>
      </c>
      <c r="L1238" s="2865" t="s">
        <v>37</v>
      </c>
      <c r="M1238" s="2865" t="s">
        <v>37</v>
      </c>
      <c r="N1238" s="2865" t="s">
        <v>37</v>
      </c>
      <c r="O1238" s="2865" t="s">
        <v>37</v>
      </c>
      <c r="P1238" s="2865" t="s">
        <v>37</v>
      </c>
      <c r="Q1238" s="2865" t="s">
        <v>37</v>
      </c>
      <c r="R1238" s="2865" t="s">
        <v>37</v>
      </c>
      <c r="S1238" s="2865" t="s">
        <v>37</v>
      </c>
      <c r="T1238" s="2865" t="s">
        <v>37</v>
      </c>
      <c r="U1238" s="2865" t="s">
        <v>37</v>
      </c>
      <c r="V1238" s="2865" t="s">
        <v>37</v>
      </c>
      <c r="W1238" s="2865" t="s">
        <v>37</v>
      </c>
      <c r="X1238" s="2866" t="s">
        <v>37</v>
      </c>
      <c r="AA1238" s="2858"/>
      <c r="AC1238" s="2858"/>
    </row>
    <row r="1239" spans="1:29" s="2857" customFormat="1" ht="12.75" customHeight="1">
      <c r="A1239" s="2877" t="s">
        <v>2722</v>
      </c>
      <c r="B1239" s="2860" t="s">
        <v>2723</v>
      </c>
      <c r="C1239" s="2861" t="s">
        <v>363</v>
      </c>
      <c r="D1239" s="2855">
        <v>5</v>
      </c>
      <c r="E1239" s="2855">
        <v>5</v>
      </c>
      <c r="F1239" s="2855" t="s">
        <v>37</v>
      </c>
      <c r="G1239" s="2855" t="s">
        <v>37</v>
      </c>
      <c r="H1239" s="2855" t="s">
        <v>37</v>
      </c>
      <c r="I1239" s="2855" t="s">
        <v>37</v>
      </c>
      <c r="J1239" s="2855" t="s">
        <v>37</v>
      </c>
      <c r="K1239" s="2855" t="s">
        <v>37</v>
      </c>
      <c r="L1239" s="2855" t="s">
        <v>37</v>
      </c>
      <c r="M1239" s="2855" t="s">
        <v>37</v>
      </c>
      <c r="N1239" s="2855" t="s">
        <v>37</v>
      </c>
      <c r="O1239" s="2855" t="s">
        <v>37</v>
      </c>
      <c r="P1239" s="2855" t="s">
        <v>37</v>
      </c>
      <c r="Q1239" s="2855" t="s">
        <v>37</v>
      </c>
      <c r="R1239" s="2855" t="s">
        <v>37</v>
      </c>
      <c r="S1239" s="2855" t="s">
        <v>37</v>
      </c>
      <c r="T1239" s="2855" t="s">
        <v>37</v>
      </c>
      <c r="U1239" s="2855" t="s">
        <v>37</v>
      </c>
      <c r="V1239" s="2855" t="s">
        <v>37</v>
      </c>
      <c r="W1239" s="2855" t="s">
        <v>37</v>
      </c>
      <c r="X1239" s="2856" t="s">
        <v>37</v>
      </c>
      <c r="AA1239" s="2858"/>
      <c r="AC1239" s="2858"/>
    </row>
    <row r="1240" spans="1:29" s="2857" customFormat="1" ht="12.75" customHeight="1">
      <c r="A1240" s="2877"/>
      <c r="B1240" s="2860"/>
      <c r="C1240" s="2861" t="s">
        <v>364</v>
      </c>
      <c r="D1240" s="2855">
        <v>8</v>
      </c>
      <c r="E1240" s="2855">
        <v>8</v>
      </c>
      <c r="F1240" s="2855" t="s">
        <v>37</v>
      </c>
      <c r="G1240" s="2855" t="s">
        <v>37</v>
      </c>
      <c r="H1240" s="2855" t="s">
        <v>37</v>
      </c>
      <c r="I1240" s="2855" t="s">
        <v>37</v>
      </c>
      <c r="J1240" s="2855" t="s">
        <v>37</v>
      </c>
      <c r="K1240" s="2855" t="s">
        <v>37</v>
      </c>
      <c r="L1240" s="2855" t="s">
        <v>37</v>
      </c>
      <c r="M1240" s="2855" t="s">
        <v>37</v>
      </c>
      <c r="N1240" s="2855" t="s">
        <v>37</v>
      </c>
      <c r="O1240" s="2855" t="s">
        <v>37</v>
      </c>
      <c r="P1240" s="2855" t="s">
        <v>37</v>
      </c>
      <c r="Q1240" s="2855" t="s">
        <v>37</v>
      </c>
      <c r="R1240" s="2855" t="s">
        <v>37</v>
      </c>
      <c r="S1240" s="2855" t="s">
        <v>37</v>
      </c>
      <c r="T1240" s="2855" t="s">
        <v>37</v>
      </c>
      <c r="U1240" s="2855" t="s">
        <v>37</v>
      </c>
      <c r="V1240" s="2855" t="s">
        <v>37</v>
      </c>
      <c r="W1240" s="2855" t="s">
        <v>37</v>
      </c>
      <c r="X1240" s="2856" t="s">
        <v>37</v>
      </c>
      <c r="AA1240" s="2858"/>
      <c r="AC1240" s="2858"/>
    </row>
    <row r="1241" spans="1:29" s="2857" customFormat="1" ht="12.75" customHeight="1">
      <c r="A1241" s="2879" t="s">
        <v>2724</v>
      </c>
      <c r="B1241" s="2863" t="s">
        <v>2725</v>
      </c>
      <c r="C1241" s="2864" t="s">
        <v>363</v>
      </c>
      <c r="D1241" s="2865">
        <v>3</v>
      </c>
      <c r="E1241" s="2865">
        <v>3</v>
      </c>
      <c r="F1241" s="2865" t="s">
        <v>37</v>
      </c>
      <c r="G1241" s="2865" t="s">
        <v>37</v>
      </c>
      <c r="H1241" s="2865" t="s">
        <v>37</v>
      </c>
      <c r="I1241" s="2865" t="s">
        <v>37</v>
      </c>
      <c r="J1241" s="2865" t="s">
        <v>37</v>
      </c>
      <c r="K1241" s="2865" t="s">
        <v>37</v>
      </c>
      <c r="L1241" s="2865" t="s">
        <v>37</v>
      </c>
      <c r="M1241" s="2865" t="s">
        <v>37</v>
      </c>
      <c r="N1241" s="2865" t="s">
        <v>37</v>
      </c>
      <c r="O1241" s="2865" t="s">
        <v>37</v>
      </c>
      <c r="P1241" s="2865" t="s">
        <v>37</v>
      </c>
      <c r="Q1241" s="2865" t="s">
        <v>37</v>
      </c>
      <c r="R1241" s="2865" t="s">
        <v>37</v>
      </c>
      <c r="S1241" s="2865" t="s">
        <v>37</v>
      </c>
      <c r="T1241" s="2865" t="s">
        <v>37</v>
      </c>
      <c r="U1241" s="2865" t="s">
        <v>37</v>
      </c>
      <c r="V1241" s="2865" t="s">
        <v>37</v>
      </c>
      <c r="W1241" s="2865" t="s">
        <v>37</v>
      </c>
      <c r="X1241" s="2866" t="s">
        <v>37</v>
      </c>
      <c r="Y1241" s="2840"/>
      <c r="Z1241" s="2840"/>
      <c r="AA1241" s="2858"/>
      <c r="AC1241" s="2858"/>
    </row>
    <row r="1242" spans="1:29" s="2857" customFormat="1" ht="12.75" customHeight="1">
      <c r="A1242" s="2879"/>
      <c r="B1242" s="2863"/>
      <c r="C1242" s="2864" t="s">
        <v>364</v>
      </c>
      <c r="D1242" s="2865">
        <v>7</v>
      </c>
      <c r="E1242" s="2865">
        <v>7</v>
      </c>
      <c r="F1242" s="2865" t="s">
        <v>37</v>
      </c>
      <c r="G1242" s="2865" t="s">
        <v>37</v>
      </c>
      <c r="H1242" s="2865" t="s">
        <v>37</v>
      </c>
      <c r="I1242" s="2865" t="s">
        <v>37</v>
      </c>
      <c r="J1242" s="2865" t="s">
        <v>37</v>
      </c>
      <c r="K1242" s="2865" t="s">
        <v>37</v>
      </c>
      <c r="L1242" s="2865" t="s">
        <v>37</v>
      </c>
      <c r="M1242" s="2865" t="s">
        <v>37</v>
      </c>
      <c r="N1242" s="2865" t="s">
        <v>37</v>
      </c>
      <c r="O1242" s="2865" t="s">
        <v>37</v>
      </c>
      <c r="P1242" s="2865" t="s">
        <v>37</v>
      </c>
      <c r="Q1242" s="2865" t="s">
        <v>37</v>
      </c>
      <c r="R1242" s="2865" t="s">
        <v>37</v>
      </c>
      <c r="S1242" s="2865" t="s">
        <v>37</v>
      </c>
      <c r="T1242" s="2865" t="s">
        <v>37</v>
      </c>
      <c r="U1242" s="2865" t="s">
        <v>37</v>
      </c>
      <c r="V1242" s="2865" t="s">
        <v>37</v>
      </c>
      <c r="W1242" s="2865" t="s">
        <v>37</v>
      </c>
      <c r="X1242" s="2866" t="s">
        <v>37</v>
      </c>
      <c r="Y1242" s="2840"/>
      <c r="Z1242" s="2840"/>
      <c r="AA1242" s="2858"/>
      <c r="AC1242" s="2858"/>
    </row>
    <row r="1243" spans="1:29" s="2857" customFormat="1" ht="12.75" customHeight="1">
      <c r="A1243" s="2878" t="s">
        <v>2726</v>
      </c>
      <c r="B1243" s="2863" t="s">
        <v>2727</v>
      </c>
      <c r="C1243" s="2864" t="s">
        <v>363</v>
      </c>
      <c r="D1243" s="2865">
        <v>2</v>
      </c>
      <c r="E1243" s="2865">
        <v>2</v>
      </c>
      <c r="F1243" s="2865" t="s">
        <v>37</v>
      </c>
      <c r="G1243" s="2865" t="s">
        <v>37</v>
      </c>
      <c r="H1243" s="2865" t="s">
        <v>37</v>
      </c>
      <c r="I1243" s="2865" t="s">
        <v>37</v>
      </c>
      <c r="J1243" s="2865" t="s">
        <v>37</v>
      </c>
      <c r="K1243" s="2865" t="s">
        <v>37</v>
      </c>
      <c r="L1243" s="2865" t="s">
        <v>37</v>
      </c>
      <c r="M1243" s="2865" t="s">
        <v>37</v>
      </c>
      <c r="N1243" s="2865" t="s">
        <v>37</v>
      </c>
      <c r="O1243" s="2865" t="s">
        <v>37</v>
      </c>
      <c r="P1243" s="2865" t="s">
        <v>37</v>
      </c>
      <c r="Q1243" s="2865" t="s">
        <v>37</v>
      </c>
      <c r="R1243" s="2865" t="s">
        <v>37</v>
      </c>
      <c r="S1243" s="2865" t="s">
        <v>37</v>
      </c>
      <c r="T1243" s="2865" t="s">
        <v>37</v>
      </c>
      <c r="U1243" s="2865" t="s">
        <v>37</v>
      </c>
      <c r="V1243" s="2865" t="s">
        <v>37</v>
      </c>
      <c r="W1243" s="2865" t="s">
        <v>37</v>
      </c>
      <c r="X1243" s="2866" t="s">
        <v>37</v>
      </c>
      <c r="Y1243" s="2840"/>
      <c r="Z1243" s="2840"/>
      <c r="AA1243" s="2858"/>
      <c r="AC1243" s="2858"/>
    </row>
    <row r="1244" spans="1:29" s="2857" customFormat="1" ht="12.75" customHeight="1">
      <c r="A1244" s="2878"/>
      <c r="B1244" s="2863"/>
      <c r="C1244" s="2864" t="s">
        <v>364</v>
      </c>
      <c r="D1244" s="2865">
        <v>1</v>
      </c>
      <c r="E1244" s="2865">
        <v>1</v>
      </c>
      <c r="F1244" s="2865" t="s">
        <v>37</v>
      </c>
      <c r="G1244" s="2865" t="s">
        <v>37</v>
      </c>
      <c r="H1244" s="2865" t="s">
        <v>37</v>
      </c>
      <c r="I1244" s="2865" t="s">
        <v>37</v>
      </c>
      <c r="J1244" s="2865" t="s">
        <v>37</v>
      </c>
      <c r="K1244" s="2865" t="s">
        <v>37</v>
      </c>
      <c r="L1244" s="2865" t="s">
        <v>37</v>
      </c>
      <c r="M1244" s="2865" t="s">
        <v>37</v>
      </c>
      <c r="N1244" s="2865" t="s">
        <v>37</v>
      </c>
      <c r="O1244" s="2865" t="s">
        <v>37</v>
      </c>
      <c r="P1244" s="2865" t="s">
        <v>37</v>
      </c>
      <c r="Q1244" s="2865" t="s">
        <v>37</v>
      </c>
      <c r="R1244" s="2865" t="s">
        <v>37</v>
      </c>
      <c r="S1244" s="2865" t="s">
        <v>37</v>
      </c>
      <c r="T1244" s="2865" t="s">
        <v>37</v>
      </c>
      <c r="U1244" s="2865" t="s">
        <v>37</v>
      </c>
      <c r="V1244" s="2865" t="s">
        <v>37</v>
      </c>
      <c r="W1244" s="2865" t="s">
        <v>37</v>
      </c>
      <c r="X1244" s="2866" t="s">
        <v>37</v>
      </c>
      <c r="Y1244" s="2840"/>
      <c r="Z1244" s="2840"/>
      <c r="AA1244" s="2858"/>
      <c r="AC1244" s="2858"/>
    </row>
    <row r="1245" spans="1:29" s="2857" customFormat="1" ht="12.75" customHeight="1">
      <c r="A1245" s="2877" t="s">
        <v>2728</v>
      </c>
      <c r="B1245" s="2860" t="s">
        <v>2729</v>
      </c>
      <c r="C1245" s="2861" t="s">
        <v>363</v>
      </c>
      <c r="D1245" s="2855" t="s">
        <v>37</v>
      </c>
      <c r="E1245" s="2855" t="s">
        <v>37</v>
      </c>
      <c r="F1245" s="2855" t="s">
        <v>37</v>
      </c>
      <c r="G1245" s="2855" t="s">
        <v>37</v>
      </c>
      <c r="H1245" s="2855" t="s">
        <v>37</v>
      </c>
      <c r="I1245" s="2855" t="s">
        <v>37</v>
      </c>
      <c r="J1245" s="2855" t="s">
        <v>37</v>
      </c>
      <c r="K1245" s="2855" t="s">
        <v>37</v>
      </c>
      <c r="L1245" s="2855" t="s">
        <v>37</v>
      </c>
      <c r="M1245" s="2855" t="s">
        <v>37</v>
      </c>
      <c r="N1245" s="2855" t="s">
        <v>37</v>
      </c>
      <c r="O1245" s="2855" t="s">
        <v>37</v>
      </c>
      <c r="P1245" s="2855" t="s">
        <v>37</v>
      </c>
      <c r="Q1245" s="2855" t="s">
        <v>37</v>
      </c>
      <c r="R1245" s="2855" t="s">
        <v>37</v>
      </c>
      <c r="S1245" s="2855" t="s">
        <v>37</v>
      </c>
      <c r="T1245" s="2855" t="s">
        <v>37</v>
      </c>
      <c r="U1245" s="2855" t="s">
        <v>37</v>
      </c>
      <c r="V1245" s="2855" t="s">
        <v>37</v>
      </c>
      <c r="W1245" s="2855" t="s">
        <v>37</v>
      </c>
      <c r="X1245" s="2856" t="s">
        <v>37</v>
      </c>
      <c r="AA1245" s="2858"/>
      <c r="AC1245" s="2858"/>
    </row>
    <row r="1246" spans="1:29" s="2857" customFormat="1" ht="12.75" customHeight="1">
      <c r="A1246" s="2877"/>
      <c r="B1246" s="2860"/>
      <c r="C1246" s="2861" t="s">
        <v>364</v>
      </c>
      <c r="D1246" s="2855">
        <v>1</v>
      </c>
      <c r="E1246" s="2855">
        <v>1</v>
      </c>
      <c r="F1246" s="2855" t="s">
        <v>37</v>
      </c>
      <c r="G1246" s="2855" t="s">
        <v>37</v>
      </c>
      <c r="H1246" s="2855" t="s">
        <v>37</v>
      </c>
      <c r="I1246" s="2855" t="s">
        <v>37</v>
      </c>
      <c r="J1246" s="2855" t="s">
        <v>37</v>
      </c>
      <c r="K1246" s="2855" t="s">
        <v>37</v>
      </c>
      <c r="L1246" s="2855" t="s">
        <v>37</v>
      </c>
      <c r="M1246" s="2855" t="s">
        <v>37</v>
      </c>
      <c r="N1246" s="2855" t="s">
        <v>37</v>
      </c>
      <c r="O1246" s="2855" t="s">
        <v>37</v>
      </c>
      <c r="P1246" s="2855" t="s">
        <v>37</v>
      </c>
      <c r="Q1246" s="2855" t="s">
        <v>37</v>
      </c>
      <c r="R1246" s="2855" t="s">
        <v>37</v>
      </c>
      <c r="S1246" s="2855" t="s">
        <v>37</v>
      </c>
      <c r="T1246" s="2855" t="s">
        <v>37</v>
      </c>
      <c r="U1246" s="2855" t="s">
        <v>37</v>
      </c>
      <c r="V1246" s="2855" t="s">
        <v>37</v>
      </c>
      <c r="W1246" s="2855" t="s">
        <v>37</v>
      </c>
      <c r="X1246" s="2856" t="s">
        <v>37</v>
      </c>
      <c r="AA1246" s="2858"/>
      <c r="AC1246" s="2858"/>
    </row>
    <row r="1247" spans="1:29" s="2857" customFormat="1" ht="12.75" customHeight="1">
      <c r="A1247" s="2879" t="s">
        <v>2730</v>
      </c>
      <c r="B1247" s="2880" t="s">
        <v>2731</v>
      </c>
      <c r="C1247" s="2864" t="s">
        <v>363</v>
      </c>
      <c r="D1247" s="2865" t="s">
        <v>37</v>
      </c>
      <c r="E1247" s="2865" t="s">
        <v>37</v>
      </c>
      <c r="F1247" s="2865" t="s">
        <v>37</v>
      </c>
      <c r="G1247" s="2865" t="s">
        <v>37</v>
      </c>
      <c r="H1247" s="2865" t="s">
        <v>37</v>
      </c>
      <c r="I1247" s="2865" t="s">
        <v>37</v>
      </c>
      <c r="J1247" s="2865" t="s">
        <v>37</v>
      </c>
      <c r="K1247" s="2865" t="s">
        <v>37</v>
      </c>
      <c r="L1247" s="2865" t="s">
        <v>37</v>
      </c>
      <c r="M1247" s="2865" t="s">
        <v>37</v>
      </c>
      <c r="N1247" s="2865" t="s">
        <v>37</v>
      </c>
      <c r="O1247" s="2865" t="s">
        <v>37</v>
      </c>
      <c r="P1247" s="2865" t="s">
        <v>37</v>
      </c>
      <c r="Q1247" s="2865" t="s">
        <v>37</v>
      </c>
      <c r="R1247" s="2865" t="s">
        <v>37</v>
      </c>
      <c r="S1247" s="2865" t="s">
        <v>37</v>
      </c>
      <c r="T1247" s="2865" t="s">
        <v>37</v>
      </c>
      <c r="U1247" s="2865" t="s">
        <v>37</v>
      </c>
      <c r="V1247" s="2865" t="s">
        <v>37</v>
      </c>
      <c r="W1247" s="2865" t="s">
        <v>37</v>
      </c>
      <c r="X1247" s="2866" t="s">
        <v>37</v>
      </c>
      <c r="Y1247" s="2840"/>
      <c r="Z1247" s="2840"/>
      <c r="AA1247" s="2858"/>
      <c r="AC1247" s="2858"/>
    </row>
    <row r="1248" spans="1:29" s="2857" customFormat="1" ht="12.75" customHeight="1">
      <c r="A1248" s="2879"/>
      <c r="B1248" s="2880"/>
      <c r="C1248" s="2864" t="s">
        <v>364</v>
      </c>
      <c r="D1248" s="2865">
        <v>1</v>
      </c>
      <c r="E1248" s="2865">
        <v>1</v>
      </c>
      <c r="F1248" s="2865" t="s">
        <v>37</v>
      </c>
      <c r="G1248" s="2865" t="s">
        <v>37</v>
      </c>
      <c r="H1248" s="2865" t="s">
        <v>37</v>
      </c>
      <c r="I1248" s="2865" t="s">
        <v>37</v>
      </c>
      <c r="J1248" s="2865" t="s">
        <v>37</v>
      </c>
      <c r="K1248" s="2865" t="s">
        <v>37</v>
      </c>
      <c r="L1248" s="2865" t="s">
        <v>37</v>
      </c>
      <c r="M1248" s="2865" t="s">
        <v>37</v>
      </c>
      <c r="N1248" s="2865" t="s">
        <v>37</v>
      </c>
      <c r="O1248" s="2865" t="s">
        <v>37</v>
      </c>
      <c r="P1248" s="2865" t="s">
        <v>37</v>
      </c>
      <c r="Q1248" s="2865" t="s">
        <v>37</v>
      </c>
      <c r="R1248" s="2865" t="s">
        <v>37</v>
      </c>
      <c r="S1248" s="2865" t="s">
        <v>37</v>
      </c>
      <c r="T1248" s="2865" t="s">
        <v>37</v>
      </c>
      <c r="U1248" s="2865" t="s">
        <v>37</v>
      </c>
      <c r="V1248" s="2865" t="s">
        <v>37</v>
      </c>
      <c r="W1248" s="2865" t="s">
        <v>37</v>
      </c>
      <c r="X1248" s="2866" t="s">
        <v>37</v>
      </c>
      <c r="Y1248" s="2840"/>
      <c r="Z1248" s="2840"/>
      <c r="AA1248" s="2858"/>
      <c r="AC1248" s="2858"/>
    </row>
    <row r="1249" spans="1:29" s="2857" customFormat="1" ht="12.75" customHeight="1">
      <c r="A1249" s="2877" t="s">
        <v>2732</v>
      </c>
      <c r="B1249" s="2882" t="s">
        <v>2733</v>
      </c>
      <c r="C1249" s="2861" t="s">
        <v>363</v>
      </c>
      <c r="D1249" s="2855">
        <v>2</v>
      </c>
      <c r="E1249" s="2855">
        <v>2</v>
      </c>
      <c r="F1249" s="2855" t="s">
        <v>37</v>
      </c>
      <c r="G1249" s="2855" t="s">
        <v>37</v>
      </c>
      <c r="H1249" s="2855" t="s">
        <v>37</v>
      </c>
      <c r="I1249" s="2855" t="s">
        <v>37</v>
      </c>
      <c r="J1249" s="2855" t="s">
        <v>37</v>
      </c>
      <c r="K1249" s="2855" t="s">
        <v>37</v>
      </c>
      <c r="L1249" s="2855" t="s">
        <v>37</v>
      </c>
      <c r="M1249" s="2855" t="s">
        <v>37</v>
      </c>
      <c r="N1249" s="2855" t="s">
        <v>37</v>
      </c>
      <c r="O1249" s="2855" t="s">
        <v>37</v>
      </c>
      <c r="P1249" s="2855" t="s">
        <v>37</v>
      </c>
      <c r="Q1249" s="2855" t="s">
        <v>37</v>
      </c>
      <c r="R1249" s="2855" t="s">
        <v>37</v>
      </c>
      <c r="S1249" s="2855" t="s">
        <v>37</v>
      </c>
      <c r="T1249" s="2855" t="s">
        <v>37</v>
      </c>
      <c r="U1249" s="2855" t="s">
        <v>37</v>
      </c>
      <c r="V1249" s="2855" t="s">
        <v>37</v>
      </c>
      <c r="W1249" s="2855" t="s">
        <v>37</v>
      </c>
      <c r="X1249" s="2856" t="s">
        <v>37</v>
      </c>
      <c r="AA1249" s="2858"/>
      <c r="AC1249" s="2858"/>
    </row>
    <row r="1250" spans="1:29" s="2857" customFormat="1" ht="12.75" customHeight="1">
      <c r="A1250" s="2877"/>
      <c r="B1250" s="2882"/>
      <c r="C1250" s="2861" t="s">
        <v>364</v>
      </c>
      <c r="D1250" s="2855">
        <v>5</v>
      </c>
      <c r="E1250" s="2855">
        <v>5</v>
      </c>
      <c r="F1250" s="2855" t="s">
        <v>37</v>
      </c>
      <c r="G1250" s="2855" t="s">
        <v>37</v>
      </c>
      <c r="H1250" s="2855" t="s">
        <v>37</v>
      </c>
      <c r="I1250" s="2855" t="s">
        <v>37</v>
      </c>
      <c r="J1250" s="2855" t="s">
        <v>37</v>
      </c>
      <c r="K1250" s="2855" t="s">
        <v>37</v>
      </c>
      <c r="L1250" s="2855" t="s">
        <v>37</v>
      </c>
      <c r="M1250" s="2855" t="s">
        <v>37</v>
      </c>
      <c r="N1250" s="2855" t="s">
        <v>37</v>
      </c>
      <c r="O1250" s="2855" t="s">
        <v>37</v>
      </c>
      <c r="P1250" s="2855" t="s">
        <v>37</v>
      </c>
      <c r="Q1250" s="2855" t="s">
        <v>37</v>
      </c>
      <c r="R1250" s="2855" t="s">
        <v>37</v>
      </c>
      <c r="S1250" s="2855" t="s">
        <v>37</v>
      </c>
      <c r="T1250" s="2855" t="s">
        <v>37</v>
      </c>
      <c r="U1250" s="2855" t="s">
        <v>37</v>
      </c>
      <c r="V1250" s="2855" t="s">
        <v>37</v>
      </c>
      <c r="W1250" s="2855" t="s">
        <v>37</v>
      </c>
      <c r="X1250" s="2856" t="s">
        <v>37</v>
      </c>
      <c r="AA1250" s="2858"/>
      <c r="AC1250" s="2858"/>
    </row>
    <row r="1251" spans="1:29" s="2857" customFormat="1" ht="12.75" customHeight="1">
      <c r="A1251" s="2879" t="s">
        <v>2734</v>
      </c>
      <c r="B1251" s="2863" t="s">
        <v>2735</v>
      </c>
      <c r="C1251" s="2864" t="s">
        <v>363</v>
      </c>
      <c r="D1251" s="2865">
        <v>2</v>
      </c>
      <c r="E1251" s="2865">
        <v>2</v>
      </c>
      <c r="F1251" s="2865" t="s">
        <v>37</v>
      </c>
      <c r="G1251" s="2865" t="s">
        <v>37</v>
      </c>
      <c r="H1251" s="2865" t="s">
        <v>37</v>
      </c>
      <c r="I1251" s="2865" t="s">
        <v>37</v>
      </c>
      <c r="J1251" s="2865" t="s">
        <v>37</v>
      </c>
      <c r="K1251" s="2865" t="s">
        <v>37</v>
      </c>
      <c r="L1251" s="2865" t="s">
        <v>37</v>
      </c>
      <c r="M1251" s="2865" t="s">
        <v>37</v>
      </c>
      <c r="N1251" s="2865" t="s">
        <v>37</v>
      </c>
      <c r="O1251" s="2865" t="s">
        <v>37</v>
      </c>
      <c r="P1251" s="2865" t="s">
        <v>37</v>
      </c>
      <c r="Q1251" s="2865" t="s">
        <v>37</v>
      </c>
      <c r="R1251" s="2865" t="s">
        <v>37</v>
      </c>
      <c r="S1251" s="2865" t="s">
        <v>37</v>
      </c>
      <c r="T1251" s="2865" t="s">
        <v>37</v>
      </c>
      <c r="U1251" s="2865" t="s">
        <v>37</v>
      </c>
      <c r="V1251" s="2865" t="s">
        <v>37</v>
      </c>
      <c r="W1251" s="2865" t="s">
        <v>37</v>
      </c>
      <c r="X1251" s="2866" t="s">
        <v>37</v>
      </c>
      <c r="Y1251" s="2840"/>
      <c r="Z1251" s="2840"/>
      <c r="AA1251" s="2858"/>
      <c r="AC1251" s="2858"/>
    </row>
    <row r="1252" spans="1:29" s="2857" customFormat="1" ht="12.75" customHeight="1">
      <c r="A1252" s="2879"/>
      <c r="B1252" s="2863"/>
      <c r="C1252" s="2864" t="s">
        <v>364</v>
      </c>
      <c r="D1252" s="2865">
        <v>4</v>
      </c>
      <c r="E1252" s="2865">
        <v>4</v>
      </c>
      <c r="F1252" s="2865" t="s">
        <v>37</v>
      </c>
      <c r="G1252" s="2865" t="s">
        <v>37</v>
      </c>
      <c r="H1252" s="2865" t="s">
        <v>37</v>
      </c>
      <c r="I1252" s="2865" t="s">
        <v>37</v>
      </c>
      <c r="J1252" s="2865" t="s">
        <v>37</v>
      </c>
      <c r="K1252" s="2865" t="s">
        <v>37</v>
      </c>
      <c r="L1252" s="2865" t="s">
        <v>37</v>
      </c>
      <c r="M1252" s="2865" t="s">
        <v>37</v>
      </c>
      <c r="N1252" s="2865" t="s">
        <v>37</v>
      </c>
      <c r="O1252" s="2865" t="s">
        <v>37</v>
      </c>
      <c r="P1252" s="2865" t="s">
        <v>37</v>
      </c>
      <c r="Q1252" s="2865" t="s">
        <v>37</v>
      </c>
      <c r="R1252" s="2865" t="s">
        <v>37</v>
      </c>
      <c r="S1252" s="2865" t="s">
        <v>37</v>
      </c>
      <c r="T1252" s="2865" t="s">
        <v>37</v>
      </c>
      <c r="U1252" s="2865" t="s">
        <v>37</v>
      </c>
      <c r="V1252" s="2865" t="s">
        <v>37</v>
      </c>
      <c r="W1252" s="2865" t="s">
        <v>37</v>
      </c>
      <c r="X1252" s="2866" t="s">
        <v>37</v>
      </c>
      <c r="Y1252" s="2840"/>
      <c r="Z1252" s="2840"/>
      <c r="AA1252" s="2858"/>
      <c r="AC1252" s="2858"/>
    </row>
    <row r="1253" spans="1:29" s="2857" customFormat="1" ht="12.75" customHeight="1">
      <c r="A1253" s="2879" t="s">
        <v>2736</v>
      </c>
      <c r="B1253" s="2863" t="s">
        <v>2737</v>
      </c>
      <c r="C1253" s="2864" t="s">
        <v>363</v>
      </c>
      <c r="D1253" s="2865" t="s">
        <v>37</v>
      </c>
      <c r="E1253" s="2865" t="s">
        <v>37</v>
      </c>
      <c r="F1253" s="2865" t="s">
        <v>37</v>
      </c>
      <c r="G1253" s="2865" t="s">
        <v>37</v>
      </c>
      <c r="H1253" s="2865" t="s">
        <v>37</v>
      </c>
      <c r="I1253" s="2865" t="s">
        <v>37</v>
      </c>
      <c r="J1253" s="2865" t="s">
        <v>37</v>
      </c>
      <c r="K1253" s="2865" t="s">
        <v>37</v>
      </c>
      <c r="L1253" s="2865" t="s">
        <v>37</v>
      </c>
      <c r="M1253" s="2865" t="s">
        <v>37</v>
      </c>
      <c r="N1253" s="2865" t="s">
        <v>37</v>
      </c>
      <c r="O1253" s="2865" t="s">
        <v>37</v>
      </c>
      <c r="P1253" s="2865" t="s">
        <v>37</v>
      </c>
      <c r="Q1253" s="2865" t="s">
        <v>37</v>
      </c>
      <c r="R1253" s="2865" t="s">
        <v>37</v>
      </c>
      <c r="S1253" s="2865" t="s">
        <v>37</v>
      </c>
      <c r="T1253" s="2865" t="s">
        <v>37</v>
      </c>
      <c r="U1253" s="2865" t="s">
        <v>37</v>
      </c>
      <c r="V1253" s="2865" t="s">
        <v>37</v>
      </c>
      <c r="W1253" s="2865" t="s">
        <v>37</v>
      </c>
      <c r="X1253" s="2866" t="s">
        <v>37</v>
      </c>
      <c r="Y1253" s="2840"/>
      <c r="Z1253" s="2840"/>
      <c r="AA1253" s="2858"/>
      <c r="AC1253" s="2858"/>
    </row>
    <row r="1254" spans="1:29" s="2857" customFormat="1" ht="12.75" customHeight="1">
      <c r="A1254" s="2879"/>
      <c r="B1254" s="2863"/>
      <c r="C1254" s="2864" t="s">
        <v>364</v>
      </c>
      <c r="D1254" s="2865">
        <v>1</v>
      </c>
      <c r="E1254" s="2865">
        <v>1</v>
      </c>
      <c r="F1254" s="2865" t="s">
        <v>37</v>
      </c>
      <c r="G1254" s="2865" t="s">
        <v>37</v>
      </c>
      <c r="H1254" s="2865" t="s">
        <v>37</v>
      </c>
      <c r="I1254" s="2865" t="s">
        <v>37</v>
      </c>
      <c r="J1254" s="2865" t="s">
        <v>37</v>
      </c>
      <c r="K1254" s="2865" t="s">
        <v>37</v>
      </c>
      <c r="L1254" s="2865" t="s">
        <v>37</v>
      </c>
      <c r="M1254" s="2865" t="s">
        <v>37</v>
      </c>
      <c r="N1254" s="2865" t="s">
        <v>37</v>
      </c>
      <c r="O1254" s="2865" t="s">
        <v>37</v>
      </c>
      <c r="P1254" s="2865" t="s">
        <v>37</v>
      </c>
      <c r="Q1254" s="2865" t="s">
        <v>37</v>
      </c>
      <c r="R1254" s="2865" t="s">
        <v>37</v>
      </c>
      <c r="S1254" s="2865" t="s">
        <v>37</v>
      </c>
      <c r="T1254" s="2865" t="s">
        <v>37</v>
      </c>
      <c r="U1254" s="2865" t="s">
        <v>37</v>
      </c>
      <c r="V1254" s="2865" t="s">
        <v>37</v>
      </c>
      <c r="W1254" s="2865" t="s">
        <v>37</v>
      </c>
      <c r="X1254" s="2866" t="s">
        <v>37</v>
      </c>
      <c r="Y1254" s="2840"/>
      <c r="Z1254" s="2840"/>
      <c r="AA1254" s="2858"/>
      <c r="AC1254" s="2858"/>
    </row>
    <row r="1255" spans="1:29" s="2857" customFormat="1" ht="12.75" customHeight="1">
      <c r="A1255" s="2877" t="s">
        <v>1130</v>
      </c>
      <c r="B1255" s="2860" t="s">
        <v>2738</v>
      </c>
      <c r="C1255" s="2861" t="s">
        <v>363</v>
      </c>
      <c r="D1255" s="2855">
        <v>71</v>
      </c>
      <c r="E1255" s="2855">
        <v>12</v>
      </c>
      <c r="F1255" s="2855">
        <v>3</v>
      </c>
      <c r="G1255" s="2855">
        <v>1</v>
      </c>
      <c r="H1255" s="2855" t="s">
        <v>37</v>
      </c>
      <c r="I1255" s="2855">
        <v>2</v>
      </c>
      <c r="J1255" s="2855">
        <v>4</v>
      </c>
      <c r="K1255" s="2855">
        <v>4</v>
      </c>
      <c r="L1255" s="2855">
        <v>1</v>
      </c>
      <c r="M1255" s="2855" t="s">
        <v>37</v>
      </c>
      <c r="N1255" s="2855" t="s">
        <v>37</v>
      </c>
      <c r="O1255" s="2855">
        <v>2</v>
      </c>
      <c r="P1255" s="2855">
        <v>10</v>
      </c>
      <c r="Q1255" s="2855">
        <v>7</v>
      </c>
      <c r="R1255" s="2855">
        <v>10</v>
      </c>
      <c r="S1255" s="2855">
        <v>9</v>
      </c>
      <c r="T1255" s="2855">
        <v>2</v>
      </c>
      <c r="U1255" s="2855">
        <v>1</v>
      </c>
      <c r="V1255" s="2855">
        <v>2</v>
      </c>
      <c r="W1255" s="2855">
        <v>1</v>
      </c>
      <c r="X1255" s="2856" t="s">
        <v>37</v>
      </c>
      <c r="AA1255" s="2858"/>
      <c r="AC1255" s="2858"/>
    </row>
    <row r="1256" spans="1:29" s="2857" customFormat="1" ht="12.75" customHeight="1">
      <c r="A1256" s="2877"/>
      <c r="B1256" s="2860"/>
      <c r="C1256" s="2861" t="s">
        <v>364</v>
      </c>
      <c r="D1256" s="2855">
        <v>92</v>
      </c>
      <c r="E1256" s="2855">
        <v>20</v>
      </c>
      <c r="F1256" s="2855">
        <v>3</v>
      </c>
      <c r="G1256" s="2855" t="s">
        <v>37</v>
      </c>
      <c r="H1256" s="2855">
        <v>2</v>
      </c>
      <c r="I1256" s="2855">
        <v>3</v>
      </c>
      <c r="J1256" s="2855">
        <v>1</v>
      </c>
      <c r="K1256" s="2855">
        <v>2</v>
      </c>
      <c r="L1256" s="2855" t="s">
        <v>37</v>
      </c>
      <c r="M1256" s="2855" t="s">
        <v>37</v>
      </c>
      <c r="N1256" s="2855">
        <v>2</v>
      </c>
      <c r="O1256" s="2855">
        <v>5</v>
      </c>
      <c r="P1256" s="2855">
        <v>7</v>
      </c>
      <c r="Q1256" s="2855">
        <v>13</v>
      </c>
      <c r="R1256" s="2855">
        <v>13</v>
      </c>
      <c r="S1256" s="2855">
        <v>4</v>
      </c>
      <c r="T1256" s="2855">
        <v>8</v>
      </c>
      <c r="U1256" s="2855">
        <v>7</v>
      </c>
      <c r="V1256" s="2855">
        <v>2</v>
      </c>
      <c r="W1256" s="2855" t="s">
        <v>37</v>
      </c>
      <c r="X1256" s="2856" t="s">
        <v>37</v>
      </c>
      <c r="AA1256" s="2858"/>
      <c r="AC1256" s="2858"/>
    </row>
    <row r="1257" spans="1:29" s="2857" customFormat="1" ht="12.75" customHeight="1">
      <c r="A1257" s="2877" t="s">
        <v>1132</v>
      </c>
      <c r="B1257" s="2860" t="s">
        <v>1164</v>
      </c>
      <c r="C1257" s="2861" t="s">
        <v>363</v>
      </c>
      <c r="D1257" s="2855">
        <v>4</v>
      </c>
      <c r="E1257" s="2855">
        <v>1</v>
      </c>
      <c r="F1257" s="2855" t="s">
        <v>37</v>
      </c>
      <c r="G1257" s="2855" t="s">
        <v>37</v>
      </c>
      <c r="H1257" s="2855" t="s">
        <v>37</v>
      </c>
      <c r="I1257" s="2855" t="s">
        <v>37</v>
      </c>
      <c r="J1257" s="2855" t="s">
        <v>37</v>
      </c>
      <c r="K1257" s="2855" t="s">
        <v>37</v>
      </c>
      <c r="L1257" s="2855" t="s">
        <v>37</v>
      </c>
      <c r="M1257" s="2855" t="s">
        <v>37</v>
      </c>
      <c r="N1257" s="2855" t="s">
        <v>37</v>
      </c>
      <c r="O1257" s="2855" t="s">
        <v>37</v>
      </c>
      <c r="P1257" s="2855">
        <v>1</v>
      </c>
      <c r="Q1257" s="2855">
        <v>1</v>
      </c>
      <c r="R1257" s="2855" t="s">
        <v>37</v>
      </c>
      <c r="S1257" s="2855">
        <v>1</v>
      </c>
      <c r="T1257" s="2855" t="s">
        <v>37</v>
      </c>
      <c r="U1257" s="2855" t="s">
        <v>37</v>
      </c>
      <c r="V1257" s="2855" t="s">
        <v>37</v>
      </c>
      <c r="W1257" s="2855" t="s">
        <v>37</v>
      </c>
      <c r="X1257" s="2856" t="s">
        <v>37</v>
      </c>
      <c r="AA1257" s="2858"/>
      <c r="AC1257" s="2858"/>
    </row>
    <row r="1258" spans="1:29" s="2857" customFormat="1" ht="12.75" customHeight="1">
      <c r="A1258" s="2877"/>
      <c r="B1258" s="2860"/>
      <c r="C1258" s="2861" t="s">
        <v>364</v>
      </c>
      <c r="D1258" s="2855">
        <v>17</v>
      </c>
      <c r="E1258" s="2855">
        <v>5</v>
      </c>
      <c r="F1258" s="2855">
        <v>1</v>
      </c>
      <c r="G1258" s="2855" t="s">
        <v>37</v>
      </c>
      <c r="H1258" s="2855">
        <v>1</v>
      </c>
      <c r="I1258" s="2855">
        <v>1</v>
      </c>
      <c r="J1258" s="2855" t="s">
        <v>37</v>
      </c>
      <c r="K1258" s="2855" t="s">
        <v>37</v>
      </c>
      <c r="L1258" s="2855" t="s">
        <v>37</v>
      </c>
      <c r="M1258" s="2855" t="s">
        <v>37</v>
      </c>
      <c r="N1258" s="2855" t="s">
        <v>37</v>
      </c>
      <c r="O1258" s="2855">
        <v>3</v>
      </c>
      <c r="P1258" s="2855">
        <v>1</v>
      </c>
      <c r="Q1258" s="2855">
        <v>3</v>
      </c>
      <c r="R1258" s="2855" t="s">
        <v>37</v>
      </c>
      <c r="S1258" s="2855" t="s">
        <v>37</v>
      </c>
      <c r="T1258" s="2855">
        <v>1</v>
      </c>
      <c r="U1258" s="2855">
        <v>1</v>
      </c>
      <c r="V1258" s="2855" t="s">
        <v>37</v>
      </c>
      <c r="W1258" s="2855" t="s">
        <v>37</v>
      </c>
      <c r="X1258" s="2856" t="s">
        <v>37</v>
      </c>
      <c r="AA1258" s="2858"/>
      <c r="AC1258" s="2858"/>
    </row>
    <row r="1259" spans="1:29" s="2840" customFormat="1" ht="12.75" customHeight="1">
      <c r="A1259" s="2878" t="s">
        <v>2739</v>
      </c>
      <c r="B1259" s="2863" t="s">
        <v>2740</v>
      </c>
      <c r="C1259" s="2864" t="s">
        <v>363</v>
      </c>
      <c r="D1259" s="2855" t="s">
        <v>37</v>
      </c>
      <c r="E1259" s="2855" t="s">
        <v>37</v>
      </c>
      <c r="F1259" s="2855" t="s">
        <v>37</v>
      </c>
      <c r="G1259" s="2855" t="s">
        <v>37</v>
      </c>
      <c r="H1259" s="2855" t="s">
        <v>37</v>
      </c>
      <c r="I1259" s="2855" t="s">
        <v>37</v>
      </c>
      <c r="J1259" s="2855" t="s">
        <v>37</v>
      </c>
      <c r="K1259" s="2855" t="s">
        <v>37</v>
      </c>
      <c r="L1259" s="2855" t="s">
        <v>37</v>
      </c>
      <c r="M1259" s="2855" t="s">
        <v>37</v>
      </c>
      <c r="N1259" s="2855" t="s">
        <v>37</v>
      </c>
      <c r="O1259" s="2855" t="s">
        <v>37</v>
      </c>
      <c r="P1259" s="2855" t="s">
        <v>37</v>
      </c>
      <c r="Q1259" s="2855" t="s">
        <v>37</v>
      </c>
      <c r="R1259" s="2855" t="s">
        <v>37</v>
      </c>
      <c r="S1259" s="2855" t="s">
        <v>37</v>
      </c>
      <c r="T1259" s="2855" t="s">
        <v>37</v>
      </c>
      <c r="U1259" s="2855" t="s">
        <v>37</v>
      </c>
      <c r="V1259" s="2855" t="s">
        <v>37</v>
      </c>
      <c r="W1259" s="2855" t="s">
        <v>37</v>
      </c>
      <c r="X1259" s="2866" t="s">
        <v>37</v>
      </c>
      <c r="AA1259" s="2858"/>
      <c r="AB1259" s="2857"/>
      <c r="AC1259" s="2858"/>
    </row>
    <row r="1260" spans="1:29" s="2840" customFormat="1" ht="12.75" customHeight="1">
      <c r="A1260" s="2878"/>
      <c r="B1260" s="2863"/>
      <c r="C1260" s="2864" t="s">
        <v>364</v>
      </c>
      <c r="D1260" s="2865">
        <v>2</v>
      </c>
      <c r="E1260" s="2865">
        <v>2</v>
      </c>
      <c r="F1260" s="2865" t="s">
        <v>37</v>
      </c>
      <c r="G1260" s="2865" t="s">
        <v>37</v>
      </c>
      <c r="H1260" s="2865" t="s">
        <v>37</v>
      </c>
      <c r="I1260" s="2865" t="s">
        <v>37</v>
      </c>
      <c r="J1260" s="2865" t="s">
        <v>37</v>
      </c>
      <c r="K1260" s="2865" t="s">
        <v>37</v>
      </c>
      <c r="L1260" s="2865" t="s">
        <v>37</v>
      </c>
      <c r="M1260" s="2865" t="s">
        <v>37</v>
      </c>
      <c r="N1260" s="2865" t="s">
        <v>37</v>
      </c>
      <c r="O1260" s="2865" t="s">
        <v>37</v>
      </c>
      <c r="P1260" s="2865" t="s">
        <v>37</v>
      </c>
      <c r="Q1260" s="2865" t="s">
        <v>37</v>
      </c>
      <c r="R1260" s="2865" t="s">
        <v>37</v>
      </c>
      <c r="S1260" s="2865" t="s">
        <v>37</v>
      </c>
      <c r="T1260" s="2865" t="s">
        <v>37</v>
      </c>
      <c r="U1260" s="2865" t="s">
        <v>37</v>
      </c>
      <c r="V1260" s="2865" t="s">
        <v>37</v>
      </c>
      <c r="W1260" s="2865" t="s">
        <v>37</v>
      </c>
      <c r="X1260" s="2866" t="s">
        <v>37</v>
      </c>
      <c r="AA1260" s="2867"/>
      <c r="AB1260" s="2857"/>
      <c r="AC1260" s="2858"/>
    </row>
    <row r="1261" spans="1:29" s="2857" customFormat="1" ht="12.75" customHeight="1">
      <c r="A1261" s="2879" t="s">
        <v>2741</v>
      </c>
      <c r="B1261" s="2863" t="s">
        <v>2742</v>
      </c>
      <c r="C1261" s="2864" t="s">
        <v>363</v>
      </c>
      <c r="D1261" s="2865" t="s">
        <v>37</v>
      </c>
      <c r="E1261" s="2865" t="s">
        <v>37</v>
      </c>
      <c r="F1261" s="2865" t="s">
        <v>37</v>
      </c>
      <c r="G1261" s="2865" t="s">
        <v>37</v>
      </c>
      <c r="H1261" s="2865" t="s">
        <v>37</v>
      </c>
      <c r="I1261" s="2865" t="s">
        <v>37</v>
      </c>
      <c r="J1261" s="2865" t="s">
        <v>37</v>
      </c>
      <c r="K1261" s="2865" t="s">
        <v>37</v>
      </c>
      <c r="L1261" s="2865" t="s">
        <v>37</v>
      </c>
      <c r="M1261" s="2865" t="s">
        <v>37</v>
      </c>
      <c r="N1261" s="2865" t="s">
        <v>37</v>
      </c>
      <c r="O1261" s="2865" t="s">
        <v>37</v>
      </c>
      <c r="P1261" s="2865" t="s">
        <v>37</v>
      </c>
      <c r="Q1261" s="2865" t="s">
        <v>37</v>
      </c>
      <c r="R1261" s="2865" t="s">
        <v>37</v>
      </c>
      <c r="S1261" s="2865" t="s">
        <v>37</v>
      </c>
      <c r="T1261" s="2865" t="s">
        <v>37</v>
      </c>
      <c r="U1261" s="2865" t="s">
        <v>37</v>
      </c>
      <c r="V1261" s="2865" t="s">
        <v>37</v>
      </c>
      <c r="W1261" s="2865" t="s">
        <v>37</v>
      </c>
      <c r="X1261" s="2866" t="s">
        <v>37</v>
      </c>
      <c r="Y1261" s="2840"/>
      <c r="Z1261" s="2840"/>
      <c r="AA1261" s="2867"/>
      <c r="AC1261" s="2858"/>
    </row>
    <row r="1262" spans="1:29" s="2857" customFormat="1" ht="12.75" customHeight="1">
      <c r="A1262" s="2879"/>
      <c r="B1262" s="2863"/>
      <c r="C1262" s="2864" t="s">
        <v>364</v>
      </c>
      <c r="D1262" s="2865">
        <v>1</v>
      </c>
      <c r="E1262" s="2865" t="s">
        <v>37</v>
      </c>
      <c r="F1262" s="2865" t="s">
        <v>37</v>
      </c>
      <c r="G1262" s="2865" t="s">
        <v>37</v>
      </c>
      <c r="H1262" s="2865" t="s">
        <v>37</v>
      </c>
      <c r="I1262" s="2865" t="s">
        <v>37</v>
      </c>
      <c r="J1262" s="2865" t="s">
        <v>37</v>
      </c>
      <c r="K1262" s="2865" t="s">
        <v>37</v>
      </c>
      <c r="L1262" s="2865" t="s">
        <v>37</v>
      </c>
      <c r="M1262" s="2865" t="s">
        <v>37</v>
      </c>
      <c r="N1262" s="2865" t="s">
        <v>37</v>
      </c>
      <c r="O1262" s="2865" t="s">
        <v>37</v>
      </c>
      <c r="P1262" s="2865" t="s">
        <v>37</v>
      </c>
      <c r="Q1262" s="2865" t="s">
        <v>37</v>
      </c>
      <c r="R1262" s="2865" t="s">
        <v>37</v>
      </c>
      <c r="S1262" s="2865" t="s">
        <v>37</v>
      </c>
      <c r="T1262" s="2865">
        <v>1</v>
      </c>
      <c r="U1262" s="2865" t="s">
        <v>37</v>
      </c>
      <c r="V1262" s="2865" t="s">
        <v>37</v>
      </c>
      <c r="W1262" s="2865" t="s">
        <v>37</v>
      </c>
      <c r="X1262" s="2866" t="s">
        <v>37</v>
      </c>
      <c r="Y1262" s="2840"/>
      <c r="Z1262" s="2840"/>
      <c r="AA1262" s="2867"/>
      <c r="AC1262" s="2858"/>
    </row>
    <row r="1263" spans="1:29" s="2857" customFormat="1" ht="12.75" customHeight="1">
      <c r="A1263" s="2879" t="s">
        <v>2743</v>
      </c>
      <c r="B1263" s="2863" t="s">
        <v>2744</v>
      </c>
      <c r="C1263" s="2864" t="s">
        <v>363</v>
      </c>
      <c r="D1263" s="2865">
        <v>1</v>
      </c>
      <c r="E1263" s="2865" t="s">
        <v>37</v>
      </c>
      <c r="F1263" s="2865" t="s">
        <v>37</v>
      </c>
      <c r="G1263" s="2865" t="s">
        <v>37</v>
      </c>
      <c r="H1263" s="2865" t="s">
        <v>37</v>
      </c>
      <c r="I1263" s="2865" t="s">
        <v>37</v>
      </c>
      <c r="J1263" s="2865" t="s">
        <v>37</v>
      </c>
      <c r="K1263" s="2865" t="s">
        <v>37</v>
      </c>
      <c r="L1263" s="2865" t="s">
        <v>37</v>
      </c>
      <c r="M1263" s="2865" t="s">
        <v>37</v>
      </c>
      <c r="N1263" s="2865" t="s">
        <v>37</v>
      </c>
      <c r="O1263" s="2865" t="s">
        <v>37</v>
      </c>
      <c r="P1263" s="2865" t="s">
        <v>37</v>
      </c>
      <c r="Q1263" s="2865" t="s">
        <v>37</v>
      </c>
      <c r="R1263" s="2865" t="s">
        <v>37</v>
      </c>
      <c r="S1263" s="2865">
        <v>1</v>
      </c>
      <c r="T1263" s="2865" t="s">
        <v>37</v>
      </c>
      <c r="U1263" s="2865" t="s">
        <v>37</v>
      </c>
      <c r="V1263" s="2865" t="s">
        <v>37</v>
      </c>
      <c r="W1263" s="2865" t="s">
        <v>37</v>
      </c>
      <c r="X1263" s="2866" t="s">
        <v>37</v>
      </c>
      <c r="Y1263" s="2840"/>
      <c r="Z1263" s="2840"/>
      <c r="AA1263" s="2867"/>
      <c r="AC1263" s="2858"/>
    </row>
    <row r="1264" spans="1:29" s="2857" customFormat="1" ht="12.75" customHeight="1">
      <c r="A1264" s="2879"/>
      <c r="B1264" s="2863"/>
      <c r="C1264" s="2864" t="s">
        <v>364</v>
      </c>
      <c r="D1264" s="2865">
        <v>7</v>
      </c>
      <c r="E1264" s="2865">
        <v>3</v>
      </c>
      <c r="F1264" s="2865">
        <v>1</v>
      </c>
      <c r="G1264" s="2865" t="s">
        <v>37</v>
      </c>
      <c r="H1264" s="2865">
        <v>1</v>
      </c>
      <c r="I1264" s="2865">
        <v>1</v>
      </c>
      <c r="J1264" s="2865" t="s">
        <v>37</v>
      </c>
      <c r="K1264" s="2865" t="s">
        <v>37</v>
      </c>
      <c r="L1264" s="2865" t="s">
        <v>37</v>
      </c>
      <c r="M1264" s="2865" t="s">
        <v>37</v>
      </c>
      <c r="N1264" s="2865" t="s">
        <v>37</v>
      </c>
      <c r="O1264" s="2865" t="s">
        <v>37</v>
      </c>
      <c r="P1264" s="2865" t="s">
        <v>37</v>
      </c>
      <c r="Q1264" s="2865">
        <v>1</v>
      </c>
      <c r="R1264" s="2865" t="s">
        <v>37</v>
      </c>
      <c r="S1264" s="2865" t="s">
        <v>37</v>
      </c>
      <c r="T1264" s="2865" t="s">
        <v>37</v>
      </c>
      <c r="U1264" s="2865" t="s">
        <v>37</v>
      </c>
      <c r="V1264" s="2865" t="s">
        <v>37</v>
      </c>
      <c r="W1264" s="2865" t="s">
        <v>37</v>
      </c>
      <c r="X1264" s="2866" t="s">
        <v>37</v>
      </c>
      <c r="Y1264" s="2840"/>
      <c r="Z1264" s="2840"/>
      <c r="AA1264" s="2867"/>
      <c r="AC1264" s="2858"/>
    </row>
    <row r="1265" spans="1:29" s="2857" customFormat="1" ht="12.75" customHeight="1">
      <c r="A1265" s="2879" t="s">
        <v>2745</v>
      </c>
      <c r="B1265" s="2863" t="s">
        <v>2746</v>
      </c>
      <c r="C1265" s="2864" t="s">
        <v>363</v>
      </c>
      <c r="D1265" s="2865">
        <v>3</v>
      </c>
      <c r="E1265" s="2865">
        <v>1</v>
      </c>
      <c r="F1265" s="2865" t="s">
        <v>37</v>
      </c>
      <c r="G1265" s="2865" t="s">
        <v>37</v>
      </c>
      <c r="H1265" s="2865" t="s">
        <v>37</v>
      </c>
      <c r="I1265" s="2865" t="s">
        <v>37</v>
      </c>
      <c r="J1265" s="2865" t="s">
        <v>37</v>
      </c>
      <c r="K1265" s="2865" t="s">
        <v>37</v>
      </c>
      <c r="L1265" s="2865" t="s">
        <v>37</v>
      </c>
      <c r="M1265" s="2865" t="s">
        <v>37</v>
      </c>
      <c r="N1265" s="2865" t="s">
        <v>37</v>
      </c>
      <c r="O1265" s="2865" t="s">
        <v>37</v>
      </c>
      <c r="P1265" s="2865">
        <v>1</v>
      </c>
      <c r="Q1265" s="2865">
        <v>1</v>
      </c>
      <c r="R1265" s="2865" t="s">
        <v>37</v>
      </c>
      <c r="S1265" s="2865" t="s">
        <v>37</v>
      </c>
      <c r="T1265" s="2865" t="s">
        <v>37</v>
      </c>
      <c r="U1265" s="2865" t="s">
        <v>37</v>
      </c>
      <c r="V1265" s="2865" t="s">
        <v>37</v>
      </c>
      <c r="W1265" s="2865" t="s">
        <v>37</v>
      </c>
      <c r="X1265" s="2888" t="s">
        <v>37</v>
      </c>
      <c r="Y1265" s="2840"/>
      <c r="Z1265" s="2840"/>
      <c r="AA1265" s="2867"/>
      <c r="AC1265" s="2858"/>
    </row>
    <row r="1266" spans="1:29" s="2857" customFormat="1" ht="12.75" customHeight="1">
      <c r="A1266" s="2879"/>
      <c r="B1266" s="2863"/>
      <c r="C1266" s="2864" t="s">
        <v>364</v>
      </c>
      <c r="D1266" s="2865">
        <v>6</v>
      </c>
      <c r="E1266" s="2865" t="s">
        <v>37</v>
      </c>
      <c r="F1266" s="2865" t="s">
        <v>37</v>
      </c>
      <c r="G1266" s="2865" t="s">
        <v>37</v>
      </c>
      <c r="H1266" s="2865" t="s">
        <v>37</v>
      </c>
      <c r="I1266" s="2865" t="s">
        <v>37</v>
      </c>
      <c r="J1266" s="2865" t="s">
        <v>37</v>
      </c>
      <c r="K1266" s="2865" t="s">
        <v>37</v>
      </c>
      <c r="L1266" s="2865" t="s">
        <v>37</v>
      </c>
      <c r="M1266" s="2865" t="s">
        <v>37</v>
      </c>
      <c r="N1266" s="2865" t="s">
        <v>37</v>
      </c>
      <c r="O1266" s="2865">
        <v>3</v>
      </c>
      <c r="P1266" s="2865">
        <v>1</v>
      </c>
      <c r="Q1266" s="2865">
        <v>1</v>
      </c>
      <c r="R1266" s="2865" t="s">
        <v>37</v>
      </c>
      <c r="S1266" s="2865" t="s">
        <v>37</v>
      </c>
      <c r="T1266" s="2865" t="s">
        <v>37</v>
      </c>
      <c r="U1266" s="2865">
        <v>1</v>
      </c>
      <c r="V1266" s="2865" t="s">
        <v>37</v>
      </c>
      <c r="W1266" s="2865" t="s">
        <v>37</v>
      </c>
      <c r="X1266" s="2866" t="s">
        <v>37</v>
      </c>
      <c r="Y1266" s="2840"/>
      <c r="Z1266" s="2840"/>
      <c r="AA1266" s="2867"/>
      <c r="AC1266" s="2858"/>
    </row>
    <row r="1267" spans="1:29" s="2857" customFormat="1" ht="12.75" customHeight="1">
      <c r="A1267" s="2879" t="s">
        <v>2747</v>
      </c>
      <c r="B1267" s="2863" t="s">
        <v>2748</v>
      </c>
      <c r="C1267" s="2864" t="s">
        <v>363</v>
      </c>
      <c r="D1267" s="2865" t="s">
        <v>37</v>
      </c>
      <c r="E1267" s="2865" t="s">
        <v>37</v>
      </c>
      <c r="F1267" s="2865" t="s">
        <v>37</v>
      </c>
      <c r="G1267" s="2865" t="s">
        <v>37</v>
      </c>
      <c r="H1267" s="2865" t="s">
        <v>37</v>
      </c>
      <c r="I1267" s="2865" t="s">
        <v>37</v>
      </c>
      <c r="J1267" s="2865" t="s">
        <v>37</v>
      </c>
      <c r="K1267" s="2865" t="s">
        <v>37</v>
      </c>
      <c r="L1267" s="2865" t="s">
        <v>37</v>
      </c>
      <c r="M1267" s="2865" t="s">
        <v>37</v>
      </c>
      <c r="N1267" s="2865" t="s">
        <v>37</v>
      </c>
      <c r="O1267" s="2865" t="s">
        <v>37</v>
      </c>
      <c r="P1267" s="2865" t="s">
        <v>37</v>
      </c>
      <c r="Q1267" s="2865" t="s">
        <v>37</v>
      </c>
      <c r="R1267" s="2865" t="s">
        <v>37</v>
      </c>
      <c r="S1267" s="2865" t="s">
        <v>37</v>
      </c>
      <c r="T1267" s="2865" t="s">
        <v>37</v>
      </c>
      <c r="U1267" s="2865" t="s">
        <v>37</v>
      </c>
      <c r="V1267" s="2865" t="s">
        <v>37</v>
      </c>
      <c r="W1267" s="2865" t="s">
        <v>37</v>
      </c>
      <c r="X1267" s="2888" t="s">
        <v>37</v>
      </c>
      <c r="Y1267" s="2840"/>
      <c r="Z1267" s="2840"/>
      <c r="AA1267" s="2867"/>
      <c r="AC1267" s="2858"/>
    </row>
    <row r="1268" spans="1:29" s="2857" customFormat="1" ht="12.75" customHeight="1">
      <c r="A1268" s="2879"/>
      <c r="B1268" s="2863"/>
      <c r="C1268" s="2864" t="s">
        <v>364</v>
      </c>
      <c r="D1268" s="2865">
        <v>1</v>
      </c>
      <c r="E1268" s="2865" t="s">
        <v>37</v>
      </c>
      <c r="F1268" s="2865" t="s">
        <v>37</v>
      </c>
      <c r="G1268" s="2865" t="s">
        <v>37</v>
      </c>
      <c r="H1268" s="2865" t="s">
        <v>37</v>
      </c>
      <c r="I1268" s="2865" t="s">
        <v>37</v>
      </c>
      <c r="J1268" s="2865" t="s">
        <v>37</v>
      </c>
      <c r="K1268" s="2865" t="s">
        <v>37</v>
      </c>
      <c r="L1268" s="2865" t="s">
        <v>37</v>
      </c>
      <c r="M1268" s="2865" t="s">
        <v>37</v>
      </c>
      <c r="N1268" s="2865" t="s">
        <v>37</v>
      </c>
      <c r="O1268" s="2865" t="s">
        <v>37</v>
      </c>
      <c r="P1268" s="2865" t="s">
        <v>37</v>
      </c>
      <c r="Q1268" s="2865">
        <v>1</v>
      </c>
      <c r="R1268" s="2865" t="s">
        <v>37</v>
      </c>
      <c r="S1268" s="2865" t="s">
        <v>37</v>
      </c>
      <c r="T1268" s="2865" t="s">
        <v>37</v>
      </c>
      <c r="U1268" s="2865" t="s">
        <v>37</v>
      </c>
      <c r="V1268" s="2865" t="s">
        <v>37</v>
      </c>
      <c r="W1268" s="2865" t="s">
        <v>37</v>
      </c>
      <c r="X1268" s="2888" t="s">
        <v>37</v>
      </c>
      <c r="Y1268" s="2840"/>
      <c r="Z1268" s="2840"/>
      <c r="AA1268" s="2867"/>
      <c r="AC1268" s="2858"/>
    </row>
    <row r="1269" spans="1:29" s="2857" customFormat="1" ht="12.75" customHeight="1">
      <c r="A1269" s="2877" t="s">
        <v>1134</v>
      </c>
      <c r="B1269" s="2860" t="s">
        <v>1436</v>
      </c>
      <c r="C1269" s="2861" t="s">
        <v>363</v>
      </c>
      <c r="D1269" s="2855">
        <v>21</v>
      </c>
      <c r="E1269" s="2855">
        <v>6</v>
      </c>
      <c r="F1269" s="2855">
        <v>2</v>
      </c>
      <c r="G1269" s="2855">
        <v>1</v>
      </c>
      <c r="H1269" s="2855" t="s">
        <v>37</v>
      </c>
      <c r="I1269" s="2855" t="s">
        <v>37</v>
      </c>
      <c r="J1269" s="2855">
        <v>2</v>
      </c>
      <c r="K1269" s="2855">
        <v>1</v>
      </c>
      <c r="L1269" s="2855">
        <v>1</v>
      </c>
      <c r="M1269" s="2855" t="s">
        <v>37</v>
      </c>
      <c r="N1269" s="2855" t="s">
        <v>37</v>
      </c>
      <c r="O1269" s="2855" t="s">
        <v>37</v>
      </c>
      <c r="P1269" s="2855">
        <v>1</v>
      </c>
      <c r="Q1269" s="2855">
        <v>1</v>
      </c>
      <c r="R1269" s="2855">
        <v>1</v>
      </c>
      <c r="S1269" s="2855">
        <v>3</v>
      </c>
      <c r="T1269" s="2855" t="s">
        <v>37</v>
      </c>
      <c r="U1269" s="2855" t="s">
        <v>37</v>
      </c>
      <c r="V1269" s="2855">
        <v>1</v>
      </c>
      <c r="W1269" s="2855">
        <v>1</v>
      </c>
      <c r="X1269" s="2856" t="s">
        <v>37</v>
      </c>
      <c r="AA1269" s="2858"/>
      <c r="AC1269" s="2858"/>
    </row>
    <row r="1270" spans="1:29" s="2857" customFormat="1" ht="12.75" customHeight="1">
      <c r="A1270" s="2877"/>
      <c r="B1270" s="2860"/>
      <c r="C1270" s="2861" t="s">
        <v>364</v>
      </c>
      <c r="D1270" s="2855">
        <v>23</v>
      </c>
      <c r="E1270" s="2855">
        <v>6</v>
      </c>
      <c r="F1270" s="2855">
        <v>1</v>
      </c>
      <c r="G1270" s="2855" t="s">
        <v>37</v>
      </c>
      <c r="H1270" s="2855">
        <v>1</v>
      </c>
      <c r="I1270" s="2855" t="s">
        <v>37</v>
      </c>
      <c r="J1270" s="2855">
        <v>1</v>
      </c>
      <c r="K1270" s="2855">
        <v>1</v>
      </c>
      <c r="L1270" s="2855" t="s">
        <v>37</v>
      </c>
      <c r="M1270" s="2855" t="s">
        <v>37</v>
      </c>
      <c r="N1270" s="2855">
        <v>2</v>
      </c>
      <c r="O1270" s="2855">
        <v>1</v>
      </c>
      <c r="P1270" s="2855">
        <v>1</v>
      </c>
      <c r="Q1270" s="2855">
        <v>3</v>
      </c>
      <c r="R1270" s="2855" t="s">
        <v>37</v>
      </c>
      <c r="S1270" s="2855">
        <v>1</v>
      </c>
      <c r="T1270" s="2855">
        <v>2</v>
      </c>
      <c r="U1270" s="2855">
        <v>2</v>
      </c>
      <c r="V1270" s="2855">
        <v>1</v>
      </c>
      <c r="W1270" s="2855" t="s">
        <v>37</v>
      </c>
      <c r="X1270" s="2856" t="s">
        <v>37</v>
      </c>
      <c r="AA1270" s="2858"/>
      <c r="AC1270" s="2858"/>
    </row>
    <row r="1271" spans="1:29" s="2840" customFormat="1" ht="12.75" customHeight="1">
      <c r="A1271" s="2878" t="s">
        <v>2749</v>
      </c>
      <c r="B1271" s="2863" t="s">
        <v>2750</v>
      </c>
      <c r="C1271" s="2864" t="s">
        <v>363</v>
      </c>
      <c r="D1271" s="2865">
        <v>2</v>
      </c>
      <c r="E1271" s="2865">
        <v>2</v>
      </c>
      <c r="F1271" s="2865" t="s">
        <v>37</v>
      </c>
      <c r="G1271" s="2865" t="s">
        <v>37</v>
      </c>
      <c r="H1271" s="2865" t="s">
        <v>37</v>
      </c>
      <c r="I1271" s="2865" t="s">
        <v>37</v>
      </c>
      <c r="J1271" s="2865" t="s">
        <v>37</v>
      </c>
      <c r="K1271" s="2865" t="s">
        <v>37</v>
      </c>
      <c r="L1271" s="2865" t="s">
        <v>37</v>
      </c>
      <c r="M1271" s="2865" t="s">
        <v>37</v>
      </c>
      <c r="N1271" s="2865" t="s">
        <v>37</v>
      </c>
      <c r="O1271" s="2865" t="s">
        <v>37</v>
      </c>
      <c r="P1271" s="2865" t="s">
        <v>37</v>
      </c>
      <c r="Q1271" s="2865" t="s">
        <v>37</v>
      </c>
      <c r="R1271" s="2865" t="s">
        <v>37</v>
      </c>
      <c r="S1271" s="2865" t="s">
        <v>37</v>
      </c>
      <c r="T1271" s="2865" t="s">
        <v>37</v>
      </c>
      <c r="U1271" s="2865" t="s">
        <v>37</v>
      </c>
      <c r="V1271" s="2865" t="s">
        <v>37</v>
      </c>
      <c r="W1271" s="2865" t="s">
        <v>37</v>
      </c>
      <c r="X1271" s="2866" t="s">
        <v>37</v>
      </c>
      <c r="AA1271" s="2858"/>
      <c r="AB1271" s="2857"/>
      <c r="AC1271" s="2858"/>
    </row>
    <row r="1272" spans="1:29" s="2840" customFormat="1" ht="12.75" customHeight="1">
      <c r="A1272" s="2878"/>
      <c r="B1272" s="2863"/>
      <c r="C1272" s="2864" t="s">
        <v>364</v>
      </c>
      <c r="D1272" s="2865">
        <v>2</v>
      </c>
      <c r="E1272" s="2865">
        <v>2</v>
      </c>
      <c r="F1272" s="2865" t="s">
        <v>37</v>
      </c>
      <c r="G1272" s="2865" t="s">
        <v>37</v>
      </c>
      <c r="H1272" s="2865" t="s">
        <v>37</v>
      </c>
      <c r="I1272" s="2865" t="s">
        <v>37</v>
      </c>
      <c r="J1272" s="2865" t="s">
        <v>37</v>
      </c>
      <c r="K1272" s="2865" t="s">
        <v>37</v>
      </c>
      <c r="L1272" s="2865" t="s">
        <v>37</v>
      </c>
      <c r="M1272" s="2865" t="s">
        <v>37</v>
      </c>
      <c r="N1272" s="2865" t="s">
        <v>37</v>
      </c>
      <c r="O1272" s="2865" t="s">
        <v>37</v>
      </c>
      <c r="P1272" s="2865" t="s">
        <v>37</v>
      </c>
      <c r="Q1272" s="2865" t="s">
        <v>37</v>
      </c>
      <c r="R1272" s="2865" t="s">
        <v>37</v>
      </c>
      <c r="S1272" s="2865" t="s">
        <v>37</v>
      </c>
      <c r="T1272" s="2865" t="s">
        <v>37</v>
      </c>
      <c r="U1272" s="2865" t="s">
        <v>37</v>
      </c>
      <c r="V1272" s="2865" t="s">
        <v>37</v>
      </c>
      <c r="W1272" s="2865" t="s">
        <v>37</v>
      </c>
      <c r="X1272" s="2866" t="s">
        <v>37</v>
      </c>
      <c r="AA1272" s="2858"/>
      <c r="AB1272" s="2857"/>
      <c r="AC1272" s="2858"/>
    </row>
    <row r="1273" spans="1:29" s="2857" customFormat="1" ht="12.75" customHeight="1">
      <c r="A1273" s="2879" t="s">
        <v>2751</v>
      </c>
      <c r="B1273" s="2863" t="s">
        <v>2752</v>
      </c>
      <c r="C1273" s="2864" t="s">
        <v>363</v>
      </c>
      <c r="D1273" s="2865">
        <v>4</v>
      </c>
      <c r="E1273" s="2865" t="s">
        <v>37</v>
      </c>
      <c r="F1273" s="2865" t="s">
        <v>37</v>
      </c>
      <c r="G1273" s="2865">
        <v>1</v>
      </c>
      <c r="H1273" s="2865" t="s">
        <v>37</v>
      </c>
      <c r="I1273" s="2865" t="s">
        <v>37</v>
      </c>
      <c r="J1273" s="2865">
        <v>1</v>
      </c>
      <c r="K1273" s="2865" t="s">
        <v>37</v>
      </c>
      <c r="L1273" s="2865" t="s">
        <v>37</v>
      </c>
      <c r="M1273" s="2865" t="s">
        <v>37</v>
      </c>
      <c r="N1273" s="2865" t="s">
        <v>37</v>
      </c>
      <c r="O1273" s="2865" t="s">
        <v>37</v>
      </c>
      <c r="P1273" s="2865">
        <v>1</v>
      </c>
      <c r="Q1273" s="2865" t="s">
        <v>37</v>
      </c>
      <c r="R1273" s="2865" t="s">
        <v>37</v>
      </c>
      <c r="S1273" s="2865" t="s">
        <v>37</v>
      </c>
      <c r="T1273" s="2865" t="s">
        <v>37</v>
      </c>
      <c r="U1273" s="2865" t="s">
        <v>37</v>
      </c>
      <c r="V1273" s="2865">
        <v>1</v>
      </c>
      <c r="W1273" s="2865" t="s">
        <v>37</v>
      </c>
      <c r="X1273" s="2888" t="s">
        <v>37</v>
      </c>
      <c r="Y1273" s="2840"/>
      <c r="Z1273" s="2840"/>
      <c r="AA1273" s="2858"/>
      <c r="AC1273" s="2858"/>
    </row>
    <row r="1274" spans="1:29" s="2857" customFormat="1" ht="12.75" customHeight="1">
      <c r="A1274" s="2879"/>
      <c r="B1274" s="2863"/>
      <c r="C1274" s="2864" t="s">
        <v>364</v>
      </c>
      <c r="D1274" s="2865">
        <v>10</v>
      </c>
      <c r="E1274" s="2865" t="s">
        <v>37</v>
      </c>
      <c r="F1274" s="2865">
        <v>1</v>
      </c>
      <c r="G1274" s="2865" t="s">
        <v>37</v>
      </c>
      <c r="H1274" s="2865" t="s">
        <v>37</v>
      </c>
      <c r="I1274" s="2865" t="s">
        <v>37</v>
      </c>
      <c r="J1274" s="2865">
        <v>1</v>
      </c>
      <c r="K1274" s="2865" t="s">
        <v>37</v>
      </c>
      <c r="L1274" s="2865" t="s">
        <v>37</v>
      </c>
      <c r="M1274" s="2865" t="s">
        <v>37</v>
      </c>
      <c r="N1274" s="2865" t="s">
        <v>37</v>
      </c>
      <c r="O1274" s="2865" t="s">
        <v>37</v>
      </c>
      <c r="P1274" s="2865">
        <v>1</v>
      </c>
      <c r="Q1274" s="2865">
        <v>2</v>
      </c>
      <c r="R1274" s="2865" t="s">
        <v>37</v>
      </c>
      <c r="S1274" s="2865">
        <v>1</v>
      </c>
      <c r="T1274" s="2865">
        <v>2</v>
      </c>
      <c r="U1274" s="2865">
        <v>1</v>
      </c>
      <c r="V1274" s="2865">
        <v>1</v>
      </c>
      <c r="W1274" s="2865" t="s">
        <v>37</v>
      </c>
      <c r="X1274" s="2866" t="s">
        <v>37</v>
      </c>
      <c r="Y1274" s="2840"/>
      <c r="Z1274" s="2840"/>
      <c r="AA1274" s="2858"/>
      <c r="AC1274" s="2858"/>
    </row>
    <row r="1275" spans="1:29" s="2857" customFormat="1" ht="12.75" customHeight="1">
      <c r="A1275" s="2879" t="s">
        <v>2753</v>
      </c>
      <c r="B1275" s="2863" t="s">
        <v>2754</v>
      </c>
      <c r="C1275" s="2864" t="s">
        <v>363</v>
      </c>
      <c r="D1275" s="2865">
        <v>1</v>
      </c>
      <c r="E1275" s="2865" t="s">
        <v>37</v>
      </c>
      <c r="F1275" s="2865" t="s">
        <v>37</v>
      </c>
      <c r="G1275" s="2865" t="s">
        <v>37</v>
      </c>
      <c r="H1275" s="2865" t="s">
        <v>37</v>
      </c>
      <c r="I1275" s="2865" t="s">
        <v>37</v>
      </c>
      <c r="J1275" s="2865" t="s">
        <v>37</v>
      </c>
      <c r="K1275" s="2865" t="s">
        <v>37</v>
      </c>
      <c r="L1275" s="2865">
        <v>1</v>
      </c>
      <c r="M1275" s="2865" t="s">
        <v>37</v>
      </c>
      <c r="N1275" s="2865" t="s">
        <v>37</v>
      </c>
      <c r="O1275" s="2865" t="s">
        <v>37</v>
      </c>
      <c r="P1275" s="2865" t="s">
        <v>37</v>
      </c>
      <c r="Q1275" s="2865" t="s">
        <v>37</v>
      </c>
      <c r="R1275" s="2865" t="s">
        <v>37</v>
      </c>
      <c r="S1275" s="2865" t="s">
        <v>37</v>
      </c>
      <c r="T1275" s="2865" t="s">
        <v>37</v>
      </c>
      <c r="U1275" s="2865" t="s">
        <v>37</v>
      </c>
      <c r="V1275" s="2865" t="s">
        <v>37</v>
      </c>
      <c r="W1275" s="2865" t="s">
        <v>37</v>
      </c>
      <c r="X1275" s="2866" t="s">
        <v>37</v>
      </c>
      <c r="Y1275" s="2840"/>
      <c r="Z1275" s="2840"/>
      <c r="AA1275" s="2867"/>
      <c r="AC1275" s="2858"/>
    </row>
    <row r="1276" spans="1:29" s="2857" customFormat="1" ht="12.75" customHeight="1">
      <c r="A1276" s="2879"/>
      <c r="B1276" s="2863"/>
      <c r="C1276" s="2864" t="s">
        <v>364</v>
      </c>
      <c r="D1276" s="2865">
        <v>1</v>
      </c>
      <c r="E1276" s="2865" t="s">
        <v>37</v>
      </c>
      <c r="F1276" s="2865" t="s">
        <v>37</v>
      </c>
      <c r="G1276" s="2865" t="s">
        <v>37</v>
      </c>
      <c r="H1276" s="2865">
        <v>1</v>
      </c>
      <c r="I1276" s="2865" t="s">
        <v>37</v>
      </c>
      <c r="J1276" s="2865" t="s">
        <v>37</v>
      </c>
      <c r="K1276" s="2865" t="s">
        <v>37</v>
      </c>
      <c r="L1276" s="2865" t="s">
        <v>37</v>
      </c>
      <c r="M1276" s="2865" t="s">
        <v>37</v>
      </c>
      <c r="N1276" s="2865" t="s">
        <v>37</v>
      </c>
      <c r="O1276" s="2865" t="s">
        <v>37</v>
      </c>
      <c r="P1276" s="2865" t="s">
        <v>37</v>
      </c>
      <c r="Q1276" s="2865" t="s">
        <v>37</v>
      </c>
      <c r="R1276" s="2865" t="s">
        <v>37</v>
      </c>
      <c r="S1276" s="2865" t="s">
        <v>37</v>
      </c>
      <c r="T1276" s="2865" t="s">
        <v>37</v>
      </c>
      <c r="U1276" s="2865" t="s">
        <v>37</v>
      </c>
      <c r="V1276" s="2865" t="s">
        <v>37</v>
      </c>
      <c r="W1276" s="2865" t="s">
        <v>37</v>
      </c>
      <c r="X1276" s="2866" t="s">
        <v>37</v>
      </c>
      <c r="Y1276" s="2840"/>
      <c r="Z1276" s="2840"/>
      <c r="AA1276" s="2867"/>
      <c r="AC1276" s="2858"/>
    </row>
    <row r="1277" spans="1:29" s="2840" customFormat="1" ht="12.75" customHeight="1">
      <c r="A1277" s="2879" t="s">
        <v>2755</v>
      </c>
      <c r="B1277" s="2863" t="s">
        <v>2756</v>
      </c>
      <c r="C1277" s="2864" t="s">
        <v>363</v>
      </c>
      <c r="D1277" s="2865">
        <v>9</v>
      </c>
      <c r="E1277" s="2865">
        <v>3</v>
      </c>
      <c r="F1277" s="2865">
        <v>1</v>
      </c>
      <c r="G1277" s="2865" t="s">
        <v>37</v>
      </c>
      <c r="H1277" s="2865" t="s">
        <v>37</v>
      </c>
      <c r="I1277" s="2865" t="s">
        <v>37</v>
      </c>
      <c r="J1277" s="2865">
        <v>1</v>
      </c>
      <c r="K1277" s="2865" t="s">
        <v>37</v>
      </c>
      <c r="L1277" s="2865" t="s">
        <v>37</v>
      </c>
      <c r="M1277" s="2865" t="s">
        <v>37</v>
      </c>
      <c r="N1277" s="2865" t="s">
        <v>37</v>
      </c>
      <c r="O1277" s="2865" t="s">
        <v>37</v>
      </c>
      <c r="P1277" s="2865" t="s">
        <v>37</v>
      </c>
      <c r="Q1277" s="2865">
        <v>1</v>
      </c>
      <c r="R1277" s="2865">
        <v>1</v>
      </c>
      <c r="S1277" s="2865">
        <v>2</v>
      </c>
      <c r="T1277" s="2865" t="s">
        <v>37</v>
      </c>
      <c r="U1277" s="2865" t="s">
        <v>37</v>
      </c>
      <c r="V1277" s="2865" t="s">
        <v>37</v>
      </c>
      <c r="W1277" s="2865" t="s">
        <v>37</v>
      </c>
      <c r="X1277" s="2866" t="s">
        <v>37</v>
      </c>
      <c r="AA1277" s="2867"/>
      <c r="AB1277" s="2857"/>
      <c r="AC1277" s="2858"/>
    </row>
    <row r="1278" spans="1:29" s="2840" customFormat="1" ht="12.75" customHeight="1">
      <c r="A1278" s="2879"/>
      <c r="B1278" s="2863"/>
      <c r="C1278" s="2864" t="s">
        <v>364</v>
      </c>
      <c r="D1278" s="2865">
        <v>6</v>
      </c>
      <c r="E1278" s="2865">
        <v>4</v>
      </c>
      <c r="F1278" s="2865" t="s">
        <v>37</v>
      </c>
      <c r="G1278" s="2865" t="s">
        <v>37</v>
      </c>
      <c r="H1278" s="2865" t="s">
        <v>37</v>
      </c>
      <c r="I1278" s="2865" t="s">
        <v>37</v>
      </c>
      <c r="J1278" s="2865" t="s">
        <v>37</v>
      </c>
      <c r="K1278" s="2865">
        <v>1</v>
      </c>
      <c r="L1278" s="2865" t="s">
        <v>37</v>
      </c>
      <c r="M1278" s="2865" t="s">
        <v>37</v>
      </c>
      <c r="N1278" s="2865" t="s">
        <v>37</v>
      </c>
      <c r="O1278" s="2865">
        <v>1</v>
      </c>
      <c r="P1278" s="2865" t="s">
        <v>37</v>
      </c>
      <c r="Q1278" s="2865" t="s">
        <v>37</v>
      </c>
      <c r="R1278" s="2865" t="s">
        <v>37</v>
      </c>
      <c r="S1278" s="2865" t="s">
        <v>37</v>
      </c>
      <c r="T1278" s="2865" t="s">
        <v>37</v>
      </c>
      <c r="U1278" s="2865" t="s">
        <v>37</v>
      </c>
      <c r="V1278" s="2865" t="s">
        <v>37</v>
      </c>
      <c r="W1278" s="2865" t="s">
        <v>37</v>
      </c>
      <c r="X1278" s="2888" t="s">
        <v>37</v>
      </c>
      <c r="AA1278" s="2867"/>
      <c r="AB1278" s="2857"/>
      <c r="AC1278" s="2858"/>
    </row>
    <row r="1279" spans="1:29" s="2840" customFormat="1" ht="12.75" customHeight="1">
      <c r="A1279" s="2879" t="s">
        <v>2757</v>
      </c>
      <c r="B1279" s="2863" t="s">
        <v>2758</v>
      </c>
      <c r="C1279" s="2864" t="s">
        <v>363</v>
      </c>
      <c r="D1279" s="2865">
        <v>1</v>
      </c>
      <c r="E1279" s="2865" t="s">
        <v>37</v>
      </c>
      <c r="F1279" s="2865">
        <v>1</v>
      </c>
      <c r="G1279" s="2865" t="s">
        <v>37</v>
      </c>
      <c r="H1279" s="2865" t="s">
        <v>37</v>
      </c>
      <c r="I1279" s="2865" t="s">
        <v>37</v>
      </c>
      <c r="J1279" s="2865" t="s">
        <v>37</v>
      </c>
      <c r="K1279" s="2865" t="s">
        <v>37</v>
      </c>
      <c r="L1279" s="2865" t="s">
        <v>37</v>
      </c>
      <c r="M1279" s="2865" t="s">
        <v>37</v>
      </c>
      <c r="N1279" s="2865" t="s">
        <v>37</v>
      </c>
      <c r="O1279" s="2865" t="s">
        <v>37</v>
      </c>
      <c r="P1279" s="2865" t="s">
        <v>37</v>
      </c>
      <c r="Q1279" s="2865" t="s">
        <v>37</v>
      </c>
      <c r="R1279" s="2865" t="s">
        <v>37</v>
      </c>
      <c r="S1279" s="2865" t="s">
        <v>37</v>
      </c>
      <c r="T1279" s="2865" t="s">
        <v>37</v>
      </c>
      <c r="U1279" s="2865" t="s">
        <v>37</v>
      </c>
      <c r="V1279" s="2865" t="s">
        <v>37</v>
      </c>
      <c r="W1279" s="2865" t="s">
        <v>37</v>
      </c>
      <c r="X1279" s="2888" t="s">
        <v>37</v>
      </c>
      <c r="AA1279" s="2867"/>
      <c r="AB1279" s="2857"/>
      <c r="AC1279" s="2858"/>
    </row>
    <row r="1280" spans="1:29" s="2857" customFormat="1" ht="12.75" customHeight="1">
      <c r="A1280" s="2879"/>
      <c r="B1280" s="2863"/>
      <c r="C1280" s="2864" t="s">
        <v>364</v>
      </c>
      <c r="D1280" s="2865">
        <v>3</v>
      </c>
      <c r="E1280" s="2865" t="s">
        <v>37</v>
      </c>
      <c r="F1280" s="2865" t="s">
        <v>37</v>
      </c>
      <c r="G1280" s="2865" t="s">
        <v>37</v>
      </c>
      <c r="H1280" s="2865" t="s">
        <v>37</v>
      </c>
      <c r="I1280" s="2865" t="s">
        <v>37</v>
      </c>
      <c r="J1280" s="2865" t="s">
        <v>37</v>
      </c>
      <c r="K1280" s="2865" t="s">
        <v>37</v>
      </c>
      <c r="L1280" s="2865" t="s">
        <v>37</v>
      </c>
      <c r="M1280" s="2865" t="s">
        <v>37</v>
      </c>
      <c r="N1280" s="2865">
        <v>2</v>
      </c>
      <c r="O1280" s="2865" t="s">
        <v>37</v>
      </c>
      <c r="P1280" s="2865" t="s">
        <v>37</v>
      </c>
      <c r="Q1280" s="2865" t="s">
        <v>37</v>
      </c>
      <c r="R1280" s="2865" t="s">
        <v>37</v>
      </c>
      <c r="S1280" s="2865" t="s">
        <v>37</v>
      </c>
      <c r="T1280" s="2865" t="s">
        <v>37</v>
      </c>
      <c r="U1280" s="2865">
        <v>1</v>
      </c>
      <c r="V1280" s="2865" t="s">
        <v>37</v>
      </c>
      <c r="W1280" s="2865" t="s">
        <v>37</v>
      </c>
      <c r="X1280" s="2866" t="s">
        <v>37</v>
      </c>
      <c r="Y1280" s="2840"/>
      <c r="Z1280" s="2840"/>
      <c r="AA1280" s="2867"/>
      <c r="AC1280" s="2858"/>
    </row>
    <row r="1281" spans="1:29" s="2857" customFormat="1" ht="12.75" customHeight="1">
      <c r="A1281" s="2878" t="s">
        <v>2759</v>
      </c>
      <c r="B1281" s="2863" t="s">
        <v>2760</v>
      </c>
      <c r="C1281" s="2864" t="s">
        <v>363</v>
      </c>
      <c r="D1281" s="2865">
        <v>1</v>
      </c>
      <c r="E1281" s="2865">
        <v>1</v>
      </c>
      <c r="F1281" s="2865" t="s">
        <v>37</v>
      </c>
      <c r="G1281" s="2865" t="s">
        <v>37</v>
      </c>
      <c r="H1281" s="2865" t="s">
        <v>37</v>
      </c>
      <c r="I1281" s="2865" t="s">
        <v>37</v>
      </c>
      <c r="J1281" s="2865" t="s">
        <v>37</v>
      </c>
      <c r="K1281" s="2865" t="s">
        <v>37</v>
      </c>
      <c r="L1281" s="2865" t="s">
        <v>37</v>
      </c>
      <c r="M1281" s="2865" t="s">
        <v>37</v>
      </c>
      <c r="N1281" s="2865" t="s">
        <v>37</v>
      </c>
      <c r="O1281" s="2865" t="s">
        <v>37</v>
      </c>
      <c r="P1281" s="2865" t="s">
        <v>37</v>
      </c>
      <c r="Q1281" s="2865" t="s">
        <v>37</v>
      </c>
      <c r="R1281" s="2865" t="s">
        <v>37</v>
      </c>
      <c r="S1281" s="2865" t="s">
        <v>37</v>
      </c>
      <c r="T1281" s="2865" t="s">
        <v>37</v>
      </c>
      <c r="U1281" s="2865" t="s">
        <v>37</v>
      </c>
      <c r="V1281" s="2865" t="s">
        <v>37</v>
      </c>
      <c r="W1281" s="2865" t="s">
        <v>37</v>
      </c>
      <c r="X1281" s="2866" t="s">
        <v>37</v>
      </c>
      <c r="Y1281" s="2840"/>
      <c r="Z1281" s="2840"/>
      <c r="AA1281" s="2867"/>
      <c r="AC1281" s="2858"/>
    </row>
    <row r="1282" spans="1:29" s="2857" customFormat="1" ht="12.75" customHeight="1">
      <c r="A1282" s="2878"/>
      <c r="B1282" s="2863"/>
      <c r="C1282" s="2864" t="s">
        <v>364</v>
      </c>
      <c r="D1282" s="2865" t="s">
        <v>37</v>
      </c>
      <c r="E1282" s="2865" t="s">
        <v>37</v>
      </c>
      <c r="F1282" s="2865" t="s">
        <v>37</v>
      </c>
      <c r="G1282" s="2865" t="s">
        <v>37</v>
      </c>
      <c r="H1282" s="2865" t="s">
        <v>37</v>
      </c>
      <c r="I1282" s="2865" t="s">
        <v>37</v>
      </c>
      <c r="J1282" s="2865" t="s">
        <v>37</v>
      </c>
      <c r="K1282" s="2865" t="s">
        <v>37</v>
      </c>
      <c r="L1282" s="2865" t="s">
        <v>37</v>
      </c>
      <c r="M1282" s="2865" t="s">
        <v>37</v>
      </c>
      <c r="N1282" s="2865" t="s">
        <v>37</v>
      </c>
      <c r="O1282" s="2865" t="s">
        <v>37</v>
      </c>
      <c r="P1282" s="2865" t="s">
        <v>37</v>
      </c>
      <c r="Q1282" s="2865" t="s">
        <v>37</v>
      </c>
      <c r="R1282" s="2865" t="s">
        <v>37</v>
      </c>
      <c r="S1282" s="2865" t="s">
        <v>37</v>
      </c>
      <c r="T1282" s="2865" t="s">
        <v>37</v>
      </c>
      <c r="U1282" s="2865" t="s">
        <v>37</v>
      </c>
      <c r="V1282" s="2865" t="s">
        <v>37</v>
      </c>
      <c r="W1282" s="2865" t="s">
        <v>37</v>
      </c>
      <c r="X1282" s="2866" t="s">
        <v>37</v>
      </c>
      <c r="Y1282" s="2840"/>
      <c r="Z1282" s="2840"/>
      <c r="AA1282" s="2867"/>
      <c r="AC1282" s="2858"/>
    </row>
    <row r="1283" spans="1:29" s="2857" customFormat="1" ht="12.75" customHeight="1">
      <c r="A1283" s="2879" t="s">
        <v>2761</v>
      </c>
      <c r="B1283" s="2863" t="s">
        <v>2762</v>
      </c>
      <c r="C1283" s="2864" t="s">
        <v>363</v>
      </c>
      <c r="D1283" s="2865">
        <v>3</v>
      </c>
      <c r="E1283" s="2865" t="s">
        <v>37</v>
      </c>
      <c r="F1283" s="2865" t="s">
        <v>37</v>
      </c>
      <c r="G1283" s="2865" t="s">
        <v>37</v>
      </c>
      <c r="H1283" s="2865" t="s">
        <v>37</v>
      </c>
      <c r="I1283" s="2865" t="s">
        <v>37</v>
      </c>
      <c r="J1283" s="2865" t="s">
        <v>37</v>
      </c>
      <c r="K1283" s="2865">
        <v>1</v>
      </c>
      <c r="L1283" s="2865" t="s">
        <v>37</v>
      </c>
      <c r="M1283" s="2865" t="s">
        <v>37</v>
      </c>
      <c r="N1283" s="2865" t="s">
        <v>37</v>
      </c>
      <c r="O1283" s="2865" t="s">
        <v>37</v>
      </c>
      <c r="P1283" s="2865" t="s">
        <v>37</v>
      </c>
      <c r="Q1283" s="2865" t="s">
        <v>37</v>
      </c>
      <c r="R1283" s="2865" t="s">
        <v>37</v>
      </c>
      <c r="S1283" s="2865">
        <v>1</v>
      </c>
      <c r="T1283" s="2865" t="s">
        <v>37</v>
      </c>
      <c r="U1283" s="2865" t="s">
        <v>37</v>
      </c>
      <c r="V1283" s="2865" t="s">
        <v>37</v>
      </c>
      <c r="W1283" s="2865">
        <v>1</v>
      </c>
      <c r="X1283" s="2888" t="s">
        <v>37</v>
      </c>
      <c r="Y1283" s="2840"/>
      <c r="Z1283" s="2840"/>
      <c r="AA1283" s="2867"/>
      <c r="AC1283" s="2858"/>
    </row>
    <row r="1284" spans="1:29" s="2857" customFormat="1" ht="12.75" customHeight="1">
      <c r="A1284" s="2879"/>
      <c r="B1284" s="2863"/>
      <c r="C1284" s="2864" t="s">
        <v>364</v>
      </c>
      <c r="D1284" s="2865" t="s">
        <v>37</v>
      </c>
      <c r="E1284" s="2865" t="s">
        <v>37</v>
      </c>
      <c r="F1284" s="2865" t="s">
        <v>37</v>
      </c>
      <c r="G1284" s="2865" t="s">
        <v>37</v>
      </c>
      <c r="H1284" s="2865" t="s">
        <v>37</v>
      </c>
      <c r="I1284" s="2865" t="s">
        <v>37</v>
      </c>
      <c r="J1284" s="2865" t="s">
        <v>37</v>
      </c>
      <c r="K1284" s="2865" t="s">
        <v>37</v>
      </c>
      <c r="L1284" s="2865" t="s">
        <v>37</v>
      </c>
      <c r="M1284" s="2865" t="s">
        <v>37</v>
      </c>
      <c r="N1284" s="2865" t="s">
        <v>37</v>
      </c>
      <c r="O1284" s="2865" t="s">
        <v>37</v>
      </c>
      <c r="P1284" s="2865" t="s">
        <v>37</v>
      </c>
      <c r="Q1284" s="2865" t="s">
        <v>37</v>
      </c>
      <c r="R1284" s="2865" t="s">
        <v>37</v>
      </c>
      <c r="S1284" s="2865" t="s">
        <v>37</v>
      </c>
      <c r="T1284" s="2865" t="s">
        <v>37</v>
      </c>
      <c r="U1284" s="2865" t="s">
        <v>37</v>
      </c>
      <c r="V1284" s="2865" t="s">
        <v>37</v>
      </c>
      <c r="W1284" s="2865" t="s">
        <v>37</v>
      </c>
      <c r="X1284" s="2888" t="s">
        <v>37</v>
      </c>
      <c r="Y1284" s="2840"/>
      <c r="Z1284" s="2840"/>
      <c r="AA1284" s="2867"/>
      <c r="AC1284" s="2858"/>
    </row>
    <row r="1285" spans="1:29" s="2857" customFormat="1" ht="12.75" customHeight="1">
      <c r="A1285" s="2879" t="s">
        <v>2763</v>
      </c>
      <c r="B1285" s="2863" t="s">
        <v>2764</v>
      </c>
      <c r="C1285" s="2864" t="s">
        <v>363</v>
      </c>
      <c r="D1285" s="2865" t="s">
        <v>37</v>
      </c>
      <c r="E1285" s="2865" t="s">
        <v>37</v>
      </c>
      <c r="F1285" s="2865" t="s">
        <v>37</v>
      </c>
      <c r="G1285" s="2865" t="s">
        <v>37</v>
      </c>
      <c r="H1285" s="2865" t="s">
        <v>37</v>
      </c>
      <c r="I1285" s="2865" t="s">
        <v>37</v>
      </c>
      <c r="J1285" s="2865" t="s">
        <v>37</v>
      </c>
      <c r="K1285" s="2865" t="s">
        <v>37</v>
      </c>
      <c r="L1285" s="2865" t="s">
        <v>37</v>
      </c>
      <c r="M1285" s="2865" t="s">
        <v>37</v>
      </c>
      <c r="N1285" s="2865" t="s">
        <v>37</v>
      </c>
      <c r="O1285" s="2865" t="s">
        <v>37</v>
      </c>
      <c r="P1285" s="2865" t="s">
        <v>37</v>
      </c>
      <c r="Q1285" s="2865" t="s">
        <v>37</v>
      </c>
      <c r="R1285" s="2865" t="s">
        <v>37</v>
      </c>
      <c r="S1285" s="2865" t="s">
        <v>37</v>
      </c>
      <c r="T1285" s="2865" t="s">
        <v>37</v>
      </c>
      <c r="U1285" s="2865" t="s">
        <v>37</v>
      </c>
      <c r="V1285" s="2865" t="s">
        <v>37</v>
      </c>
      <c r="W1285" s="2865" t="s">
        <v>37</v>
      </c>
      <c r="X1285" s="2888" t="s">
        <v>37</v>
      </c>
      <c r="Y1285" s="2840"/>
      <c r="Z1285" s="2840"/>
      <c r="AA1285" s="2867"/>
      <c r="AC1285" s="2858"/>
    </row>
    <row r="1286" spans="1:29" s="2857" customFormat="1" ht="12.75" customHeight="1">
      <c r="A1286" s="2879"/>
      <c r="B1286" s="2863"/>
      <c r="C1286" s="2864" t="s">
        <v>364</v>
      </c>
      <c r="D1286" s="2865">
        <v>1</v>
      </c>
      <c r="E1286" s="2865" t="s">
        <v>37</v>
      </c>
      <c r="F1286" s="2865" t="s">
        <v>37</v>
      </c>
      <c r="G1286" s="2865" t="s">
        <v>37</v>
      </c>
      <c r="H1286" s="2865" t="s">
        <v>37</v>
      </c>
      <c r="I1286" s="2865" t="s">
        <v>37</v>
      </c>
      <c r="J1286" s="2865" t="s">
        <v>37</v>
      </c>
      <c r="K1286" s="2865" t="s">
        <v>37</v>
      </c>
      <c r="L1286" s="2865" t="s">
        <v>37</v>
      </c>
      <c r="M1286" s="2865" t="s">
        <v>37</v>
      </c>
      <c r="N1286" s="2865" t="s">
        <v>37</v>
      </c>
      <c r="O1286" s="2865" t="s">
        <v>37</v>
      </c>
      <c r="P1286" s="2865" t="s">
        <v>37</v>
      </c>
      <c r="Q1286" s="2865">
        <v>1</v>
      </c>
      <c r="R1286" s="2865" t="s">
        <v>37</v>
      </c>
      <c r="S1286" s="2865" t="s">
        <v>37</v>
      </c>
      <c r="T1286" s="2865" t="s">
        <v>37</v>
      </c>
      <c r="U1286" s="2865" t="s">
        <v>37</v>
      </c>
      <c r="V1286" s="2865" t="s">
        <v>37</v>
      </c>
      <c r="W1286" s="2865" t="s">
        <v>37</v>
      </c>
      <c r="X1286" s="2888" t="s">
        <v>37</v>
      </c>
      <c r="Y1286" s="2840"/>
      <c r="Z1286" s="2840"/>
      <c r="AA1286" s="2867"/>
      <c r="AC1286" s="2858"/>
    </row>
    <row r="1287" spans="1:29" s="2857" customFormat="1" ht="12.75" customHeight="1">
      <c r="A1287" s="2877" t="s">
        <v>2765</v>
      </c>
      <c r="B1287" s="2860" t="s">
        <v>2766</v>
      </c>
      <c r="C1287" s="2861" t="s">
        <v>363</v>
      </c>
      <c r="D1287" s="2855">
        <v>2</v>
      </c>
      <c r="E1287" s="2855">
        <v>1</v>
      </c>
      <c r="F1287" s="2855" t="s">
        <v>37</v>
      </c>
      <c r="G1287" s="2855" t="s">
        <v>37</v>
      </c>
      <c r="H1287" s="2855" t="s">
        <v>37</v>
      </c>
      <c r="I1287" s="2855" t="s">
        <v>37</v>
      </c>
      <c r="J1287" s="2855">
        <v>1</v>
      </c>
      <c r="K1287" s="2855" t="s">
        <v>37</v>
      </c>
      <c r="L1287" s="2855" t="s">
        <v>37</v>
      </c>
      <c r="M1287" s="2855" t="s">
        <v>37</v>
      </c>
      <c r="N1287" s="2855" t="s">
        <v>37</v>
      </c>
      <c r="O1287" s="2855" t="s">
        <v>37</v>
      </c>
      <c r="P1287" s="2855" t="s">
        <v>37</v>
      </c>
      <c r="Q1287" s="2855" t="s">
        <v>37</v>
      </c>
      <c r="R1287" s="2855" t="s">
        <v>37</v>
      </c>
      <c r="S1287" s="2855" t="s">
        <v>37</v>
      </c>
      <c r="T1287" s="2855" t="s">
        <v>37</v>
      </c>
      <c r="U1287" s="2855" t="s">
        <v>37</v>
      </c>
      <c r="V1287" s="2855" t="s">
        <v>37</v>
      </c>
      <c r="W1287" s="2855" t="s">
        <v>37</v>
      </c>
      <c r="X1287" s="2856" t="s">
        <v>37</v>
      </c>
      <c r="AA1287" s="2858"/>
      <c r="AC1287" s="2858"/>
    </row>
    <row r="1288" spans="1:29" s="2857" customFormat="1" ht="12.75" customHeight="1">
      <c r="A1288" s="2877"/>
      <c r="B1288" s="2860"/>
      <c r="C1288" s="2861" t="s">
        <v>364</v>
      </c>
      <c r="D1288" s="2855">
        <v>1</v>
      </c>
      <c r="E1288" s="2855" t="s">
        <v>37</v>
      </c>
      <c r="F1288" s="2855" t="s">
        <v>37</v>
      </c>
      <c r="G1288" s="2855" t="s">
        <v>37</v>
      </c>
      <c r="H1288" s="2855" t="s">
        <v>37</v>
      </c>
      <c r="I1288" s="2855" t="s">
        <v>37</v>
      </c>
      <c r="J1288" s="2855" t="s">
        <v>37</v>
      </c>
      <c r="K1288" s="2855" t="s">
        <v>37</v>
      </c>
      <c r="L1288" s="2855" t="s">
        <v>37</v>
      </c>
      <c r="M1288" s="2855" t="s">
        <v>37</v>
      </c>
      <c r="N1288" s="2855" t="s">
        <v>37</v>
      </c>
      <c r="O1288" s="2855" t="s">
        <v>37</v>
      </c>
      <c r="P1288" s="2855" t="s">
        <v>37</v>
      </c>
      <c r="Q1288" s="2855" t="s">
        <v>37</v>
      </c>
      <c r="R1288" s="2855">
        <v>1</v>
      </c>
      <c r="S1288" s="2855" t="s">
        <v>37</v>
      </c>
      <c r="T1288" s="2855" t="s">
        <v>37</v>
      </c>
      <c r="U1288" s="2855" t="s">
        <v>37</v>
      </c>
      <c r="V1288" s="2855" t="s">
        <v>37</v>
      </c>
      <c r="W1288" s="2855" t="s">
        <v>37</v>
      </c>
      <c r="X1288" s="2856" t="s">
        <v>37</v>
      </c>
      <c r="AA1288" s="2858"/>
      <c r="AC1288" s="2858"/>
    </row>
    <row r="1289" spans="1:29" s="2857" customFormat="1" ht="12.75" customHeight="1">
      <c r="A1289" s="2879" t="s">
        <v>2767</v>
      </c>
      <c r="B1289" s="2863" t="s">
        <v>2768</v>
      </c>
      <c r="C1289" s="2864" t="s">
        <v>363</v>
      </c>
      <c r="D1289" s="2865">
        <v>1</v>
      </c>
      <c r="E1289" s="2865">
        <v>1</v>
      </c>
      <c r="F1289" s="2865" t="s">
        <v>37</v>
      </c>
      <c r="G1289" s="2865" t="s">
        <v>37</v>
      </c>
      <c r="H1289" s="2865" t="s">
        <v>37</v>
      </c>
      <c r="I1289" s="2865" t="s">
        <v>37</v>
      </c>
      <c r="J1289" s="2865" t="s">
        <v>37</v>
      </c>
      <c r="K1289" s="2865" t="s">
        <v>37</v>
      </c>
      <c r="L1289" s="2865" t="s">
        <v>37</v>
      </c>
      <c r="M1289" s="2865" t="s">
        <v>37</v>
      </c>
      <c r="N1289" s="2865" t="s">
        <v>37</v>
      </c>
      <c r="O1289" s="2865" t="s">
        <v>37</v>
      </c>
      <c r="P1289" s="2865" t="s">
        <v>37</v>
      </c>
      <c r="Q1289" s="2865" t="s">
        <v>37</v>
      </c>
      <c r="R1289" s="2865" t="s">
        <v>37</v>
      </c>
      <c r="S1289" s="2865" t="s">
        <v>37</v>
      </c>
      <c r="T1289" s="2865" t="s">
        <v>37</v>
      </c>
      <c r="U1289" s="2865" t="s">
        <v>37</v>
      </c>
      <c r="V1289" s="2865" t="s">
        <v>37</v>
      </c>
      <c r="W1289" s="2865" t="s">
        <v>37</v>
      </c>
      <c r="X1289" s="2866" t="s">
        <v>37</v>
      </c>
      <c r="AA1289" s="2858"/>
      <c r="AC1289" s="2858"/>
    </row>
    <row r="1290" spans="1:29" s="2857" customFormat="1" ht="12.75" customHeight="1">
      <c r="A1290" s="2879"/>
      <c r="B1290" s="2863"/>
      <c r="C1290" s="2864" t="s">
        <v>364</v>
      </c>
      <c r="D1290" s="2865" t="s">
        <v>37</v>
      </c>
      <c r="E1290" s="2865" t="s">
        <v>37</v>
      </c>
      <c r="F1290" s="2865" t="s">
        <v>37</v>
      </c>
      <c r="G1290" s="2865" t="s">
        <v>37</v>
      </c>
      <c r="H1290" s="2865" t="s">
        <v>37</v>
      </c>
      <c r="I1290" s="2865" t="s">
        <v>37</v>
      </c>
      <c r="J1290" s="2865" t="s">
        <v>37</v>
      </c>
      <c r="K1290" s="2865" t="s">
        <v>37</v>
      </c>
      <c r="L1290" s="2865" t="s">
        <v>37</v>
      </c>
      <c r="M1290" s="2865" t="s">
        <v>37</v>
      </c>
      <c r="N1290" s="2865" t="s">
        <v>37</v>
      </c>
      <c r="O1290" s="2865" t="s">
        <v>37</v>
      </c>
      <c r="P1290" s="2865" t="s">
        <v>37</v>
      </c>
      <c r="Q1290" s="2865" t="s">
        <v>37</v>
      </c>
      <c r="R1290" s="2865" t="s">
        <v>37</v>
      </c>
      <c r="S1290" s="2865" t="s">
        <v>37</v>
      </c>
      <c r="T1290" s="2865" t="s">
        <v>37</v>
      </c>
      <c r="U1290" s="2865" t="s">
        <v>37</v>
      </c>
      <c r="V1290" s="2865" t="s">
        <v>37</v>
      </c>
      <c r="W1290" s="2865" t="s">
        <v>37</v>
      </c>
      <c r="X1290" s="2866" t="s">
        <v>37</v>
      </c>
      <c r="Y1290" s="2840"/>
      <c r="Z1290" s="2840"/>
      <c r="AA1290" s="2867"/>
      <c r="AC1290" s="2858"/>
    </row>
    <row r="1291" spans="1:29" s="2857" customFormat="1" ht="12.75" customHeight="1">
      <c r="A1291" s="2879" t="s">
        <v>2769</v>
      </c>
      <c r="B1291" s="2863" t="s">
        <v>2770</v>
      </c>
      <c r="C1291" s="2864" t="s">
        <v>363</v>
      </c>
      <c r="D1291" s="2865" t="s">
        <v>37</v>
      </c>
      <c r="E1291" s="2865" t="s">
        <v>37</v>
      </c>
      <c r="F1291" s="2865" t="s">
        <v>37</v>
      </c>
      <c r="G1291" s="2865" t="s">
        <v>37</v>
      </c>
      <c r="H1291" s="2865" t="s">
        <v>37</v>
      </c>
      <c r="I1291" s="2865" t="s">
        <v>37</v>
      </c>
      <c r="J1291" s="2865" t="s">
        <v>37</v>
      </c>
      <c r="K1291" s="2865" t="s">
        <v>37</v>
      </c>
      <c r="L1291" s="2865" t="s">
        <v>37</v>
      </c>
      <c r="M1291" s="2865" t="s">
        <v>37</v>
      </c>
      <c r="N1291" s="2865" t="s">
        <v>37</v>
      </c>
      <c r="O1291" s="2865" t="s">
        <v>37</v>
      </c>
      <c r="P1291" s="2865" t="s">
        <v>37</v>
      </c>
      <c r="Q1291" s="2865" t="s">
        <v>37</v>
      </c>
      <c r="R1291" s="2865" t="s">
        <v>37</v>
      </c>
      <c r="S1291" s="2865" t="s">
        <v>37</v>
      </c>
      <c r="T1291" s="2865" t="s">
        <v>37</v>
      </c>
      <c r="U1291" s="2865" t="s">
        <v>37</v>
      </c>
      <c r="V1291" s="2865" t="s">
        <v>37</v>
      </c>
      <c r="W1291" s="2865" t="s">
        <v>37</v>
      </c>
      <c r="X1291" s="2866" t="s">
        <v>37</v>
      </c>
      <c r="AA1291" s="2858"/>
      <c r="AC1291" s="2858"/>
    </row>
    <row r="1292" spans="1:29" s="2857" customFormat="1" ht="12.75" customHeight="1">
      <c r="A1292" s="2879"/>
      <c r="B1292" s="2863"/>
      <c r="C1292" s="2864" t="s">
        <v>364</v>
      </c>
      <c r="D1292" s="2865">
        <v>1</v>
      </c>
      <c r="E1292" s="2865" t="s">
        <v>37</v>
      </c>
      <c r="F1292" s="2865" t="s">
        <v>37</v>
      </c>
      <c r="G1292" s="2865" t="s">
        <v>37</v>
      </c>
      <c r="H1292" s="2865" t="s">
        <v>37</v>
      </c>
      <c r="I1292" s="2865" t="s">
        <v>37</v>
      </c>
      <c r="J1292" s="2865" t="s">
        <v>37</v>
      </c>
      <c r="K1292" s="2865" t="s">
        <v>37</v>
      </c>
      <c r="L1292" s="2865" t="s">
        <v>37</v>
      </c>
      <c r="M1292" s="2865" t="s">
        <v>37</v>
      </c>
      <c r="N1292" s="2865" t="s">
        <v>37</v>
      </c>
      <c r="O1292" s="2865" t="s">
        <v>37</v>
      </c>
      <c r="P1292" s="2865" t="s">
        <v>37</v>
      </c>
      <c r="Q1292" s="2865" t="s">
        <v>37</v>
      </c>
      <c r="R1292" s="2865">
        <v>1</v>
      </c>
      <c r="S1292" s="2865" t="s">
        <v>37</v>
      </c>
      <c r="T1292" s="2865" t="s">
        <v>37</v>
      </c>
      <c r="U1292" s="2865" t="s">
        <v>37</v>
      </c>
      <c r="V1292" s="2865" t="s">
        <v>37</v>
      </c>
      <c r="W1292" s="2865" t="s">
        <v>37</v>
      </c>
      <c r="X1292" s="2866" t="s">
        <v>37</v>
      </c>
      <c r="Y1292" s="2840"/>
      <c r="Z1292" s="2840"/>
      <c r="AA1292" s="2867"/>
      <c r="AC1292" s="2858"/>
    </row>
    <row r="1293" spans="1:29" s="2857" customFormat="1" ht="12.75" customHeight="1">
      <c r="A1293" s="2879" t="s">
        <v>2771</v>
      </c>
      <c r="B1293" s="2863" t="s">
        <v>2772</v>
      </c>
      <c r="C1293" s="2864" t="s">
        <v>363</v>
      </c>
      <c r="D1293" s="2865">
        <v>1</v>
      </c>
      <c r="E1293" s="2865" t="s">
        <v>37</v>
      </c>
      <c r="F1293" s="2865" t="s">
        <v>37</v>
      </c>
      <c r="G1293" s="2865" t="s">
        <v>37</v>
      </c>
      <c r="H1293" s="2865" t="s">
        <v>37</v>
      </c>
      <c r="I1293" s="2865" t="s">
        <v>37</v>
      </c>
      <c r="J1293" s="2865">
        <v>1</v>
      </c>
      <c r="K1293" s="2865" t="s">
        <v>37</v>
      </c>
      <c r="L1293" s="2865" t="s">
        <v>37</v>
      </c>
      <c r="M1293" s="2865" t="s">
        <v>37</v>
      </c>
      <c r="N1293" s="2865" t="s">
        <v>37</v>
      </c>
      <c r="O1293" s="2865" t="s">
        <v>37</v>
      </c>
      <c r="P1293" s="2865" t="s">
        <v>37</v>
      </c>
      <c r="Q1293" s="2865" t="s">
        <v>37</v>
      </c>
      <c r="R1293" s="2865" t="s">
        <v>37</v>
      </c>
      <c r="S1293" s="2865" t="s">
        <v>37</v>
      </c>
      <c r="T1293" s="2865" t="s">
        <v>37</v>
      </c>
      <c r="U1293" s="2865" t="s">
        <v>37</v>
      </c>
      <c r="V1293" s="2865" t="s">
        <v>37</v>
      </c>
      <c r="W1293" s="2865" t="s">
        <v>37</v>
      </c>
      <c r="X1293" s="2866" t="s">
        <v>37</v>
      </c>
      <c r="Y1293" s="2840"/>
      <c r="Z1293" s="2840"/>
      <c r="AA1293" s="2867"/>
      <c r="AC1293" s="2858"/>
    </row>
    <row r="1294" spans="1:29" s="2857" customFormat="1" ht="12.75" customHeight="1">
      <c r="A1294" s="2879"/>
      <c r="B1294" s="2863"/>
      <c r="C1294" s="2864" t="s">
        <v>364</v>
      </c>
      <c r="D1294" s="2865" t="s">
        <v>37</v>
      </c>
      <c r="E1294" s="2865" t="s">
        <v>37</v>
      </c>
      <c r="F1294" s="2865" t="s">
        <v>37</v>
      </c>
      <c r="G1294" s="2865" t="s">
        <v>37</v>
      </c>
      <c r="H1294" s="2865" t="s">
        <v>37</v>
      </c>
      <c r="I1294" s="2865" t="s">
        <v>37</v>
      </c>
      <c r="J1294" s="2865" t="s">
        <v>37</v>
      </c>
      <c r="K1294" s="2865" t="s">
        <v>37</v>
      </c>
      <c r="L1294" s="2865" t="s">
        <v>37</v>
      </c>
      <c r="M1294" s="2865" t="s">
        <v>37</v>
      </c>
      <c r="N1294" s="2865" t="s">
        <v>37</v>
      </c>
      <c r="O1294" s="2865" t="s">
        <v>37</v>
      </c>
      <c r="P1294" s="2865" t="s">
        <v>37</v>
      </c>
      <c r="Q1294" s="2865" t="s">
        <v>37</v>
      </c>
      <c r="R1294" s="2865" t="s">
        <v>37</v>
      </c>
      <c r="S1294" s="2865" t="s">
        <v>37</v>
      </c>
      <c r="T1294" s="2865" t="s">
        <v>37</v>
      </c>
      <c r="U1294" s="2865" t="s">
        <v>37</v>
      </c>
      <c r="V1294" s="2865" t="s">
        <v>37</v>
      </c>
      <c r="W1294" s="2865" t="s">
        <v>37</v>
      </c>
      <c r="X1294" s="2866" t="s">
        <v>37</v>
      </c>
      <c r="Y1294" s="2840"/>
      <c r="Z1294" s="2840"/>
      <c r="AA1294" s="2867"/>
      <c r="AC1294" s="2858"/>
    </row>
    <row r="1295" spans="1:29" s="2857" customFormat="1" ht="12.75" customHeight="1">
      <c r="A1295" s="2877" t="s">
        <v>2773</v>
      </c>
      <c r="B1295" s="2860" t="s">
        <v>2774</v>
      </c>
      <c r="C1295" s="2861" t="s">
        <v>363</v>
      </c>
      <c r="D1295" s="2855">
        <v>1</v>
      </c>
      <c r="E1295" s="2855" t="s">
        <v>37</v>
      </c>
      <c r="F1295" s="2855" t="s">
        <v>37</v>
      </c>
      <c r="G1295" s="2855" t="s">
        <v>37</v>
      </c>
      <c r="H1295" s="2855" t="s">
        <v>37</v>
      </c>
      <c r="I1295" s="2855" t="s">
        <v>37</v>
      </c>
      <c r="J1295" s="2855" t="s">
        <v>37</v>
      </c>
      <c r="K1295" s="2855" t="s">
        <v>37</v>
      </c>
      <c r="L1295" s="2855" t="s">
        <v>37</v>
      </c>
      <c r="M1295" s="2855" t="s">
        <v>37</v>
      </c>
      <c r="N1295" s="2855" t="s">
        <v>37</v>
      </c>
      <c r="O1295" s="2855" t="s">
        <v>37</v>
      </c>
      <c r="P1295" s="2855" t="s">
        <v>37</v>
      </c>
      <c r="Q1295" s="2855" t="s">
        <v>37</v>
      </c>
      <c r="R1295" s="2855" t="s">
        <v>37</v>
      </c>
      <c r="S1295" s="2855" t="s">
        <v>37</v>
      </c>
      <c r="T1295" s="2855" t="s">
        <v>37</v>
      </c>
      <c r="U1295" s="2855" t="s">
        <v>37</v>
      </c>
      <c r="V1295" s="2855">
        <v>1</v>
      </c>
      <c r="W1295" s="2855" t="s">
        <v>37</v>
      </c>
      <c r="X1295" s="2856" t="s">
        <v>37</v>
      </c>
      <c r="AA1295" s="2858"/>
      <c r="AC1295" s="2858"/>
    </row>
    <row r="1296" spans="1:29" s="2857" customFormat="1" ht="12.75" customHeight="1">
      <c r="A1296" s="2877"/>
      <c r="B1296" s="2860"/>
      <c r="C1296" s="2861" t="s">
        <v>364</v>
      </c>
      <c r="D1296" s="2855" t="s">
        <v>37</v>
      </c>
      <c r="E1296" s="2855" t="s">
        <v>37</v>
      </c>
      <c r="F1296" s="2855" t="s">
        <v>37</v>
      </c>
      <c r="G1296" s="2855" t="s">
        <v>37</v>
      </c>
      <c r="H1296" s="2855" t="s">
        <v>37</v>
      </c>
      <c r="I1296" s="2855" t="s">
        <v>37</v>
      </c>
      <c r="J1296" s="2855" t="s">
        <v>37</v>
      </c>
      <c r="K1296" s="2855" t="s">
        <v>37</v>
      </c>
      <c r="L1296" s="2855" t="s">
        <v>37</v>
      </c>
      <c r="M1296" s="2855" t="s">
        <v>37</v>
      </c>
      <c r="N1296" s="2855" t="s">
        <v>37</v>
      </c>
      <c r="O1296" s="2855" t="s">
        <v>37</v>
      </c>
      <c r="P1296" s="2855" t="s">
        <v>37</v>
      </c>
      <c r="Q1296" s="2855" t="s">
        <v>37</v>
      </c>
      <c r="R1296" s="2855" t="s">
        <v>37</v>
      </c>
      <c r="S1296" s="2855" t="s">
        <v>37</v>
      </c>
      <c r="T1296" s="2855" t="s">
        <v>37</v>
      </c>
      <c r="U1296" s="2855" t="s">
        <v>37</v>
      </c>
      <c r="V1296" s="2855" t="s">
        <v>37</v>
      </c>
      <c r="W1296" s="2855" t="s">
        <v>37</v>
      </c>
      <c r="X1296" s="2856" t="s">
        <v>37</v>
      </c>
      <c r="AA1296" s="2858"/>
      <c r="AC1296" s="2858"/>
    </row>
    <row r="1297" spans="1:29" s="2857" customFormat="1" ht="12.75" customHeight="1">
      <c r="A1297" s="2879" t="s">
        <v>2775</v>
      </c>
      <c r="B1297" s="2863" t="s">
        <v>2776</v>
      </c>
      <c r="C1297" s="2864" t="s">
        <v>363</v>
      </c>
      <c r="D1297" s="2865">
        <v>1</v>
      </c>
      <c r="E1297" s="2865" t="s">
        <v>37</v>
      </c>
      <c r="F1297" s="2865" t="s">
        <v>37</v>
      </c>
      <c r="G1297" s="2865" t="s">
        <v>37</v>
      </c>
      <c r="H1297" s="2865" t="s">
        <v>37</v>
      </c>
      <c r="I1297" s="2865" t="s">
        <v>37</v>
      </c>
      <c r="J1297" s="2865" t="s">
        <v>37</v>
      </c>
      <c r="K1297" s="2865" t="s">
        <v>37</v>
      </c>
      <c r="L1297" s="2865" t="s">
        <v>37</v>
      </c>
      <c r="M1297" s="2865" t="s">
        <v>37</v>
      </c>
      <c r="N1297" s="2865" t="s">
        <v>37</v>
      </c>
      <c r="O1297" s="2865" t="s">
        <v>37</v>
      </c>
      <c r="P1297" s="2865" t="s">
        <v>37</v>
      </c>
      <c r="Q1297" s="2865" t="s">
        <v>37</v>
      </c>
      <c r="R1297" s="2865" t="s">
        <v>37</v>
      </c>
      <c r="S1297" s="2865" t="s">
        <v>37</v>
      </c>
      <c r="T1297" s="2865" t="s">
        <v>37</v>
      </c>
      <c r="U1297" s="2865" t="s">
        <v>37</v>
      </c>
      <c r="V1297" s="2865">
        <v>1</v>
      </c>
      <c r="W1297" s="2865" t="s">
        <v>37</v>
      </c>
      <c r="X1297" s="2866" t="s">
        <v>37</v>
      </c>
      <c r="AA1297" s="2858"/>
      <c r="AC1297" s="2858"/>
    </row>
    <row r="1298" spans="1:29" s="2857" customFormat="1" ht="12.75" customHeight="1">
      <c r="A1298" s="2879"/>
      <c r="B1298" s="2863"/>
      <c r="C1298" s="2864" t="s">
        <v>364</v>
      </c>
      <c r="D1298" s="2865" t="s">
        <v>37</v>
      </c>
      <c r="E1298" s="2865" t="s">
        <v>37</v>
      </c>
      <c r="F1298" s="2865" t="s">
        <v>37</v>
      </c>
      <c r="G1298" s="2865" t="s">
        <v>37</v>
      </c>
      <c r="H1298" s="2865" t="s">
        <v>37</v>
      </c>
      <c r="I1298" s="2865" t="s">
        <v>37</v>
      </c>
      <c r="J1298" s="2865" t="s">
        <v>37</v>
      </c>
      <c r="K1298" s="2865" t="s">
        <v>37</v>
      </c>
      <c r="L1298" s="2865" t="s">
        <v>37</v>
      </c>
      <c r="M1298" s="2865" t="s">
        <v>37</v>
      </c>
      <c r="N1298" s="2865" t="s">
        <v>37</v>
      </c>
      <c r="O1298" s="2865" t="s">
        <v>37</v>
      </c>
      <c r="P1298" s="2865" t="s">
        <v>37</v>
      </c>
      <c r="Q1298" s="2865" t="s">
        <v>37</v>
      </c>
      <c r="R1298" s="2865" t="s">
        <v>37</v>
      </c>
      <c r="S1298" s="2865" t="s">
        <v>37</v>
      </c>
      <c r="T1298" s="2865" t="s">
        <v>37</v>
      </c>
      <c r="U1298" s="2865" t="s">
        <v>37</v>
      </c>
      <c r="V1298" s="2865" t="s">
        <v>37</v>
      </c>
      <c r="W1298" s="2865" t="s">
        <v>37</v>
      </c>
      <c r="X1298" s="2866" t="s">
        <v>37</v>
      </c>
      <c r="AA1298" s="2858"/>
      <c r="AC1298" s="2858"/>
    </row>
    <row r="1299" spans="1:29" s="2857" customFormat="1" ht="12.75" customHeight="1">
      <c r="A1299" s="2877" t="s">
        <v>2777</v>
      </c>
      <c r="B1299" s="2860" t="s">
        <v>2778</v>
      </c>
      <c r="C1299" s="2861" t="s">
        <v>363</v>
      </c>
      <c r="D1299" s="2855">
        <v>4</v>
      </c>
      <c r="E1299" s="2855">
        <v>1</v>
      </c>
      <c r="F1299" s="2855" t="s">
        <v>37</v>
      </c>
      <c r="G1299" s="2855" t="s">
        <v>37</v>
      </c>
      <c r="H1299" s="2855" t="s">
        <v>37</v>
      </c>
      <c r="I1299" s="2855">
        <v>1</v>
      </c>
      <c r="J1299" s="2855" t="s">
        <v>37</v>
      </c>
      <c r="K1299" s="2855" t="s">
        <v>37</v>
      </c>
      <c r="L1299" s="2855" t="s">
        <v>37</v>
      </c>
      <c r="M1299" s="2855" t="s">
        <v>37</v>
      </c>
      <c r="N1299" s="2855" t="s">
        <v>37</v>
      </c>
      <c r="O1299" s="2855" t="s">
        <v>37</v>
      </c>
      <c r="P1299" s="2855" t="s">
        <v>37</v>
      </c>
      <c r="Q1299" s="2855" t="s">
        <v>37</v>
      </c>
      <c r="R1299" s="2855">
        <v>2</v>
      </c>
      <c r="S1299" s="2855" t="s">
        <v>37</v>
      </c>
      <c r="T1299" s="2855" t="s">
        <v>37</v>
      </c>
      <c r="U1299" s="2855" t="s">
        <v>37</v>
      </c>
      <c r="V1299" s="2855" t="s">
        <v>37</v>
      </c>
      <c r="W1299" s="2855" t="s">
        <v>37</v>
      </c>
      <c r="X1299" s="2856" t="s">
        <v>37</v>
      </c>
      <c r="AA1299" s="2858"/>
      <c r="AC1299" s="2858"/>
    </row>
    <row r="1300" spans="1:29" s="2857" customFormat="1" ht="12.75" customHeight="1">
      <c r="A1300" s="2877"/>
      <c r="B1300" s="2860"/>
      <c r="C1300" s="2861" t="s">
        <v>364</v>
      </c>
      <c r="D1300" s="2855">
        <v>7</v>
      </c>
      <c r="E1300" s="2855" t="s">
        <v>37</v>
      </c>
      <c r="F1300" s="2855" t="s">
        <v>37</v>
      </c>
      <c r="G1300" s="2855" t="s">
        <v>37</v>
      </c>
      <c r="H1300" s="2855" t="s">
        <v>37</v>
      </c>
      <c r="I1300" s="2855" t="s">
        <v>37</v>
      </c>
      <c r="J1300" s="2855" t="s">
        <v>37</v>
      </c>
      <c r="K1300" s="2855" t="s">
        <v>37</v>
      </c>
      <c r="L1300" s="2855" t="s">
        <v>37</v>
      </c>
      <c r="M1300" s="2855" t="s">
        <v>37</v>
      </c>
      <c r="N1300" s="2855" t="s">
        <v>37</v>
      </c>
      <c r="O1300" s="2855" t="s">
        <v>37</v>
      </c>
      <c r="P1300" s="2855" t="s">
        <v>37</v>
      </c>
      <c r="Q1300" s="2855">
        <v>1</v>
      </c>
      <c r="R1300" s="2855" t="s">
        <v>37</v>
      </c>
      <c r="S1300" s="2855">
        <v>2</v>
      </c>
      <c r="T1300" s="2855">
        <v>2</v>
      </c>
      <c r="U1300" s="2855">
        <v>1</v>
      </c>
      <c r="V1300" s="2855">
        <v>1</v>
      </c>
      <c r="W1300" s="2855" t="s">
        <v>37</v>
      </c>
      <c r="X1300" s="2856" t="s">
        <v>37</v>
      </c>
      <c r="AA1300" s="2858"/>
      <c r="AC1300" s="2858"/>
    </row>
    <row r="1301" spans="1:29" s="2857" customFormat="1" ht="12.75" customHeight="1">
      <c r="A1301" s="2879" t="s">
        <v>2779</v>
      </c>
      <c r="B1301" s="2863" t="s">
        <v>2780</v>
      </c>
      <c r="C1301" s="2864" t="s">
        <v>363</v>
      </c>
      <c r="D1301" s="2865" t="s">
        <v>37</v>
      </c>
      <c r="E1301" s="2865" t="s">
        <v>37</v>
      </c>
      <c r="F1301" s="2865" t="s">
        <v>37</v>
      </c>
      <c r="G1301" s="2865" t="s">
        <v>37</v>
      </c>
      <c r="H1301" s="2865" t="s">
        <v>37</v>
      </c>
      <c r="I1301" s="2865" t="s">
        <v>37</v>
      </c>
      <c r="J1301" s="2865" t="s">
        <v>37</v>
      </c>
      <c r="K1301" s="2865" t="s">
        <v>37</v>
      </c>
      <c r="L1301" s="2865" t="s">
        <v>37</v>
      </c>
      <c r="M1301" s="2865" t="s">
        <v>37</v>
      </c>
      <c r="N1301" s="2865" t="s">
        <v>37</v>
      </c>
      <c r="O1301" s="2865" t="s">
        <v>37</v>
      </c>
      <c r="P1301" s="2865" t="s">
        <v>37</v>
      </c>
      <c r="Q1301" s="2865" t="s">
        <v>37</v>
      </c>
      <c r="R1301" s="2865" t="s">
        <v>37</v>
      </c>
      <c r="S1301" s="2865" t="s">
        <v>37</v>
      </c>
      <c r="T1301" s="2865" t="s">
        <v>37</v>
      </c>
      <c r="U1301" s="2865" t="s">
        <v>37</v>
      </c>
      <c r="V1301" s="2865" t="s">
        <v>37</v>
      </c>
      <c r="W1301" s="2865" t="s">
        <v>37</v>
      </c>
      <c r="X1301" s="2866" t="s">
        <v>37</v>
      </c>
      <c r="AA1301" s="2858"/>
      <c r="AC1301" s="2858"/>
    </row>
    <row r="1302" spans="1:29" s="2857" customFormat="1" ht="12.75" customHeight="1">
      <c r="A1302" s="2879"/>
      <c r="B1302" s="2863"/>
      <c r="C1302" s="2864" t="s">
        <v>364</v>
      </c>
      <c r="D1302" s="2865">
        <v>1</v>
      </c>
      <c r="E1302" s="2865" t="s">
        <v>37</v>
      </c>
      <c r="F1302" s="2865" t="s">
        <v>37</v>
      </c>
      <c r="G1302" s="2865" t="s">
        <v>37</v>
      </c>
      <c r="H1302" s="2865" t="s">
        <v>37</v>
      </c>
      <c r="I1302" s="2865" t="s">
        <v>37</v>
      </c>
      <c r="J1302" s="2865" t="s">
        <v>37</v>
      </c>
      <c r="K1302" s="2865" t="s">
        <v>37</v>
      </c>
      <c r="L1302" s="2865" t="s">
        <v>37</v>
      </c>
      <c r="M1302" s="2865" t="s">
        <v>37</v>
      </c>
      <c r="N1302" s="2865" t="s">
        <v>37</v>
      </c>
      <c r="O1302" s="2865" t="s">
        <v>37</v>
      </c>
      <c r="P1302" s="2865" t="s">
        <v>37</v>
      </c>
      <c r="Q1302" s="2865" t="s">
        <v>37</v>
      </c>
      <c r="R1302" s="2865" t="s">
        <v>37</v>
      </c>
      <c r="S1302" s="2865" t="s">
        <v>37</v>
      </c>
      <c r="T1302" s="2865" t="s">
        <v>37</v>
      </c>
      <c r="U1302" s="2865" t="s">
        <v>37</v>
      </c>
      <c r="V1302" s="2865">
        <v>1</v>
      </c>
      <c r="W1302" s="2865" t="s">
        <v>37</v>
      </c>
      <c r="X1302" s="2866" t="s">
        <v>37</v>
      </c>
      <c r="AA1302" s="2858"/>
      <c r="AC1302" s="2858"/>
    </row>
    <row r="1303" spans="1:29" s="2857" customFormat="1" ht="12.75" customHeight="1">
      <c r="A1303" s="2879" t="s">
        <v>2781</v>
      </c>
      <c r="B1303" s="2863" t="s">
        <v>2782</v>
      </c>
      <c r="C1303" s="2864" t="s">
        <v>363</v>
      </c>
      <c r="D1303" s="2865">
        <v>3</v>
      </c>
      <c r="E1303" s="2865" t="s">
        <v>37</v>
      </c>
      <c r="F1303" s="2865" t="s">
        <v>37</v>
      </c>
      <c r="G1303" s="2865" t="s">
        <v>37</v>
      </c>
      <c r="H1303" s="2865" t="s">
        <v>37</v>
      </c>
      <c r="I1303" s="2865">
        <v>1</v>
      </c>
      <c r="J1303" s="2865" t="s">
        <v>37</v>
      </c>
      <c r="K1303" s="2865" t="s">
        <v>37</v>
      </c>
      <c r="L1303" s="2865" t="s">
        <v>37</v>
      </c>
      <c r="M1303" s="2865" t="s">
        <v>37</v>
      </c>
      <c r="N1303" s="2865" t="s">
        <v>37</v>
      </c>
      <c r="O1303" s="2865" t="s">
        <v>37</v>
      </c>
      <c r="P1303" s="2865" t="s">
        <v>37</v>
      </c>
      <c r="Q1303" s="2865" t="s">
        <v>37</v>
      </c>
      <c r="R1303" s="2865">
        <v>2</v>
      </c>
      <c r="S1303" s="2865" t="s">
        <v>37</v>
      </c>
      <c r="T1303" s="2865" t="s">
        <v>37</v>
      </c>
      <c r="U1303" s="2865" t="s">
        <v>37</v>
      </c>
      <c r="V1303" s="2865" t="s">
        <v>37</v>
      </c>
      <c r="W1303" s="2865" t="s">
        <v>37</v>
      </c>
      <c r="X1303" s="2866" t="s">
        <v>37</v>
      </c>
      <c r="AA1303" s="2858"/>
      <c r="AC1303" s="2858"/>
    </row>
    <row r="1304" spans="1:29" s="2840" customFormat="1" ht="12.75" customHeight="1">
      <c r="A1304" s="2879"/>
      <c r="B1304" s="2863"/>
      <c r="C1304" s="2864" t="s">
        <v>364</v>
      </c>
      <c r="D1304" s="2865">
        <v>6</v>
      </c>
      <c r="E1304" s="2865" t="s">
        <v>37</v>
      </c>
      <c r="F1304" s="2865" t="s">
        <v>37</v>
      </c>
      <c r="G1304" s="2865" t="s">
        <v>37</v>
      </c>
      <c r="H1304" s="2865" t="s">
        <v>37</v>
      </c>
      <c r="I1304" s="2865" t="s">
        <v>37</v>
      </c>
      <c r="J1304" s="2865" t="s">
        <v>37</v>
      </c>
      <c r="K1304" s="2865" t="s">
        <v>37</v>
      </c>
      <c r="L1304" s="2865" t="s">
        <v>37</v>
      </c>
      <c r="M1304" s="2865" t="s">
        <v>37</v>
      </c>
      <c r="N1304" s="2865" t="s">
        <v>37</v>
      </c>
      <c r="O1304" s="2865" t="s">
        <v>37</v>
      </c>
      <c r="P1304" s="2865" t="s">
        <v>37</v>
      </c>
      <c r="Q1304" s="2865">
        <v>1</v>
      </c>
      <c r="R1304" s="2865" t="s">
        <v>37</v>
      </c>
      <c r="S1304" s="2865">
        <v>2</v>
      </c>
      <c r="T1304" s="2865">
        <v>2</v>
      </c>
      <c r="U1304" s="2865">
        <v>1</v>
      </c>
      <c r="V1304" s="2865" t="s">
        <v>37</v>
      </c>
      <c r="W1304" s="2865" t="s">
        <v>37</v>
      </c>
      <c r="X1304" s="2866" t="s">
        <v>37</v>
      </c>
      <c r="AA1304" s="2858"/>
      <c r="AB1304" s="2857"/>
      <c r="AC1304" s="2858"/>
    </row>
    <row r="1305" spans="1:29" s="2857" customFormat="1" ht="12.75" customHeight="1">
      <c r="A1305" s="2879" t="s">
        <v>2783</v>
      </c>
      <c r="B1305" s="2863" t="s">
        <v>2784</v>
      </c>
      <c r="C1305" s="2864" t="s">
        <v>363</v>
      </c>
      <c r="D1305" s="2865">
        <v>1</v>
      </c>
      <c r="E1305" s="2865">
        <v>1</v>
      </c>
      <c r="F1305" s="2865" t="s">
        <v>37</v>
      </c>
      <c r="G1305" s="2865" t="s">
        <v>37</v>
      </c>
      <c r="H1305" s="2865" t="s">
        <v>37</v>
      </c>
      <c r="I1305" s="2865" t="s">
        <v>37</v>
      </c>
      <c r="J1305" s="2865" t="s">
        <v>37</v>
      </c>
      <c r="K1305" s="2865" t="s">
        <v>37</v>
      </c>
      <c r="L1305" s="2865" t="s">
        <v>37</v>
      </c>
      <c r="M1305" s="2865" t="s">
        <v>37</v>
      </c>
      <c r="N1305" s="2865" t="s">
        <v>37</v>
      </c>
      <c r="O1305" s="2865" t="s">
        <v>37</v>
      </c>
      <c r="P1305" s="2865" t="s">
        <v>37</v>
      </c>
      <c r="Q1305" s="2865" t="s">
        <v>37</v>
      </c>
      <c r="R1305" s="2865" t="s">
        <v>37</v>
      </c>
      <c r="S1305" s="2865" t="s">
        <v>37</v>
      </c>
      <c r="T1305" s="2865" t="s">
        <v>37</v>
      </c>
      <c r="U1305" s="2865" t="s">
        <v>37</v>
      </c>
      <c r="V1305" s="2865" t="s">
        <v>37</v>
      </c>
      <c r="W1305" s="2865" t="s">
        <v>37</v>
      </c>
      <c r="X1305" s="2866" t="s">
        <v>37</v>
      </c>
      <c r="Y1305" s="2840"/>
      <c r="Z1305" s="2840"/>
      <c r="AA1305" s="2858"/>
      <c r="AC1305" s="2858"/>
    </row>
    <row r="1306" spans="1:29" s="2857" customFormat="1" ht="12" customHeight="1">
      <c r="A1306" s="2879"/>
      <c r="B1306" s="2863"/>
      <c r="C1306" s="2864" t="s">
        <v>364</v>
      </c>
      <c r="D1306" s="2865" t="s">
        <v>37</v>
      </c>
      <c r="E1306" s="2865" t="s">
        <v>37</v>
      </c>
      <c r="F1306" s="2865" t="s">
        <v>37</v>
      </c>
      <c r="G1306" s="2865" t="s">
        <v>37</v>
      </c>
      <c r="H1306" s="2865" t="s">
        <v>37</v>
      </c>
      <c r="I1306" s="2865" t="s">
        <v>37</v>
      </c>
      <c r="J1306" s="2865" t="s">
        <v>37</v>
      </c>
      <c r="K1306" s="2865" t="s">
        <v>37</v>
      </c>
      <c r="L1306" s="2865" t="s">
        <v>37</v>
      </c>
      <c r="M1306" s="2865" t="s">
        <v>37</v>
      </c>
      <c r="N1306" s="2865" t="s">
        <v>37</v>
      </c>
      <c r="O1306" s="2865" t="s">
        <v>37</v>
      </c>
      <c r="P1306" s="2865" t="s">
        <v>37</v>
      </c>
      <c r="Q1306" s="2865" t="s">
        <v>37</v>
      </c>
      <c r="R1306" s="2865" t="s">
        <v>37</v>
      </c>
      <c r="S1306" s="2865" t="s">
        <v>37</v>
      </c>
      <c r="T1306" s="2865" t="s">
        <v>37</v>
      </c>
      <c r="U1306" s="2865" t="s">
        <v>37</v>
      </c>
      <c r="V1306" s="2865" t="s">
        <v>37</v>
      </c>
      <c r="W1306" s="2865" t="s">
        <v>37</v>
      </c>
      <c r="X1306" s="2866" t="s">
        <v>37</v>
      </c>
      <c r="Y1306" s="2840"/>
      <c r="Z1306" s="2840"/>
      <c r="AA1306" s="2858"/>
      <c r="AC1306" s="2858"/>
    </row>
    <row r="1307" spans="1:29" s="2857" customFormat="1" ht="12" customHeight="1">
      <c r="A1307" s="2877" t="s">
        <v>1142</v>
      </c>
      <c r="B1307" s="2860" t="s">
        <v>1143</v>
      </c>
      <c r="C1307" s="2861" t="s">
        <v>363</v>
      </c>
      <c r="D1307" s="2855">
        <v>2</v>
      </c>
      <c r="E1307" s="2855">
        <v>2</v>
      </c>
      <c r="F1307" s="2855" t="s">
        <v>37</v>
      </c>
      <c r="G1307" s="2855" t="s">
        <v>37</v>
      </c>
      <c r="H1307" s="2855" t="s">
        <v>37</v>
      </c>
      <c r="I1307" s="2855" t="s">
        <v>37</v>
      </c>
      <c r="J1307" s="2855" t="s">
        <v>37</v>
      </c>
      <c r="K1307" s="2855" t="s">
        <v>37</v>
      </c>
      <c r="L1307" s="2855" t="s">
        <v>37</v>
      </c>
      <c r="M1307" s="2855" t="s">
        <v>37</v>
      </c>
      <c r="N1307" s="2855" t="s">
        <v>37</v>
      </c>
      <c r="O1307" s="2855" t="s">
        <v>37</v>
      </c>
      <c r="P1307" s="2855" t="s">
        <v>37</v>
      </c>
      <c r="Q1307" s="2855" t="s">
        <v>37</v>
      </c>
      <c r="R1307" s="2855" t="s">
        <v>37</v>
      </c>
      <c r="S1307" s="2855" t="s">
        <v>37</v>
      </c>
      <c r="T1307" s="2855" t="s">
        <v>37</v>
      </c>
      <c r="U1307" s="2855" t="s">
        <v>37</v>
      </c>
      <c r="V1307" s="2855" t="s">
        <v>37</v>
      </c>
      <c r="W1307" s="2855" t="s">
        <v>37</v>
      </c>
      <c r="X1307" s="2856" t="s">
        <v>37</v>
      </c>
      <c r="AA1307" s="2858"/>
      <c r="AC1307" s="2858"/>
    </row>
    <row r="1308" spans="1:29" s="2857" customFormat="1" ht="12.75" customHeight="1">
      <c r="A1308" s="2877"/>
      <c r="B1308" s="2860"/>
      <c r="C1308" s="2861" t="s">
        <v>364</v>
      </c>
      <c r="D1308" s="2855">
        <v>4</v>
      </c>
      <c r="E1308" s="2855">
        <v>3</v>
      </c>
      <c r="F1308" s="2855">
        <v>1</v>
      </c>
      <c r="G1308" s="2855" t="s">
        <v>37</v>
      </c>
      <c r="H1308" s="2855" t="s">
        <v>37</v>
      </c>
      <c r="I1308" s="2855" t="s">
        <v>37</v>
      </c>
      <c r="J1308" s="2855" t="s">
        <v>37</v>
      </c>
      <c r="K1308" s="2855" t="s">
        <v>37</v>
      </c>
      <c r="L1308" s="2855" t="s">
        <v>37</v>
      </c>
      <c r="M1308" s="2855" t="s">
        <v>37</v>
      </c>
      <c r="N1308" s="2855" t="s">
        <v>37</v>
      </c>
      <c r="O1308" s="2855" t="s">
        <v>37</v>
      </c>
      <c r="P1308" s="2855" t="s">
        <v>37</v>
      </c>
      <c r="Q1308" s="2855" t="s">
        <v>37</v>
      </c>
      <c r="R1308" s="2855" t="s">
        <v>37</v>
      </c>
      <c r="S1308" s="2855" t="s">
        <v>37</v>
      </c>
      <c r="T1308" s="2855" t="s">
        <v>37</v>
      </c>
      <c r="U1308" s="2855" t="s">
        <v>37</v>
      </c>
      <c r="V1308" s="2855" t="s">
        <v>37</v>
      </c>
      <c r="W1308" s="2855" t="s">
        <v>37</v>
      </c>
      <c r="X1308" s="2856" t="s">
        <v>37</v>
      </c>
      <c r="AA1308" s="2858"/>
      <c r="AC1308" s="2858"/>
    </row>
    <row r="1309" spans="1:29" s="2857" customFormat="1" ht="12.75" customHeight="1">
      <c r="A1309" s="2878" t="s">
        <v>2785</v>
      </c>
      <c r="B1309" s="2863" t="s">
        <v>2786</v>
      </c>
      <c r="C1309" s="2864" t="s">
        <v>363</v>
      </c>
      <c r="D1309" s="2865" t="s">
        <v>37</v>
      </c>
      <c r="E1309" s="2865" t="s">
        <v>37</v>
      </c>
      <c r="F1309" s="2865" t="s">
        <v>37</v>
      </c>
      <c r="G1309" s="2865" t="s">
        <v>37</v>
      </c>
      <c r="H1309" s="2865" t="s">
        <v>37</v>
      </c>
      <c r="I1309" s="2865" t="s">
        <v>37</v>
      </c>
      <c r="J1309" s="2865" t="s">
        <v>37</v>
      </c>
      <c r="K1309" s="2865" t="s">
        <v>37</v>
      </c>
      <c r="L1309" s="2865" t="s">
        <v>37</v>
      </c>
      <c r="M1309" s="2865" t="s">
        <v>37</v>
      </c>
      <c r="N1309" s="2865" t="s">
        <v>37</v>
      </c>
      <c r="O1309" s="2865" t="s">
        <v>37</v>
      </c>
      <c r="P1309" s="2865" t="s">
        <v>37</v>
      </c>
      <c r="Q1309" s="2865" t="s">
        <v>37</v>
      </c>
      <c r="R1309" s="2865" t="s">
        <v>37</v>
      </c>
      <c r="S1309" s="2865" t="s">
        <v>37</v>
      </c>
      <c r="T1309" s="2865" t="s">
        <v>37</v>
      </c>
      <c r="U1309" s="2865" t="s">
        <v>37</v>
      </c>
      <c r="V1309" s="2865" t="s">
        <v>37</v>
      </c>
      <c r="W1309" s="2865" t="s">
        <v>37</v>
      </c>
      <c r="X1309" s="2866" t="s">
        <v>37</v>
      </c>
      <c r="Y1309" s="2840"/>
      <c r="Z1309" s="2840"/>
      <c r="AA1309" s="2858"/>
      <c r="AC1309" s="2858"/>
    </row>
    <row r="1310" spans="1:29" s="2857" customFormat="1" ht="12.75" customHeight="1">
      <c r="A1310" s="2878"/>
      <c r="B1310" s="2863"/>
      <c r="C1310" s="2864" t="s">
        <v>364</v>
      </c>
      <c r="D1310" s="2865">
        <v>3</v>
      </c>
      <c r="E1310" s="2865">
        <v>2</v>
      </c>
      <c r="F1310" s="2865">
        <v>1</v>
      </c>
      <c r="G1310" s="2865" t="s">
        <v>37</v>
      </c>
      <c r="H1310" s="2865" t="s">
        <v>37</v>
      </c>
      <c r="I1310" s="2865" t="s">
        <v>37</v>
      </c>
      <c r="J1310" s="2865" t="s">
        <v>37</v>
      </c>
      <c r="K1310" s="2865" t="s">
        <v>37</v>
      </c>
      <c r="L1310" s="2865" t="s">
        <v>37</v>
      </c>
      <c r="M1310" s="2865" t="s">
        <v>37</v>
      </c>
      <c r="N1310" s="2865" t="s">
        <v>37</v>
      </c>
      <c r="O1310" s="2865" t="s">
        <v>37</v>
      </c>
      <c r="P1310" s="2865" t="s">
        <v>37</v>
      </c>
      <c r="Q1310" s="2865" t="s">
        <v>37</v>
      </c>
      <c r="R1310" s="2865" t="s">
        <v>37</v>
      </c>
      <c r="S1310" s="2865" t="s">
        <v>37</v>
      </c>
      <c r="T1310" s="2865" t="s">
        <v>37</v>
      </c>
      <c r="U1310" s="2865" t="s">
        <v>37</v>
      </c>
      <c r="V1310" s="2865" t="s">
        <v>37</v>
      </c>
      <c r="W1310" s="2865" t="s">
        <v>37</v>
      </c>
      <c r="X1310" s="2866" t="s">
        <v>37</v>
      </c>
      <c r="Y1310" s="2840"/>
      <c r="Z1310" s="2840"/>
      <c r="AA1310" s="2858"/>
      <c r="AC1310" s="2858"/>
    </row>
    <row r="1311" spans="1:29" s="2857" customFormat="1" ht="12.75" customHeight="1">
      <c r="A1311" s="2879" t="s">
        <v>2787</v>
      </c>
      <c r="B1311" s="2863" t="s">
        <v>2788</v>
      </c>
      <c r="C1311" s="2864" t="s">
        <v>363</v>
      </c>
      <c r="D1311" s="2865">
        <v>2</v>
      </c>
      <c r="E1311" s="2865">
        <v>2</v>
      </c>
      <c r="F1311" s="2865" t="s">
        <v>37</v>
      </c>
      <c r="G1311" s="2865" t="s">
        <v>37</v>
      </c>
      <c r="H1311" s="2865" t="s">
        <v>37</v>
      </c>
      <c r="I1311" s="2865" t="s">
        <v>37</v>
      </c>
      <c r="J1311" s="2865" t="s">
        <v>37</v>
      </c>
      <c r="K1311" s="2865" t="s">
        <v>37</v>
      </c>
      <c r="L1311" s="2865" t="s">
        <v>37</v>
      </c>
      <c r="M1311" s="2865" t="s">
        <v>37</v>
      </c>
      <c r="N1311" s="2865" t="s">
        <v>37</v>
      </c>
      <c r="O1311" s="2865" t="s">
        <v>37</v>
      </c>
      <c r="P1311" s="2865" t="s">
        <v>37</v>
      </c>
      <c r="Q1311" s="2865" t="s">
        <v>37</v>
      </c>
      <c r="R1311" s="2865" t="s">
        <v>37</v>
      </c>
      <c r="S1311" s="2865" t="s">
        <v>37</v>
      </c>
      <c r="T1311" s="2865" t="s">
        <v>37</v>
      </c>
      <c r="U1311" s="2865" t="s">
        <v>37</v>
      </c>
      <c r="V1311" s="2865" t="s">
        <v>37</v>
      </c>
      <c r="W1311" s="2865" t="s">
        <v>37</v>
      </c>
      <c r="X1311" s="2866" t="s">
        <v>37</v>
      </c>
      <c r="AA1311" s="2858"/>
      <c r="AC1311" s="2858"/>
    </row>
    <row r="1312" spans="1:29" s="2857" customFormat="1" ht="12.75" customHeight="1">
      <c r="A1312" s="2879"/>
      <c r="B1312" s="2863"/>
      <c r="C1312" s="2864" t="s">
        <v>364</v>
      </c>
      <c r="D1312" s="2865">
        <v>1</v>
      </c>
      <c r="E1312" s="2865">
        <v>1</v>
      </c>
      <c r="F1312" s="2865" t="s">
        <v>37</v>
      </c>
      <c r="G1312" s="2865" t="s">
        <v>37</v>
      </c>
      <c r="H1312" s="2865" t="s">
        <v>37</v>
      </c>
      <c r="I1312" s="2865" t="s">
        <v>37</v>
      </c>
      <c r="J1312" s="2865" t="s">
        <v>37</v>
      </c>
      <c r="K1312" s="2865" t="s">
        <v>37</v>
      </c>
      <c r="L1312" s="2865" t="s">
        <v>37</v>
      </c>
      <c r="M1312" s="2865" t="s">
        <v>37</v>
      </c>
      <c r="N1312" s="2865" t="s">
        <v>37</v>
      </c>
      <c r="O1312" s="2865" t="s">
        <v>37</v>
      </c>
      <c r="P1312" s="2865" t="s">
        <v>37</v>
      </c>
      <c r="Q1312" s="2865" t="s">
        <v>37</v>
      </c>
      <c r="R1312" s="2865" t="s">
        <v>37</v>
      </c>
      <c r="S1312" s="2865" t="s">
        <v>37</v>
      </c>
      <c r="T1312" s="2865" t="s">
        <v>37</v>
      </c>
      <c r="U1312" s="2865" t="s">
        <v>37</v>
      </c>
      <c r="V1312" s="2865" t="s">
        <v>37</v>
      </c>
      <c r="W1312" s="2865" t="s">
        <v>37</v>
      </c>
      <c r="X1312" s="2866" t="s">
        <v>37</v>
      </c>
      <c r="Y1312" s="2840"/>
      <c r="Z1312" s="2840"/>
      <c r="AA1312" s="2858"/>
      <c r="AC1312" s="2858"/>
    </row>
    <row r="1313" spans="1:29" s="2857" customFormat="1" ht="12.75" customHeight="1">
      <c r="A1313" s="2877" t="s">
        <v>2789</v>
      </c>
      <c r="B1313" s="2860" t="s">
        <v>1145</v>
      </c>
      <c r="C1313" s="2861" t="s">
        <v>363</v>
      </c>
      <c r="D1313" s="2855">
        <v>9</v>
      </c>
      <c r="E1313" s="2855">
        <v>1</v>
      </c>
      <c r="F1313" s="2855">
        <v>1</v>
      </c>
      <c r="G1313" s="2855" t="s">
        <v>37</v>
      </c>
      <c r="H1313" s="2855" t="s">
        <v>37</v>
      </c>
      <c r="I1313" s="2855">
        <v>1</v>
      </c>
      <c r="J1313" s="2855">
        <v>1</v>
      </c>
      <c r="K1313" s="2855">
        <v>3</v>
      </c>
      <c r="L1313" s="2855" t="s">
        <v>37</v>
      </c>
      <c r="M1313" s="2855" t="s">
        <v>37</v>
      </c>
      <c r="N1313" s="2855" t="s">
        <v>37</v>
      </c>
      <c r="O1313" s="2855" t="s">
        <v>37</v>
      </c>
      <c r="P1313" s="2855">
        <v>1</v>
      </c>
      <c r="Q1313" s="2855">
        <v>1</v>
      </c>
      <c r="R1313" s="2855" t="s">
        <v>37</v>
      </c>
      <c r="S1313" s="2855" t="s">
        <v>37</v>
      </c>
      <c r="T1313" s="2855" t="s">
        <v>37</v>
      </c>
      <c r="U1313" s="2855" t="s">
        <v>37</v>
      </c>
      <c r="V1313" s="2855" t="s">
        <v>37</v>
      </c>
      <c r="W1313" s="2855" t="s">
        <v>37</v>
      </c>
      <c r="X1313" s="2856" t="s">
        <v>37</v>
      </c>
      <c r="AA1313" s="2858"/>
      <c r="AC1313" s="2858"/>
    </row>
    <row r="1314" spans="1:29" s="2857" customFormat="1" ht="12.75" customHeight="1">
      <c r="A1314" s="2877"/>
      <c r="B1314" s="2860"/>
      <c r="C1314" s="2861" t="s">
        <v>364</v>
      </c>
      <c r="D1314" s="2855">
        <v>6</v>
      </c>
      <c r="E1314" s="2855">
        <v>2</v>
      </c>
      <c r="F1314" s="2855" t="s">
        <v>37</v>
      </c>
      <c r="G1314" s="2855" t="s">
        <v>37</v>
      </c>
      <c r="H1314" s="2855" t="s">
        <v>37</v>
      </c>
      <c r="I1314" s="2855" t="s">
        <v>37</v>
      </c>
      <c r="J1314" s="2855" t="s">
        <v>37</v>
      </c>
      <c r="K1314" s="2855" t="s">
        <v>37</v>
      </c>
      <c r="L1314" s="2855" t="s">
        <v>37</v>
      </c>
      <c r="M1314" s="2855" t="s">
        <v>37</v>
      </c>
      <c r="N1314" s="2855" t="s">
        <v>37</v>
      </c>
      <c r="O1314" s="2855" t="s">
        <v>37</v>
      </c>
      <c r="P1314" s="2855" t="s">
        <v>37</v>
      </c>
      <c r="Q1314" s="2855" t="s">
        <v>37</v>
      </c>
      <c r="R1314" s="2855">
        <v>1</v>
      </c>
      <c r="S1314" s="2855" t="s">
        <v>37</v>
      </c>
      <c r="T1314" s="2855" t="s">
        <v>37</v>
      </c>
      <c r="U1314" s="2855">
        <v>3</v>
      </c>
      <c r="V1314" s="2855" t="s">
        <v>37</v>
      </c>
      <c r="W1314" s="2855" t="s">
        <v>37</v>
      </c>
      <c r="X1314" s="2856" t="s">
        <v>37</v>
      </c>
      <c r="AA1314" s="2858"/>
      <c r="AC1314" s="2858"/>
    </row>
    <row r="1315" spans="1:29" s="2840" customFormat="1" ht="12.75" customHeight="1">
      <c r="A1315" s="2879" t="s">
        <v>2790</v>
      </c>
      <c r="B1315" s="2863" t="s">
        <v>2791</v>
      </c>
      <c r="C1315" s="2864" t="s">
        <v>363</v>
      </c>
      <c r="D1315" s="2865">
        <v>1</v>
      </c>
      <c r="E1315" s="2865" t="s">
        <v>37</v>
      </c>
      <c r="F1315" s="2865" t="s">
        <v>37</v>
      </c>
      <c r="G1315" s="2865" t="s">
        <v>37</v>
      </c>
      <c r="H1315" s="2865" t="s">
        <v>37</v>
      </c>
      <c r="I1315" s="2865" t="s">
        <v>37</v>
      </c>
      <c r="J1315" s="2865" t="s">
        <v>37</v>
      </c>
      <c r="K1315" s="2865">
        <v>1</v>
      </c>
      <c r="L1315" s="2865" t="s">
        <v>37</v>
      </c>
      <c r="M1315" s="2865" t="s">
        <v>37</v>
      </c>
      <c r="N1315" s="2865" t="s">
        <v>37</v>
      </c>
      <c r="O1315" s="2865" t="s">
        <v>37</v>
      </c>
      <c r="P1315" s="2865" t="s">
        <v>37</v>
      </c>
      <c r="Q1315" s="2865" t="s">
        <v>37</v>
      </c>
      <c r="R1315" s="2865" t="s">
        <v>37</v>
      </c>
      <c r="S1315" s="2865" t="s">
        <v>37</v>
      </c>
      <c r="T1315" s="2865" t="s">
        <v>37</v>
      </c>
      <c r="U1315" s="2865" t="s">
        <v>37</v>
      </c>
      <c r="V1315" s="2865" t="s">
        <v>37</v>
      </c>
      <c r="W1315" s="2865" t="s">
        <v>37</v>
      </c>
      <c r="X1315" s="2866" t="s">
        <v>37</v>
      </c>
      <c r="AA1315" s="2858"/>
      <c r="AB1315" s="2857"/>
      <c r="AC1315" s="2858"/>
    </row>
    <row r="1316" spans="1:29" s="2857" customFormat="1" ht="12.75" customHeight="1">
      <c r="A1316" s="2879"/>
      <c r="B1316" s="2863"/>
      <c r="C1316" s="2864" t="s">
        <v>364</v>
      </c>
      <c r="D1316" s="2865">
        <v>1</v>
      </c>
      <c r="E1316" s="2865" t="s">
        <v>37</v>
      </c>
      <c r="F1316" s="2865" t="s">
        <v>37</v>
      </c>
      <c r="G1316" s="2865" t="s">
        <v>37</v>
      </c>
      <c r="H1316" s="2865" t="s">
        <v>37</v>
      </c>
      <c r="I1316" s="2865" t="s">
        <v>37</v>
      </c>
      <c r="J1316" s="2865" t="s">
        <v>37</v>
      </c>
      <c r="K1316" s="2865" t="s">
        <v>37</v>
      </c>
      <c r="L1316" s="2865" t="s">
        <v>37</v>
      </c>
      <c r="M1316" s="2865" t="s">
        <v>37</v>
      </c>
      <c r="N1316" s="2865" t="s">
        <v>37</v>
      </c>
      <c r="O1316" s="2865" t="s">
        <v>37</v>
      </c>
      <c r="P1316" s="2865" t="s">
        <v>37</v>
      </c>
      <c r="Q1316" s="2865" t="s">
        <v>37</v>
      </c>
      <c r="R1316" s="2865">
        <v>1</v>
      </c>
      <c r="S1316" s="2865" t="s">
        <v>37</v>
      </c>
      <c r="T1316" s="2865" t="s">
        <v>37</v>
      </c>
      <c r="U1316" s="2865" t="s">
        <v>37</v>
      </c>
      <c r="V1316" s="2865" t="s">
        <v>37</v>
      </c>
      <c r="W1316" s="2865" t="s">
        <v>37</v>
      </c>
      <c r="X1316" s="2866" t="s">
        <v>37</v>
      </c>
      <c r="Y1316" s="2840"/>
      <c r="Z1316" s="2840"/>
      <c r="AA1316" s="2858"/>
      <c r="AC1316" s="2858"/>
    </row>
    <row r="1317" spans="1:29" s="2857" customFormat="1" ht="12.75" customHeight="1">
      <c r="A1317" s="2879" t="s">
        <v>2792</v>
      </c>
      <c r="B1317" s="2863" t="s">
        <v>2793</v>
      </c>
      <c r="C1317" s="2864" t="s">
        <v>363</v>
      </c>
      <c r="D1317" s="2865">
        <v>7</v>
      </c>
      <c r="E1317" s="2865" t="s">
        <v>37</v>
      </c>
      <c r="F1317" s="2865">
        <v>1</v>
      </c>
      <c r="G1317" s="2865" t="s">
        <v>37</v>
      </c>
      <c r="H1317" s="2865" t="s">
        <v>37</v>
      </c>
      <c r="I1317" s="2865">
        <v>1</v>
      </c>
      <c r="J1317" s="2865">
        <v>1</v>
      </c>
      <c r="K1317" s="2865">
        <v>2</v>
      </c>
      <c r="L1317" s="2865" t="s">
        <v>37</v>
      </c>
      <c r="M1317" s="2865" t="s">
        <v>37</v>
      </c>
      <c r="N1317" s="2865" t="s">
        <v>37</v>
      </c>
      <c r="O1317" s="2865" t="s">
        <v>37</v>
      </c>
      <c r="P1317" s="2865">
        <v>1</v>
      </c>
      <c r="Q1317" s="2865">
        <v>1</v>
      </c>
      <c r="R1317" s="2865" t="s">
        <v>37</v>
      </c>
      <c r="S1317" s="2865" t="s">
        <v>37</v>
      </c>
      <c r="T1317" s="2865" t="s">
        <v>37</v>
      </c>
      <c r="U1317" s="2865" t="s">
        <v>37</v>
      </c>
      <c r="V1317" s="2865" t="s">
        <v>37</v>
      </c>
      <c r="W1317" s="2865" t="s">
        <v>37</v>
      </c>
      <c r="X1317" s="2866" t="s">
        <v>37</v>
      </c>
      <c r="Y1317" s="2840"/>
      <c r="Z1317" s="2840"/>
      <c r="AA1317" s="2858"/>
      <c r="AC1317" s="2858"/>
    </row>
    <row r="1318" spans="1:29" s="2840" customFormat="1" ht="12.75" customHeight="1">
      <c r="A1318" s="2879"/>
      <c r="B1318" s="2863"/>
      <c r="C1318" s="2864" t="s">
        <v>364</v>
      </c>
      <c r="D1318" s="2865">
        <v>4</v>
      </c>
      <c r="E1318" s="2865">
        <v>1</v>
      </c>
      <c r="F1318" s="2865" t="s">
        <v>37</v>
      </c>
      <c r="G1318" s="2865" t="s">
        <v>37</v>
      </c>
      <c r="H1318" s="2865" t="s">
        <v>37</v>
      </c>
      <c r="I1318" s="2865" t="s">
        <v>37</v>
      </c>
      <c r="J1318" s="2865" t="s">
        <v>37</v>
      </c>
      <c r="K1318" s="2865" t="s">
        <v>37</v>
      </c>
      <c r="L1318" s="2865" t="s">
        <v>37</v>
      </c>
      <c r="M1318" s="2865" t="s">
        <v>37</v>
      </c>
      <c r="N1318" s="2865" t="s">
        <v>37</v>
      </c>
      <c r="O1318" s="2865" t="s">
        <v>37</v>
      </c>
      <c r="P1318" s="2865" t="s">
        <v>37</v>
      </c>
      <c r="Q1318" s="2865" t="s">
        <v>37</v>
      </c>
      <c r="R1318" s="2865" t="s">
        <v>37</v>
      </c>
      <c r="S1318" s="2865" t="s">
        <v>37</v>
      </c>
      <c r="T1318" s="2865" t="s">
        <v>37</v>
      </c>
      <c r="U1318" s="2865">
        <v>3</v>
      </c>
      <c r="V1318" s="2865" t="s">
        <v>37</v>
      </c>
      <c r="W1318" s="2865" t="s">
        <v>37</v>
      </c>
      <c r="X1318" s="2866" t="s">
        <v>37</v>
      </c>
      <c r="AA1318" s="2858"/>
      <c r="AB1318" s="2857"/>
      <c r="AC1318" s="2858"/>
    </row>
    <row r="1319" spans="1:29" s="2840" customFormat="1" ht="12.75" customHeight="1">
      <c r="A1319" s="2879" t="s">
        <v>2794</v>
      </c>
      <c r="B1319" s="2880" t="s">
        <v>2795</v>
      </c>
      <c r="C1319" s="2864" t="s">
        <v>363</v>
      </c>
      <c r="D1319" s="2865">
        <v>1</v>
      </c>
      <c r="E1319" s="2865">
        <v>1</v>
      </c>
      <c r="F1319" s="2865" t="s">
        <v>37</v>
      </c>
      <c r="G1319" s="2865" t="s">
        <v>37</v>
      </c>
      <c r="H1319" s="2865" t="s">
        <v>37</v>
      </c>
      <c r="I1319" s="2865" t="s">
        <v>37</v>
      </c>
      <c r="J1319" s="2865" t="s">
        <v>37</v>
      </c>
      <c r="K1319" s="2865" t="s">
        <v>37</v>
      </c>
      <c r="L1319" s="2865" t="s">
        <v>37</v>
      </c>
      <c r="M1319" s="2865" t="s">
        <v>37</v>
      </c>
      <c r="N1319" s="2865" t="s">
        <v>37</v>
      </c>
      <c r="O1319" s="2865" t="s">
        <v>37</v>
      </c>
      <c r="P1319" s="2865" t="s">
        <v>37</v>
      </c>
      <c r="Q1319" s="2865" t="s">
        <v>37</v>
      </c>
      <c r="R1319" s="2865" t="s">
        <v>37</v>
      </c>
      <c r="S1319" s="2865" t="s">
        <v>37</v>
      </c>
      <c r="T1319" s="2865" t="s">
        <v>37</v>
      </c>
      <c r="U1319" s="2865" t="s">
        <v>37</v>
      </c>
      <c r="V1319" s="2865" t="s">
        <v>37</v>
      </c>
      <c r="W1319" s="2865" t="s">
        <v>37</v>
      </c>
      <c r="X1319" s="2866" t="s">
        <v>37</v>
      </c>
      <c r="AA1319" s="2858"/>
      <c r="AB1319" s="2857"/>
      <c r="AC1319" s="2858"/>
    </row>
    <row r="1320" spans="1:29" s="2840" customFormat="1" ht="12.75" customHeight="1">
      <c r="A1320" s="2879"/>
      <c r="B1320" s="2880"/>
      <c r="C1320" s="2864" t="s">
        <v>364</v>
      </c>
      <c r="D1320" s="2865">
        <v>1</v>
      </c>
      <c r="E1320" s="2865">
        <v>1</v>
      </c>
      <c r="F1320" s="2865" t="s">
        <v>37</v>
      </c>
      <c r="G1320" s="2865" t="s">
        <v>37</v>
      </c>
      <c r="H1320" s="2865" t="s">
        <v>37</v>
      </c>
      <c r="I1320" s="2865" t="s">
        <v>37</v>
      </c>
      <c r="J1320" s="2865" t="s">
        <v>37</v>
      </c>
      <c r="K1320" s="2865" t="s">
        <v>37</v>
      </c>
      <c r="L1320" s="2865" t="s">
        <v>37</v>
      </c>
      <c r="M1320" s="2865" t="s">
        <v>37</v>
      </c>
      <c r="N1320" s="2865" t="s">
        <v>37</v>
      </c>
      <c r="O1320" s="2865" t="s">
        <v>37</v>
      </c>
      <c r="P1320" s="2865" t="s">
        <v>37</v>
      </c>
      <c r="Q1320" s="2865" t="s">
        <v>37</v>
      </c>
      <c r="R1320" s="2865" t="s">
        <v>37</v>
      </c>
      <c r="S1320" s="2865" t="s">
        <v>37</v>
      </c>
      <c r="T1320" s="2865" t="s">
        <v>37</v>
      </c>
      <c r="U1320" s="2865" t="s">
        <v>37</v>
      </c>
      <c r="V1320" s="2865" t="s">
        <v>37</v>
      </c>
      <c r="W1320" s="2865" t="s">
        <v>37</v>
      </c>
      <c r="X1320" s="2866" t="s">
        <v>37</v>
      </c>
      <c r="AA1320" s="2858"/>
      <c r="AB1320" s="2857"/>
      <c r="AC1320" s="2858"/>
    </row>
    <row r="1321" spans="1:29" s="2857" customFormat="1" ht="12.75" customHeight="1">
      <c r="A1321" s="2877" t="s">
        <v>1146</v>
      </c>
      <c r="B1321" s="2860" t="s">
        <v>1147</v>
      </c>
      <c r="C1321" s="2861" t="s">
        <v>363</v>
      </c>
      <c r="D1321" s="2855">
        <v>28</v>
      </c>
      <c r="E1321" s="2855" t="s">
        <v>37</v>
      </c>
      <c r="F1321" s="2855" t="s">
        <v>37</v>
      </c>
      <c r="G1321" s="2855" t="s">
        <v>37</v>
      </c>
      <c r="H1321" s="2855" t="s">
        <v>37</v>
      </c>
      <c r="I1321" s="2855" t="s">
        <v>37</v>
      </c>
      <c r="J1321" s="2855" t="s">
        <v>37</v>
      </c>
      <c r="K1321" s="2855" t="s">
        <v>37</v>
      </c>
      <c r="L1321" s="2855" t="s">
        <v>37</v>
      </c>
      <c r="M1321" s="2855" t="s">
        <v>37</v>
      </c>
      <c r="N1321" s="2855" t="s">
        <v>37</v>
      </c>
      <c r="O1321" s="2855">
        <v>2</v>
      </c>
      <c r="P1321" s="2855">
        <v>7</v>
      </c>
      <c r="Q1321" s="2855">
        <v>4</v>
      </c>
      <c r="R1321" s="2855">
        <v>7</v>
      </c>
      <c r="S1321" s="2855">
        <v>5</v>
      </c>
      <c r="T1321" s="2855">
        <v>2</v>
      </c>
      <c r="U1321" s="2855">
        <v>1</v>
      </c>
      <c r="V1321" s="2855" t="s">
        <v>37</v>
      </c>
      <c r="W1321" s="2855" t="s">
        <v>37</v>
      </c>
      <c r="X1321" s="2856" t="s">
        <v>37</v>
      </c>
      <c r="AA1321" s="2858"/>
      <c r="AC1321" s="2858"/>
    </row>
    <row r="1322" spans="1:29" s="2857" customFormat="1" ht="12.75" customHeight="1">
      <c r="A1322" s="2877"/>
      <c r="B1322" s="2860"/>
      <c r="C1322" s="2861" t="s">
        <v>364</v>
      </c>
      <c r="D1322" s="2855">
        <v>34</v>
      </c>
      <c r="E1322" s="2855">
        <v>4</v>
      </c>
      <c r="F1322" s="2855" t="s">
        <v>37</v>
      </c>
      <c r="G1322" s="2855" t="s">
        <v>37</v>
      </c>
      <c r="H1322" s="2855" t="s">
        <v>37</v>
      </c>
      <c r="I1322" s="2855">
        <v>2</v>
      </c>
      <c r="J1322" s="2855" t="s">
        <v>37</v>
      </c>
      <c r="K1322" s="2855">
        <v>1</v>
      </c>
      <c r="L1322" s="2855" t="s">
        <v>37</v>
      </c>
      <c r="M1322" s="2855" t="s">
        <v>37</v>
      </c>
      <c r="N1322" s="2855" t="s">
        <v>37</v>
      </c>
      <c r="O1322" s="2855">
        <v>1</v>
      </c>
      <c r="P1322" s="2855">
        <v>5</v>
      </c>
      <c r="Q1322" s="2855">
        <v>6</v>
      </c>
      <c r="R1322" s="2855">
        <v>11</v>
      </c>
      <c r="S1322" s="2855">
        <v>1</v>
      </c>
      <c r="T1322" s="2855">
        <v>3</v>
      </c>
      <c r="U1322" s="2855" t="s">
        <v>37</v>
      </c>
      <c r="V1322" s="2855" t="s">
        <v>37</v>
      </c>
      <c r="W1322" s="2855" t="s">
        <v>37</v>
      </c>
      <c r="X1322" s="2856" t="s">
        <v>37</v>
      </c>
      <c r="AA1322" s="2858"/>
      <c r="AC1322" s="2858"/>
    </row>
    <row r="1323" spans="1:29" s="2857" customFormat="1" ht="12.75" customHeight="1">
      <c r="A1323" s="2879" t="s">
        <v>2796</v>
      </c>
      <c r="B1323" s="2863" t="s">
        <v>2797</v>
      </c>
      <c r="C1323" s="2864" t="s">
        <v>363</v>
      </c>
      <c r="D1323" s="2865">
        <v>26</v>
      </c>
      <c r="E1323" s="2865" t="s">
        <v>37</v>
      </c>
      <c r="F1323" s="2865" t="s">
        <v>37</v>
      </c>
      <c r="G1323" s="2865" t="s">
        <v>37</v>
      </c>
      <c r="H1323" s="2865" t="s">
        <v>37</v>
      </c>
      <c r="I1323" s="2865" t="s">
        <v>37</v>
      </c>
      <c r="J1323" s="2865" t="s">
        <v>37</v>
      </c>
      <c r="K1323" s="2865" t="s">
        <v>37</v>
      </c>
      <c r="L1323" s="2865" t="s">
        <v>37</v>
      </c>
      <c r="M1323" s="2865" t="s">
        <v>37</v>
      </c>
      <c r="N1323" s="2865" t="s">
        <v>37</v>
      </c>
      <c r="O1323" s="2865">
        <v>2</v>
      </c>
      <c r="P1323" s="2865">
        <v>7</v>
      </c>
      <c r="Q1323" s="2865">
        <v>4</v>
      </c>
      <c r="R1323" s="2865">
        <v>7</v>
      </c>
      <c r="S1323" s="2865">
        <v>4</v>
      </c>
      <c r="T1323" s="2865">
        <v>2</v>
      </c>
      <c r="U1323" s="2865" t="s">
        <v>37</v>
      </c>
      <c r="V1323" s="2865" t="s">
        <v>37</v>
      </c>
      <c r="W1323" s="2865" t="s">
        <v>37</v>
      </c>
      <c r="X1323" s="2866" t="s">
        <v>37</v>
      </c>
      <c r="AA1323" s="2858"/>
      <c r="AC1323" s="2858"/>
    </row>
    <row r="1324" spans="1:29" s="2857" customFormat="1" ht="12.75" customHeight="1">
      <c r="A1324" s="2879"/>
      <c r="B1324" s="2863"/>
      <c r="C1324" s="2864" t="s">
        <v>364</v>
      </c>
      <c r="D1324" s="2865">
        <v>27</v>
      </c>
      <c r="E1324" s="2865" t="s">
        <v>37</v>
      </c>
      <c r="F1324" s="2865" t="s">
        <v>37</v>
      </c>
      <c r="G1324" s="2865" t="s">
        <v>37</v>
      </c>
      <c r="H1324" s="2865" t="s">
        <v>37</v>
      </c>
      <c r="I1324" s="2865" t="s">
        <v>37</v>
      </c>
      <c r="J1324" s="2865" t="s">
        <v>37</v>
      </c>
      <c r="K1324" s="2865" t="s">
        <v>37</v>
      </c>
      <c r="L1324" s="2865" t="s">
        <v>37</v>
      </c>
      <c r="M1324" s="2865" t="s">
        <v>37</v>
      </c>
      <c r="N1324" s="2865" t="s">
        <v>37</v>
      </c>
      <c r="O1324" s="2865">
        <v>1</v>
      </c>
      <c r="P1324" s="2865">
        <v>5</v>
      </c>
      <c r="Q1324" s="2865">
        <v>6</v>
      </c>
      <c r="R1324" s="2865">
        <v>11</v>
      </c>
      <c r="S1324" s="2865">
        <v>1</v>
      </c>
      <c r="T1324" s="2865">
        <v>3</v>
      </c>
      <c r="U1324" s="2865" t="s">
        <v>37</v>
      </c>
      <c r="V1324" s="2865" t="s">
        <v>37</v>
      </c>
      <c r="W1324" s="2865" t="s">
        <v>37</v>
      </c>
      <c r="X1324" s="2866" t="s">
        <v>37</v>
      </c>
      <c r="Y1324" s="2840"/>
      <c r="Z1324" s="2840"/>
      <c r="AA1324" s="2858"/>
      <c r="AC1324" s="2858"/>
    </row>
    <row r="1325" spans="1:29" s="2857" customFormat="1" ht="12.75" customHeight="1">
      <c r="A1325" s="2879" t="s">
        <v>2798</v>
      </c>
      <c r="B1325" s="2863" t="s">
        <v>2799</v>
      </c>
      <c r="C1325" s="2864" t="s">
        <v>363</v>
      </c>
      <c r="D1325" s="2865" t="s">
        <v>37</v>
      </c>
      <c r="E1325" s="2865" t="s">
        <v>37</v>
      </c>
      <c r="F1325" s="2865" t="s">
        <v>37</v>
      </c>
      <c r="G1325" s="2865" t="s">
        <v>37</v>
      </c>
      <c r="H1325" s="2865" t="s">
        <v>37</v>
      </c>
      <c r="I1325" s="2865" t="s">
        <v>37</v>
      </c>
      <c r="J1325" s="2865" t="s">
        <v>37</v>
      </c>
      <c r="K1325" s="2865" t="s">
        <v>37</v>
      </c>
      <c r="L1325" s="2865" t="s">
        <v>37</v>
      </c>
      <c r="M1325" s="2865" t="s">
        <v>37</v>
      </c>
      <c r="N1325" s="2865" t="s">
        <v>37</v>
      </c>
      <c r="O1325" s="2865" t="s">
        <v>37</v>
      </c>
      <c r="P1325" s="2865" t="s">
        <v>37</v>
      </c>
      <c r="Q1325" s="2865" t="s">
        <v>37</v>
      </c>
      <c r="R1325" s="2865" t="s">
        <v>37</v>
      </c>
      <c r="S1325" s="2865" t="s">
        <v>37</v>
      </c>
      <c r="T1325" s="2865" t="s">
        <v>37</v>
      </c>
      <c r="U1325" s="2865" t="s">
        <v>37</v>
      </c>
      <c r="V1325" s="2865" t="s">
        <v>37</v>
      </c>
      <c r="W1325" s="2865" t="s">
        <v>37</v>
      </c>
      <c r="X1325" s="2866" t="s">
        <v>37</v>
      </c>
      <c r="Y1325" s="2840"/>
      <c r="Z1325" s="2840"/>
      <c r="AA1325" s="2858"/>
      <c r="AC1325" s="2858"/>
    </row>
    <row r="1326" spans="1:29" s="2857" customFormat="1" ht="12.75" customHeight="1">
      <c r="A1326" s="2879"/>
      <c r="B1326" s="2863"/>
      <c r="C1326" s="2864" t="s">
        <v>364</v>
      </c>
      <c r="D1326" s="2865">
        <v>5</v>
      </c>
      <c r="E1326" s="2865">
        <v>4</v>
      </c>
      <c r="F1326" s="2865" t="s">
        <v>37</v>
      </c>
      <c r="G1326" s="2865" t="s">
        <v>37</v>
      </c>
      <c r="H1326" s="2865" t="s">
        <v>37</v>
      </c>
      <c r="I1326" s="2865" t="s">
        <v>37</v>
      </c>
      <c r="J1326" s="2865" t="s">
        <v>37</v>
      </c>
      <c r="K1326" s="2865">
        <v>1</v>
      </c>
      <c r="L1326" s="2865" t="s">
        <v>37</v>
      </c>
      <c r="M1326" s="2865" t="s">
        <v>37</v>
      </c>
      <c r="N1326" s="2865" t="s">
        <v>37</v>
      </c>
      <c r="O1326" s="2865" t="s">
        <v>37</v>
      </c>
      <c r="P1326" s="2865" t="s">
        <v>37</v>
      </c>
      <c r="Q1326" s="2865" t="s">
        <v>37</v>
      </c>
      <c r="R1326" s="2865" t="s">
        <v>37</v>
      </c>
      <c r="S1326" s="2865" t="s">
        <v>37</v>
      </c>
      <c r="T1326" s="2865" t="s">
        <v>37</v>
      </c>
      <c r="U1326" s="2865" t="s">
        <v>37</v>
      </c>
      <c r="V1326" s="2865" t="s">
        <v>37</v>
      </c>
      <c r="W1326" s="2865" t="s">
        <v>37</v>
      </c>
      <c r="X1326" s="2866" t="s">
        <v>37</v>
      </c>
      <c r="Y1326" s="2840"/>
      <c r="Z1326" s="2840"/>
      <c r="AA1326" s="2858"/>
      <c r="AC1326" s="2858"/>
    </row>
    <row r="1327" spans="1:29" s="2857" customFormat="1" ht="12.75" customHeight="1">
      <c r="A1327" s="2879" t="s">
        <v>2800</v>
      </c>
      <c r="B1327" s="2863" t="s">
        <v>2801</v>
      </c>
      <c r="C1327" s="2864" t="s">
        <v>363</v>
      </c>
      <c r="D1327" s="2865" t="s">
        <v>37</v>
      </c>
      <c r="E1327" s="2865" t="s">
        <v>37</v>
      </c>
      <c r="F1327" s="2865" t="s">
        <v>37</v>
      </c>
      <c r="G1327" s="2865" t="s">
        <v>37</v>
      </c>
      <c r="H1327" s="2865" t="s">
        <v>37</v>
      </c>
      <c r="I1327" s="2865" t="s">
        <v>37</v>
      </c>
      <c r="J1327" s="2865" t="s">
        <v>37</v>
      </c>
      <c r="K1327" s="2865" t="s">
        <v>37</v>
      </c>
      <c r="L1327" s="2865" t="s">
        <v>37</v>
      </c>
      <c r="M1327" s="2865" t="s">
        <v>37</v>
      </c>
      <c r="N1327" s="2865" t="s">
        <v>37</v>
      </c>
      <c r="O1327" s="2865" t="s">
        <v>37</v>
      </c>
      <c r="P1327" s="2865" t="s">
        <v>37</v>
      </c>
      <c r="Q1327" s="2865" t="s">
        <v>37</v>
      </c>
      <c r="R1327" s="2865" t="s">
        <v>37</v>
      </c>
      <c r="S1327" s="2865" t="s">
        <v>37</v>
      </c>
      <c r="T1327" s="2865" t="s">
        <v>37</v>
      </c>
      <c r="U1327" s="2865" t="s">
        <v>37</v>
      </c>
      <c r="V1327" s="2865" t="s">
        <v>37</v>
      </c>
      <c r="W1327" s="2865" t="s">
        <v>37</v>
      </c>
      <c r="X1327" s="2866" t="s">
        <v>37</v>
      </c>
      <c r="Y1327" s="2840"/>
      <c r="Z1327" s="2840"/>
      <c r="AA1327" s="2858"/>
      <c r="AC1327" s="2858"/>
    </row>
    <row r="1328" spans="1:29" s="2857" customFormat="1" ht="12.75" customHeight="1">
      <c r="A1328" s="2879"/>
      <c r="B1328" s="2863"/>
      <c r="C1328" s="2864" t="s">
        <v>364</v>
      </c>
      <c r="D1328" s="2865">
        <v>2</v>
      </c>
      <c r="E1328" s="2865" t="s">
        <v>37</v>
      </c>
      <c r="F1328" s="2865" t="s">
        <v>37</v>
      </c>
      <c r="G1328" s="2865" t="s">
        <v>37</v>
      </c>
      <c r="H1328" s="2865" t="s">
        <v>37</v>
      </c>
      <c r="I1328" s="2865">
        <v>2</v>
      </c>
      <c r="J1328" s="2865" t="s">
        <v>37</v>
      </c>
      <c r="K1328" s="2865" t="s">
        <v>37</v>
      </c>
      <c r="L1328" s="2865" t="s">
        <v>37</v>
      </c>
      <c r="M1328" s="2865" t="s">
        <v>37</v>
      </c>
      <c r="N1328" s="2865" t="s">
        <v>37</v>
      </c>
      <c r="O1328" s="2865" t="s">
        <v>37</v>
      </c>
      <c r="P1328" s="2865" t="s">
        <v>37</v>
      </c>
      <c r="Q1328" s="2865" t="s">
        <v>37</v>
      </c>
      <c r="R1328" s="2865" t="s">
        <v>37</v>
      </c>
      <c r="S1328" s="2865" t="s">
        <v>37</v>
      </c>
      <c r="T1328" s="2865" t="s">
        <v>37</v>
      </c>
      <c r="U1328" s="2865" t="s">
        <v>37</v>
      </c>
      <c r="V1328" s="2865" t="s">
        <v>37</v>
      </c>
      <c r="W1328" s="2865" t="s">
        <v>37</v>
      </c>
      <c r="X1328" s="2866" t="s">
        <v>37</v>
      </c>
      <c r="AA1328" s="2858"/>
      <c r="AC1328" s="2858"/>
    </row>
    <row r="1329" spans="1:29" s="2857" customFormat="1" ht="12.75" customHeight="1">
      <c r="A1329" s="2879" t="s">
        <v>2802</v>
      </c>
      <c r="B1329" s="2863" t="s">
        <v>2803</v>
      </c>
      <c r="C1329" s="2864" t="s">
        <v>363</v>
      </c>
      <c r="D1329" s="2865">
        <v>2</v>
      </c>
      <c r="E1329" s="2865" t="s">
        <v>37</v>
      </c>
      <c r="F1329" s="2865" t="s">
        <v>37</v>
      </c>
      <c r="G1329" s="2865" t="s">
        <v>37</v>
      </c>
      <c r="H1329" s="2865" t="s">
        <v>37</v>
      </c>
      <c r="I1329" s="2865" t="s">
        <v>37</v>
      </c>
      <c r="J1329" s="2865" t="s">
        <v>37</v>
      </c>
      <c r="K1329" s="2865" t="s">
        <v>37</v>
      </c>
      <c r="L1329" s="2865" t="s">
        <v>37</v>
      </c>
      <c r="M1329" s="2865" t="s">
        <v>37</v>
      </c>
      <c r="N1329" s="2865" t="s">
        <v>37</v>
      </c>
      <c r="O1329" s="2865" t="s">
        <v>37</v>
      </c>
      <c r="P1329" s="2865" t="s">
        <v>37</v>
      </c>
      <c r="Q1329" s="2865" t="s">
        <v>37</v>
      </c>
      <c r="R1329" s="2865" t="s">
        <v>37</v>
      </c>
      <c r="S1329" s="2865">
        <v>1</v>
      </c>
      <c r="T1329" s="2865" t="s">
        <v>37</v>
      </c>
      <c r="U1329" s="2865">
        <v>1</v>
      </c>
      <c r="V1329" s="2865" t="s">
        <v>37</v>
      </c>
      <c r="W1329" s="2865" t="s">
        <v>37</v>
      </c>
      <c r="X1329" s="2866" t="s">
        <v>37</v>
      </c>
      <c r="AA1329" s="2858"/>
      <c r="AC1329" s="2858"/>
    </row>
    <row r="1330" spans="1:29" s="2840" customFormat="1" ht="12.75" customHeight="1">
      <c r="A1330" s="2879"/>
      <c r="B1330" s="2863"/>
      <c r="C1330" s="2864" t="s">
        <v>364</v>
      </c>
      <c r="D1330" s="2865" t="s">
        <v>37</v>
      </c>
      <c r="E1330" s="2865" t="s">
        <v>37</v>
      </c>
      <c r="F1330" s="2865" t="s">
        <v>37</v>
      </c>
      <c r="G1330" s="2865" t="s">
        <v>37</v>
      </c>
      <c r="H1330" s="2865" t="s">
        <v>37</v>
      </c>
      <c r="I1330" s="2865" t="s">
        <v>37</v>
      </c>
      <c r="J1330" s="2865" t="s">
        <v>37</v>
      </c>
      <c r="K1330" s="2865" t="s">
        <v>37</v>
      </c>
      <c r="L1330" s="2865" t="s">
        <v>37</v>
      </c>
      <c r="M1330" s="2865" t="s">
        <v>37</v>
      </c>
      <c r="N1330" s="2865" t="s">
        <v>37</v>
      </c>
      <c r="O1330" s="2865" t="s">
        <v>37</v>
      </c>
      <c r="P1330" s="2865" t="s">
        <v>37</v>
      </c>
      <c r="Q1330" s="2865" t="s">
        <v>37</v>
      </c>
      <c r="R1330" s="2865" t="s">
        <v>37</v>
      </c>
      <c r="S1330" s="2865" t="s">
        <v>37</v>
      </c>
      <c r="T1330" s="2865" t="s">
        <v>37</v>
      </c>
      <c r="U1330" s="2865" t="s">
        <v>37</v>
      </c>
      <c r="V1330" s="2865" t="s">
        <v>37</v>
      </c>
      <c r="W1330" s="2865" t="s">
        <v>37</v>
      </c>
      <c r="X1330" s="2866" t="s">
        <v>37</v>
      </c>
      <c r="AA1330" s="2858"/>
      <c r="AB1330" s="2857"/>
      <c r="AC1330" s="2858"/>
    </row>
    <row r="1331" spans="1:29" s="2857" customFormat="1" ht="12.75" customHeight="1">
      <c r="A1331" s="2877" t="s">
        <v>1167</v>
      </c>
      <c r="B1331" s="2860" t="s">
        <v>2804</v>
      </c>
      <c r="C1331" s="2861" t="s">
        <v>363</v>
      </c>
      <c r="D1331" s="2855">
        <v>276</v>
      </c>
      <c r="E1331" s="2855">
        <v>21</v>
      </c>
      <c r="F1331" s="2855">
        <v>1</v>
      </c>
      <c r="G1331" s="2855">
        <v>1</v>
      </c>
      <c r="H1331" s="2855" t="s">
        <v>37</v>
      </c>
      <c r="I1331" s="2855">
        <v>2</v>
      </c>
      <c r="J1331" s="2855">
        <v>5</v>
      </c>
      <c r="K1331" s="2855">
        <v>2</v>
      </c>
      <c r="L1331" s="2855">
        <v>9</v>
      </c>
      <c r="M1331" s="2855">
        <v>3</v>
      </c>
      <c r="N1331" s="2855">
        <v>11</v>
      </c>
      <c r="O1331" s="2855">
        <v>22</v>
      </c>
      <c r="P1331" s="2855">
        <v>18</v>
      </c>
      <c r="Q1331" s="2855">
        <v>24</v>
      </c>
      <c r="R1331" s="2855">
        <v>17</v>
      </c>
      <c r="S1331" s="2855">
        <v>14</v>
      </c>
      <c r="T1331" s="2855">
        <v>15</v>
      </c>
      <c r="U1331" s="2855">
        <v>9</v>
      </c>
      <c r="V1331" s="2855">
        <v>11</v>
      </c>
      <c r="W1331" s="2855">
        <v>34</v>
      </c>
      <c r="X1331" s="2856">
        <v>57</v>
      </c>
      <c r="AA1331" s="2858"/>
      <c r="AC1331" s="2858"/>
    </row>
    <row r="1332" spans="1:29" s="2857" customFormat="1" ht="12.75" customHeight="1">
      <c r="A1332" s="2877"/>
      <c r="B1332" s="2860"/>
      <c r="C1332" s="2861" t="s">
        <v>364</v>
      </c>
      <c r="D1332" s="2855">
        <v>447</v>
      </c>
      <c r="E1332" s="2855">
        <v>7</v>
      </c>
      <c r="F1332" s="2855">
        <v>4</v>
      </c>
      <c r="G1332" s="2855">
        <v>1</v>
      </c>
      <c r="H1332" s="2855">
        <v>1</v>
      </c>
      <c r="I1332" s="2855">
        <v>3</v>
      </c>
      <c r="J1332" s="2855">
        <v>3</v>
      </c>
      <c r="K1332" s="2855">
        <v>1</v>
      </c>
      <c r="L1332" s="2855">
        <v>2</v>
      </c>
      <c r="M1332" s="2855">
        <v>3</v>
      </c>
      <c r="N1332" s="2855">
        <v>9</v>
      </c>
      <c r="O1332" s="2855">
        <v>9</v>
      </c>
      <c r="P1332" s="2855">
        <v>7</v>
      </c>
      <c r="Q1332" s="2855">
        <v>13</v>
      </c>
      <c r="R1332" s="2855">
        <v>7</v>
      </c>
      <c r="S1332" s="2855">
        <v>9</v>
      </c>
      <c r="T1332" s="2855">
        <v>9</v>
      </c>
      <c r="U1332" s="2855">
        <v>5</v>
      </c>
      <c r="V1332" s="2855">
        <v>22</v>
      </c>
      <c r="W1332" s="2855">
        <v>59</v>
      </c>
      <c r="X1332" s="2856">
        <v>273</v>
      </c>
      <c r="AA1332" s="2858"/>
      <c r="AC1332" s="2858"/>
    </row>
    <row r="1333" spans="1:29" s="2857" customFormat="1" ht="12.75" customHeight="1">
      <c r="A1333" s="2877" t="s">
        <v>2805</v>
      </c>
      <c r="B1333" s="2860" t="s">
        <v>2806</v>
      </c>
      <c r="C1333" s="2861" t="s">
        <v>363</v>
      </c>
      <c r="D1333" s="2855" t="s">
        <v>37</v>
      </c>
      <c r="E1333" s="2855" t="s">
        <v>37</v>
      </c>
      <c r="F1333" s="2855" t="s">
        <v>37</v>
      </c>
      <c r="G1333" s="2855" t="s">
        <v>37</v>
      </c>
      <c r="H1333" s="2855" t="s">
        <v>37</v>
      </c>
      <c r="I1333" s="2855" t="s">
        <v>37</v>
      </c>
      <c r="J1333" s="2855" t="s">
        <v>37</v>
      </c>
      <c r="K1333" s="2855" t="s">
        <v>37</v>
      </c>
      <c r="L1333" s="2855" t="s">
        <v>37</v>
      </c>
      <c r="M1333" s="2855" t="s">
        <v>37</v>
      </c>
      <c r="N1333" s="2855" t="s">
        <v>37</v>
      </c>
      <c r="O1333" s="2855" t="s">
        <v>37</v>
      </c>
      <c r="P1333" s="2855" t="s">
        <v>37</v>
      </c>
      <c r="Q1333" s="2855" t="s">
        <v>37</v>
      </c>
      <c r="R1333" s="2855" t="s">
        <v>37</v>
      </c>
      <c r="S1333" s="2855" t="s">
        <v>37</v>
      </c>
      <c r="T1333" s="2855" t="s">
        <v>37</v>
      </c>
      <c r="U1333" s="2855" t="s">
        <v>37</v>
      </c>
      <c r="V1333" s="2855" t="s">
        <v>37</v>
      </c>
      <c r="W1333" s="2855" t="s">
        <v>37</v>
      </c>
      <c r="X1333" s="2856" t="s">
        <v>37</v>
      </c>
      <c r="AA1333" s="2858"/>
      <c r="AC1333" s="2858"/>
    </row>
    <row r="1334" spans="1:29" s="2857" customFormat="1" ht="12.75" customHeight="1">
      <c r="A1334" s="2877"/>
      <c r="B1334" s="2860"/>
      <c r="C1334" s="2861" t="s">
        <v>364</v>
      </c>
      <c r="D1334" s="2855">
        <v>2</v>
      </c>
      <c r="E1334" s="2855" t="s">
        <v>37</v>
      </c>
      <c r="F1334" s="2855" t="s">
        <v>37</v>
      </c>
      <c r="G1334" s="2855" t="s">
        <v>37</v>
      </c>
      <c r="H1334" s="2855" t="s">
        <v>37</v>
      </c>
      <c r="I1334" s="2855" t="s">
        <v>37</v>
      </c>
      <c r="J1334" s="2855" t="s">
        <v>37</v>
      </c>
      <c r="K1334" s="2855" t="s">
        <v>37</v>
      </c>
      <c r="L1334" s="2855" t="s">
        <v>37</v>
      </c>
      <c r="M1334" s="2855" t="s">
        <v>37</v>
      </c>
      <c r="N1334" s="2855">
        <v>1</v>
      </c>
      <c r="O1334" s="2855" t="s">
        <v>37</v>
      </c>
      <c r="P1334" s="2855" t="s">
        <v>37</v>
      </c>
      <c r="Q1334" s="2855" t="s">
        <v>37</v>
      </c>
      <c r="R1334" s="2855" t="s">
        <v>37</v>
      </c>
      <c r="S1334" s="2855" t="s">
        <v>37</v>
      </c>
      <c r="T1334" s="2855" t="s">
        <v>37</v>
      </c>
      <c r="U1334" s="2855" t="s">
        <v>37</v>
      </c>
      <c r="V1334" s="2855">
        <v>1</v>
      </c>
      <c r="W1334" s="2855" t="s">
        <v>37</v>
      </c>
      <c r="X1334" s="2856" t="s">
        <v>37</v>
      </c>
      <c r="AA1334" s="2858"/>
      <c r="AC1334" s="2858"/>
    </row>
    <row r="1335" spans="1:29" s="2857" customFormat="1" ht="12.75" customHeight="1">
      <c r="A1335" s="2879" t="s">
        <v>2807</v>
      </c>
      <c r="B1335" s="2863" t="s">
        <v>2808</v>
      </c>
      <c r="C1335" s="2864" t="s">
        <v>363</v>
      </c>
      <c r="D1335" s="2865" t="s">
        <v>37</v>
      </c>
      <c r="E1335" s="2865" t="s">
        <v>37</v>
      </c>
      <c r="F1335" s="2865" t="s">
        <v>37</v>
      </c>
      <c r="G1335" s="2865" t="s">
        <v>37</v>
      </c>
      <c r="H1335" s="2865" t="s">
        <v>37</v>
      </c>
      <c r="I1335" s="2865" t="s">
        <v>37</v>
      </c>
      <c r="J1335" s="2865" t="s">
        <v>37</v>
      </c>
      <c r="K1335" s="2865" t="s">
        <v>37</v>
      </c>
      <c r="L1335" s="2865" t="s">
        <v>37</v>
      </c>
      <c r="M1335" s="2865" t="s">
        <v>37</v>
      </c>
      <c r="N1335" s="2865" t="s">
        <v>37</v>
      </c>
      <c r="O1335" s="2865" t="s">
        <v>37</v>
      </c>
      <c r="P1335" s="2865" t="s">
        <v>37</v>
      </c>
      <c r="Q1335" s="2865" t="s">
        <v>37</v>
      </c>
      <c r="R1335" s="2865" t="s">
        <v>37</v>
      </c>
      <c r="S1335" s="2865" t="s">
        <v>37</v>
      </c>
      <c r="T1335" s="2865" t="s">
        <v>37</v>
      </c>
      <c r="U1335" s="2865" t="s">
        <v>37</v>
      </c>
      <c r="V1335" s="2865" t="s">
        <v>37</v>
      </c>
      <c r="W1335" s="2865" t="s">
        <v>37</v>
      </c>
      <c r="X1335" s="2866" t="s">
        <v>37</v>
      </c>
      <c r="Y1335" s="2840"/>
      <c r="Z1335" s="2840"/>
      <c r="AA1335" s="2858"/>
      <c r="AC1335" s="2858"/>
    </row>
    <row r="1336" spans="1:29" s="2857" customFormat="1" ht="12.75" customHeight="1">
      <c r="A1336" s="2879"/>
      <c r="B1336" s="2863"/>
      <c r="C1336" s="2864" t="s">
        <v>364</v>
      </c>
      <c r="D1336" s="2865">
        <v>2</v>
      </c>
      <c r="E1336" s="2865" t="s">
        <v>37</v>
      </c>
      <c r="F1336" s="2865" t="s">
        <v>37</v>
      </c>
      <c r="G1336" s="2865" t="s">
        <v>37</v>
      </c>
      <c r="H1336" s="2865" t="s">
        <v>37</v>
      </c>
      <c r="I1336" s="2865" t="s">
        <v>37</v>
      </c>
      <c r="J1336" s="2865" t="s">
        <v>37</v>
      </c>
      <c r="K1336" s="2865" t="s">
        <v>37</v>
      </c>
      <c r="L1336" s="2865" t="s">
        <v>37</v>
      </c>
      <c r="M1336" s="2865" t="s">
        <v>37</v>
      </c>
      <c r="N1336" s="2865">
        <v>1</v>
      </c>
      <c r="O1336" s="2865" t="s">
        <v>37</v>
      </c>
      <c r="P1336" s="2865" t="s">
        <v>37</v>
      </c>
      <c r="Q1336" s="2865" t="s">
        <v>37</v>
      </c>
      <c r="R1336" s="2865" t="s">
        <v>37</v>
      </c>
      <c r="S1336" s="2865" t="s">
        <v>37</v>
      </c>
      <c r="T1336" s="2865" t="s">
        <v>37</v>
      </c>
      <c r="U1336" s="2865" t="s">
        <v>37</v>
      </c>
      <c r="V1336" s="2865">
        <v>1</v>
      </c>
      <c r="W1336" s="2865" t="s">
        <v>37</v>
      </c>
      <c r="X1336" s="2866" t="s">
        <v>37</v>
      </c>
      <c r="AA1336" s="2858"/>
      <c r="AC1336" s="2858"/>
    </row>
    <row r="1337" spans="1:29" s="2857" customFormat="1" ht="12.75" customHeight="1">
      <c r="A1337" s="2877" t="s">
        <v>2809</v>
      </c>
      <c r="B1337" s="2860" t="s">
        <v>2810</v>
      </c>
      <c r="C1337" s="2861" t="s">
        <v>363</v>
      </c>
      <c r="D1337" s="2855" t="s">
        <v>37</v>
      </c>
      <c r="E1337" s="2855" t="s">
        <v>37</v>
      </c>
      <c r="F1337" s="2855" t="s">
        <v>37</v>
      </c>
      <c r="G1337" s="2855" t="s">
        <v>37</v>
      </c>
      <c r="H1337" s="2855" t="s">
        <v>37</v>
      </c>
      <c r="I1337" s="2855" t="s">
        <v>37</v>
      </c>
      <c r="J1337" s="2855" t="s">
        <v>37</v>
      </c>
      <c r="K1337" s="2855" t="s">
        <v>37</v>
      </c>
      <c r="L1337" s="2855" t="s">
        <v>37</v>
      </c>
      <c r="M1337" s="2855" t="s">
        <v>37</v>
      </c>
      <c r="N1337" s="2855" t="s">
        <v>37</v>
      </c>
      <c r="O1337" s="2855" t="s">
        <v>37</v>
      </c>
      <c r="P1337" s="2855" t="s">
        <v>37</v>
      </c>
      <c r="Q1337" s="2855" t="s">
        <v>37</v>
      </c>
      <c r="R1337" s="2855" t="s">
        <v>37</v>
      </c>
      <c r="S1337" s="2855" t="s">
        <v>37</v>
      </c>
      <c r="T1337" s="2855" t="s">
        <v>37</v>
      </c>
      <c r="U1337" s="2855" t="s">
        <v>37</v>
      </c>
      <c r="V1337" s="2855" t="s">
        <v>37</v>
      </c>
      <c r="W1337" s="2855" t="s">
        <v>37</v>
      </c>
      <c r="X1337" s="2856" t="s">
        <v>37</v>
      </c>
      <c r="AA1337" s="2858"/>
      <c r="AC1337" s="2858"/>
    </row>
    <row r="1338" spans="1:29" s="2857" customFormat="1" ht="12.75" customHeight="1">
      <c r="A1338" s="2877"/>
      <c r="B1338" s="2860"/>
      <c r="C1338" s="2861" t="s">
        <v>364</v>
      </c>
      <c r="D1338" s="2855">
        <v>1</v>
      </c>
      <c r="E1338" s="2855" t="s">
        <v>37</v>
      </c>
      <c r="F1338" s="2855" t="s">
        <v>37</v>
      </c>
      <c r="G1338" s="2855" t="s">
        <v>37</v>
      </c>
      <c r="H1338" s="2855" t="s">
        <v>37</v>
      </c>
      <c r="I1338" s="2855" t="s">
        <v>37</v>
      </c>
      <c r="J1338" s="2855" t="s">
        <v>37</v>
      </c>
      <c r="K1338" s="2855" t="s">
        <v>37</v>
      </c>
      <c r="L1338" s="2855" t="s">
        <v>37</v>
      </c>
      <c r="M1338" s="2855" t="s">
        <v>37</v>
      </c>
      <c r="N1338" s="2855" t="s">
        <v>37</v>
      </c>
      <c r="O1338" s="2855" t="s">
        <v>37</v>
      </c>
      <c r="P1338" s="2855" t="s">
        <v>37</v>
      </c>
      <c r="Q1338" s="2855" t="s">
        <v>37</v>
      </c>
      <c r="R1338" s="2855" t="s">
        <v>37</v>
      </c>
      <c r="S1338" s="2855" t="s">
        <v>37</v>
      </c>
      <c r="T1338" s="2855" t="s">
        <v>37</v>
      </c>
      <c r="U1338" s="2855" t="s">
        <v>37</v>
      </c>
      <c r="V1338" s="2855" t="s">
        <v>37</v>
      </c>
      <c r="W1338" s="2855" t="s">
        <v>37</v>
      </c>
      <c r="X1338" s="2856">
        <v>1</v>
      </c>
      <c r="AA1338" s="2858"/>
      <c r="AC1338" s="2858"/>
    </row>
    <row r="1339" spans="1:29" s="2840" customFormat="1" ht="12.75" customHeight="1">
      <c r="A1339" s="2879" t="s">
        <v>2811</v>
      </c>
      <c r="B1339" s="2863" t="s">
        <v>2812</v>
      </c>
      <c r="C1339" s="2864" t="s">
        <v>363</v>
      </c>
      <c r="D1339" s="2865" t="s">
        <v>37</v>
      </c>
      <c r="E1339" s="2865"/>
      <c r="F1339" s="2865" t="s">
        <v>37</v>
      </c>
      <c r="G1339" s="2865" t="s">
        <v>37</v>
      </c>
      <c r="H1339" s="2865" t="s">
        <v>37</v>
      </c>
      <c r="I1339" s="2865" t="s">
        <v>37</v>
      </c>
      <c r="J1339" s="2865" t="s">
        <v>37</v>
      </c>
      <c r="K1339" s="2865" t="s">
        <v>37</v>
      </c>
      <c r="L1339" s="2865" t="s">
        <v>37</v>
      </c>
      <c r="M1339" s="2865" t="s">
        <v>37</v>
      </c>
      <c r="N1339" s="2865" t="s">
        <v>37</v>
      </c>
      <c r="O1339" s="2865" t="s">
        <v>37</v>
      </c>
      <c r="P1339" s="2865" t="s">
        <v>37</v>
      </c>
      <c r="Q1339" s="2865" t="s">
        <v>37</v>
      </c>
      <c r="R1339" s="2865" t="s">
        <v>37</v>
      </c>
      <c r="S1339" s="2865" t="s">
        <v>37</v>
      </c>
      <c r="T1339" s="2865" t="s">
        <v>37</v>
      </c>
      <c r="U1339" s="2865" t="s">
        <v>37</v>
      </c>
      <c r="V1339" s="2865" t="s">
        <v>37</v>
      </c>
      <c r="W1339" s="2865" t="s">
        <v>37</v>
      </c>
      <c r="X1339" s="2866" t="s">
        <v>37</v>
      </c>
      <c r="AA1339" s="2858"/>
      <c r="AB1339" s="2857"/>
      <c r="AC1339" s="2858"/>
    </row>
    <row r="1340" spans="1:29" s="2840" customFormat="1" ht="12.75" customHeight="1">
      <c r="A1340" s="2879"/>
      <c r="B1340" s="2863"/>
      <c r="C1340" s="2864" t="s">
        <v>364</v>
      </c>
      <c r="D1340" s="2865">
        <v>1</v>
      </c>
      <c r="E1340" s="2865"/>
      <c r="F1340" s="2865" t="s">
        <v>37</v>
      </c>
      <c r="G1340" s="2865" t="s">
        <v>37</v>
      </c>
      <c r="H1340" s="2865" t="s">
        <v>37</v>
      </c>
      <c r="I1340" s="2865" t="s">
        <v>37</v>
      </c>
      <c r="J1340" s="2865" t="s">
        <v>37</v>
      </c>
      <c r="K1340" s="2865" t="s">
        <v>37</v>
      </c>
      <c r="L1340" s="2865" t="s">
        <v>37</v>
      </c>
      <c r="M1340" s="2865" t="s">
        <v>37</v>
      </c>
      <c r="N1340" s="2865" t="s">
        <v>37</v>
      </c>
      <c r="O1340" s="2865" t="s">
        <v>37</v>
      </c>
      <c r="P1340" s="2865" t="s">
        <v>37</v>
      </c>
      <c r="Q1340" s="2865" t="s">
        <v>37</v>
      </c>
      <c r="R1340" s="2865" t="s">
        <v>37</v>
      </c>
      <c r="S1340" s="2865" t="s">
        <v>37</v>
      </c>
      <c r="T1340" s="2865" t="s">
        <v>37</v>
      </c>
      <c r="U1340" s="2865" t="s">
        <v>37</v>
      </c>
      <c r="V1340" s="2865" t="s">
        <v>37</v>
      </c>
      <c r="W1340" s="2865" t="s">
        <v>37</v>
      </c>
      <c r="X1340" s="2866">
        <v>1</v>
      </c>
      <c r="AA1340" s="2858"/>
      <c r="AB1340" s="2857"/>
      <c r="AC1340" s="2858"/>
    </row>
    <row r="1341" spans="1:29" s="2857" customFormat="1" ht="12.75" customHeight="1">
      <c r="A1341" s="2881" t="s">
        <v>2813</v>
      </c>
      <c r="B1341" s="2860" t="s">
        <v>2814</v>
      </c>
      <c r="C1341" s="2861" t="s">
        <v>363</v>
      </c>
      <c r="D1341" s="2855" t="s">
        <v>37</v>
      </c>
      <c r="E1341" s="2855" t="s">
        <v>37</v>
      </c>
      <c r="F1341" s="2855" t="s">
        <v>37</v>
      </c>
      <c r="G1341" s="2855" t="s">
        <v>37</v>
      </c>
      <c r="H1341" s="2855" t="s">
        <v>37</v>
      </c>
      <c r="I1341" s="2855" t="s">
        <v>37</v>
      </c>
      <c r="J1341" s="2855" t="s">
        <v>37</v>
      </c>
      <c r="K1341" s="2855" t="s">
        <v>37</v>
      </c>
      <c r="L1341" s="2855" t="s">
        <v>37</v>
      </c>
      <c r="M1341" s="2855" t="s">
        <v>37</v>
      </c>
      <c r="N1341" s="2855" t="s">
        <v>37</v>
      </c>
      <c r="O1341" s="2855" t="s">
        <v>37</v>
      </c>
      <c r="P1341" s="2855" t="s">
        <v>37</v>
      </c>
      <c r="Q1341" s="2855" t="s">
        <v>37</v>
      </c>
      <c r="R1341" s="2855" t="s">
        <v>37</v>
      </c>
      <c r="S1341" s="2855" t="s">
        <v>37</v>
      </c>
      <c r="T1341" s="2855" t="s">
        <v>37</v>
      </c>
      <c r="U1341" s="2855" t="s">
        <v>37</v>
      </c>
      <c r="V1341" s="2855" t="s">
        <v>37</v>
      </c>
      <c r="W1341" s="2855" t="s">
        <v>37</v>
      </c>
      <c r="X1341" s="2856" t="s">
        <v>37</v>
      </c>
      <c r="AA1341" s="2858"/>
      <c r="AC1341" s="2858"/>
    </row>
    <row r="1342" spans="1:29" s="2857" customFormat="1" ht="14.45" customHeight="1">
      <c r="A1342" s="2881"/>
      <c r="B1342" s="2860"/>
      <c r="C1342" s="2861" t="s">
        <v>364</v>
      </c>
      <c r="D1342" s="2855">
        <v>1</v>
      </c>
      <c r="E1342" s="2855" t="s">
        <v>37</v>
      </c>
      <c r="F1342" s="2855" t="s">
        <v>37</v>
      </c>
      <c r="G1342" s="2855" t="s">
        <v>37</v>
      </c>
      <c r="H1342" s="2855" t="s">
        <v>37</v>
      </c>
      <c r="I1342" s="2855" t="s">
        <v>37</v>
      </c>
      <c r="J1342" s="2855" t="s">
        <v>37</v>
      </c>
      <c r="K1342" s="2855" t="s">
        <v>37</v>
      </c>
      <c r="L1342" s="2855" t="s">
        <v>37</v>
      </c>
      <c r="M1342" s="2855" t="s">
        <v>37</v>
      </c>
      <c r="N1342" s="2855" t="s">
        <v>37</v>
      </c>
      <c r="O1342" s="2855" t="s">
        <v>37</v>
      </c>
      <c r="P1342" s="2855" t="s">
        <v>37</v>
      </c>
      <c r="Q1342" s="2855" t="s">
        <v>37</v>
      </c>
      <c r="R1342" s="2855" t="s">
        <v>37</v>
      </c>
      <c r="S1342" s="2855" t="s">
        <v>37</v>
      </c>
      <c r="T1342" s="2855" t="s">
        <v>37</v>
      </c>
      <c r="U1342" s="2855" t="s">
        <v>37</v>
      </c>
      <c r="V1342" s="2855" t="s">
        <v>37</v>
      </c>
      <c r="W1342" s="2855" t="s">
        <v>37</v>
      </c>
      <c r="X1342" s="2856">
        <v>1</v>
      </c>
      <c r="AA1342" s="2858"/>
      <c r="AC1342" s="2858"/>
    </row>
    <row r="1343" spans="1:29" s="2840" customFormat="1" ht="12.75" customHeight="1">
      <c r="A1343" s="2878" t="s">
        <v>2815</v>
      </c>
      <c r="B1343" s="2863" t="s">
        <v>2816</v>
      </c>
      <c r="C1343" s="2864" t="s">
        <v>363</v>
      </c>
      <c r="D1343" s="2865" t="s">
        <v>37</v>
      </c>
      <c r="E1343" s="2865" t="s">
        <v>37</v>
      </c>
      <c r="F1343" s="2865" t="s">
        <v>37</v>
      </c>
      <c r="G1343" s="2865" t="s">
        <v>37</v>
      </c>
      <c r="H1343" s="2865" t="s">
        <v>37</v>
      </c>
      <c r="I1343" s="2865" t="s">
        <v>37</v>
      </c>
      <c r="J1343" s="2865" t="s">
        <v>37</v>
      </c>
      <c r="K1343" s="2865" t="s">
        <v>37</v>
      </c>
      <c r="L1343" s="2865" t="s">
        <v>37</v>
      </c>
      <c r="M1343" s="2865" t="s">
        <v>37</v>
      </c>
      <c r="N1343" s="2865" t="s">
        <v>37</v>
      </c>
      <c r="O1343" s="2865" t="s">
        <v>37</v>
      </c>
      <c r="P1343" s="2865" t="s">
        <v>37</v>
      </c>
      <c r="Q1343" s="2865" t="s">
        <v>37</v>
      </c>
      <c r="R1343" s="2865" t="s">
        <v>37</v>
      </c>
      <c r="S1343" s="2865" t="s">
        <v>37</v>
      </c>
      <c r="T1343" s="2865" t="s">
        <v>37</v>
      </c>
      <c r="U1343" s="2865" t="s">
        <v>37</v>
      </c>
      <c r="V1343" s="2865" t="s">
        <v>37</v>
      </c>
      <c r="W1343" s="2865" t="s">
        <v>37</v>
      </c>
      <c r="X1343" s="2866" t="s">
        <v>37</v>
      </c>
      <c r="AA1343" s="2858"/>
      <c r="AB1343" s="2857"/>
      <c r="AC1343" s="2858"/>
    </row>
    <row r="1344" spans="1:29" s="2840" customFormat="1" ht="12.75" customHeight="1">
      <c r="A1344" s="2878"/>
      <c r="B1344" s="2863"/>
      <c r="C1344" s="2864" t="s">
        <v>364</v>
      </c>
      <c r="D1344" s="2865">
        <v>1</v>
      </c>
      <c r="E1344" s="2865" t="s">
        <v>37</v>
      </c>
      <c r="F1344" s="2865" t="s">
        <v>37</v>
      </c>
      <c r="G1344" s="2865" t="s">
        <v>37</v>
      </c>
      <c r="H1344" s="2865" t="s">
        <v>37</v>
      </c>
      <c r="I1344" s="2865" t="s">
        <v>37</v>
      </c>
      <c r="J1344" s="2865" t="s">
        <v>37</v>
      </c>
      <c r="K1344" s="2865" t="s">
        <v>37</v>
      </c>
      <c r="L1344" s="2865" t="s">
        <v>37</v>
      </c>
      <c r="M1344" s="2865" t="s">
        <v>37</v>
      </c>
      <c r="N1344" s="2865" t="s">
        <v>37</v>
      </c>
      <c r="O1344" s="2865" t="s">
        <v>37</v>
      </c>
      <c r="P1344" s="2865" t="s">
        <v>37</v>
      </c>
      <c r="Q1344" s="2865" t="s">
        <v>37</v>
      </c>
      <c r="R1344" s="2865" t="s">
        <v>37</v>
      </c>
      <c r="S1344" s="2865" t="s">
        <v>37</v>
      </c>
      <c r="T1344" s="2865" t="s">
        <v>37</v>
      </c>
      <c r="U1344" s="2865" t="s">
        <v>37</v>
      </c>
      <c r="V1344" s="2865" t="s">
        <v>37</v>
      </c>
      <c r="W1344" s="2865" t="s">
        <v>37</v>
      </c>
      <c r="X1344" s="2866">
        <v>1</v>
      </c>
      <c r="AA1344" s="2858"/>
      <c r="AB1344" s="2857"/>
      <c r="AC1344" s="2858"/>
    </row>
    <row r="1345" spans="1:29" s="2857" customFormat="1" ht="12.75" customHeight="1">
      <c r="A1345" s="2881" t="s">
        <v>2817</v>
      </c>
      <c r="B1345" s="2860" t="s">
        <v>2818</v>
      </c>
      <c r="C1345" s="2861" t="s">
        <v>363</v>
      </c>
      <c r="D1345" s="2855" t="s">
        <v>37</v>
      </c>
      <c r="E1345" s="2855" t="s">
        <v>37</v>
      </c>
      <c r="F1345" s="2855" t="s">
        <v>37</v>
      </c>
      <c r="G1345" s="2855" t="s">
        <v>37</v>
      </c>
      <c r="H1345" s="2855" t="s">
        <v>37</v>
      </c>
      <c r="I1345" s="2855" t="s">
        <v>37</v>
      </c>
      <c r="J1345" s="2855" t="s">
        <v>37</v>
      </c>
      <c r="K1345" s="2855" t="s">
        <v>37</v>
      </c>
      <c r="L1345" s="2855" t="s">
        <v>37</v>
      </c>
      <c r="M1345" s="2855" t="s">
        <v>37</v>
      </c>
      <c r="N1345" s="2855" t="s">
        <v>37</v>
      </c>
      <c r="O1345" s="2855" t="s">
        <v>37</v>
      </c>
      <c r="P1345" s="2855" t="s">
        <v>37</v>
      </c>
      <c r="Q1345" s="2855" t="s">
        <v>37</v>
      </c>
      <c r="R1345" s="2855" t="s">
        <v>37</v>
      </c>
      <c r="S1345" s="2855" t="s">
        <v>37</v>
      </c>
      <c r="T1345" s="2855" t="s">
        <v>37</v>
      </c>
      <c r="U1345" s="2855" t="s">
        <v>37</v>
      </c>
      <c r="V1345" s="2855" t="s">
        <v>37</v>
      </c>
      <c r="W1345" s="2855" t="s">
        <v>37</v>
      </c>
      <c r="X1345" s="2856" t="s">
        <v>37</v>
      </c>
      <c r="AA1345" s="2858"/>
      <c r="AC1345" s="2858"/>
    </row>
    <row r="1346" spans="1:29" s="2857" customFormat="1" ht="14.45" customHeight="1">
      <c r="A1346" s="2881"/>
      <c r="B1346" s="2860"/>
      <c r="C1346" s="2861" t="s">
        <v>364</v>
      </c>
      <c r="D1346" s="2855">
        <v>4</v>
      </c>
      <c r="E1346" s="2855" t="s">
        <v>37</v>
      </c>
      <c r="F1346" s="2855" t="s">
        <v>37</v>
      </c>
      <c r="G1346" s="2855" t="s">
        <v>37</v>
      </c>
      <c r="H1346" s="2855" t="s">
        <v>37</v>
      </c>
      <c r="I1346" s="2855" t="s">
        <v>37</v>
      </c>
      <c r="J1346" s="2855" t="s">
        <v>37</v>
      </c>
      <c r="K1346" s="2855" t="s">
        <v>37</v>
      </c>
      <c r="L1346" s="2855" t="s">
        <v>37</v>
      </c>
      <c r="M1346" s="2855" t="s">
        <v>37</v>
      </c>
      <c r="N1346" s="2855" t="s">
        <v>37</v>
      </c>
      <c r="O1346" s="2855" t="s">
        <v>37</v>
      </c>
      <c r="P1346" s="2855" t="s">
        <v>37</v>
      </c>
      <c r="Q1346" s="2855" t="s">
        <v>37</v>
      </c>
      <c r="R1346" s="2855" t="s">
        <v>37</v>
      </c>
      <c r="S1346" s="2855" t="s">
        <v>37</v>
      </c>
      <c r="T1346" s="2855" t="s">
        <v>37</v>
      </c>
      <c r="U1346" s="2855">
        <v>1</v>
      </c>
      <c r="V1346" s="2855" t="s">
        <v>37</v>
      </c>
      <c r="W1346" s="2855" t="s">
        <v>37</v>
      </c>
      <c r="X1346" s="2856">
        <v>3</v>
      </c>
      <c r="AA1346" s="2858"/>
      <c r="AC1346" s="2858"/>
    </row>
    <row r="1347" spans="1:29" s="2840" customFormat="1" ht="12.75" customHeight="1">
      <c r="A1347" s="2878" t="s">
        <v>2819</v>
      </c>
      <c r="B1347" s="2863" t="s">
        <v>2820</v>
      </c>
      <c r="C1347" s="2864" t="s">
        <v>363</v>
      </c>
      <c r="D1347" s="2865" t="s">
        <v>37</v>
      </c>
      <c r="E1347" s="2865" t="s">
        <v>37</v>
      </c>
      <c r="F1347" s="2865" t="s">
        <v>37</v>
      </c>
      <c r="G1347" s="2865" t="s">
        <v>37</v>
      </c>
      <c r="H1347" s="2865" t="s">
        <v>37</v>
      </c>
      <c r="I1347" s="2865" t="s">
        <v>37</v>
      </c>
      <c r="J1347" s="2865" t="s">
        <v>37</v>
      </c>
      <c r="K1347" s="2865" t="s">
        <v>37</v>
      </c>
      <c r="L1347" s="2865" t="s">
        <v>37</v>
      </c>
      <c r="M1347" s="2865" t="s">
        <v>37</v>
      </c>
      <c r="N1347" s="2865" t="s">
        <v>37</v>
      </c>
      <c r="O1347" s="2865" t="s">
        <v>37</v>
      </c>
      <c r="P1347" s="2865" t="s">
        <v>37</v>
      </c>
      <c r="Q1347" s="2865" t="s">
        <v>37</v>
      </c>
      <c r="R1347" s="2865" t="s">
        <v>37</v>
      </c>
      <c r="S1347" s="2865" t="s">
        <v>37</v>
      </c>
      <c r="T1347" s="2865" t="s">
        <v>37</v>
      </c>
      <c r="U1347" s="2865" t="s">
        <v>37</v>
      </c>
      <c r="V1347" s="2865" t="s">
        <v>37</v>
      </c>
      <c r="W1347" s="2865" t="s">
        <v>37</v>
      </c>
      <c r="X1347" s="2866" t="s">
        <v>37</v>
      </c>
      <c r="AA1347" s="2858"/>
      <c r="AB1347" s="2857"/>
      <c r="AC1347" s="2858"/>
    </row>
    <row r="1348" spans="1:29" s="2840" customFormat="1" ht="12.75" customHeight="1">
      <c r="A1348" s="2878"/>
      <c r="B1348" s="2863"/>
      <c r="C1348" s="2864" t="s">
        <v>364</v>
      </c>
      <c r="D1348" s="2865">
        <v>2</v>
      </c>
      <c r="E1348" s="2865" t="s">
        <v>37</v>
      </c>
      <c r="F1348" s="2865" t="s">
        <v>37</v>
      </c>
      <c r="G1348" s="2865" t="s">
        <v>37</v>
      </c>
      <c r="H1348" s="2865" t="s">
        <v>37</v>
      </c>
      <c r="I1348" s="2865" t="s">
        <v>37</v>
      </c>
      <c r="J1348" s="2865" t="s">
        <v>37</v>
      </c>
      <c r="K1348" s="2865" t="s">
        <v>37</v>
      </c>
      <c r="L1348" s="2865" t="s">
        <v>37</v>
      </c>
      <c r="M1348" s="2865" t="s">
        <v>37</v>
      </c>
      <c r="N1348" s="2865" t="s">
        <v>37</v>
      </c>
      <c r="O1348" s="2865" t="s">
        <v>37</v>
      </c>
      <c r="P1348" s="2865" t="s">
        <v>37</v>
      </c>
      <c r="Q1348" s="2865" t="s">
        <v>37</v>
      </c>
      <c r="R1348" s="2865" t="s">
        <v>37</v>
      </c>
      <c r="S1348" s="2865" t="s">
        <v>37</v>
      </c>
      <c r="T1348" s="2865" t="s">
        <v>37</v>
      </c>
      <c r="U1348" s="2865" t="s">
        <v>37</v>
      </c>
      <c r="V1348" s="2865" t="s">
        <v>37</v>
      </c>
      <c r="W1348" s="2865" t="s">
        <v>37</v>
      </c>
      <c r="X1348" s="2866">
        <v>2</v>
      </c>
      <c r="AA1348" s="2858"/>
      <c r="AB1348" s="2857"/>
      <c r="AC1348" s="2858"/>
    </row>
    <row r="1349" spans="1:29" s="2840" customFormat="1" ht="12.75" customHeight="1">
      <c r="A1349" s="2878" t="s">
        <v>2821</v>
      </c>
      <c r="B1349" s="2863" t="s">
        <v>2822</v>
      </c>
      <c r="C1349" s="2864" t="s">
        <v>363</v>
      </c>
      <c r="D1349" s="2865" t="s">
        <v>37</v>
      </c>
      <c r="E1349" s="2865" t="s">
        <v>37</v>
      </c>
      <c r="F1349" s="2865" t="s">
        <v>37</v>
      </c>
      <c r="G1349" s="2865" t="s">
        <v>37</v>
      </c>
      <c r="H1349" s="2865" t="s">
        <v>37</v>
      </c>
      <c r="I1349" s="2865" t="s">
        <v>37</v>
      </c>
      <c r="J1349" s="2865" t="s">
        <v>37</v>
      </c>
      <c r="K1349" s="2865" t="s">
        <v>37</v>
      </c>
      <c r="L1349" s="2865" t="s">
        <v>37</v>
      </c>
      <c r="M1349" s="2865" t="s">
        <v>37</v>
      </c>
      <c r="N1349" s="2865" t="s">
        <v>37</v>
      </c>
      <c r="O1349" s="2865" t="s">
        <v>37</v>
      </c>
      <c r="P1349" s="2865" t="s">
        <v>37</v>
      </c>
      <c r="Q1349" s="2865" t="s">
        <v>37</v>
      </c>
      <c r="R1349" s="2865" t="s">
        <v>37</v>
      </c>
      <c r="S1349" s="2865" t="s">
        <v>37</v>
      </c>
      <c r="T1349" s="2865" t="s">
        <v>37</v>
      </c>
      <c r="U1349" s="2865" t="s">
        <v>37</v>
      </c>
      <c r="V1349" s="2865" t="s">
        <v>37</v>
      </c>
      <c r="W1349" s="2865" t="s">
        <v>37</v>
      </c>
      <c r="X1349" s="2866" t="s">
        <v>37</v>
      </c>
      <c r="AA1349" s="2858"/>
      <c r="AB1349" s="2857"/>
      <c r="AC1349" s="2858"/>
    </row>
    <row r="1350" spans="1:29" s="2840" customFormat="1" ht="12.75" customHeight="1">
      <c r="A1350" s="2878"/>
      <c r="B1350" s="2863" t="s">
        <v>2823</v>
      </c>
      <c r="C1350" s="2864" t="s">
        <v>364</v>
      </c>
      <c r="D1350" s="2865">
        <v>2</v>
      </c>
      <c r="E1350" s="2865" t="s">
        <v>37</v>
      </c>
      <c r="F1350" s="2865" t="s">
        <v>37</v>
      </c>
      <c r="G1350" s="2865" t="s">
        <v>37</v>
      </c>
      <c r="H1350" s="2865" t="s">
        <v>37</v>
      </c>
      <c r="I1350" s="2865" t="s">
        <v>37</v>
      </c>
      <c r="J1350" s="2865" t="s">
        <v>37</v>
      </c>
      <c r="K1350" s="2865" t="s">
        <v>37</v>
      </c>
      <c r="L1350" s="2865" t="s">
        <v>37</v>
      </c>
      <c r="M1350" s="2865" t="s">
        <v>37</v>
      </c>
      <c r="N1350" s="2865" t="s">
        <v>37</v>
      </c>
      <c r="O1350" s="2865" t="s">
        <v>37</v>
      </c>
      <c r="P1350" s="2865" t="s">
        <v>37</v>
      </c>
      <c r="Q1350" s="2865" t="s">
        <v>37</v>
      </c>
      <c r="R1350" s="2865" t="s">
        <v>37</v>
      </c>
      <c r="S1350" s="2865" t="s">
        <v>37</v>
      </c>
      <c r="T1350" s="2865" t="s">
        <v>37</v>
      </c>
      <c r="U1350" s="2865">
        <v>1</v>
      </c>
      <c r="V1350" s="2865" t="s">
        <v>37</v>
      </c>
      <c r="W1350" s="2865" t="s">
        <v>37</v>
      </c>
      <c r="X1350" s="2866">
        <v>1</v>
      </c>
      <c r="AA1350" s="2858"/>
      <c r="AB1350" s="2857"/>
      <c r="AC1350" s="2858"/>
    </row>
    <row r="1351" spans="1:29" s="2857" customFormat="1" ht="12.75" customHeight="1">
      <c r="A1351" s="2877" t="s">
        <v>2824</v>
      </c>
      <c r="B1351" s="2860" t="s">
        <v>2825</v>
      </c>
      <c r="C1351" s="2861" t="s">
        <v>363</v>
      </c>
      <c r="D1351" s="2855">
        <v>4</v>
      </c>
      <c r="E1351" s="2855" t="s">
        <v>37</v>
      </c>
      <c r="F1351" s="2855" t="s">
        <v>37</v>
      </c>
      <c r="G1351" s="2855" t="s">
        <v>37</v>
      </c>
      <c r="H1351" s="2855" t="s">
        <v>37</v>
      </c>
      <c r="I1351" s="2855" t="s">
        <v>37</v>
      </c>
      <c r="J1351" s="2855" t="s">
        <v>37</v>
      </c>
      <c r="K1351" s="2855" t="s">
        <v>37</v>
      </c>
      <c r="L1351" s="2855" t="s">
        <v>37</v>
      </c>
      <c r="M1351" s="2855" t="s">
        <v>37</v>
      </c>
      <c r="N1351" s="2855" t="s">
        <v>37</v>
      </c>
      <c r="O1351" s="2855" t="s">
        <v>37</v>
      </c>
      <c r="P1351" s="2855" t="s">
        <v>37</v>
      </c>
      <c r="Q1351" s="2855" t="s">
        <v>37</v>
      </c>
      <c r="R1351" s="2855" t="s">
        <v>37</v>
      </c>
      <c r="S1351" s="2855" t="s">
        <v>37</v>
      </c>
      <c r="T1351" s="2855">
        <v>1</v>
      </c>
      <c r="U1351" s="2855" t="s">
        <v>37</v>
      </c>
      <c r="V1351" s="2855" t="s">
        <v>37</v>
      </c>
      <c r="W1351" s="2855">
        <v>2</v>
      </c>
      <c r="X1351" s="2856">
        <v>1</v>
      </c>
      <c r="AA1351" s="2858"/>
      <c r="AC1351" s="2858"/>
    </row>
    <row r="1352" spans="1:29" s="2857" customFormat="1" ht="12.75" customHeight="1">
      <c r="A1352" s="2877"/>
      <c r="B1352" s="2860"/>
      <c r="C1352" s="2861" t="s">
        <v>364</v>
      </c>
      <c r="D1352" s="2855">
        <v>14</v>
      </c>
      <c r="E1352" s="2855" t="s">
        <v>37</v>
      </c>
      <c r="F1352" s="2855" t="s">
        <v>37</v>
      </c>
      <c r="G1352" s="2855" t="s">
        <v>37</v>
      </c>
      <c r="H1352" s="2855" t="s">
        <v>37</v>
      </c>
      <c r="I1352" s="2855" t="s">
        <v>37</v>
      </c>
      <c r="J1352" s="2855" t="s">
        <v>37</v>
      </c>
      <c r="K1352" s="2855" t="s">
        <v>37</v>
      </c>
      <c r="L1352" s="2855" t="s">
        <v>37</v>
      </c>
      <c r="M1352" s="2855" t="s">
        <v>37</v>
      </c>
      <c r="N1352" s="2855" t="s">
        <v>37</v>
      </c>
      <c r="O1352" s="2855" t="s">
        <v>37</v>
      </c>
      <c r="P1352" s="2855" t="s">
        <v>37</v>
      </c>
      <c r="Q1352" s="2855" t="s">
        <v>37</v>
      </c>
      <c r="R1352" s="2855" t="s">
        <v>37</v>
      </c>
      <c r="S1352" s="2855" t="s">
        <v>37</v>
      </c>
      <c r="T1352" s="2855">
        <v>1</v>
      </c>
      <c r="U1352" s="2855" t="s">
        <v>37</v>
      </c>
      <c r="V1352" s="2855">
        <v>2</v>
      </c>
      <c r="W1352" s="2855">
        <v>2</v>
      </c>
      <c r="X1352" s="2856">
        <v>9</v>
      </c>
      <c r="AA1352" s="2858"/>
      <c r="AC1352" s="2858"/>
    </row>
    <row r="1353" spans="1:29" s="2857" customFormat="1" ht="12.75" customHeight="1">
      <c r="A1353" s="2879" t="s">
        <v>2826</v>
      </c>
      <c r="B1353" s="2863" t="s">
        <v>2827</v>
      </c>
      <c r="C1353" s="2864" t="s">
        <v>363</v>
      </c>
      <c r="D1353" s="2865">
        <v>3</v>
      </c>
      <c r="E1353" s="2865" t="s">
        <v>37</v>
      </c>
      <c r="F1353" s="2865" t="s">
        <v>37</v>
      </c>
      <c r="G1353" s="2865" t="s">
        <v>37</v>
      </c>
      <c r="H1353" s="2865" t="s">
        <v>37</v>
      </c>
      <c r="I1353" s="2865" t="s">
        <v>37</v>
      </c>
      <c r="J1353" s="2865" t="s">
        <v>37</v>
      </c>
      <c r="K1353" s="2865" t="s">
        <v>37</v>
      </c>
      <c r="L1353" s="2865" t="s">
        <v>37</v>
      </c>
      <c r="M1353" s="2865" t="s">
        <v>37</v>
      </c>
      <c r="N1353" s="2865" t="s">
        <v>37</v>
      </c>
      <c r="O1353" s="2865" t="s">
        <v>37</v>
      </c>
      <c r="P1353" s="2865" t="s">
        <v>37</v>
      </c>
      <c r="Q1353" s="2865" t="s">
        <v>37</v>
      </c>
      <c r="R1353" s="2865" t="s">
        <v>37</v>
      </c>
      <c r="S1353" s="2865" t="s">
        <v>37</v>
      </c>
      <c r="T1353" s="2865" t="s">
        <v>37</v>
      </c>
      <c r="U1353" s="2865" t="s">
        <v>37</v>
      </c>
      <c r="V1353" s="2865" t="s">
        <v>37</v>
      </c>
      <c r="W1353" s="2865">
        <v>2</v>
      </c>
      <c r="X1353" s="2866">
        <v>1</v>
      </c>
      <c r="AA1353" s="2858"/>
      <c r="AC1353" s="2858"/>
    </row>
    <row r="1354" spans="1:29" s="2857" customFormat="1" ht="12.75" customHeight="1">
      <c r="A1354" s="2879"/>
      <c r="B1354" s="2863"/>
      <c r="C1354" s="2864" t="s">
        <v>364</v>
      </c>
      <c r="D1354" s="2865">
        <v>14</v>
      </c>
      <c r="E1354" s="2865" t="s">
        <v>37</v>
      </c>
      <c r="F1354" s="2865" t="s">
        <v>37</v>
      </c>
      <c r="G1354" s="2865" t="s">
        <v>37</v>
      </c>
      <c r="H1354" s="2865" t="s">
        <v>37</v>
      </c>
      <c r="I1354" s="2865" t="s">
        <v>37</v>
      </c>
      <c r="J1354" s="2865" t="s">
        <v>37</v>
      </c>
      <c r="K1354" s="2865" t="s">
        <v>37</v>
      </c>
      <c r="L1354" s="2865" t="s">
        <v>37</v>
      </c>
      <c r="M1354" s="2865" t="s">
        <v>37</v>
      </c>
      <c r="N1354" s="2865" t="s">
        <v>37</v>
      </c>
      <c r="O1354" s="2865" t="s">
        <v>37</v>
      </c>
      <c r="P1354" s="2865" t="s">
        <v>37</v>
      </c>
      <c r="Q1354" s="2865" t="s">
        <v>37</v>
      </c>
      <c r="R1354" s="2865" t="s">
        <v>37</v>
      </c>
      <c r="S1354" s="2865" t="s">
        <v>37</v>
      </c>
      <c r="T1354" s="2865">
        <v>1</v>
      </c>
      <c r="U1354" s="2865" t="s">
        <v>37</v>
      </c>
      <c r="V1354" s="2865">
        <v>2</v>
      </c>
      <c r="W1354" s="2865">
        <v>2</v>
      </c>
      <c r="X1354" s="2866">
        <v>9</v>
      </c>
      <c r="Y1354" s="2840"/>
      <c r="Z1354" s="2840"/>
      <c r="AA1354" s="2858"/>
      <c r="AC1354" s="2858"/>
    </row>
    <row r="1355" spans="1:29" s="2857" customFormat="1" ht="12.75" customHeight="1">
      <c r="A1355" s="2879" t="s">
        <v>2828</v>
      </c>
      <c r="B1355" s="2863" t="s">
        <v>2829</v>
      </c>
      <c r="C1355" s="2864" t="s">
        <v>363</v>
      </c>
      <c r="D1355" s="2865">
        <v>1</v>
      </c>
      <c r="E1355" s="2865" t="s">
        <v>37</v>
      </c>
      <c r="F1355" s="2865" t="s">
        <v>37</v>
      </c>
      <c r="G1355" s="2865" t="s">
        <v>37</v>
      </c>
      <c r="H1355" s="2865" t="s">
        <v>37</v>
      </c>
      <c r="I1355" s="2865" t="s">
        <v>37</v>
      </c>
      <c r="J1355" s="2865" t="s">
        <v>37</v>
      </c>
      <c r="K1355" s="2865" t="s">
        <v>37</v>
      </c>
      <c r="L1355" s="2865" t="s">
        <v>37</v>
      </c>
      <c r="M1355" s="2865" t="s">
        <v>37</v>
      </c>
      <c r="N1355" s="2865" t="s">
        <v>37</v>
      </c>
      <c r="O1355" s="2865" t="s">
        <v>37</v>
      </c>
      <c r="P1355" s="2865" t="s">
        <v>37</v>
      </c>
      <c r="Q1355" s="2865" t="s">
        <v>37</v>
      </c>
      <c r="R1355" s="2865" t="s">
        <v>37</v>
      </c>
      <c r="S1355" s="2865" t="s">
        <v>37</v>
      </c>
      <c r="T1355" s="2865">
        <v>1</v>
      </c>
      <c r="U1355" s="2865" t="s">
        <v>37</v>
      </c>
      <c r="V1355" s="2865" t="s">
        <v>37</v>
      </c>
      <c r="W1355" s="2865" t="s">
        <v>37</v>
      </c>
      <c r="X1355" s="2866" t="s">
        <v>37</v>
      </c>
      <c r="Y1355" s="2840"/>
      <c r="Z1355" s="2840"/>
      <c r="AA1355" s="2858"/>
      <c r="AC1355" s="2858"/>
    </row>
    <row r="1356" spans="1:29" s="2857" customFormat="1" ht="12.75" customHeight="1">
      <c r="A1356" s="2879"/>
      <c r="B1356" s="2863"/>
      <c r="C1356" s="2864" t="s">
        <v>364</v>
      </c>
      <c r="D1356" s="2865" t="s">
        <v>37</v>
      </c>
      <c r="E1356" s="2865" t="s">
        <v>37</v>
      </c>
      <c r="F1356" s="2865" t="s">
        <v>37</v>
      </c>
      <c r="G1356" s="2865" t="s">
        <v>37</v>
      </c>
      <c r="H1356" s="2865" t="s">
        <v>37</v>
      </c>
      <c r="I1356" s="2865" t="s">
        <v>37</v>
      </c>
      <c r="J1356" s="2865" t="s">
        <v>37</v>
      </c>
      <c r="K1356" s="2865" t="s">
        <v>37</v>
      </c>
      <c r="L1356" s="2865" t="s">
        <v>37</v>
      </c>
      <c r="M1356" s="2865" t="s">
        <v>37</v>
      </c>
      <c r="N1356" s="2865" t="s">
        <v>37</v>
      </c>
      <c r="O1356" s="2865" t="s">
        <v>37</v>
      </c>
      <c r="P1356" s="2865" t="s">
        <v>37</v>
      </c>
      <c r="Q1356" s="2865" t="s">
        <v>37</v>
      </c>
      <c r="R1356" s="2865" t="s">
        <v>37</v>
      </c>
      <c r="S1356" s="2865" t="s">
        <v>37</v>
      </c>
      <c r="T1356" s="2865" t="s">
        <v>37</v>
      </c>
      <c r="U1356" s="2865" t="s">
        <v>37</v>
      </c>
      <c r="V1356" s="2865" t="s">
        <v>37</v>
      </c>
      <c r="W1356" s="2865" t="s">
        <v>37</v>
      </c>
      <c r="X1356" s="2866" t="s">
        <v>37</v>
      </c>
      <c r="Y1356" s="2840"/>
      <c r="Z1356" s="2840"/>
      <c r="AA1356" s="2858"/>
      <c r="AC1356" s="2858"/>
    </row>
    <row r="1357" spans="1:29" s="2857" customFormat="1" ht="12.75" customHeight="1">
      <c r="A1357" s="2877" t="s">
        <v>2830</v>
      </c>
      <c r="B1357" s="2860" t="s">
        <v>2831</v>
      </c>
      <c r="C1357" s="2861" t="s">
        <v>363</v>
      </c>
      <c r="D1357" s="2855">
        <v>97</v>
      </c>
      <c r="E1357" s="2855" t="s">
        <v>37</v>
      </c>
      <c r="F1357" s="2855" t="s">
        <v>37</v>
      </c>
      <c r="G1357" s="2855" t="s">
        <v>37</v>
      </c>
      <c r="H1357" s="2855" t="s">
        <v>37</v>
      </c>
      <c r="I1357" s="2855" t="s">
        <v>37</v>
      </c>
      <c r="J1357" s="2855" t="s">
        <v>37</v>
      </c>
      <c r="K1357" s="2855" t="s">
        <v>37</v>
      </c>
      <c r="L1357" s="2855" t="s">
        <v>37</v>
      </c>
      <c r="M1357" s="2855" t="s">
        <v>37</v>
      </c>
      <c r="N1357" s="2855" t="s">
        <v>37</v>
      </c>
      <c r="O1357" s="2855">
        <v>1</v>
      </c>
      <c r="P1357" s="2855">
        <v>1</v>
      </c>
      <c r="Q1357" s="2855" t="s">
        <v>37</v>
      </c>
      <c r="R1357" s="2855">
        <v>1</v>
      </c>
      <c r="S1357" s="2855" t="s">
        <v>37</v>
      </c>
      <c r="T1357" s="2855">
        <v>1</v>
      </c>
      <c r="U1357" s="2855">
        <v>2</v>
      </c>
      <c r="V1357" s="2855">
        <v>9</v>
      </c>
      <c r="W1357" s="2855">
        <v>29</v>
      </c>
      <c r="X1357" s="2856">
        <v>53</v>
      </c>
      <c r="AA1357" s="2858"/>
      <c r="AC1357" s="2858"/>
    </row>
    <row r="1358" spans="1:29" s="2857" customFormat="1" ht="12.75" customHeight="1">
      <c r="A1358" s="2877"/>
      <c r="B1358" s="2860"/>
      <c r="C1358" s="2861" t="s">
        <v>364</v>
      </c>
      <c r="D1358" s="2855">
        <v>336</v>
      </c>
      <c r="E1358" s="2855" t="s">
        <v>37</v>
      </c>
      <c r="F1358" s="2855" t="s">
        <v>37</v>
      </c>
      <c r="G1358" s="2855" t="s">
        <v>37</v>
      </c>
      <c r="H1358" s="2855" t="s">
        <v>37</v>
      </c>
      <c r="I1358" s="2855" t="s">
        <v>37</v>
      </c>
      <c r="J1358" s="2855" t="s">
        <v>37</v>
      </c>
      <c r="K1358" s="2855" t="s">
        <v>37</v>
      </c>
      <c r="L1358" s="2855" t="s">
        <v>37</v>
      </c>
      <c r="M1358" s="2855" t="s">
        <v>37</v>
      </c>
      <c r="N1358" s="2855" t="s">
        <v>37</v>
      </c>
      <c r="O1358" s="2855" t="s">
        <v>37</v>
      </c>
      <c r="P1358" s="2855" t="s">
        <v>37</v>
      </c>
      <c r="Q1358" s="2855">
        <v>1</v>
      </c>
      <c r="R1358" s="2855">
        <v>1</v>
      </c>
      <c r="S1358" s="2855" t="s">
        <v>37</v>
      </c>
      <c r="T1358" s="2855">
        <v>3</v>
      </c>
      <c r="U1358" s="2855">
        <v>1</v>
      </c>
      <c r="V1358" s="2855">
        <v>16</v>
      </c>
      <c r="W1358" s="2855">
        <v>55</v>
      </c>
      <c r="X1358" s="2856">
        <v>259</v>
      </c>
      <c r="AA1358" s="2858"/>
      <c r="AC1358" s="2858"/>
    </row>
    <row r="1359" spans="1:29" s="2857" customFormat="1" ht="12.75" customHeight="1">
      <c r="A1359" s="2879" t="s">
        <v>2832</v>
      </c>
      <c r="B1359" s="2863" t="s">
        <v>2833</v>
      </c>
      <c r="C1359" s="2864" t="s">
        <v>363</v>
      </c>
      <c r="D1359" s="2865">
        <v>2</v>
      </c>
      <c r="E1359" s="2865" t="s">
        <v>37</v>
      </c>
      <c r="F1359" s="2865" t="s">
        <v>37</v>
      </c>
      <c r="G1359" s="2865" t="s">
        <v>37</v>
      </c>
      <c r="H1359" s="2865" t="s">
        <v>37</v>
      </c>
      <c r="I1359" s="2865" t="s">
        <v>37</v>
      </c>
      <c r="J1359" s="2865" t="s">
        <v>37</v>
      </c>
      <c r="K1359" s="2865" t="s">
        <v>37</v>
      </c>
      <c r="L1359" s="2865" t="s">
        <v>37</v>
      </c>
      <c r="M1359" s="2865" t="s">
        <v>37</v>
      </c>
      <c r="N1359" s="2865" t="s">
        <v>37</v>
      </c>
      <c r="O1359" s="2865" t="s">
        <v>37</v>
      </c>
      <c r="P1359" s="2865" t="s">
        <v>37</v>
      </c>
      <c r="Q1359" s="2865" t="s">
        <v>37</v>
      </c>
      <c r="R1359" s="2865" t="s">
        <v>37</v>
      </c>
      <c r="S1359" s="2865" t="s">
        <v>37</v>
      </c>
      <c r="T1359" s="2865" t="s">
        <v>37</v>
      </c>
      <c r="U1359" s="2865" t="s">
        <v>37</v>
      </c>
      <c r="V1359" s="2865" t="s">
        <v>37</v>
      </c>
      <c r="W1359" s="2865">
        <v>1</v>
      </c>
      <c r="X1359" s="2866">
        <v>1</v>
      </c>
      <c r="Y1359" s="2840"/>
      <c r="Z1359" s="2840"/>
      <c r="AA1359" s="2858"/>
      <c r="AC1359" s="2858"/>
    </row>
    <row r="1360" spans="1:29" s="2857" customFormat="1" ht="12.75" customHeight="1">
      <c r="A1360" s="2879"/>
      <c r="B1360" s="2863"/>
      <c r="C1360" s="2864" t="s">
        <v>364</v>
      </c>
      <c r="D1360" s="2865">
        <v>8</v>
      </c>
      <c r="E1360" s="2865" t="s">
        <v>37</v>
      </c>
      <c r="F1360" s="2865" t="s">
        <v>37</v>
      </c>
      <c r="G1360" s="2865" t="s">
        <v>37</v>
      </c>
      <c r="H1360" s="2865" t="s">
        <v>37</v>
      </c>
      <c r="I1360" s="2865" t="s">
        <v>37</v>
      </c>
      <c r="J1360" s="2865" t="s">
        <v>37</v>
      </c>
      <c r="K1360" s="2865" t="s">
        <v>37</v>
      </c>
      <c r="L1360" s="2865" t="s">
        <v>37</v>
      </c>
      <c r="M1360" s="2865" t="s">
        <v>37</v>
      </c>
      <c r="N1360" s="2865" t="s">
        <v>37</v>
      </c>
      <c r="O1360" s="2865" t="s">
        <v>37</v>
      </c>
      <c r="P1360" s="2865" t="s">
        <v>37</v>
      </c>
      <c r="Q1360" s="2865" t="s">
        <v>37</v>
      </c>
      <c r="R1360" s="2865" t="s">
        <v>37</v>
      </c>
      <c r="S1360" s="2865" t="s">
        <v>37</v>
      </c>
      <c r="T1360" s="2865" t="s">
        <v>37</v>
      </c>
      <c r="U1360" s="2865" t="s">
        <v>37</v>
      </c>
      <c r="V1360" s="2865" t="s">
        <v>37</v>
      </c>
      <c r="W1360" s="2865">
        <v>2</v>
      </c>
      <c r="X1360" s="2866">
        <v>6</v>
      </c>
      <c r="Y1360" s="2840"/>
      <c r="Z1360" s="2840"/>
      <c r="AA1360" s="2858"/>
      <c r="AC1360" s="2858"/>
    </row>
    <row r="1361" spans="1:29" s="2857" customFormat="1" ht="12.75" customHeight="1">
      <c r="A1361" s="2879" t="s">
        <v>2834</v>
      </c>
      <c r="B1361" s="2863" t="s">
        <v>2835</v>
      </c>
      <c r="C1361" s="2864" t="s">
        <v>363</v>
      </c>
      <c r="D1361" s="2865">
        <v>49</v>
      </c>
      <c r="E1361" s="2865" t="s">
        <v>37</v>
      </c>
      <c r="F1361" s="2865" t="s">
        <v>37</v>
      </c>
      <c r="G1361" s="2865" t="s">
        <v>37</v>
      </c>
      <c r="H1361" s="2865" t="s">
        <v>37</v>
      </c>
      <c r="I1361" s="2865" t="s">
        <v>37</v>
      </c>
      <c r="J1361" s="2865" t="s">
        <v>37</v>
      </c>
      <c r="K1361" s="2865" t="s">
        <v>37</v>
      </c>
      <c r="L1361" s="2865" t="s">
        <v>37</v>
      </c>
      <c r="M1361" s="2865" t="s">
        <v>37</v>
      </c>
      <c r="N1361" s="2865" t="s">
        <v>37</v>
      </c>
      <c r="O1361" s="2865" t="s">
        <v>37</v>
      </c>
      <c r="P1361" s="2865" t="s">
        <v>37</v>
      </c>
      <c r="Q1361" s="2865" t="s">
        <v>37</v>
      </c>
      <c r="R1361" s="2865" t="s">
        <v>37</v>
      </c>
      <c r="S1361" s="2865" t="s">
        <v>37</v>
      </c>
      <c r="T1361" s="2865" t="s">
        <v>37</v>
      </c>
      <c r="U1361" s="2865" t="s">
        <v>37</v>
      </c>
      <c r="V1361" s="2865">
        <v>3</v>
      </c>
      <c r="W1361" s="2865">
        <v>14</v>
      </c>
      <c r="X1361" s="2866">
        <v>32</v>
      </c>
      <c r="Y1361" s="2840"/>
      <c r="Z1361" s="2840"/>
      <c r="AA1361" s="2858"/>
      <c r="AC1361" s="2858"/>
    </row>
    <row r="1362" spans="1:29" s="2840" customFormat="1" ht="12.75" customHeight="1">
      <c r="A1362" s="2879"/>
      <c r="B1362" s="2863"/>
      <c r="C1362" s="2864" t="s">
        <v>364</v>
      </c>
      <c r="D1362" s="2865">
        <v>193</v>
      </c>
      <c r="E1362" s="2865" t="s">
        <v>37</v>
      </c>
      <c r="F1362" s="2865" t="s">
        <v>37</v>
      </c>
      <c r="G1362" s="2865" t="s">
        <v>37</v>
      </c>
      <c r="H1362" s="2865" t="s">
        <v>37</v>
      </c>
      <c r="I1362" s="2865" t="s">
        <v>37</v>
      </c>
      <c r="J1362" s="2865" t="s">
        <v>37</v>
      </c>
      <c r="K1362" s="2865" t="s">
        <v>37</v>
      </c>
      <c r="L1362" s="2865" t="s">
        <v>37</v>
      </c>
      <c r="M1362" s="2865" t="s">
        <v>37</v>
      </c>
      <c r="N1362" s="2865" t="s">
        <v>37</v>
      </c>
      <c r="O1362" s="2865" t="s">
        <v>37</v>
      </c>
      <c r="P1362" s="2865" t="s">
        <v>37</v>
      </c>
      <c r="Q1362" s="2865" t="s">
        <v>37</v>
      </c>
      <c r="R1362" s="2865" t="s">
        <v>37</v>
      </c>
      <c r="S1362" s="2865" t="s">
        <v>37</v>
      </c>
      <c r="T1362" s="2865" t="s">
        <v>37</v>
      </c>
      <c r="U1362" s="2865" t="s">
        <v>37</v>
      </c>
      <c r="V1362" s="2865">
        <v>8</v>
      </c>
      <c r="W1362" s="2865">
        <v>30</v>
      </c>
      <c r="X1362" s="2866">
        <v>155</v>
      </c>
      <c r="AA1362" s="2858"/>
      <c r="AB1362" s="2857"/>
      <c r="AC1362" s="2858"/>
    </row>
    <row r="1363" spans="1:29" s="2840" customFormat="1" ht="12.75" customHeight="1">
      <c r="A1363" s="2879" t="s">
        <v>2836</v>
      </c>
      <c r="B1363" s="2863" t="s">
        <v>2837</v>
      </c>
      <c r="C1363" s="2864" t="s">
        <v>363</v>
      </c>
      <c r="D1363" s="2865">
        <v>1</v>
      </c>
      <c r="E1363" s="2865" t="s">
        <v>37</v>
      </c>
      <c r="F1363" s="2865" t="s">
        <v>37</v>
      </c>
      <c r="G1363" s="2865" t="s">
        <v>37</v>
      </c>
      <c r="H1363" s="2865" t="s">
        <v>37</v>
      </c>
      <c r="I1363" s="2865" t="s">
        <v>37</v>
      </c>
      <c r="J1363" s="2865" t="s">
        <v>37</v>
      </c>
      <c r="K1363" s="2865" t="s">
        <v>37</v>
      </c>
      <c r="L1363" s="2865" t="s">
        <v>37</v>
      </c>
      <c r="M1363" s="2865" t="s">
        <v>37</v>
      </c>
      <c r="N1363" s="2865" t="s">
        <v>37</v>
      </c>
      <c r="O1363" s="2865">
        <v>1</v>
      </c>
      <c r="P1363" s="2865" t="s">
        <v>37</v>
      </c>
      <c r="Q1363" s="2865" t="s">
        <v>37</v>
      </c>
      <c r="R1363" s="2865" t="s">
        <v>37</v>
      </c>
      <c r="S1363" s="2865" t="s">
        <v>37</v>
      </c>
      <c r="T1363" s="2865" t="s">
        <v>37</v>
      </c>
      <c r="U1363" s="2865" t="s">
        <v>37</v>
      </c>
      <c r="V1363" s="2865" t="s">
        <v>37</v>
      </c>
      <c r="W1363" s="2865" t="s">
        <v>37</v>
      </c>
      <c r="X1363" s="2866" t="s">
        <v>37</v>
      </c>
      <c r="AA1363" s="2858"/>
      <c r="AB1363" s="2857"/>
      <c r="AC1363" s="2858"/>
    </row>
    <row r="1364" spans="1:29" s="2857" customFormat="1" ht="12.75" customHeight="1">
      <c r="A1364" s="2879"/>
      <c r="B1364" s="2863"/>
      <c r="C1364" s="2864" t="s">
        <v>364</v>
      </c>
      <c r="D1364" s="2865" t="s">
        <v>37</v>
      </c>
      <c r="E1364" s="2865" t="s">
        <v>37</v>
      </c>
      <c r="F1364" s="2865" t="s">
        <v>37</v>
      </c>
      <c r="G1364" s="2865" t="s">
        <v>37</v>
      </c>
      <c r="H1364" s="2865" t="s">
        <v>37</v>
      </c>
      <c r="I1364" s="2865" t="s">
        <v>37</v>
      </c>
      <c r="J1364" s="2865" t="s">
        <v>37</v>
      </c>
      <c r="K1364" s="2865" t="s">
        <v>37</v>
      </c>
      <c r="L1364" s="2865" t="s">
        <v>37</v>
      </c>
      <c r="M1364" s="2865" t="s">
        <v>37</v>
      </c>
      <c r="N1364" s="2865" t="s">
        <v>37</v>
      </c>
      <c r="O1364" s="2865" t="s">
        <v>37</v>
      </c>
      <c r="P1364" s="2865" t="s">
        <v>37</v>
      </c>
      <c r="Q1364" s="2865" t="s">
        <v>37</v>
      </c>
      <c r="R1364" s="2865" t="s">
        <v>37</v>
      </c>
      <c r="S1364" s="2865" t="s">
        <v>37</v>
      </c>
      <c r="T1364" s="2865" t="s">
        <v>37</v>
      </c>
      <c r="U1364" s="2865" t="s">
        <v>37</v>
      </c>
      <c r="V1364" s="2865" t="s">
        <v>37</v>
      </c>
      <c r="W1364" s="2865" t="s">
        <v>37</v>
      </c>
      <c r="X1364" s="2866" t="s">
        <v>37</v>
      </c>
      <c r="AA1364" s="2858"/>
      <c r="AC1364" s="2858"/>
    </row>
    <row r="1365" spans="1:29" s="2857" customFormat="1" ht="12.75" customHeight="1">
      <c r="A1365" s="2879" t="s">
        <v>2838</v>
      </c>
      <c r="B1365" s="2863" t="s">
        <v>2839</v>
      </c>
      <c r="C1365" s="2864" t="s">
        <v>363</v>
      </c>
      <c r="D1365" s="2865" t="s">
        <v>37</v>
      </c>
      <c r="E1365" s="2865" t="s">
        <v>37</v>
      </c>
      <c r="F1365" s="2865" t="s">
        <v>37</v>
      </c>
      <c r="G1365" s="2865" t="s">
        <v>37</v>
      </c>
      <c r="H1365" s="2865" t="s">
        <v>37</v>
      </c>
      <c r="I1365" s="2865" t="s">
        <v>37</v>
      </c>
      <c r="J1365" s="2865" t="s">
        <v>37</v>
      </c>
      <c r="K1365" s="2865" t="s">
        <v>37</v>
      </c>
      <c r="L1365" s="2865" t="s">
        <v>37</v>
      </c>
      <c r="M1365" s="2865" t="s">
        <v>37</v>
      </c>
      <c r="N1365" s="2865" t="s">
        <v>37</v>
      </c>
      <c r="O1365" s="2865" t="s">
        <v>37</v>
      </c>
      <c r="P1365" s="2865" t="s">
        <v>37</v>
      </c>
      <c r="Q1365" s="2865" t="s">
        <v>37</v>
      </c>
      <c r="R1365" s="2865" t="s">
        <v>37</v>
      </c>
      <c r="S1365" s="2865" t="s">
        <v>37</v>
      </c>
      <c r="T1365" s="2865" t="s">
        <v>37</v>
      </c>
      <c r="U1365" s="2865" t="s">
        <v>37</v>
      </c>
      <c r="V1365" s="2865" t="s">
        <v>37</v>
      </c>
      <c r="W1365" s="2865" t="s">
        <v>37</v>
      </c>
      <c r="X1365" s="2888" t="s">
        <v>37</v>
      </c>
      <c r="Y1365" s="2840"/>
      <c r="Z1365" s="2840"/>
      <c r="AA1365" s="2858"/>
      <c r="AC1365" s="2858"/>
    </row>
    <row r="1366" spans="1:29" s="2857" customFormat="1" ht="12.75" customHeight="1">
      <c r="A1366" s="2879"/>
      <c r="B1366" s="2863"/>
      <c r="C1366" s="2864" t="s">
        <v>364</v>
      </c>
      <c r="D1366" s="2865">
        <v>2</v>
      </c>
      <c r="E1366" s="2865" t="s">
        <v>37</v>
      </c>
      <c r="F1366" s="2865" t="s">
        <v>37</v>
      </c>
      <c r="G1366" s="2865" t="s">
        <v>37</v>
      </c>
      <c r="H1366" s="2865" t="s">
        <v>37</v>
      </c>
      <c r="I1366" s="2865" t="s">
        <v>37</v>
      </c>
      <c r="J1366" s="2865" t="s">
        <v>37</v>
      </c>
      <c r="K1366" s="2865" t="s">
        <v>37</v>
      </c>
      <c r="L1366" s="2865" t="s">
        <v>37</v>
      </c>
      <c r="M1366" s="2865" t="s">
        <v>37</v>
      </c>
      <c r="N1366" s="2865" t="s">
        <v>37</v>
      </c>
      <c r="O1366" s="2865" t="s">
        <v>37</v>
      </c>
      <c r="P1366" s="2865" t="s">
        <v>37</v>
      </c>
      <c r="Q1366" s="2865" t="s">
        <v>37</v>
      </c>
      <c r="R1366" s="2865" t="s">
        <v>37</v>
      </c>
      <c r="S1366" s="2865" t="s">
        <v>37</v>
      </c>
      <c r="T1366" s="2865" t="s">
        <v>37</v>
      </c>
      <c r="U1366" s="2865" t="s">
        <v>37</v>
      </c>
      <c r="V1366" s="2865" t="s">
        <v>37</v>
      </c>
      <c r="W1366" s="2865">
        <v>1</v>
      </c>
      <c r="X1366" s="2866">
        <v>1</v>
      </c>
      <c r="Y1366" s="2840"/>
      <c r="Z1366" s="2840"/>
      <c r="AA1366" s="2858"/>
      <c r="AC1366" s="2858"/>
    </row>
    <row r="1367" spans="1:29" s="2857" customFormat="1" ht="12.75" customHeight="1">
      <c r="A1367" s="2879" t="s">
        <v>2840</v>
      </c>
      <c r="B1367" s="2863" t="s">
        <v>2841</v>
      </c>
      <c r="C1367" s="2864" t="s">
        <v>363</v>
      </c>
      <c r="D1367" s="2865">
        <v>2</v>
      </c>
      <c r="E1367" s="2865" t="s">
        <v>37</v>
      </c>
      <c r="F1367" s="2865" t="s">
        <v>37</v>
      </c>
      <c r="G1367" s="2865" t="s">
        <v>37</v>
      </c>
      <c r="H1367" s="2865" t="s">
        <v>37</v>
      </c>
      <c r="I1367" s="2865" t="s">
        <v>37</v>
      </c>
      <c r="J1367" s="2865" t="s">
        <v>37</v>
      </c>
      <c r="K1367" s="2865" t="s">
        <v>37</v>
      </c>
      <c r="L1367" s="2865" t="s">
        <v>37</v>
      </c>
      <c r="M1367" s="2865" t="s">
        <v>37</v>
      </c>
      <c r="N1367" s="2865" t="s">
        <v>37</v>
      </c>
      <c r="O1367" s="2865" t="s">
        <v>37</v>
      </c>
      <c r="P1367" s="2865" t="s">
        <v>37</v>
      </c>
      <c r="Q1367" s="2865" t="s">
        <v>37</v>
      </c>
      <c r="R1367" s="2865" t="s">
        <v>37</v>
      </c>
      <c r="S1367" s="2865" t="s">
        <v>37</v>
      </c>
      <c r="T1367" s="2865" t="s">
        <v>37</v>
      </c>
      <c r="U1367" s="2865">
        <v>1</v>
      </c>
      <c r="V1367" s="2865" t="s">
        <v>37</v>
      </c>
      <c r="W1367" s="2865">
        <v>1</v>
      </c>
      <c r="X1367" s="2866" t="s">
        <v>37</v>
      </c>
      <c r="Y1367" s="2840"/>
      <c r="Z1367" s="2840"/>
      <c r="AA1367" s="2858"/>
      <c r="AC1367" s="2858"/>
    </row>
    <row r="1368" spans="1:29" s="2840" customFormat="1" ht="12.75" customHeight="1">
      <c r="A1368" s="2879"/>
      <c r="B1368" s="2863"/>
      <c r="C1368" s="2864" t="s">
        <v>364</v>
      </c>
      <c r="D1368" s="2865">
        <v>2</v>
      </c>
      <c r="E1368" s="2865" t="s">
        <v>37</v>
      </c>
      <c r="F1368" s="2865" t="s">
        <v>37</v>
      </c>
      <c r="G1368" s="2865" t="s">
        <v>37</v>
      </c>
      <c r="H1368" s="2865" t="s">
        <v>37</v>
      </c>
      <c r="I1368" s="2865" t="s">
        <v>37</v>
      </c>
      <c r="J1368" s="2865" t="s">
        <v>37</v>
      </c>
      <c r="K1368" s="2865" t="s">
        <v>37</v>
      </c>
      <c r="L1368" s="2865" t="s">
        <v>37</v>
      </c>
      <c r="M1368" s="2865" t="s">
        <v>37</v>
      </c>
      <c r="N1368" s="2865" t="s">
        <v>37</v>
      </c>
      <c r="O1368" s="2865" t="s">
        <v>37</v>
      </c>
      <c r="P1368" s="2865" t="s">
        <v>37</v>
      </c>
      <c r="Q1368" s="2865" t="s">
        <v>37</v>
      </c>
      <c r="R1368" s="2865" t="s">
        <v>37</v>
      </c>
      <c r="S1368" s="2865" t="s">
        <v>37</v>
      </c>
      <c r="T1368" s="2865" t="s">
        <v>37</v>
      </c>
      <c r="U1368" s="2865" t="s">
        <v>37</v>
      </c>
      <c r="V1368" s="2865" t="s">
        <v>37</v>
      </c>
      <c r="W1368" s="2865">
        <v>1</v>
      </c>
      <c r="X1368" s="2866">
        <v>1</v>
      </c>
      <c r="AA1368" s="2858"/>
      <c r="AB1368" s="2857"/>
      <c r="AC1368" s="2858"/>
    </row>
    <row r="1369" spans="1:29" s="2857" customFormat="1" ht="12.75" customHeight="1">
      <c r="A1369" s="2879" t="s">
        <v>2842</v>
      </c>
      <c r="B1369" s="2863" t="s">
        <v>2843</v>
      </c>
      <c r="C1369" s="2864" t="s">
        <v>363</v>
      </c>
      <c r="D1369" s="2865">
        <v>43</v>
      </c>
      <c r="E1369" s="2865" t="s">
        <v>37</v>
      </c>
      <c r="F1369" s="2865" t="s">
        <v>37</v>
      </c>
      <c r="G1369" s="2865" t="s">
        <v>37</v>
      </c>
      <c r="H1369" s="2865" t="s">
        <v>37</v>
      </c>
      <c r="I1369" s="2865" t="s">
        <v>37</v>
      </c>
      <c r="J1369" s="2865" t="s">
        <v>37</v>
      </c>
      <c r="K1369" s="2865" t="s">
        <v>37</v>
      </c>
      <c r="L1369" s="2865" t="s">
        <v>37</v>
      </c>
      <c r="M1369" s="2865" t="s">
        <v>37</v>
      </c>
      <c r="N1369" s="2865" t="s">
        <v>37</v>
      </c>
      <c r="O1369" s="2865" t="s">
        <v>37</v>
      </c>
      <c r="P1369" s="2865">
        <v>1</v>
      </c>
      <c r="Q1369" s="2865" t="s">
        <v>37</v>
      </c>
      <c r="R1369" s="2865">
        <v>1</v>
      </c>
      <c r="S1369" s="2865" t="s">
        <v>37</v>
      </c>
      <c r="T1369" s="2865">
        <v>1</v>
      </c>
      <c r="U1369" s="2865">
        <v>1</v>
      </c>
      <c r="V1369" s="2865">
        <v>6</v>
      </c>
      <c r="W1369" s="2865">
        <v>13</v>
      </c>
      <c r="X1369" s="2866">
        <v>20</v>
      </c>
      <c r="Y1369" s="2840"/>
      <c r="Z1369" s="2840"/>
      <c r="AA1369" s="2858"/>
      <c r="AC1369" s="2858"/>
    </row>
    <row r="1370" spans="1:29" s="2857" customFormat="1" ht="12.75" customHeight="1">
      <c r="A1370" s="2879"/>
      <c r="B1370" s="2863"/>
      <c r="C1370" s="2864" t="s">
        <v>364</v>
      </c>
      <c r="D1370" s="2865">
        <v>131</v>
      </c>
      <c r="E1370" s="2865" t="s">
        <v>37</v>
      </c>
      <c r="F1370" s="2865" t="s">
        <v>37</v>
      </c>
      <c r="G1370" s="2865" t="s">
        <v>37</v>
      </c>
      <c r="H1370" s="2865" t="s">
        <v>37</v>
      </c>
      <c r="I1370" s="2865" t="s">
        <v>37</v>
      </c>
      <c r="J1370" s="2865" t="s">
        <v>37</v>
      </c>
      <c r="K1370" s="2865" t="s">
        <v>37</v>
      </c>
      <c r="L1370" s="2865" t="s">
        <v>37</v>
      </c>
      <c r="M1370" s="2865" t="s">
        <v>37</v>
      </c>
      <c r="N1370" s="2865" t="s">
        <v>37</v>
      </c>
      <c r="O1370" s="2865" t="s">
        <v>37</v>
      </c>
      <c r="P1370" s="2865" t="s">
        <v>37</v>
      </c>
      <c r="Q1370" s="2865">
        <v>1</v>
      </c>
      <c r="R1370" s="2865">
        <v>1</v>
      </c>
      <c r="S1370" s="2865" t="s">
        <v>37</v>
      </c>
      <c r="T1370" s="2865">
        <v>3</v>
      </c>
      <c r="U1370" s="2865">
        <v>1</v>
      </c>
      <c r="V1370" s="2865">
        <v>8</v>
      </c>
      <c r="W1370" s="2865">
        <v>21</v>
      </c>
      <c r="X1370" s="2866">
        <v>96</v>
      </c>
      <c r="AA1370" s="2858"/>
      <c r="AC1370" s="2858"/>
    </row>
    <row r="1371" spans="1:29" s="2857" customFormat="1" ht="12.75" customHeight="1">
      <c r="A1371" s="2877" t="s">
        <v>2844</v>
      </c>
      <c r="B1371" s="2860" t="s">
        <v>2845</v>
      </c>
      <c r="C1371" s="2861" t="s">
        <v>363</v>
      </c>
      <c r="D1371" s="2855">
        <v>175</v>
      </c>
      <c r="E1371" s="2855">
        <v>21</v>
      </c>
      <c r="F1371" s="2855">
        <v>1</v>
      </c>
      <c r="G1371" s="2855">
        <v>1</v>
      </c>
      <c r="H1371" s="2855" t="s">
        <v>37</v>
      </c>
      <c r="I1371" s="2855">
        <v>2</v>
      </c>
      <c r="J1371" s="2855">
        <v>5</v>
      </c>
      <c r="K1371" s="2855">
        <v>2</v>
      </c>
      <c r="L1371" s="2855">
        <v>9</v>
      </c>
      <c r="M1371" s="2855">
        <v>3</v>
      </c>
      <c r="N1371" s="2855">
        <v>11</v>
      </c>
      <c r="O1371" s="2855">
        <v>21</v>
      </c>
      <c r="P1371" s="2855">
        <v>17</v>
      </c>
      <c r="Q1371" s="2855">
        <v>24</v>
      </c>
      <c r="R1371" s="2855">
        <v>16</v>
      </c>
      <c r="S1371" s="2855">
        <v>14</v>
      </c>
      <c r="T1371" s="2855">
        <v>13</v>
      </c>
      <c r="U1371" s="2855">
        <v>7</v>
      </c>
      <c r="V1371" s="2855">
        <v>2</v>
      </c>
      <c r="W1371" s="2855">
        <v>3</v>
      </c>
      <c r="X1371" s="2856">
        <v>3</v>
      </c>
      <c r="AA1371" s="2858"/>
      <c r="AC1371" s="2858"/>
    </row>
    <row r="1372" spans="1:29" s="2857" customFormat="1" ht="12.75" customHeight="1">
      <c r="A1372" s="2877"/>
      <c r="B1372" s="2860"/>
      <c r="C1372" s="2861" t="s">
        <v>364</v>
      </c>
      <c r="D1372" s="2855">
        <v>89</v>
      </c>
      <c r="E1372" s="2855">
        <v>7</v>
      </c>
      <c r="F1372" s="2855">
        <v>4</v>
      </c>
      <c r="G1372" s="2855">
        <v>1</v>
      </c>
      <c r="H1372" s="2855">
        <v>1</v>
      </c>
      <c r="I1372" s="2855">
        <v>3</v>
      </c>
      <c r="J1372" s="2855">
        <v>3</v>
      </c>
      <c r="K1372" s="2855">
        <v>1</v>
      </c>
      <c r="L1372" s="2855">
        <v>2</v>
      </c>
      <c r="M1372" s="2855">
        <v>3</v>
      </c>
      <c r="N1372" s="2855">
        <v>8</v>
      </c>
      <c r="O1372" s="2855">
        <v>9</v>
      </c>
      <c r="P1372" s="2855">
        <v>7</v>
      </c>
      <c r="Q1372" s="2855">
        <v>12</v>
      </c>
      <c r="R1372" s="2855">
        <v>6</v>
      </c>
      <c r="S1372" s="2855">
        <v>9</v>
      </c>
      <c r="T1372" s="2855">
        <v>5</v>
      </c>
      <c r="U1372" s="2855">
        <v>3</v>
      </c>
      <c r="V1372" s="2855">
        <v>3</v>
      </c>
      <c r="W1372" s="2855">
        <v>2</v>
      </c>
      <c r="X1372" s="2856" t="s">
        <v>37</v>
      </c>
      <c r="AA1372" s="2858"/>
      <c r="AC1372" s="2858"/>
    </row>
    <row r="1373" spans="1:29" s="2840" customFormat="1" ht="12.75" customHeight="1">
      <c r="A1373" s="2879" t="s">
        <v>1169</v>
      </c>
      <c r="B1373" s="2863" t="s">
        <v>1170</v>
      </c>
      <c r="C1373" s="2864" t="s">
        <v>363</v>
      </c>
      <c r="D1373" s="2865">
        <v>21</v>
      </c>
      <c r="E1373" s="2865">
        <v>21</v>
      </c>
      <c r="F1373" s="2865" t="s">
        <v>37</v>
      </c>
      <c r="G1373" s="2865" t="s">
        <v>37</v>
      </c>
      <c r="H1373" s="2865" t="s">
        <v>37</v>
      </c>
      <c r="I1373" s="2865" t="s">
        <v>37</v>
      </c>
      <c r="J1373" s="2865" t="s">
        <v>37</v>
      </c>
      <c r="K1373" s="2865" t="s">
        <v>37</v>
      </c>
      <c r="L1373" s="2865" t="s">
        <v>37</v>
      </c>
      <c r="M1373" s="2865" t="s">
        <v>37</v>
      </c>
      <c r="N1373" s="2865" t="s">
        <v>37</v>
      </c>
      <c r="O1373" s="2865" t="s">
        <v>37</v>
      </c>
      <c r="P1373" s="2865" t="s">
        <v>37</v>
      </c>
      <c r="Q1373" s="2865" t="s">
        <v>37</v>
      </c>
      <c r="R1373" s="2865" t="s">
        <v>37</v>
      </c>
      <c r="S1373" s="2865" t="s">
        <v>37</v>
      </c>
      <c r="T1373" s="2865" t="s">
        <v>37</v>
      </c>
      <c r="U1373" s="2865" t="s">
        <v>37</v>
      </c>
      <c r="V1373" s="2865" t="s">
        <v>37</v>
      </c>
      <c r="W1373" s="2865" t="s">
        <v>37</v>
      </c>
      <c r="X1373" s="2866" t="s">
        <v>37</v>
      </c>
      <c r="AA1373" s="2858"/>
      <c r="AB1373" s="2857"/>
      <c r="AC1373" s="2858"/>
    </row>
    <row r="1374" spans="1:29" s="2840" customFormat="1" ht="12.75" customHeight="1">
      <c r="A1374" s="2879"/>
      <c r="B1374" s="2863"/>
      <c r="C1374" s="2864" t="s">
        <v>364</v>
      </c>
      <c r="D1374" s="2865">
        <v>7</v>
      </c>
      <c r="E1374" s="2865">
        <v>7</v>
      </c>
      <c r="F1374" s="2865" t="s">
        <v>37</v>
      </c>
      <c r="G1374" s="2865" t="s">
        <v>37</v>
      </c>
      <c r="H1374" s="2865" t="s">
        <v>37</v>
      </c>
      <c r="I1374" s="2865" t="s">
        <v>37</v>
      </c>
      <c r="J1374" s="2865" t="s">
        <v>37</v>
      </c>
      <c r="K1374" s="2865" t="s">
        <v>37</v>
      </c>
      <c r="L1374" s="2865" t="s">
        <v>37</v>
      </c>
      <c r="M1374" s="2865" t="s">
        <v>37</v>
      </c>
      <c r="N1374" s="2865" t="s">
        <v>37</v>
      </c>
      <c r="O1374" s="2865" t="s">
        <v>37</v>
      </c>
      <c r="P1374" s="2865" t="s">
        <v>37</v>
      </c>
      <c r="Q1374" s="2865" t="s">
        <v>37</v>
      </c>
      <c r="R1374" s="2865" t="s">
        <v>37</v>
      </c>
      <c r="S1374" s="2865" t="s">
        <v>37</v>
      </c>
      <c r="T1374" s="2865" t="s">
        <v>37</v>
      </c>
      <c r="U1374" s="2865" t="s">
        <v>37</v>
      </c>
      <c r="V1374" s="2865" t="s">
        <v>37</v>
      </c>
      <c r="W1374" s="2865" t="s">
        <v>37</v>
      </c>
      <c r="X1374" s="2866" t="s">
        <v>37</v>
      </c>
      <c r="AA1374" s="2858"/>
      <c r="AB1374" s="2857"/>
      <c r="AC1374" s="2858"/>
    </row>
    <row r="1375" spans="1:29" s="2857" customFormat="1" ht="12.75" customHeight="1">
      <c r="A1375" s="2879" t="s">
        <v>2846</v>
      </c>
      <c r="B1375" s="2863" t="s">
        <v>2847</v>
      </c>
      <c r="C1375" s="2864" t="s">
        <v>363</v>
      </c>
      <c r="D1375" s="2865">
        <v>1</v>
      </c>
      <c r="E1375" s="2865" t="s">
        <v>37</v>
      </c>
      <c r="F1375" s="2865" t="s">
        <v>37</v>
      </c>
      <c r="G1375" s="2865" t="s">
        <v>37</v>
      </c>
      <c r="H1375" s="2865" t="s">
        <v>37</v>
      </c>
      <c r="I1375" s="2865" t="s">
        <v>37</v>
      </c>
      <c r="J1375" s="2865">
        <v>1</v>
      </c>
      <c r="K1375" s="2865" t="s">
        <v>37</v>
      </c>
      <c r="L1375" s="2865" t="s">
        <v>37</v>
      </c>
      <c r="M1375" s="2865" t="s">
        <v>37</v>
      </c>
      <c r="N1375" s="2865" t="s">
        <v>37</v>
      </c>
      <c r="O1375" s="2865" t="s">
        <v>37</v>
      </c>
      <c r="P1375" s="2865" t="s">
        <v>37</v>
      </c>
      <c r="Q1375" s="2865" t="s">
        <v>37</v>
      </c>
      <c r="R1375" s="2865" t="s">
        <v>37</v>
      </c>
      <c r="S1375" s="2865" t="s">
        <v>37</v>
      </c>
      <c r="T1375" s="2865" t="s">
        <v>37</v>
      </c>
      <c r="U1375" s="2865" t="s">
        <v>37</v>
      </c>
      <c r="V1375" s="2865" t="s">
        <v>37</v>
      </c>
      <c r="W1375" s="2865" t="s">
        <v>37</v>
      </c>
      <c r="X1375" s="2866" t="s">
        <v>37</v>
      </c>
      <c r="Y1375" s="2840"/>
      <c r="Z1375" s="2840"/>
      <c r="AA1375" s="2858"/>
      <c r="AC1375" s="2858"/>
    </row>
    <row r="1376" spans="1:29" s="2857" customFormat="1" ht="12.75" customHeight="1">
      <c r="A1376" s="2879"/>
      <c r="B1376" s="2863"/>
      <c r="C1376" s="2864" t="s">
        <v>364</v>
      </c>
      <c r="D1376" s="2865">
        <v>1</v>
      </c>
      <c r="E1376" s="2865" t="s">
        <v>37</v>
      </c>
      <c r="F1376" s="2865" t="s">
        <v>37</v>
      </c>
      <c r="G1376" s="2865">
        <v>1</v>
      </c>
      <c r="H1376" s="2865" t="s">
        <v>37</v>
      </c>
      <c r="I1376" s="2865" t="s">
        <v>37</v>
      </c>
      <c r="J1376" s="2865" t="s">
        <v>37</v>
      </c>
      <c r="K1376" s="2865" t="s">
        <v>37</v>
      </c>
      <c r="L1376" s="2865" t="s">
        <v>37</v>
      </c>
      <c r="M1376" s="2865" t="s">
        <v>37</v>
      </c>
      <c r="N1376" s="2865" t="s">
        <v>37</v>
      </c>
      <c r="O1376" s="2865" t="s">
        <v>37</v>
      </c>
      <c r="P1376" s="2865" t="s">
        <v>37</v>
      </c>
      <c r="Q1376" s="2865" t="s">
        <v>37</v>
      </c>
      <c r="R1376" s="2865" t="s">
        <v>37</v>
      </c>
      <c r="S1376" s="2865" t="s">
        <v>37</v>
      </c>
      <c r="T1376" s="2865" t="s">
        <v>37</v>
      </c>
      <c r="U1376" s="2865" t="s">
        <v>37</v>
      </c>
      <c r="V1376" s="2865" t="s">
        <v>37</v>
      </c>
      <c r="W1376" s="2865" t="s">
        <v>37</v>
      </c>
      <c r="X1376" s="2866" t="s">
        <v>37</v>
      </c>
      <c r="AA1376" s="2858"/>
      <c r="AC1376" s="2858"/>
    </row>
    <row r="1377" spans="1:29" s="2857" customFormat="1" ht="12.75" customHeight="1">
      <c r="A1377" s="2879" t="s">
        <v>2848</v>
      </c>
      <c r="B1377" s="2863" t="s">
        <v>2849</v>
      </c>
      <c r="C1377" s="2864" t="s">
        <v>363</v>
      </c>
      <c r="D1377" s="2865">
        <v>12</v>
      </c>
      <c r="E1377" s="2865" t="s">
        <v>37</v>
      </c>
      <c r="F1377" s="2865" t="s">
        <v>37</v>
      </c>
      <c r="G1377" s="2865" t="s">
        <v>37</v>
      </c>
      <c r="H1377" s="2865" t="s">
        <v>37</v>
      </c>
      <c r="I1377" s="2865" t="s">
        <v>37</v>
      </c>
      <c r="J1377" s="2865" t="s">
        <v>37</v>
      </c>
      <c r="K1377" s="2865" t="s">
        <v>37</v>
      </c>
      <c r="L1377" s="2865">
        <v>1</v>
      </c>
      <c r="M1377" s="2865" t="s">
        <v>37</v>
      </c>
      <c r="N1377" s="2865" t="s">
        <v>37</v>
      </c>
      <c r="O1377" s="2865">
        <v>1</v>
      </c>
      <c r="P1377" s="2865">
        <v>2</v>
      </c>
      <c r="Q1377" s="2865">
        <v>4</v>
      </c>
      <c r="R1377" s="2865">
        <v>2</v>
      </c>
      <c r="S1377" s="2865">
        <v>1</v>
      </c>
      <c r="T1377" s="2865" t="s">
        <v>37</v>
      </c>
      <c r="U1377" s="2865" t="s">
        <v>37</v>
      </c>
      <c r="V1377" s="2865" t="s">
        <v>37</v>
      </c>
      <c r="W1377" s="2865" t="s">
        <v>37</v>
      </c>
      <c r="X1377" s="2866">
        <v>1</v>
      </c>
      <c r="AA1377" s="2858"/>
      <c r="AC1377" s="2858"/>
    </row>
    <row r="1378" spans="1:29" s="2857" customFormat="1" ht="12.75" customHeight="1">
      <c r="A1378" s="2879"/>
      <c r="B1378" s="2863"/>
      <c r="C1378" s="2864" t="s">
        <v>364</v>
      </c>
      <c r="D1378" s="2865">
        <v>2</v>
      </c>
      <c r="E1378" s="2865" t="s">
        <v>37</v>
      </c>
      <c r="F1378" s="2865" t="s">
        <v>37</v>
      </c>
      <c r="G1378" s="2865" t="s">
        <v>37</v>
      </c>
      <c r="H1378" s="2865" t="s">
        <v>37</v>
      </c>
      <c r="I1378" s="2865" t="s">
        <v>37</v>
      </c>
      <c r="J1378" s="2865" t="s">
        <v>37</v>
      </c>
      <c r="K1378" s="2865" t="s">
        <v>37</v>
      </c>
      <c r="L1378" s="2865" t="s">
        <v>37</v>
      </c>
      <c r="M1378" s="2865" t="s">
        <v>37</v>
      </c>
      <c r="N1378" s="2865" t="s">
        <v>37</v>
      </c>
      <c r="O1378" s="2865" t="s">
        <v>37</v>
      </c>
      <c r="P1378" s="2865">
        <v>1</v>
      </c>
      <c r="Q1378" s="2865" t="s">
        <v>37</v>
      </c>
      <c r="R1378" s="2865">
        <v>1</v>
      </c>
      <c r="S1378" s="2865" t="s">
        <v>37</v>
      </c>
      <c r="T1378" s="2865" t="s">
        <v>37</v>
      </c>
      <c r="U1378" s="2865" t="s">
        <v>37</v>
      </c>
      <c r="V1378" s="2865" t="s">
        <v>37</v>
      </c>
      <c r="W1378" s="2865" t="s">
        <v>37</v>
      </c>
      <c r="X1378" s="2866" t="s">
        <v>37</v>
      </c>
      <c r="AA1378" s="2858"/>
      <c r="AC1378" s="2858"/>
    </row>
    <row r="1379" spans="1:29" s="2857" customFormat="1" ht="12.75" customHeight="1">
      <c r="A1379" s="2879" t="s">
        <v>2850</v>
      </c>
      <c r="B1379" s="2863" t="s">
        <v>2851</v>
      </c>
      <c r="C1379" s="2864" t="s">
        <v>363</v>
      </c>
      <c r="D1379" s="2865">
        <v>141</v>
      </c>
      <c r="E1379" s="2865" t="s">
        <v>37</v>
      </c>
      <c r="F1379" s="2865">
        <v>1</v>
      </c>
      <c r="G1379" s="2865">
        <v>1</v>
      </c>
      <c r="H1379" s="2865" t="s">
        <v>37</v>
      </c>
      <c r="I1379" s="2865">
        <v>2</v>
      </c>
      <c r="J1379" s="2865">
        <v>4</v>
      </c>
      <c r="K1379" s="2865">
        <v>2</v>
      </c>
      <c r="L1379" s="2865">
        <v>8</v>
      </c>
      <c r="M1379" s="2865">
        <v>3</v>
      </c>
      <c r="N1379" s="2865">
        <v>11</v>
      </c>
      <c r="O1379" s="2865">
        <v>20</v>
      </c>
      <c r="P1379" s="2865">
        <v>15</v>
      </c>
      <c r="Q1379" s="2865">
        <v>20</v>
      </c>
      <c r="R1379" s="2865">
        <v>14</v>
      </c>
      <c r="S1379" s="2865">
        <v>13</v>
      </c>
      <c r="T1379" s="2865">
        <v>13</v>
      </c>
      <c r="U1379" s="2865">
        <v>7</v>
      </c>
      <c r="V1379" s="2865">
        <v>2</v>
      </c>
      <c r="W1379" s="2865">
        <v>3</v>
      </c>
      <c r="X1379" s="2866">
        <v>2</v>
      </c>
      <c r="AA1379" s="2858"/>
      <c r="AC1379" s="2858"/>
    </row>
    <row r="1380" spans="1:29" s="2857" customFormat="1" ht="12.75" customHeight="1">
      <c r="A1380" s="2879"/>
      <c r="B1380" s="2863"/>
      <c r="C1380" s="2864" t="s">
        <v>364</v>
      </c>
      <c r="D1380" s="2865">
        <v>79</v>
      </c>
      <c r="E1380" s="2865" t="s">
        <v>37</v>
      </c>
      <c r="F1380" s="2865">
        <v>4</v>
      </c>
      <c r="G1380" s="2865" t="s">
        <v>37</v>
      </c>
      <c r="H1380" s="2865">
        <v>1</v>
      </c>
      <c r="I1380" s="2865">
        <v>3</v>
      </c>
      <c r="J1380" s="2865">
        <v>3</v>
      </c>
      <c r="K1380" s="2865">
        <v>1</v>
      </c>
      <c r="L1380" s="2865">
        <v>2</v>
      </c>
      <c r="M1380" s="2865">
        <v>3</v>
      </c>
      <c r="N1380" s="2865">
        <v>8</v>
      </c>
      <c r="O1380" s="2865">
        <v>9</v>
      </c>
      <c r="P1380" s="2865">
        <v>6</v>
      </c>
      <c r="Q1380" s="2865">
        <v>12</v>
      </c>
      <c r="R1380" s="2865">
        <v>5</v>
      </c>
      <c r="S1380" s="2865">
        <v>9</v>
      </c>
      <c r="T1380" s="2865">
        <v>5</v>
      </c>
      <c r="U1380" s="2865">
        <v>3</v>
      </c>
      <c r="V1380" s="2865">
        <v>3</v>
      </c>
      <c r="W1380" s="2865">
        <v>2</v>
      </c>
      <c r="X1380" s="2866" t="s">
        <v>37</v>
      </c>
      <c r="AA1380" s="2858"/>
      <c r="AC1380" s="2858"/>
    </row>
    <row r="1381" spans="1:29" s="2857" customFormat="1" ht="12.75" customHeight="1">
      <c r="A1381" s="2877" t="s">
        <v>1171</v>
      </c>
      <c r="B1381" s="2860" t="s">
        <v>2852</v>
      </c>
      <c r="C1381" s="2861" t="s">
        <v>363</v>
      </c>
      <c r="D1381" s="2855">
        <v>2154</v>
      </c>
      <c r="E1381" s="2855">
        <v>1</v>
      </c>
      <c r="F1381" s="2855">
        <v>1</v>
      </c>
      <c r="G1381" s="2855" t="s">
        <v>37</v>
      </c>
      <c r="H1381" s="2855">
        <v>5</v>
      </c>
      <c r="I1381" s="2855">
        <v>55</v>
      </c>
      <c r="J1381" s="2855">
        <v>92</v>
      </c>
      <c r="K1381" s="2855">
        <v>147</v>
      </c>
      <c r="L1381" s="2855">
        <v>164</v>
      </c>
      <c r="M1381" s="2855">
        <v>217</v>
      </c>
      <c r="N1381" s="2855">
        <v>233</v>
      </c>
      <c r="O1381" s="2855">
        <v>255</v>
      </c>
      <c r="P1381" s="2855">
        <v>193</v>
      </c>
      <c r="Q1381" s="2855">
        <v>127</v>
      </c>
      <c r="R1381" s="2855">
        <v>87</v>
      </c>
      <c r="S1381" s="2855">
        <v>81</v>
      </c>
      <c r="T1381" s="2855">
        <v>70</v>
      </c>
      <c r="U1381" s="2855">
        <v>89</v>
      </c>
      <c r="V1381" s="2855">
        <v>124</v>
      </c>
      <c r="W1381" s="2855">
        <v>108</v>
      </c>
      <c r="X1381" s="2856">
        <v>105</v>
      </c>
      <c r="AA1381" s="2858"/>
      <c r="AC1381" s="2858"/>
    </row>
    <row r="1382" spans="1:29" s="2857" customFormat="1" ht="12.75" customHeight="1">
      <c r="A1382" s="2877"/>
      <c r="B1382" s="2860"/>
      <c r="C1382" s="2861" t="s">
        <v>364</v>
      </c>
      <c r="D1382" s="2855">
        <v>1239</v>
      </c>
      <c r="E1382" s="2855">
        <v>2</v>
      </c>
      <c r="F1382" s="2855" t="s">
        <v>37</v>
      </c>
      <c r="G1382" s="2855">
        <v>1</v>
      </c>
      <c r="H1382" s="2855">
        <v>3</v>
      </c>
      <c r="I1382" s="2855">
        <v>13</v>
      </c>
      <c r="J1382" s="2855">
        <v>27</v>
      </c>
      <c r="K1382" s="2855">
        <v>32</v>
      </c>
      <c r="L1382" s="2855">
        <v>55</v>
      </c>
      <c r="M1382" s="2855">
        <v>88</v>
      </c>
      <c r="N1382" s="2855">
        <v>89</v>
      </c>
      <c r="O1382" s="2855">
        <v>86</v>
      </c>
      <c r="P1382" s="2855">
        <v>78</v>
      </c>
      <c r="Q1382" s="2855">
        <v>49</v>
      </c>
      <c r="R1382" s="2855">
        <v>50</v>
      </c>
      <c r="S1382" s="2855">
        <v>47</v>
      </c>
      <c r="T1382" s="2855">
        <v>47</v>
      </c>
      <c r="U1382" s="2855">
        <v>60</v>
      </c>
      <c r="V1382" s="2855">
        <v>97</v>
      </c>
      <c r="W1382" s="2855">
        <v>165</v>
      </c>
      <c r="X1382" s="2856">
        <v>250</v>
      </c>
      <c r="AA1382" s="2858"/>
      <c r="AC1382" s="2858"/>
    </row>
    <row r="1383" spans="1:29" s="2857" customFormat="1" ht="12.75" customHeight="1">
      <c r="A1383" s="2877" t="s">
        <v>1444</v>
      </c>
      <c r="B1383" s="2860" t="s">
        <v>1445</v>
      </c>
      <c r="C1383" s="2861" t="s">
        <v>363</v>
      </c>
      <c r="D1383" s="2855">
        <v>126</v>
      </c>
      <c r="E1383" s="2855" t="s">
        <v>37</v>
      </c>
      <c r="F1383" s="2855">
        <v>1</v>
      </c>
      <c r="G1383" s="2855" t="s">
        <v>37</v>
      </c>
      <c r="H1383" s="2855" t="s">
        <v>37</v>
      </c>
      <c r="I1383" s="2855">
        <v>8</v>
      </c>
      <c r="J1383" s="2855">
        <v>7</v>
      </c>
      <c r="K1383" s="2855">
        <v>12</v>
      </c>
      <c r="L1383" s="2855">
        <v>9</v>
      </c>
      <c r="M1383" s="2855">
        <v>6</v>
      </c>
      <c r="N1383" s="2855">
        <v>7</v>
      </c>
      <c r="O1383" s="2855">
        <v>10</v>
      </c>
      <c r="P1383" s="2855">
        <v>19</v>
      </c>
      <c r="Q1383" s="2855">
        <v>5</v>
      </c>
      <c r="R1383" s="2855">
        <v>10</v>
      </c>
      <c r="S1383" s="2855">
        <v>5</v>
      </c>
      <c r="T1383" s="2855">
        <v>9</v>
      </c>
      <c r="U1383" s="2855">
        <v>6</v>
      </c>
      <c r="V1383" s="2855">
        <v>5</v>
      </c>
      <c r="W1383" s="2855">
        <v>3</v>
      </c>
      <c r="X1383" s="2856">
        <v>4</v>
      </c>
      <c r="AA1383" s="2858"/>
      <c r="AC1383" s="2858"/>
    </row>
    <row r="1384" spans="1:29" s="2857" customFormat="1" ht="12.75" customHeight="1">
      <c r="A1384" s="2877"/>
      <c r="B1384" s="2860"/>
      <c r="C1384" s="2861" t="s">
        <v>364</v>
      </c>
      <c r="D1384" s="2855">
        <v>52</v>
      </c>
      <c r="E1384" s="2855" t="s">
        <v>37</v>
      </c>
      <c r="F1384" s="2855" t="s">
        <v>37</v>
      </c>
      <c r="G1384" s="2855" t="s">
        <v>37</v>
      </c>
      <c r="H1384" s="2855" t="s">
        <v>37</v>
      </c>
      <c r="I1384" s="2855">
        <v>1</v>
      </c>
      <c r="J1384" s="2855">
        <v>5</v>
      </c>
      <c r="K1384" s="2855" t="s">
        <v>37</v>
      </c>
      <c r="L1384" s="2855" t="s">
        <v>37</v>
      </c>
      <c r="M1384" s="2855">
        <v>3</v>
      </c>
      <c r="N1384" s="2855">
        <v>1</v>
      </c>
      <c r="O1384" s="2855">
        <v>2</v>
      </c>
      <c r="P1384" s="2855">
        <v>4</v>
      </c>
      <c r="Q1384" s="2855">
        <v>2</v>
      </c>
      <c r="R1384" s="2855">
        <v>3</v>
      </c>
      <c r="S1384" s="2855">
        <v>8</v>
      </c>
      <c r="T1384" s="2855">
        <v>7</v>
      </c>
      <c r="U1384" s="2855">
        <v>4</v>
      </c>
      <c r="V1384" s="2855">
        <v>5</v>
      </c>
      <c r="W1384" s="2855">
        <v>3</v>
      </c>
      <c r="X1384" s="2856">
        <v>4</v>
      </c>
      <c r="AA1384" s="2858"/>
      <c r="AC1384" s="2858"/>
    </row>
    <row r="1385" spans="1:29" s="2857" customFormat="1" ht="12.75" customHeight="1">
      <c r="A1385" s="2877" t="s">
        <v>2853</v>
      </c>
      <c r="B1385" s="2860" t="s">
        <v>2854</v>
      </c>
      <c r="C1385" s="2861" t="s">
        <v>363</v>
      </c>
      <c r="D1385" s="2855">
        <v>22</v>
      </c>
      <c r="E1385" s="2855" t="s">
        <v>37</v>
      </c>
      <c r="F1385" s="2855" t="s">
        <v>37</v>
      </c>
      <c r="G1385" s="2855" t="s">
        <v>37</v>
      </c>
      <c r="H1385" s="2855" t="s">
        <v>37</v>
      </c>
      <c r="I1385" s="2855">
        <v>4</v>
      </c>
      <c r="J1385" s="2855" t="s">
        <v>37</v>
      </c>
      <c r="K1385" s="2855" t="s">
        <v>37</v>
      </c>
      <c r="L1385" s="2855">
        <v>1</v>
      </c>
      <c r="M1385" s="2855">
        <v>2</v>
      </c>
      <c r="N1385" s="2855">
        <v>2</v>
      </c>
      <c r="O1385" s="2855">
        <v>2</v>
      </c>
      <c r="P1385" s="2855">
        <v>3</v>
      </c>
      <c r="Q1385" s="2855">
        <v>2</v>
      </c>
      <c r="R1385" s="2855">
        <v>2</v>
      </c>
      <c r="S1385" s="2855">
        <v>1</v>
      </c>
      <c r="T1385" s="2855" t="s">
        <v>37</v>
      </c>
      <c r="U1385" s="2855">
        <v>2</v>
      </c>
      <c r="V1385" s="2855">
        <v>1</v>
      </c>
      <c r="W1385" s="2855" t="s">
        <v>37</v>
      </c>
      <c r="X1385" s="2856" t="s">
        <v>37</v>
      </c>
      <c r="AA1385" s="2858"/>
      <c r="AC1385" s="2858"/>
    </row>
    <row r="1386" spans="1:29" s="2857" customFormat="1" ht="12.75" customHeight="1">
      <c r="A1386" s="2877"/>
      <c r="B1386" s="2860"/>
      <c r="C1386" s="2861" t="s">
        <v>364</v>
      </c>
      <c r="D1386" s="2855">
        <v>14</v>
      </c>
      <c r="E1386" s="2855" t="s">
        <v>37</v>
      </c>
      <c r="F1386" s="2855" t="s">
        <v>37</v>
      </c>
      <c r="G1386" s="2855" t="s">
        <v>37</v>
      </c>
      <c r="H1386" s="2855" t="s">
        <v>37</v>
      </c>
      <c r="I1386" s="2855" t="s">
        <v>37</v>
      </c>
      <c r="J1386" s="2855">
        <v>1</v>
      </c>
      <c r="K1386" s="2855" t="s">
        <v>37</v>
      </c>
      <c r="L1386" s="2855" t="s">
        <v>37</v>
      </c>
      <c r="M1386" s="2855" t="s">
        <v>37</v>
      </c>
      <c r="N1386" s="2855" t="s">
        <v>37</v>
      </c>
      <c r="O1386" s="2855" t="s">
        <v>37</v>
      </c>
      <c r="P1386" s="2855" t="s">
        <v>37</v>
      </c>
      <c r="Q1386" s="2855">
        <v>1</v>
      </c>
      <c r="R1386" s="2855">
        <v>2</v>
      </c>
      <c r="S1386" s="2855" t="s">
        <v>37</v>
      </c>
      <c r="T1386" s="2855" t="s">
        <v>37</v>
      </c>
      <c r="U1386" s="2855">
        <v>3</v>
      </c>
      <c r="V1386" s="2855">
        <v>3</v>
      </c>
      <c r="W1386" s="2855">
        <v>2</v>
      </c>
      <c r="X1386" s="2856">
        <v>2</v>
      </c>
      <c r="AA1386" s="2858"/>
      <c r="AC1386" s="2858"/>
    </row>
    <row r="1387" spans="1:29" s="2840" customFormat="1" ht="12.75" customHeight="1">
      <c r="A1387" s="2879" t="s">
        <v>2855</v>
      </c>
      <c r="B1387" s="2863" t="s">
        <v>2856</v>
      </c>
      <c r="C1387" s="2864" t="s">
        <v>363</v>
      </c>
      <c r="D1387" s="2865">
        <v>11</v>
      </c>
      <c r="E1387" s="2865" t="s">
        <v>37</v>
      </c>
      <c r="F1387" s="2865" t="s">
        <v>37</v>
      </c>
      <c r="G1387" s="2865" t="s">
        <v>37</v>
      </c>
      <c r="H1387" s="2865" t="s">
        <v>37</v>
      </c>
      <c r="I1387" s="2865">
        <v>2</v>
      </c>
      <c r="J1387" s="2865" t="s">
        <v>37</v>
      </c>
      <c r="K1387" s="2865" t="s">
        <v>37</v>
      </c>
      <c r="L1387" s="2865">
        <v>1</v>
      </c>
      <c r="M1387" s="2865">
        <v>1</v>
      </c>
      <c r="N1387" s="2865">
        <v>1</v>
      </c>
      <c r="O1387" s="2865" t="s">
        <v>37</v>
      </c>
      <c r="P1387" s="2865">
        <v>1</v>
      </c>
      <c r="Q1387" s="2865">
        <v>1</v>
      </c>
      <c r="R1387" s="2865">
        <v>2</v>
      </c>
      <c r="S1387" s="2865" t="s">
        <v>37</v>
      </c>
      <c r="T1387" s="2865" t="s">
        <v>37</v>
      </c>
      <c r="U1387" s="2865">
        <v>1</v>
      </c>
      <c r="V1387" s="2865">
        <v>1</v>
      </c>
      <c r="W1387" s="2865" t="s">
        <v>37</v>
      </c>
      <c r="X1387" s="2866" t="s">
        <v>37</v>
      </c>
      <c r="AA1387" s="2858"/>
      <c r="AB1387" s="2857"/>
      <c r="AC1387" s="2858"/>
    </row>
    <row r="1388" spans="1:29" s="2857" customFormat="1" ht="12.75" customHeight="1">
      <c r="A1388" s="2879"/>
      <c r="B1388" s="2863"/>
      <c r="C1388" s="2864" t="s">
        <v>364</v>
      </c>
      <c r="D1388" s="2865">
        <v>10</v>
      </c>
      <c r="E1388" s="2865" t="s">
        <v>37</v>
      </c>
      <c r="F1388" s="2865" t="s">
        <v>37</v>
      </c>
      <c r="G1388" s="2865" t="s">
        <v>37</v>
      </c>
      <c r="H1388" s="2865" t="s">
        <v>37</v>
      </c>
      <c r="I1388" s="2865" t="s">
        <v>37</v>
      </c>
      <c r="J1388" s="2865">
        <v>1</v>
      </c>
      <c r="K1388" s="2865" t="s">
        <v>37</v>
      </c>
      <c r="L1388" s="2865" t="s">
        <v>37</v>
      </c>
      <c r="M1388" s="2865" t="s">
        <v>37</v>
      </c>
      <c r="N1388" s="2865" t="s">
        <v>37</v>
      </c>
      <c r="O1388" s="2865" t="s">
        <v>37</v>
      </c>
      <c r="P1388" s="2865" t="s">
        <v>37</v>
      </c>
      <c r="Q1388" s="2865">
        <v>1</v>
      </c>
      <c r="R1388" s="2865">
        <v>1</v>
      </c>
      <c r="S1388" s="2865" t="s">
        <v>37</v>
      </c>
      <c r="T1388" s="2865" t="s">
        <v>37</v>
      </c>
      <c r="U1388" s="2865">
        <v>3</v>
      </c>
      <c r="V1388" s="2865">
        <v>2</v>
      </c>
      <c r="W1388" s="2865">
        <v>1</v>
      </c>
      <c r="X1388" s="2866">
        <v>1</v>
      </c>
      <c r="Y1388" s="2840"/>
      <c r="Z1388" s="2840"/>
      <c r="AA1388" s="2858"/>
      <c r="AC1388" s="2858"/>
    </row>
    <row r="1389" spans="1:29" s="2857" customFormat="1" ht="12.75" customHeight="1">
      <c r="A1389" s="2879" t="s">
        <v>2857</v>
      </c>
      <c r="B1389" s="2863" t="s">
        <v>2858</v>
      </c>
      <c r="C1389" s="2864" t="s">
        <v>363</v>
      </c>
      <c r="D1389" s="2865">
        <v>2</v>
      </c>
      <c r="E1389" s="2865" t="s">
        <v>37</v>
      </c>
      <c r="F1389" s="2865" t="s">
        <v>37</v>
      </c>
      <c r="G1389" s="2865" t="s">
        <v>37</v>
      </c>
      <c r="H1389" s="2865" t="s">
        <v>37</v>
      </c>
      <c r="I1389" s="2865">
        <v>1</v>
      </c>
      <c r="J1389" s="2865" t="s">
        <v>37</v>
      </c>
      <c r="K1389" s="2865" t="s">
        <v>37</v>
      </c>
      <c r="L1389" s="2865" t="s">
        <v>37</v>
      </c>
      <c r="M1389" s="2865" t="s">
        <v>37</v>
      </c>
      <c r="N1389" s="2865" t="s">
        <v>37</v>
      </c>
      <c r="O1389" s="2865" t="s">
        <v>37</v>
      </c>
      <c r="P1389" s="2865">
        <v>1</v>
      </c>
      <c r="Q1389" s="2865" t="s">
        <v>37</v>
      </c>
      <c r="R1389" s="2865" t="s">
        <v>37</v>
      </c>
      <c r="S1389" s="2865" t="s">
        <v>37</v>
      </c>
      <c r="T1389" s="2865" t="s">
        <v>37</v>
      </c>
      <c r="U1389" s="2865" t="s">
        <v>37</v>
      </c>
      <c r="V1389" s="2865" t="s">
        <v>37</v>
      </c>
      <c r="W1389" s="2865" t="s">
        <v>37</v>
      </c>
      <c r="X1389" s="2866" t="s">
        <v>37</v>
      </c>
      <c r="AA1389" s="2858"/>
      <c r="AC1389" s="2858"/>
    </row>
    <row r="1390" spans="1:29" s="2857" customFormat="1" ht="12.75" customHeight="1">
      <c r="A1390" s="2879"/>
      <c r="B1390" s="2863"/>
      <c r="C1390" s="2864" t="s">
        <v>364</v>
      </c>
      <c r="D1390" s="2865">
        <v>2</v>
      </c>
      <c r="E1390" s="2865" t="s">
        <v>37</v>
      </c>
      <c r="F1390" s="2865" t="s">
        <v>37</v>
      </c>
      <c r="G1390" s="2865" t="s">
        <v>37</v>
      </c>
      <c r="H1390" s="2865" t="s">
        <v>37</v>
      </c>
      <c r="I1390" s="2865" t="s">
        <v>37</v>
      </c>
      <c r="J1390" s="2865" t="s">
        <v>37</v>
      </c>
      <c r="K1390" s="2865" t="s">
        <v>37</v>
      </c>
      <c r="L1390" s="2865" t="s">
        <v>37</v>
      </c>
      <c r="M1390" s="2865" t="s">
        <v>37</v>
      </c>
      <c r="N1390" s="2865" t="s">
        <v>37</v>
      </c>
      <c r="O1390" s="2865" t="s">
        <v>37</v>
      </c>
      <c r="P1390" s="2865" t="s">
        <v>37</v>
      </c>
      <c r="Q1390" s="2865" t="s">
        <v>37</v>
      </c>
      <c r="R1390" s="2865" t="s">
        <v>37</v>
      </c>
      <c r="S1390" s="2865" t="s">
        <v>37</v>
      </c>
      <c r="T1390" s="2865" t="s">
        <v>37</v>
      </c>
      <c r="U1390" s="2865" t="s">
        <v>37</v>
      </c>
      <c r="V1390" s="2865">
        <v>1</v>
      </c>
      <c r="W1390" s="2865" t="s">
        <v>37</v>
      </c>
      <c r="X1390" s="2866">
        <v>1</v>
      </c>
      <c r="AA1390" s="2858"/>
      <c r="AC1390" s="2858"/>
    </row>
    <row r="1391" spans="1:29" s="2840" customFormat="1" ht="12.75" customHeight="1">
      <c r="A1391" s="2879" t="s">
        <v>2859</v>
      </c>
      <c r="B1391" s="2863" t="s">
        <v>2860</v>
      </c>
      <c r="C1391" s="2864" t="s">
        <v>363</v>
      </c>
      <c r="D1391" s="2865">
        <v>3</v>
      </c>
      <c r="E1391" s="2865" t="s">
        <v>37</v>
      </c>
      <c r="F1391" s="2865" t="s">
        <v>37</v>
      </c>
      <c r="G1391" s="2865" t="s">
        <v>37</v>
      </c>
      <c r="H1391" s="2865" t="s">
        <v>37</v>
      </c>
      <c r="I1391" s="2865">
        <v>1</v>
      </c>
      <c r="J1391" s="2865" t="s">
        <v>37</v>
      </c>
      <c r="K1391" s="2865" t="s">
        <v>37</v>
      </c>
      <c r="L1391" s="2865" t="s">
        <v>37</v>
      </c>
      <c r="M1391" s="2865">
        <v>1</v>
      </c>
      <c r="N1391" s="2865" t="s">
        <v>37</v>
      </c>
      <c r="O1391" s="2865">
        <v>1</v>
      </c>
      <c r="P1391" s="2865" t="s">
        <v>37</v>
      </c>
      <c r="Q1391" s="2865" t="s">
        <v>37</v>
      </c>
      <c r="R1391" s="2865" t="s">
        <v>37</v>
      </c>
      <c r="S1391" s="2865" t="s">
        <v>37</v>
      </c>
      <c r="T1391" s="2865" t="s">
        <v>37</v>
      </c>
      <c r="U1391" s="2865" t="s">
        <v>37</v>
      </c>
      <c r="V1391" s="2865" t="s">
        <v>37</v>
      </c>
      <c r="W1391" s="2865" t="s">
        <v>37</v>
      </c>
      <c r="X1391" s="2866" t="s">
        <v>37</v>
      </c>
      <c r="AA1391" s="2867"/>
      <c r="AC1391" s="2867"/>
    </row>
    <row r="1392" spans="1:29" s="2840" customFormat="1" ht="12.75" customHeight="1">
      <c r="A1392" s="2879"/>
      <c r="B1392" s="2863"/>
      <c r="C1392" s="2864" t="s">
        <v>364</v>
      </c>
      <c r="D1392" s="2865" t="s">
        <v>37</v>
      </c>
      <c r="E1392" s="2865" t="s">
        <v>37</v>
      </c>
      <c r="F1392" s="2865" t="s">
        <v>37</v>
      </c>
      <c r="G1392" s="2865" t="s">
        <v>37</v>
      </c>
      <c r="H1392" s="2865" t="s">
        <v>37</v>
      </c>
      <c r="I1392" s="2865" t="s">
        <v>37</v>
      </c>
      <c r="J1392" s="2865" t="s">
        <v>37</v>
      </c>
      <c r="K1392" s="2865" t="s">
        <v>37</v>
      </c>
      <c r="L1392" s="2865" t="s">
        <v>37</v>
      </c>
      <c r="M1392" s="2865" t="s">
        <v>37</v>
      </c>
      <c r="N1392" s="2865" t="s">
        <v>37</v>
      </c>
      <c r="O1392" s="2865" t="s">
        <v>37</v>
      </c>
      <c r="P1392" s="2865" t="s">
        <v>37</v>
      </c>
      <c r="Q1392" s="2865" t="s">
        <v>37</v>
      </c>
      <c r="R1392" s="2865" t="s">
        <v>37</v>
      </c>
      <c r="S1392" s="2865" t="s">
        <v>37</v>
      </c>
      <c r="T1392" s="2865" t="s">
        <v>37</v>
      </c>
      <c r="U1392" s="2865" t="s">
        <v>37</v>
      </c>
      <c r="V1392" s="2865" t="s">
        <v>37</v>
      </c>
      <c r="W1392" s="2865" t="s">
        <v>37</v>
      </c>
      <c r="X1392" s="2866" t="s">
        <v>37</v>
      </c>
      <c r="AA1392" s="2867"/>
      <c r="AC1392" s="2867"/>
    </row>
    <row r="1393" spans="1:29" s="2840" customFormat="1" ht="12.75" customHeight="1">
      <c r="A1393" s="2879" t="s">
        <v>2861</v>
      </c>
      <c r="B1393" s="2863" t="s">
        <v>2862</v>
      </c>
      <c r="C1393" s="2864" t="s">
        <v>363</v>
      </c>
      <c r="D1393" s="2865">
        <v>1</v>
      </c>
      <c r="E1393" s="2865" t="s">
        <v>37</v>
      </c>
      <c r="F1393" s="2865" t="s">
        <v>37</v>
      </c>
      <c r="G1393" s="2865" t="s">
        <v>37</v>
      </c>
      <c r="H1393" s="2865" t="s">
        <v>37</v>
      </c>
      <c r="I1393" s="2865" t="s">
        <v>37</v>
      </c>
      <c r="J1393" s="2865" t="s">
        <v>37</v>
      </c>
      <c r="K1393" s="2865" t="s">
        <v>37</v>
      </c>
      <c r="L1393" s="2865" t="s">
        <v>37</v>
      </c>
      <c r="M1393" s="2865" t="s">
        <v>37</v>
      </c>
      <c r="N1393" s="2865" t="s">
        <v>37</v>
      </c>
      <c r="O1393" s="2865" t="s">
        <v>37</v>
      </c>
      <c r="P1393" s="2865">
        <v>1</v>
      </c>
      <c r="Q1393" s="2865" t="s">
        <v>37</v>
      </c>
      <c r="R1393" s="2865" t="s">
        <v>37</v>
      </c>
      <c r="S1393" s="2865" t="s">
        <v>37</v>
      </c>
      <c r="T1393" s="2865" t="s">
        <v>37</v>
      </c>
      <c r="U1393" s="2865" t="s">
        <v>37</v>
      </c>
      <c r="V1393" s="2865" t="s">
        <v>37</v>
      </c>
      <c r="W1393" s="2865" t="s">
        <v>37</v>
      </c>
      <c r="X1393" s="2866" t="s">
        <v>37</v>
      </c>
      <c r="AA1393" s="2867"/>
      <c r="AC1393" s="2867"/>
    </row>
    <row r="1394" spans="1:29" s="2840" customFormat="1" ht="12.75" customHeight="1">
      <c r="A1394" s="2879"/>
      <c r="B1394" s="2863"/>
      <c r="C1394" s="2864" t="s">
        <v>364</v>
      </c>
      <c r="D1394" s="2865" t="s">
        <v>37</v>
      </c>
      <c r="E1394" s="2865" t="s">
        <v>37</v>
      </c>
      <c r="F1394" s="2865" t="s">
        <v>37</v>
      </c>
      <c r="G1394" s="2865" t="s">
        <v>37</v>
      </c>
      <c r="H1394" s="2865" t="s">
        <v>37</v>
      </c>
      <c r="I1394" s="2865" t="s">
        <v>37</v>
      </c>
      <c r="J1394" s="2865" t="s">
        <v>37</v>
      </c>
      <c r="K1394" s="2865" t="s">
        <v>37</v>
      </c>
      <c r="L1394" s="2865" t="s">
        <v>37</v>
      </c>
      <c r="M1394" s="2865" t="s">
        <v>37</v>
      </c>
      <c r="N1394" s="2865" t="s">
        <v>37</v>
      </c>
      <c r="O1394" s="2865" t="s">
        <v>37</v>
      </c>
      <c r="P1394" s="2865" t="s">
        <v>37</v>
      </c>
      <c r="Q1394" s="2865" t="s">
        <v>37</v>
      </c>
      <c r="R1394" s="2865" t="s">
        <v>37</v>
      </c>
      <c r="S1394" s="2865" t="s">
        <v>37</v>
      </c>
      <c r="T1394" s="2865" t="s">
        <v>37</v>
      </c>
      <c r="U1394" s="2865" t="s">
        <v>37</v>
      </c>
      <c r="V1394" s="2865" t="s">
        <v>37</v>
      </c>
      <c r="W1394" s="2865" t="s">
        <v>37</v>
      </c>
      <c r="X1394" s="2866" t="s">
        <v>37</v>
      </c>
      <c r="AA1394" s="2867"/>
      <c r="AC1394" s="2867"/>
    </row>
    <row r="1395" spans="1:29" s="2857" customFormat="1" ht="12.75" customHeight="1">
      <c r="A1395" s="2879" t="s">
        <v>2863</v>
      </c>
      <c r="B1395" s="2863" t="s">
        <v>2864</v>
      </c>
      <c r="C1395" s="2864" t="s">
        <v>363</v>
      </c>
      <c r="D1395" s="2865">
        <v>5</v>
      </c>
      <c r="E1395" s="2865" t="s">
        <v>37</v>
      </c>
      <c r="F1395" s="2865" t="s">
        <v>37</v>
      </c>
      <c r="G1395" s="2865" t="s">
        <v>37</v>
      </c>
      <c r="H1395" s="2865" t="s">
        <v>37</v>
      </c>
      <c r="I1395" s="2865" t="s">
        <v>37</v>
      </c>
      <c r="J1395" s="2865" t="s">
        <v>37</v>
      </c>
      <c r="K1395" s="2865" t="s">
        <v>37</v>
      </c>
      <c r="L1395" s="2865" t="s">
        <v>37</v>
      </c>
      <c r="M1395" s="2865" t="s">
        <v>37</v>
      </c>
      <c r="N1395" s="2865">
        <v>1</v>
      </c>
      <c r="O1395" s="2865">
        <v>1</v>
      </c>
      <c r="P1395" s="2865" t="s">
        <v>37</v>
      </c>
      <c r="Q1395" s="2865">
        <v>1</v>
      </c>
      <c r="R1395" s="2865" t="s">
        <v>37</v>
      </c>
      <c r="S1395" s="2865">
        <v>1</v>
      </c>
      <c r="T1395" s="2865" t="s">
        <v>37</v>
      </c>
      <c r="U1395" s="2865">
        <v>1</v>
      </c>
      <c r="V1395" s="2865" t="s">
        <v>37</v>
      </c>
      <c r="W1395" s="2865" t="s">
        <v>37</v>
      </c>
      <c r="X1395" s="2866" t="s">
        <v>37</v>
      </c>
      <c r="Y1395" s="2840"/>
      <c r="Z1395" s="2840"/>
      <c r="AA1395" s="2858"/>
      <c r="AC1395" s="2858"/>
    </row>
    <row r="1396" spans="1:29" s="2857" customFormat="1" ht="12.75" customHeight="1">
      <c r="A1396" s="2879"/>
      <c r="B1396" s="2863"/>
      <c r="C1396" s="2864" t="s">
        <v>364</v>
      </c>
      <c r="D1396" s="2865">
        <v>2</v>
      </c>
      <c r="E1396" s="2865" t="s">
        <v>37</v>
      </c>
      <c r="F1396" s="2865" t="s">
        <v>37</v>
      </c>
      <c r="G1396" s="2865" t="s">
        <v>37</v>
      </c>
      <c r="H1396" s="2865" t="s">
        <v>37</v>
      </c>
      <c r="I1396" s="2865" t="s">
        <v>37</v>
      </c>
      <c r="J1396" s="2865" t="s">
        <v>37</v>
      </c>
      <c r="K1396" s="2865" t="s">
        <v>37</v>
      </c>
      <c r="L1396" s="2865" t="s">
        <v>37</v>
      </c>
      <c r="M1396" s="2865" t="s">
        <v>37</v>
      </c>
      <c r="N1396" s="2865" t="s">
        <v>37</v>
      </c>
      <c r="O1396" s="2865" t="s">
        <v>37</v>
      </c>
      <c r="P1396" s="2865" t="s">
        <v>37</v>
      </c>
      <c r="Q1396" s="2865" t="s">
        <v>37</v>
      </c>
      <c r="R1396" s="2865">
        <v>1</v>
      </c>
      <c r="S1396" s="2865" t="s">
        <v>37</v>
      </c>
      <c r="T1396" s="2865" t="s">
        <v>37</v>
      </c>
      <c r="U1396" s="2865" t="s">
        <v>37</v>
      </c>
      <c r="V1396" s="2865" t="s">
        <v>37</v>
      </c>
      <c r="W1396" s="2865">
        <v>1</v>
      </c>
      <c r="X1396" s="2866" t="s">
        <v>37</v>
      </c>
      <c r="Y1396" s="2840"/>
      <c r="Z1396" s="2840"/>
      <c r="AA1396" s="2858"/>
      <c r="AC1396" s="2858"/>
    </row>
    <row r="1397" spans="1:29" s="2857" customFormat="1" ht="12.75" customHeight="1">
      <c r="A1397" s="2877" t="s">
        <v>2865</v>
      </c>
      <c r="B1397" s="2860" t="s">
        <v>2866</v>
      </c>
      <c r="C1397" s="2861" t="s">
        <v>363</v>
      </c>
      <c r="D1397" s="2855">
        <v>6</v>
      </c>
      <c r="E1397" s="2855" t="s">
        <v>37</v>
      </c>
      <c r="F1397" s="2855" t="s">
        <v>37</v>
      </c>
      <c r="G1397" s="2855" t="s">
        <v>37</v>
      </c>
      <c r="H1397" s="2855" t="s">
        <v>37</v>
      </c>
      <c r="I1397" s="2855" t="s">
        <v>37</v>
      </c>
      <c r="J1397" s="2855" t="s">
        <v>37</v>
      </c>
      <c r="K1397" s="2855" t="s">
        <v>37</v>
      </c>
      <c r="L1397" s="2855" t="s">
        <v>37</v>
      </c>
      <c r="M1397" s="2855" t="s">
        <v>37</v>
      </c>
      <c r="N1397" s="2855" t="s">
        <v>37</v>
      </c>
      <c r="O1397" s="2855">
        <v>2</v>
      </c>
      <c r="P1397" s="2855">
        <v>1</v>
      </c>
      <c r="Q1397" s="2855" t="s">
        <v>37</v>
      </c>
      <c r="R1397" s="2855" t="s">
        <v>37</v>
      </c>
      <c r="S1397" s="2855">
        <v>1</v>
      </c>
      <c r="T1397" s="2855">
        <v>1</v>
      </c>
      <c r="U1397" s="2855" t="s">
        <v>37</v>
      </c>
      <c r="V1397" s="2855" t="s">
        <v>37</v>
      </c>
      <c r="W1397" s="2855">
        <v>1</v>
      </c>
      <c r="X1397" s="2856" t="s">
        <v>37</v>
      </c>
      <c r="AA1397" s="2858"/>
      <c r="AC1397" s="2858"/>
    </row>
    <row r="1398" spans="1:29" s="2857" customFormat="1" ht="12.75" customHeight="1">
      <c r="A1398" s="2877"/>
      <c r="B1398" s="2860"/>
      <c r="C1398" s="2861" t="s">
        <v>364</v>
      </c>
      <c r="D1398" s="2855">
        <v>1</v>
      </c>
      <c r="E1398" s="2855" t="s">
        <v>37</v>
      </c>
      <c r="F1398" s="2855" t="s">
        <v>37</v>
      </c>
      <c r="G1398" s="2855" t="s">
        <v>37</v>
      </c>
      <c r="H1398" s="2855" t="s">
        <v>37</v>
      </c>
      <c r="I1398" s="2855" t="s">
        <v>37</v>
      </c>
      <c r="J1398" s="2855" t="s">
        <v>37</v>
      </c>
      <c r="K1398" s="2855" t="s">
        <v>37</v>
      </c>
      <c r="L1398" s="2855" t="s">
        <v>37</v>
      </c>
      <c r="M1398" s="2855" t="s">
        <v>37</v>
      </c>
      <c r="N1398" s="2855" t="s">
        <v>37</v>
      </c>
      <c r="O1398" s="2855" t="s">
        <v>37</v>
      </c>
      <c r="P1398" s="2855" t="s">
        <v>37</v>
      </c>
      <c r="Q1398" s="2855" t="s">
        <v>37</v>
      </c>
      <c r="R1398" s="2855" t="s">
        <v>37</v>
      </c>
      <c r="S1398" s="2855" t="s">
        <v>37</v>
      </c>
      <c r="T1398" s="2855" t="s">
        <v>37</v>
      </c>
      <c r="U1398" s="2855">
        <v>1</v>
      </c>
      <c r="V1398" s="2855" t="s">
        <v>37</v>
      </c>
      <c r="W1398" s="2855" t="s">
        <v>37</v>
      </c>
      <c r="X1398" s="2856" t="s">
        <v>37</v>
      </c>
      <c r="AA1398" s="2858"/>
      <c r="AC1398" s="2858"/>
    </row>
    <row r="1399" spans="1:29" s="2840" customFormat="1" ht="12.75" customHeight="1">
      <c r="A1399" s="2879" t="s">
        <v>2867</v>
      </c>
      <c r="B1399" s="2863" t="s">
        <v>2868</v>
      </c>
      <c r="C1399" s="2864" t="s">
        <v>363</v>
      </c>
      <c r="D1399" s="2865">
        <v>1</v>
      </c>
      <c r="E1399" s="2865" t="s">
        <v>37</v>
      </c>
      <c r="F1399" s="2865" t="s">
        <v>37</v>
      </c>
      <c r="G1399" s="2865" t="s">
        <v>37</v>
      </c>
      <c r="H1399" s="2865" t="s">
        <v>37</v>
      </c>
      <c r="I1399" s="2865" t="s">
        <v>37</v>
      </c>
      <c r="J1399" s="2865" t="s">
        <v>37</v>
      </c>
      <c r="K1399" s="2865" t="s">
        <v>37</v>
      </c>
      <c r="L1399" s="2865" t="s">
        <v>37</v>
      </c>
      <c r="M1399" s="2865" t="s">
        <v>37</v>
      </c>
      <c r="N1399" s="2865" t="s">
        <v>37</v>
      </c>
      <c r="O1399" s="2865" t="s">
        <v>37</v>
      </c>
      <c r="P1399" s="2865" t="s">
        <v>37</v>
      </c>
      <c r="Q1399" s="2865" t="s">
        <v>37</v>
      </c>
      <c r="R1399" s="2865" t="s">
        <v>37</v>
      </c>
      <c r="S1399" s="2865" t="s">
        <v>37</v>
      </c>
      <c r="T1399" s="2865">
        <v>1</v>
      </c>
      <c r="U1399" s="2865" t="s">
        <v>37</v>
      </c>
      <c r="V1399" s="2865" t="s">
        <v>37</v>
      </c>
      <c r="W1399" s="2865" t="s">
        <v>37</v>
      </c>
      <c r="X1399" s="2866" t="s">
        <v>37</v>
      </c>
      <c r="AA1399" s="2867"/>
      <c r="AC1399" s="2867"/>
    </row>
    <row r="1400" spans="1:29" s="2840" customFormat="1" ht="12.75" customHeight="1">
      <c r="A1400" s="2879"/>
      <c r="B1400" s="2863"/>
      <c r="C1400" s="2864" t="s">
        <v>364</v>
      </c>
      <c r="D1400" s="2865" t="s">
        <v>37</v>
      </c>
      <c r="E1400" s="2865" t="s">
        <v>37</v>
      </c>
      <c r="F1400" s="2865" t="s">
        <v>37</v>
      </c>
      <c r="G1400" s="2865" t="s">
        <v>37</v>
      </c>
      <c r="H1400" s="2865" t="s">
        <v>37</v>
      </c>
      <c r="I1400" s="2865" t="s">
        <v>37</v>
      </c>
      <c r="J1400" s="2865" t="s">
        <v>37</v>
      </c>
      <c r="K1400" s="2865" t="s">
        <v>37</v>
      </c>
      <c r="L1400" s="2865" t="s">
        <v>37</v>
      </c>
      <c r="M1400" s="2865" t="s">
        <v>37</v>
      </c>
      <c r="N1400" s="2865" t="s">
        <v>37</v>
      </c>
      <c r="O1400" s="2865" t="s">
        <v>37</v>
      </c>
      <c r="P1400" s="2865" t="s">
        <v>37</v>
      </c>
      <c r="Q1400" s="2865" t="s">
        <v>37</v>
      </c>
      <c r="R1400" s="2865" t="s">
        <v>37</v>
      </c>
      <c r="S1400" s="2865" t="s">
        <v>37</v>
      </c>
      <c r="T1400" s="2865" t="s">
        <v>37</v>
      </c>
      <c r="U1400" s="2865" t="s">
        <v>37</v>
      </c>
      <c r="V1400" s="2865" t="s">
        <v>37</v>
      </c>
      <c r="W1400" s="2865" t="s">
        <v>37</v>
      </c>
      <c r="X1400" s="2866" t="s">
        <v>37</v>
      </c>
      <c r="AA1400" s="2867"/>
      <c r="AC1400" s="2867"/>
    </row>
    <row r="1401" spans="1:29" s="2857" customFormat="1" ht="12.75" customHeight="1">
      <c r="A1401" s="2879" t="s">
        <v>2869</v>
      </c>
      <c r="B1401" s="2863" t="s">
        <v>2870</v>
      </c>
      <c r="C1401" s="2864" t="s">
        <v>363</v>
      </c>
      <c r="D1401" s="2865">
        <v>3</v>
      </c>
      <c r="E1401" s="2865" t="s">
        <v>37</v>
      </c>
      <c r="F1401" s="2865" t="s">
        <v>37</v>
      </c>
      <c r="G1401" s="2865" t="s">
        <v>37</v>
      </c>
      <c r="H1401" s="2865" t="s">
        <v>37</v>
      </c>
      <c r="I1401" s="2865" t="s">
        <v>37</v>
      </c>
      <c r="J1401" s="2865" t="s">
        <v>37</v>
      </c>
      <c r="K1401" s="2865" t="s">
        <v>37</v>
      </c>
      <c r="L1401" s="2865" t="s">
        <v>37</v>
      </c>
      <c r="M1401" s="2865" t="s">
        <v>37</v>
      </c>
      <c r="N1401" s="2865" t="s">
        <v>37</v>
      </c>
      <c r="O1401" s="2865">
        <v>1</v>
      </c>
      <c r="P1401" s="2865">
        <v>1</v>
      </c>
      <c r="Q1401" s="2865" t="s">
        <v>37</v>
      </c>
      <c r="R1401" s="2865" t="s">
        <v>37</v>
      </c>
      <c r="S1401" s="2865" t="s">
        <v>37</v>
      </c>
      <c r="T1401" s="2865" t="s">
        <v>37</v>
      </c>
      <c r="U1401" s="2865" t="s">
        <v>37</v>
      </c>
      <c r="V1401" s="2865" t="s">
        <v>37</v>
      </c>
      <c r="W1401" s="2865">
        <v>1</v>
      </c>
      <c r="X1401" s="2866" t="s">
        <v>37</v>
      </c>
      <c r="AA1401" s="2858"/>
      <c r="AC1401" s="2858"/>
    </row>
    <row r="1402" spans="1:29" s="2857" customFormat="1" ht="12.75" customHeight="1">
      <c r="A1402" s="2879"/>
      <c r="B1402" s="2863"/>
      <c r="C1402" s="2864" t="s">
        <v>364</v>
      </c>
      <c r="D1402" s="2865" t="s">
        <v>37</v>
      </c>
      <c r="E1402" s="2865" t="s">
        <v>37</v>
      </c>
      <c r="F1402" s="2865" t="s">
        <v>37</v>
      </c>
      <c r="G1402" s="2865" t="s">
        <v>37</v>
      </c>
      <c r="H1402" s="2865" t="s">
        <v>37</v>
      </c>
      <c r="I1402" s="2865" t="s">
        <v>37</v>
      </c>
      <c r="J1402" s="2865" t="s">
        <v>37</v>
      </c>
      <c r="K1402" s="2865" t="s">
        <v>37</v>
      </c>
      <c r="L1402" s="2865" t="s">
        <v>37</v>
      </c>
      <c r="M1402" s="2865" t="s">
        <v>37</v>
      </c>
      <c r="N1402" s="2865" t="s">
        <v>37</v>
      </c>
      <c r="O1402" s="2865" t="s">
        <v>37</v>
      </c>
      <c r="P1402" s="2865" t="s">
        <v>37</v>
      </c>
      <c r="Q1402" s="2865" t="s">
        <v>37</v>
      </c>
      <c r="R1402" s="2865" t="s">
        <v>37</v>
      </c>
      <c r="S1402" s="2865" t="s">
        <v>37</v>
      </c>
      <c r="T1402" s="2865" t="s">
        <v>37</v>
      </c>
      <c r="U1402" s="2865" t="s">
        <v>37</v>
      </c>
      <c r="V1402" s="2865" t="s">
        <v>37</v>
      </c>
      <c r="W1402" s="2865" t="s">
        <v>37</v>
      </c>
      <c r="X1402" s="2866" t="s">
        <v>37</v>
      </c>
      <c r="AA1402" s="2858"/>
      <c r="AC1402" s="2858"/>
    </row>
    <row r="1403" spans="1:29" s="2840" customFormat="1" ht="12.75" customHeight="1">
      <c r="A1403" s="2879" t="s">
        <v>2871</v>
      </c>
      <c r="B1403" s="2863" t="s">
        <v>2872</v>
      </c>
      <c r="C1403" s="2864" t="s">
        <v>363</v>
      </c>
      <c r="D1403" s="2865">
        <v>1</v>
      </c>
      <c r="E1403" s="2865" t="s">
        <v>37</v>
      </c>
      <c r="F1403" s="2865" t="s">
        <v>37</v>
      </c>
      <c r="G1403" s="2865" t="s">
        <v>37</v>
      </c>
      <c r="H1403" s="2865" t="s">
        <v>37</v>
      </c>
      <c r="I1403" s="2865" t="s">
        <v>37</v>
      </c>
      <c r="J1403" s="2865" t="s">
        <v>37</v>
      </c>
      <c r="K1403" s="2865" t="s">
        <v>37</v>
      </c>
      <c r="L1403" s="2865" t="s">
        <v>37</v>
      </c>
      <c r="M1403" s="2865" t="s">
        <v>37</v>
      </c>
      <c r="N1403" s="2865" t="s">
        <v>37</v>
      </c>
      <c r="O1403" s="2865">
        <v>1</v>
      </c>
      <c r="P1403" s="2865" t="s">
        <v>37</v>
      </c>
      <c r="Q1403" s="2865" t="s">
        <v>37</v>
      </c>
      <c r="R1403" s="2865" t="s">
        <v>37</v>
      </c>
      <c r="S1403" s="2865" t="s">
        <v>37</v>
      </c>
      <c r="T1403" s="2865" t="s">
        <v>37</v>
      </c>
      <c r="U1403" s="2865" t="s">
        <v>37</v>
      </c>
      <c r="V1403" s="2865" t="s">
        <v>37</v>
      </c>
      <c r="W1403" s="2865" t="s">
        <v>37</v>
      </c>
      <c r="X1403" s="2866" t="s">
        <v>37</v>
      </c>
      <c r="AA1403" s="2867"/>
      <c r="AC1403" s="2867"/>
    </row>
    <row r="1404" spans="1:29" s="2840" customFormat="1" ht="12.75" customHeight="1">
      <c r="A1404" s="2879"/>
      <c r="B1404" s="2863"/>
      <c r="C1404" s="2864" t="s">
        <v>364</v>
      </c>
      <c r="D1404" s="2865">
        <v>1</v>
      </c>
      <c r="E1404" s="2865" t="s">
        <v>37</v>
      </c>
      <c r="F1404" s="2865" t="s">
        <v>37</v>
      </c>
      <c r="G1404" s="2865" t="s">
        <v>37</v>
      </c>
      <c r="H1404" s="2865" t="s">
        <v>37</v>
      </c>
      <c r="I1404" s="2865" t="s">
        <v>37</v>
      </c>
      <c r="J1404" s="2865" t="s">
        <v>37</v>
      </c>
      <c r="K1404" s="2865" t="s">
        <v>37</v>
      </c>
      <c r="L1404" s="2865" t="s">
        <v>37</v>
      </c>
      <c r="M1404" s="2865" t="s">
        <v>37</v>
      </c>
      <c r="N1404" s="2865" t="s">
        <v>37</v>
      </c>
      <c r="O1404" s="2865" t="s">
        <v>37</v>
      </c>
      <c r="P1404" s="2865" t="s">
        <v>37</v>
      </c>
      <c r="Q1404" s="2865" t="s">
        <v>37</v>
      </c>
      <c r="R1404" s="2865" t="s">
        <v>37</v>
      </c>
      <c r="S1404" s="2865" t="s">
        <v>37</v>
      </c>
      <c r="T1404" s="2865" t="s">
        <v>37</v>
      </c>
      <c r="U1404" s="2865">
        <v>1</v>
      </c>
      <c r="V1404" s="2865" t="s">
        <v>37</v>
      </c>
      <c r="W1404" s="2865" t="s">
        <v>37</v>
      </c>
      <c r="X1404" s="2866" t="s">
        <v>37</v>
      </c>
      <c r="AA1404" s="2867"/>
      <c r="AC1404" s="2867"/>
    </row>
    <row r="1405" spans="1:29" s="2857" customFormat="1" ht="12.75" customHeight="1">
      <c r="A1405" s="2879" t="s">
        <v>2873</v>
      </c>
      <c r="B1405" s="2863" t="s">
        <v>2874</v>
      </c>
      <c r="C1405" s="2864" t="s">
        <v>363</v>
      </c>
      <c r="D1405" s="2865">
        <v>1</v>
      </c>
      <c r="E1405" s="2865" t="s">
        <v>37</v>
      </c>
      <c r="F1405" s="2865" t="s">
        <v>37</v>
      </c>
      <c r="G1405" s="2865" t="s">
        <v>37</v>
      </c>
      <c r="H1405" s="2865" t="s">
        <v>37</v>
      </c>
      <c r="I1405" s="2865" t="s">
        <v>37</v>
      </c>
      <c r="J1405" s="2865" t="s">
        <v>37</v>
      </c>
      <c r="K1405" s="2865" t="s">
        <v>37</v>
      </c>
      <c r="L1405" s="2865" t="s">
        <v>37</v>
      </c>
      <c r="M1405" s="2865" t="s">
        <v>37</v>
      </c>
      <c r="N1405" s="2865" t="s">
        <v>37</v>
      </c>
      <c r="O1405" s="2865" t="s">
        <v>37</v>
      </c>
      <c r="P1405" s="2865" t="s">
        <v>37</v>
      </c>
      <c r="Q1405" s="2865" t="s">
        <v>37</v>
      </c>
      <c r="R1405" s="2865" t="s">
        <v>37</v>
      </c>
      <c r="S1405" s="2865">
        <v>1</v>
      </c>
      <c r="T1405" s="2865" t="s">
        <v>37</v>
      </c>
      <c r="U1405" s="2865" t="s">
        <v>37</v>
      </c>
      <c r="V1405" s="2865" t="s">
        <v>37</v>
      </c>
      <c r="W1405" s="2865" t="s">
        <v>37</v>
      </c>
      <c r="X1405" s="2866" t="s">
        <v>37</v>
      </c>
      <c r="Y1405" s="2840"/>
      <c r="Z1405" s="2840"/>
      <c r="AA1405" s="2858"/>
      <c r="AC1405" s="2858"/>
    </row>
    <row r="1406" spans="1:29" s="2857" customFormat="1" ht="12.75" customHeight="1">
      <c r="A1406" s="2879"/>
      <c r="B1406" s="2863"/>
      <c r="C1406" s="2864" t="s">
        <v>364</v>
      </c>
      <c r="D1406" s="2865" t="s">
        <v>37</v>
      </c>
      <c r="E1406" s="2865" t="s">
        <v>37</v>
      </c>
      <c r="F1406" s="2865" t="s">
        <v>37</v>
      </c>
      <c r="G1406" s="2865" t="s">
        <v>37</v>
      </c>
      <c r="H1406" s="2865" t="s">
        <v>37</v>
      </c>
      <c r="I1406" s="2865" t="s">
        <v>37</v>
      </c>
      <c r="J1406" s="2865" t="s">
        <v>37</v>
      </c>
      <c r="K1406" s="2865" t="s">
        <v>37</v>
      </c>
      <c r="L1406" s="2865" t="s">
        <v>37</v>
      </c>
      <c r="M1406" s="2865" t="s">
        <v>37</v>
      </c>
      <c r="N1406" s="2865" t="s">
        <v>37</v>
      </c>
      <c r="O1406" s="2865" t="s">
        <v>37</v>
      </c>
      <c r="P1406" s="2865" t="s">
        <v>37</v>
      </c>
      <c r="Q1406" s="2865" t="s">
        <v>37</v>
      </c>
      <c r="R1406" s="2865" t="s">
        <v>37</v>
      </c>
      <c r="S1406" s="2865" t="s">
        <v>37</v>
      </c>
      <c r="T1406" s="2865" t="s">
        <v>37</v>
      </c>
      <c r="U1406" s="2865" t="s">
        <v>37</v>
      </c>
      <c r="V1406" s="2865" t="s">
        <v>37</v>
      </c>
      <c r="W1406" s="2865" t="s">
        <v>37</v>
      </c>
      <c r="X1406" s="2866" t="s">
        <v>37</v>
      </c>
      <c r="Y1406" s="2840"/>
      <c r="Z1406" s="2840"/>
      <c r="AA1406" s="2858"/>
      <c r="AC1406" s="2858"/>
    </row>
    <row r="1407" spans="1:29" s="2857" customFormat="1" ht="12.75" customHeight="1">
      <c r="A1407" s="2877" t="s">
        <v>2875</v>
      </c>
      <c r="B1407" s="2860" t="s">
        <v>2876</v>
      </c>
      <c r="C1407" s="2861" t="s">
        <v>363</v>
      </c>
      <c r="D1407" s="2855">
        <v>30</v>
      </c>
      <c r="E1407" s="2855" t="s">
        <v>37</v>
      </c>
      <c r="F1407" s="2855" t="s">
        <v>37</v>
      </c>
      <c r="G1407" s="2855" t="s">
        <v>37</v>
      </c>
      <c r="H1407" s="2855" t="s">
        <v>37</v>
      </c>
      <c r="I1407" s="2855" t="s">
        <v>37</v>
      </c>
      <c r="J1407" s="2855">
        <v>2</v>
      </c>
      <c r="K1407" s="2855">
        <v>2</v>
      </c>
      <c r="L1407" s="2855">
        <v>4</v>
      </c>
      <c r="M1407" s="2855">
        <v>3</v>
      </c>
      <c r="N1407" s="2855">
        <v>2</v>
      </c>
      <c r="O1407" s="2855">
        <v>2</v>
      </c>
      <c r="P1407" s="2855">
        <v>10</v>
      </c>
      <c r="Q1407" s="2855" t="s">
        <v>37</v>
      </c>
      <c r="R1407" s="2855">
        <v>4</v>
      </c>
      <c r="S1407" s="2855" t="s">
        <v>37</v>
      </c>
      <c r="T1407" s="2855" t="s">
        <v>37</v>
      </c>
      <c r="U1407" s="2855">
        <v>1</v>
      </c>
      <c r="V1407" s="2855" t="s">
        <v>37</v>
      </c>
      <c r="W1407" s="2855" t="s">
        <v>37</v>
      </c>
      <c r="X1407" s="2856" t="s">
        <v>37</v>
      </c>
      <c r="AA1407" s="2858"/>
      <c r="AC1407" s="2858"/>
    </row>
    <row r="1408" spans="1:29" s="2857" customFormat="1" ht="12.75" customHeight="1">
      <c r="A1408" s="2877"/>
      <c r="B1408" s="2860"/>
      <c r="C1408" s="2861" t="s">
        <v>364</v>
      </c>
      <c r="D1408" s="2855">
        <v>4</v>
      </c>
      <c r="E1408" s="2855" t="s">
        <v>37</v>
      </c>
      <c r="F1408" s="2855" t="s">
        <v>37</v>
      </c>
      <c r="G1408" s="2855" t="s">
        <v>37</v>
      </c>
      <c r="H1408" s="2855" t="s">
        <v>37</v>
      </c>
      <c r="I1408" s="2855" t="s">
        <v>37</v>
      </c>
      <c r="J1408" s="2855">
        <v>1</v>
      </c>
      <c r="K1408" s="2855" t="s">
        <v>37</v>
      </c>
      <c r="L1408" s="2855" t="s">
        <v>37</v>
      </c>
      <c r="M1408" s="2855" t="s">
        <v>37</v>
      </c>
      <c r="N1408" s="2855">
        <v>1</v>
      </c>
      <c r="O1408" s="2855" t="s">
        <v>37</v>
      </c>
      <c r="P1408" s="2855" t="s">
        <v>37</v>
      </c>
      <c r="Q1408" s="2855">
        <v>1</v>
      </c>
      <c r="R1408" s="2855" t="s">
        <v>37</v>
      </c>
      <c r="S1408" s="2855">
        <v>1</v>
      </c>
      <c r="T1408" s="2855" t="s">
        <v>37</v>
      </c>
      <c r="U1408" s="2855" t="s">
        <v>37</v>
      </c>
      <c r="V1408" s="2855" t="s">
        <v>37</v>
      </c>
      <c r="W1408" s="2855" t="s">
        <v>37</v>
      </c>
      <c r="X1408" s="2856" t="s">
        <v>37</v>
      </c>
      <c r="AA1408" s="2858"/>
      <c r="AC1408" s="2858"/>
    </row>
    <row r="1409" spans="1:29" s="2840" customFormat="1" ht="12.75" customHeight="1">
      <c r="A1409" s="2878" t="s">
        <v>2877</v>
      </c>
      <c r="B1409" s="2863" t="s">
        <v>2878</v>
      </c>
      <c r="C1409" s="2864" t="s">
        <v>363</v>
      </c>
      <c r="D1409" s="2865" t="s">
        <v>37</v>
      </c>
      <c r="E1409" s="2865" t="s">
        <v>37</v>
      </c>
      <c r="F1409" s="2865" t="s">
        <v>37</v>
      </c>
      <c r="G1409" s="2865" t="s">
        <v>37</v>
      </c>
      <c r="H1409" s="2865" t="s">
        <v>37</v>
      </c>
      <c r="I1409" s="2865" t="s">
        <v>37</v>
      </c>
      <c r="J1409" s="2865" t="s">
        <v>37</v>
      </c>
      <c r="K1409" s="2865" t="s">
        <v>37</v>
      </c>
      <c r="L1409" s="2865" t="s">
        <v>37</v>
      </c>
      <c r="M1409" s="2865" t="s">
        <v>37</v>
      </c>
      <c r="N1409" s="2865" t="s">
        <v>37</v>
      </c>
      <c r="O1409" s="2865" t="s">
        <v>37</v>
      </c>
      <c r="P1409" s="2865" t="s">
        <v>37</v>
      </c>
      <c r="Q1409" s="2865" t="s">
        <v>37</v>
      </c>
      <c r="R1409" s="2865" t="s">
        <v>37</v>
      </c>
      <c r="S1409" s="2865" t="s">
        <v>37</v>
      </c>
      <c r="T1409" s="2865" t="s">
        <v>37</v>
      </c>
      <c r="U1409" s="2865" t="s">
        <v>37</v>
      </c>
      <c r="V1409" s="2865" t="s">
        <v>37</v>
      </c>
      <c r="W1409" s="2865" t="s">
        <v>37</v>
      </c>
      <c r="X1409" s="2866" t="s">
        <v>37</v>
      </c>
      <c r="AA1409" s="2858"/>
      <c r="AB1409" s="2857"/>
      <c r="AC1409" s="2858"/>
    </row>
    <row r="1410" spans="1:29" s="2840" customFormat="1" ht="12.75" customHeight="1">
      <c r="A1410" s="2878"/>
      <c r="B1410" s="2863"/>
      <c r="C1410" s="2864" t="s">
        <v>364</v>
      </c>
      <c r="D1410" s="2865">
        <v>1</v>
      </c>
      <c r="E1410" s="2865" t="s">
        <v>37</v>
      </c>
      <c r="F1410" s="2865" t="s">
        <v>37</v>
      </c>
      <c r="G1410" s="2865" t="s">
        <v>37</v>
      </c>
      <c r="H1410" s="2865" t="s">
        <v>37</v>
      </c>
      <c r="I1410" s="2865" t="s">
        <v>37</v>
      </c>
      <c r="J1410" s="2865" t="s">
        <v>37</v>
      </c>
      <c r="K1410" s="2865" t="s">
        <v>37</v>
      </c>
      <c r="L1410" s="2865" t="s">
        <v>37</v>
      </c>
      <c r="M1410" s="2865" t="s">
        <v>37</v>
      </c>
      <c r="N1410" s="2865" t="s">
        <v>37</v>
      </c>
      <c r="O1410" s="2865" t="s">
        <v>37</v>
      </c>
      <c r="P1410" s="2865" t="s">
        <v>37</v>
      </c>
      <c r="Q1410" s="2865" t="s">
        <v>37</v>
      </c>
      <c r="R1410" s="2865" t="s">
        <v>37</v>
      </c>
      <c r="S1410" s="2865">
        <v>1</v>
      </c>
      <c r="T1410" s="2865" t="s">
        <v>37</v>
      </c>
      <c r="U1410" s="2865" t="s">
        <v>37</v>
      </c>
      <c r="V1410" s="2865" t="s">
        <v>37</v>
      </c>
      <c r="W1410" s="2865" t="s">
        <v>37</v>
      </c>
      <c r="X1410" s="2866" t="s">
        <v>37</v>
      </c>
      <c r="AA1410" s="2858"/>
      <c r="AB1410" s="2857"/>
      <c r="AC1410" s="2858"/>
    </row>
    <row r="1411" spans="1:29" s="2857" customFormat="1" ht="12.75" customHeight="1">
      <c r="A1411" s="2879" t="s">
        <v>2879</v>
      </c>
      <c r="B1411" s="2863" t="s">
        <v>2880</v>
      </c>
      <c r="C1411" s="2864" t="s">
        <v>363</v>
      </c>
      <c r="D1411" s="2865">
        <v>14</v>
      </c>
      <c r="E1411" s="2865" t="s">
        <v>37</v>
      </c>
      <c r="F1411" s="2865" t="s">
        <v>37</v>
      </c>
      <c r="G1411" s="2865" t="s">
        <v>37</v>
      </c>
      <c r="H1411" s="2865" t="s">
        <v>37</v>
      </c>
      <c r="I1411" s="2865" t="s">
        <v>37</v>
      </c>
      <c r="J1411" s="2865">
        <v>2</v>
      </c>
      <c r="K1411" s="2865" t="s">
        <v>37</v>
      </c>
      <c r="L1411" s="2865">
        <v>3</v>
      </c>
      <c r="M1411" s="2865">
        <v>2</v>
      </c>
      <c r="N1411" s="2865" t="s">
        <v>37</v>
      </c>
      <c r="O1411" s="2865">
        <v>1</v>
      </c>
      <c r="P1411" s="2865">
        <v>3</v>
      </c>
      <c r="Q1411" s="2865" t="s">
        <v>37</v>
      </c>
      <c r="R1411" s="2865">
        <v>2</v>
      </c>
      <c r="S1411" s="2865" t="s">
        <v>37</v>
      </c>
      <c r="T1411" s="2865" t="s">
        <v>37</v>
      </c>
      <c r="U1411" s="2865">
        <v>1</v>
      </c>
      <c r="V1411" s="2865" t="s">
        <v>37</v>
      </c>
      <c r="W1411" s="2865" t="s">
        <v>37</v>
      </c>
      <c r="X1411" s="2866" t="s">
        <v>37</v>
      </c>
      <c r="Y1411" s="2840"/>
      <c r="Z1411" s="2840"/>
      <c r="AA1411" s="2858"/>
      <c r="AC1411" s="2858"/>
    </row>
    <row r="1412" spans="1:29" s="2857" customFormat="1" ht="12.75" customHeight="1">
      <c r="A1412" s="2879"/>
      <c r="B1412" s="2863"/>
      <c r="C1412" s="2864" t="s">
        <v>364</v>
      </c>
      <c r="D1412" s="2865" t="s">
        <v>37</v>
      </c>
      <c r="E1412" s="2865" t="s">
        <v>37</v>
      </c>
      <c r="F1412" s="2865" t="s">
        <v>37</v>
      </c>
      <c r="G1412" s="2865" t="s">
        <v>37</v>
      </c>
      <c r="H1412" s="2865" t="s">
        <v>37</v>
      </c>
      <c r="I1412" s="2865" t="s">
        <v>37</v>
      </c>
      <c r="J1412" s="2865" t="s">
        <v>37</v>
      </c>
      <c r="K1412" s="2865" t="s">
        <v>37</v>
      </c>
      <c r="L1412" s="2865" t="s">
        <v>37</v>
      </c>
      <c r="M1412" s="2865" t="s">
        <v>37</v>
      </c>
      <c r="N1412" s="2865" t="s">
        <v>37</v>
      </c>
      <c r="O1412" s="2865" t="s">
        <v>37</v>
      </c>
      <c r="P1412" s="2865" t="s">
        <v>37</v>
      </c>
      <c r="Q1412" s="2865" t="s">
        <v>37</v>
      </c>
      <c r="R1412" s="2865" t="s">
        <v>37</v>
      </c>
      <c r="S1412" s="2865" t="s">
        <v>37</v>
      </c>
      <c r="T1412" s="2865" t="s">
        <v>37</v>
      </c>
      <c r="U1412" s="2865" t="s">
        <v>37</v>
      </c>
      <c r="V1412" s="2865" t="s">
        <v>37</v>
      </c>
      <c r="W1412" s="2865" t="s">
        <v>37</v>
      </c>
      <c r="X1412" s="2866" t="s">
        <v>37</v>
      </c>
      <c r="Y1412" s="2840"/>
      <c r="Z1412" s="2840"/>
      <c r="AA1412" s="2858"/>
      <c r="AC1412" s="2858"/>
    </row>
    <row r="1413" spans="1:29" s="2840" customFormat="1" ht="12.75" customHeight="1">
      <c r="A1413" s="2879" t="s">
        <v>2881</v>
      </c>
      <c r="B1413" s="2863" t="s">
        <v>2882</v>
      </c>
      <c r="C1413" s="2864" t="s">
        <v>363</v>
      </c>
      <c r="D1413" s="2865">
        <v>2</v>
      </c>
      <c r="E1413" s="2865" t="s">
        <v>37</v>
      </c>
      <c r="F1413" s="2865" t="s">
        <v>37</v>
      </c>
      <c r="G1413" s="2865" t="s">
        <v>37</v>
      </c>
      <c r="H1413" s="2865" t="s">
        <v>37</v>
      </c>
      <c r="I1413" s="2865" t="s">
        <v>37</v>
      </c>
      <c r="J1413" s="2865" t="s">
        <v>37</v>
      </c>
      <c r="K1413" s="2865" t="s">
        <v>37</v>
      </c>
      <c r="L1413" s="2865" t="s">
        <v>37</v>
      </c>
      <c r="M1413" s="2865" t="s">
        <v>37</v>
      </c>
      <c r="N1413" s="2865" t="s">
        <v>37</v>
      </c>
      <c r="O1413" s="2865">
        <v>1</v>
      </c>
      <c r="P1413" s="2865" t="s">
        <v>37</v>
      </c>
      <c r="Q1413" s="2865" t="s">
        <v>37</v>
      </c>
      <c r="R1413" s="2865">
        <v>1</v>
      </c>
      <c r="S1413" s="2865" t="s">
        <v>37</v>
      </c>
      <c r="T1413" s="2865" t="s">
        <v>37</v>
      </c>
      <c r="U1413" s="2865" t="s">
        <v>37</v>
      </c>
      <c r="V1413" s="2865" t="s">
        <v>37</v>
      </c>
      <c r="W1413" s="2865" t="s">
        <v>37</v>
      </c>
      <c r="X1413" s="2866" t="s">
        <v>37</v>
      </c>
      <c r="AA1413" s="2858"/>
      <c r="AB1413" s="2857"/>
      <c r="AC1413" s="2858"/>
    </row>
    <row r="1414" spans="1:29" s="2857" customFormat="1" ht="12.75" customHeight="1">
      <c r="A1414" s="2879"/>
      <c r="B1414" s="2863"/>
      <c r="C1414" s="2864" t="s">
        <v>364</v>
      </c>
      <c r="D1414" s="2865">
        <v>1</v>
      </c>
      <c r="E1414" s="2865" t="s">
        <v>37</v>
      </c>
      <c r="F1414" s="2865" t="s">
        <v>37</v>
      </c>
      <c r="G1414" s="2865" t="s">
        <v>37</v>
      </c>
      <c r="H1414" s="2865" t="s">
        <v>37</v>
      </c>
      <c r="I1414" s="2865" t="s">
        <v>37</v>
      </c>
      <c r="J1414" s="2865" t="s">
        <v>37</v>
      </c>
      <c r="K1414" s="2865" t="s">
        <v>37</v>
      </c>
      <c r="L1414" s="2865" t="s">
        <v>37</v>
      </c>
      <c r="M1414" s="2865" t="s">
        <v>37</v>
      </c>
      <c r="N1414" s="2865">
        <v>1</v>
      </c>
      <c r="O1414" s="2865" t="s">
        <v>37</v>
      </c>
      <c r="P1414" s="2865" t="s">
        <v>37</v>
      </c>
      <c r="Q1414" s="2865" t="s">
        <v>37</v>
      </c>
      <c r="R1414" s="2865" t="s">
        <v>37</v>
      </c>
      <c r="S1414" s="2865" t="s">
        <v>37</v>
      </c>
      <c r="T1414" s="2865" t="s">
        <v>37</v>
      </c>
      <c r="U1414" s="2865" t="s">
        <v>37</v>
      </c>
      <c r="V1414" s="2865" t="s">
        <v>37</v>
      </c>
      <c r="W1414" s="2865" t="s">
        <v>37</v>
      </c>
      <c r="X1414" s="2866" t="s">
        <v>37</v>
      </c>
      <c r="Y1414" s="2840"/>
      <c r="Z1414" s="2840"/>
      <c r="AA1414" s="2858"/>
      <c r="AC1414" s="2858"/>
    </row>
    <row r="1415" spans="1:29" s="2857" customFormat="1" ht="12.75" customHeight="1">
      <c r="A1415" s="2879" t="s">
        <v>2883</v>
      </c>
      <c r="B1415" s="2863" t="s">
        <v>2884</v>
      </c>
      <c r="C1415" s="2864" t="s">
        <v>363</v>
      </c>
      <c r="D1415" s="2865">
        <v>6</v>
      </c>
      <c r="E1415" s="2865" t="s">
        <v>37</v>
      </c>
      <c r="F1415" s="2865" t="s">
        <v>37</v>
      </c>
      <c r="G1415" s="2865" t="s">
        <v>37</v>
      </c>
      <c r="H1415" s="2865" t="s">
        <v>37</v>
      </c>
      <c r="I1415" s="2865" t="s">
        <v>37</v>
      </c>
      <c r="J1415" s="2865" t="s">
        <v>37</v>
      </c>
      <c r="K1415" s="2865">
        <v>1</v>
      </c>
      <c r="L1415" s="2865">
        <v>1</v>
      </c>
      <c r="M1415" s="2865" t="s">
        <v>37</v>
      </c>
      <c r="N1415" s="2865">
        <v>1</v>
      </c>
      <c r="O1415" s="2865" t="s">
        <v>37</v>
      </c>
      <c r="P1415" s="2865">
        <v>3</v>
      </c>
      <c r="Q1415" s="2865" t="s">
        <v>37</v>
      </c>
      <c r="R1415" s="2865" t="s">
        <v>37</v>
      </c>
      <c r="S1415" s="2865" t="s">
        <v>37</v>
      </c>
      <c r="T1415" s="2865" t="s">
        <v>37</v>
      </c>
      <c r="U1415" s="2865" t="s">
        <v>37</v>
      </c>
      <c r="V1415" s="2865" t="s">
        <v>37</v>
      </c>
      <c r="W1415" s="2865" t="s">
        <v>37</v>
      </c>
      <c r="X1415" s="2866" t="s">
        <v>37</v>
      </c>
      <c r="AA1415" s="2858"/>
      <c r="AC1415" s="2858"/>
    </row>
    <row r="1416" spans="1:29" s="2857" customFormat="1" ht="12.75" customHeight="1">
      <c r="A1416" s="2879"/>
      <c r="B1416" s="2863"/>
      <c r="C1416" s="2864" t="s">
        <v>364</v>
      </c>
      <c r="D1416" s="2865">
        <v>2</v>
      </c>
      <c r="E1416" s="2865" t="s">
        <v>37</v>
      </c>
      <c r="F1416" s="2865" t="s">
        <v>37</v>
      </c>
      <c r="G1416" s="2865" t="s">
        <v>37</v>
      </c>
      <c r="H1416" s="2865" t="s">
        <v>37</v>
      </c>
      <c r="I1416" s="2865" t="s">
        <v>37</v>
      </c>
      <c r="J1416" s="2865">
        <v>1</v>
      </c>
      <c r="K1416" s="2865" t="s">
        <v>37</v>
      </c>
      <c r="L1416" s="2865" t="s">
        <v>37</v>
      </c>
      <c r="M1416" s="2865" t="s">
        <v>37</v>
      </c>
      <c r="N1416" s="2865" t="s">
        <v>37</v>
      </c>
      <c r="O1416" s="2865" t="s">
        <v>37</v>
      </c>
      <c r="P1416" s="2865" t="s">
        <v>37</v>
      </c>
      <c r="Q1416" s="2865">
        <v>1</v>
      </c>
      <c r="R1416" s="2865" t="s">
        <v>37</v>
      </c>
      <c r="S1416" s="2865" t="s">
        <v>37</v>
      </c>
      <c r="T1416" s="2865" t="s">
        <v>37</v>
      </c>
      <c r="U1416" s="2865" t="s">
        <v>37</v>
      </c>
      <c r="V1416" s="2865" t="s">
        <v>37</v>
      </c>
      <c r="W1416" s="2865" t="s">
        <v>37</v>
      </c>
      <c r="X1416" s="2866" t="s">
        <v>37</v>
      </c>
      <c r="AA1416" s="2858"/>
      <c r="AC1416" s="2858"/>
    </row>
    <row r="1417" spans="1:29" s="2857" customFormat="1" ht="12.75" customHeight="1">
      <c r="A1417" s="2879" t="s">
        <v>2885</v>
      </c>
      <c r="B1417" s="2863" t="s">
        <v>2886</v>
      </c>
      <c r="C1417" s="2864" t="s">
        <v>363</v>
      </c>
      <c r="D1417" s="2865">
        <v>5</v>
      </c>
      <c r="E1417" s="2865" t="s">
        <v>37</v>
      </c>
      <c r="F1417" s="2865" t="s">
        <v>37</v>
      </c>
      <c r="G1417" s="2865" t="s">
        <v>37</v>
      </c>
      <c r="H1417" s="2865" t="s">
        <v>37</v>
      </c>
      <c r="I1417" s="2865" t="s">
        <v>37</v>
      </c>
      <c r="J1417" s="2865" t="s">
        <v>37</v>
      </c>
      <c r="K1417" s="2865">
        <v>1</v>
      </c>
      <c r="L1417" s="2865" t="s">
        <v>37</v>
      </c>
      <c r="M1417" s="2865">
        <v>1</v>
      </c>
      <c r="N1417" s="2865" t="s">
        <v>37</v>
      </c>
      <c r="O1417" s="2865" t="s">
        <v>37</v>
      </c>
      <c r="P1417" s="2865">
        <v>3</v>
      </c>
      <c r="Q1417" s="2865" t="s">
        <v>37</v>
      </c>
      <c r="R1417" s="2865" t="s">
        <v>37</v>
      </c>
      <c r="S1417" s="2865" t="s">
        <v>37</v>
      </c>
      <c r="T1417" s="2865" t="s">
        <v>37</v>
      </c>
      <c r="U1417" s="2865" t="s">
        <v>37</v>
      </c>
      <c r="V1417" s="2865" t="s">
        <v>37</v>
      </c>
      <c r="W1417" s="2865" t="s">
        <v>37</v>
      </c>
      <c r="X1417" s="2866" t="s">
        <v>37</v>
      </c>
      <c r="Y1417" s="2840"/>
      <c r="Z1417" s="2840"/>
      <c r="AA1417" s="2858"/>
      <c r="AC1417" s="2858"/>
    </row>
    <row r="1418" spans="1:29" s="2857" customFormat="1" ht="12.75" customHeight="1">
      <c r="A1418" s="2879"/>
      <c r="B1418" s="2863"/>
      <c r="C1418" s="2864" t="s">
        <v>364</v>
      </c>
      <c r="D1418" s="2865" t="s">
        <v>37</v>
      </c>
      <c r="E1418" s="2865" t="s">
        <v>37</v>
      </c>
      <c r="F1418" s="2865" t="s">
        <v>37</v>
      </c>
      <c r="G1418" s="2865" t="s">
        <v>37</v>
      </c>
      <c r="H1418" s="2865" t="s">
        <v>37</v>
      </c>
      <c r="I1418" s="2865" t="s">
        <v>37</v>
      </c>
      <c r="J1418" s="2865" t="s">
        <v>37</v>
      </c>
      <c r="K1418" s="2865" t="s">
        <v>37</v>
      </c>
      <c r="L1418" s="2865" t="s">
        <v>37</v>
      </c>
      <c r="M1418" s="2865" t="s">
        <v>37</v>
      </c>
      <c r="N1418" s="2865" t="s">
        <v>37</v>
      </c>
      <c r="O1418" s="2865" t="s">
        <v>37</v>
      </c>
      <c r="P1418" s="2865" t="s">
        <v>37</v>
      </c>
      <c r="Q1418" s="2865" t="s">
        <v>37</v>
      </c>
      <c r="R1418" s="2865" t="s">
        <v>37</v>
      </c>
      <c r="S1418" s="2865" t="s">
        <v>37</v>
      </c>
      <c r="T1418" s="2865" t="s">
        <v>37</v>
      </c>
      <c r="U1418" s="2865" t="s">
        <v>37</v>
      </c>
      <c r="V1418" s="2865" t="s">
        <v>37</v>
      </c>
      <c r="W1418" s="2865" t="s">
        <v>37</v>
      </c>
      <c r="X1418" s="2866" t="s">
        <v>37</v>
      </c>
      <c r="Y1418" s="2840"/>
      <c r="Z1418" s="2840"/>
      <c r="AA1418" s="2858"/>
      <c r="AC1418" s="2858"/>
    </row>
    <row r="1419" spans="1:29" s="2840" customFormat="1" ht="12.75" customHeight="1">
      <c r="A1419" s="2879" t="s">
        <v>2887</v>
      </c>
      <c r="B1419" s="2863" t="s">
        <v>2888</v>
      </c>
      <c r="C1419" s="2864" t="s">
        <v>363</v>
      </c>
      <c r="D1419" s="2865">
        <v>3</v>
      </c>
      <c r="E1419" s="2865" t="s">
        <v>37</v>
      </c>
      <c r="F1419" s="2865" t="s">
        <v>37</v>
      </c>
      <c r="G1419" s="2865" t="s">
        <v>37</v>
      </c>
      <c r="H1419" s="2865" t="s">
        <v>37</v>
      </c>
      <c r="I1419" s="2865" t="s">
        <v>37</v>
      </c>
      <c r="J1419" s="2865" t="s">
        <v>37</v>
      </c>
      <c r="K1419" s="2865" t="s">
        <v>37</v>
      </c>
      <c r="L1419" s="2865" t="s">
        <v>37</v>
      </c>
      <c r="M1419" s="2865" t="s">
        <v>37</v>
      </c>
      <c r="N1419" s="2865">
        <v>1</v>
      </c>
      <c r="O1419" s="2865" t="s">
        <v>37</v>
      </c>
      <c r="P1419" s="2865">
        <v>1</v>
      </c>
      <c r="Q1419" s="2865" t="s">
        <v>37</v>
      </c>
      <c r="R1419" s="2865">
        <v>1</v>
      </c>
      <c r="S1419" s="2865" t="s">
        <v>37</v>
      </c>
      <c r="T1419" s="2865" t="s">
        <v>37</v>
      </c>
      <c r="U1419" s="2865" t="s">
        <v>37</v>
      </c>
      <c r="V1419" s="2865" t="s">
        <v>37</v>
      </c>
      <c r="W1419" s="2865" t="s">
        <v>37</v>
      </c>
      <c r="X1419" s="2866" t="s">
        <v>37</v>
      </c>
      <c r="AA1419" s="2858"/>
      <c r="AB1419" s="2857"/>
      <c r="AC1419" s="2858"/>
    </row>
    <row r="1420" spans="1:29" s="2857" customFormat="1" ht="12.75" customHeight="1">
      <c r="A1420" s="2879"/>
      <c r="B1420" s="2863"/>
      <c r="C1420" s="2864" t="s">
        <v>364</v>
      </c>
      <c r="D1420" s="2865" t="s">
        <v>37</v>
      </c>
      <c r="E1420" s="2865" t="s">
        <v>37</v>
      </c>
      <c r="F1420" s="2865" t="s">
        <v>37</v>
      </c>
      <c r="G1420" s="2865" t="s">
        <v>37</v>
      </c>
      <c r="H1420" s="2865" t="s">
        <v>37</v>
      </c>
      <c r="I1420" s="2865" t="s">
        <v>37</v>
      </c>
      <c r="J1420" s="2865" t="s">
        <v>37</v>
      </c>
      <c r="K1420" s="2865" t="s">
        <v>37</v>
      </c>
      <c r="L1420" s="2865" t="s">
        <v>37</v>
      </c>
      <c r="M1420" s="2865" t="s">
        <v>37</v>
      </c>
      <c r="N1420" s="2865" t="s">
        <v>37</v>
      </c>
      <c r="O1420" s="2865" t="s">
        <v>37</v>
      </c>
      <c r="P1420" s="2865" t="s">
        <v>37</v>
      </c>
      <c r="Q1420" s="2865" t="s">
        <v>37</v>
      </c>
      <c r="R1420" s="2865" t="s">
        <v>37</v>
      </c>
      <c r="S1420" s="2865" t="s">
        <v>37</v>
      </c>
      <c r="T1420" s="2865" t="s">
        <v>37</v>
      </c>
      <c r="U1420" s="2865" t="s">
        <v>37</v>
      </c>
      <c r="V1420" s="2865" t="s">
        <v>37</v>
      </c>
      <c r="W1420" s="2865" t="s">
        <v>37</v>
      </c>
      <c r="X1420" s="2866" t="s">
        <v>37</v>
      </c>
      <c r="Y1420" s="2840"/>
      <c r="Z1420" s="2840"/>
      <c r="AA1420" s="2858"/>
      <c r="AC1420" s="2858"/>
    </row>
    <row r="1421" spans="1:29" s="2857" customFormat="1" ht="12.75" customHeight="1">
      <c r="A1421" s="2881" t="s">
        <v>2889</v>
      </c>
      <c r="B1421" s="2860" t="s">
        <v>2890</v>
      </c>
      <c r="C1421" s="2861" t="s">
        <v>363</v>
      </c>
      <c r="D1421" s="2855">
        <v>1</v>
      </c>
      <c r="E1421" s="2855" t="s">
        <v>37</v>
      </c>
      <c r="F1421" s="2855" t="s">
        <v>37</v>
      </c>
      <c r="G1421" s="2855" t="s">
        <v>37</v>
      </c>
      <c r="H1421" s="2855" t="s">
        <v>37</v>
      </c>
      <c r="I1421" s="2855" t="s">
        <v>37</v>
      </c>
      <c r="J1421" s="2855" t="s">
        <v>37</v>
      </c>
      <c r="K1421" s="2855" t="s">
        <v>37</v>
      </c>
      <c r="L1421" s="2855" t="s">
        <v>37</v>
      </c>
      <c r="M1421" s="2855" t="s">
        <v>37</v>
      </c>
      <c r="N1421" s="2855" t="s">
        <v>37</v>
      </c>
      <c r="O1421" s="2855" t="s">
        <v>37</v>
      </c>
      <c r="P1421" s="2855" t="s">
        <v>37</v>
      </c>
      <c r="Q1421" s="2855" t="s">
        <v>37</v>
      </c>
      <c r="R1421" s="2855" t="s">
        <v>37</v>
      </c>
      <c r="S1421" s="2855" t="s">
        <v>37</v>
      </c>
      <c r="T1421" s="2855" t="s">
        <v>37</v>
      </c>
      <c r="U1421" s="2855" t="s">
        <v>37</v>
      </c>
      <c r="V1421" s="2855" t="s">
        <v>37</v>
      </c>
      <c r="W1421" s="2855" t="s">
        <v>37</v>
      </c>
      <c r="X1421" s="2856">
        <v>1</v>
      </c>
      <c r="AA1421" s="2858"/>
      <c r="AC1421" s="2858"/>
    </row>
    <row r="1422" spans="1:29" s="2857" customFormat="1" ht="12.75" customHeight="1">
      <c r="A1422" s="2881"/>
      <c r="B1422" s="2860"/>
      <c r="C1422" s="2861" t="s">
        <v>364</v>
      </c>
      <c r="D1422" s="2855" t="s">
        <v>37</v>
      </c>
      <c r="E1422" s="2855" t="s">
        <v>37</v>
      </c>
      <c r="F1422" s="2855" t="s">
        <v>37</v>
      </c>
      <c r="G1422" s="2855" t="s">
        <v>37</v>
      </c>
      <c r="H1422" s="2855" t="s">
        <v>37</v>
      </c>
      <c r="I1422" s="2855" t="s">
        <v>37</v>
      </c>
      <c r="J1422" s="2855" t="s">
        <v>37</v>
      </c>
      <c r="K1422" s="2855" t="s">
        <v>37</v>
      </c>
      <c r="L1422" s="2855" t="s">
        <v>37</v>
      </c>
      <c r="M1422" s="2855" t="s">
        <v>37</v>
      </c>
      <c r="N1422" s="2855" t="s">
        <v>37</v>
      </c>
      <c r="O1422" s="2855" t="s">
        <v>37</v>
      </c>
      <c r="P1422" s="2855" t="s">
        <v>37</v>
      </c>
      <c r="Q1422" s="2855" t="s">
        <v>37</v>
      </c>
      <c r="R1422" s="2855" t="s">
        <v>37</v>
      </c>
      <c r="S1422" s="2855" t="s">
        <v>37</v>
      </c>
      <c r="T1422" s="2855" t="s">
        <v>37</v>
      </c>
      <c r="U1422" s="2855" t="s">
        <v>37</v>
      </c>
      <c r="V1422" s="2855" t="s">
        <v>37</v>
      </c>
      <c r="W1422" s="2855" t="s">
        <v>37</v>
      </c>
      <c r="X1422" s="2856" t="s">
        <v>37</v>
      </c>
      <c r="AA1422" s="2858"/>
      <c r="AC1422" s="2858"/>
    </row>
    <row r="1423" spans="1:29" s="2857" customFormat="1" ht="12.75" customHeight="1">
      <c r="A1423" s="2878" t="s">
        <v>2891</v>
      </c>
      <c r="B1423" s="2863" t="s">
        <v>2892</v>
      </c>
      <c r="C1423" s="2864" t="s">
        <v>363</v>
      </c>
      <c r="D1423" s="2865">
        <v>1</v>
      </c>
      <c r="E1423" s="2865" t="s">
        <v>37</v>
      </c>
      <c r="F1423" s="2865" t="s">
        <v>37</v>
      </c>
      <c r="G1423" s="2865" t="s">
        <v>37</v>
      </c>
      <c r="H1423" s="2865" t="s">
        <v>37</v>
      </c>
      <c r="I1423" s="2865" t="s">
        <v>37</v>
      </c>
      <c r="J1423" s="2865" t="s">
        <v>37</v>
      </c>
      <c r="K1423" s="2865" t="s">
        <v>37</v>
      </c>
      <c r="L1423" s="2865" t="s">
        <v>37</v>
      </c>
      <c r="M1423" s="2865" t="s">
        <v>37</v>
      </c>
      <c r="N1423" s="2865" t="s">
        <v>37</v>
      </c>
      <c r="O1423" s="2865" t="s">
        <v>37</v>
      </c>
      <c r="P1423" s="2865" t="s">
        <v>37</v>
      </c>
      <c r="Q1423" s="2865" t="s">
        <v>37</v>
      </c>
      <c r="R1423" s="2865" t="s">
        <v>37</v>
      </c>
      <c r="S1423" s="2865" t="s">
        <v>37</v>
      </c>
      <c r="T1423" s="2865" t="s">
        <v>37</v>
      </c>
      <c r="U1423" s="2865" t="s">
        <v>37</v>
      </c>
      <c r="V1423" s="2865" t="s">
        <v>37</v>
      </c>
      <c r="W1423" s="2865" t="s">
        <v>37</v>
      </c>
      <c r="X1423" s="2866">
        <v>1</v>
      </c>
      <c r="Y1423" s="2840"/>
      <c r="Z1423" s="2840"/>
      <c r="AA1423" s="2858"/>
      <c r="AC1423" s="2858"/>
    </row>
    <row r="1424" spans="1:29" s="2857" customFormat="1" ht="12.75" customHeight="1">
      <c r="A1424" s="2878"/>
      <c r="B1424" s="2863"/>
      <c r="C1424" s="2864" t="s">
        <v>364</v>
      </c>
      <c r="D1424" s="2865" t="s">
        <v>37</v>
      </c>
      <c r="E1424" s="2865" t="s">
        <v>37</v>
      </c>
      <c r="F1424" s="2865" t="s">
        <v>37</v>
      </c>
      <c r="G1424" s="2865" t="s">
        <v>37</v>
      </c>
      <c r="H1424" s="2865" t="s">
        <v>37</v>
      </c>
      <c r="I1424" s="2865" t="s">
        <v>37</v>
      </c>
      <c r="J1424" s="2865" t="s">
        <v>37</v>
      </c>
      <c r="K1424" s="2865" t="s">
        <v>37</v>
      </c>
      <c r="L1424" s="2865" t="s">
        <v>37</v>
      </c>
      <c r="M1424" s="2865" t="s">
        <v>37</v>
      </c>
      <c r="N1424" s="2865" t="s">
        <v>37</v>
      </c>
      <c r="O1424" s="2865" t="s">
        <v>37</v>
      </c>
      <c r="P1424" s="2865" t="s">
        <v>37</v>
      </c>
      <c r="Q1424" s="2865" t="s">
        <v>37</v>
      </c>
      <c r="R1424" s="2865" t="s">
        <v>37</v>
      </c>
      <c r="S1424" s="2865" t="s">
        <v>37</v>
      </c>
      <c r="T1424" s="2865" t="s">
        <v>37</v>
      </c>
      <c r="U1424" s="2865" t="s">
        <v>37</v>
      </c>
      <c r="V1424" s="2865" t="s">
        <v>37</v>
      </c>
      <c r="W1424" s="2865" t="s">
        <v>37</v>
      </c>
      <c r="X1424" s="2866" t="s">
        <v>37</v>
      </c>
      <c r="Y1424" s="2840"/>
      <c r="Z1424" s="2840"/>
      <c r="AA1424" s="2858"/>
      <c r="AC1424" s="2858"/>
    </row>
    <row r="1425" spans="1:29" s="2857" customFormat="1" ht="12.6" customHeight="1">
      <c r="A1425" s="2877" t="s">
        <v>2893</v>
      </c>
      <c r="B1425" s="2860" t="s">
        <v>2894</v>
      </c>
      <c r="C1425" s="2861" t="s">
        <v>363</v>
      </c>
      <c r="D1425" s="2855">
        <v>45</v>
      </c>
      <c r="E1425" s="2855" t="s">
        <v>37</v>
      </c>
      <c r="F1425" s="2855">
        <v>1</v>
      </c>
      <c r="G1425" s="2855" t="s">
        <v>37</v>
      </c>
      <c r="H1425" s="2855" t="s">
        <v>37</v>
      </c>
      <c r="I1425" s="2855">
        <v>4</v>
      </c>
      <c r="J1425" s="2855">
        <v>5</v>
      </c>
      <c r="K1425" s="2855">
        <v>6</v>
      </c>
      <c r="L1425" s="2855">
        <v>3</v>
      </c>
      <c r="M1425" s="2855">
        <v>1</v>
      </c>
      <c r="N1425" s="2855">
        <v>2</v>
      </c>
      <c r="O1425" s="2855">
        <v>2</v>
      </c>
      <c r="P1425" s="2855">
        <v>3</v>
      </c>
      <c r="Q1425" s="2855" t="s">
        <v>37</v>
      </c>
      <c r="R1425" s="2855">
        <v>2</v>
      </c>
      <c r="S1425" s="2855">
        <v>1</v>
      </c>
      <c r="T1425" s="2855">
        <v>6</v>
      </c>
      <c r="U1425" s="2855">
        <v>2</v>
      </c>
      <c r="V1425" s="2855">
        <v>3</v>
      </c>
      <c r="W1425" s="2855">
        <v>1</v>
      </c>
      <c r="X1425" s="2856">
        <v>3</v>
      </c>
      <c r="AA1425" s="2858"/>
      <c r="AC1425" s="2858"/>
    </row>
    <row r="1426" spans="1:29" s="2857" customFormat="1" ht="12.75" customHeight="1">
      <c r="A1426" s="2877"/>
      <c r="B1426" s="2860"/>
      <c r="C1426" s="2861" t="s">
        <v>364</v>
      </c>
      <c r="D1426" s="2855">
        <v>32</v>
      </c>
      <c r="E1426" s="2855" t="s">
        <v>37</v>
      </c>
      <c r="F1426" s="2855" t="s">
        <v>37</v>
      </c>
      <c r="G1426" s="2855" t="s">
        <v>37</v>
      </c>
      <c r="H1426" s="2855" t="s">
        <v>37</v>
      </c>
      <c r="I1426" s="2855">
        <v>1</v>
      </c>
      <c r="J1426" s="2855">
        <v>3</v>
      </c>
      <c r="K1426" s="2855" t="s">
        <v>37</v>
      </c>
      <c r="L1426" s="2855" t="s">
        <v>37</v>
      </c>
      <c r="M1426" s="2855">
        <v>3</v>
      </c>
      <c r="N1426" s="2855" t="s">
        <v>37</v>
      </c>
      <c r="O1426" s="2855">
        <v>2</v>
      </c>
      <c r="P1426" s="2855">
        <v>3</v>
      </c>
      <c r="Q1426" s="2855" t="s">
        <v>37</v>
      </c>
      <c r="R1426" s="2855">
        <v>1</v>
      </c>
      <c r="S1426" s="2855">
        <v>7</v>
      </c>
      <c r="T1426" s="2855">
        <v>7</v>
      </c>
      <c r="U1426" s="2855" t="s">
        <v>37</v>
      </c>
      <c r="V1426" s="2855">
        <v>2</v>
      </c>
      <c r="W1426" s="2855">
        <v>1</v>
      </c>
      <c r="X1426" s="2856">
        <v>2</v>
      </c>
      <c r="AA1426" s="2858"/>
      <c r="AC1426" s="2858"/>
    </row>
    <row r="1427" spans="1:29" s="2857" customFormat="1" ht="12.75" customHeight="1">
      <c r="A1427" s="2879" t="s">
        <v>2895</v>
      </c>
      <c r="B1427" s="2863" t="s">
        <v>2896</v>
      </c>
      <c r="C1427" s="2864" t="s">
        <v>363</v>
      </c>
      <c r="D1427" s="2865">
        <v>16</v>
      </c>
      <c r="E1427" s="2865" t="s">
        <v>37</v>
      </c>
      <c r="F1427" s="2865">
        <v>1</v>
      </c>
      <c r="G1427" s="2865" t="s">
        <v>37</v>
      </c>
      <c r="H1427" s="2865" t="s">
        <v>37</v>
      </c>
      <c r="I1427" s="2865">
        <v>1</v>
      </c>
      <c r="J1427" s="2865">
        <v>3</v>
      </c>
      <c r="K1427" s="2865">
        <v>1</v>
      </c>
      <c r="L1427" s="2865">
        <v>1</v>
      </c>
      <c r="M1427" s="2865" t="s">
        <v>37</v>
      </c>
      <c r="N1427" s="2865" t="s">
        <v>37</v>
      </c>
      <c r="O1427" s="2865" t="s">
        <v>37</v>
      </c>
      <c r="P1427" s="2865">
        <v>1</v>
      </c>
      <c r="Q1427" s="2865" t="s">
        <v>37</v>
      </c>
      <c r="R1427" s="2865">
        <v>1</v>
      </c>
      <c r="S1427" s="2865">
        <v>1</v>
      </c>
      <c r="T1427" s="2865">
        <v>1</v>
      </c>
      <c r="U1427" s="2865">
        <v>2</v>
      </c>
      <c r="V1427" s="2865">
        <v>1</v>
      </c>
      <c r="W1427" s="2865" t="s">
        <v>37</v>
      </c>
      <c r="X1427" s="2866">
        <v>2</v>
      </c>
      <c r="AA1427" s="2858"/>
      <c r="AC1427" s="2858"/>
    </row>
    <row r="1428" spans="1:29" s="2857" customFormat="1" ht="12.75" customHeight="1">
      <c r="A1428" s="2879"/>
      <c r="B1428" s="2863"/>
      <c r="C1428" s="2864" t="s">
        <v>364</v>
      </c>
      <c r="D1428" s="2865">
        <v>17</v>
      </c>
      <c r="E1428" s="2865" t="s">
        <v>37</v>
      </c>
      <c r="F1428" s="2865" t="s">
        <v>37</v>
      </c>
      <c r="G1428" s="2865" t="s">
        <v>37</v>
      </c>
      <c r="H1428" s="2865" t="s">
        <v>37</v>
      </c>
      <c r="I1428" s="2865" t="s">
        <v>37</v>
      </c>
      <c r="J1428" s="2865" t="s">
        <v>37</v>
      </c>
      <c r="K1428" s="2865" t="s">
        <v>37</v>
      </c>
      <c r="L1428" s="2865" t="s">
        <v>37</v>
      </c>
      <c r="M1428" s="2865">
        <v>1</v>
      </c>
      <c r="N1428" s="2865" t="s">
        <v>37</v>
      </c>
      <c r="O1428" s="2865">
        <v>1</v>
      </c>
      <c r="P1428" s="2865">
        <v>2</v>
      </c>
      <c r="Q1428" s="2865" t="s">
        <v>37</v>
      </c>
      <c r="R1428" s="2865">
        <v>1</v>
      </c>
      <c r="S1428" s="2865">
        <v>5</v>
      </c>
      <c r="T1428" s="2865">
        <v>4</v>
      </c>
      <c r="U1428" s="2865" t="s">
        <v>37</v>
      </c>
      <c r="V1428" s="2865">
        <v>2</v>
      </c>
      <c r="W1428" s="2865" t="s">
        <v>37</v>
      </c>
      <c r="X1428" s="2866">
        <v>1</v>
      </c>
      <c r="AA1428" s="2858"/>
      <c r="AC1428" s="2858"/>
    </row>
    <row r="1429" spans="1:29" s="2857" customFormat="1" ht="12.75" customHeight="1">
      <c r="A1429" s="2879" t="s">
        <v>2897</v>
      </c>
      <c r="B1429" s="2863" t="s">
        <v>2898</v>
      </c>
      <c r="C1429" s="2864" t="s">
        <v>363</v>
      </c>
      <c r="D1429" s="2865">
        <v>5</v>
      </c>
      <c r="E1429" s="2865" t="s">
        <v>37</v>
      </c>
      <c r="F1429" s="2865" t="s">
        <v>37</v>
      </c>
      <c r="G1429" s="2865" t="s">
        <v>37</v>
      </c>
      <c r="H1429" s="2865" t="s">
        <v>37</v>
      </c>
      <c r="I1429" s="2865" t="s">
        <v>37</v>
      </c>
      <c r="J1429" s="2865">
        <v>1</v>
      </c>
      <c r="K1429" s="2865" t="s">
        <v>37</v>
      </c>
      <c r="L1429" s="2865">
        <v>1</v>
      </c>
      <c r="M1429" s="2865" t="s">
        <v>37</v>
      </c>
      <c r="N1429" s="2865">
        <v>1</v>
      </c>
      <c r="O1429" s="2865" t="s">
        <v>37</v>
      </c>
      <c r="P1429" s="2865" t="s">
        <v>37</v>
      </c>
      <c r="Q1429" s="2865" t="s">
        <v>37</v>
      </c>
      <c r="R1429" s="2865" t="s">
        <v>37</v>
      </c>
      <c r="S1429" s="2865" t="s">
        <v>37</v>
      </c>
      <c r="T1429" s="2865">
        <v>2</v>
      </c>
      <c r="U1429" s="2865" t="s">
        <v>37</v>
      </c>
      <c r="V1429" s="2865" t="s">
        <v>37</v>
      </c>
      <c r="W1429" s="2865" t="s">
        <v>37</v>
      </c>
      <c r="X1429" s="2866" t="s">
        <v>37</v>
      </c>
      <c r="AA1429" s="2858"/>
      <c r="AC1429" s="2858"/>
    </row>
    <row r="1430" spans="1:29" s="2857" customFormat="1" ht="12.75" customHeight="1">
      <c r="A1430" s="2879"/>
      <c r="B1430" s="2863"/>
      <c r="C1430" s="2864" t="s">
        <v>364</v>
      </c>
      <c r="D1430" s="2865">
        <v>3</v>
      </c>
      <c r="E1430" s="2865" t="s">
        <v>37</v>
      </c>
      <c r="F1430" s="2865" t="s">
        <v>37</v>
      </c>
      <c r="G1430" s="2865" t="s">
        <v>37</v>
      </c>
      <c r="H1430" s="2865" t="s">
        <v>37</v>
      </c>
      <c r="I1430" s="2865" t="s">
        <v>37</v>
      </c>
      <c r="J1430" s="2865">
        <v>2</v>
      </c>
      <c r="K1430" s="2865" t="s">
        <v>37</v>
      </c>
      <c r="L1430" s="2865" t="s">
        <v>37</v>
      </c>
      <c r="M1430" s="2865" t="s">
        <v>37</v>
      </c>
      <c r="N1430" s="2865" t="s">
        <v>37</v>
      </c>
      <c r="O1430" s="2865" t="s">
        <v>37</v>
      </c>
      <c r="P1430" s="2865">
        <v>1</v>
      </c>
      <c r="Q1430" s="2865" t="s">
        <v>37</v>
      </c>
      <c r="R1430" s="2865" t="s">
        <v>37</v>
      </c>
      <c r="S1430" s="2865" t="s">
        <v>37</v>
      </c>
      <c r="T1430" s="2865" t="s">
        <v>37</v>
      </c>
      <c r="U1430" s="2865" t="s">
        <v>37</v>
      </c>
      <c r="V1430" s="2865" t="s">
        <v>37</v>
      </c>
      <c r="W1430" s="2865" t="s">
        <v>37</v>
      </c>
      <c r="X1430" s="2866" t="s">
        <v>37</v>
      </c>
      <c r="AA1430" s="2858"/>
      <c r="AC1430" s="2858"/>
    </row>
    <row r="1431" spans="1:29" s="2840" customFormat="1" ht="12.75" customHeight="1">
      <c r="A1431" s="2879" t="s">
        <v>2899</v>
      </c>
      <c r="B1431" s="2863" t="s">
        <v>2900</v>
      </c>
      <c r="C1431" s="2864" t="s">
        <v>363</v>
      </c>
      <c r="D1431" s="2865">
        <v>16</v>
      </c>
      <c r="E1431" s="2865" t="s">
        <v>37</v>
      </c>
      <c r="F1431" s="2865" t="s">
        <v>37</v>
      </c>
      <c r="G1431" s="2865" t="s">
        <v>37</v>
      </c>
      <c r="H1431" s="2865" t="s">
        <v>37</v>
      </c>
      <c r="I1431" s="2865">
        <v>2</v>
      </c>
      <c r="J1431" s="2865" t="s">
        <v>37</v>
      </c>
      <c r="K1431" s="2865">
        <v>2</v>
      </c>
      <c r="L1431" s="2865" t="s">
        <v>37</v>
      </c>
      <c r="M1431" s="2865">
        <v>1</v>
      </c>
      <c r="N1431" s="2865" t="s">
        <v>37</v>
      </c>
      <c r="O1431" s="2865">
        <v>2</v>
      </c>
      <c r="P1431" s="2865">
        <v>2</v>
      </c>
      <c r="Q1431" s="2865" t="s">
        <v>37</v>
      </c>
      <c r="R1431" s="2865">
        <v>1</v>
      </c>
      <c r="S1431" s="2865" t="s">
        <v>37</v>
      </c>
      <c r="T1431" s="2865">
        <v>3</v>
      </c>
      <c r="U1431" s="2865" t="s">
        <v>37</v>
      </c>
      <c r="V1431" s="2865">
        <v>1</v>
      </c>
      <c r="W1431" s="2865">
        <v>1</v>
      </c>
      <c r="X1431" s="2866">
        <v>1</v>
      </c>
      <c r="AA1431" s="2858"/>
      <c r="AB1431" s="2857"/>
      <c r="AC1431" s="2858"/>
    </row>
    <row r="1432" spans="1:29" s="2840" customFormat="1" ht="12.75" customHeight="1">
      <c r="A1432" s="2879"/>
      <c r="B1432" s="2863"/>
      <c r="C1432" s="2864" t="s">
        <v>364</v>
      </c>
      <c r="D1432" s="2865">
        <v>7</v>
      </c>
      <c r="E1432" s="2865" t="s">
        <v>37</v>
      </c>
      <c r="F1432" s="2865" t="s">
        <v>37</v>
      </c>
      <c r="G1432" s="2865" t="s">
        <v>37</v>
      </c>
      <c r="H1432" s="2865" t="s">
        <v>37</v>
      </c>
      <c r="I1432" s="2865">
        <v>1</v>
      </c>
      <c r="J1432" s="2865">
        <v>1</v>
      </c>
      <c r="K1432" s="2865" t="s">
        <v>37</v>
      </c>
      <c r="L1432" s="2865" t="s">
        <v>37</v>
      </c>
      <c r="M1432" s="2865">
        <v>1</v>
      </c>
      <c r="N1432" s="2865" t="s">
        <v>37</v>
      </c>
      <c r="O1432" s="2865" t="s">
        <v>37</v>
      </c>
      <c r="P1432" s="2865" t="s">
        <v>37</v>
      </c>
      <c r="Q1432" s="2865" t="s">
        <v>37</v>
      </c>
      <c r="R1432" s="2865" t="s">
        <v>37</v>
      </c>
      <c r="S1432" s="2865">
        <v>1</v>
      </c>
      <c r="T1432" s="2865">
        <v>2</v>
      </c>
      <c r="U1432" s="2865" t="s">
        <v>37</v>
      </c>
      <c r="V1432" s="2865" t="s">
        <v>37</v>
      </c>
      <c r="W1432" s="2865">
        <v>1</v>
      </c>
      <c r="X1432" s="2866" t="s">
        <v>37</v>
      </c>
      <c r="AA1432" s="2858"/>
      <c r="AB1432" s="2857"/>
      <c r="AC1432" s="2858"/>
    </row>
    <row r="1433" spans="1:29" s="2840" customFormat="1" ht="12.75" customHeight="1">
      <c r="A1433" s="2879" t="s">
        <v>2901</v>
      </c>
      <c r="B1433" s="2863" t="s">
        <v>2902</v>
      </c>
      <c r="C1433" s="2864" t="s">
        <v>363</v>
      </c>
      <c r="D1433" s="2865">
        <v>7</v>
      </c>
      <c r="E1433" s="2865" t="s">
        <v>37</v>
      </c>
      <c r="F1433" s="2865" t="s">
        <v>37</v>
      </c>
      <c r="G1433" s="2865" t="s">
        <v>37</v>
      </c>
      <c r="H1433" s="2865" t="s">
        <v>37</v>
      </c>
      <c r="I1433" s="2865">
        <v>1</v>
      </c>
      <c r="J1433" s="2865">
        <v>1</v>
      </c>
      <c r="K1433" s="2865">
        <v>2</v>
      </c>
      <c r="L1433" s="2865">
        <v>1</v>
      </c>
      <c r="M1433" s="2865" t="s">
        <v>37</v>
      </c>
      <c r="N1433" s="2865">
        <v>1</v>
      </c>
      <c r="O1433" s="2865" t="s">
        <v>37</v>
      </c>
      <c r="P1433" s="2865" t="s">
        <v>37</v>
      </c>
      <c r="Q1433" s="2865" t="s">
        <v>37</v>
      </c>
      <c r="R1433" s="2865" t="s">
        <v>37</v>
      </c>
      <c r="S1433" s="2865" t="s">
        <v>37</v>
      </c>
      <c r="T1433" s="2865" t="s">
        <v>37</v>
      </c>
      <c r="U1433" s="2865" t="s">
        <v>37</v>
      </c>
      <c r="V1433" s="2865">
        <v>1</v>
      </c>
      <c r="W1433" s="2865" t="s">
        <v>37</v>
      </c>
      <c r="X1433" s="2866" t="s">
        <v>37</v>
      </c>
      <c r="AA1433" s="2858"/>
      <c r="AB1433" s="2857"/>
      <c r="AC1433" s="2858"/>
    </row>
    <row r="1434" spans="1:29" s="2840" customFormat="1" ht="12.75" customHeight="1">
      <c r="A1434" s="2879"/>
      <c r="B1434" s="2863"/>
      <c r="C1434" s="2864" t="s">
        <v>364</v>
      </c>
      <c r="D1434" s="2865">
        <v>4</v>
      </c>
      <c r="E1434" s="2865" t="s">
        <v>37</v>
      </c>
      <c r="F1434" s="2865" t="s">
        <v>37</v>
      </c>
      <c r="G1434" s="2865" t="s">
        <v>37</v>
      </c>
      <c r="H1434" s="2865" t="s">
        <v>37</v>
      </c>
      <c r="I1434" s="2865" t="s">
        <v>37</v>
      </c>
      <c r="J1434" s="2865" t="s">
        <v>37</v>
      </c>
      <c r="K1434" s="2865" t="s">
        <v>37</v>
      </c>
      <c r="L1434" s="2865" t="s">
        <v>37</v>
      </c>
      <c r="M1434" s="2865">
        <v>1</v>
      </c>
      <c r="N1434" s="2865" t="s">
        <v>37</v>
      </c>
      <c r="O1434" s="2865">
        <v>1</v>
      </c>
      <c r="P1434" s="2865" t="s">
        <v>37</v>
      </c>
      <c r="Q1434" s="2865" t="s">
        <v>37</v>
      </c>
      <c r="R1434" s="2865" t="s">
        <v>37</v>
      </c>
      <c r="S1434" s="2865">
        <v>1</v>
      </c>
      <c r="T1434" s="2865" t="s">
        <v>37</v>
      </c>
      <c r="U1434" s="2865" t="s">
        <v>37</v>
      </c>
      <c r="V1434" s="2865" t="s">
        <v>37</v>
      </c>
      <c r="W1434" s="2865" t="s">
        <v>37</v>
      </c>
      <c r="X1434" s="2866">
        <v>1</v>
      </c>
      <c r="AA1434" s="2858"/>
      <c r="AB1434" s="2857"/>
      <c r="AC1434" s="2858"/>
    </row>
    <row r="1435" spans="1:29" s="2840" customFormat="1" ht="12.75" customHeight="1">
      <c r="A1435" s="2879" t="s">
        <v>2903</v>
      </c>
      <c r="B1435" s="2863" t="s">
        <v>2904</v>
      </c>
      <c r="C1435" s="2864" t="s">
        <v>363</v>
      </c>
      <c r="D1435" s="2865">
        <v>1</v>
      </c>
      <c r="E1435" s="2865" t="s">
        <v>37</v>
      </c>
      <c r="F1435" s="2865" t="s">
        <v>37</v>
      </c>
      <c r="G1435" s="2865" t="s">
        <v>37</v>
      </c>
      <c r="H1435" s="2865" t="s">
        <v>37</v>
      </c>
      <c r="I1435" s="2865" t="s">
        <v>37</v>
      </c>
      <c r="J1435" s="2865" t="s">
        <v>37</v>
      </c>
      <c r="K1435" s="2865">
        <v>1</v>
      </c>
      <c r="L1435" s="2865" t="s">
        <v>37</v>
      </c>
      <c r="M1435" s="2865" t="s">
        <v>37</v>
      </c>
      <c r="N1435" s="2865" t="s">
        <v>37</v>
      </c>
      <c r="O1435" s="2865" t="s">
        <v>37</v>
      </c>
      <c r="P1435" s="2865" t="s">
        <v>37</v>
      </c>
      <c r="Q1435" s="2865" t="s">
        <v>37</v>
      </c>
      <c r="R1435" s="2865" t="s">
        <v>37</v>
      </c>
      <c r="S1435" s="2865" t="s">
        <v>37</v>
      </c>
      <c r="T1435" s="2865" t="s">
        <v>37</v>
      </c>
      <c r="U1435" s="2865" t="s">
        <v>37</v>
      </c>
      <c r="V1435" s="2865" t="s">
        <v>37</v>
      </c>
      <c r="W1435" s="2865" t="s">
        <v>37</v>
      </c>
      <c r="X1435" s="2866" t="s">
        <v>37</v>
      </c>
      <c r="AA1435" s="2858"/>
      <c r="AB1435" s="2857"/>
      <c r="AC1435" s="2858"/>
    </row>
    <row r="1436" spans="1:29" s="2840" customFormat="1" ht="12.75" customHeight="1">
      <c r="A1436" s="2879"/>
      <c r="B1436" s="2863"/>
      <c r="C1436" s="2864" t="s">
        <v>364</v>
      </c>
      <c r="D1436" s="2865">
        <v>1</v>
      </c>
      <c r="E1436" s="2865" t="s">
        <v>37</v>
      </c>
      <c r="F1436" s="2865" t="s">
        <v>37</v>
      </c>
      <c r="G1436" s="2865" t="s">
        <v>37</v>
      </c>
      <c r="H1436" s="2865" t="s">
        <v>37</v>
      </c>
      <c r="I1436" s="2865" t="s">
        <v>37</v>
      </c>
      <c r="J1436" s="2865" t="s">
        <v>37</v>
      </c>
      <c r="K1436" s="2865" t="s">
        <v>37</v>
      </c>
      <c r="L1436" s="2865" t="s">
        <v>37</v>
      </c>
      <c r="M1436" s="2865" t="s">
        <v>37</v>
      </c>
      <c r="N1436" s="2865" t="s">
        <v>37</v>
      </c>
      <c r="O1436" s="2865" t="s">
        <v>37</v>
      </c>
      <c r="P1436" s="2865" t="s">
        <v>37</v>
      </c>
      <c r="Q1436" s="2865" t="s">
        <v>37</v>
      </c>
      <c r="R1436" s="2865" t="s">
        <v>37</v>
      </c>
      <c r="S1436" s="2865" t="s">
        <v>37</v>
      </c>
      <c r="T1436" s="2865">
        <v>1</v>
      </c>
      <c r="U1436" s="2865" t="s">
        <v>37</v>
      </c>
      <c r="V1436" s="2865" t="s">
        <v>37</v>
      </c>
      <c r="W1436" s="2865" t="s">
        <v>37</v>
      </c>
      <c r="X1436" s="2866" t="s">
        <v>37</v>
      </c>
      <c r="AA1436" s="2858"/>
      <c r="AB1436" s="2857"/>
      <c r="AC1436" s="2858"/>
    </row>
    <row r="1437" spans="1:29" s="2840" customFormat="1" ht="12.75" customHeight="1">
      <c r="A1437" s="2881" t="s">
        <v>2905</v>
      </c>
      <c r="B1437" s="2860" t="s">
        <v>2906</v>
      </c>
      <c r="C1437" s="2861" t="s">
        <v>363</v>
      </c>
      <c r="D1437" s="2855">
        <v>4</v>
      </c>
      <c r="E1437" s="2855" t="s">
        <v>37</v>
      </c>
      <c r="F1437" s="2855" t="s">
        <v>37</v>
      </c>
      <c r="G1437" s="2855" t="s">
        <v>37</v>
      </c>
      <c r="H1437" s="2855" t="s">
        <v>37</v>
      </c>
      <c r="I1437" s="2855" t="s">
        <v>37</v>
      </c>
      <c r="J1437" s="2855" t="s">
        <v>37</v>
      </c>
      <c r="K1437" s="2855" t="s">
        <v>37</v>
      </c>
      <c r="L1437" s="2855">
        <v>1</v>
      </c>
      <c r="M1437" s="2855" t="s">
        <v>37</v>
      </c>
      <c r="N1437" s="2855" t="s">
        <v>37</v>
      </c>
      <c r="O1437" s="2855" t="s">
        <v>37</v>
      </c>
      <c r="P1437" s="2855">
        <v>1</v>
      </c>
      <c r="Q1437" s="2855">
        <v>1</v>
      </c>
      <c r="R1437" s="2855">
        <v>1</v>
      </c>
      <c r="S1437" s="2855" t="s">
        <v>37</v>
      </c>
      <c r="T1437" s="2855" t="s">
        <v>37</v>
      </c>
      <c r="U1437" s="2855" t="s">
        <v>37</v>
      </c>
      <c r="V1437" s="2855" t="s">
        <v>37</v>
      </c>
      <c r="W1437" s="2855" t="s">
        <v>37</v>
      </c>
      <c r="X1437" s="2856" t="s">
        <v>37</v>
      </c>
      <c r="AA1437" s="2858"/>
      <c r="AB1437" s="2857"/>
      <c r="AC1437" s="2858"/>
    </row>
    <row r="1438" spans="1:29" s="2840" customFormat="1" ht="12.75" customHeight="1">
      <c r="B1438" s="2860" t="s">
        <v>2907</v>
      </c>
      <c r="C1438" s="2861" t="s">
        <v>364</v>
      </c>
      <c r="D1438" s="2855" t="s">
        <v>37</v>
      </c>
      <c r="E1438" s="2855" t="s">
        <v>37</v>
      </c>
      <c r="F1438" s="2855" t="s">
        <v>37</v>
      </c>
      <c r="G1438" s="2855" t="s">
        <v>37</v>
      </c>
      <c r="H1438" s="2855" t="s">
        <v>37</v>
      </c>
      <c r="I1438" s="2855" t="s">
        <v>37</v>
      </c>
      <c r="J1438" s="2855" t="s">
        <v>37</v>
      </c>
      <c r="K1438" s="2855" t="s">
        <v>37</v>
      </c>
      <c r="L1438" s="2855" t="s">
        <v>37</v>
      </c>
      <c r="M1438" s="2855" t="s">
        <v>37</v>
      </c>
      <c r="N1438" s="2855" t="s">
        <v>37</v>
      </c>
      <c r="O1438" s="2855" t="s">
        <v>37</v>
      </c>
      <c r="P1438" s="2855" t="s">
        <v>37</v>
      </c>
      <c r="Q1438" s="2855" t="s">
        <v>37</v>
      </c>
      <c r="R1438" s="2855" t="s">
        <v>37</v>
      </c>
      <c r="S1438" s="2855" t="s">
        <v>37</v>
      </c>
      <c r="T1438" s="2855" t="s">
        <v>37</v>
      </c>
      <c r="U1438" s="2855" t="s">
        <v>37</v>
      </c>
      <c r="V1438" s="2855" t="s">
        <v>37</v>
      </c>
      <c r="W1438" s="2855" t="s">
        <v>37</v>
      </c>
      <c r="X1438" s="2856" t="s">
        <v>37</v>
      </c>
      <c r="AA1438" s="2858"/>
      <c r="AB1438" s="2857"/>
      <c r="AC1438" s="2858"/>
    </row>
    <row r="1439" spans="1:29" s="2840" customFormat="1" ht="12.75" customHeight="1">
      <c r="A1439" s="2878" t="s">
        <v>2908</v>
      </c>
      <c r="B1439" s="2863" t="s">
        <v>2909</v>
      </c>
      <c r="C1439" s="2864" t="s">
        <v>363</v>
      </c>
      <c r="D1439" s="2865">
        <v>1</v>
      </c>
      <c r="E1439" s="2865" t="s">
        <v>37</v>
      </c>
      <c r="F1439" s="2865" t="s">
        <v>37</v>
      </c>
      <c r="G1439" s="2865" t="s">
        <v>37</v>
      </c>
      <c r="H1439" s="2865" t="s">
        <v>37</v>
      </c>
      <c r="I1439" s="2865" t="s">
        <v>37</v>
      </c>
      <c r="J1439" s="2865" t="s">
        <v>37</v>
      </c>
      <c r="K1439" s="2865" t="s">
        <v>37</v>
      </c>
      <c r="L1439" s="2865" t="s">
        <v>37</v>
      </c>
      <c r="M1439" s="2865" t="s">
        <v>37</v>
      </c>
      <c r="N1439" s="2865" t="s">
        <v>37</v>
      </c>
      <c r="O1439" s="2865" t="s">
        <v>37</v>
      </c>
      <c r="P1439" s="2865">
        <v>1</v>
      </c>
      <c r="Q1439" s="2865" t="s">
        <v>37</v>
      </c>
      <c r="R1439" s="2865" t="s">
        <v>37</v>
      </c>
      <c r="S1439" s="2865" t="s">
        <v>37</v>
      </c>
      <c r="T1439" s="2865" t="s">
        <v>37</v>
      </c>
      <c r="U1439" s="2865" t="s">
        <v>37</v>
      </c>
      <c r="V1439" s="2865" t="s">
        <v>37</v>
      </c>
      <c r="W1439" s="2865" t="s">
        <v>37</v>
      </c>
      <c r="X1439" s="2866" t="s">
        <v>37</v>
      </c>
      <c r="AA1439" s="2858"/>
      <c r="AB1439" s="2857"/>
      <c r="AC1439" s="2858"/>
    </row>
    <row r="1440" spans="1:29" s="2840" customFormat="1" ht="12.75" customHeight="1">
      <c r="A1440" s="2878"/>
      <c r="B1440" s="2863"/>
      <c r="C1440" s="2864" t="s">
        <v>364</v>
      </c>
      <c r="D1440" s="2865" t="s">
        <v>37</v>
      </c>
      <c r="E1440" s="2865" t="s">
        <v>37</v>
      </c>
      <c r="F1440" s="2865" t="s">
        <v>37</v>
      </c>
      <c r="G1440" s="2865" t="s">
        <v>37</v>
      </c>
      <c r="H1440" s="2865" t="s">
        <v>37</v>
      </c>
      <c r="I1440" s="2865" t="s">
        <v>37</v>
      </c>
      <c r="J1440" s="2865" t="s">
        <v>37</v>
      </c>
      <c r="K1440" s="2865" t="s">
        <v>37</v>
      </c>
      <c r="L1440" s="2865" t="s">
        <v>37</v>
      </c>
      <c r="M1440" s="2865" t="s">
        <v>37</v>
      </c>
      <c r="N1440" s="2865" t="s">
        <v>37</v>
      </c>
      <c r="O1440" s="2865" t="s">
        <v>37</v>
      </c>
      <c r="P1440" s="2865" t="s">
        <v>37</v>
      </c>
      <c r="Q1440" s="2865" t="s">
        <v>37</v>
      </c>
      <c r="R1440" s="2865" t="s">
        <v>37</v>
      </c>
      <c r="S1440" s="2865" t="s">
        <v>37</v>
      </c>
      <c r="T1440" s="2865" t="s">
        <v>37</v>
      </c>
      <c r="U1440" s="2865" t="s">
        <v>37</v>
      </c>
      <c r="V1440" s="2865" t="s">
        <v>37</v>
      </c>
      <c r="W1440" s="2865" t="s">
        <v>37</v>
      </c>
      <c r="X1440" s="2866" t="s">
        <v>37</v>
      </c>
      <c r="AA1440" s="2858"/>
      <c r="AB1440" s="2857"/>
      <c r="AC1440" s="2858"/>
    </row>
    <row r="1441" spans="1:29" s="2840" customFormat="1" ht="12.75" customHeight="1">
      <c r="A1441" s="2878" t="s">
        <v>2910</v>
      </c>
      <c r="B1441" s="2863" t="s">
        <v>2911</v>
      </c>
      <c r="C1441" s="2864" t="s">
        <v>363</v>
      </c>
      <c r="D1441" s="2865">
        <v>1</v>
      </c>
      <c r="E1441" s="2865" t="s">
        <v>37</v>
      </c>
      <c r="F1441" s="2865" t="s">
        <v>37</v>
      </c>
      <c r="G1441" s="2865" t="s">
        <v>37</v>
      </c>
      <c r="H1441" s="2865" t="s">
        <v>37</v>
      </c>
      <c r="I1441" s="2865" t="s">
        <v>37</v>
      </c>
      <c r="J1441" s="2865" t="s">
        <v>37</v>
      </c>
      <c r="K1441" s="2865" t="s">
        <v>37</v>
      </c>
      <c r="L1441" s="2865" t="s">
        <v>37</v>
      </c>
      <c r="M1441" s="2865" t="s">
        <v>37</v>
      </c>
      <c r="N1441" s="2865" t="s">
        <v>37</v>
      </c>
      <c r="O1441" s="2865" t="s">
        <v>37</v>
      </c>
      <c r="P1441" s="2865" t="s">
        <v>37</v>
      </c>
      <c r="Q1441" s="2865" t="s">
        <v>37</v>
      </c>
      <c r="R1441" s="2865">
        <v>1</v>
      </c>
      <c r="S1441" s="2865" t="s">
        <v>37</v>
      </c>
      <c r="T1441" s="2865" t="s">
        <v>37</v>
      </c>
      <c r="U1441" s="2865" t="s">
        <v>37</v>
      </c>
      <c r="V1441" s="2865" t="s">
        <v>37</v>
      </c>
      <c r="W1441" s="2865" t="s">
        <v>37</v>
      </c>
      <c r="X1441" s="2866" t="s">
        <v>37</v>
      </c>
      <c r="AA1441" s="2858"/>
      <c r="AB1441" s="2857"/>
      <c r="AC1441" s="2858"/>
    </row>
    <row r="1442" spans="1:29" s="2840" customFormat="1" ht="12.75" customHeight="1">
      <c r="A1442" s="2878"/>
      <c r="B1442" s="2863"/>
      <c r="C1442" s="2864" t="s">
        <v>364</v>
      </c>
      <c r="D1442" s="2865" t="s">
        <v>37</v>
      </c>
      <c r="E1442" s="2865" t="s">
        <v>37</v>
      </c>
      <c r="F1442" s="2865" t="s">
        <v>37</v>
      </c>
      <c r="G1442" s="2865" t="s">
        <v>37</v>
      </c>
      <c r="H1442" s="2865" t="s">
        <v>37</v>
      </c>
      <c r="I1442" s="2865" t="s">
        <v>37</v>
      </c>
      <c r="J1442" s="2865" t="s">
        <v>37</v>
      </c>
      <c r="K1442" s="2865" t="s">
        <v>37</v>
      </c>
      <c r="L1442" s="2865" t="s">
        <v>37</v>
      </c>
      <c r="M1442" s="2865" t="s">
        <v>37</v>
      </c>
      <c r="N1442" s="2865" t="s">
        <v>37</v>
      </c>
      <c r="O1442" s="2865" t="s">
        <v>37</v>
      </c>
      <c r="P1442" s="2865" t="s">
        <v>37</v>
      </c>
      <c r="Q1442" s="2865" t="s">
        <v>37</v>
      </c>
      <c r="R1442" s="2865" t="s">
        <v>37</v>
      </c>
      <c r="S1442" s="2865" t="s">
        <v>37</v>
      </c>
      <c r="T1442" s="2865" t="s">
        <v>37</v>
      </c>
      <c r="U1442" s="2865" t="s">
        <v>37</v>
      </c>
      <c r="V1442" s="2865" t="s">
        <v>37</v>
      </c>
      <c r="W1442" s="2865" t="s">
        <v>37</v>
      </c>
      <c r="X1442" s="2866" t="s">
        <v>37</v>
      </c>
      <c r="AA1442" s="2858"/>
      <c r="AB1442" s="2857"/>
      <c r="AC1442" s="2858"/>
    </row>
    <row r="1443" spans="1:29" s="2840" customFormat="1" ht="12.75" customHeight="1">
      <c r="A1443" s="2878" t="s">
        <v>2912</v>
      </c>
      <c r="B1443" s="2863" t="s">
        <v>2913</v>
      </c>
      <c r="C1443" s="2864" t="s">
        <v>363</v>
      </c>
      <c r="D1443" s="2865">
        <v>2</v>
      </c>
      <c r="E1443" s="2865" t="s">
        <v>37</v>
      </c>
      <c r="F1443" s="2865" t="s">
        <v>37</v>
      </c>
      <c r="G1443" s="2865" t="s">
        <v>37</v>
      </c>
      <c r="H1443" s="2865" t="s">
        <v>37</v>
      </c>
      <c r="I1443" s="2865" t="s">
        <v>37</v>
      </c>
      <c r="J1443" s="2865" t="s">
        <v>37</v>
      </c>
      <c r="K1443" s="2865" t="s">
        <v>37</v>
      </c>
      <c r="L1443" s="2865">
        <v>1</v>
      </c>
      <c r="M1443" s="2865" t="s">
        <v>37</v>
      </c>
      <c r="N1443" s="2865" t="s">
        <v>37</v>
      </c>
      <c r="O1443" s="2865" t="s">
        <v>37</v>
      </c>
      <c r="P1443" s="2865" t="s">
        <v>37</v>
      </c>
      <c r="Q1443" s="2865">
        <v>1</v>
      </c>
      <c r="R1443" s="2865" t="s">
        <v>37</v>
      </c>
      <c r="S1443" s="2865" t="s">
        <v>37</v>
      </c>
      <c r="T1443" s="2865" t="s">
        <v>37</v>
      </c>
      <c r="U1443" s="2865" t="s">
        <v>37</v>
      </c>
      <c r="V1443" s="2865" t="s">
        <v>37</v>
      </c>
      <c r="W1443" s="2865" t="s">
        <v>37</v>
      </c>
      <c r="X1443" s="2866" t="s">
        <v>37</v>
      </c>
      <c r="AA1443" s="2858"/>
      <c r="AB1443" s="2857"/>
      <c r="AC1443" s="2858"/>
    </row>
    <row r="1444" spans="1:29" s="2840" customFormat="1" ht="12.75" customHeight="1">
      <c r="A1444" s="2878"/>
      <c r="B1444" s="2863"/>
      <c r="C1444" s="2864" t="s">
        <v>364</v>
      </c>
      <c r="D1444" s="2865" t="s">
        <v>37</v>
      </c>
      <c r="E1444" s="2865" t="s">
        <v>37</v>
      </c>
      <c r="F1444" s="2865" t="s">
        <v>37</v>
      </c>
      <c r="G1444" s="2865" t="s">
        <v>37</v>
      </c>
      <c r="H1444" s="2865" t="s">
        <v>37</v>
      </c>
      <c r="I1444" s="2865" t="s">
        <v>37</v>
      </c>
      <c r="J1444" s="2865" t="s">
        <v>37</v>
      </c>
      <c r="K1444" s="2865" t="s">
        <v>37</v>
      </c>
      <c r="L1444" s="2865" t="s">
        <v>37</v>
      </c>
      <c r="M1444" s="2865" t="s">
        <v>37</v>
      </c>
      <c r="N1444" s="2865" t="s">
        <v>37</v>
      </c>
      <c r="O1444" s="2865" t="s">
        <v>37</v>
      </c>
      <c r="P1444" s="2865" t="s">
        <v>37</v>
      </c>
      <c r="Q1444" s="2865" t="s">
        <v>37</v>
      </c>
      <c r="R1444" s="2865" t="s">
        <v>37</v>
      </c>
      <c r="S1444" s="2865" t="s">
        <v>37</v>
      </c>
      <c r="T1444" s="2865" t="s">
        <v>37</v>
      </c>
      <c r="U1444" s="2865" t="s">
        <v>37</v>
      </c>
      <c r="V1444" s="2865" t="s">
        <v>37</v>
      </c>
      <c r="W1444" s="2865" t="s">
        <v>37</v>
      </c>
      <c r="X1444" s="2866" t="s">
        <v>37</v>
      </c>
      <c r="AA1444" s="2858"/>
      <c r="AB1444" s="2857"/>
      <c r="AC1444" s="2858"/>
    </row>
    <row r="1445" spans="1:29" s="2840" customFormat="1" ht="12.75" customHeight="1">
      <c r="A1445" s="2881" t="s">
        <v>2914</v>
      </c>
      <c r="B1445" s="2860" t="s">
        <v>2915</v>
      </c>
      <c r="C1445" s="2861" t="s">
        <v>363</v>
      </c>
      <c r="D1445" s="2855">
        <v>1</v>
      </c>
      <c r="E1445" s="2855" t="s">
        <v>37</v>
      </c>
      <c r="F1445" s="2855" t="s">
        <v>37</v>
      </c>
      <c r="G1445" s="2855" t="s">
        <v>37</v>
      </c>
      <c r="H1445" s="2855" t="s">
        <v>37</v>
      </c>
      <c r="I1445" s="2855" t="s">
        <v>37</v>
      </c>
      <c r="J1445" s="2855" t="s">
        <v>37</v>
      </c>
      <c r="K1445" s="2855" t="s">
        <v>37</v>
      </c>
      <c r="L1445" s="2855" t="s">
        <v>37</v>
      </c>
      <c r="M1445" s="2855" t="s">
        <v>37</v>
      </c>
      <c r="N1445" s="2855" t="s">
        <v>37</v>
      </c>
      <c r="O1445" s="2855">
        <v>1</v>
      </c>
      <c r="P1445" s="2855" t="s">
        <v>37</v>
      </c>
      <c r="Q1445" s="2855" t="s">
        <v>37</v>
      </c>
      <c r="R1445" s="2855" t="s">
        <v>37</v>
      </c>
      <c r="S1445" s="2855" t="s">
        <v>37</v>
      </c>
      <c r="T1445" s="2855" t="s">
        <v>37</v>
      </c>
      <c r="U1445" s="2855" t="s">
        <v>37</v>
      </c>
      <c r="V1445" s="2855" t="s">
        <v>37</v>
      </c>
      <c r="W1445" s="2855" t="s">
        <v>37</v>
      </c>
      <c r="X1445" s="2856" t="s">
        <v>37</v>
      </c>
      <c r="AA1445" s="2858"/>
      <c r="AB1445" s="2857"/>
      <c r="AC1445" s="2858"/>
    </row>
    <row r="1446" spans="1:29" s="2840" customFormat="1" ht="12.75" customHeight="1">
      <c r="B1446" s="2860"/>
      <c r="C1446" s="2861" t="s">
        <v>364</v>
      </c>
      <c r="D1446" s="2855" t="s">
        <v>37</v>
      </c>
      <c r="E1446" s="2855" t="s">
        <v>37</v>
      </c>
      <c r="F1446" s="2855" t="s">
        <v>37</v>
      </c>
      <c r="G1446" s="2855" t="s">
        <v>37</v>
      </c>
      <c r="H1446" s="2855" t="s">
        <v>37</v>
      </c>
      <c r="I1446" s="2855" t="s">
        <v>37</v>
      </c>
      <c r="J1446" s="2855" t="s">
        <v>37</v>
      </c>
      <c r="K1446" s="2855" t="s">
        <v>37</v>
      </c>
      <c r="L1446" s="2855" t="s">
        <v>37</v>
      </c>
      <c r="M1446" s="2855" t="s">
        <v>37</v>
      </c>
      <c r="N1446" s="2855" t="s">
        <v>37</v>
      </c>
      <c r="O1446" s="2855" t="s">
        <v>37</v>
      </c>
      <c r="P1446" s="2855" t="s">
        <v>37</v>
      </c>
      <c r="Q1446" s="2855" t="s">
        <v>37</v>
      </c>
      <c r="R1446" s="2855" t="s">
        <v>37</v>
      </c>
      <c r="S1446" s="2855" t="s">
        <v>37</v>
      </c>
      <c r="T1446" s="2855" t="s">
        <v>37</v>
      </c>
      <c r="U1446" s="2855" t="s">
        <v>37</v>
      </c>
      <c r="V1446" s="2855" t="s">
        <v>37</v>
      </c>
      <c r="W1446" s="2855" t="s">
        <v>37</v>
      </c>
      <c r="X1446" s="2856" t="s">
        <v>37</v>
      </c>
      <c r="AA1446" s="2858"/>
      <c r="AB1446" s="2857"/>
      <c r="AC1446" s="2858"/>
    </row>
    <row r="1447" spans="1:29" s="2840" customFormat="1" ht="12.75" customHeight="1">
      <c r="A1447" s="2879" t="s">
        <v>2916</v>
      </c>
      <c r="B1447" s="2863" t="s">
        <v>2917</v>
      </c>
      <c r="C1447" s="2864" t="s">
        <v>363</v>
      </c>
      <c r="D1447" s="2865">
        <v>1</v>
      </c>
      <c r="E1447" s="2865" t="s">
        <v>37</v>
      </c>
      <c r="F1447" s="2865" t="s">
        <v>37</v>
      </c>
      <c r="G1447" s="2865" t="s">
        <v>37</v>
      </c>
      <c r="H1447" s="2865" t="s">
        <v>37</v>
      </c>
      <c r="I1447" s="2865" t="s">
        <v>37</v>
      </c>
      <c r="J1447" s="2865" t="s">
        <v>37</v>
      </c>
      <c r="K1447" s="2865" t="s">
        <v>37</v>
      </c>
      <c r="L1447" s="2865" t="s">
        <v>37</v>
      </c>
      <c r="M1447" s="2865" t="s">
        <v>37</v>
      </c>
      <c r="N1447" s="2865" t="s">
        <v>37</v>
      </c>
      <c r="O1447" s="2865">
        <v>1</v>
      </c>
      <c r="P1447" s="2865" t="s">
        <v>37</v>
      </c>
      <c r="Q1447" s="2865" t="s">
        <v>37</v>
      </c>
      <c r="R1447" s="2865" t="s">
        <v>37</v>
      </c>
      <c r="S1447" s="2865" t="s">
        <v>37</v>
      </c>
      <c r="T1447" s="2865" t="s">
        <v>37</v>
      </c>
      <c r="U1447" s="2865" t="s">
        <v>37</v>
      </c>
      <c r="V1447" s="2865" t="s">
        <v>37</v>
      </c>
      <c r="W1447" s="2865" t="s">
        <v>37</v>
      </c>
      <c r="X1447" s="2866" t="s">
        <v>37</v>
      </c>
      <c r="AA1447" s="2858"/>
      <c r="AB1447" s="2857"/>
      <c r="AC1447" s="2858"/>
    </row>
    <row r="1448" spans="1:29" s="2840" customFormat="1" ht="12.75" customHeight="1">
      <c r="A1448" s="2879"/>
      <c r="B1448" s="2863"/>
      <c r="C1448" s="2864" t="s">
        <v>364</v>
      </c>
      <c r="D1448" s="2865" t="s">
        <v>37</v>
      </c>
      <c r="E1448" s="2865" t="s">
        <v>37</v>
      </c>
      <c r="F1448" s="2865" t="s">
        <v>37</v>
      </c>
      <c r="G1448" s="2865" t="s">
        <v>37</v>
      </c>
      <c r="H1448" s="2865" t="s">
        <v>37</v>
      </c>
      <c r="I1448" s="2865" t="s">
        <v>37</v>
      </c>
      <c r="J1448" s="2865" t="s">
        <v>37</v>
      </c>
      <c r="K1448" s="2865" t="s">
        <v>37</v>
      </c>
      <c r="L1448" s="2865" t="s">
        <v>37</v>
      </c>
      <c r="M1448" s="2865" t="s">
        <v>37</v>
      </c>
      <c r="N1448" s="2865" t="s">
        <v>37</v>
      </c>
      <c r="O1448" s="2865" t="s">
        <v>37</v>
      </c>
      <c r="P1448" s="2865" t="s">
        <v>37</v>
      </c>
      <c r="Q1448" s="2865" t="s">
        <v>37</v>
      </c>
      <c r="R1448" s="2865" t="s">
        <v>37</v>
      </c>
      <c r="S1448" s="2865" t="s">
        <v>37</v>
      </c>
      <c r="T1448" s="2865" t="s">
        <v>37</v>
      </c>
      <c r="U1448" s="2865" t="s">
        <v>37</v>
      </c>
      <c r="V1448" s="2865" t="s">
        <v>37</v>
      </c>
      <c r="W1448" s="2865" t="s">
        <v>37</v>
      </c>
      <c r="X1448" s="2866" t="s">
        <v>37</v>
      </c>
      <c r="AA1448" s="2858"/>
      <c r="AB1448" s="2857"/>
      <c r="AC1448" s="2858"/>
    </row>
    <row r="1449" spans="1:29" s="2857" customFormat="1" ht="12.75" customHeight="1">
      <c r="A1449" s="2877" t="s">
        <v>2918</v>
      </c>
      <c r="B1449" s="2882" t="s">
        <v>2919</v>
      </c>
      <c r="C1449" s="2861" t="s">
        <v>363</v>
      </c>
      <c r="D1449" s="2855">
        <v>13</v>
      </c>
      <c r="E1449" s="2855" t="s">
        <v>37</v>
      </c>
      <c r="F1449" s="2855" t="s">
        <v>37</v>
      </c>
      <c r="G1449" s="2855" t="s">
        <v>37</v>
      </c>
      <c r="H1449" s="2855" t="s">
        <v>37</v>
      </c>
      <c r="I1449" s="2855" t="s">
        <v>37</v>
      </c>
      <c r="J1449" s="2855" t="s">
        <v>37</v>
      </c>
      <c r="K1449" s="2855">
        <v>3</v>
      </c>
      <c r="L1449" s="2855" t="s">
        <v>37</v>
      </c>
      <c r="M1449" s="2855" t="s">
        <v>37</v>
      </c>
      <c r="N1449" s="2855">
        <v>1</v>
      </c>
      <c r="O1449" s="2855">
        <v>1</v>
      </c>
      <c r="P1449" s="2855" t="s">
        <v>37</v>
      </c>
      <c r="Q1449" s="2855" t="s">
        <v>37</v>
      </c>
      <c r="R1449" s="2855">
        <v>1</v>
      </c>
      <c r="S1449" s="2855">
        <v>2</v>
      </c>
      <c r="T1449" s="2855">
        <v>2</v>
      </c>
      <c r="U1449" s="2855">
        <v>1</v>
      </c>
      <c r="V1449" s="2855">
        <v>1</v>
      </c>
      <c r="W1449" s="2855">
        <v>1</v>
      </c>
      <c r="X1449" s="2856" t="s">
        <v>37</v>
      </c>
      <c r="AA1449" s="2858"/>
      <c r="AC1449" s="2858"/>
    </row>
    <row r="1450" spans="1:29" s="2857" customFormat="1" ht="12.75" customHeight="1">
      <c r="A1450" s="2877"/>
      <c r="B1450" s="2882"/>
      <c r="C1450" s="2861" t="s">
        <v>364</v>
      </c>
      <c r="D1450" s="2855">
        <v>1</v>
      </c>
      <c r="E1450" s="2855" t="s">
        <v>37</v>
      </c>
      <c r="F1450" s="2855" t="s">
        <v>37</v>
      </c>
      <c r="G1450" s="2855" t="s">
        <v>37</v>
      </c>
      <c r="H1450" s="2855" t="s">
        <v>37</v>
      </c>
      <c r="I1450" s="2855" t="s">
        <v>37</v>
      </c>
      <c r="J1450" s="2855" t="s">
        <v>37</v>
      </c>
      <c r="K1450" s="2855" t="s">
        <v>37</v>
      </c>
      <c r="L1450" s="2855" t="s">
        <v>37</v>
      </c>
      <c r="M1450" s="2855" t="s">
        <v>37</v>
      </c>
      <c r="N1450" s="2855" t="s">
        <v>37</v>
      </c>
      <c r="O1450" s="2855" t="s">
        <v>37</v>
      </c>
      <c r="P1450" s="2855">
        <v>1</v>
      </c>
      <c r="Q1450" s="2855" t="s">
        <v>37</v>
      </c>
      <c r="R1450" s="2855" t="s">
        <v>37</v>
      </c>
      <c r="S1450" s="2855" t="s">
        <v>37</v>
      </c>
      <c r="T1450" s="2855" t="s">
        <v>37</v>
      </c>
      <c r="U1450" s="2855" t="s">
        <v>37</v>
      </c>
      <c r="V1450" s="2855" t="s">
        <v>37</v>
      </c>
      <c r="W1450" s="2855" t="s">
        <v>37</v>
      </c>
      <c r="X1450" s="2856" t="s">
        <v>37</v>
      </c>
      <c r="AA1450" s="2858"/>
      <c r="AC1450" s="2858"/>
    </row>
    <row r="1451" spans="1:29" s="2840" customFormat="1" ht="12.75" customHeight="1">
      <c r="A1451" s="2878" t="s">
        <v>2920</v>
      </c>
      <c r="B1451" s="2863" t="s">
        <v>2921</v>
      </c>
      <c r="C1451" s="2864" t="s">
        <v>363</v>
      </c>
      <c r="D1451" s="2865">
        <v>2</v>
      </c>
      <c r="E1451" s="2865" t="s">
        <v>37</v>
      </c>
      <c r="F1451" s="2865" t="s">
        <v>37</v>
      </c>
      <c r="G1451" s="2865" t="s">
        <v>37</v>
      </c>
      <c r="H1451" s="2865" t="s">
        <v>37</v>
      </c>
      <c r="I1451" s="2865" t="s">
        <v>37</v>
      </c>
      <c r="J1451" s="2865" t="s">
        <v>37</v>
      </c>
      <c r="K1451" s="2865">
        <v>1</v>
      </c>
      <c r="L1451" s="2865" t="s">
        <v>37</v>
      </c>
      <c r="M1451" s="2865" t="s">
        <v>37</v>
      </c>
      <c r="N1451" s="2865" t="s">
        <v>37</v>
      </c>
      <c r="O1451" s="2865" t="s">
        <v>37</v>
      </c>
      <c r="P1451" s="2865" t="s">
        <v>37</v>
      </c>
      <c r="Q1451" s="2865" t="s">
        <v>37</v>
      </c>
      <c r="R1451" s="2865" t="s">
        <v>37</v>
      </c>
      <c r="S1451" s="2865">
        <v>1</v>
      </c>
      <c r="T1451" s="2865" t="s">
        <v>37</v>
      </c>
      <c r="U1451" s="2865" t="s">
        <v>37</v>
      </c>
      <c r="V1451" s="2865" t="s">
        <v>37</v>
      </c>
      <c r="W1451" s="2865" t="s">
        <v>37</v>
      </c>
      <c r="X1451" s="2866" t="s">
        <v>37</v>
      </c>
      <c r="AA1451" s="2858"/>
      <c r="AB1451" s="2857"/>
      <c r="AC1451" s="2858"/>
    </row>
    <row r="1452" spans="1:29" s="2840" customFormat="1" ht="12.75" customHeight="1">
      <c r="A1452" s="2878"/>
      <c r="B1452" s="2863"/>
      <c r="C1452" s="2864" t="s">
        <v>364</v>
      </c>
      <c r="D1452" s="2865" t="s">
        <v>37</v>
      </c>
      <c r="E1452" s="2865" t="s">
        <v>37</v>
      </c>
      <c r="F1452" s="2865" t="s">
        <v>37</v>
      </c>
      <c r="G1452" s="2865" t="s">
        <v>37</v>
      </c>
      <c r="H1452" s="2865" t="s">
        <v>37</v>
      </c>
      <c r="I1452" s="2865" t="s">
        <v>37</v>
      </c>
      <c r="J1452" s="2865" t="s">
        <v>37</v>
      </c>
      <c r="K1452" s="2865" t="s">
        <v>37</v>
      </c>
      <c r="L1452" s="2865" t="s">
        <v>37</v>
      </c>
      <c r="M1452" s="2865" t="s">
        <v>37</v>
      </c>
      <c r="N1452" s="2865" t="s">
        <v>37</v>
      </c>
      <c r="O1452" s="2865" t="s">
        <v>37</v>
      </c>
      <c r="P1452" s="2865" t="s">
        <v>37</v>
      </c>
      <c r="Q1452" s="2865" t="s">
        <v>37</v>
      </c>
      <c r="R1452" s="2865" t="s">
        <v>37</v>
      </c>
      <c r="S1452" s="2865" t="s">
        <v>37</v>
      </c>
      <c r="T1452" s="2865" t="s">
        <v>37</v>
      </c>
      <c r="U1452" s="2865" t="s">
        <v>37</v>
      </c>
      <c r="V1452" s="2865" t="s">
        <v>37</v>
      </c>
      <c r="W1452" s="2865" t="s">
        <v>37</v>
      </c>
      <c r="X1452" s="2866" t="s">
        <v>37</v>
      </c>
      <c r="AA1452" s="2858"/>
      <c r="AB1452" s="2857"/>
      <c r="AC1452" s="2858"/>
    </row>
    <row r="1453" spans="1:29" s="2840" customFormat="1" ht="12.75" customHeight="1">
      <c r="A1453" s="2878" t="s">
        <v>2922</v>
      </c>
      <c r="B1453" s="2863" t="s">
        <v>2923</v>
      </c>
      <c r="C1453" s="2864" t="s">
        <v>363</v>
      </c>
      <c r="D1453" s="2865">
        <v>2</v>
      </c>
      <c r="E1453" s="2865" t="s">
        <v>37</v>
      </c>
      <c r="F1453" s="2865" t="s">
        <v>37</v>
      </c>
      <c r="G1453" s="2865" t="s">
        <v>37</v>
      </c>
      <c r="H1453" s="2865" t="s">
        <v>37</v>
      </c>
      <c r="I1453" s="2865" t="s">
        <v>37</v>
      </c>
      <c r="J1453" s="2865" t="s">
        <v>37</v>
      </c>
      <c r="K1453" s="2865" t="s">
        <v>37</v>
      </c>
      <c r="L1453" s="2865" t="s">
        <v>37</v>
      </c>
      <c r="M1453" s="2865" t="s">
        <v>37</v>
      </c>
      <c r="N1453" s="2865" t="s">
        <v>37</v>
      </c>
      <c r="O1453" s="2865">
        <v>1</v>
      </c>
      <c r="P1453" s="2865" t="s">
        <v>37</v>
      </c>
      <c r="Q1453" s="2865" t="s">
        <v>37</v>
      </c>
      <c r="R1453" s="2865">
        <v>1</v>
      </c>
      <c r="S1453" s="2865" t="s">
        <v>37</v>
      </c>
      <c r="T1453" s="2865" t="s">
        <v>37</v>
      </c>
      <c r="U1453" s="2865" t="s">
        <v>37</v>
      </c>
      <c r="V1453" s="2865" t="s">
        <v>37</v>
      </c>
      <c r="W1453" s="2865" t="s">
        <v>37</v>
      </c>
      <c r="X1453" s="2866" t="s">
        <v>37</v>
      </c>
      <c r="AA1453" s="2858"/>
      <c r="AB1453" s="2857"/>
      <c r="AC1453" s="2858"/>
    </row>
    <row r="1454" spans="1:29" s="2840" customFormat="1" ht="12.75" customHeight="1">
      <c r="A1454" s="2878"/>
      <c r="B1454" s="2863"/>
      <c r="C1454" s="2864" t="s">
        <v>364</v>
      </c>
      <c r="D1454" s="2865" t="s">
        <v>37</v>
      </c>
      <c r="E1454" s="2865" t="s">
        <v>37</v>
      </c>
      <c r="F1454" s="2865" t="s">
        <v>37</v>
      </c>
      <c r="G1454" s="2865" t="s">
        <v>37</v>
      </c>
      <c r="H1454" s="2865" t="s">
        <v>37</v>
      </c>
      <c r="I1454" s="2865" t="s">
        <v>37</v>
      </c>
      <c r="J1454" s="2865" t="s">
        <v>37</v>
      </c>
      <c r="K1454" s="2865" t="s">
        <v>37</v>
      </c>
      <c r="L1454" s="2865" t="s">
        <v>37</v>
      </c>
      <c r="M1454" s="2865" t="s">
        <v>37</v>
      </c>
      <c r="N1454" s="2865" t="s">
        <v>37</v>
      </c>
      <c r="O1454" s="2865" t="s">
        <v>37</v>
      </c>
      <c r="P1454" s="2865" t="s">
        <v>37</v>
      </c>
      <c r="Q1454" s="2865" t="s">
        <v>37</v>
      </c>
      <c r="R1454" s="2865" t="s">
        <v>37</v>
      </c>
      <c r="S1454" s="2865" t="s">
        <v>37</v>
      </c>
      <c r="T1454" s="2865" t="s">
        <v>37</v>
      </c>
      <c r="U1454" s="2865" t="s">
        <v>37</v>
      </c>
      <c r="V1454" s="2865" t="s">
        <v>37</v>
      </c>
      <c r="W1454" s="2865" t="s">
        <v>37</v>
      </c>
      <c r="X1454" s="2866" t="s">
        <v>37</v>
      </c>
      <c r="AA1454" s="2858"/>
      <c r="AB1454" s="2857"/>
      <c r="AC1454" s="2858"/>
    </row>
    <row r="1455" spans="1:29" s="2857" customFormat="1" ht="12.75" customHeight="1">
      <c r="A1455" s="2879" t="s">
        <v>2924</v>
      </c>
      <c r="B1455" s="2863" t="s">
        <v>2925</v>
      </c>
      <c r="C1455" s="2864" t="s">
        <v>363</v>
      </c>
      <c r="D1455" s="2865">
        <v>5</v>
      </c>
      <c r="E1455" s="2865" t="s">
        <v>37</v>
      </c>
      <c r="F1455" s="2865" t="s">
        <v>37</v>
      </c>
      <c r="G1455" s="2865" t="s">
        <v>37</v>
      </c>
      <c r="H1455" s="2865" t="s">
        <v>37</v>
      </c>
      <c r="I1455" s="2865" t="s">
        <v>37</v>
      </c>
      <c r="J1455" s="2865" t="s">
        <v>37</v>
      </c>
      <c r="K1455" s="2865">
        <v>2</v>
      </c>
      <c r="L1455" s="2865" t="s">
        <v>37</v>
      </c>
      <c r="M1455" s="2865" t="s">
        <v>37</v>
      </c>
      <c r="N1455" s="2865">
        <v>1</v>
      </c>
      <c r="O1455" s="2865" t="s">
        <v>37</v>
      </c>
      <c r="P1455" s="2865" t="s">
        <v>37</v>
      </c>
      <c r="Q1455" s="2865" t="s">
        <v>37</v>
      </c>
      <c r="R1455" s="2865" t="s">
        <v>37</v>
      </c>
      <c r="S1455" s="2865" t="s">
        <v>37</v>
      </c>
      <c r="T1455" s="2865">
        <v>1</v>
      </c>
      <c r="U1455" s="2865">
        <v>1</v>
      </c>
      <c r="V1455" s="2865" t="s">
        <v>37</v>
      </c>
      <c r="W1455" s="2865" t="s">
        <v>37</v>
      </c>
      <c r="X1455" s="2866" t="s">
        <v>37</v>
      </c>
      <c r="Y1455" s="2840"/>
      <c r="Z1455" s="2840"/>
      <c r="AA1455" s="2858"/>
      <c r="AC1455" s="2858"/>
    </row>
    <row r="1456" spans="1:29" s="2857" customFormat="1" ht="12.75" customHeight="1">
      <c r="A1456" s="2879"/>
      <c r="B1456" s="2863"/>
      <c r="C1456" s="2864" t="s">
        <v>364</v>
      </c>
      <c r="D1456" s="2865" t="s">
        <v>37</v>
      </c>
      <c r="E1456" s="2865" t="s">
        <v>37</v>
      </c>
      <c r="F1456" s="2865" t="s">
        <v>37</v>
      </c>
      <c r="G1456" s="2865" t="s">
        <v>37</v>
      </c>
      <c r="H1456" s="2865" t="s">
        <v>37</v>
      </c>
      <c r="I1456" s="2865" t="s">
        <v>37</v>
      </c>
      <c r="J1456" s="2865" t="s">
        <v>37</v>
      </c>
      <c r="K1456" s="2865" t="s">
        <v>37</v>
      </c>
      <c r="L1456" s="2865" t="s">
        <v>37</v>
      </c>
      <c r="M1456" s="2865" t="s">
        <v>37</v>
      </c>
      <c r="N1456" s="2865" t="s">
        <v>37</v>
      </c>
      <c r="O1456" s="2865" t="s">
        <v>37</v>
      </c>
      <c r="P1456" s="2865" t="s">
        <v>37</v>
      </c>
      <c r="Q1456" s="2865" t="s">
        <v>37</v>
      </c>
      <c r="R1456" s="2865" t="s">
        <v>37</v>
      </c>
      <c r="S1456" s="2865" t="s">
        <v>37</v>
      </c>
      <c r="T1456" s="2865" t="s">
        <v>37</v>
      </c>
      <c r="U1456" s="2865" t="s">
        <v>37</v>
      </c>
      <c r="V1456" s="2865" t="s">
        <v>37</v>
      </c>
      <c r="W1456" s="2865" t="s">
        <v>37</v>
      </c>
      <c r="X1456" s="2866" t="s">
        <v>37</v>
      </c>
      <c r="Y1456" s="2840"/>
      <c r="Z1456" s="2840"/>
      <c r="AA1456" s="2858"/>
      <c r="AC1456" s="2858"/>
    </row>
    <row r="1457" spans="1:29" s="2857" customFormat="1" ht="12.75" customHeight="1">
      <c r="A1457" s="2879" t="s">
        <v>2926</v>
      </c>
      <c r="B1457" s="2863" t="s">
        <v>2927</v>
      </c>
      <c r="C1457" s="2864" t="s">
        <v>363</v>
      </c>
      <c r="D1457" s="2865">
        <v>4</v>
      </c>
      <c r="E1457" s="2865" t="s">
        <v>37</v>
      </c>
      <c r="F1457" s="2865" t="s">
        <v>37</v>
      </c>
      <c r="G1457" s="2865" t="s">
        <v>37</v>
      </c>
      <c r="H1457" s="2865" t="s">
        <v>37</v>
      </c>
      <c r="I1457" s="2865" t="s">
        <v>37</v>
      </c>
      <c r="J1457" s="2865" t="s">
        <v>37</v>
      </c>
      <c r="K1457" s="2865" t="s">
        <v>37</v>
      </c>
      <c r="L1457" s="2865" t="s">
        <v>37</v>
      </c>
      <c r="M1457" s="2865" t="s">
        <v>37</v>
      </c>
      <c r="N1457" s="2865" t="s">
        <v>37</v>
      </c>
      <c r="O1457" s="2865" t="s">
        <v>37</v>
      </c>
      <c r="P1457" s="2865" t="s">
        <v>37</v>
      </c>
      <c r="Q1457" s="2865" t="s">
        <v>37</v>
      </c>
      <c r="R1457" s="2865" t="s">
        <v>37</v>
      </c>
      <c r="S1457" s="2865">
        <v>1</v>
      </c>
      <c r="T1457" s="2865">
        <v>1</v>
      </c>
      <c r="U1457" s="2865" t="s">
        <v>37</v>
      </c>
      <c r="V1457" s="2865">
        <v>1</v>
      </c>
      <c r="W1457" s="2865">
        <v>1</v>
      </c>
      <c r="X1457" s="2888" t="s">
        <v>37</v>
      </c>
      <c r="Y1457" s="2840"/>
      <c r="Z1457" s="2840"/>
      <c r="AA1457" s="2858"/>
      <c r="AC1457" s="2858"/>
    </row>
    <row r="1458" spans="1:29" s="2857" customFormat="1" ht="12.75" customHeight="1">
      <c r="A1458" s="2879"/>
      <c r="B1458" s="2863"/>
      <c r="C1458" s="2864" t="s">
        <v>364</v>
      </c>
      <c r="D1458" s="2865">
        <v>1</v>
      </c>
      <c r="E1458" s="2865" t="s">
        <v>37</v>
      </c>
      <c r="F1458" s="2865" t="s">
        <v>37</v>
      </c>
      <c r="G1458" s="2865" t="s">
        <v>37</v>
      </c>
      <c r="H1458" s="2865" t="s">
        <v>37</v>
      </c>
      <c r="I1458" s="2865" t="s">
        <v>37</v>
      </c>
      <c r="J1458" s="2865" t="s">
        <v>37</v>
      </c>
      <c r="K1458" s="2865" t="s">
        <v>37</v>
      </c>
      <c r="L1458" s="2865" t="s">
        <v>37</v>
      </c>
      <c r="M1458" s="2865" t="s">
        <v>37</v>
      </c>
      <c r="N1458" s="2865" t="s">
        <v>37</v>
      </c>
      <c r="O1458" s="2865" t="s">
        <v>37</v>
      </c>
      <c r="P1458" s="2865">
        <v>1</v>
      </c>
      <c r="Q1458" s="2865" t="s">
        <v>37</v>
      </c>
      <c r="R1458" s="2865" t="s">
        <v>37</v>
      </c>
      <c r="S1458" s="2865" t="s">
        <v>37</v>
      </c>
      <c r="T1458" s="2865" t="s">
        <v>37</v>
      </c>
      <c r="U1458" s="2865" t="s">
        <v>37</v>
      </c>
      <c r="V1458" s="2865" t="s">
        <v>37</v>
      </c>
      <c r="W1458" s="2865" t="s">
        <v>37</v>
      </c>
      <c r="X1458" s="2866" t="s">
        <v>37</v>
      </c>
      <c r="Y1458" s="2840"/>
      <c r="Z1458" s="2840"/>
      <c r="AA1458" s="2858"/>
      <c r="AC1458" s="2858"/>
    </row>
    <row r="1459" spans="1:29" s="2857" customFormat="1" ht="12.75" customHeight="1">
      <c r="A1459" s="2877" t="s">
        <v>2928</v>
      </c>
      <c r="B1459" s="2860" t="s">
        <v>2929</v>
      </c>
      <c r="C1459" s="2861" t="s">
        <v>363</v>
      </c>
      <c r="D1459" s="2855">
        <v>3</v>
      </c>
      <c r="E1459" s="2855" t="s">
        <v>37</v>
      </c>
      <c r="F1459" s="2855" t="s">
        <v>37</v>
      </c>
      <c r="G1459" s="2855" t="s">
        <v>37</v>
      </c>
      <c r="H1459" s="2855" t="s">
        <v>37</v>
      </c>
      <c r="I1459" s="2855" t="s">
        <v>37</v>
      </c>
      <c r="J1459" s="2855" t="s">
        <v>37</v>
      </c>
      <c r="K1459" s="2855">
        <v>1</v>
      </c>
      <c r="L1459" s="2855" t="s">
        <v>37</v>
      </c>
      <c r="M1459" s="2855" t="s">
        <v>37</v>
      </c>
      <c r="N1459" s="2855" t="s">
        <v>37</v>
      </c>
      <c r="O1459" s="2855" t="s">
        <v>37</v>
      </c>
      <c r="P1459" s="2855">
        <v>1</v>
      </c>
      <c r="Q1459" s="2855">
        <v>1</v>
      </c>
      <c r="R1459" s="2855" t="s">
        <v>37</v>
      </c>
      <c r="S1459" s="2855" t="s">
        <v>37</v>
      </c>
      <c r="T1459" s="2855" t="s">
        <v>37</v>
      </c>
      <c r="U1459" s="2855" t="s">
        <v>37</v>
      </c>
      <c r="V1459" s="2855" t="s">
        <v>37</v>
      </c>
      <c r="W1459" s="2855" t="s">
        <v>37</v>
      </c>
      <c r="X1459" s="2856" t="s">
        <v>37</v>
      </c>
      <c r="AA1459" s="2858"/>
      <c r="AC1459" s="2858"/>
    </row>
    <row r="1460" spans="1:29" s="2857" customFormat="1" ht="12.75" customHeight="1">
      <c r="A1460" s="2877"/>
      <c r="B1460" s="2860"/>
      <c r="C1460" s="2861" t="s">
        <v>364</v>
      </c>
      <c r="D1460" s="2855" t="s">
        <v>37</v>
      </c>
      <c r="E1460" s="2855" t="s">
        <v>37</v>
      </c>
      <c r="F1460" s="2855" t="s">
        <v>37</v>
      </c>
      <c r="G1460" s="2855" t="s">
        <v>37</v>
      </c>
      <c r="H1460" s="2855" t="s">
        <v>37</v>
      </c>
      <c r="I1460" s="2855" t="s">
        <v>37</v>
      </c>
      <c r="J1460" s="2855" t="s">
        <v>37</v>
      </c>
      <c r="K1460" s="2855" t="s">
        <v>37</v>
      </c>
      <c r="L1460" s="2855" t="s">
        <v>37</v>
      </c>
      <c r="M1460" s="2855" t="s">
        <v>37</v>
      </c>
      <c r="N1460" s="2855" t="s">
        <v>37</v>
      </c>
      <c r="O1460" s="2855" t="s">
        <v>37</v>
      </c>
      <c r="P1460" s="2855" t="s">
        <v>37</v>
      </c>
      <c r="Q1460" s="2855" t="s">
        <v>37</v>
      </c>
      <c r="R1460" s="2855" t="s">
        <v>37</v>
      </c>
      <c r="S1460" s="2855" t="s">
        <v>37</v>
      </c>
      <c r="T1460" s="2855" t="s">
        <v>37</v>
      </c>
      <c r="U1460" s="2855" t="s">
        <v>37</v>
      </c>
      <c r="V1460" s="2855" t="s">
        <v>37</v>
      </c>
      <c r="W1460" s="2855" t="s">
        <v>37</v>
      </c>
      <c r="X1460" s="2856" t="s">
        <v>37</v>
      </c>
      <c r="AA1460" s="2858"/>
      <c r="AC1460" s="2858"/>
    </row>
    <row r="1461" spans="1:29" s="2857" customFormat="1" ht="12.75" customHeight="1">
      <c r="A1461" s="2879" t="s">
        <v>2930</v>
      </c>
      <c r="B1461" s="2863" t="s">
        <v>2931</v>
      </c>
      <c r="C1461" s="2864" t="s">
        <v>363</v>
      </c>
      <c r="D1461" s="2865">
        <v>1</v>
      </c>
      <c r="E1461" s="2865" t="s">
        <v>37</v>
      </c>
      <c r="F1461" s="2865" t="s">
        <v>37</v>
      </c>
      <c r="G1461" s="2865" t="s">
        <v>37</v>
      </c>
      <c r="H1461" s="2865" t="s">
        <v>37</v>
      </c>
      <c r="I1461" s="2865" t="s">
        <v>37</v>
      </c>
      <c r="J1461" s="2865" t="s">
        <v>37</v>
      </c>
      <c r="K1461" s="2865">
        <v>1</v>
      </c>
      <c r="L1461" s="2865" t="s">
        <v>37</v>
      </c>
      <c r="M1461" s="2865" t="s">
        <v>37</v>
      </c>
      <c r="N1461" s="2865" t="s">
        <v>37</v>
      </c>
      <c r="O1461" s="2865" t="s">
        <v>37</v>
      </c>
      <c r="P1461" s="2865" t="s">
        <v>37</v>
      </c>
      <c r="Q1461" s="2865" t="s">
        <v>37</v>
      </c>
      <c r="R1461" s="2865" t="s">
        <v>37</v>
      </c>
      <c r="S1461" s="2865" t="s">
        <v>37</v>
      </c>
      <c r="T1461" s="2865" t="s">
        <v>37</v>
      </c>
      <c r="U1461" s="2865" t="s">
        <v>37</v>
      </c>
      <c r="V1461" s="2865" t="s">
        <v>37</v>
      </c>
      <c r="W1461" s="2865" t="s">
        <v>37</v>
      </c>
      <c r="X1461" s="2866" t="s">
        <v>37</v>
      </c>
      <c r="Y1461" s="2840"/>
      <c r="Z1461" s="2840"/>
      <c r="AA1461" s="2858"/>
      <c r="AC1461" s="2858"/>
    </row>
    <row r="1462" spans="1:29" s="2857" customFormat="1" ht="12.75" customHeight="1">
      <c r="A1462" s="2879"/>
      <c r="B1462" s="2863"/>
      <c r="C1462" s="2864" t="s">
        <v>364</v>
      </c>
      <c r="D1462" s="2865" t="s">
        <v>37</v>
      </c>
      <c r="E1462" s="2865" t="s">
        <v>37</v>
      </c>
      <c r="F1462" s="2865" t="s">
        <v>37</v>
      </c>
      <c r="G1462" s="2865" t="s">
        <v>37</v>
      </c>
      <c r="H1462" s="2865" t="s">
        <v>37</v>
      </c>
      <c r="I1462" s="2865" t="s">
        <v>37</v>
      </c>
      <c r="J1462" s="2865" t="s">
        <v>37</v>
      </c>
      <c r="K1462" s="2865" t="s">
        <v>37</v>
      </c>
      <c r="L1462" s="2865" t="s">
        <v>37</v>
      </c>
      <c r="M1462" s="2865" t="s">
        <v>37</v>
      </c>
      <c r="N1462" s="2865" t="s">
        <v>37</v>
      </c>
      <c r="O1462" s="2865" t="s">
        <v>37</v>
      </c>
      <c r="P1462" s="2865" t="s">
        <v>37</v>
      </c>
      <c r="Q1462" s="2865" t="s">
        <v>37</v>
      </c>
      <c r="R1462" s="2865" t="s">
        <v>37</v>
      </c>
      <c r="S1462" s="2865" t="s">
        <v>37</v>
      </c>
      <c r="T1462" s="2865" t="s">
        <v>37</v>
      </c>
      <c r="U1462" s="2865" t="s">
        <v>37</v>
      </c>
      <c r="V1462" s="2865" t="s">
        <v>37</v>
      </c>
      <c r="W1462" s="2865" t="s">
        <v>37</v>
      </c>
      <c r="X1462" s="2866" t="s">
        <v>37</v>
      </c>
      <c r="Y1462" s="2840"/>
      <c r="Z1462" s="2840"/>
      <c r="AA1462" s="2858"/>
      <c r="AC1462" s="2858"/>
    </row>
    <row r="1463" spans="1:29" s="2857" customFormat="1" ht="12.75" customHeight="1">
      <c r="A1463" s="2879" t="s">
        <v>2932</v>
      </c>
      <c r="B1463" s="2863" t="s">
        <v>2933</v>
      </c>
      <c r="C1463" s="2864" t="s">
        <v>363</v>
      </c>
      <c r="D1463" s="2865">
        <v>1</v>
      </c>
      <c r="E1463" s="2865" t="s">
        <v>37</v>
      </c>
      <c r="F1463" s="2865" t="s">
        <v>37</v>
      </c>
      <c r="G1463" s="2865" t="s">
        <v>37</v>
      </c>
      <c r="H1463" s="2865" t="s">
        <v>37</v>
      </c>
      <c r="I1463" s="2865" t="s">
        <v>37</v>
      </c>
      <c r="J1463" s="2865" t="s">
        <v>37</v>
      </c>
      <c r="K1463" s="2865" t="s">
        <v>37</v>
      </c>
      <c r="L1463" s="2865" t="s">
        <v>37</v>
      </c>
      <c r="M1463" s="2865" t="s">
        <v>37</v>
      </c>
      <c r="N1463" s="2865" t="s">
        <v>37</v>
      </c>
      <c r="O1463" s="2865" t="s">
        <v>37</v>
      </c>
      <c r="P1463" s="2865">
        <v>1</v>
      </c>
      <c r="Q1463" s="2865" t="s">
        <v>37</v>
      </c>
      <c r="R1463" s="2865" t="s">
        <v>37</v>
      </c>
      <c r="S1463" s="2865" t="s">
        <v>37</v>
      </c>
      <c r="T1463" s="2865" t="s">
        <v>37</v>
      </c>
      <c r="U1463" s="2865" t="s">
        <v>37</v>
      </c>
      <c r="V1463" s="2865" t="s">
        <v>37</v>
      </c>
      <c r="W1463" s="2865" t="s">
        <v>37</v>
      </c>
      <c r="X1463" s="2888" t="s">
        <v>37</v>
      </c>
      <c r="Y1463" s="2840"/>
      <c r="Z1463" s="2840"/>
      <c r="AA1463" s="2858"/>
      <c r="AC1463" s="2858"/>
    </row>
    <row r="1464" spans="1:29" s="2857" customFormat="1" ht="12.75" customHeight="1">
      <c r="A1464" s="2879"/>
      <c r="B1464" s="2863"/>
      <c r="C1464" s="2864" t="s">
        <v>364</v>
      </c>
      <c r="D1464" s="2865" t="s">
        <v>37</v>
      </c>
      <c r="E1464" s="2865" t="s">
        <v>37</v>
      </c>
      <c r="F1464" s="2865" t="s">
        <v>37</v>
      </c>
      <c r="G1464" s="2865" t="s">
        <v>37</v>
      </c>
      <c r="H1464" s="2865" t="s">
        <v>37</v>
      </c>
      <c r="I1464" s="2865" t="s">
        <v>37</v>
      </c>
      <c r="J1464" s="2865" t="s">
        <v>37</v>
      </c>
      <c r="K1464" s="2865" t="s">
        <v>37</v>
      </c>
      <c r="L1464" s="2865" t="s">
        <v>37</v>
      </c>
      <c r="M1464" s="2865" t="s">
        <v>37</v>
      </c>
      <c r="N1464" s="2865" t="s">
        <v>37</v>
      </c>
      <c r="O1464" s="2865" t="s">
        <v>37</v>
      </c>
      <c r="P1464" s="2865" t="s">
        <v>37</v>
      </c>
      <c r="Q1464" s="2865" t="s">
        <v>37</v>
      </c>
      <c r="R1464" s="2865" t="s">
        <v>37</v>
      </c>
      <c r="S1464" s="2865" t="s">
        <v>37</v>
      </c>
      <c r="T1464" s="2865" t="s">
        <v>37</v>
      </c>
      <c r="U1464" s="2865" t="s">
        <v>37</v>
      </c>
      <c r="V1464" s="2865" t="s">
        <v>37</v>
      </c>
      <c r="W1464" s="2865" t="s">
        <v>37</v>
      </c>
      <c r="X1464" s="2866" t="s">
        <v>37</v>
      </c>
      <c r="Y1464" s="2840"/>
      <c r="Z1464" s="2840"/>
      <c r="AA1464" s="2858"/>
      <c r="AC1464" s="2858"/>
    </row>
    <row r="1465" spans="1:29" s="2857" customFormat="1" ht="12.75" customHeight="1">
      <c r="A1465" s="2879" t="s">
        <v>2934</v>
      </c>
      <c r="B1465" s="2863" t="s">
        <v>2935</v>
      </c>
      <c r="C1465" s="2864" t="s">
        <v>363</v>
      </c>
      <c r="D1465" s="2865">
        <v>1</v>
      </c>
      <c r="E1465" s="2865" t="s">
        <v>37</v>
      </c>
      <c r="F1465" s="2865" t="s">
        <v>37</v>
      </c>
      <c r="G1465" s="2865" t="s">
        <v>37</v>
      </c>
      <c r="H1465" s="2865" t="s">
        <v>37</v>
      </c>
      <c r="I1465" s="2865" t="s">
        <v>37</v>
      </c>
      <c r="J1465" s="2865" t="s">
        <v>37</v>
      </c>
      <c r="K1465" s="2865" t="s">
        <v>37</v>
      </c>
      <c r="L1465" s="2865" t="s">
        <v>37</v>
      </c>
      <c r="M1465" s="2865" t="s">
        <v>37</v>
      </c>
      <c r="N1465" s="2865" t="s">
        <v>37</v>
      </c>
      <c r="O1465" s="2865" t="s">
        <v>37</v>
      </c>
      <c r="P1465" s="2865" t="s">
        <v>37</v>
      </c>
      <c r="Q1465" s="2865">
        <v>1</v>
      </c>
      <c r="R1465" s="2865" t="s">
        <v>37</v>
      </c>
      <c r="S1465" s="2865" t="s">
        <v>37</v>
      </c>
      <c r="T1465" s="2865" t="s">
        <v>37</v>
      </c>
      <c r="U1465" s="2865" t="s">
        <v>37</v>
      </c>
      <c r="V1465" s="2865" t="s">
        <v>37</v>
      </c>
      <c r="W1465" s="2865" t="s">
        <v>37</v>
      </c>
      <c r="X1465" s="2888" t="s">
        <v>37</v>
      </c>
      <c r="Y1465" s="2840"/>
      <c r="Z1465" s="2840"/>
      <c r="AA1465" s="2858"/>
      <c r="AC1465" s="2858"/>
    </row>
    <row r="1466" spans="1:29" s="2857" customFormat="1" ht="12.75" customHeight="1">
      <c r="A1466" s="2879"/>
      <c r="B1466" s="2863"/>
      <c r="C1466" s="2864" t="s">
        <v>364</v>
      </c>
      <c r="D1466" s="2865" t="s">
        <v>37</v>
      </c>
      <c r="E1466" s="2865" t="s">
        <v>37</v>
      </c>
      <c r="F1466" s="2865" t="s">
        <v>37</v>
      </c>
      <c r="G1466" s="2865" t="s">
        <v>37</v>
      </c>
      <c r="H1466" s="2865" t="s">
        <v>37</v>
      </c>
      <c r="I1466" s="2865" t="s">
        <v>37</v>
      </c>
      <c r="J1466" s="2865" t="s">
        <v>37</v>
      </c>
      <c r="K1466" s="2865" t="s">
        <v>37</v>
      </c>
      <c r="L1466" s="2865" t="s">
        <v>37</v>
      </c>
      <c r="M1466" s="2865" t="s">
        <v>37</v>
      </c>
      <c r="N1466" s="2865" t="s">
        <v>37</v>
      </c>
      <c r="O1466" s="2865" t="s">
        <v>37</v>
      </c>
      <c r="P1466" s="2865" t="s">
        <v>37</v>
      </c>
      <c r="Q1466" s="2865" t="s">
        <v>37</v>
      </c>
      <c r="R1466" s="2865" t="s">
        <v>37</v>
      </c>
      <c r="S1466" s="2865" t="s">
        <v>37</v>
      </c>
      <c r="T1466" s="2865" t="s">
        <v>37</v>
      </c>
      <c r="U1466" s="2865" t="s">
        <v>37</v>
      </c>
      <c r="V1466" s="2865" t="s">
        <v>37</v>
      </c>
      <c r="W1466" s="2865" t="s">
        <v>37</v>
      </c>
      <c r="X1466" s="2866" t="s">
        <v>37</v>
      </c>
      <c r="Y1466" s="2840"/>
      <c r="Z1466" s="2840"/>
      <c r="AA1466" s="2858"/>
      <c r="AC1466" s="2858"/>
    </row>
    <row r="1467" spans="1:29" s="2857" customFormat="1" ht="12.75" customHeight="1">
      <c r="A1467" s="2881" t="s">
        <v>2936</v>
      </c>
      <c r="B1467" s="2901" t="s">
        <v>2937</v>
      </c>
      <c r="C1467" s="2861" t="s">
        <v>363</v>
      </c>
      <c r="D1467" s="2855">
        <v>1</v>
      </c>
      <c r="E1467" s="2855" t="s">
        <v>37</v>
      </c>
      <c r="F1467" s="2855" t="s">
        <v>37</v>
      </c>
      <c r="G1467" s="2855" t="s">
        <v>37</v>
      </c>
      <c r="H1467" s="2855" t="s">
        <v>37</v>
      </c>
      <c r="I1467" s="2855" t="s">
        <v>37</v>
      </c>
      <c r="J1467" s="2855" t="s">
        <v>37</v>
      </c>
      <c r="K1467" s="2855" t="s">
        <v>37</v>
      </c>
      <c r="L1467" s="2855" t="s">
        <v>37</v>
      </c>
      <c r="M1467" s="2855" t="s">
        <v>37</v>
      </c>
      <c r="N1467" s="2855" t="s">
        <v>37</v>
      </c>
      <c r="O1467" s="2855" t="s">
        <v>37</v>
      </c>
      <c r="P1467" s="2855" t="s">
        <v>37</v>
      </c>
      <c r="Q1467" s="2855">
        <v>1</v>
      </c>
      <c r="R1467" s="2855" t="s">
        <v>37</v>
      </c>
      <c r="S1467" s="2855" t="s">
        <v>37</v>
      </c>
      <c r="T1467" s="2855" t="s">
        <v>37</v>
      </c>
      <c r="U1467" s="2855" t="s">
        <v>37</v>
      </c>
      <c r="V1467" s="2855" t="s">
        <v>37</v>
      </c>
      <c r="W1467" s="2855" t="s">
        <v>37</v>
      </c>
      <c r="X1467" s="2856" t="s">
        <v>37</v>
      </c>
      <c r="AA1467" s="2858"/>
      <c r="AC1467" s="2858"/>
    </row>
    <row r="1468" spans="1:29" s="2857" customFormat="1" ht="12.75" customHeight="1">
      <c r="A1468" s="2881"/>
      <c r="B1468" s="2880"/>
      <c r="C1468" s="2861" t="s">
        <v>364</v>
      </c>
      <c r="D1468" s="2855" t="s">
        <v>37</v>
      </c>
      <c r="E1468" s="2855" t="s">
        <v>37</v>
      </c>
      <c r="F1468" s="2855" t="s">
        <v>37</v>
      </c>
      <c r="G1468" s="2855" t="s">
        <v>37</v>
      </c>
      <c r="H1468" s="2855" t="s">
        <v>37</v>
      </c>
      <c r="I1468" s="2855" t="s">
        <v>37</v>
      </c>
      <c r="J1468" s="2855" t="s">
        <v>37</v>
      </c>
      <c r="K1468" s="2855" t="s">
        <v>37</v>
      </c>
      <c r="L1468" s="2855" t="s">
        <v>37</v>
      </c>
      <c r="M1468" s="2855" t="s">
        <v>37</v>
      </c>
      <c r="N1468" s="2855" t="s">
        <v>37</v>
      </c>
      <c r="O1468" s="2855" t="s">
        <v>37</v>
      </c>
      <c r="P1468" s="2855" t="s">
        <v>37</v>
      </c>
      <c r="Q1468" s="2855" t="s">
        <v>37</v>
      </c>
      <c r="R1468" s="2855" t="s">
        <v>37</v>
      </c>
      <c r="S1468" s="2855" t="s">
        <v>37</v>
      </c>
      <c r="T1468" s="2855" t="s">
        <v>37</v>
      </c>
      <c r="U1468" s="2855" t="s">
        <v>37</v>
      </c>
      <c r="V1468" s="2855" t="s">
        <v>37</v>
      </c>
      <c r="W1468" s="2855" t="s">
        <v>37</v>
      </c>
      <c r="X1468" s="2856" t="s">
        <v>37</v>
      </c>
      <c r="AA1468" s="2858"/>
      <c r="AC1468" s="2858"/>
    </row>
    <row r="1469" spans="1:29" s="2857" customFormat="1" ht="12.75" customHeight="1">
      <c r="A1469" s="2878" t="s">
        <v>2938</v>
      </c>
      <c r="B1469" s="2863" t="s">
        <v>2939</v>
      </c>
      <c r="C1469" s="2864" t="s">
        <v>363</v>
      </c>
      <c r="D1469" s="2865">
        <v>1</v>
      </c>
      <c r="E1469" s="2865" t="s">
        <v>37</v>
      </c>
      <c r="F1469" s="2865" t="s">
        <v>37</v>
      </c>
      <c r="G1469" s="2865" t="s">
        <v>37</v>
      </c>
      <c r="H1469" s="2865" t="s">
        <v>37</v>
      </c>
      <c r="I1469" s="2865" t="s">
        <v>37</v>
      </c>
      <c r="J1469" s="2865" t="s">
        <v>37</v>
      </c>
      <c r="K1469" s="2865" t="s">
        <v>37</v>
      </c>
      <c r="L1469" s="2865" t="s">
        <v>37</v>
      </c>
      <c r="M1469" s="2865" t="s">
        <v>37</v>
      </c>
      <c r="N1469" s="2865" t="s">
        <v>37</v>
      </c>
      <c r="O1469" s="2865" t="s">
        <v>37</v>
      </c>
      <c r="P1469" s="2865" t="s">
        <v>37</v>
      </c>
      <c r="Q1469" s="2865">
        <v>1</v>
      </c>
      <c r="R1469" s="2865" t="s">
        <v>37</v>
      </c>
      <c r="S1469" s="2865" t="s">
        <v>37</v>
      </c>
      <c r="T1469" s="2865" t="s">
        <v>37</v>
      </c>
      <c r="U1469" s="2865" t="s">
        <v>37</v>
      </c>
      <c r="V1469" s="2865" t="s">
        <v>37</v>
      </c>
      <c r="W1469" s="2865" t="s">
        <v>37</v>
      </c>
      <c r="X1469" s="2866" t="s">
        <v>37</v>
      </c>
      <c r="Y1469" s="2840"/>
      <c r="Z1469" s="2840"/>
      <c r="AA1469" s="2858"/>
      <c r="AC1469" s="2858"/>
    </row>
    <row r="1470" spans="1:29" s="2857" customFormat="1" ht="12.75" customHeight="1">
      <c r="A1470" s="2878"/>
      <c r="B1470" s="2863"/>
      <c r="C1470" s="2864" t="s">
        <v>364</v>
      </c>
      <c r="D1470" s="2865" t="s">
        <v>37</v>
      </c>
      <c r="E1470" s="2865" t="s">
        <v>37</v>
      </c>
      <c r="F1470" s="2865" t="s">
        <v>37</v>
      </c>
      <c r="G1470" s="2865" t="s">
        <v>37</v>
      </c>
      <c r="H1470" s="2865" t="s">
        <v>37</v>
      </c>
      <c r="I1470" s="2865" t="s">
        <v>37</v>
      </c>
      <c r="J1470" s="2865" t="s">
        <v>37</v>
      </c>
      <c r="K1470" s="2865" t="s">
        <v>37</v>
      </c>
      <c r="L1470" s="2865" t="s">
        <v>37</v>
      </c>
      <c r="M1470" s="2865" t="s">
        <v>37</v>
      </c>
      <c r="N1470" s="2865" t="s">
        <v>37</v>
      </c>
      <c r="O1470" s="2865" t="s">
        <v>37</v>
      </c>
      <c r="P1470" s="2865" t="s">
        <v>37</v>
      </c>
      <c r="Q1470" s="2865" t="s">
        <v>37</v>
      </c>
      <c r="R1470" s="2865" t="s">
        <v>37</v>
      </c>
      <c r="S1470" s="2865" t="s">
        <v>37</v>
      </c>
      <c r="T1470" s="2865" t="s">
        <v>37</v>
      </c>
      <c r="U1470" s="2865" t="s">
        <v>37</v>
      </c>
      <c r="V1470" s="2865" t="s">
        <v>37</v>
      </c>
      <c r="W1470" s="2865" t="s">
        <v>37</v>
      </c>
      <c r="X1470" s="2866" t="s">
        <v>37</v>
      </c>
      <c r="Y1470" s="2840"/>
      <c r="Z1470" s="2840"/>
      <c r="AA1470" s="2858"/>
      <c r="AC1470" s="2858"/>
    </row>
    <row r="1471" spans="1:29" s="2857" customFormat="1" ht="12.75" customHeight="1">
      <c r="A1471" s="2877" t="s">
        <v>2940</v>
      </c>
      <c r="B1471" s="2860" t="s">
        <v>2941</v>
      </c>
      <c r="C1471" s="2861" t="s">
        <v>363</v>
      </c>
      <c r="D1471" s="2855">
        <v>1375</v>
      </c>
      <c r="E1471" s="2855">
        <v>1</v>
      </c>
      <c r="F1471" s="2855" t="s">
        <v>37</v>
      </c>
      <c r="G1471" s="2855" t="s">
        <v>37</v>
      </c>
      <c r="H1471" s="2855">
        <v>1</v>
      </c>
      <c r="I1471" s="2855">
        <v>18</v>
      </c>
      <c r="J1471" s="2855">
        <v>40</v>
      </c>
      <c r="K1471" s="2855">
        <v>74</v>
      </c>
      <c r="L1471" s="2855">
        <v>96</v>
      </c>
      <c r="M1471" s="2855">
        <v>146</v>
      </c>
      <c r="N1471" s="2855">
        <v>164</v>
      </c>
      <c r="O1471" s="2855">
        <v>169</v>
      </c>
      <c r="P1471" s="2855">
        <v>105</v>
      </c>
      <c r="Q1471" s="2855">
        <v>71</v>
      </c>
      <c r="R1471" s="2855">
        <v>38</v>
      </c>
      <c r="S1471" s="2855">
        <v>41</v>
      </c>
      <c r="T1471" s="2855">
        <v>41</v>
      </c>
      <c r="U1471" s="2855">
        <v>65</v>
      </c>
      <c r="V1471" s="2855">
        <v>110</v>
      </c>
      <c r="W1471" s="2855">
        <v>98</v>
      </c>
      <c r="X1471" s="2856">
        <v>97</v>
      </c>
      <c r="AA1471" s="2858"/>
      <c r="AC1471" s="2858"/>
    </row>
    <row r="1472" spans="1:29" s="2857" customFormat="1" ht="12.75" customHeight="1">
      <c r="A1472" s="2877"/>
      <c r="B1472" s="2860"/>
      <c r="C1472" s="2861" t="s">
        <v>364</v>
      </c>
      <c r="D1472" s="2855">
        <v>944</v>
      </c>
      <c r="E1472" s="2855">
        <v>2</v>
      </c>
      <c r="F1472" s="2855" t="s">
        <v>37</v>
      </c>
      <c r="G1472" s="2855" t="s">
        <v>37</v>
      </c>
      <c r="H1472" s="2855">
        <v>1</v>
      </c>
      <c r="I1472" s="2855">
        <v>1</v>
      </c>
      <c r="J1472" s="2855">
        <v>8</v>
      </c>
      <c r="K1472" s="2855">
        <v>17</v>
      </c>
      <c r="L1472" s="2855">
        <v>34</v>
      </c>
      <c r="M1472" s="2855">
        <v>63</v>
      </c>
      <c r="N1472" s="2855">
        <v>67</v>
      </c>
      <c r="O1472" s="2855">
        <v>55</v>
      </c>
      <c r="P1472" s="2855">
        <v>49</v>
      </c>
      <c r="Q1472" s="2855">
        <v>27</v>
      </c>
      <c r="R1472" s="2855">
        <v>31</v>
      </c>
      <c r="S1472" s="2855">
        <v>29</v>
      </c>
      <c r="T1472" s="2855">
        <v>32</v>
      </c>
      <c r="U1472" s="2855">
        <v>50</v>
      </c>
      <c r="V1472" s="2855">
        <v>85</v>
      </c>
      <c r="W1472" s="2855">
        <v>157</v>
      </c>
      <c r="X1472" s="2856">
        <v>236</v>
      </c>
      <c r="AA1472" s="2858"/>
      <c r="AC1472" s="2858"/>
    </row>
    <row r="1473" spans="1:29" s="2857" customFormat="1" ht="12.75" customHeight="1">
      <c r="A1473" s="2877" t="s">
        <v>1446</v>
      </c>
      <c r="B1473" s="2860" t="s">
        <v>1447</v>
      </c>
      <c r="C1473" s="2861" t="s">
        <v>363</v>
      </c>
      <c r="D1473" s="2855">
        <v>405</v>
      </c>
      <c r="E1473" s="2855" t="s">
        <v>37</v>
      </c>
      <c r="F1473" s="2855" t="s">
        <v>37</v>
      </c>
      <c r="G1473" s="2855" t="s">
        <v>37</v>
      </c>
      <c r="H1473" s="2855" t="s">
        <v>37</v>
      </c>
      <c r="I1473" s="2855">
        <v>1</v>
      </c>
      <c r="J1473" s="2855">
        <v>3</v>
      </c>
      <c r="K1473" s="2855">
        <v>2</v>
      </c>
      <c r="L1473" s="2855">
        <v>2</v>
      </c>
      <c r="M1473" s="2855">
        <v>5</v>
      </c>
      <c r="N1473" s="2855">
        <v>5</v>
      </c>
      <c r="O1473" s="2855">
        <v>4</v>
      </c>
      <c r="P1473" s="2855">
        <v>9</v>
      </c>
      <c r="Q1473" s="2855">
        <v>22</v>
      </c>
      <c r="R1473" s="2855">
        <v>7</v>
      </c>
      <c r="S1473" s="2855">
        <v>16</v>
      </c>
      <c r="T1473" s="2855">
        <v>24</v>
      </c>
      <c r="U1473" s="2855">
        <v>40</v>
      </c>
      <c r="V1473" s="2855">
        <v>93</v>
      </c>
      <c r="W1473" s="2855">
        <v>86</v>
      </c>
      <c r="X1473" s="2856">
        <v>86</v>
      </c>
      <c r="AA1473" s="2858"/>
      <c r="AC1473" s="2858"/>
    </row>
    <row r="1474" spans="1:29" s="2857" customFormat="1" ht="12.75" customHeight="1">
      <c r="A1474" s="2877"/>
      <c r="B1474" s="2860"/>
      <c r="C1474" s="2861" t="s">
        <v>364</v>
      </c>
      <c r="D1474" s="2855">
        <v>537</v>
      </c>
      <c r="E1474" s="2855" t="s">
        <v>37</v>
      </c>
      <c r="F1474" s="2855" t="s">
        <v>37</v>
      </c>
      <c r="G1474" s="2855" t="s">
        <v>37</v>
      </c>
      <c r="H1474" s="2855" t="s">
        <v>37</v>
      </c>
      <c r="I1474" s="2855" t="s">
        <v>37</v>
      </c>
      <c r="J1474" s="2855" t="s">
        <v>37</v>
      </c>
      <c r="K1474" s="2855" t="s">
        <v>37</v>
      </c>
      <c r="L1474" s="2855" t="s">
        <v>37</v>
      </c>
      <c r="M1474" s="2855">
        <v>1</v>
      </c>
      <c r="N1474" s="2855" t="s">
        <v>37</v>
      </c>
      <c r="O1474" s="2855">
        <v>2</v>
      </c>
      <c r="P1474" s="2855">
        <v>2</v>
      </c>
      <c r="Q1474" s="2855">
        <v>1</v>
      </c>
      <c r="R1474" s="2855">
        <v>10</v>
      </c>
      <c r="S1474" s="2855">
        <v>11</v>
      </c>
      <c r="T1474" s="2855">
        <v>19</v>
      </c>
      <c r="U1474" s="2855">
        <v>42</v>
      </c>
      <c r="V1474" s="2855">
        <v>77</v>
      </c>
      <c r="W1474" s="2855">
        <v>148</v>
      </c>
      <c r="X1474" s="2856">
        <v>224</v>
      </c>
      <c r="AA1474" s="2858"/>
      <c r="AC1474" s="2858"/>
    </row>
    <row r="1475" spans="1:29" s="2840" customFormat="1" ht="12.75" customHeight="1">
      <c r="A1475" s="2879" t="s">
        <v>2942</v>
      </c>
      <c r="B1475" s="2863" t="s">
        <v>2943</v>
      </c>
      <c r="C1475" s="2864" t="s">
        <v>363</v>
      </c>
      <c r="D1475" s="2865">
        <v>1</v>
      </c>
      <c r="E1475" s="2865" t="s">
        <v>37</v>
      </c>
      <c r="F1475" s="2865" t="s">
        <v>37</v>
      </c>
      <c r="G1475" s="2865" t="s">
        <v>37</v>
      </c>
      <c r="H1475" s="2865" t="s">
        <v>37</v>
      </c>
      <c r="I1475" s="2865" t="s">
        <v>37</v>
      </c>
      <c r="J1475" s="2865" t="s">
        <v>37</v>
      </c>
      <c r="K1475" s="2865" t="s">
        <v>37</v>
      </c>
      <c r="L1475" s="2865" t="s">
        <v>37</v>
      </c>
      <c r="M1475" s="2865" t="s">
        <v>37</v>
      </c>
      <c r="N1475" s="2865" t="s">
        <v>37</v>
      </c>
      <c r="O1475" s="2865" t="s">
        <v>37</v>
      </c>
      <c r="P1475" s="2865" t="s">
        <v>37</v>
      </c>
      <c r="Q1475" s="2865">
        <v>1</v>
      </c>
      <c r="R1475" s="2865" t="s">
        <v>37</v>
      </c>
      <c r="S1475" s="2865" t="s">
        <v>37</v>
      </c>
      <c r="T1475" s="2865" t="s">
        <v>37</v>
      </c>
      <c r="U1475" s="2865" t="s">
        <v>37</v>
      </c>
      <c r="V1475" s="2865" t="s">
        <v>37</v>
      </c>
      <c r="W1475" s="2865" t="s">
        <v>37</v>
      </c>
      <c r="X1475" s="2866" t="s">
        <v>37</v>
      </c>
      <c r="Y1475" s="2857"/>
      <c r="Z1475" s="2857"/>
      <c r="AA1475" s="2858"/>
      <c r="AB1475" s="2857"/>
      <c r="AC1475" s="2858"/>
    </row>
    <row r="1476" spans="1:29" s="2857" customFormat="1" ht="12.75" customHeight="1">
      <c r="A1476" s="2879"/>
      <c r="B1476" s="2863"/>
      <c r="C1476" s="2864" t="s">
        <v>364</v>
      </c>
      <c r="D1476" s="2865" t="s">
        <v>37</v>
      </c>
      <c r="E1476" s="2865" t="s">
        <v>37</v>
      </c>
      <c r="F1476" s="2865" t="s">
        <v>37</v>
      </c>
      <c r="G1476" s="2865" t="s">
        <v>37</v>
      </c>
      <c r="H1476" s="2865" t="s">
        <v>37</v>
      </c>
      <c r="I1476" s="2865" t="s">
        <v>37</v>
      </c>
      <c r="J1476" s="2865" t="s">
        <v>37</v>
      </c>
      <c r="K1476" s="2865" t="s">
        <v>37</v>
      </c>
      <c r="L1476" s="2865" t="s">
        <v>37</v>
      </c>
      <c r="M1476" s="2865" t="s">
        <v>37</v>
      </c>
      <c r="N1476" s="2865" t="s">
        <v>37</v>
      </c>
      <c r="O1476" s="2865" t="s">
        <v>37</v>
      </c>
      <c r="P1476" s="2865" t="s">
        <v>37</v>
      </c>
      <c r="Q1476" s="2865" t="s">
        <v>37</v>
      </c>
      <c r="R1476" s="2865" t="s">
        <v>37</v>
      </c>
      <c r="S1476" s="2865" t="s">
        <v>37</v>
      </c>
      <c r="T1476" s="2865" t="s">
        <v>37</v>
      </c>
      <c r="U1476" s="2865" t="s">
        <v>37</v>
      </c>
      <c r="V1476" s="2865" t="s">
        <v>37</v>
      </c>
      <c r="W1476" s="2865" t="s">
        <v>37</v>
      </c>
      <c r="X1476" s="2866" t="s">
        <v>37</v>
      </c>
      <c r="AA1476" s="2858"/>
      <c r="AC1476" s="2858"/>
    </row>
    <row r="1477" spans="1:29" s="2840" customFormat="1" ht="12.75" customHeight="1">
      <c r="A1477" s="2879" t="s">
        <v>2944</v>
      </c>
      <c r="B1477" s="2863" t="s">
        <v>2945</v>
      </c>
      <c r="C1477" s="2864" t="s">
        <v>363</v>
      </c>
      <c r="D1477" s="2865">
        <v>6</v>
      </c>
      <c r="E1477" s="2865" t="s">
        <v>37</v>
      </c>
      <c r="F1477" s="2865" t="s">
        <v>37</v>
      </c>
      <c r="G1477" s="2865" t="s">
        <v>37</v>
      </c>
      <c r="H1477" s="2865" t="s">
        <v>37</v>
      </c>
      <c r="I1477" s="2865" t="s">
        <v>37</v>
      </c>
      <c r="J1477" s="2865" t="s">
        <v>37</v>
      </c>
      <c r="K1477" s="2865" t="s">
        <v>37</v>
      </c>
      <c r="L1477" s="2865" t="s">
        <v>37</v>
      </c>
      <c r="M1477" s="2865" t="s">
        <v>37</v>
      </c>
      <c r="N1477" s="2865" t="s">
        <v>37</v>
      </c>
      <c r="O1477" s="2865" t="s">
        <v>37</v>
      </c>
      <c r="P1477" s="2865" t="s">
        <v>37</v>
      </c>
      <c r="Q1477" s="2865">
        <v>1</v>
      </c>
      <c r="R1477" s="2865" t="s">
        <v>37</v>
      </c>
      <c r="S1477" s="2865" t="s">
        <v>37</v>
      </c>
      <c r="T1477" s="2865">
        <v>2</v>
      </c>
      <c r="U1477" s="2865">
        <v>1</v>
      </c>
      <c r="V1477" s="2865">
        <v>2</v>
      </c>
      <c r="W1477" s="2865" t="s">
        <v>37</v>
      </c>
      <c r="X1477" s="2866" t="s">
        <v>37</v>
      </c>
      <c r="Y1477" s="2857"/>
      <c r="Z1477" s="2857"/>
      <c r="AA1477" s="2858"/>
      <c r="AB1477" s="2857"/>
      <c r="AC1477" s="2858"/>
    </row>
    <row r="1478" spans="1:29" s="2857" customFormat="1" ht="12.75" customHeight="1">
      <c r="A1478" s="2879"/>
      <c r="B1478" s="2863"/>
      <c r="C1478" s="2864" t="s">
        <v>364</v>
      </c>
      <c r="D1478" s="2865">
        <v>7</v>
      </c>
      <c r="E1478" s="2865" t="s">
        <v>37</v>
      </c>
      <c r="F1478" s="2865" t="s">
        <v>37</v>
      </c>
      <c r="G1478" s="2865" t="s">
        <v>37</v>
      </c>
      <c r="H1478" s="2865" t="s">
        <v>37</v>
      </c>
      <c r="I1478" s="2865" t="s">
        <v>37</v>
      </c>
      <c r="J1478" s="2865" t="s">
        <v>37</v>
      </c>
      <c r="K1478" s="2865" t="s">
        <v>37</v>
      </c>
      <c r="L1478" s="2865" t="s">
        <v>37</v>
      </c>
      <c r="M1478" s="2865" t="s">
        <v>37</v>
      </c>
      <c r="N1478" s="2865" t="s">
        <v>37</v>
      </c>
      <c r="O1478" s="2865" t="s">
        <v>37</v>
      </c>
      <c r="P1478" s="2865" t="s">
        <v>37</v>
      </c>
      <c r="Q1478" s="2865" t="s">
        <v>37</v>
      </c>
      <c r="R1478" s="2865" t="s">
        <v>37</v>
      </c>
      <c r="S1478" s="2865">
        <v>1</v>
      </c>
      <c r="T1478" s="2865">
        <v>2</v>
      </c>
      <c r="U1478" s="2865">
        <v>2</v>
      </c>
      <c r="V1478" s="2865">
        <v>2</v>
      </c>
      <c r="W1478" s="2865" t="s">
        <v>37</v>
      </c>
      <c r="X1478" s="2866" t="s">
        <v>37</v>
      </c>
      <c r="AA1478" s="2858"/>
      <c r="AC1478" s="2858"/>
    </row>
    <row r="1479" spans="1:29" s="2857" customFormat="1" ht="12.75" customHeight="1">
      <c r="A1479" s="2879" t="s">
        <v>2946</v>
      </c>
      <c r="B1479" s="2880" t="s">
        <v>2947</v>
      </c>
      <c r="C1479" s="2864" t="s">
        <v>363</v>
      </c>
      <c r="D1479" s="2865">
        <v>3</v>
      </c>
      <c r="E1479" s="2865" t="s">
        <v>37</v>
      </c>
      <c r="F1479" s="2865" t="s">
        <v>37</v>
      </c>
      <c r="G1479" s="2865" t="s">
        <v>37</v>
      </c>
      <c r="H1479" s="2865" t="s">
        <v>37</v>
      </c>
      <c r="I1479" s="2865" t="s">
        <v>37</v>
      </c>
      <c r="J1479" s="2865" t="s">
        <v>37</v>
      </c>
      <c r="K1479" s="2865" t="s">
        <v>37</v>
      </c>
      <c r="L1479" s="2865" t="s">
        <v>37</v>
      </c>
      <c r="M1479" s="2865" t="s">
        <v>37</v>
      </c>
      <c r="N1479" s="2865" t="s">
        <v>37</v>
      </c>
      <c r="O1479" s="2865" t="s">
        <v>37</v>
      </c>
      <c r="P1479" s="2865" t="s">
        <v>37</v>
      </c>
      <c r="Q1479" s="2865" t="s">
        <v>37</v>
      </c>
      <c r="R1479" s="2865" t="s">
        <v>37</v>
      </c>
      <c r="S1479" s="2865" t="s">
        <v>37</v>
      </c>
      <c r="T1479" s="2865">
        <v>2</v>
      </c>
      <c r="U1479" s="2865">
        <v>1</v>
      </c>
      <c r="V1479" s="2865" t="s">
        <v>37</v>
      </c>
      <c r="W1479" s="2865" t="s">
        <v>37</v>
      </c>
      <c r="X1479" s="2866" t="s">
        <v>37</v>
      </c>
      <c r="AA1479" s="2858"/>
      <c r="AC1479" s="2858"/>
    </row>
    <row r="1480" spans="1:29" s="2857" customFormat="1" ht="12.75" customHeight="1">
      <c r="A1480" s="2879"/>
      <c r="B1480" s="2880"/>
      <c r="C1480" s="2864" t="s">
        <v>364</v>
      </c>
      <c r="D1480" s="2865">
        <v>2</v>
      </c>
      <c r="E1480" s="2865" t="s">
        <v>37</v>
      </c>
      <c r="F1480" s="2865" t="s">
        <v>37</v>
      </c>
      <c r="G1480" s="2865" t="s">
        <v>37</v>
      </c>
      <c r="H1480" s="2865" t="s">
        <v>37</v>
      </c>
      <c r="I1480" s="2865" t="s">
        <v>37</v>
      </c>
      <c r="J1480" s="2865" t="s">
        <v>37</v>
      </c>
      <c r="K1480" s="2865" t="s">
        <v>37</v>
      </c>
      <c r="L1480" s="2865" t="s">
        <v>37</v>
      </c>
      <c r="M1480" s="2865" t="s">
        <v>37</v>
      </c>
      <c r="N1480" s="2865" t="s">
        <v>37</v>
      </c>
      <c r="O1480" s="2865" t="s">
        <v>37</v>
      </c>
      <c r="P1480" s="2865" t="s">
        <v>37</v>
      </c>
      <c r="Q1480" s="2865" t="s">
        <v>37</v>
      </c>
      <c r="R1480" s="2865" t="s">
        <v>37</v>
      </c>
      <c r="S1480" s="2865" t="s">
        <v>37</v>
      </c>
      <c r="T1480" s="2865">
        <v>1</v>
      </c>
      <c r="U1480" s="2865" t="s">
        <v>37</v>
      </c>
      <c r="V1480" s="2865">
        <v>1</v>
      </c>
      <c r="W1480" s="2865" t="s">
        <v>37</v>
      </c>
      <c r="X1480" s="2866" t="s">
        <v>37</v>
      </c>
      <c r="AA1480" s="2858"/>
      <c r="AC1480" s="2858"/>
    </row>
    <row r="1481" spans="1:29" s="2857" customFormat="1" ht="12.75" customHeight="1">
      <c r="A1481" s="2879" t="s">
        <v>2948</v>
      </c>
      <c r="B1481" s="2880" t="s">
        <v>2949</v>
      </c>
      <c r="C1481" s="2864" t="s">
        <v>363</v>
      </c>
      <c r="D1481" s="2865">
        <v>1</v>
      </c>
      <c r="E1481" s="2865" t="s">
        <v>37</v>
      </c>
      <c r="F1481" s="2865" t="s">
        <v>37</v>
      </c>
      <c r="G1481" s="2865" t="s">
        <v>37</v>
      </c>
      <c r="H1481" s="2865" t="s">
        <v>37</v>
      </c>
      <c r="I1481" s="2865" t="s">
        <v>37</v>
      </c>
      <c r="J1481" s="2865" t="s">
        <v>37</v>
      </c>
      <c r="K1481" s="2865" t="s">
        <v>37</v>
      </c>
      <c r="L1481" s="2865" t="s">
        <v>37</v>
      </c>
      <c r="M1481" s="2865" t="s">
        <v>37</v>
      </c>
      <c r="N1481" s="2865" t="s">
        <v>37</v>
      </c>
      <c r="O1481" s="2865" t="s">
        <v>37</v>
      </c>
      <c r="P1481" s="2865" t="s">
        <v>37</v>
      </c>
      <c r="Q1481" s="2865" t="s">
        <v>37</v>
      </c>
      <c r="R1481" s="2865" t="s">
        <v>37</v>
      </c>
      <c r="S1481" s="2865" t="s">
        <v>37</v>
      </c>
      <c r="T1481" s="2865" t="s">
        <v>37</v>
      </c>
      <c r="U1481" s="2865" t="s">
        <v>37</v>
      </c>
      <c r="V1481" s="2865" t="s">
        <v>37</v>
      </c>
      <c r="W1481" s="2865" t="s">
        <v>37</v>
      </c>
      <c r="X1481" s="2866">
        <v>1</v>
      </c>
      <c r="AA1481" s="2858"/>
      <c r="AC1481" s="2858"/>
    </row>
    <row r="1482" spans="1:29" s="2857" customFormat="1" ht="12.75" customHeight="1">
      <c r="A1482" s="2879"/>
      <c r="B1482" s="2880"/>
      <c r="C1482" s="2864" t="s">
        <v>364</v>
      </c>
      <c r="D1482" s="2865" t="s">
        <v>37</v>
      </c>
      <c r="E1482" s="2865" t="s">
        <v>37</v>
      </c>
      <c r="F1482" s="2865" t="s">
        <v>37</v>
      </c>
      <c r="G1482" s="2865" t="s">
        <v>37</v>
      </c>
      <c r="H1482" s="2865" t="s">
        <v>37</v>
      </c>
      <c r="I1482" s="2865" t="s">
        <v>37</v>
      </c>
      <c r="J1482" s="2865" t="s">
        <v>37</v>
      </c>
      <c r="K1482" s="2865" t="s">
        <v>37</v>
      </c>
      <c r="L1482" s="2865" t="s">
        <v>37</v>
      </c>
      <c r="M1482" s="2865" t="s">
        <v>37</v>
      </c>
      <c r="N1482" s="2865" t="s">
        <v>37</v>
      </c>
      <c r="O1482" s="2865" t="s">
        <v>37</v>
      </c>
      <c r="P1482" s="2865" t="s">
        <v>37</v>
      </c>
      <c r="Q1482" s="2865" t="s">
        <v>37</v>
      </c>
      <c r="R1482" s="2865" t="s">
        <v>37</v>
      </c>
      <c r="S1482" s="2865" t="s">
        <v>37</v>
      </c>
      <c r="T1482" s="2865" t="s">
        <v>37</v>
      </c>
      <c r="U1482" s="2865" t="s">
        <v>37</v>
      </c>
      <c r="V1482" s="2865" t="s">
        <v>37</v>
      </c>
      <c r="W1482" s="2865" t="s">
        <v>37</v>
      </c>
      <c r="X1482" s="2866" t="s">
        <v>37</v>
      </c>
      <c r="AA1482" s="2858"/>
      <c r="AC1482" s="2858"/>
    </row>
    <row r="1483" spans="1:29" s="2857" customFormat="1" ht="12.75" customHeight="1">
      <c r="A1483" s="2879" t="s">
        <v>2950</v>
      </c>
      <c r="B1483" s="2880" t="s">
        <v>2951</v>
      </c>
      <c r="C1483" s="2864" t="s">
        <v>363</v>
      </c>
      <c r="D1483" s="2865">
        <v>25</v>
      </c>
      <c r="E1483" s="2865" t="s">
        <v>37</v>
      </c>
      <c r="F1483" s="2865" t="s">
        <v>37</v>
      </c>
      <c r="G1483" s="2865" t="s">
        <v>37</v>
      </c>
      <c r="H1483" s="2865" t="s">
        <v>37</v>
      </c>
      <c r="I1483" s="2865" t="s">
        <v>37</v>
      </c>
      <c r="J1483" s="2865" t="s">
        <v>37</v>
      </c>
      <c r="K1483" s="2865" t="s">
        <v>37</v>
      </c>
      <c r="L1483" s="2865" t="s">
        <v>37</v>
      </c>
      <c r="M1483" s="2865" t="s">
        <v>37</v>
      </c>
      <c r="N1483" s="2865" t="s">
        <v>37</v>
      </c>
      <c r="O1483" s="2865" t="s">
        <v>37</v>
      </c>
      <c r="P1483" s="2865">
        <v>1</v>
      </c>
      <c r="Q1483" s="2865">
        <v>7</v>
      </c>
      <c r="R1483" s="2865" t="s">
        <v>37</v>
      </c>
      <c r="S1483" s="2865">
        <v>3</v>
      </c>
      <c r="T1483" s="2865">
        <v>1</v>
      </c>
      <c r="U1483" s="2865">
        <v>2</v>
      </c>
      <c r="V1483" s="2865">
        <v>9</v>
      </c>
      <c r="W1483" s="2865">
        <v>1</v>
      </c>
      <c r="X1483" s="2866">
        <v>1</v>
      </c>
      <c r="Y1483" s="2840"/>
      <c r="Z1483" s="2840"/>
      <c r="AA1483" s="2867"/>
      <c r="AC1483" s="2858"/>
    </row>
    <row r="1484" spans="1:29" s="2857" customFormat="1" ht="12.75" customHeight="1">
      <c r="A1484" s="2879"/>
      <c r="B1484" s="2880"/>
      <c r="C1484" s="2864" t="s">
        <v>364</v>
      </c>
      <c r="D1484" s="2865">
        <v>9</v>
      </c>
      <c r="E1484" s="2865" t="s">
        <v>37</v>
      </c>
      <c r="F1484" s="2865" t="s">
        <v>37</v>
      </c>
      <c r="G1484" s="2865" t="s">
        <v>37</v>
      </c>
      <c r="H1484" s="2865" t="s">
        <v>37</v>
      </c>
      <c r="I1484" s="2865" t="s">
        <v>37</v>
      </c>
      <c r="J1484" s="2865" t="s">
        <v>37</v>
      </c>
      <c r="K1484" s="2865" t="s">
        <v>37</v>
      </c>
      <c r="L1484" s="2865" t="s">
        <v>37</v>
      </c>
      <c r="M1484" s="2865" t="s">
        <v>37</v>
      </c>
      <c r="N1484" s="2865" t="s">
        <v>37</v>
      </c>
      <c r="O1484" s="2865">
        <v>2</v>
      </c>
      <c r="P1484" s="2865">
        <v>1</v>
      </c>
      <c r="Q1484" s="2865">
        <v>1</v>
      </c>
      <c r="R1484" s="2865" t="s">
        <v>37</v>
      </c>
      <c r="S1484" s="2865">
        <v>3</v>
      </c>
      <c r="T1484" s="2865" t="s">
        <v>37</v>
      </c>
      <c r="U1484" s="2865">
        <v>1</v>
      </c>
      <c r="V1484" s="2865" t="s">
        <v>37</v>
      </c>
      <c r="W1484" s="2865" t="s">
        <v>37</v>
      </c>
      <c r="X1484" s="2866">
        <v>1</v>
      </c>
      <c r="Y1484" s="2840"/>
      <c r="Z1484" s="2840"/>
      <c r="AA1484" s="2867"/>
      <c r="AC1484" s="2858"/>
    </row>
    <row r="1485" spans="1:29" s="2857" customFormat="1" ht="12.75" customHeight="1">
      <c r="A1485" s="2878" t="s">
        <v>2952</v>
      </c>
      <c r="B1485" s="2880" t="s">
        <v>2953</v>
      </c>
      <c r="C1485" s="2864" t="s">
        <v>363</v>
      </c>
      <c r="D1485" s="2865">
        <v>1</v>
      </c>
      <c r="E1485" s="2865" t="s">
        <v>37</v>
      </c>
      <c r="F1485" s="2865" t="s">
        <v>37</v>
      </c>
      <c r="G1485" s="2865" t="s">
        <v>37</v>
      </c>
      <c r="H1485" s="2865" t="s">
        <v>37</v>
      </c>
      <c r="I1485" s="2865" t="s">
        <v>37</v>
      </c>
      <c r="J1485" s="2865">
        <v>1</v>
      </c>
      <c r="K1485" s="2865" t="s">
        <v>37</v>
      </c>
      <c r="L1485" s="2865" t="s">
        <v>37</v>
      </c>
      <c r="M1485" s="2865" t="s">
        <v>37</v>
      </c>
      <c r="N1485" s="2865" t="s">
        <v>37</v>
      </c>
      <c r="O1485" s="2865" t="s">
        <v>37</v>
      </c>
      <c r="P1485" s="2865" t="s">
        <v>37</v>
      </c>
      <c r="Q1485" s="2865" t="s">
        <v>37</v>
      </c>
      <c r="R1485" s="2865" t="s">
        <v>37</v>
      </c>
      <c r="S1485" s="2865" t="s">
        <v>37</v>
      </c>
      <c r="T1485" s="2865" t="s">
        <v>37</v>
      </c>
      <c r="U1485" s="2865" t="s">
        <v>37</v>
      </c>
      <c r="V1485" s="2865" t="s">
        <v>37</v>
      </c>
      <c r="W1485" s="2865" t="s">
        <v>37</v>
      </c>
      <c r="X1485" s="2866" t="s">
        <v>37</v>
      </c>
      <c r="Y1485" s="2840"/>
      <c r="Z1485" s="2840"/>
      <c r="AA1485" s="2867"/>
      <c r="AC1485" s="2858"/>
    </row>
    <row r="1486" spans="1:29" s="2857" customFormat="1" ht="12.75" customHeight="1">
      <c r="A1486" s="2878"/>
      <c r="B1486" s="2880"/>
      <c r="C1486" s="2864" t="s">
        <v>364</v>
      </c>
      <c r="D1486" s="2865" t="s">
        <v>37</v>
      </c>
      <c r="E1486" s="2865" t="s">
        <v>37</v>
      </c>
      <c r="F1486" s="2865" t="s">
        <v>37</v>
      </c>
      <c r="G1486" s="2865" t="s">
        <v>37</v>
      </c>
      <c r="H1486" s="2865" t="s">
        <v>37</v>
      </c>
      <c r="I1486" s="2865" t="s">
        <v>37</v>
      </c>
      <c r="J1486" s="2865" t="s">
        <v>37</v>
      </c>
      <c r="K1486" s="2865" t="s">
        <v>37</v>
      </c>
      <c r="L1486" s="2865" t="s">
        <v>37</v>
      </c>
      <c r="M1486" s="2865" t="s">
        <v>37</v>
      </c>
      <c r="N1486" s="2865" t="s">
        <v>37</v>
      </c>
      <c r="O1486" s="2865" t="s">
        <v>37</v>
      </c>
      <c r="P1486" s="2865" t="s">
        <v>37</v>
      </c>
      <c r="Q1486" s="2865" t="s">
        <v>37</v>
      </c>
      <c r="R1486" s="2865" t="s">
        <v>37</v>
      </c>
      <c r="S1486" s="2865" t="s">
        <v>37</v>
      </c>
      <c r="T1486" s="2865" t="s">
        <v>37</v>
      </c>
      <c r="U1486" s="2865" t="s">
        <v>37</v>
      </c>
      <c r="V1486" s="2865" t="s">
        <v>37</v>
      </c>
      <c r="W1486" s="2865" t="s">
        <v>37</v>
      </c>
      <c r="X1486" s="2866" t="s">
        <v>37</v>
      </c>
      <c r="Y1486" s="2840"/>
      <c r="Z1486" s="2840"/>
      <c r="AA1486" s="2867"/>
      <c r="AC1486" s="2858"/>
    </row>
    <row r="1487" spans="1:29" s="2840" customFormat="1" ht="12.75" customHeight="1">
      <c r="A1487" s="2879" t="s">
        <v>2954</v>
      </c>
      <c r="B1487" s="2880" t="s">
        <v>2955</v>
      </c>
      <c r="C1487" s="2864" t="s">
        <v>363</v>
      </c>
      <c r="D1487" s="2865">
        <v>7</v>
      </c>
      <c r="E1487" s="2865" t="s">
        <v>37</v>
      </c>
      <c r="F1487" s="2865" t="s">
        <v>37</v>
      </c>
      <c r="G1487" s="2865" t="s">
        <v>37</v>
      </c>
      <c r="H1487" s="2865" t="s">
        <v>37</v>
      </c>
      <c r="I1487" s="2865" t="s">
        <v>37</v>
      </c>
      <c r="J1487" s="2865">
        <v>1</v>
      </c>
      <c r="K1487" s="2865" t="s">
        <v>37</v>
      </c>
      <c r="L1487" s="2865" t="s">
        <v>37</v>
      </c>
      <c r="M1487" s="2865">
        <v>1</v>
      </c>
      <c r="N1487" s="2865">
        <v>2</v>
      </c>
      <c r="O1487" s="2865">
        <v>1</v>
      </c>
      <c r="P1487" s="2865">
        <v>1</v>
      </c>
      <c r="Q1487" s="2865" t="s">
        <v>37</v>
      </c>
      <c r="R1487" s="2865" t="s">
        <v>37</v>
      </c>
      <c r="S1487" s="2865" t="s">
        <v>37</v>
      </c>
      <c r="T1487" s="2865" t="s">
        <v>37</v>
      </c>
      <c r="U1487" s="2865" t="s">
        <v>37</v>
      </c>
      <c r="V1487" s="2865">
        <v>1</v>
      </c>
      <c r="W1487" s="2865" t="s">
        <v>37</v>
      </c>
      <c r="X1487" s="2866" t="s">
        <v>37</v>
      </c>
      <c r="AA1487" s="2867"/>
      <c r="AB1487" s="2857"/>
      <c r="AC1487" s="2858"/>
    </row>
    <row r="1488" spans="1:29" s="2840" customFormat="1" ht="12.75" customHeight="1">
      <c r="A1488" s="2879"/>
      <c r="B1488" s="2880"/>
      <c r="C1488" s="2864" t="s">
        <v>364</v>
      </c>
      <c r="D1488" s="2865" t="s">
        <v>37</v>
      </c>
      <c r="E1488" s="2865" t="s">
        <v>37</v>
      </c>
      <c r="F1488" s="2865" t="s">
        <v>37</v>
      </c>
      <c r="G1488" s="2865" t="s">
        <v>37</v>
      </c>
      <c r="H1488" s="2865" t="s">
        <v>37</v>
      </c>
      <c r="I1488" s="2865" t="s">
        <v>37</v>
      </c>
      <c r="J1488" s="2865" t="s">
        <v>37</v>
      </c>
      <c r="K1488" s="2865" t="s">
        <v>37</v>
      </c>
      <c r="L1488" s="2865" t="s">
        <v>37</v>
      </c>
      <c r="M1488" s="2865" t="s">
        <v>37</v>
      </c>
      <c r="N1488" s="2865" t="s">
        <v>37</v>
      </c>
      <c r="O1488" s="2865" t="s">
        <v>37</v>
      </c>
      <c r="P1488" s="2865" t="s">
        <v>37</v>
      </c>
      <c r="Q1488" s="2865" t="s">
        <v>37</v>
      </c>
      <c r="R1488" s="2865" t="s">
        <v>37</v>
      </c>
      <c r="S1488" s="2865" t="s">
        <v>37</v>
      </c>
      <c r="T1488" s="2865" t="s">
        <v>37</v>
      </c>
      <c r="U1488" s="2865" t="s">
        <v>37</v>
      </c>
      <c r="V1488" s="2865" t="s">
        <v>37</v>
      </c>
      <c r="W1488" s="2865" t="s">
        <v>37</v>
      </c>
      <c r="X1488" s="2866" t="s">
        <v>37</v>
      </c>
      <c r="AA1488" s="2867"/>
      <c r="AB1488" s="2857"/>
      <c r="AC1488" s="2858"/>
    </row>
    <row r="1489" spans="1:29" s="2840" customFormat="1" ht="12.75" customHeight="1">
      <c r="A1489" s="2879" t="s">
        <v>2956</v>
      </c>
      <c r="B1489" s="2863" t="s">
        <v>2957</v>
      </c>
      <c r="C1489" s="2864" t="s">
        <v>363</v>
      </c>
      <c r="D1489" s="2865">
        <v>18</v>
      </c>
      <c r="E1489" s="2865" t="s">
        <v>37</v>
      </c>
      <c r="F1489" s="2865" t="s">
        <v>37</v>
      </c>
      <c r="G1489" s="2865" t="s">
        <v>37</v>
      </c>
      <c r="H1489" s="2865" t="s">
        <v>37</v>
      </c>
      <c r="I1489" s="2865">
        <v>1</v>
      </c>
      <c r="J1489" s="2865">
        <v>1</v>
      </c>
      <c r="K1489" s="2865">
        <v>2</v>
      </c>
      <c r="L1489" s="2865">
        <v>1</v>
      </c>
      <c r="M1489" s="2865">
        <v>3</v>
      </c>
      <c r="N1489" s="2865" t="s">
        <v>37</v>
      </c>
      <c r="O1489" s="2865">
        <v>2</v>
      </c>
      <c r="P1489" s="2865">
        <v>1</v>
      </c>
      <c r="Q1489" s="2865">
        <v>4</v>
      </c>
      <c r="R1489" s="2865">
        <v>1</v>
      </c>
      <c r="S1489" s="2865">
        <v>2</v>
      </c>
      <c r="T1489" s="2865" t="s">
        <v>37</v>
      </c>
      <c r="U1489" s="2865" t="s">
        <v>37</v>
      </c>
      <c r="V1489" s="2865" t="s">
        <v>37</v>
      </c>
      <c r="W1489" s="2865" t="s">
        <v>37</v>
      </c>
      <c r="X1489" s="2866" t="s">
        <v>37</v>
      </c>
      <c r="AA1489" s="2867"/>
      <c r="AB1489" s="2857"/>
      <c r="AC1489" s="2858"/>
    </row>
    <row r="1490" spans="1:29" s="2857" customFormat="1" ht="12.75" customHeight="1">
      <c r="A1490" s="2879"/>
      <c r="B1490" s="2863"/>
      <c r="C1490" s="2864" t="s">
        <v>364</v>
      </c>
      <c r="D1490" s="2855" t="s">
        <v>37</v>
      </c>
      <c r="E1490" s="2855" t="s">
        <v>37</v>
      </c>
      <c r="F1490" s="2855" t="s">
        <v>37</v>
      </c>
      <c r="G1490" s="2855" t="s">
        <v>37</v>
      </c>
      <c r="H1490" s="2855" t="s">
        <v>37</v>
      </c>
      <c r="I1490" s="2855" t="s">
        <v>37</v>
      </c>
      <c r="J1490" s="2855" t="s">
        <v>37</v>
      </c>
      <c r="K1490" s="2855" t="s">
        <v>37</v>
      </c>
      <c r="L1490" s="2855" t="s">
        <v>37</v>
      </c>
      <c r="M1490" s="2855" t="s">
        <v>37</v>
      </c>
      <c r="N1490" s="2855" t="s">
        <v>37</v>
      </c>
      <c r="O1490" s="2855" t="s">
        <v>37</v>
      </c>
      <c r="P1490" s="2855" t="s">
        <v>37</v>
      </c>
      <c r="Q1490" s="2855" t="s">
        <v>37</v>
      </c>
      <c r="R1490" s="2855" t="s">
        <v>37</v>
      </c>
      <c r="S1490" s="2855" t="s">
        <v>37</v>
      </c>
      <c r="T1490" s="2855" t="s">
        <v>37</v>
      </c>
      <c r="U1490" s="2855" t="s">
        <v>37</v>
      </c>
      <c r="V1490" s="2855" t="s">
        <v>37</v>
      </c>
      <c r="W1490" s="2855" t="s">
        <v>37</v>
      </c>
      <c r="X1490" s="2866" t="s">
        <v>37</v>
      </c>
      <c r="AA1490" s="2858"/>
      <c r="AC1490" s="2858"/>
    </row>
    <row r="1491" spans="1:29" s="2857" customFormat="1" ht="12.75" customHeight="1">
      <c r="A1491" s="2879" t="s">
        <v>2958</v>
      </c>
      <c r="B1491" s="2863" t="s">
        <v>2959</v>
      </c>
      <c r="C1491" s="2864" t="s">
        <v>363</v>
      </c>
      <c r="D1491" s="2865">
        <v>4</v>
      </c>
      <c r="E1491" s="2865" t="s">
        <v>37</v>
      </c>
      <c r="F1491" s="2865" t="s">
        <v>37</v>
      </c>
      <c r="G1491" s="2865" t="s">
        <v>37</v>
      </c>
      <c r="H1491" s="2865" t="s">
        <v>37</v>
      </c>
      <c r="I1491" s="2865" t="s">
        <v>37</v>
      </c>
      <c r="J1491" s="2865" t="s">
        <v>37</v>
      </c>
      <c r="K1491" s="2865" t="s">
        <v>37</v>
      </c>
      <c r="L1491" s="2865" t="s">
        <v>37</v>
      </c>
      <c r="M1491" s="2865">
        <v>1</v>
      </c>
      <c r="N1491" s="2865" t="s">
        <v>37</v>
      </c>
      <c r="O1491" s="2865" t="s">
        <v>37</v>
      </c>
      <c r="P1491" s="2865" t="s">
        <v>37</v>
      </c>
      <c r="Q1491" s="2865" t="s">
        <v>37</v>
      </c>
      <c r="R1491" s="2865" t="s">
        <v>37</v>
      </c>
      <c r="S1491" s="2865">
        <v>1</v>
      </c>
      <c r="T1491" s="2865" t="s">
        <v>37</v>
      </c>
      <c r="U1491" s="2865">
        <v>1</v>
      </c>
      <c r="V1491" s="2865">
        <v>1</v>
      </c>
      <c r="W1491" s="2865" t="s">
        <v>37</v>
      </c>
      <c r="X1491" s="2866" t="s">
        <v>37</v>
      </c>
      <c r="AA1491" s="2858"/>
      <c r="AC1491" s="2858"/>
    </row>
    <row r="1492" spans="1:29" s="2857" customFormat="1" ht="12.75" customHeight="1">
      <c r="A1492" s="2879"/>
      <c r="B1492" s="2863"/>
      <c r="C1492" s="2864" t="s">
        <v>364</v>
      </c>
      <c r="D1492" s="2865">
        <v>2</v>
      </c>
      <c r="E1492" s="2865" t="s">
        <v>37</v>
      </c>
      <c r="F1492" s="2865" t="s">
        <v>37</v>
      </c>
      <c r="G1492" s="2865" t="s">
        <v>37</v>
      </c>
      <c r="H1492" s="2865" t="s">
        <v>37</v>
      </c>
      <c r="I1492" s="2865" t="s">
        <v>37</v>
      </c>
      <c r="J1492" s="2865" t="s">
        <v>37</v>
      </c>
      <c r="K1492" s="2865" t="s">
        <v>37</v>
      </c>
      <c r="L1492" s="2865" t="s">
        <v>37</v>
      </c>
      <c r="M1492" s="2865">
        <v>1</v>
      </c>
      <c r="N1492" s="2865" t="s">
        <v>37</v>
      </c>
      <c r="O1492" s="2865" t="s">
        <v>37</v>
      </c>
      <c r="P1492" s="2865" t="s">
        <v>37</v>
      </c>
      <c r="Q1492" s="2865" t="s">
        <v>37</v>
      </c>
      <c r="R1492" s="2865" t="s">
        <v>37</v>
      </c>
      <c r="S1492" s="2865" t="s">
        <v>37</v>
      </c>
      <c r="T1492" s="2865">
        <v>1</v>
      </c>
      <c r="U1492" s="2865" t="s">
        <v>37</v>
      </c>
      <c r="V1492" s="2865" t="s">
        <v>37</v>
      </c>
      <c r="W1492" s="2865" t="s">
        <v>37</v>
      </c>
      <c r="X1492" s="2866" t="s">
        <v>37</v>
      </c>
      <c r="AA1492" s="2858"/>
      <c r="AC1492" s="2858"/>
    </row>
    <row r="1493" spans="1:29" s="2857" customFormat="1" ht="12.75" customHeight="1">
      <c r="A1493" s="2879" t="s">
        <v>2960</v>
      </c>
      <c r="B1493" s="2863" t="s">
        <v>2961</v>
      </c>
      <c r="C1493" s="2864" t="s">
        <v>363</v>
      </c>
      <c r="D1493" s="2865">
        <v>2</v>
      </c>
      <c r="E1493" s="2865" t="s">
        <v>37</v>
      </c>
      <c r="F1493" s="2865" t="s">
        <v>37</v>
      </c>
      <c r="G1493" s="2865" t="s">
        <v>37</v>
      </c>
      <c r="H1493" s="2865" t="s">
        <v>37</v>
      </c>
      <c r="I1493" s="2865" t="s">
        <v>37</v>
      </c>
      <c r="J1493" s="2865" t="s">
        <v>37</v>
      </c>
      <c r="K1493" s="2865" t="s">
        <v>37</v>
      </c>
      <c r="L1493" s="2865" t="s">
        <v>37</v>
      </c>
      <c r="M1493" s="2865" t="s">
        <v>37</v>
      </c>
      <c r="N1493" s="2865" t="s">
        <v>37</v>
      </c>
      <c r="O1493" s="2865" t="s">
        <v>37</v>
      </c>
      <c r="P1493" s="2865" t="s">
        <v>37</v>
      </c>
      <c r="Q1493" s="2865" t="s">
        <v>37</v>
      </c>
      <c r="R1493" s="2865">
        <v>1</v>
      </c>
      <c r="S1493" s="2865" t="s">
        <v>37</v>
      </c>
      <c r="T1493" s="2865" t="s">
        <v>37</v>
      </c>
      <c r="U1493" s="2865" t="s">
        <v>37</v>
      </c>
      <c r="V1493" s="2865">
        <v>1</v>
      </c>
      <c r="W1493" s="2865" t="s">
        <v>37</v>
      </c>
      <c r="X1493" s="2866" t="s">
        <v>37</v>
      </c>
      <c r="AA1493" s="2858"/>
      <c r="AC1493" s="2858"/>
    </row>
    <row r="1494" spans="1:29" s="2857" customFormat="1" ht="12.75" customHeight="1">
      <c r="A1494" s="2879"/>
      <c r="B1494" s="2863"/>
      <c r="C1494" s="2864" t="s">
        <v>364</v>
      </c>
      <c r="D1494" s="2865">
        <v>5</v>
      </c>
      <c r="E1494" s="2865" t="s">
        <v>37</v>
      </c>
      <c r="F1494" s="2865" t="s">
        <v>37</v>
      </c>
      <c r="G1494" s="2865" t="s">
        <v>37</v>
      </c>
      <c r="H1494" s="2865" t="s">
        <v>37</v>
      </c>
      <c r="I1494" s="2865" t="s">
        <v>37</v>
      </c>
      <c r="J1494" s="2865" t="s">
        <v>37</v>
      </c>
      <c r="K1494" s="2865" t="s">
        <v>37</v>
      </c>
      <c r="L1494" s="2865" t="s">
        <v>37</v>
      </c>
      <c r="M1494" s="2865" t="s">
        <v>37</v>
      </c>
      <c r="N1494" s="2865" t="s">
        <v>37</v>
      </c>
      <c r="O1494" s="2865" t="s">
        <v>37</v>
      </c>
      <c r="P1494" s="2865" t="s">
        <v>37</v>
      </c>
      <c r="Q1494" s="2865" t="s">
        <v>37</v>
      </c>
      <c r="R1494" s="2865" t="s">
        <v>37</v>
      </c>
      <c r="S1494" s="2865" t="s">
        <v>37</v>
      </c>
      <c r="T1494" s="2865" t="s">
        <v>37</v>
      </c>
      <c r="U1494" s="2865">
        <v>1</v>
      </c>
      <c r="V1494" s="2865">
        <v>3</v>
      </c>
      <c r="W1494" s="2865" t="s">
        <v>37</v>
      </c>
      <c r="X1494" s="2866">
        <v>1</v>
      </c>
      <c r="AA1494" s="2858"/>
      <c r="AC1494" s="2858"/>
    </row>
    <row r="1495" spans="1:29" s="2857" customFormat="1" ht="12.75" customHeight="1">
      <c r="A1495" s="2879" t="s">
        <v>2962</v>
      </c>
      <c r="B1495" s="2863" t="s">
        <v>2963</v>
      </c>
      <c r="C1495" s="2864" t="s">
        <v>363</v>
      </c>
      <c r="D1495" s="2865">
        <v>337</v>
      </c>
      <c r="E1495" s="2865" t="s">
        <v>37</v>
      </c>
      <c r="F1495" s="2865" t="s">
        <v>37</v>
      </c>
      <c r="G1495" s="2865" t="s">
        <v>37</v>
      </c>
      <c r="H1495" s="2865" t="s">
        <v>37</v>
      </c>
      <c r="I1495" s="2865" t="s">
        <v>37</v>
      </c>
      <c r="J1495" s="2865" t="s">
        <v>37</v>
      </c>
      <c r="K1495" s="2865" t="s">
        <v>37</v>
      </c>
      <c r="L1495" s="2865">
        <v>1</v>
      </c>
      <c r="M1495" s="2865" t="s">
        <v>37</v>
      </c>
      <c r="N1495" s="2865">
        <v>3</v>
      </c>
      <c r="O1495" s="2865">
        <v>1</v>
      </c>
      <c r="P1495" s="2865">
        <v>6</v>
      </c>
      <c r="Q1495" s="2865">
        <v>9</v>
      </c>
      <c r="R1495" s="2865">
        <v>5</v>
      </c>
      <c r="S1495" s="2865">
        <v>10</v>
      </c>
      <c r="T1495" s="2865">
        <v>19</v>
      </c>
      <c r="U1495" s="2865">
        <v>35</v>
      </c>
      <c r="V1495" s="2865">
        <v>79</v>
      </c>
      <c r="W1495" s="2865">
        <v>85</v>
      </c>
      <c r="X1495" s="2866">
        <v>84</v>
      </c>
      <c r="AA1495" s="2858"/>
      <c r="AC1495" s="2858"/>
    </row>
    <row r="1496" spans="1:29" s="2857" customFormat="1" ht="12.75" customHeight="1">
      <c r="A1496" s="2879"/>
      <c r="B1496" s="2863"/>
      <c r="C1496" s="2864" t="s">
        <v>364</v>
      </c>
      <c r="D1496" s="2865">
        <v>512</v>
      </c>
      <c r="E1496" s="2865" t="s">
        <v>37</v>
      </c>
      <c r="F1496" s="2865" t="s">
        <v>37</v>
      </c>
      <c r="G1496" s="2865" t="s">
        <v>37</v>
      </c>
      <c r="H1496" s="2865" t="s">
        <v>37</v>
      </c>
      <c r="I1496" s="2865" t="s">
        <v>37</v>
      </c>
      <c r="J1496" s="2865" t="s">
        <v>37</v>
      </c>
      <c r="K1496" s="2865" t="s">
        <v>37</v>
      </c>
      <c r="L1496" s="2865" t="s">
        <v>37</v>
      </c>
      <c r="M1496" s="2865" t="s">
        <v>37</v>
      </c>
      <c r="N1496" s="2865" t="s">
        <v>37</v>
      </c>
      <c r="O1496" s="2865" t="s">
        <v>37</v>
      </c>
      <c r="P1496" s="2865">
        <v>1</v>
      </c>
      <c r="Q1496" s="2865" t="s">
        <v>37</v>
      </c>
      <c r="R1496" s="2865">
        <v>10</v>
      </c>
      <c r="S1496" s="2865">
        <v>7</v>
      </c>
      <c r="T1496" s="2865">
        <v>15</v>
      </c>
      <c r="U1496" s="2865">
        <v>38</v>
      </c>
      <c r="V1496" s="2865">
        <v>71</v>
      </c>
      <c r="W1496" s="2865">
        <v>148</v>
      </c>
      <c r="X1496" s="2866">
        <v>222</v>
      </c>
      <c r="AA1496" s="2858"/>
      <c r="AC1496" s="2858"/>
    </row>
    <row r="1497" spans="1:29" s="2857" customFormat="1" ht="12.75" customHeight="1">
      <c r="A1497" s="2877" t="s">
        <v>2964</v>
      </c>
      <c r="B1497" s="2860" t="s">
        <v>2965</v>
      </c>
      <c r="C1497" s="2861" t="s">
        <v>363</v>
      </c>
      <c r="D1497" s="2855">
        <v>6</v>
      </c>
      <c r="E1497" s="2855" t="s">
        <v>37</v>
      </c>
      <c r="F1497" s="2855" t="s">
        <v>37</v>
      </c>
      <c r="G1497" s="2855" t="s">
        <v>37</v>
      </c>
      <c r="H1497" s="2855" t="s">
        <v>37</v>
      </c>
      <c r="I1497" s="2855" t="s">
        <v>37</v>
      </c>
      <c r="J1497" s="2855" t="s">
        <v>37</v>
      </c>
      <c r="K1497" s="2855">
        <v>1</v>
      </c>
      <c r="L1497" s="2855" t="s">
        <v>37</v>
      </c>
      <c r="M1497" s="2855" t="s">
        <v>37</v>
      </c>
      <c r="N1497" s="2855" t="s">
        <v>37</v>
      </c>
      <c r="O1497" s="2855">
        <v>2</v>
      </c>
      <c r="P1497" s="2855">
        <v>1</v>
      </c>
      <c r="Q1497" s="2855">
        <v>1</v>
      </c>
      <c r="R1497" s="2855" t="s">
        <v>37</v>
      </c>
      <c r="S1497" s="2855" t="s">
        <v>37</v>
      </c>
      <c r="T1497" s="2855" t="s">
        <v>37</v>
      </c>
      <c r="U1497" s="2855" t="s">
        <v>37</v>
      </c>
      <c r="V1497" s="2855">
        <v>1</v>
      </c>
      <c r="W1497" s="2855" t="s">
        <v>37</v>
      </c>
      <c r="X1497" s="2856" t="s">
        <v>37</v>
      </c>
      <c r="AA1497" s="2858"/>
      <c r="AC1497" s="2858"/>
    </row>
    <row r="1498" spans="1:29" s="2857" customFormat="1" ht="12.75" customHeight="1">
      <c r="A1498" s="2877"/>
      <c r="B1498" s="2860"/>
      <c r="C1498" s="2861" t="s">
        <v>364</v>
      </c>
      <c r="D1498" s="2855">
        <v>1</v>
      </c>
      <c r="E1498" s="2855" t="s">
        <v>37</v>
      </c>
      <c r="F1498" s="2855" t="s">
        <v>37</v>
      </c>
      <c r="G1498" s="2855" t="s">
        <v>37</v>
      </c>
      <c r="H1498" s="2855" t="s">
        <v>37</v>
      </c>
      <c r="I1498" s="2855" t="s">
        <v>37</v>
      </c>
      <c r="J1498" s="2855" t="s">
        <v>37</v>
      </c>
      <c r="K1498" s="2855" t="s">
        <v>37</v>
      </c>
      <c r="L1498" s="2855" t="s">
        <v>37</v>
      </c>
      <c r="M1498" s="2855" t="s">
        <v>37</v>
      </c>
      <c r="N1498" s="2855" t="s">
        <v>37</v>
      </c>
      <c r="O1498" s="2855" t="s">
        <v>37</v>
      </c>
      <c r="P1498" s="2855" t="s">
        <v>37</v>
      </c>
      <c r="Q1498" s="2855" t="s">
        <v>37</v>
      </c>
      <c r="R1498" s="2855">
        <v>1</v>
      </c>
      <c r="S1498" s="2855" t="s">
        <v>37</v>
      </c>
      <c r="T1498" s="2855" t="s">
        <v>37</v>
      </c>
      <c r="U1498" s="2855" t="s">
        <v>37</v>
      </c>
      <c r="V1498" s="2855" t="s">
        <v>37</v>
      </c>
      <c r="W1498" s="2855" t="s">
        <v>37</v>
      </c>
      <c r="X1498" s="2856" t="s">
        <v>37</v>
      </c>
      <c r="AA1498" s="2858"/>
      <c r="AC1498" s="2858"/>
    </row>
    <row r="1499" spans="1:29" s="2857" customFormat="1" ht="12.75" customHeight="1">
      <c r="A1499" s="2879" t="s">
        <v>2966</v>
      </c>
      <c r="B1499" s="2863" t="s">
        <v>2967</v>
      </c>
      <c r="C1499" s="2864" t="s">
        <v>363</v>
      </c>
      <c r="D1499" s="2865">
        <v>2</v>
      </c>
      <c r="E1499" s="2865" t="s">
        <v>37</v>
      </c>
      <c r="F1499" s="2865" t="s">
        <v>37</v>
      </c>
      <c r="G1499" s="2865" t="s">
        <v>37</v>
      </c>
      <c r="H1499" s="2865" t="s">
        <v>37</v>
      </c>
      <c r="I1499" s="2865" t="s">
        <v>37</v>
      </c>
      <c r="J1499" s="2865" t="s">
        <v>37</v>
      </c>
      <c r="K1499" s="2865" t="s">
        <v>37</v>
      </c>
      <c r="L1499" s="2865" t="s">
        <v>37</v>
      </c>
      <c r="M1499" s="2865" t="s">
        <v>37</v>
      </c>
      <c r="N1499" s="2865" t="s">
        <v>37</v>
      </c>
      <c r="O1499" s="2865" t="s">
        <v>37</v>
      </c>
      <c r="P1499" s="2865" t="s">
        <v>37</v>
      </c>
      <c r="Q1499" s="2865">
        <v>1</v>
      </c>
      <c r="R1499" s="2865" t="s">
        <v>37</v>
      </c>
      <c r="S1499" s="2865" t="s">
        <v>37</v>
      </c>
      <c r="T1499" s="2865" t="s">
        <v>37</v>
      </c>
      <c r="U1499" s="2865" t="s">
        <v>37</v>
      </c>
      <c r="V1499" s="2865">
        <v>1</v>
      </c>
      <c r="W1499" s="2865" t="s">
        <v>37</v>
      </c>
      <c r="X1499" s="2866" t="s">
        <v>37</v>
      </c>
      <c r="AA1499" s="2858"/>
      <c r="AC1499" s="2858"/>
    </row>
    <row r="1500" spans="1:29" s="2857" customFormat="1" ht="12.75" customHeight="1">
      <c r="A1500" s="2879"/>
      <c r="B1500" s="2863"/>
      <c r="C1500" s="2864" t="s">
        <v>364</v>
      </c>
      <c r="D1500" s="2865" t="s">
        <v>37</v>
      </c>
      <c r="E1500" s="2865" t="s">
        <v>37</v>
      </c>
      <c r="F1500" s="2865" t="s">
        <v>37</v>
      </c>
      <c r="G1500" s="2865" t="s">
        <v>37</v>
      </c>
      <c r="H1500" s="2865" t="s">
        <v>37</v>
      </c>
      <c r="I1500" s="2865" t="s">
        <v>37</v>
      </c>
      <c r="J1500" s="2865" t="s">
        <v>37</v>
      </c>
      <c r="K1500" s="2865" t="s">
        <v>37</v>
      </c>
      <c r="L1500" s="2865" t="s">
        <v>37</v>
      </c>
      <c r="M1500" s="2865" t="s">
        <v>37</v>
      </c>
      <c r="N1500" s="2865" t="s">
        <v>37</v>
      </c>
      <c r="O1500" s="2865" t="s">
        <v>37</v>
      </c>
      <c r="P1500" s="2865" t="s">
        <v>37</v>
      </c>
      <c r="Q1500" s="2865" t="s">
        <v>37</v>
      </c>
      <c r="R1500" s="2865" t="s">
        <v>37</v>
      </c>
      <c r="S1500" s="2865" t="s">
        <v>37</v>
      </c>
      <c r="T1500" s="2865" t="s">
        <v>37</v>
      </c>
      <c r="U1500" s="2865" t="s">
        <v>37</v>
      </c>
      <c r="V1500" s="2865" t="s">
        <v>37</v>
      </c>
      <c r="W1500" s="2865" t="s">
        <v>37</v>
      </c>
      <c r="X1500" s="2866" t="s">
        <v>37</v>
      </c>
      <c r="AA1500" s="2858"/>
      <c r="AC1500" s="2858"/>
    </row>
    <row r="1501" spans="1:29" s="2857" customFormat="1" ht="12.75" customHeight="1">
      <c r="A1501" s="2879" t="s">
        <v>2968</v>
      </c>
      <c r="B1501" s="2863" t="s">
        <v>2969</v>
      </c>
      <c r="C1501" s="2864" t="s">
        <v>363</v>
      </c>
      <c r="D1501" s="2865">
        <v>1</v>
      </c>
      <c r="E1501" s="2865" t="s">
        <v>37</v>
      </c>
      <c r="F1501" s="2865" t="s">
        <v>37</v>
      </c>
      <c r="G1501" s="2865" t="s">
        <v>37</v>
      </c>
      <c r="H1501" s="2865" t="s">
        <v>37</v>
      </c>
      <c r="I1501" s="2865" t="s">
        <v>37</v>
      </c>
      <c r="J1501" s="2865" t="s">
        <v>37</v>
      </c>
      <c r="K1501" s="2865" t="s">
        <v>37</v>
      </c>
      <c r="L1501" s="2865" t="s">
        <v>37</v>
      </c>
      <c r="M1501" s="2865" t="s">
        <v>37</v>
      </c>
      <c r="N1501" s="2865" t="s">
        <v>37</v>
      </c>
      <c r="O1501" s="2865" t="s">
        <v>37</v>
      </c>
      <c r="P1501" s="2865">
        <v>1</v>
      </c>
      <c r="Q1501" s="2865" t="s">
        <v>37</v>
      </c>
      <c r="R1501" s="2865" t="s">
        <v>37</v>
      </c>
      <c r="S1501" s="2865" t="s">
        <v>37</v>
      </c>
      <c r="T1501" s="2865" t="s">
        <v>37</v>
      </c>
      <c r="U1501" s="2865" t="s">
        <v>37</v>
      </c>
      <c r="V1501" s="2865" t="s">
        <v>37</v>
      </c>
      <c r="W1501" s="2865" t="s">
        <v>37</v>
      </c>
      <c r="X1501" s="2866" t="s">
        <v>37</v>
      </c>
      <c r="AA1501" s="2858"/>
      <c r="AC1501" s="2858"/>
    </row>
    <row r="1502" spans="1:29" s="2857" customFormat="1" ht="12.75" customHeight="1">
      <c r="A1502" s="2879"/>
      <c r="B1502" s="2863"/>
      <c r="C1502" s="2864" t="s">
        <v>364</v>
      </c>
      <c r="D1502" s="2865" t="s">
        <v>37</v>
      </c>
      <c r="E1502" s="2865" t="s">
        <v>37</v>
      </c>
      <c r="F1502" s="2865" t="s">
        <v>37</v>
      </c>
      <c r="G1502" s="2865" t="s">
        <v>37</v>
      </c>
      <c r="H1502" s="2865" t="s">
        <v>37</v>
      </c>
      <c r="I1502" s="2865" t="s">
        <v>37</v>
      </c>
      <c r="J1502" s="2865" t="s">
        <v>37</v>
      </c>
      <c r="K1502" s="2865" t="s">
        <v>37</v>
      </c>
      <c r="L1502" s="2865" t="s">
        <v>37</v>
      </c>
      <c r="M1502" s="2865" t="s">
        <v>37</v>
      </c>
      <c r="N1502" s="2865" t="s">
        <v>37</v>
      </c>
      <c r="O1502" s="2865" t="s">
        <v>37</v>
      </c>
      <c r="P1502" s="2865" t="s">
        <v>37</v>
      </c>
      <c r="Q1502" s="2865" t="s">
        <v>37</v>
      </c>
      <c r="R1502" s="2865" t="s">
        <v>37</v>
      </c>
      <c r="S1502" s="2865" t="s">
        <v>37</v>
      </c>
      <c r="T1502" s="2865" t="s">
        <v>37</v>
      </c>
      <c r="U1502" s="2865" t="s">
        <v>37</v>
      </c>
      <c r="V1502" s="2865" t="s">
        <v>37</v>
      </c>
      <c r="W1502" s="2865" t="s">
        <v>37</v>
      </c>
      <c r="X1502" s="2866" t="s">
        <v>37</v>
      </c>
      <c r="AA1502" s="2858"/>
      <c r="AC1502" s="2858"/>
    </row>
    <row r="1503" spans="1:29" s="2857" customFormat="1" ht="12.75" customHeight="1">
      <c r="A1503" s="2879" t="s">
        <v>2970</v>
      </c>
      <c r="B1503" s="2863" t="s">
        <v>2971</v>
      </c>
      <c r="C1503" s="2864" t="s">
        <v>363</v>
      </c>
      <c r="D1503" s="2865">
        <v>1</v>
      </c>
      <c r="E1503" s="2865" t="s">
        <v>37</v>
      </c>
      <c r="F1503" s="2865" t="s">
        <v>37</v>
      </c>
      <c r="G1503" s="2865" t="s">
        <v>37</v>
      </c>
      <c r="H1503" s="2865" t="s">
        <v>37</v>
      </c>
      <c r="I1503" s="2865" t="s">
        <v>37</v>
      </c>
      <c r="J1503" s="2865" t="s">
        <v>37</v>
      </c>
      <c r="K1503" s="2865" t="s">
        <v>37</v>
      </c>
      <c r="L1503" s="2865" t="s">
        <v>37</v>
      </c>
      <c r="M1503" s="2865" t="s">
        <v>37</v>
      </c>
      <c r="N1503" s="2865" t="s">
        <v>37</v>
      </c>
      <c r="O1503" s="2865">
        <v>1</v>
      </c>
      <c r="P1503" s="2865" t="s">
        <v>37</v>
      </c>
      <c r="Q1503" s="2865" t="s">
        <v>37</v>
      </c>
      <c r="R1503" s="2865" t="s">
        <v>37</v>
      </c>
      <c r="S1503" s="2865" t="s">
        <v>37</v>
      </c>
      <c r="T1503" s="2865" t="s">
        <v>37</v>
      </c>
      <c r="U1503" s="2865" t="s">
        <v>37</v>
      </c>
      <c r="V1503" s="2865" t="s">
        <v>37</v>
      </c>
      <c r="W1503" s="2865" t="s">
        <v>37</v>
      </c>
      <c r="X1503" s="2866" t="s">
        <v>37</v>
      </c>
      <c r="AA1503" s="2858"/>
      <c r="AC1503" s="2858"/>
    </row>
    <row r="1504" spans="1:29" s="2857" customFormat="1" ht="12.75" customHeight="1">
      <c r="A1504" s="2879"/>
      <c r="B1504" s="2863"/>
      <c r="C1504" s="2864" t="s">
        <v>364</v>
      </c>
      <c r="D1504" s="2865" t="s">
        <v>37</v>
      </c>
      <c r="E1504" s="2865" t="s">
        <v>37</v>
      </c>
      <c r="F1504" s="2865" t="s">
        <v>37</v>
      </c>
      <c r="G1504" s="2865" t="s">
        <v>37</v>
      </c>
      <c r="H1504" s="2865" t="s">
        <v>37</v>
      </c>
      <c r="I1504" s="2865" t="s">
        <v>37</v>
      </c>
      <c r="J1504" s="2865" t="s">
        <v>37</v>
      </c>
      <c r="K1504" s="2865" t="s">
        <v>37</v>
      </c>
      <c r="L1504" s="2865" t="s">
        <v>37</v>
      </c>
      <c r="M1504" s="2865" t="s">
        <v>37</v>
      </c>
      <c r="N1504" s="2865" t="s">
        <v>37</v>
      </c>
      <c r="O1504" s="2865" t="s">
        <v>37</v>
      </c>
      <c r="P1504" s="2865" t="s">
        <v>37</v>
      </c>
      <c r="Q1504" s="2865" t="s">
        <v>37</v>
      </c>
      <c r="R1504" s="2865" t="s">
        <v>37</v>
      </c>
      <c r="S1504" s="2865" t="s">
        <v>37</v>
      </c>
      <c r="T1504" s="2865" t="s">
        <v>37</v>
      </c>
      <c r="U1504" s="2865" t="s">
        <v>37</v>
      </c>
      <c r="V1504" s="2865" t="s">
        <v>37</v>
      </c>
      <c r="W1504" s="2865" t="s">
        <v>37</v>
      </c>
      <c r="X1504" s="2866" t="s">
        <v>37</v>
      </c>
      <c r="AA1504" s="2858"/>
      <c r="AC1504" s="2858"/>
    </row>
    <row r="1505" spans="1:29" s="2857" customFormat="1" ht="12.75" customHeight="1">
      <c r="A1505" s="2878" t="s">
        <v>2972</v>
      </c>
      <c r="B1505" s="2863" t="s">
        <v>2973</v>
      </c>
      <c r="C1505" s="2864" t="s">
        <v>363</v>
      </c>
      <c r="D1505" s="2865">
        <v>2</v>
      </c>
      <c r="E1505" s="2865" t="s">
        <v>37</v>
      </c>
      <c r="F1505" s="2865" t="s">
        <v>37</v>
      </c>
      <c r="G1505" s="2865" t="s">
        <v>37</v>
      </c>
      <c r="H1505" s="2865" t="s">
        <v>37</v>
      </c>
      <c r="I1505" s="2865" t="s">
        <v>37</v>
      </c>
      <c r="J1505" s="2865" t="s">
        <v>37</v>
      </c>
      <c r="K1505" s="2865">
        <v>1</v>
      </c>
      <c r="L1505" s="2865" t="s">
        <v>37</v>
      </c>
      <c r="M1505" s="2865" t="s">
        <v>37</v>
      </c>
      <c r="N1505" s="2865" t="s">
        <v>37</v>
      </c>
      <c r="O1505" s="2865">
        <v>1</v>
      </c>
      <c r="P1505" s="2865" t="s">
        <v>37</v>
      </c>
      <c r="Q1505" s="2865" t="s">
        <v>37</v>
      </c>
      <c r="R1505" s="2865" t="s">
        <v>37</v>
      </c>
      <c r="S1505" s="2865" t="s">
        <v>37</v>
      </c>
      <c r="T1505" s="2865" t="s">
        <v>37</v>
      </c>
      <c r="U1505" s="2865" t="s">
        <v>37</v>
      </c>
      <c r="V1505" s="2865" t="s">
        <v>37</v>
      </c>
      <c r="W1505" s="2865" t="s">
        <v>37</v>
      </c>
      <c r="X1505" s="2866" t="s">
        <v>37</v>
      </c>
      <c r="Y1505" s="2840"/>
      <c r="Z1505" s="2840"/>
      <c r="AA1505" s="2858"/>
      <c r="AC1505" s="2858"/>
    </row>
    <row r="1506" spans="1:29" s="2857" customFormat="1" ht="12.75" customHeight="1">
      <c r="A1506" s="2878"/>
      <c r="B1506" s="2863"/>
      <c r="C1506" s="2864" t="s">
        <v>364</v>
      </c>
      <c r="D1506" s="2865" t="s">
        <v>37</v>
      </c>
      <c r="E1506" s="2865" t="s">
        <v>37</v>
      </c>
      <c r="F1506" s="2865" t="s">
        <v>37</v>
      </c>
      <c r="G1506" s="2865" t="s">
        <v>37</v>
      </c>
      <c r="H1506" s="2865" t="s">
        <v>37</v>
      </c>
      <c r="I1506" s="2865" t="s">
        <v>37</v>
      </c>
      <c r="J1506" s="2865" t="s">
        <v>37</v>
      </c>
      <c r="K1506" s="2865" t="s">
        <v>37</v>
      </c>
      <c r="L1506" s="2865" t="s">
        <v>37</v>
      </c>
      <c r="M1506" s="2865" t="s">
        <v>37</v>
      </c>
      <c r="N1506" s="2865" t="s">
        <v>37</v>
      </c>
      <c r="O1506" s="2865" t="s">
        <v>37</v>
      </c>
      <c r="P1506" s="2865" t="s">
        <v>37</v>
      </c>
      <c r="Q1506" s="2865" t="s">
        <v>37</v>
      </c>
      <c r="R1506" s="2865" t="s">
        <v>37</v>
      </c>
      <c r="S1506" s="2865" t="s">
        <v>37</v>
      </c>
      <c r="T1506" s="2865" t="s">
        <v>37</v>
      </c>
      <c r="U1506" s="2865" t="s">
        <v>37</v>
      </c>
      <c r="V1506" s="2865" t="s">
        <v>37</v>
      </c>
      <c r="W1506" s="2865" t="s">
        <v>37</v>
      </c>
      <c r="X1506" s="2866" t="s">
        <v>37</v>
      </c>
      <c r="Y1506" s="2840"/>
      <c r="Z1506" s="2840"/>
      <c r="AA1506" s="2858"/>
      <c r="AC1506" s="2858"/>
    </row>
    <row r="1507" spans="1:29" s="2857" customFormat="1" ht="12.75" customHeight="1">
      <c r="A1507" s="2878" t="s">
        <v>2974</v>
      </c>
      <c r="B1507" s="2880" t="s">
        <v>2975</v>
      </c>
      <c r="C1507" s="2864" t="s">
        <v>363</v>
      </c>
      <c r="D1507" s="2865" t="s">
        <v>37</v>
      </c>
      <c r="E1507" s="2865" t="s">
        <v>37</v>
      </c>
      <c r="F1507" s="2865" t="s">
        <v>37</v>
      </c>
      <c r="G1507" s="2865" t="s">
        <v>37</v>
      </c>
      <c r="H1507" s="2865" t="s">
        <v>37</v>
      </c>
      <c r="I1507" s="2865" t="s">
        <v>37</v>
      </c>
      <c r="J1507" s="2865" t="s">
        <v>37</v>
      </c>
      <c r="K1507" s="2865" t="s">
        <v>37</v>
      </c>
      <c r="L1507" s="2865" t="s">
        <v>37</v>
      </c>
      <c r="M1507" s="2865" t="s">
        <v>37</v>
      </c>
      <c r="N1507" s="2865" t="s">
        <v>37</v>
      </c>
      <c r="O1507" s="2865" t="s">
        <v>37</v>
      </c>
      <c r="P1507" s="2865" t="s">
        <v>37</v>
      </c>
      <c r="Q1507" s="2865" t="s">
        <v>37</v>
      </c>
      <c r="R1507" s="2865" t="s">
        <v>37</v>
      </c>
      <c r="S1507" s="2865" t="s">
        <v>37</v>
      </c>
      <c r="T1507" s="2865" t="s">
        <v>37</v>
      </c>
      <c r="U1507" s="2865" t="s">
        <v>37</v>
      </c>
      <c r="V1507" s="2865" t="s">
        <v>37</v>
      </c>
      <c r="W1507" s="2865" t="s">
        <v>37</v>
      </c>
      <c r="X1507" s="2866" t="s">
        <v>37</v>
      </c>
      <c r="Y1507" s="2840"/>
      <c r="Z1507" s="2840"/>
      <c r="AA1507" s="2858"/>
      <c r="AC1507" s="2858"/>
    </row>
    <row r="1508" spans="1:29" s="2857" customFormat="1" ht="12.75" customHeight="1">
      <c r="A1508" s="2878"/>
      <c r="B1508" s="2880"/>
      <c r="C1508" s="2864" t="s">
        <v>364</v>
      </c>
      <c r="D1508" s="2865">
        <v>1</v>
      </c>
      <c r="E1508" s="2865" t="s">
        <v>37</v>
      </c>
      <c r="F1508" s="2865" t="s">
        <v>37</v>
      </c>
      <c r="G1508" s="2865" t="s">
        <v>37</v>
      </c>
      <c r="H1508" s="2865" t="s">
        <v>37</v>
      </c>
      <c r="I1508" s="2865" t="s">
        <v>37</v>
      </c>
      <c r="J1508" s="2865" t="s">
        <v>37</v>
      </c>
      <c r="K1508" s="2865" t="s">
        <v>37</v>
      </c>
      <c r="L1508" s="2865" t="s">
        <v>37</v>
      </c>
      <c r="M1508" s="2865" t="s">
        <v>37</v>
      </c>
      <c r="N1508" s="2865" t="s">
        <v>37</v>
      </c>
      <c r="O1508" s="2865" t="s">
        <v>37</v>
      </c>
      <c r="P1508" s="2865" t="s">
        <v>37</v>
      </c>
      <c r="Q1508" s="2865" t="s">
        <v>37</v>
      </c>
      <c r="R1508" s="2865">
        <v>1</v>
      </c>
      <c r="S1508" s="2865" t="s">
        <v>37</v>
      </c>
      <c r="T1508" s="2865" t="s">
        <v>37</v>
      </c>
      <c r="U1508" s="2865" t="s">
        <v>37</v>
      </c>
      <c r="V1508" s="2865" t="s">
        <v>37</v>
      </c>
      <c r="W1508" s="2865" t="s">
        <v>37</v>
      </c>
      <c r="X1508" s="2866" t="s">
        <v>37</v>
      </c>
      <c r="Y1508" s="2840"/>
      <c r="Z1508" s="2840"/>
      <c r="AA1508" s="2858"/>
      <c r="AC1508" s="2858"/>
    </row>
    <row r="1509" spans="1:29" s="2857" customFormat="1" ht="12.75" customHeight="1">
      <c r="A1509" s="2896" t="s">
        <v>2976</v>
      </c>
      <c r="B1509" s="2860" t="s">
        <v>2977</v>
      </c>
      <c r="C1509" s="2861" t="s">
        <v>363</v>
      </c>
      <c r="D1509" s="2855">
        <v>1</v>
      </c>
      <c r="E1509" s="2855" t="s">
        <v>37</v>
      </c>
      <c r="F1509" s="2855" t="s">
        <v>37</v>
      </c>
      <c r="G1509" s="2855" t="s">
        <v>37</v>
      </c>
      <c r="H1509" s="2855" t="s">
        <v>37</v>
      </c>
      <c r="I1509" s="2855" t="s">
        <v>37</v>
      </c>
      <c r="J1509" s="2855" t="s">
        <v>37</v>
      </c>
      <c r="K1509" s="2855" t="s">
        <v>37</v>
      </c>
      <c r="L1509" s="2855" t="s">
        <v>37</v>
      </c>
      <c r="M1509" s="2855" t="s">
        <v>37</v>
      </c>
      <c r="N1509" s="2855" t="s">
        <v>37</v>
      </c>
      <c r="O1509" s="2855" t="s">
        <v>37</v>
      </c>
      <c r="P1509" s="2855" t="s">
        <v>37</v>
      </c>
      <c r="Q1509" s="2855">
        <v>1</v>
      </c>
      <c r="R1509" s="2855" t="s">
        <v>37</v>
      </c>
      <c r="S1509" s="2855" t="s">
        <v>37</v>
      </c>
      <c r="T1509" s="2855" t="s">
        <v>37</v>
      </c>
      <c r="U1509" s="2855" t="s">
        <v>37</v>
      </c>
      <c r="V1509" s="2855" t="s">
        <v>37</v>
      </c>
      <c r="W1509" s="2855" t="s">
        <v>37</v>
      </c>
      <c r="X1509" s="2856" t="s">
        <v>37</v>
      </c>
      <c r="AA1509" s="2858"/>
      <c r="AC1509" s="2858"/>
    </row>
    <row r="1510" spans="1:29" s="2857" customFormat="1" ht="12.75" customHeight="1">
      <c r="A1510" s="2896"/>
      <c r="B1510" s="2860"/>
      <c r="C1510" s="2861" t="s">
        <v>364</v>
      </c>
      <c r="D1510" s="2857" t="s">
        <v>37</v>
      </c>
      <c r="E1510" s="2855" t="s">
        <v>37</v>
      </c>
      <c r="F1510" s="2855" t="s">
        <v>37</v>
      </c>
      <c r="G1510" s="2855" t="s">
        <v>37</v>
      </c>
      <c r="H1510" s="2855" t="s">
        <v>37</v>
      </c>
      <c r="I1510" s="2855" t="s">
        <v>37</v>
      </c>
      <c r="J1510" s="2855" t="s">
        <v>37</v>
      </c>
      <c r="K1510" s="2855" t="s">
        <v>37</v>
      </c>
      <c r="L1510" s="2855" t="s">
        <v>37</v>
      </c>
      <c r="M1510" s="2855" t="s">
        <v>37</v>
      </c>
      <c r="N1510" s="2855" t="s">
        <v>37</v>
      </c>
      <c r="O1510" s="2855" t="s">
        <v>37</v>
      </c>
      <c r="P1510" s="2855" t="s">
        <v>37</v>
      </c>
      <c r="Q1510" s="2855" t="s">
        <v>37</v>
      </c>
      <c r="R1510" s="2855" t="s">
        <v>37</v>
      </c>
      <c r="S1510" s="2855" t="s">
        <v>37</v>
      </c>
      <c r="T1510" s="2855" t="s">
        <v>37</v>
      </c>
      <c r="U1510" s="2855" t="s">
        <v>37</v>
      </c>
      <c r="V1510" s="2855" t="s">
        <v>37</v>
      </c>
      <c r="W1510" s="2855" t="s">
        <v>37</v>
      </c>
      <c r="X1510" s="2856" t="s">
        <v>37</v>
      </c>
      <c r="AA1510" s="2858"/>
      <c r="AC1510" s="2858"/>
    </row>
    <row r="1511" spans="1:29" s="2840" customFormat="1" ht="12.75" customHeight="1">
      <c r="A1511" s="2879" t="s">
        <v>2978</v>
      </c>
      <c r="B1511" s="2863" t="s">
        <v>2979</v>
      </c>
      <c r="C1511" s="2864" t="s">
        <v>363</v>
      </c>
      <c r="D1511" s="2865">
        <v>1</v>
      </c>
      <c r="E1511" s="2865" t="s">
        <v>37</v>
      </c>
      <c r="F1511" s="2865" t="s">
        <v>37</v>
      </c>
      <c r="G1511" s="2865" t="s">
        <v>37</v>
      </c>
      <c r="H1511" s="2865" t="s">
        <v>37</v>
      </c>
      <c r="I1511" s="2865" t="s">
        <v>37</v>
      </c>
      <c r="J1511" s="2865" t="s">
        <v>37</v>
      </c>
      <c r="K1511" s="2865" t="s">
        <v>37</v>
      </c>
      <c r="L1511" s="2865" t="s">
        <v>37</v>
      </c>
      <c r="M1511" s="2865" t="s">
        <v>37</v>
      </c>
      <c r="N1511" s="2865" t="s">
        <v>37</v>
      </c>
      <c r="O1511" s="2865" t="s">
        <v>37</v>
      </c>
      <c r="P1511" s="2865" t="s">
        <v>37</v>
      </c>
      <c r="Q1511" s="2865">
        <v>1</v>
      </c>
      <c r="R1511" s="2865" t="s">
        <v>37</v>
      </c>
      <c r="S1511" s="2865" t="s">
        <v>37</v>
      </c>
      <c r="T1511" s="2865" t="s">
        <v>37</v>
      </c>
      <c r="U1511" s="2865" t="s">
        <v>37</v>
      </c>
      <c r="V1511" s="2865" t="s">
        <v>37</v>
      </c>
      <c r="W1511" s="2865" t="s">
        <v>37</v>
      </c>
      <c r="X1511" s="2866" t="s">
        <v>37</v>
      </c>
      <c r="AA1511" s="2867"/>
      <c r="AC1511" s="2867"/>
    </row>
    <row r="1512" spans="1:29" s="2840" customFormat="1" ht="12.75" customHeight="1">
      <c r="A1512" s="2879"/>
      <c r="B1512" s="2863"/>
      <c r="C1512" s="2864" t="s">
        <v>364</v>
      </c>
      <c r="D1512" s="2865" t="s">
        <v>37</v>
      </c>
      <c r="E1512" s="2865" t="s">
        <v>37</v>
      </c>
      <c r="F1512" s="2865" t="s">
        <v>37</v>
      </c>
      <c r="G1512" s="2865" t="s">
        <v>37</v>
      </c>
      <c r="H1512" s="2865" t="s">
        <v>37</v>
      </c>
      <c r="I1512" s="2865" t="s">
        <v>37</v>
      </c>
      <c r="J1512" s="2865" t="s">
        <v>37</v>
      </c>
      <c r="K1512" s="2865" t="s">
        <v>37</v>
      </c>
      <c r="L1512" s="2865" t="s">
        <v>37</v>
      </c>
      <c r="M1512" s="2865" t="s">
        <v>37</v>
      </c>
      <c r="N1512" s="2865" t="s">
        <v>37</v>
      </c>
      <c r="O1512" s="2865" t="s">
        <v>37</v>
      </c>
      <c r="P1512" s="2865" t="s">
        <v>37</v>
      </c>
      <c r="Q1512" s="2865" t="s">
        <v>37</v>
      </c>
      <c r="R1512" s="2865" t="s">
        <v>37</v>
      </c>
      <c r="S1512" s="2865" t="s">
        <v>37</v>
      </c>
      <c r="T1512" s="2865" t="s">
        <v>37</v>
      </c>
      <c r="U1512" s="2865" t="s">
        <v>37</v>
      </c>
      <c r="V1512" s="2865" t="s">
        <v>37</v>
      </c>
      <c r="W1512" s="2865" t="s">
        <v>37</v>
      </c>
      <c r="X1512" s="2866" t="s">
        <v>37</v>
      </c>
      <c r="AA1512" s="2867"/>
      <c r="AC1512" s="2867"/>
    </row>
    <row r="1513" spans="1:29" s="2857" customFormat="1" ht="12.75" customHeight="1">
      <c r="A1513" s="2896" t="s">
        <v>2980</v>
      </c>
      <c r="B1513" s="2860" t="s">
        <v>2981</v>
      </c>
      <c r="C1513" s="2861" t="s">
        <v>363</v>
      </c>
      <c r="D1513" s="2855">
        <v>25</v>
      </c>
      <c r="E1513" s="2855" t="s">
        <v>37</v>
      </c>
      <c r="F1513" s="2855" t="s">
        <v>37</v>
      </c>
      <c r="G1513" s="2855" t="s">
        <v>37</v>
      </c>
      <c r="H1513" s="2855">
        <v>1</v>
      </c>
      <c r="I1513" s="2855">
        <v>1</v>
      </c>
      <c r="J1513" s="2855">
        <v>1</v>
      </c>
      <c r="K1513" s="2855">
        <v>3</v>
      </c>
      <c r="L1513" s="2855">
        <v>1</v>
      </c>
      <c r="M1513" s="2855">
        <v>3</v>
      </c>
      <c r="N1513" s="2855">
        <v>1</v>
      </c>
      <c r="O1513" s="2855">
        <v>4</v>
      </c>
      <c r="P1513" s="2855">
        <v>1</v>
      </c>
      <c r="Q1513" s="2855">
        <v>2</v>
      </c>
      <c r="R1513" s="2855">
        <v>2</v>
      </c>
      <c r="S1513" s="2855">
        <v>2</v>
      </c>
      <c r="T1513" s="2855" t="s">
        <v>37</v>
      </c>
      <c r="U1513" s="2855">
        <v>2</v>
      </c>
      <c r="V1513" s="2855" t="s">
        <v>37</v>
      </c>
      <c r="W1513" s="2855">
        <v>1</v>
      </c>
      <c r="X1513" s="2856" t="s">
        <v>37</v>
      </c>
      <c r="AA1513" s="2858"/>
      <c r="AC1513" s="2858"/>
    </row>
    <row r="1514" spans="1:29" s="2857" customFormat="1" ht="12.75" customHeight="1">
      <c r="A1514" s="2896"/>
      <c r="B1514" s="2860"/>
      <c r="C1514" s="2861" t="s">
        <v>364</v>
      </c>
      <c r="D1514" s="2855">
        <v>7</v>
      </c>
      <c r="E1514" s="2855" t="s">
        <v>37</v>
      </c>
      <c r="F1514" s="2855" t="s">
        <v>37</v>
      </c>
      <c r="G1514" s="2855" t="s">
        <v>37</v>
      </c>
      <c r="H1514" s="2855" t="s">
        <v>37</v>
      </c>
      <c r="I1514" s="2855" t="s">
        <v>37</v>
      </c>
      <c r="J1514" s="2855" t="s">
        <v>37</v>
      </c>
      <c r="K1514" s="2855" t="s">
        <v>37</v>
      </c>
      <c r="L1514" s="2855" t="s">
        <v>37</v>
      </c>
      <c r="M1514" s="2855" t="s">
        <v>37</v>
      </c>
      <c r="N1514" s="2855">
        <v>1</v>
      </c>
      <c r="O1514" s="2855">
        <v>1</v>
      </c>
      <c r="P1514" s="2855">
        <v>1</v>
      </c>
      <c r="Q1514" s="2855" t="s">
        <v>37</v>
      </c>
      <c r="R1514" s="2855">
        <v>1</v>
      </c>
      <c r="S1514" s="2855">
        <v>1</v>
      </c>
      <c r="T1514" s="2855" t="s">
        <v>37</v>
      </c>
      <c r="U1514" s="2855" t="s">
        <v>37</v>
      </c>
      <c r="V1514" s="2855">
        <v>1</v>
      </c>
      <c r="W1514" s="2855" t="s">
        <v>37</v>
      </c>
      <c r="X1514" s="2856">
        <v>1</v>
      </c>
      <c r="AA1514" s="2858"/>
      <c r="AC1514" s="2858"/>
    </row>
    <row r="1515" spans="1:29" s="2840" customFormat="1" ht="12.75" customHeight="1">
      <c r="A1515" s="2895" t="s">
        <v>2982</v>
      </c>
      <c r="B1515" s="2863" t="s">
        <v>2983</v>
      </c>
      <c r="C1515" s="2864" t="s">
        <v>363</v>
      </c>
      <c r="D1515" s="2865">
        <v>2</v>
      </c>
      <c r="E1515" s="2865" t="s">
        <v>37</v>
      </c>
      <c r="F1515" s="2865" t="s">
        <v>37</v>
      </c>
      <c r="G1515" s="2865" t="s">
        <v>37</v>
      </c>
      <c r="H1515" s="2865" t="s">
        <v>37</v>
      </c>
      <c r="I1515" s="2865" t="s">
        <v>37</v>
      </c>
      <c r="J1515" s="2865">
        <v>1</v>
      </c>
      <c r="K1515" s="2865" t="s">
        <v>37</v>
      </c>
      <c r="L1515" s="2865" t="s">
        <v>37</v>
      </c>
      <c r="M1515" s="2865">
        <v>1</v>
      </c>
      <c r="N1515" s="2865" t="s">
        <v>37</v>
      </c>
      <c r="O1515" s="2865" t="s">
        <v>37</v>
      </c>
      <c r="P1515" s="2865" t="s">
        <v>37</v>
      </c>
      <c r="Q1515" s="2865" t="s">
        <v>37</v>
      </c>
      <c r="R1515" s="2865" t="s">
        <v>37</v>
      </c>
      <c r="S1515" s="2865" t="s">
        <v>37</v>
      </c>
      <c r="T1515" s="2865" t="s">
        <v>37</v>
      </c>
      <c r="U1515" s="2865" t="s">
        <v>37</v>
      </c>
      <c r="V1515" s="2865" t="s">
        <v>37</v>
      </c>
      <c r="W1515" s="2865" t="s">
        <v>37</v>
      </c>
      <c r="X1515" s="2866" t="s">
        <v>37</v>
      </c>
      <c r="AA1515" s="2858"/>
      <c r="AB1515" s="2857"/>
      <c r="AC1515" s="2858"/>
    </row>
    <row r="1516" spans="1:29" s="2857" customFormat="1" ht="12.75" customHeight="1">
      <c r="A1516" s="2895"/>
      <c r="B1516" s="2863"/>
      <c r="C1516" s="2864" t="s">
        <v>364</v>
      </c>
      <c r="D1516" s="2865" t="s">
        <v>37</v>
      </c>
      <c r="E1516" s="2865" t="s">
        <v>37</v>
      </c>
      <c r="F1516" s="2865" t="s">
        <v>37</v>
      </c>
      <c r="G1516" s="2865" t="s">
        <v>37</v>
      </c>
      <c r="H1516" s="2865" t="s">
        <v>37</v>
      </c>
      <c r="I1516" s="2865" t="s">
        <v>37</v>
      </c>
      <c r="J1516" s="2865" t="s">
        <v>37</v>
      </c>
      <c r="K1516" s="2865" t="s">
        <v>37</v>
      </c>
      <c r="L1516" s="2865" t="s">
        <v>37</v>
      </c>
      <c r="M1516" s="2865" t="s">
        <v>37</v>
      </c>
      <c r="N1516" s="2865" t="s">
        <v>37</v>
      </c>
      <c r="O1516" s="2865" t="s">
        <v>37</v>
      </c>
      <c r="P1516" s="2865" t="s">
        <v>37</v>
      </c>
      <c r="Q1516" s="2865" t="s">
        <v>37</v>
      </c>
      <c r="R1516" s="2865" t="s">
        <v>37</v>
      </c>
      <c r="S1516" s="2865" t="s">
        <v>37</v>
      </c>
      <c r="T1516" s="2865" t="s">
        <v>37</v>
      </c>
      <c r="U1516" s="2865" t="s">
        <v>37</v>
      </c>
      <c r="V1516" s="2865" t="s">
        <v>37</v>
      </c>
      <c r="W1516" s="2865" t="s">
        <v>37</v>
      </c>
      <c r="X1516" s="2866" t="s">
        <v>37</v>
      </c>
      <c r="AA1516" s="2858"/>
      <c r="AC1516" s="2858"/>
    </row>
    <row r="1517" spans="1:29" s="2857" customFormat="1" ht="12.75" customHeight="1">
      <c r="A1517" s="2895" t="s">
        <v>2984</v>
      </c>
      <c r="B1517" s="2863" t="s">
        <v>2985</v>
      </c>
      <c r="C1517" s="2864" t="s">
        <v>363</v>
      </c>
      <c r="D1517" s="2865">
        <v>9</v>
      </c>
      <c r="E1517" s="2865" t="s">
        <v>37</v>
      </c>
      <c r="F1517" s="2865" t="s">
        <v>37</v>
      </c>
      <c r="G1517" s="2865" t="s">
        <v>37</v>
      </c>
      <c r="H1517" s="2865" t="s">
        <v>37</v>
      </c>
      <c r="I1517" s="2865">
        <v>1</v>
      </c>
      <c r="J1517" s="2865" t="s">
        <v>37</v>
      </c>
      <c r="K1517" s="2865">
        <v>1</v>
      </c>
      <c r="L1517" s="2865" t="s">
        <v>37</v>
      </c>
      <c r="M1517" s="2865" t="s">
        <v>37</v>
      </c>
      <c r="N1517" s="2865">
        <v>1</v>
      </c>
      <c r="O1517" s="2865">
        <v>3</v>
      </c>
      <c r="P1517" s="2865">
        <v>1</v>
      </c>
      <c r="Q1517" s="2865">
        <v>1</v>
      </c>
      <c r="R1517" s="2865" t="s">
        <v>37</v>
      </c>
      <c r="S1517" s="2865" t="s">
        <v>37</v>
      </c>
      <c r="T1517" s="2865" t="s">
        <v>37</v>
      </c>
      <c r="U1517" s="2865">
        <v>1</v>
      </c>
      <c r="V1517" s="2865" t="s">
        <v>37</v>
      </c>
      <c r="W1517" s="2865" t="s">
        <v>37</v>
      </c>
      <c r="X1517" s="2866" t="s">
        <v>37</v>
      </c>
      <c r="AA1517" s="2858"/>
      <c r="AC1517" s="2858"/>
    </row>
    <row r="1518" spans="1:29" s="2857" customFormat="1" ht="12.75" customHeight="1">
      <c r="A1518" s="2895"/>
      <c r="B1518" s="2863"/>
      <c r="C1518" s="2864" t="s">
        <v>364</v>
      </c>
      <c r="D1518" s="2865" t="s">
        <v>37</v>
      </c>
      <c r="E1518" s="2865" t="s">
        <v>37</v>
      </c>
      <c r="F1518" s="2865" t="s">
        <v>37</v>
      </c>
      <c r="G1518" s="2865" t="s">
        <v>37</v>
      </c>
      <c r="H1518" s="2865" t="s">
        <v>37</v>
      </c>
      <c r="I1518" s="2865" t="s">
        <v>37</v>
      </c>
      <c r="J1518" s="2865" t="s">
        <v>37</v>
      </c>
      <c r="K1518" s="2865" t="s">
        <v>37</v>
      </c>
      <c r="L1518" s="2865" t="s">
        <v>37</v>
      </c>
      <c r="M1518" s="2865" t="s">
        <v>37</v>
      </c>
      <c r="N1518" s="2865" t="s">
        <v>37</v>
      </c>
      <c r="O1518" s="2865" t="s">
        <v>37</v>
      </c>
      <c r="P1518" s="2865" t="s">
        <v>37</v>
      </c>
      <c r="Q1518" s="2865" t="s">
        <v>37</v>
      </c>
      <c r="R1518" s="2865" t="s">
        <v>37</v>
      </c>
      <c r="S1518" s="2865" t="s">
        <v>37</v>
      </c>
      <c r="T1518" s="2865" t="s">
        <v>37</v>
      </c>
      <c r="U1518" s="2865" t="s">
        <v>37</v>
      </c>
      <c r="V1518" s="2865" t="s">
        <v>37</v>
      </c>
      <c r="W1518" s="2865" t="s">
        <v>37</v>
      </c>
      <c r="X1518" s="2866" t="s">
        <v>37</v>
      </c>
      <c r="Y1518" s="2840"/>
      <c r="Z1518" s="2840"/>
      <c r="AA1518" s="2858"/>
      <c r="AC1518" s="2858"/>
    </row>
    <row r="1519" spans="1:29" s="2857" customFormat="1" ht="12.75" customHeight="1">
      <c r="A1519" s="2879" t="s">
        <v>2986</v>
      </c>
      <c r="B1519" s="2863" t="s">
        <v>2987</v>
      </c>
      <c r="C1519" s="2864" t="s">
        <v>363</v>
      </c>
      <c r="D1519" s="2865">
        <v>2</v>
      </c>
      <c r="E1519" s="2865" t="s">
        <v>37</v>
      </c>
      <c r="F1519" s="2865" t="s">
        <v>37</v>
      </c>
      <c r="G1519" s="2865" t="s">
        <v>37</v>
      </c>
      <c r="H1519" s="2865" t="s">
        <v>37</v>
      </c>
      <c r="I1519" s="2865" t="s">
        <v>37</v>
      </c>
      <c r="J1519" s="2865" t="s">
        <v>37</v>
      </c>
      <c r="K1519" s="2865" t="s">
        <v>37</v>
      </c>
      <c r="L1519" s="2865" t="s">
        <v>37</v>
      </c>
      <c r="M1519" s="2865" t="s">
        <v>37</v>
      </c>
      <c r="N1519" s="2865" t="s">
        <v>37</v>
      </c>
      <c r="O1519" s="2865" t="s">
        <v>37</v>
      </c>
      <c r="P1519" s="2865" t="s">
        <v>37</v>
      </c>
      <c r="Q1519" s="2865">
        <v>1</v>
      </c>
      <c r="R1519" s="2865">
        <v>1</v>
      </c>
      <c r="S1519" s="2865" t="s">
        <v>37</v>
      </c>
      <c r="T1519" s="2865" t="s">
        <v>37</v>
      </c>
      <c r="U1519" s="2865" t="s">
        <v>37</v>
      </c>
      <c r="V1519" s="2865" t="s">
        <v>37</v>
      </c>
      <c r="W1519" s="2865" t="s">
        <v>37</v>
      </c>
      <c r="X1519" s="2866" t="s">
        <v>37</v>
      </c>
      <c r="Y1519" s="2840"/>
      <c r="Z1519" s="2840"/>
      <c r="AA1519" s="2858"/>
      <c r="AC1519" s="2858"/>
    </row>
    <row r="1520" spans="1:29" s="2840" customFormat="1" ht="12.75" customHeight="1">
      <c r="A1520" s="2879"/>
      <c r="B1520" s="2863"/>
      <c r="C1520" s="2864" t="s">
        <v>364</v>
      </c>
      <c r="D1520" s="2865">
        <v>2</v>
      </c>
      <c r="E1520" s="2865" t="s">
        <v>37</v>
      </c>
      <c r="F1520" s="2865" t="s">
        <v>37</v>
      </c>
      <c r="G1520" s="2865" t="s">
        <v>37</v>
      </c>
      <c r="H1520" s="2865" t="s">
        <v>37</v>
      </c>
      <c r="I1520" s="2865" t="s">
        <v>37</v>
      </c>
      <c r="J1520" s="2865" t="s">
        <v>37</v>
      </c>
      <c r="K1520" s="2865" t="s">
        <v>37</v>
      </c>
      <c r="L1520" s="2865" t="s">
        <v>37</v>
      </c>
      <c r="M1520" s="2865" t="s">
        <v>37</v>
      </c>
      <c r="N1520" s="2865">
        <v>1</v>
      </c>
      <c r="O1520" s="2865" t="s">
        <v>37</v>
      </c>
      <c r="P1520" s="2865" t="s">
        <v>37</v>
      </c>
      <c r="Q1520" s="2865" t="s">
        <v>37</v>
      </c>
      <c r="R1520" s="2865" t="s">
        <v>37</v>
      </c>
      <c r="S1520" s="2865" t="s">
        <v>37</v>
      </c>
      <c r="T1520" s="2865" t="s">
        <v>37</v>
      </c>
      <c r="U1520" s="2865" t="s">
        <v>37</v>
      </c>
      <c r="V1520" s="2865">
        <v>1</v>
      </c>
      <c r="W1520" s="2865" t="s">
        <v>37</v>
      </c>
      <c r="X1520" s="2866" t="s">
        <v>37</v>
      </c>
      <c r="AA1520" s="2858"/>
      <c r="AB1520" s="2857"/>
      <c r="AC1520" s="2858"/>
    </row>
    <row r="1521" spans="1:29" s="2857" customFormat="1" ht="12.75" customHeight="1">
      <c r="A1521" s="2879" t="s">
        <v>2988</v>
      </c>
      <c r="B1521" s="2863" t="s">
        <v>2989</v>
      </c>
      <c r="C1521" s="2864" t="s">
        <v>363</v>
      </c>
      <c r="D1521" s="2865">
        <v>2</v>
      </c>
      <c r="E1521" s="2865" t="s">
        <v>37</v>
      </c>
      <c r="F1521" s="2865" t="s">
        <v>37</v>
      </c>
      <c r="G1521" s="2865" t="s">
        <v>37</v>
      </c>
      <c r="H1521" s="2865">
        <v>1</v>
      </c>
      <c r="I1521" s="2865" t="s">
        <v>37</v>
      </c>
      <c r="J1521" s="2865" t="s">
        <v>37</v>
      </c>
      <c r="K1521" s="2865" t="s">
        <v>37</v>
      </c>
      <c r="L1521" s="2865" t="s">
        <v>37</v>
      </c>
      <c r="M1521" s="2865">
        <v>1</v>
      </c>
      <c r="N1521" s="2865" t="s">
        <v>37</v>
      </c>
      <c r="O1521" s="2865" t="s">
        <v>37</v>
      </c>
      <c r="P1521" s="2865" t="s">
        <v>37</v>
      </c>
      <c r="Q1521" s="2865" t="s">
        <v>37</v>
      </c>
      <c r="R1521" s="2865" t="s">
        <v>37</v>
      </c>
      <c r="S1521" s="2865" t="s">
        <v>37</v>
      </c>
      <c r="T1521" s="2865" t="s">
        <v>37</v>
      </c>
      <c r="U1521" s="2865" t="s">
        <v>37</v>
      </c>
      <c r="V1521" s="2865" t="s">
        <v>37</v>
      </c>
      <c r="W1521" s="2865" t="s">
        <v>37</v>
      </c>
      <c r="X1521" s="2866" t="s">
        <v>37</v>
      </c>
      <c r="AA1521" s="2858"/>
      <c r="AC1521" s="2858"/>
    </row>
    <row r="1522" spans="1:29" s="2857" customFormat="1" ht="12.75" customHeight="1">
      <c r="A1522" s="2879"/>
      <c r="B1522" s="2863"/>
      <c r="C1522" s="2864" t="s">
        <v>364</v>
      </c>
      <c r="D1522" s="2865" t="s">
        <v>37</v>
      </c>
      <c r="E1522" s="2865" t="s">
        <v>37</v>
      </c>
      <c r="F1522" s="2865" t="s">
        <v>37</v>
      </c>
      <c r="G1522" s="2865" t="s">
        <v>37</v>
      </c>
      <c r="H1522" s="2865" t="s">
        <v>37</v>
      </c>
      <c r="I1522" s="2865" t="s">
        <v>37</v>
      </c>
      <c r="J1522" s="2865" t="s">
        <v>37</v>
      </c>
      <c r="K1522" s="2865" t="s">
        <v>37</v>
      </c>
      <c r="L1522" s="2865" t="s">
        <v>37</v>
      </c>
      <c r="M1522" s="2865" t="s">
        <v>37</v>
      </c>
      <c r="N1522" s="2865" t="s">
        <v>37</v>
      </c>
      <c r="O1522" s="2865" t="s">
        <v>37</v>
      </c>
      <c r="P1522" s="2865" t="s">
        <v>37</v>
      </c>
      <c r="Q1522" s="2865" t="s">
        <v>37</v>
      </c>
      <c r="R1522" s="2865" t="s">
        <v>37</v>
      </c>
      <c r="S1522" s="2865" t="s">
        <v>37</v>
      </c>
      <c r="T1522" s="2865" t="s">
        <v>37</v>
      </c>
      <c r="U1522" s="2865" t="s">
        <v>37</v>
      </c>
      <c r="V1522" s="2865" t="s">
        <v>37</v>
      </c>
      <c r="W1522" s="2865" t="s">
        <v>37</v>
      </c>
      <c r="X1522" s="2866" t="s">
        <v>37</v>
      </c>
      <c r="AA1522" s="2858"/>
      <c r="AC1522" s="2858"/>
    </row>
    <row r="1523" spans="1:29" s="2857" customFormat="1" ht="12.75" customHeight="1">
      <c r="A1523" s="2879" t="s">
        <v>2990</v>
      </c>
      <c r="B1523" s="2863" t="s">
        <v>2991</v>
      </c>
      <c r="C1523" s="2864" t="s">
        <v>363</v>
      </c>
      <c r="D1523" s="2865">
        <v>10</v>
      </c>
      <c r="E1523" s="2865" t="s">
        <v>37</v>
      </c>
      <c r="F1523" s="2865" t="s">
        <v>37</v>
      </c>
      <c r="G1523" s="2865" t="s">
        <v>37</v>
      </c>
      <c r="H1523" s="2865" t="s">
        <v>37</v>
      </c>
      <c r="I1523" s="2865" t="s">
        <v>37</v>
      </c>
      <c r="J1523" s="2865" t="s">
        <v>37</v>
      </c>
      <c r="K1523" s="2865">
        <v>2</v>
      </c>
      <c r="L1523" s="2865">
        <v>1</v>
      </c>
      <c r="M1523" s="2865">
        <v>1</v>
      </c>
      <c r="N1523" s="2865" t="s">
        <v>37</v>
      </c>
      <c r="O1523" s="2865">
        <v>1</v>
      </c>
      <c r="P1523" s="2865" t="s">
        <v>37</v>
      </c>
      <c r="Q1523" s="2865" t="s">
        <v>37</v>
      </c>
      <c r="R1523" s="2865">
        <v>1</v>
      </c>
      <c r="S1523" s="2865">
        <v>2</v>
      </c>
      <c r="T1523" s="2865" t="s">
        <v>37</v>
      </c>
      <c r="U1523" s="2865">
        <v>1</v>
      </c>
      <c r="V1523" s="2865" t="s">
        <v>37</v>
      </c>
      <c r="W1523" s="2865">
        <v>1</v>
      </c>
      <c r="X1523" s="2866" t="s">
        <v>37</v>
      </c>
      <c r="AA1523" s="2858"/>
      <c r="AC1523" s="2858"/>
    </row>
    <row r="1524" spans="1:29" s="2857" customFormat="1" ht="12.75" customHeight="1">
      <c r="A1524" s="2879"/>
      <c r="B1524" s="2863"/>
      <c r="C1524" s="2864" t="s">
        <v>364</v>
      </c>
      <c r="D1524" s="2865">
        <v>5</v>
      </c>
      <c r="E1524" s="2865" t="s">
        <v>37</v>
      </c>
      <c r="F1524" s="2865" t="s">
        <v>37</v>
      </c>
      <c r="G1524" s="2865" t="s">
        <v>37</v>
      </c>
      <c r="H1524" s="2865" t="s">
        <v>37</v>
      </c>
      <c r="I1524" s="2865" t="s">
        <v>37</v>
      </c>
      <c r="J1524" s="2865" t="s">
        <v>37</v>
      </c>
      <c r="K1524" s="2865" t="s">
        <v>37</v>
      </c>
      <c r="L1524" s="2865" t="s">
        <v>37</v>
      </c>
      <c r="M1524" s="2865" t="s">
        <v>37</v>
      </c>
      <c r="N1524" s="2865" t="s">
        <v>37</v>
      </c>
      <c r="O1524" s="2865">
        <v>1</v>
      </c>
      <c r="P1524" s="2865">
        <v>1</v>
      </c>
      <c r="Q1524" s="2865" t="s">
        <v>37</v>
      </c>
      <c r="R1524" s="2865">
        <v>1</v>
      </c>
      <c r="S1524" s="2865">
        <v>1</v>
      </c>
      <c r="T1524" s="2865" t="s">
        <v>37</v>
      </c>
      <c r="U1524" s="2865" t="s">
        <v>37</v>
      </c>
      <c r="V1524" s="2865" t="s">
        <v>37</v>
      </c>
      <c r="W1524" s="2865" t="s">
        <v>37</v>
      </c>
      <c r="X1524" s="2866">
        <v>1</v>
      </c>
      <c r="AA1524" s="2858"/>
      <c r="AC1524" s="2858"/>
    </row>
    <row r="1525" spans="1:29" s="2857" customFormat="1" ht="12.75" customHeight="1">
      <c r="A1525" s="2877" t="s">
        <v>2992</v>
      </c>
      <c r="B1525" s="2860" t="s">
        <v>2993</v>
      </c>
      <c r="C1525" s="2861" t="s">
        <v>363</v>
      </c>
      <c r="D1525" s="2855">
        <v>33</v>
      </c>
      <c r="E1525" s="2855">
        <v>1</v>
      </c>
      <c r="F1525" s="2855" t="s">
        <v>37</v>
      </c>
      <c r="G1525" s="2855" t="s">
        <v>37</v>
      </c>
      <c r="H1525" s="2855" t="s">
        <v>37</v>
      </c>
      <c r="I1525" s="2855">
        <v>1</v>
      </c>
      <c r="J1525" s="2855" t="s">
        <v>37</v>
      </c>
      <c r="K1525" s="2855">
        <v>2</v>
      </c>
      <c r="L1525" s="2855">
        <v>2</v>
      </c>
      <c r="M1525" s="2855" t="s">
        <v>37</v>
      </c>
      <c r="N1525" s="2855" t="s">
        <v>37</v>
      </c>
      <c r="O1525" s="2855" t="s">
        <v>37</v>
      </c>
      <c r="P1525" s="2855">
        <v>1</v>
      </c>
      <c r="Q1525" s="2855">
        <v>2</v>
      </c>
      <c r="R1525" s="2855">
        <v>1</v>
      </c>
      <c r="S1525" s="2855">
        <v>4</v>
      </c>
      <c r="T1525" s="2855">
        <v>3</v>
      </c>
      <c r="U1525" s="2855">
        <v>7</v>
      </c>
      <c r="V1525" s="2855">
        <v>6</v>
      </c>
      <c r="W1525" s="2855">
        <v>1</v>
      </c>
      <c r="X1525" s="2856">
        <v>2</v>
      </c>
      <c r="AA1525" s="2858"/>
      <c r="AC1525" s="2858"/>
    </row>
    <row r="1526" spans="1:29" s="2857" customFormat="1" ht="12.75" customHeight="1">
      <c r="A1526" s="2877"/>
      <c r="B1526" s="2860"/>
      <c r="C1526" s="2861" t="s">
        <v>364</v>
      </c>
      <c r="D1526" s="2855">
        <v>18</v>
      </c>
      <c r="E1526" s="2855">
        <v>2</v>
      </c>
      <c r="F1526" s="2855" t="s">
        <v>37</v>
      </c>
      <c r="G1526" s="2855" t="s">
        <v>37</v>
      </c>
      <c r="H1526" s="2855" t="s">
        <v>37</v>
      </c>
      <c r="I1526" s="2855" t="s">
        <v>37</v>
      </c>
      <c r="J1526" s="2855" t="s">
        <v>37</v>
      </c>
      <c r="K1526" s="2855" t="s">
        <v>37</v>
      </c>
      <c r="L1526" s="2855">
        <v>1</v>
      </c>
      <c r="M1526" s="2855" t="s">
        <v>37</v>
      </c>
      <c r="N1526" s="2855">
        <v>1</v>
      </c>
      <c r="O1526" s="2855">
        <v>1</v>
      </c>
      <c r="P1526" s="2855">
        <v>2</v>
      </c>
      <c r="Q1526" s="2855">
        <v>1</v>
      </c>
      <c r="R1526" s="2855">
        <v>1</v>
      </c>
      <c r="S1526" s="2855" t="s">
        <v>37</v>
      </c>
      <c r="T1526" s="2855">
        <v>1</v>
      </c>
      <c r="U1526" s="2855">
        <v>4</v>
      </c>
      <c r="V1526" s="2855">
        <v>1</v>
      </c>
      <c r="W1526" s="2855">
        <v>1</v>
      </c>
      <c r="X1526" s="2856">
        <v>2</v>
      </c>
      <c r="AA1526" s="2858"/>
      <c r="AC1526" s="2858"/>
    </row>
    <row r="1527" spans="1:29" s="2840" customFormat="1" ht="12.75" customHeight="1">
      <c r="A1527" s="2879" t="s">
        <v>2994</v>
      </c>
      <c r="B1527" s="2863" t="s">
        <v>2995</v>
      </c>
      <c r="C1527" s="2864" t="s">
        <v>363</v>
      </c>
      <c r="D1527" s="2865">
        <v>1</v>
      </c>
      <c r="E1527" s="2865">
        <v>1</v>
      </c>
      <c r="F1527" s="2865" t="s">
        <v>37</v>
      </c>
      <c r="G1527" s="2865" t="s">
        <v>37</v>
      </c>
      <c r="H1527" s="2865" t="s">
        <v>37</v>
      </c>
      <c r="I1527" s="2865" t="s">
        <v>37</v>
      </c>
      <c r="J1527" s="2865" t="s">
        <v>37</v>
      </c>
      <c r="K1527" s="2865" t="s">
        <v>37</v>
      </c>
      <c r="L1527" s="2865" t="s">
        <v>37</v>
      </c>
      <c r="M1527" s="2865" t="s">
        <v>37</v>
      </c>
      <c r="N1527" s="2865" t="s">
        <v>37</v>
      </c>
      <c r="O1527" s="2865" t="s">
        <v>37</v>
      </c>
      <c r="P1527" s="2865" t="s">
        <v>37</v>
      </c>
      <c r="Q1527" s="2865" t="s">
        <v>37</v>
      </c>
      <c r="R1527" s="2865" t="s">
        <v>37</v>
      </c>
      <c r="S1527" s="2865" t="s">
        <v>37</v>
      </c>
      <c r="T1527" s="2865" t="s">
        <v>37</v>
      </c>
      <c r="U1527" s="2865" t="s">
        <v>37</v>
      </c>
      <c r="V1527" s="2865" t="s">
        <v>37</v>
      </c>
      <c r="W1527" s="2865" t="s">
        <v>37</v>
      </c>
      <c r="X1527" s="2866" t="s">
        <v>37</v>
      </c>
      <c r="AA1527" s="2858"/>
      <c r="AB1527" s="2857"/>
      <c r="AC1527" s="2858"/>
    </row>
    <row r="1528" spans="1:29" s="2840" customFormat="1" ht="12.75" customHeight="1">
      <c r="A1528" s="2879"/>
      <c r="B1528" s="2863"/>
      <c r="C1528" s="2864" t="s">
        <v>364</v>
      </c>
      <c r="D1528" s="2865">
        <v>2</v>
      </c>
      <c r="E1528" s="2865">
        <v>2</v>
      </c>
      <c r="F1528" s="2865" t="s">
        <v>37</v>
      </c>
      <c r="G1528" s="2865" t="s">
        <v>37</v>
      </c>
      <c r="H1528" s="2865" t="s">
        <v>37</v>
      </c>
      <c r="I1528" s="2865" t="s">
        <v>37</v>
      </c>
      <c r="J1528" s="2865" t="s">
        <v>37</v>
      </c>
      <c r="K1528" s="2865" t="s">
        <v>37</v>
      </c>
      <c r="L1528" s="2865" t="s">
        <v>37</v>
      </c>
      <c r="M1528" s="2865" t="s">
        <v>37</v>
      </c>
      <c r="N1528" s="2865" t="s">
        <v>37</v>
      </c>
      <c r="O1528" s="2865" t="s">
        <v>37</v>
      </c>
      <c r="P1528" s="2865" t="s">
        <v>37</v>
      </c>
      <c r="Q1528" s="2865" t="s">
        <v>37</v>
      </c>
      <c r="R1528" s="2865" t="s">
        <v>37</v>
      </c>
      <c r="S1528" s="2865" t="s">
        <v>37</v>
      </c>
      <c r="T1528" s="2865" t="s">
        <v>37</v>
      </c>
      <c r="U1528" s="2865" t="s">
        <v>37</v>
      </c>
      <c r="V1528" s="2865" t="s">
        <v>37</v>
      </c>
      <c r="W1528" s="2865" t="s">
        <v>37</v>
      </c>
      <c r="X1528" s="2866" t="s">
        <v>37</v>
      </c>
      <c r="AA1528" s="2858"/>
      <c r="AB1528" s="2857"/>
      <c r="AC1528" s="2858"/>
    </row>
    <row r="1529" spans="1:29" s="2857" customFormat="1" ht="12.75" customHeight="1">
      <c r="A1529" s="2879" t="s">
        <v>2996</v>
      </c>
      <c r="B1529" s="2863" t="s">
        <v>2997</v>
      </c>
      <c r="C1529" s="2864" t="s">
        <v>363</v>
      </c>
      <c r="D1529" s="2865">
        <v>3</v>
      </c>
      <c r="E1529" s="2865" t="s">
        <v>37</v>
      </c>
      <c r="F1529" s="2865" t="s">
        <v>37</v>
      </c>
      <c r="G1529" s="2865" t="s">
        <v>37</v>
      </c>
      <c r="H1529" s="2865" t="s">
        <v>37</v>
      </c>
      <c r="I1529" s="2865">
        <v>1</v>
      </c>
      <c r="J1529" s="2865" t="s">
        <v>37</v>
      </c>
      <c r="K1529" s="2865">
        <v>2</v>
      </c>
      <c r="L1529" s="2865" t="s">
        <v>37</v>
      </c>
      <c r="M1529" s="2865" t="s">
        <v>37</v>
      </c>
      <c r="N1529" s="2865" t="s">
        <v>37</v>
      </c>
      <c r="O1529" s="2865" t="s">
        <v>37</v>
      </c>
      <c r="P1529" s="2865" t="s">
        <v>37</v>
      </c>
      <c r="Q1529" s="2865" t="s">
        <v>37</v>
      </c>
      <c r="R1529" s="2865" t="s">
        <v>37</v>
      </c>
      <c r="S1529" s="2865" t="s">
        <v>37</v>
      </c>
      <c r="T1529" s="2865" t="s">
        <v>37</v>
      </c>
      <c r="U1529" s="2865" t="s">
        <v>37</v>
      </c>
      <c r="V1529" s="2865" t="s">
        <v>37</v>
      </c>
      <c r="W1529" s="2865" t="s">
        <v>37</v>
      </c>
      <c r="X1529" s="2866" t="s">
        <v>37</v>
      </c>
      <c r="Y1529" s="2840"/>
      <c r="Z1529" s="2840"/>
      <c r="AA1529" s="2858"/>
      <c r="AC1529" s="2858"/>
    </row>
    <row r="1530" spans="1:29" s="2857" customFormat="1" ht="12.75" customHeight="1">
      <c r="A1530" s="2879"/>
      <c r="B1530" s="2863"/>
      <c r="C1530" s="2864" t="s">
        <v>364</v>
      </c>
      <c r="D1530" s="2865">
        <v>2</v>
      </c>
      <c r="E1530" s="2865" t="s">
        <v>37</v>
      </c>
      <c r="F1530" s="2865" t="s">
        <v>37</v>
      </c>
      <c r="G1530" s="2865" t="s">
        <v>37</v>
      </c>
      <c r="H1530" s="2865" t="s">
        <v>37</v>
      </c>
      <c r="I1530" s="2865" t="s">
        <v>37</v>
      </c>
      <c r="J1530" s="2865" t="s">
        <v>37</v>
      </c>
      <c r="K1530" s="2865" t="s">
        <v>37</v>
      </c>
      <c r="L1530" s="2865" t="s">
        <v>37</v>
      </c>
      <c r="M1530" s="2865" t="s">
        <v>37</v>
      </c>
      <c r="N1530" s="2865">
        <v>1</v>
      </c>
      <c r="O1530" s="2865" t="s">
        <v>37</v>
      </c>
      <c r="P1530" s="2865" t="s">
        <v>37</v>
      </c>
      <c r="Q1530" s="2865" t="s">
        <v>37</v>
      </c>
      <c r="R1530" s="2865">
        <v>1</v>
      </c>
      <c r="S1530" s="2865" t="s">
        <v>37</v>
      </c>
      <c r="T1530" s="2865" t="s">
        <v>37</v>
      </c>
      <c r="U1530" s="2865" t="s">
        <v>37</v>
      </c>
      <c r="V1530" s="2865" t="s">
        <v>37</v>
      </c>
      <c r="W1530" s="2865" t="s">
        <v>37</v>
      </c>
      <c r="X1530" s="2866" t="s">
        <v>37</v>
      </c>
      <c r="Y1530" s="2840"/>
      <c r="Z1530" s="2840"/>
      <c r="AA1530" s="2858"/>
      <c r="AC1530" s="2858"/>
    </row>
    <row r="1531" spans="1:29" s="2857" customFormat="1" ht="12.75" customHeight="1">
      <c r="A1531" s="2879" t="s">
        <v>2998</v>
      </c>
      <c r="B1531" s="2863" t="s">
        <v>2999</v>
      </c>
      <c r="C1531" s="2864" t="s">
        <v>363</v>
      </c>
      <c r="D1531" s="2865" t="s">
        <v>37</v>
      </c>
      <c r="E1531" s="2865" t="s">
        <v>37</v>
      </c>
      <c r="F1531" s="2865" t="s">
        <v>37</v>
      </c>
      <c r="G1531" s="2865" t="s">
        <v>37</v>
      </c>
      <c r="H1531" s="2865" t="s">
        <v>37</v>
      </c>
      <c r="I1531" s="2865" t="s">
        <v>37</v>
      </c>
      <c r="J1531" s="2865" t="s">
        <v>37</v>
      </c>
      <c r="K1531" s="2865" t="s">
        <v>37</v>
      </c>
      <c r="L1531" s="2865" t="s">
        <v>37</v>
      </c>
      <c r="M1531" s="2865" t="s">
        <v>37</v>
      </c>
      <c r="N1531" s="2865" t="s">
        <v>37</v>
      </c>
      <c r="O1531" s="2865" t="s">
        <v>37</v>
      </c>
      <c r="P1531" s="2865" t="s">
        <v>37</v>
      </c>
      <c r="Q1531" s="2865" t="s">
        <v>37</v>
      </c>
      <c r="R1531" s="2865" t="s">
        <v>37</v>
      </c>
      <c r="S1531" s="2865" t="s">
        <v>37</v>
      </c>
      <c r="T1531" s="2865" t="s">
        <v>37</v>
      </c>
      <c r="U1531" s="2865" t="s">
        <v>37</v>
      </c>
      <c r="V1531" s="2865" t="s">
        <v>37</v>
      </c>
      <c r="W1531" s="2865" t="s">
        <v>37</v>
      </c>
      <c r="X1531" s="2866" t="s">
        <v>37</v>
      </c>
      <c r="Y1531" s="2840"/>
      <c r="Z1531" s="2840"/>
      <c r="AA1531" s="2858"/>
      <c r="AC1531" s="2858"/>
    </row>
    <row r="1532" spans="1:29" s="2857" customFormat="1" ht="12.75" customHeight="1">
      <c r="A1532" s="2879"/>
      <c r="B1532" s="2863"/>
      <c r="C1532" s="2864" t="s">
        <v>364</v>
      </c>
      <c r="D1532" s="2865">
        <v>2</v>
      </c>
      <c r="E1532" s="2865" t="s">
        <v>37</v>
      </c>
      <c r="F1532" s="2865" t="s">
        <v>37</v>
      </c>
      <c r="G1532" s="2865" t="s">
        <v>37</v>
      </c>
      <c r="H1532" s="2865" t="s">
        <v>37</v>
      </c>
      <c r="I1532" s="2865" t="s">
        <v>37</v>
      </c>
      <c r="J1532" s="2865" t="s">
        <v>37</v>
      </c>
      <c r="K1532" s="2865" t="s">
        <v>37</v>
      </c>
      <c r="L1532" s="2865" t="s">
        <v>37</v>
      </c>
      <c r="M1532" s="2865" t="s">
        <v>37</v>
      </c>
      <c r="N1532" s="2865" t="s">
        <v>37</v>
      </c>
      <c r="O1532" s="2865" t="s">
        <v>37</v>
      </c>
      <c r="P1532" s="2865" t="s">
        <v>37</v>
      </c>
      <c r="Q1532" s="2865">
        <v>1</v>
      </c>
      <c r="R1532" s="2865" t="s">
        <v>37</v>
      </c>
      <c r="S1532" s="2865" t="s">
        <v>37</v>
      </c>
      <c r="T1532" s="2865" t="s">
        <v>37</v>
      </c>
      <c r="U1532" s="2865" t="s">
        <v>37</v>
      </c>
      <c r="V1532" s="2865" t="s">
        <v>37</v>
      </c>
      <c r="W1532" s="2865">
        <v>1</v>
      </c>
      <c r="X1532" s="2866" t="s">
        <v>37</v>
      </c>
      <c r="Y1532" s="2840"/>
      <c r="Z1532" s="2840"/>
      <c r="AA1532" s="2858"/>
      <c r="AC1532" s="2858"/>
    </row>
    <row r="1533" spans="1:29" s="2840" customFormat="1" ht="12.75" customHeight="1">
      <c r="A1533" s="2879" t="s">
        <v>3000</v>
      </c>
      <c r="B1533" s="2863" t="s">
        <v>3001</v>
      </c>
      <c r="C1533" s="2864" t="s">
        <v>363</v>
      </c>
      <c r="D1533" s="2865">
        <v>18</v>
      </c>
      <c r="E1533" s="2865" t="s">
        <v>37</v>
      </c>
      <c r="F1533" s="2865" t="s">
        <v>37</v>
      </c>
      <c r="G1533" s="2865" t="s">
        <v>37</v>
      </c>
      <c r="H1533" s="2865" t="s">
        <v>37</v>
      </c>
      <c r="I1533" s="2865" t="s">
        <v>37</v>
      </c>
      <c r="J1533" s="2865" t="s">
        <v>37</v>
      </c>
      <c r="K1533" s="2865" t="s">
        <v>37</v>
      </c>
      <c r="L1533" s="2865">
        <v>1</v>
      </c>
      <c r="M1533" s="2865" t="s">
        <v>37</v>
      </c>
      <c r="N1533" s="2865" t="s">
        <v>37</v>
      </c>
      <c r="O1533" s="2865" t="s">
        <v>37</v>
      </c>
      <c r="P1533" s="2865">
        <v>1</v>
      </c>
      <c r="Q1533" s="2865">
        <v>2</v>
      </c>
      <c r="R1533" s="2865">
        <v>1</v>
      </c>
      <c r="S1533" s="2865">
        <v>3</v>
      </c>
      <c r="T1533" s="2865">
        <v>2</v>
      </c>
      <c r="U1533" s="2865">
        <v>3</v>
      </c>
      <c r="V1533" s="2865">
        <v>3</v>
      </c>
      <c r="W1533" s="2865">
        <v>1</v>
      </c>
      <c r="X1533" s="2866">
        <v>1</v>
      </c>
      <c r="AA1533" s="2858"/>
      <c r="AB1533" s="2857"/>
      <c r="AC1533" s="2858"/>
    </row>
    <row r="1534" spans="1:29" s="2840" customFormat="1" ht="12.75" customHeight="1">
      <c r="A1534" s="2879"/>
      <c r="B1534" s="2863"/>
      <c r="C1534" s="2864" t="s">
        <v>364</v>
      </c>
      <c r="D1534" s="2865">
        <v>10</v>
      </c>
      <c r="E1534" s="2865" t="s">
        <v>37</v>
      </c>
      <c r="F1534" s="2865" t="s">
        <v>37</v>
      </c>
      <c r="G1534" s="2865" t="s">
        <v>37</v>
      </c>
      <c r="H1534" s="2865" t="s">
        <v>37</v>
      </c>
      <c r="I1534" s="2865" t="s">
        <v>37</v>
      </c>
      <c r="J1534" s="2865" t="s">
        <v>37</v>
      </c>
      <c r="K1534" s="2865" t="s">
        <v>37</v>
      </c>
      <c r="L1534" s="2865">
        <v>1</v>
      </c>
      <c r="M1534" s="2865" t="s">
        <v>37</v>
      </c>
      <c r="N1534" s="2865" t="s">
        <v>37</v>
      </c>
      <c r="O1534" s="2865">
        <v>1</v>
      </c>
      <c r="P1534" s="2865">
        <v>2</v>
      </c>
      <c r="Q1534" s="2865" t="s">
        <v>37</v>
      </c>
      <c r="R1534" s="2865" t="s">
        <v>37</v>
      </c>
      <c r="S1534" s="2865" t="s">
        <v>37</v>
      </c>
      <c r="T1534" s="2865" t="s">
        <v>37</v>
      </c>
      <c r="U1534" s="2865">
        <v>4</v>
      </c>
      <c r="V1534" s="2865" t="s">
        <v>37</v>
      </c>
      <c r="W1534" s="2865" t="s">
        <v>37</v>
      </c>
      <c r="X1534" s="2866">
        <v>2</v>
      </c>
      <c r="AA1534" s="2858"/>
      <c r="AB1534" s="2857"/>
      <c r="AC1534" s="2858"/>
    </row>
    <row r="1535" spans="1:29" s="2840" customFormat="1" ht="12.75" customHeight="1">
      <c r="A1535" s="2879" t="s">
        <v>3002</v>
      </c>
      <c r="B1535" s="2863" t="s">
        <v>3003</v>
      </c>
      <c r="C1535" s="2864" t="s">
        <v>363</v>
      </c>
      <c r="D1535" s="2865">
        <v>5</v>
      </c>
      <c r="E1535" s="2865" t="s">
        <v>37</v>
      </c>
      <c r="F1535" s="2865" t="s">
        <v>37</v>
      </c>
      <c r="G1535" s="2865" t="s">
        <v>37</v>
      </c>
      <c r="H1535" s="2865" t="s">
        <v>37</v>
      </c>
      <c r="I1535" s="2865" t="s">
        <v>37</v>
      </c>
      <c r="J1535" s="2865" t="s">
        <v>37</v>
      </c>
      <c r="K1535" s="2865" t="s">
        <v>37</v>
      </c>
      <c r="L1535" s="2865" t="s">
        <v>37</v>
      </c>
      <c r="M1535" s="2865" t="s">
        <v>37</v>
      </c>
      <c r="N1535" s="2865" t="s">
        <v>37</v>
      </c>
      <c r="O1535" s="2865" t="s">
        <v>37</v>
      </c>
      <c r="P1535" s="2865" t="s">
        <v>37</v>
      </c>
      <c r="Q1535" s="2865" t="s">
        <v>37</v>
      </c>
      <c r="R1535" s="2865" t="s">
        <v>37</v>
      </c>
      <c r="S1535" s="2865" t="s">
        <v>37</v>
      </c>
      <c r="T1535" s="2865" t="s">
        <v>37</v>
      </c>
      <c r="U1535" s="2865">
        <v>3</v>
      </c>
      <c r="V1535" s="2865">
        <v>2</v>
      </c>
      <c r="W1535" s="2865" t="s">
        <v>37</v>
      </c>
      <c r="X1535" s="2866" t="s">
        <v>37</v>
      </c>
      <c r="AA1535" s="2858"/>
      <c r="AB1535" s="2857"/>
      <c r="AC1535" s="2858"/>
    </row>
    <row r="1536" spans="1:29" s="2840" customFormat="1" ht="12.75" customHeight="1">
      <c r="A1536" s="2879"/>
      <c r="B1536" s="2863"/>
      <c r="C1536" s="2864" t="s">
        <v>364</v>
      </c>
      <c r="D1536" s="2865">
        <v>2</v>
      </c>
      <c r="E1536" s="2865" t="s">
        <v>37</v>
      </c>
      <c r="F1536" s="2865" t="s">
        <v>37</v>
      </c>
      <c r="G1536" s="2865" t="s">
        <v>37</v>
      </c>
      <c r="H1536" s="2865" t="s">
        <v>37</v>
      </c>
      <c r="I1536" s="2865" t="s">
        <v>37</v>
      </c>
      <c r="J1536" s="2865" t="s">
        <v>37</v>
      </c>
      <c r="K1536" s="2865" t="s">
        <v>37</v>
      </c>
      <c r="L1536" s="2865" t="s">
        <v>37</v>
      </c>
      <c r="M1536" s="2865" t="s">
        <v>37</v>
      </c>
      <c r="N1536" s="2865" t="s">
        <v>37</v>
      </c>
      <c r="O1536" s="2865" t="s">
        <v>37</v>
      </c>
      <c r="P1536" s="2865" t="s">
        <v>37</v>
      </c>
      <c r="Q1536" s="2865" t="s">
        <v>37</v>
      </c>
      <c r="R1536" s="2865" t="s">
        <v>37</v>
      </c>
      <c r="S1536" s="2865" t="s">
        <v>37</v>
      </c>
      <c r="T1536" s="2865">
        <v>1</v>
      </c>
      <c r="U1536" s="2865" t="s">
        <v>37</v>
      </c>
      <c r="V1536" s="2865">
        <v>1</v>
      </c>
      <c r="W1536" s="2865" t="s">
        <v>37</v>
      </c>
      <c r="X1536" s="2866" t="s">
        <v>37</v>
      </c>
      <c r="AA1536" s="2858"/>
      <c r="AB1536" s="2857"/>
      <c r="AC1536" s="2858"/>
    </row>
    <row r="1537" spans="1:29" s="2857" customFormat="1" ht="12.75" customHeight="1">
      <c r="A1537" s="2879" t="s">
        <v>3004</v>
      </c>
      <c r="B1537" s="2863" t="s">
        <v>3005</v>
      </c>
      <c r="C1537" s="2864" t="s">
        <v>363</v>
      </c>
      <c r="D1537" s="2865">
        <v>6</v>
      </c>
      <c r="E1537" s="2865" t="s">
        <v>37</v>
      </c>
      <c r="F1537" s="2865" t="s">
        <v>37</v>
      </c>
      <c r="G1537" s="2865" t="s">
        <v>37</v>
      </c>
      <c r="H1537" s="2865" t="s">
        <v>37</v>
      </c>
      <c r="I1537" s="2865" t="s">
        <v>37</v>
      </c>
      <c r="J1537" s="2865" t="s">
        <v>37</v>
      </c>
      <c r="K1537" s="2865" t="s">
        <v>37</v>
      </c>
      <c r="L1537" s="2865">
        <v>1</v>
      </c>
      <c r="M1537" s="2865" t="s">
        <v>37</v>
      </c>
      <c r="N1537" s="2865" t="s">
        <v>37</v>
      </c>
      <c r="O1537" s="2865" t="s">
        <v>37</v>
      </c>
      <c r="P1537" s="2865" t="s">
        <v>37</v>
      </c>
      <c r="Q1537" s="2865" t="s">
        <v>37</v>
      </c>
      <c r="R1537" s="2865" t="s">
        <v>37</v>
      </c>
      <c r="S1537" s="2865">
        <v>1</v>
      </c>
      <c r="T1537" s="2865">
        <v>1</v>
      </c>
      <c r="U1537" s="2865">
        <v>1</v>
      </c>
      <c r="V1537" s="2865">
        <v>1</v>
      </c>
      <c r="W1537" s="2865" t="s">
        <v>37</v>
      </c>
      <c r="X1537" s="2866">
        <v>1</v>
      </c>
      <c r="Y1537" s="2840"/>
      <c r="Z1537" s="2840"/>
      <c r="AA1537" s="2858"/>
      <c r="AC1537" s="2858"/>
    </row>
    <row r="1538" spans="1:29" s="2857" customFormat="1" ht="12.75" customHeight="1">
      <c r="A1538" s="2879"/>
      <c r="B1538" s="2863"/>
      <c r="C1538" s="2864" t="s">
        <v>364</v>
      </c>
      <c r="D1538" s="2865" t="s">
        <v>37</v>
      </c>
      <c r="E1538" s="2865" t="s">
        <v>37</v>
      </c>
      <c r="F1538" s="2865" t="s">
        <v>37</v>
      </c>
      <c r="G1538" s="2865" t="s">
        <v>37</v>
      </c>
      <c r="H1538" s="2865" t="s">
        <v>37</v>
      </c>
      <c r="I1538" s="2865" t="s">
        <v>37</v>
      </c>
      <c r="J1538" s="2865" t="s">
        <v>37</v>
      </c>
      <c r="K1538" s="2865" t="s">
        <v>37</v>
      </c>
      <c r="L1538" s="2865" t="s">
        <v>37</v>
      </c>
      <c r="M1538" s="2865" t="s">
        <v>37</v>
      </c>
      <c r="N1538" s="2865" t="s">
        <v>37</v>
      </c>
      <c r="O1538" s="2865" t="s">
        <v>37</v>
      </c>
      <c r="P1538" s="2865" t="s">
        <v>37</v>
      </c>
      <c r="Q1538" s="2865" t="s">
        <v>37</v>
      </c>
      <c r="R1538" s="2865" t="s">
        <v>37</v>
      </c>
      <c r="S1538" s="2865" t="s">
        <v>37</v>
      </c>
      <c r="T1538" s="2865" t="s">
        <v>37</v>
      </c>
      <c r="U1538" s="2865" t="s">
        <v>37</v>
      </c>
      <c r="V1538" s="2865" t="s">
        <v>37</v>
      </c>
      <c r="W1538" s="2865" t="s">
        <v>37</v>
      </c>
      <c r="X1538" s="2866" t="s">
        <v>37</v>
      </c>
      <c r="Y1538" s="2840"/>
      <c r="Z1538" s="2840"/>
      <c r="AA1538" s="2858"/>
      <c r="AC1538" s="2858"/>
    </row>
    <row r="1539" spans="1:29" s="2857" customFormat="1" ht="12.75" customHeight="1">
      <c r="A1539" s="2877" t="s">
        <v>3006</v>
      </c>
      <c r="B1539" s="2860" t="s">
        <v>3007</v>
      </c>
      <c r="C1539" s="2861" t="s">
        <v>363</v>
      </c>
      <c r="D1539" s="2855">
        <v>6</v>
      </c>
      <c r="E1539" s="2855" t="s">
        <v>37</v>
      </c>
      <c r="F1539" s="2855" t="s">
        <v>37</v>
      </c>
      <c r="G1539" s="2855" t="s">
        <v>37</v>
      </c>
      <c r="H1539" s="2855" t="s">
        <v>37</v>
      </c>
      <c r="I1539" s="2855" t="s">
        <v>37</v>
      </c>
      <c r="J1539" s="2855" t="s">
        <v>37</v>
      </c>
      <c r="K1539" s="2855">
        <v>1</v>
      </c>
      <c r="L1539" s="2855">
        <v>1</v>
      </c>
      <c r="M1539" s="2855">
        <v>1</v>
      </c>
      <c r="N1539" s="2855" t="s">
        <v>37</v>
      </c>
      <c r="O1539" s="2855">
        <v>1</v>
      </c>
      <c r="P1539" s="2855" t="s">
        <v>37</v>
      </c>
      <c r="Q1539" s="2855" t="s">
        <v>37</v>
      </c>
      <c r="R1539" s="2855" t="s">
        <v>37</v>
      </c>
      <c r="S1539" s="2855">
        <v>1</v>
      </c>
      <c r="T1539" s="2855">
        <v>1</v>
      </c>
      <c r="U1539" s="2855" t="s">
        <v>37</v>
      </c>
      <c r="V1539" s="2855" t="s">
        <v>37</v>
      </c>
      <c r="W1539" s="2855" t="s">
        <v>37</v>
      </c>
      <c r="X1539" s="2856" t="s">
        <v>37</v>
      </c>
      <c r="AA1539" s="2858"/>
      <c r="AC1539" s="2858"/>
    </row>
    <row r="1540" spans="1:29" s="2857" customFormat="1" ht="12.75" customHeight="1">
      <c r="A1540" s="2877"/>
      <c r="B1540" s="2860"/>
      <c r="C1540" s="2861" t="s">
        <v>364</v>
      </c>
      <c r="D1540" s="2855" t="s">
        <v>37</v>
      </c>
      <c r="E1540" s="2855" t="s">
        <v>37</v>
      </c>
      <c r="F1540" s="2855" t="s">
        <v>37</v>
      </c>
      <c r="G1540" s="2855" t="s">
        <v>37</v>
      </c>
      <c r="H1540" s="2855" t="s">
        <v>37</v>
      </c>
      <c r="I1540" s="2855" t="s">
        <v>37</v>
      </c>
      <c r="J1540" s="2855" t="s">
        <v>37</v>
      </c>
      <c r="K1540" s="2855" t="s">
        <v>37</v>
      </c>
      <c r="L1540" s="2855" t="s">
        <v>37</v>
      </c>
      <c r="M1540" s="2855" t="s">
        <v>37</v>
      </c>
      <c r="N1540" s="2855" t="s">
        <v>37</v>
      </c>
      <c r="O1540" s="2855" t="s">
        <v>37</v>
      </c>
      <c r="P1540" s="2855" t="s">
        <v>37</v>
      </c>
      <c r="Q1540" s="2855" t="s">
        <v>37</v>
      </c>
      <c r="R1540" s="2855" t="s">
        <v>37</v>
      </c>
      <c r="S1540" s="2855" t="s">
        <v>37</v>
      </c>
      <c r="T1540" s="2855" t="s">
        <v>37</v>
      </c>
      <c r="U1540" s="2855" t="s">
        <v>37</v>
      </c>
      <c r="V1540" s="2855" t="s">
        <v>37</v>
      </c>
      <c r="W1540" s="2855" t="s">
        <v>37</v>
      </c>
      <c r="X1540" s="2856" t="s">
        <v>37</v>
      </c>
      <c r="AA1540" s="2858"/>
      <c r="AC1540" s="2858"/>
    </row>
    <row r="1541" spans="1:29" s="2840" customFormat="1" ht="12.75" customHeight="1">
      <c r="A1541" s="2879" t="s">
        <v>3008</v>
      </c>
      <c r="B1541" s="2863" t="s">
        <v>3009</v>
      </c>
      <c r="C1541" s="2864" t="s">
        <v>363</v>
      </c>
      <c r="D1541" s="2865">
        <v>3</v>
      </c>
      <c r="E1541" s="2865" t="s">
        <v>37</v>
      </c>
      <c r="F1541" s="2865" t="s">
        <v>37</v>
      </c>
      <c r="G1541" s="2865" t="s">
        <v>37</v>
      </c>
      <c r="H1541" s="2865" t="s">
        <v>37</v>
      </c>
      <c r="I1541" s="2865" t="s">
        <v>37</v>
      </c>
      <c r="J1541" s="2865" t="s">
        <v>37</v>
      </c>
      <c r="K1541" s="2865">
        <v>1</v>
      </c>
      <c r="L1541" s="2865">
        <v>1</v>
      </c>
      <c r="M1541" s="2865">
        <v>1</v>
      </c>
      <c r="N1541" s="2865" t="s">
        <v>37</v>
      </c>
      <c r="O1541" s="2865" t="s">
        <v>37</v>
      </c>
      <c r="P1541" s="2865" t="s">
        <v>37</v>
      </c>
      <c r="Q1541" s="2865" t="s">
        <v>37</v>
      </c>
      <c r="R1541" s="2865" t="s">
        <v>37</v>
      </c>
      <c r="S1541" s="2865" t="s">
        <v>37</v>
      </c>
      <c r="T1541" s="2865" t="s">
        <v>37</v>
      </c>
      <c r="U1541" s="2865" t="s">
        <v>37</v>
      </c>
      <c r="V1541" s="2865" t="s">
        <v>37</v>
      </c>
      <c r="W1541" s="2865" t="s">
        <v>37</v>
      </c>
      <c r="X1541" s="2866" t="s">
        <v>37</v>
      </c>
      <c r="AA1541" s="2858"/>
      <c r="AB1541" s="2857"/>
      <c r="AC1541" s="2858"/>
    </row>
    <row r="1542" spans="1:29" s="2840" customFormat="1" ht="12.75" customHeight="1">
      <c r="A1542" s="2879"/>
      <c r="B1542" s="2863"/>
      <c r="C1542" s="2864" t="s">
        <v>364</v>
      </c>
      <c r="D1542" s="2865" t="s">
        <v>37</v>
      </c>
      <c r="E1542" s="2865" t="s">
        <v>37</v>
      </c>
      <c r="F1542" s="2865" t="s">
        <v>37</v>
      </c>
      <c r="G1542" s="2865" t="s">
        <v>37</v>
      </c>
      <c r="H1542" s="2865" t="s">
        <v>37</v>
      </c>
      <c r="I1542" s="2865" t="s">
        <v>37</v>
      </c>
      <c r="J1542" s="2865" t="s">
        <v>37</v>
      </c>
      <c r="K1542" s="2865" t="s">
        <v>37</v>
      </c>
      <c r="L1542" s="2865" t="s">
        <v>37</v>
      </c>
      <c r="M1542" s="2865" t="s">
        <v>37</v>
      </c>
      <c r="N1542" s="2865" t="s">
        <v>37</v>
      </c>
      <c r="O1542" s="2865" t="s">
        <v>37</v>
      </c>
      <c r="P1542" s="2865" t="s">
        <v>37</v>
      </c>
      <c r="Q1542" s="2865" t="s">
        <v>37</v>
      </c>
      <c r="R1542" s="2865" t="s">
        <v>37</v>
      </c>
      <c r="S1542" s="2865" t="s">
        <v>37</v>
      </c>
      <c r="T1542" s="2865" t="s">
        <v>37</v>
      </c>
      <c r="U1542" s="2865" t="s">
        <v>37</v>
      </c>
      <c r="V1542" s="2865" t="s">
        <v>37</v>
      </c>
      <c r="W1542" s="2865" t="s">
        <v>37</v>
      </c>
      <c r="X1542" s="2866" t="s">
        <v>37</v>
      </c>
      <c r="AA1542" s="2858"/>
      <c r="AB1542" s="2857"/>
      <c r="AC1542" s="2858"/>
    </row>
    <row r="1543" spans="1:29" s="2840" customFormat="1" ht="12.75" customHeight="1">
      <c r="A1543" s="2879" t="s">
        <v>3010</v>
      </c>
      <c r="B1543" s="2863" t="s">
        <v>3011</v>
      </c>
      <c r="C1543" s="2864" t="s">
        <v>363</v>
      </c>
      <c r="D1543" s="2865">
        <v>3</v>
      </c>
      <c r="E1543" s="2865" t="s">
        <v>37</v>
      </c>
      <c r="F1543" s="2865" t="s">
        <v>37</v>
      </c>
      <c r="G1543" s="2865" t="s">
        <v>37</v>
      </c>
      <c r="H1543" s="2865" t="s">
        <v>37</v>
      </c>
      <c r="I1543" s="2865" t="s">
        <v>37</v>
      </c>
      <c r="J1543" s="2865" t="s">
        <v>37</v>
      </c>
      <c r="K1543" s="2865" t="s">
        <v>37</v>
      </c>
      <c r="L1543" s="2865" t="s">
        <v>37</v>
      </c>
      <c r="M1543" s="2865" t="s">
        <v>37</v>
      </c>
      <c r="N1543" s="2865" t="s">
        <v>37</v>
      </c>
      <c r="O1543" s="2865">
        <v>1</v>
      </c>
      <c r="P1543" s="2865" t="s">
        <v>37</v>
      </c>
      <c r="Q1543" s="2865" t="s">
        <v>37</v>
      </c>
      <c r="R1543" s="2865" t="s">
        <v>37</v>
      </c>
      <c r="S1543" s="2865">
        <v>1</v>
      </c>
      <c r="T1543" s="2865">
        <v>1</v>
      </c>
      <c r="U1543" s="2865" t="s">
        <v>37</v>
      </c>
      <c r="V1543" s="2865" t="s">
        <v>37</v>
      </c>
      <c r="W1543" s="2865" t="s">
        <v>37</v>
      </c>
      <c r="X1543" s="2866" t="s">
        <v>37</v>
      </c>
      <c r="AA1543" s="2858"/>
      <c r="AB1543" s="2857"/>
      <c r="AC1543" s="2858"/>
    </row>
    <row r="1544" spans="1:29" s="2840" customFormat="1" ht="12.75" customHeight="1">
      <c r="A1544" s="2879"/>
      <c r="B1544" s="2863"/>
      <c r="C1544" s="2864" t="s">
        <v>364</v>
      </c>
      <c r="D1544" s="2865" t="s">
        <v>37</v>
      </c>
      <c r="E1544" s="2865" t="s">
        <v>37</v>
      </c>
      <c r="F1544" s="2865" t="s">
        <v>37</v>
      </c>
      <c r="G1544" s="2865" t="s">
        <v>37</v>
      </c>
      <c r="H1544" s="2865" t="s">
        <v>37</v>
      </c>
      <c r="I1544" s="2865" t="s">
        <v>37</v>
      </c>
      <c r="J1544" s="2865" t="s">
        <v>37</v>
      </c>
      <c r="K1544" s="2865" t="s">
        <v>37</v>
      </c>
      <c r="L1544" s="2865" t="s">
        <v>37</v>
      </c>
      <c r="M1544" s="2865" t="s">
        <v>37</v>
      </c>
      <c r="N1544" s="2865" t="s">
        <v>37</v>
      </c>
      <c r="O1544" s="2865" t="s">
        <v>37</v>
      </c>
      <c r="P1544" s="2865" t="s">
        <v>37</v>
      </c>
      <c r="Q1544" s="2865" t="s">
        <v>37</v>
      </c>
      <c r="R1544" s="2865" t="s">
        <v>37</v>
      </c>
      <c r="S1544" s="2865" t="s">
        <v>37</v>
      </c>
      <c r="T1544" s="2865" t="s">
        <v>37</v>
      </c>
      <c r="U1544" s="2865" t="s">
        <v>37</v>
      </c>
      <c r="V1544" s="2865" t="s">
        <v>37</v>
      </c>
      <c r="W1544" s="2865" t="s">
        <v>37</v>
      </c>
      <c r="X1544" s="2866" t="s">
        <v>37</v>
      </c>
      <c r="AA1544" s="2858"/>
      <c r="AB1544" s="2857"/>
      <c r="AC1544" s="2858"/>
    </row>
    <row r="1545" spans="1:29" s="2857" customFormat="1" ht="12.75" customHeight="1">
      <c r="A1545" s="2877" t="s">
        <v>3012</v>
      </c>
      <c r="B1545" s="2860" t="s">
        <v>3013</v>
      </c>
      <c r="C1545" s="2861" t="s">
        <v>363</v>
      </c>
      <c r="D1545" s="2855">
        <v>15</v>
      </c>
      <c r="E1545" s="2855" t="s">
        <v>37</v>
      </c>
      <c r="F1545" s="2855" t="s">
        <v>37</v>
      </c>
      <c r="G1545" s="2855" t="s">
        <v>37</v>
      </c>
      <c r="H1545" s="2855" t="s">
        <v>37</v>
      </c>
      <c r="I1545" s="2855" t="s">
        <v>37</v>
      </c>
      <c r="J1545" s="2855" t="s">
        <v>37</v>
      </c>
      <c r="K1545" s="2855" t="s">
        <v>37</v>
      </c>
      <c r="L1545" s="2855" t="s">
        <v>37</v>
      </c>
      <c r="M1545" s="2855" t="s">
        <v>37</v>
      </c>
      <c r="N1545" s="2855" t="s">
        <v>37</v>
      </c>
      <c r="O1545" s="2855">
        <v>1</v>
      </c>
      <c r="P1545" s="2855">
        <v>2</v>
      </c>
      <c r="Q1545" s="2855" t="s">
        <v>37</v>
      </c>
      <c r="R1545" s="2855">
        <v>2</v>
      </c>
      <c r="S1545" s="2855">
        <v>3</v>
      </c>
      <c r="T1545" s="2855">
        <v>1</v>
      </c>
      <c r="U1545" s="2855">
        <v>3</v>
      </c>
      <c r="V1545" s="2855">
        <v>1</v>
      </c>
      <c r="W1545" s="2855">
        <v>1</v>
      </c>
      <c r="X1545" s="2856">
        <v>1</v>
      </c>
      <c r="AA1545" s="2858"/>
      <c r="AC1545" s="2858"/>
    </row>
    <row r="1546" spans="1:29" s="2857" customFormat="1" ht="12.75" customHeight="1">
      <c r="A1546" s="2877"/>
      <c r="B1546" s="2860"/>
      <c r="C1546" s="2861" t="s">
        <v>364</v>
      </c>
      <c r="D1546" s="2855">
        <v>10</v>
      </c>
      <c r="E1546" s="2855" t="s">
        <v>37</v>
      </c>
      <c r="F1546" s="2855" t="s">
        <v>37</v>
      </c>
      <c r="G1546" s="2855" t="s">
        <v>37</v>
      </c>
      <c r="H1546" s="2855" t="s">
        <v>37</v>
      </c>
      <c r="I1546" s="2855" t="s">
        <v>37</v>
      </c>
      <c r="J1546" s="2855" t="s">
        <v>37</v>
      </c>
      <c r="K1546" s="2855" t="s">
        <v>37</v>
      </c>
      <c r="L1546" s="2855" t="s">
        <v>37</v>
      </c>
      <c r="M1546" s="2855" t="s">
        <v>37</v>
      </c>
      <c r="N1546" s="2855">
        <v>1</v>
      </c>
      <c r="O1546" s="2855">
        <v>2</v>
      </c>
      <c r="P1546" s="2855" t="s">
        <v>37</v>
      </c>
      <c r="Q1546" s="2855">
        <v>1</v>
      </c>
      <c r="R1546" s="2855">
        <v>1</v>
      </c>
      <c r="S1546" s="2855">
        <v>3</v>
      </c>
      <c r="T1546" s="2855">
        <v>1</v>
      </c>
      <c r="U1546" s="2855" t="s">
        <v>37</v>
      </c>
      <c r="V1546" s="2855" t="s">
        <v>37</v>
      </c>
      <c r="W1546" s="2855" t="s">
        <v>37</v>
      </c>
      <c r="X1546" s="2856">
        <v>1</v>
      </c>
      <c r="AA1546" s="2858"/>
      <c r="AC1546" s="2858"/>
    </row>
    <row r="1547" spans="1:29" s="2857" customFormat="1" ht="12.75" customHeight="1">
      <c r="A1547" s="2879" t="s">
        <v>3014</v>
      </c>
      <c r="B1547" s="2863" t="s">
        <v>3015</v>
      </c>
      <c r="C1547" s="2864" t="s">
        <v>363</v>
      </c>
      <c r="D1547" s="2865">
        <v>14</v>
      </c>
      <c r="E1547" s="2865" t="s">
        <v>37</v>
      </c>
      <c r="F1547" s="2865" t="s">
        <v>37</v>
      </c>
      <c r="G1547" s="2865" t="s">
        <v>37</v>
      </c>
      <c r="H1547" s="2865" t="s">
        <v>37</v>
      </c>
      <c r="I1547" s="2865" t="s">
        <v>37</v>
      </c>
      <c r="J1547" s="2865" t="s">
        <v>37</v>
      </c>
      <c r="K1547" s="2865" t="s">
        <v>37</v>
      </c>
      <c r="L1547" s="2865" t="s">
        <v>37</v>
      </c>
      <c r="M1547" s="2865" t="s">
        <v>37</v>
      </c>
      <c r="N1547" s="2865" t="s">
        <v>37</v>
      </c>
      <c r="O1547" s="2865">
        <v>1</v>
      </c>
      <c r="P1547" s="2865">
        <v>2</v>
      </c>
      <c r="Q1547" s="2865" t="s">
        <v>37</v>
      </c>
      <c r="R1547" s="2865">
        <v>2</v>
      </c>
      <c r="S1547" s="2865">
        <v>3</v>
      </c>
      <c r="T1547" s="2865" t="s">
        <v>37</v>
      </c>
      <c r="U1547" s="2865">
        <v>3</v>
      </c>
      <c r="V1547" s="2865">
        <v>1</v>
      </c>
      <c r="W1547" s="2865">
        <v>1</v>
      </c>
      <c r="X1547" s="2866">
        <v>1</v>
      </c>
      <c r="Y1547" s="2840"/>
      <c r="Z1547" s="2840"/>
      <c r="AA1547" s="2858"/>
      <c r="AC1547" s="2858"/>
    </row>
    <row r="1548" spans="1:29" s="2857" customFormat="1" ht="12.75" customHeight="1">
      <c r="A1548" s="2879"/>
      <c r="B1548" s="2863"/>
      <c r="C1548" s="2864" t="s">
        <v>364</v>
      </c>
      <c r="D1548" s="2865">
        <v>6</v>
      </c>
      <c r="E1548" s="2865" t="s">
        <v>37</v>
      </c>
      <c r="F1548" s="2865" t="s">
        <v>37</v>
      </c>
      <c r="G1548" s="2865" t="s">
        <v>37</v>
      </c>
      <c r="H1548" s="2865" t="s">
        <v>37</v>
      </c>
      <c r="I1548" s="2865" t="s">
        <v>37</v>
      </c>
      <c r="J1548" s="2865" t="s">
        <v>37</v>
      </c>
      <c r="K1548" s="2865" t="s">
        <v>37</v>
      </c>
      <c r="L1548" s="2865" t="s">
        <v>37</v>
      </c>
      <c r="M1548" s="2865" t="s">
        <v>37</v>
      </c>
      <c r="N1548" s="2865">
        <v>1</v>
      </c>
      <c r="O1548" s="2865">
        <v>2</v>
      </c>
      <c r="P1548" s="2865" t="s">
        <v>37</v>
      </c>
      <c r="Q1548" s="2865">
        <v>1</v>
      </c>
      <c r="R1548" s="2865">
        <v>1</v>
      </c>
      <c r="S1548" s="2865">
        <v>1</v>
      </c>
      <c r="T1548" s="2865" t="s">
        <v>37</v>
      </c>
      <c r="U1548" s="2865" t="s">
        <v>37</v>
      </c>
      <c r="V1548" s="2865" t="s">
        <v>37</v>
      </c>
      <c r="W1548" s="2865" t="s">
        <v>37</v>
      </c>
      <c r="X1548" s="2866" t="s">
        <v>37</v>
      </c>
      <c r="Y1548" s="2840"/>
      <c r="Z1548" s="2840"/>
      <c r="AA1548" s="2858"/>
      <c r="AC1548" s="2858"/>
    </row>
    <row r="1549" spans="1:29" s="2857" customFormat="1" ht="12.75" customHeight="1">
      <c r="A1549" s="2879" t="s">
        <v>3016</v>
      </c>
      <c r="B1549" s="2863" t="s">
        <v>3017</v>
      </c>
      <c r="C1549" s="2864" t="s">
        <v>363</v>
      </c>
      <c r="D1549" s="2865">
        <v>1</v>
      </c>
      <c r="E1549" s="2865" t="s">
        <v>37</v>
      </c>
      <c r="F1549" s="2865" t="s">
        <v>37</v>
      </c>
      <c r="G1549" s="2865" t="s">
        <v>37</v>
      </c>
      <c r="H1549" s="2865" t="s">
        <v>37</v>
      </c>
      <c r="I1549" s="2865" t="s">
        <v>37</v>
      </c>
      <c r="J1549" s="2865" t="s">
        <v>37</v>
      </c>
      <c r="K1549" s="2865" t="s">
        <v>37</v>
      </c>
      <c r="L1549" s="2865" t="s">
        <v>37</v>
      </c>
      <c r="M1549" s="2865" t="s">
        <v>37</v>
      </c>
      <c r="N1549" s="2865" t="s">
        <v>37</v>
      </c>
      <c r="O1549" s="2865" t="s">
        <v>37</v>
      </c>
      <c r="P1549" s="2865" t="s">
        <v>37</v>
      </c>
      <c r="Q1549" s="2865" t="s">
        <v>37</v>
      </c>
      <c r="R1549" s="2865" t="s">
        <v>37</v>
      </c>
      <c r="S1549" s="2865" t="s">
        <v>37</v>
      </c>
      <c r="T1549" s="2865">
        <v>1</v>
      </c>
      <c r="U1549" s="2865" t="s">
        <v>37</v>
      </c>
      <c r="V1549" s="2865" t="s">
        <v>37</v>
      </c>
      <c r="W1549" s="2865" t="s">
        <v>37</v>
      </c>
      <c r="X1549" s="2866" t="s">
        <v>37</v>
      </c>
      <c r="AA1549" s="2858"/>
      <c r="AC1549" s="2858"/>
    </row>
    <row r="1550" spans="1:29" s="2857" customFormat="1" ht="12.75" customHeight="1">
      <c r="A1550" s="2879"/>
      <c r="B1550" s="2863"/>
      <c r="C1550" s="2864" t="s">
        <v>364</v>
      </c>
      <c r="D1550" s="2865">
        <v>4</v>
      </c>
      <c r="E1550" s="2865" t="s">
        <v>37</v>
      </c>
      <c r="F1550" s="2865" t="s">
        <v>37</v>
      </c>
      <c r="G1550" s="2865" t="s">
        <v>37</v>
      </c>
      <c r="H1550" s="2865" t="s">
        <v>37</v>
      </c>
      <c r="I1550" s="2865" t="s">
        <v>37</v>
      </c>
      <c r="J1550" s="2865" t="s">
        <v>37</v>
      </c>
      <c r="K1550" s="2865" t="s">
        <v>37</v>
      </c>
      <c r="L1550" s="2865" t="s">
        <v>37</v>
      </c>
      <c r="M1550" s="2865" t="s">
        <v>37</v>
      </c>
      <c r="N1550" s="2865" t="s">
        <v>37</v>
      </c>
      <c r="O1550" s="2865" t="s">
        <v>37</v>
      </c>
      <c r="P1550" s="2865" t="s">
        <v>37</v>
      </c>
      <c r="Q1550" s="2865" t="s">
        <v>37</v>
      </c>
      <c r="R1550" s="2865" t="s">
        <v>37</v>
      </c>
      <c r="S1550" s="2865">
        <v>2</v>
      </c>
      <c r="T1550" s="2865">
        <v>1</v>
      </c>
      <c r="U1550" s="2865" t="s">
        <v>37</v>
      </c>
      <c r="V1550" s="2865" t="s">
        <v>37</v>
      </c>
      <c r="W1550" s="2865" t="s">
        <v>37</v>
      </c>
      <c r="X1550" s="2866">
        <v>1</v>
      </c>
      <c r="Y1550" s="2840"/>
      <c r="Z1550" s="2840"/>
      <c r="AA1550" s="2858"/>
      <c r="AC1550" s="2858"/>
    </row>
    <row r="1551" spans="1:29" s="2857" customFormat="1" ht="12.75" customHeight="1">
      <c r="A1551" s="2877" t="s">
        <v>3018</v>
      </c>
      <c r="B1551" s="2860" t="s">
        <v>3019</v>
      </c>
      <c r="C1551" s="2861" t="s">
        <v>363</v>
      </c>
      <c r="D1551" s="2855">
        <v>8</v>
      </c>
      <c r="E1551" s="2855" t="s">
        <v>37</v>
      </c>
      <c r="F1551" s="2855" t="s">
        <v>37</v>
      </c>
      <c r="G1551" s="2855" t="s">
        <v>37</v>
      </c>
      <c r="H1551" s="2855" t="s">
        <v>37</v>
      </c>
      <c r="I1551" s="2855" t="s">
        <v>37</v>
      </c>
      <c r="J1551" s="2855" t="s">
        <v>37</v>
      </c>
      <c r="K1551" s="2855" t="s">
        <v>37</v>
      </c>
      <c r="L1551" s="2855" t="s">
        <v>37</v>
      </c>
      <c r="M1551" s="2855" t="s">
        <v>37</v>
      </c>
      <c r="N1551" s="2855" t="s">
        <v>37</v>
      </c>
      <c r="O1551" s="2855" t="s">
        <v>37</v>
      </c>
      <c r="P1551" s="2855" t="s">
        <v>37</v>
      </c>
      <c r="Q1551" s="2855">
        <v>1</v>
      </c>
      <c r="R1551" s="2855">
        <v>1</v>
      </c>
      <c r="S1551" s="2855" t="s">
        <v>37</v>
      </c>
      <c r="T1551" s="2855">
        <v>1</v>
      </c>
      <c r="U1551" s="2855">
        <v>3</v>
      </c>
      <c r="V1551" s="2855">
        <v>1</v>
      </c>
      <c r="W1551" s="2855">
        <v>1</v>
      </c>
      <c r="X1551" s="2856" t="s">
        <v>37</v>
      </c>
      <c r="AA1551" s="2858"/>
      <c r="AC1551" s="2858"/>
    </row>
    <row r="1552" spans="1:29" s="2857" customFormat="1" ht="12.75" customHeight="1">
      <c r="A1552" s="2877"/>
      <c r="B1552" s="2860"/>
      <c r="C1552" s="2861" t="s">
        <v>364</v>
      </c>
      <c r="D1552" s="2855">
        <v>6</v>
      </c>
      <c r="E1552" s="2855" t="s">
        <v>37</v>
      </c>
      <c r="F1552" s="2855" t="s">
        <v>37</v>
      </c>
      <c r="G1552" s="2855" t="s">
        <v>37</v>
      </c>
      <c r="H1552" s="2855" t="s">
        <v>37</v>
      </c>
      <c r="I1552" s="2855" t="s">
        <v>37</v>
      </c>
      <c r="J1552" s="2855" t="s">
        <v>37</v>
      </c>
      <c r="K1552" s="2855" t="s">
        <v>37</v>
      </c>
      <c r="L1552" s="2855" t="s">
        <v>37</v>
      </c>
      <c r="M1552" s="2855" t="s">
        <v>37</v>
      </c>
      <c r="N1552" s="2855" t="s">
        <v>37</v>
      </c>
      <c r="O1552" s="2855" t="s">
        <v>37</v>
      </c>
      <c r="P1552" s="2855">
        <v>2</v>
      </c>
      <c r="Q1552" s="2855" t="s">
        <v>37</v>
      </c>
      <c r="R1552" s="2855" t="s">
        <v>37</v>
      </c>
      <c r="S1552" s="2855" t="s">
        <v>37</v>
      </c>
      <c r="T1552" s="2855">
        <v>1</v>
      </c>
      <c r="U1552" s="2855">
        <v>1</v>
      </c>
      <c r="V1552" s="2855" t="s">
        <v>37</v>
      </c>
      <c r="W1552" s="2855">
        <v>2</v>
      </c>
      <c r="X1552" s="2856" t="s">
        <v>37</v>
      </c>
      <c r="AA1552" s="2858"/>
      <c r="AC1552" s="2858"/>
    </row>
    <row r="1553" spans="1:29" s="2840" customFormat="1" ht="12.75" customHeight="1">
      <c r="A1553" s="2879" t="s">
        <v>3020</v>
      </c>
      <c r="B1553" s="2863" t="s">
        <v>3021</v>
      </c>
      <c r="C1553" s="2864" t="s">
        <v>363</v>
      </c>
      <c r="D1553" s="2865">
        <v>8</v>
      </c>
      <c r="E1553" s="2865" t="s">
        <v>37</v>
      </c>
      <c r="F1553" s="2865" t="s">
        <v>37</v>
      </c>
      <c r="G1553" s="2865" t="s">
        <v>37</v>
      </c>
      <c r="H1553" s="2865" t="s">
        <v>37</v>
      </c>
      <c r="I1553" s="2865" t="s">
        <v>37</v>
      </c>
      <c r="J1553" s="2865" t="s">
        <v>37</v>
      </c>
      <c r="K1553" s="2865" t="s">
        <v>37</v>
      </c>
      <c r="L1553" s="2865" t="s">
        <v>37</v>
      </c>
      <c r="M1553" s="2865" t="s">
        <v>37</v>
      </c>
      <c r="N1553" s="2865" t="s">
        <v>37</v>
      </c>
      <c r="O1553" s="2865" t="s">
        <v>37</v>
      </c>
      <c r="P1553" s="2865" t="s">
        <v>37</v>
      </c>
      <c r="Q1553" s="2865">
        <v>1</v>
      </c>
      <c r="R1553" s="2865">
        <v>1</v>
      </c>
      <c r="S1553" s="2865" t="s">
        <v>37</v>
      </c>
      <c r="T1553" s="2865">
        <v>1</v>
      </c>
      <c r="U1553" s="2865">
        <v>3</v>
      </c>
      <c r="V1553" s="2865">
        <v>1</v>
      </c>
      <c r="W1553" s="2865">
        <v>1</v>
      </c>
      <c r="X1553" s="2866" t="s">
        <v>37</v>
      </c>
      <c r="AA1553" s="2858"/>
      <c r="AB1553" s="2857"/>
      <c r="AC1553" s="2858"/>
    </row>
    <row r="1554" spans="1:29" s="2840" customFormat="1" ht="12.75" customHeight="1">
      <c r="A1554" s="2879"/>
      <c r="B1554" s="2863"/>
      <c r="C1554" s="2864" t="s">
        <v>364</v>
      </c>
      <c r="D1554" s="2865">
        <v>6</v>
      </c>
      <c r="E1554" s="2865" t="s">
        <v>37</v>
      </c>
      <c r="F1554" s="2865" t="s">
        <v>37</v>
      </c>
      <c r="G1554" s="2865" t="s">
        <v>37</v>
      </c>
      <c r="H1554" s="2865" t="s">
        <v>37</v>
      </c>
      <c r="I1554" s="2865" t="s">
        <v>37</v>
      </c>
      <c r="J1554" s="2865" t="s">
        <v>37</v>
      </c>
      <c r="K1554" s="2865" t="s">
        <v>37</v>
      </c>
      <c r="L1554" s="2865" t="s">
        <v>37</v>
      </c>
      <c r="M1554" s="2865" t="s">
        <v>37</v>
      </c>
      <c r="N1554" s="2865" t="s">
        <v>37</v>
      </c>
      <c r="O1554" s="2865" t="s">
        <v>37</v>
      </c>
      <c r="P1554" s="2865">
        <v>2</v>
      </c>
      <c r="Q1554" s="2865" t="s">
        <v>37</v>
      </c>
      <c r="R1554" s="2865" t="s">
        <v>37</v>
      </c>
      <c r="S1554" s="2865" t="s">
        <v>37</v>
      </c>
      <c r="T1554" s="2865">
        <v>1</v>
      </c>
      <c r="U1554" s="2865">
        <v>1</v>
      </c>
      <c r="V1554" s="2865" t="s">
        <v>37</v>
      </c>
      <c r="W1554" s="2865">
        <v>2</v>
      </c>
      <c r="X1554" s="2866" t="s">
        <v>37</v>
      </c>
      <c r="AA1554" s="2858"/>
      <c r="AB1554" s="2857"/>
      <c r="AC1554" s="2858"/>
    </row>
    <row r="1555" spans="1:29" s="2857" customFormat="1" ht="12.75" customHeight="1">
      <c r="A1555" s="2877" t="s">
        <v>1448</v>
      </c>
      <c r="B1555" s="2860" t="s">
        <v>3022</v>
      </c>
      <c r="C1555" s="2861" t="s">
        <v>363</v>
      </c>
      <c r="D1555" s="2855">
        <v>827</v>
      </c>
      <c r="E1555" s="2855" t="s">
        <v>37</v>
      </c>
      <c r="F1555" s="2855" t="s">
        <v>37</v>
      </c>
      <c r="G1555" s="2855" t="s">
        <v>37</v>
      </c>
      <c r="H1555" s="2855" t="s">
        <v>37</v>
      </c>
      <c r="I1555" s="2855">
        <v>14</v>
      </c>
      <c r="J1555" s="2855">
        <v>36</v>
      </c>
      <c r="K1555" s="2855">
        <v>64</v>
      </c>
      <c r="L1555" s="2855">
        <v>88</v>
      </c>
      <c r="M1555" s="2855">
        <v>136</v>
      </c>
      <c r="N1555" s="2855">
        <v>156</v>
      </c>
      <c r="O1555" s="2855">
        <v>154</v>
      </c>
      <c r="P1555" s="2855">
        <v>91</v>
      </c>
      <c r="Q1555" s="2855">
        <v>38</v>
      </c>
      <c r="R1555" s="2855">
        <v>18</v>
      </c>
      <c r="S1555" s="2855">
        <v>9</v>
      </c>
      <c r="T1555" s="2855">
        <v>5</v>
      </c>
      <c r="U1555" s="2855">
        <v>5</v>
      </c>
      <c r="V1555" s="2855">
        <v>7</v>
      </c>
      <c r="W1555" s="2855">
        <v>5</v>
      </c>
      <c r="X1555" s="2856">
        <v>1</v>
      </c>
      <c r="AA1555" s="2858"/>
      <c r="AC1555" s="2858"/>
    </row>
    <row r="1556" spans="1:29" s="2857" customFormat="1" ht="12.75" customHeight="1">
      <c r="A1556" s="2877"/>
      <c r="B1556" s="2860"/>
      <c r="C1556" s="2861" t="s">
        <v>364</v>
      </c>
      <c r="D1556" s="2855">
        <v>319</v>
      </c>
      <c r="E1556" s="2855" t="s">
        <v>37</v>
      </c>
      <c r="F1556" s="2855" t="s">
        <v>37</v>
      </c>
      <c r="G1556" s="2855" t="s">
        <v>37</v>
      </c>
      <c r="H1556" s="2855">
        <v>1</v>
      </c>
      <c r="I1556" s="2855">
        <v>1</v>
      </c>
      <c r="J1556" s="2855">
        <v>8</v>
      </c>
      <c r="K1556" s="2855">
        <v>17</v>
      </c>
      <c r="L1556" s="2855">
        <v>32</v>
      </c>
      <c r="M1556" s="2855">
        <v>61</v>
      </c>
      <c r="N1556" s="2855">
        <v>64</v>
      </c>
      <c r="O1556" s="2855">
        <v>49</v>
      </c>
      <c r="P1556" s="2855">
        <v>41</v>
      </c>
      <c r="Q1556" s="2855">
        <v>21</v>
      </c>
      <c r="R1556" s="2855">
        <v>13</v>
      </c>
      <c r="S1556" s="2855">
        <v>7</v>
      </c>
      <c r="T1556" s="2855">
        <v>2</v>
      </c>
      <c r="U1556" s="2855" t="s">
        <v>37</v>
      </c>
      <c r="V1556" s="2855">
        <v>1</v>
      </c>
      <c r="W1556" s="2855">
        <v>1</v>
      </c>
      <c r="X1556" s="2856" t="s">
        <v>37</v>
      </c>
      <c r="AA1556" s="2858"/>
      <c r="AC1556" s="2858"/>
    </row>
    <row r="1557" spans="1:29" s="2857" customFormat="1" ht="12.75" customHeight="1">
      <c r="A1557" s="2879" t="s">
        <v>3023</v>
      </c>
      <c r="B1557" s="2863" t="s">
        <v>3024</v>
      </c>
      <c r="C1557" s="2864" t="s">
        <v>363</v>
      </c>
      <c r="D1557" s="2865">
        <v>2</v>
      </c>
      <c r="E1557" s="2865" t="s">
        <v>37</v>
      </c>
      <c r="F1557" s="2865" t="s">
        <v>37</v>
      </c>
      <c r="G1557" s="2865" t="s">
        <v>37</v>
      </c>
      <c r="H1557" s="2865" t="s">
        <v>37</v>
      </c>
      <c r="I1557" s="2865" t="s">
        <v>37</v>
      </c>
      <c r="J1557" s="2865" t="s">
        <v>37</v>
      </c>
      <c r="K1557" s="2865" t="s">
        <v>37</v>
      </c>
      <c r="L1557" s="2865" t="s">
        <v>37</v>
      </c>
      <c r="M1557" s="2865">
        <v>1</v>
      </c>
      <c r="N1557" s="2865" t="s">
        <v>37</v>
      </c>
      <c r="O1557" s="2865" t="s">
        <v>37</v>
      </c>
      <c r="P1557" s="2865" t="s">
        <v>37</v>
      </c>
      <c r="Q1557" s="2865" t="s">
        <v>37</v>
      </c>
      <c r="R1557" s="2865" t="s">
        <v>37</v>
      </c>
      <c r="S1557" s="2865" t="s">
        <v>37</v>
      </c>
      <c r="T1557" s="2865" t="s">
        <v>37</v>
      </c>
      <c r="U1557" s="2865" t="s">
        <v>37</v>
      </c>
      <c r="V1557" s="2865" t="s">
        <v>37</v>
      </c>
      <c r="W1557" s="2865">
        <v>1</v>
      </c>
      <c r="X1557" s="2866" t="s">
        <v>37</v>
      </c>
      <c r="Y1557" s="2840"/>
      <c r="Z1557" s="2840"/>
      <c r="AA1557" s="2858"/>
      <c r="AC1557" s="2858"/>
    </row>
    <row r="1558" spans="1:29" s="2857" customFormat="1" ht="12.75" customHeight="1">
      <c r="A1558" s="2879"/>
      <c r="B1558" s="2863"/>
      <c r="C1558" s="2864" t="s">
        <v>364</v>
      </c>
      <c r="D1558" s="2865">
        <v>6</v>
      </c>
      <c r="E1558" s="2865" t="s">
        <v>37</v>
      </c>
      <c r="F1558" s="2865" t="s">
        <v>37</v>
      </c>
      <c r="G1558" s="2865" t="s">
        <v>37</v>
      </c>
      <c r="H1558" s="2865" t="s">
        <v>37</v>
      </c>
      <c r="I1558" s="2865" t="s">
        <v>37</v>
      </c>
      <c r="J1558" s="2865" t="s">
        <v>37</v>
      </c>
      <c r="K1558" s="2865" t="s">
        <v>37</v>
      </c>
      <c r="L1558" s="2865">
        <v>1</v>
      </c>
      <c r="M1558" s="2865">
        <v>1</v>
      </c>
      <c r="N1558" s="2865" t="s">
        <v>37</v>
      </c>
      <c r="O1558" s="2865" t="s">
        <v>37</v>
      </c>
      <c r="P1558" s="2865">
        <v>1</v>
      </c>
      <c r="Q1558" s="2865">
        <v>1</v>
      </c>
      <c r="R1558" s="2865">
        <v>1</v>
      </c>
      <c r="S1558" s="2865">
        <v>1</v>
      </c>
      <c r="T1558" s="2865" t="s">
        <v>37</v>
      </c>
      <c r="U1558" s="2865" t="s">
        <v>37</v>
      </c>
      <c r="V1558" s="2865" t="s">
        <v>37</v>
      </c>
      <c r="W1558" s="2865" t="s">
        <v>37</v>
      </c>
      <c r="X1558" s="2866" t="s">
        <v>37</v>
      </c>
      <c r="AA1558" s="2858"/>
      <c r="AC1558" s="2858"/>
    </row>
    <row r="1559" spans="1:29" s="2857" customFormat="1" ht="12.75" customHeight="1">
      <c r="A1559" s="2879" t="s">
        <v>3025</v>
      </c>
      <c r="B1559" s="2863" t="s">
        <v>3026</v>
      </c>
      <c r="C1559" s="2864" t="s">
        <v>363</v>
      </c>
      <c r="D1559" s="2865">
        <v>101</v>
      </c>
      <c r="E1559" s="2865" t="s">
        <v>37</v>
      </c>
      <c r="F1559" s="2865" t="s">
        <v>37</v>
      </c>
      <c r="G1559" s="2865" t="s">
        <v>37</v>
      </c>
      <c r="H1559" s="2865" t="s">
        <v>37</v>
      </c>
      <c r="I1559" s="2865">
        <v>6</v>
      </c>
      <c r="J1559" s="2865">
        <v>8</v>
      </c>
      <c r="K1559" s="2865">
        <v>7</v>
      </c>
      <c r="L1559" s="2865">
        <v>7</v>
      </c>
      <c r="M1559" s="2865">
        <v>9</v>
      </c>
      <c r="N1559" s="2865">
        <v>20</v>
      </c>
      <c r="O1559" s="2865">
        <v>21</v>
      </c>
      <c r="P1559" s="2865">
        <v>12</v>
      </c>
      <c r="Q1559" s="2865">
        <v>4</v>
      </c>
      <c r="R1559" s="2865">
        <v>4</v>
      </c>
      <c r="S1559" s="2865">
        <v>2</v>
      </c>
      <c r="T1559" s="2865">
        <v>1</v>
      </c>
      <c r="U1559" s="2865" t="s">
        <v>37</v>
      </c>
      <c r="V1559" s="2865" t="s">
        <v>37</v>
      </c>
      <c r="W1559" s="2865" t="s">
        <v>37</v>
      </c>
      <c r="X1559" s="2866" t="s">
        <v>37</v>
      </c>
      <c r="AA1559" s="2858"/>
      <c r="AC1559" s="2858"/>
    </row>
    <row r="1560" spans="1:29" s="2857" customFormat="1" ht="25.5" customHeight="1">
      <c r="A1560" s="2879"/>
      <c r="B1560" s="2863"/>
      <c r="C1560" s="2864" t="s">
        <v>364</v>
      </c>
      <c r="D1560" s="2865">
        <v>42</v>
      </c>
      <c r="E1560" s="2865" t="s">
        <v>37</v>
      </c>
      <c r="F1560" s="2865" t="s">
        <v>37</v>
      </c>
      <c r="G1560" s="2865" t="s">
        <v>37</v>
      </c>
      <c r="H1560" s="2865">
        <v>1</v>
      </c>
      <c r="I1560" s="2865" t="s">
        <v>37</v>
      </c>
      <c r="J1560" s="2865">
        <v>4</v>
      </c>
      <c r="K1560" s="2865">
        <v>1</v>
      </c>
      <c r="L1560" s="2865">
        <v>1</v>
      </c>
      <c r="M1560" s="2865">
        <v>8</v>
      </c>
      <c r="N1560" s="2865">
        <v>8</v>
      </c>
      <c r="O1560" s="2865">
        <v>8</v>
      </c>
      <c r="P1560" s="2865">
        <v>6</v>
      </c>
      <c r="Q1560" s="2865">
        <v>2</v>
      </c>
      <c r="R1560" s="2865">
        <v>1</v>
      </c>
      <c r="S1560" s="2865">
        <v>2</v>
      </c>
      <c r="T1560" s="2865" t="s">
        <v>37</v>
      </c>
      <c r="U1560" s="2865" t="s">
        <v>37</v>
      </c>
      <c r="V1560" s="2865" t="s">
        <v>37</v>
      </c>
      <c r="W1560" s="2865" t="s">
        <v>37</v>
      </c>
      <c r="X1560" s="2866" t="s">
        <v>37</v>
      </c>
      <c r="Y1560" s="2840"/>
      <c r="Z1560" s="2840"/>
      <c r="AA1560" s="2858"/>
      <c r="AC1560" s="2858"/>
    </row>
    <row r="1561" spans="1:29" s="2857" customFormat="1" ht="12.75" customHeight="1">
      <c r="A1561" s="2879" t="s">
        <v>3027</v>
      </c>
      <c r="B1561" s="2863" t="s">
        <v>3028</v>
      </c>
      <c r="C1561" s="2864" t="s">
        <v>363</v>
      </c>
      <c r="D1561" s="2865">
        <v>652</v>
      </c>
      <c r="E1561" s="2865" t="s">
        <v>37</v>
      </c>
      <c r="F1561" s="2865" t="s">
        <v>37</v>
      </c>
      <c r="G1561" s="2865" t="s">
        <v>37</v>
      </c>
      <c r="H1561" s="2865" t="s">
        <v>37</v>
      </c>
      <c r="I1561" s="2865">
        <v>8</v>
      </c>
      <c r="J1561" s="2865">
        <v>27</v>
      </c>
      <c r="K1561" s="2865">
        <v>54</v>
      </c>
      <c r="L1561" s="2865">
        <v>78</v>
      </c>
      <c r="M1561" s="2865">
        <v>117</v>
      </c>
      <c r="N1561" s="2865">
        <v>133</v>
      </c>
      <c r="O1561" s="2865">
        <v>122</v>
      </c>
      <c r="P1561" s="2865">
        <v>75</v>
      </c>
      <c r="Q1561" s="2865">
        <v>27</v>
      </c>
      <c r="R1561" s="2865">
        <v>9</v>
      </c>
      <c r="S1561" s="2865">
        <v>2</v>
      </c>
      <c r="T1561" s="2865" t="s">
        <v>37</v>
      </c>
      <c r="U1561" s="2865" t="s">
        <v>37</v>
      </c>
      <c r="V1561" s="2865" t="s">
        <v>37</v>
      </c>
      <c r="W1561" s="2865" t="s">
        <v>37</v>
      </c>
      <c r="X1561" s="2866" t="s">
        <v>37</v>
      </c>
      <c r="Y1561" s="2840"/>
      <c r="Z1561" s="2840"/>
      <c r="AA1561" s="2858"/>
      <c r="AC1561" s="2858"/>
    </row>
    <row r="1562" spans="1:29" s="2857" customFormat="1" ht="12.75" customHeight="1">
      <c r="A1562" s="2879"/>
      <c r="B1562" s="2863"/>
      <c r="C1562" s="2864" t="s">
        <v>364</v>
      </c>
      <c r="D1562" s="2865">
        <v>233</v>
      </c>
      <c r="E1562" s="2865" t="s">
        <v>37</v>
      </c>
      <c r="F1562" s="2865" t="s">
        <v>37</v>
      </c>
      <c r="G1562" s="2865" t="s">
        <v>37</v>
      </c>
      <c r="H1562" s="2865" t="s">
        <v>37</v>
      </c>
      <c r="I1562" s="2865">
        <v>1</v>
      </c>
      <c r="J1562" s="2865">
        <v>2</v>
      </c>
      <c r="K1562" s="2865">
        <v>14</v>
      </c>
      <c r="L1562" s="2865">
        <v>29</v>
      </c>
      <c r="M1562" s="2865">
        <v>51</v>
      </c>
      <c r="N1562" s="2865">
        <v>52</v>
      </c>
      <c r="O1562" s="2865">
        <v>36</v>
      </c>
      <c r="P1562" s="2865">
        <v>29</v>
      </c>
      <c r="Q1562" s="2865">
        <v>8</v>
      </c>
      <c r="R1562" s="2865">
        <v>6</v>
      </c>
      <c r="S1562" s="2865">
        <v>2</v>
      </c>
      <c r="T1562" s="2865">
        <v>2</v>
      </c>
      <c r="U1562" s="2865" t="s">
        <v>37</v>
      </c>
      <c r="V1562" s="2865">
        <v>1</v>
      </c>
      <c r="W1562" s="2865" t="s">
        <v>37</v>
      </c>
      <c r="X1562" s="2866" t="s">
        <v>37</v>
      </c>
      <c r="AA1562" s="2858"/>
      <c r="AC1562" s="2858"/>
    </row>
    <row r="1563" spans="1:29" s="2857" customFormat="1" ht="12.75" customHeight="1">
      <c r="A1563" s="2879" t="s">
        <v>3029</v>
      </c>
      <c r="B1563" s="2863" t="s">
        <v>3030</v>
      </c>
      <c r="C1563" s="2864" t="s">
        <v>363</v>
      </c>
      <c r="D1563" s="2865">
        <v>3</v>
      </c>
      <c r="E1563" s="2865" t="s">
        <v>37</v>
      </c>
      <c r="F1563" s="2865" t="s">
        <v>37</v>
      </c>
      <c r="G1563" s="2865" t="s">
        <v>37</v>
      </c>
      <c r="H1563" s="2865" t="s">
        <v>37</v>
      </c>
      <c r="I1563" s="2865" t="s">
        <v>37</v>
      </c>
      <c r="J1563" s="2865" t="s">
        <v>37</v>
      </c>
      <c r="K1563" s="2865" t="s">
        <v>37</v>
      </c>
      <c r="L1563" s="2865">
        <v>2</v>
      </c>
      <c r="M1563" s="2865" t="s">
        <v>37</v>
      </c>
      <c r="N1563" s="2865" t="s">
        <v>37</v>
      </c>
      <c r="O1563" s="2865" t="s">
        <v>37</v>
      </c>
      <c r="P1563" s="2865">
        <v>1</v>
      </c>
      <c r="Q1563" s="2865" t="s">
        <v>37</v>
      </c>
      <c r="R1563" s="2865" t="s">
        <v>37</v>
      </c>
      <c r="S1563" s="2865" t="s">
        <v>37</v>
      </c>
      <c r="T1563" s="2865" t="s">
        <v>37</v>
      </c>
      <c r="U1563" s="2865" t="s">
        <v>37</v>
      </c>
      <c r="V1563" s="2865" t="s">
        <v>37</v>
      </c>
      <c r="W1563" s="2865" t="s">
        <v>37</v>
      </c>
      <c r="X1563" s="2866" t="s">
        <v>37</v>
      </c>
      <c r="AA1563" s="2858"/>
      <c r="AC1563" s="2858"/>
    </row>
    <row r="1564" spans="1:29" s="2857" customFormat="1" ht="12.75" customHeight="1">
      <c r="A1564" s="2879"/>
      <c r="B1564" s="2863"/>
      <c r="C1564" s="2864" t="s">
        <v>364</v>
      </c>
      <c r="D1564" s="2865">
        <v>4</v>
      </c>
      <c r="E1564" s="2865" t="s">
        <v>37</v>
      </c>
      <c r="F1564" s="2865" t="s">
        <v>37</v>
      </c>
      <c r="G1564" s="2865" t="s">
        <v>37</v>
      </c>
      <c r="H1564" s="2865" t="s">
        <v>37</v>
      </c>
      <c r="I1564" s="2865" t="s">
        <v>37</v>
      </c>
      <c r="J1564" s="2865" t="s">
        <v>37</v>
      </c>
      <c r="K1564" s="2865">
        <v>1</v>
      </c>
      <c r="L1564" s="2865" t="s">
        <v>37</v>
      </c>
      <c r="M1564" s="2865" t="s">
        <v>37</v>
      </c>
      <c r="N1564" s="2865">
        <v>1</v>
      </c>
      <c r="O1564" s="2865" t="s">
        <v>37</v>
      </c>
      <c r="P1564" s="2865" t="s">
        <v>37</v>
      </c>
      <c r="Q1564" s="2865">
        <v>1</v>
      </c>
      <c r="R1564" s="2865">
        <v>1</v>
      </c>
      <c r="S1564" s="2865" t="s">
        <v>37</v>
      </c>
      <c r="T1564" s="2865" t="s">
        <v>37</v>
      </c>
      <c r="U1564" s="2865" t="s">
        <v>37</v>
      </c>
      <c r="V1564" s="2865" t="s">
        <v>37</v>
      </c>
      <c r="W1564" s="2865" t="s">
        <v>37</v>
      </c>
      <c r="X1564" s="2866" t="s">
        <v>37</v>
      </c>
      <c r="Y1564" s="2840"/>
      <c r="Z1564" s="2840"/>
      <c r="AA1564" s="2858"/>
      <c r="AC1564" s="2858"/>
    </row>
    <row r="1565" spans="1:29" s="2857" customFormat="1" ht="12.75" customHeight="1">
      <c r="A1565" s="2879" t="s">
        <v>3031</v>
      </c>
      <c r="B1565" s="2863" t="s">
        <v>3032</v>
      </c>
      <c r="C1565" s="2864" t="s">
        <v>363</v>
      </c>
      <c r="D1565" s="2865">
        <v>6</v>
      </c>
      <c r="E1565" s="2865" t="s">
        <v>37</v>
      </c>
      <c r="F1565" s="2865" t="s">
        <v>37</v>
      </c>
      <c r="G1565" s="2865" t="s">
        <v>37</v>
      </c>
      <c r="H1565" s="2865" t="s">
        <v>37</v>
      </c>
      <c r="I1565" s="2865" t="s">
        <v>37</v>
      </c>
      <c r="J1565" s="2865" t="s">
        <v>37</v>
      </c>
      <c r="K1565" s="2865">
        <v>1</v>
      </c>
      <c r="L1565" s="2865">
        <v>1</v>
      </c>
      <c r="M1565" s="2865" t="s">
        <v>37</v>
      </c>
      <c r="N1565" s="2865">
        <v>1</v>
      </c>
      <c r="O1565" s="2865">
        <v>3</v>
      </c>
      <c r="P1565" s="2865" t="s">
        <v>37</v>
      </c>
      <c r="Q1565" s="2865" t="s">
        <v>37</v>
      </c>
      <c r="R1565" s="2865" t="s">
        <v>37</v>
      </c>
      <c r="S1565" s="2865" t="s">
        <v>37</v>
      </c>
      <c r="T1565" s="2865" t="s">
        <v>37</v>
      </c>
      <c r="U1565" s="2865" t="s">
        <v>37</v>
      </c>
      <c r="V1565" s="2865" t="s">
        <v>37</v>
      </c>
      <c r="W1565" s="2865" t="s">
        <v>37</v>
      </c>
      <c r="X1565" s="2866" t="s">
        <v>37</v>
      </c>
      <c r="Y1565" s="2840"/>
      <c r="Z1565" s="2840"/>
      <c r="AA1565" s="2858"/>
      <c r="AC1565" s="2858"/>
    </row>
    <row r="1566" spans="1:29" s="2857" customFormat="1" ht="12.75" customHeight="1">
      <c r="A1566" s="2879"/>
      <c r="B1566" s="2863"/>
      <c r="C1566" s="2864" t="s">
        <v>364</v>
      </c>
      <c r="D1566" s="2865">
        <v>4</v>
      </c>
      <c r="E1566" s="2865" t="s">
        <v>37</v>
      </c>
      <c r="F1566" s="2865" t="s">
        <v>37</v>
      </c>
      <c r="G1566" s="2865" t="s">
        <v>37</v>
      </c>
      <c r="H1566" s="2865" t="s">
        <v>37</v>
      </c>
      <c r="I1566" s="2865" t="s">
        <v>37</v>
      </c>
      <c r="J1566" s="2865" t="s">
        <v>37</v>
      </c>
      <c r="K1566" s="2865" t="s">
        <v>37</v>
      </c>
      <c r="L1566" s="2865">
        <v>1</v>
      </c>
      <c r="M1566" s="2865" t="s">
        <v>37</v>
      </c>
      <c r="N1566" s="2865" t="s">
        <v>37</v>
      </c>
      <c r="O1566" s="2865">
        <v>1</v>
      </c>
      <c r="P1566" s="2865">
        <v>1</v>
      </c>
      <c r="Q1566" s="2865">
        <v>1</v>
      </c>
      <c r="R1566" s="2865" t="s">
        <v>37</v>
      </c>
      <c r="S1566" s="2865" t="s">
        <v>37</v>
      </c>
      <c r="T1566" s="2865" t="s">
        <v>37</v>
      </c>
      <c r="U1566" s="2865" t="s">
        <v>37</v>
      </c>
      <c r="V1566" s="2865" t="s">
        <v>37</v>
      </c>
      <c r="W1566" s="2865" t="s">
        <v>37</v>
      </c>
      <c r="X1566" s="2866" t="s">
        <v>37</v>
      </c>
      <c r="Y1566" s="2840"/>
      <c r="Z1566" s="2840"/>
      <c r="AA1566" s="2858"/>
      <c r="AC1566" s="2858"/>
    </row>
    <row r="1567" spans="1:29" s="2857" customFormat="1" ht="12.75" customHeight="1">
      <c r="A1567" s="2879" t="s">
        <v>3033</v>
      </c>
      <c r="B1567" s="2863" t="s">
        <v>3034</v>
      </c>
      <c r="C1567" s="2864" t="s">
        <v>363</v>
      </c>
      <c r="D1567" s="2865">
        <v>34</v>
      </c>
      <c r="E1567" s="2865" t="s">
        <v>37</v>
      </c>
      <c r="F1567" s="2865" t="s">
        <v>37</v>
      </c>
      <c r="G1567" s="2865" t="s">
        <v>37</v>
      </c>
      <c r="H1567" s="2865" t="s">
        <v>37</v>
      </c>
      <c r="I1567" s="2865" t="s">
        <v>37</v>
      </c>
      <c r="J1567" s="2865">
        <v>1</v>
      </c>
      <c r="K1567" s="2865" t="s">
        <v>37</v>
      </c>
      <c r="L1567" s="2865" t="s">
        <v>37</v>
      </c>
      <c r="M1567" s="2865">
        <v>9</v>
      </c>
      <c r="N1567" s="2865">
        <v>2</v>
      </c>
      <c r="O1567" s="2865">
        <v>8</v>
      </c>
      <c r="P1567" s="2865">
        <v>2</v>
      </c>
      <c r="Q1567" s="2865">
        <v>6</v>
      </c>
      <c r="R1567" s="2865">
        <v>4</v>
      </c>
      <c r="S1567" s="2865">
        <v>2</v>
      </c>
      <c r="T1567" s="2865" t="s">
        <v>37</v>
      </c>
      <c r="U1567" s="2865" t="s">
        <v>37</v>
      </c>
      <c r="V1567" s="2865" t="s">
        <v>37</v>
      </c>
      <c r="W1567" s="2865" t="s">
        <v>37</v>
      </c>
      <c r="X1567" s="2866" t="s">
        <v>37</v>
      </c>
      <c r="Y1567" s="2840"/>
      <c r="Z1567" s="2840"/>
      <c r="AA1567" s="2858"/>
      <c r="AC1567" s="2858"/>
    </row>
    <row r="1568" spans="1:29" s="2857" customFormat="1" ht="12.75" customHeight="1">
      <c r="A1568" s="2879"/>
      <c r="B1568" s="2863"/>
      <c r="C1568" s="2864" t="s">
        <v>364</v>
      </c>
      <c r="D1568" s="2865">
        <v>25</v>
      </c>
      <c r="E1568" s="2865" t="s">
        <v>37</v>
      </c>
      <c r="F1568" s="2865" t="s">
        <v>37</v>
      </c>
      <c r="G1568" s="2865" t="s">
        <v>37</v>
      </c>
      <c r="H1568" s="2865" t="s">
        <v>37</v>
      </c>
      <c r="I1568" s="2865" t="s">
        <v>37</v>
      </c>
      <c r="J1568" s="2865">
        <v>2</v>
      </c>
      <c r="K1568" s="2865">
        <v>1</v>
      </c>
      <c r="L1568" s="2865" t="s">
        <v>37</v>
      </c>
      <c r="M1568" s="2865" t="s">
        <v>37</v>
      </c>
      <c r="N1568" s="2865">
        <v>2</v>
      </c>
      <c r="O1568" s="2865">
        <v>4</v>
      </c>
      <c r="P1568" s="2865">
        <v>4</v>
      </c>
      <c r="Q1568" s="2865">
        <v>7</v>
      </c>
      <c r="R1568" s="2865">
        <v>4</v>
      </c>
      <c r="S1568" s="2865">
        <v>1</v>
      </c>
      <c r="T1568" s="2865" t="s">
        <v>37</v>
      </c>
      <c r="U1568" s="2865" t="s">
        <v>37</v>
      </c>
      <c r="V1568" s="2865" t="s">
        <v>37</v>
      </c>
      <c r="W1568" s="2865" t="s">
        <v>37</v>
      </c>
      <c r="X1568" s="2866" t="s">
        <v>37</v>
      </c>
      <c r="Y1568" s="2840"/>
      <c r="Z1568" s="2840"/>
      <c r="AA1568" s="2858"/>
      <c r="AC1568" s="2858"/>
    </row>
    <row r="1569" spans="1:29" s="2857" customFormat="1" ht="12.75" customHeight="1">
      <c r="A1569" s="2879" t="s">
        <v>3035</v>
      </c>
      <c r="B1569" s="2863" t="s">
        <v>3036</v>
      </c>
      <c r="C1569" s="2864" t="s">
        <v>363</v>
      </c>
      <c r="D1569" s="2865">
        <v>2</v>
      </c>
      <c r="E1569" s="2865" t="s">
        <v>37</v>
      </c>
      <c r="F1569" s="2865" t="s">
        <v>37</v>
      </c>
      <c r="G1569" s="2865" t="s">
        <v>37</v>
      </c>
      <c r="H1569" s="2865" t="s">
        <v>37</v>
      </c>
      <c r="I1569" s="2865" t="s">
        <v>37</v>
      </c>
      <c r="J1569" s="2865" t="s">
        <v>37</v>
      </c>
      <c r="K1569" s="2865">
        <v>1</v>
      </c>
      <c r="L1569" s="2865" t="s">
        <v>37</v>
      </c>
      <c r="M1569" s="2865" t="s">
        <v>37</v>
      </c>
      <c r="N1569" s="2865" t="s">
        <v>37</v>
      </c>
      <c r="O1569" s="2865" t="s">
        <v>37</v>
      </c>
      <c r="P1569" s="2865">
        <v>1</v>
      </c>
      <c r="Q1569" s="2865" t="s">
        <v>37</v>
      </c>
      <c r="R1569" s="2865" t="s">
        <v>37</v>
      </c>
      <c r="S1569" s="2865" t="s">
        <v>37</v>
      </c>
      <c r="T1569" s="2865" t="s">
        <v>37</v>
      </c>
      <c r="U1569" s="2865" t="s">
        <v>37</v>
      </c>
      <c r="V1569" s="2865" t="s">
        <v>37</v>
      </c>
      <c r="W1569" s="2865" t="s">
        <v>37</v>
      </c>
      <c r="X1569" s="2866" t="s">
        <v>37</v>
      </c>
      <c r="Y1569" s="2840"/>
      <c r="Z1569" s="2840"/>
      <c r="AA1569" s="2858"/>
      <c r="AC1569" s="2858"/>
    </row>
    <row r="1570" spans="1:29" s="2857" customFormat="1" ht="12.75" customHeight="1">
      <c r="A1570" s="2879"/>
      <c r="B1570" s="2863"/>
      <c r="C1570" s="2864" t="s">
        <v>364</v>
      </c>
      <c r="D1570" s="2865">
        <v>1</v>
      </c>
      <c r="E1570" s="2865" t="s">
        <v>37</v>
      </c>
      <c r="F1570" s="2865" t="s">
        <v>37</v>
      </c>
      <c r="G1570" s="2865" t="s">
        <v>37</v>
      </c>
      <c r="H1570" s="2865" t="s">
        <v>37</v>
      </c>
      <c r="I1570" s="2865" t="s">
        <v>37</v>
      </c>
      <c r="J1570" s="2865" t="s">
        <v>37</v>
      </c>
      <c r="K1570" s="2865" t="s">
        <v>37</v>
      </c>
      <c r="L1570" s="2865" t="s">
        <v>37</v>
      </c>
      <c r="M1570" s="2865" t="s">
        <v>37</v>
      </c>
      <c r="N1570" s="2865" t="s">
        <v>37</v>
      </c>
      <c r="O1570" s="2865" t="s">
        <v>37</v>
      </c>
      <c r="P1570" s="2865" t="s">
        <v>37</v>
      </c>
      <c r="Q1570" s="2865" t="s">
        <v>37</v>
      </c>
      <c r="R1570" s="2865" t="s">
        <v>37</v>
      </c>
      <c r="S1570" s="2865" t="s">
        <v>37</v>
      </c>
      <c r="T1570" s="2865" t="s">
        <v>37</v>
      </c>
      <c r="U1570" s="2865" t="s">
        <v>37</v>
      </c>
      <c r="V1570" s="2865" t="s">
        <v>37</v>
      </c>
      <c r="W1570" s="2865">
        <v>1</v>
      </c>
      <c r="X1570" s="2866" t="s">
        <v>37</v>
      </c>
      <c r="Y1570" s="2840"/>
      <c r="Z1570" s="2840"/>
      <c r="AA1570" s="2858"/>
      <c r="AC1570" s="2858"/>
    </row>
    <row r="1571" spans="1:29" s="2840" customFormat="1" ht="12.75" customHeight="1">
      <c r="A1571" s="2879" t="s">
        <v>3037</v>
      </c>
      <c r="B1571" s="2863" t="s">
        <v>3038</v>
      </c>
      <c r="C1571" s="2864" t="s">
        <v>363</v>
      </c>
      <c r="D1571" s="2855">
        <v>2</v>
      </c>
      <c r="E1571" s="2855" t="s">
        <v>37</v>
      </c>
      <c r="F1571" s="2855" t="s">
        <v>37</v>
      </c>
      <c r="G1571" s="2855" t="s">
        <v>37</v>
      </c>
      <c r="H1571" s="2855" t="s">
        <v>37</v>
      </c>
      <c r="I1571" s="2855" t="s">
        <v>37</v>
      </c>
      <c r="J1571" s="2855" t="s">
        <v>37</v>
      </c>
      <c r="K1571" s="2855">
        <v>1</v>
      </c>
      <c r="L1571" s="2855" t="s">
        <v>37</v>
      </c>
      <c r="M1571" s="2855" t="s">
        <v>37</v>
      </c>
      <c r="N1571" s="2855" t="s">
        <v>37</v>
      </c>
      <c r="O1571" s="2855" t="s">
        <v>37</v>
      </c>
      <c r="P1571" s="2855" t="s">
        <v>37</v>
      </c>
      <c r="Q1571" s="2855">
        <v>1</v>
      </c>
      <c r="R1571" s="2855" t="s">
        <v>37</v>
      </c>
      <c r="S1571" s="2855" t="s">
        <v>37</v>
      </c>
      <c r="T1571" s="2855" t="s">
        <v>37</v>
      </c>
      <c r="U1571" s="2855" t="s">
        <v>37</v>
      </c>
      <c r="V1571" s="2855" t="s">
        <v>37</v>
      </c>
      <c r="W1571" s="2855" t="s">
        <v>37</v>
      </c>
      <c r="X1571" s="2888" t="s">
        <v>37</v>
      </c>
      <c r="AA1571" s="2858"/>
      <c r="AB1571" s="2857"/>
      <c r="AC1571" s="2858"/>
    </row>
    <row r="1572" spans="1:29" s="2840" customFormat="1" ht="12.75" customHeight="1">
      <c r="A1572" s="2879"/>
      <c r="B1572" s="2863"/>
      <c r="C1572" s="2864" t="s">
        <v>364</v>
      </c>
      <c r="D1572" s="2855">
        <v>3</v>
      </c>
      <c r="E1572" s="2855" t="s">
        <v>37</v>
      </c>
      <c r="F1572" s="2855" t="s">
        <v>37</v>
      </c>
      <c r="G1572" s="2855" t="s">
        <v>37</v>
      </c>
      <c r="H1572" s="2855" t="s">
        <v>37</v>
      </c>
      <c r="I1572" s="2855" t="s">
        <v>37</v>
      </c>
      <c r="J1572" s="2855" t="s">
        <v>37</v>
      </c>
      <c r="K1572" s="2855" t="s">
        <v>37</v>
      </c>
      <c r="L1572" s="2855" t="s">
        <v>37</v>
      </c>
      <c r="M1572" s="2855">
        <v>1</v>
      </c>
      <c r="N1572" s="2855">
        <v>1</v>
      </c>
      <c r="O1572" s="2855" t="s">
        <v>37</v>
      </c>
      <c r="P1572" s="2855" t="s">
        <v>37</v>
      </c>
      <c r="Q1572" s="2855">
        <v>1</v>
      </c>
      <c r="R1572" s="2855" t="s">
        <v>37</v>
      </c>
      <c r="S1572" s="2855" t="s">
        <v>37</v>
      </c>
      <c r="T1572" s="2855" t="s">
        <v>37</v>
      </c>
      <c r="U1572" s="2855" t="s">
        <v>37</v>
      </c>
      <c r="V1572" s="2855" t="s">
        <v>37</v>
      </c>
      <c r="W1572" s="2855" t="s">
        <v>37</v>
      </c>
      <c r="X1572" s="2866" t="s">
        <v>37</v>
      </c>
      <c r="AA1572" s="2858"/>
      <c r="AB1572" s="2857"/>
      <c r="AC1572" s="2858"/>
    </row>
    <row r="1573" spans="1:29" s="2857" customFormat="1" ht="12.75" customHeight="1">
      <c r="A1573" s="2879" t="s">
        <v>3039</v>
      </c>
      <c r="B1573" s="2863" t="s">
        <v>3040</v>
      </c>
      <c r="C1573" s="2864" t="s">
        <v>363</v>
      </c>
      <c r="D1573" s="2865">
        <v>25</v>
      </c>
      <c r="E1573" s="2865" t="s">
        <v>37</v>
      </c>
      <c r="F1573" s="2865" t="s">
        <v>37</v>
      </c>
      <c r="G1573" s="2865" t="s">
        <v>37</v>
      </c>
      <c r="H1573" s="2865" t="s">
        <v>37</v>
      </c>
      <c r="I1573" s="2865" t="s">
        <v>37</v>
      </c>
      <c r="J1573" s="2865" t="s">
        <v>37</v>
      </c>
      <c r="K1573" s="2865" t="s">
        <v>37</v>
      </c>
      <c r="L1573" s="2865" t="s">
        <v>37</v>
      </c>
      <c r="M1573" s="2865" t="s">
        <v>37</v>
      </c>
      <c r="N1573" s="2865" t="s">
        <v>37</v>
      </c>
      <c r="O1573" s="2865" t="s">
        <v>37</v>
      </c>
      <c r="P1573" s="2865" t="s">
        <v>37</v>
      </c>
      <c r="Q1573" s="2865" t="s">
        <v>37</v>
      </c>
      <c r="R1573" s="2865">
        <v>1</v>
      </c>
      <c r="S1573" s="2865">
        <v>3</v>
      </c>
      <c r="T1573" s="2865">
        <v>4</v>
      </c>
      <c r="U1573" s="2865">
        <v>5</v>
      </c>
      <c r="V1573" s="2865">
        <v>7</v>
      </c>
      <c r="W1573" s="2865">
        <v>4</v>
      </c>
      <c r="X1573" s="2866">
        <v>1</v>
      </c>
      <c r="Y1573" s="2840"/>
      <c r="Z1573" s="2840"/>
      <c r="AA1573" s="2858"/>
      <c r="AC1573" s="2858"/>
    </row>
    <row r="1574" spans="1:29" s="2857" customFormat="1" ht="12.75" customHeight="1">
      <c r="A1574" s="2879"/>
      <c r="B1574" s="2863"/>
      <c r="C1574" s="2864" t="s">
        <v>364</v>
      </c>
      <c r="D1574" s="2865">
        <v>1</v>
      </c>
      <c r="E1574" s="2865" t="s">
        <v>37</v>
      </c>
      <c r="F1574" s="2865" t="s">
        <v>37</v>
      </c>
      <c r="G1574" s="2865" t="s">
        <v>37</v>
      </c>
      <c r="H1574" s="2865" t="s">
        <v>37</v>
      </c>
      <c r="I1574" s="2865" t="s">
        <v>37</v>
      </c>
      <c r="J1574" s="2865" t="s">
        <v>37</v>
      </c>
      <c r="K1574" s="2865" t="s">
        <v>37</v>
      </c>
      <c r="L1574" s="2865" t="s">
        <v>37</v>
      </c>
      <c r="M1574" s="2865" t="s">
        <v>37</v>
      </c>
      <c r="N1574" s="2865" t="s">
        <v>37</v>
      </c>
      <c r="O1574" s="2865" t="s">
        <v>37</v>
      </c>
      <c r="P1574" s="2865" t="s">
        <v>37</v>
      </c>
      <c r="Q1574" s="2865" t="s">
        <v>37</v>
      </c>
      <c r="R1574" s="2865" t="s">
        <v>37</v>
      </c>
      <c r="S1574" s="2865">
        <v>1</v>
      </c>
      <c r="T1574" s="2865" t="s">
        <v>37</v>
      </c>
      <c r="U1574" s="2865" t="s">
        <v>37</v>
      </c>
      <c r="V1574" s="2865" t="s">
        <v>37</v>
      </c>
      <c r="W1574" s="2865" t="s">
        <v>37</v>
      </c>
      <c r="X1574" s="2866" t="s">
        <v>37</v>
      </c>
      <c r="Y1574" s="2840"/>
      <c r="Z1574" s="2840"/>
      <c r="AA1574" s="2858"/>
      <c r="AC1574" s="2858"/>
    </row>
    <row r="1575" spans="1:29" s="2857" customFormat="1" ht="12.75" customHeight="1">
      <c r="A1575" s="2877" t="s">
        <v>3041</v>
      </c>
      <c r="B1575" s="2860" t="s">
        <v>3042</v>
      </c>
      <c r="C1575" s="2861" t="s">
        <v>363</v>
      </c>
      <c r="D1575" s="2855">
        <v>49</v>
      </c>
      <c r="E1575" s="2855" t="s">
        <v>37</v>
      </c>
      <c r="F1575" s="2855" t="s">
        <v>37</v>
      </c>
      <c r="G1575" s="2855" t="s">
        <v>37</v>
      </c>
      <c r="H1575" s="2855" t="s">
        <v>37</v>
      </c>
      <c r="I1575" s="2855">
        <v>1</v>
      </c>
      <c r="J1575" s="2855" t="s">
        <v>37</v>
      </c>
      <c r="K1575" s="2855">
        <v>1</v>
      </c>
      <c r="L1575" s="2855">
        <v>2</v>
      </c>
      <c r="M1575" s="2855">
        <v>1</v>
      </c>
      <c r="N1575" s="2855">
        <v>2</v>
      </c>
      <c r="O1575" s="2855">
        <v>3</v>
      </c>
      <c r="P1575" s="2855" t="s">
        <v>37</v>
      </c>
      <c r="Q1575" s="2855">
        <v>4</v>
      </c>
      <c r="R1575" s="2855">
        <v>7</v>
      </c>
      <c r="S1575" s="2855">
        <v>6</v>
      </c>
      <c r="T1575" s="2855">
        <v>6</v>
      </c>
      <c r="U1575" s="2855">
        <v>5</v>
      </c>
      <c r="V1575" s="2855">
        <v>1</v>
      </c>
      <c r="W1575" s="2855">
        <v>3</v>
      </c>
      <c r="X1575" s="2856">
        <v>7</v>
      </c>
      <c r="AA1575" s="2858"/>
      <c r="AC1575" s="2858"/>
    </row>
    <row r="1576" spans="1:29" s="2857" customFormat="1" ht="12.75" customHeight="1">
      <c r="A1576" s="2877"/>
      <c r="B1576" s="2860"/>
      <c r="C1576" s="2861" t="s">
        <v>364</v>
      </c>
      <c r="D1576" s="2855">
        <v>46</v>
      </c>
      <c r="E1576" s="2855" t="s">
        <v>37</v>
      </c>
      <c r="F1576" s="2855" t="s">
        <v>37</v>
      </c>
      <c r="G1576" s="2855" t="s">
        <v>37</v>
      </c>
      <c r="H1576" s="2855" t="s">
        <v>37</v>
      </c>
      <c r="I1576" s="2855" t="s">
        <v>37</v>
      </c>
      <c r="J1576" s="2855" t="s">
        <v>37</v>
      </c>
      <c r="K1576" s="2855" t="s">
        <v>37</v>
      </c>
      <c r="L1576" s="2855">
        <v>1</v>
      </c>
      <c r="M1576" s="2855">
        <v>1</v>
      </c>
      <c r="N1576" s="2855" t="s">
        <v>37</v>
      </c>
      <c r="O1576" s="2855" t="s">
        <v>37</v>
      </c>
      <c r="P1576" s="2855">
        <v>1</v>
      </c>
      <c r="Q1576" s="2855">
        <v>3</v>
      </c>
      <c r="R1576" s="2855">
        <v>4</v>
      </c>
      <c r="S1576" s="2855">
        <v>7</v>
      </c>
      <c r="T1576" s="2855">
        <v>8</v>
      </c>
      <c r="U1576" s="2855">
        <v>3</v>
      </c>
      <c r="V1576" s="2855">
        <v>5</v>
      </c>
      <c r="W1576" s="2855">
        <v>5</v>
      </c>
      <c r="X1576" s="2856">
        <v>8</v>
      </c>
      <c r="AA1576" s="2858"/>
      <c r="AC1576" s="2858"/>
    </row>
    <row r="1577" spans="1:29" s="2857" customFormat="1" ht="12.75" customHeight="1">
      <c r="A1577" s="2879" t="s">
        <v>3043</v>
      </c>
      <c r="B1577" s="2863" t="s">
        <v>3044</v>
      </c>
      <c r="C1577" s="2864" t="s">
        <v>363</v>
      </c>
      <c r="D1577" s="2865">
        <v>1</v>
      </c>
      <c r="E1577" s="2865" t="s">
        <v>37</v>
      </c>
      <c r="F1577" s="2865" t="s">
        <v>37</v>
      </c>
      <c r="G1577" s="2865" t="s">
        <v>37</v>
      </c>
      <c r="H1577" s="2865" t="s">
        <v>37</v>
      </c>
      <c r="I1577" s="2865">
        <v>1</v>
      </c>
      <c r="J1577" s="2865" t="s">
        <v>37</v>
      </c>
      <c r="K1577" s="2865" t="s">
        <v>37</v>
      </c>
      <c r="L1577" s="2865" t="s">
        <v>37</v>
      </c>
      <c r="M1577" s="2865" t="s">
        <v>37</v>
      </c>
      <c r="N1577" s="2865" t="s">
        <v>37</v>
      </c>
      <c r="O1577" s="2865" t="s">
        <v>37</v>
      </c>
      <c r="P1577" s="2865" t="s">
        <v>37</v>
      </c>
      <c r="Q1577" s="2865" t="s">
        <v>37</v>
      </c>
      <c r="R1577" s="2865" t="s">
        <v>37</v>
      </c>
      <c r="S1577" s="2865" t="s">
        <v>37</v>
      </c>
      <c r="T1577" s="2865" t="s">
        <v>37</v>
      </c>
      <c r="U1577" s="2865" t="s">
        <v>37</v>
      </c>
      <c r="V1577" s="2865" t="s">
        <v>37</v>
      </c>
      <c r="W1577" s="2865" t="s">
        <v>37</v>
      </c>
      <c r="X1577" s="2866" t="s">
        <v>37</v>
      </c>
      <c r="AA1577" s="2858"/>
      <c r="AC1577" s="2858"/>
    </row>
    <row r="1578" spans="1:29" s="2840" customFormat="1" ht="12.75" customHeight="1">
      <c r="A1578" s="2879"/>
      <c r="B1578" s="2863"/>
      <c r="C1578" s="2864" t="s">
        <v>364</v>
      </c>
      <c r="D1578" s="2865">
        <v>1</v>
      </c>
      <c r="E1578" s="2865" t="s">
        <v>37</v>
      </c>
      <c r="F1578" s="2865" t="s">
        <v>37</v>
      </c>
      <c r="G1578" s="2865" t="s">
        <v>37</v>
      </c>
      <c r="H1578" s="2865" t="s">
        <v>37</v>
      </c>
      <c r="I1578" s="2865" t="s">
        <v>37</v>
      </c>
      <c r="J1578" s="2865" t="s">
        <v>37</v>
      </c>
      <c r="K1578" s="2865" t="s">
        <v>37</v>
      </c>
      <c r="L1578" s="2865">
        <v>1</v>
      </c>
      <c r="M1578" s="2865" t="s">
        <v>37</v>
      </c>
      <c r="N1578" s="2865" t="s">
        <v>37</v>
      </c>
      <c r="O1578" s="2865" t="s">
        <v>37</v>
      </c>
      <c r="P1578" s="2865" t="s">
        <v>37</v>
      </c>
      <c r="Q1578" s="2865" t="s">
        <v>37</v>
      </c>
      <c r="R1578" s="2865" t="s">
        <v>37</v>
      </c>
      <c r="S1578" s="2865" t="s">
        <v>37</v>
      </c>
      <c r="T1578" s="2865" t="s">
        <v>37</v>
      </c>
      <c r="U1578" s="2865" t="s">
        <v>37</v>
      </c>
      <c r="V1578" s="2865" t="s">
        <v>37</v>
      </c>
      <c r="W1578" s="2865" t="s">
        <v>37</v>
      </c>
      <c r="X1578" s="2866" t="s">
        <v>37</v>
      </c>
      <c r="AA1578" s="2858"/>
      <c r="AB1578" s="2857"/>
      <c r="AC1578" s="2858"/>
    </row>
    <row r="1579" spans="1:29" s="2857" customFormat="1" ht="12.75" customHeight="1">
      <c r="A1579" s="2879" t="s">
        <v>3045</v>
      </c>
      <c r="B1579" s="2863" t="s">
        <v>3046</v>
      </c>
      <c r="C1579" s="2864" t="s">
        <v>363</v>
      </c>
      <c r="D1579" s="2865">
        <v>48</v>
      </c>
      <c r="E1579" s="2865" t="s">
        <v>37</v>
      </c>
      <c r="F1579" s="2865" t="s">
        <v>37</v>
      </c>
      <c r="G1579" s="2865" t="s">
        <v>37</v>
      </c>
      <c r="H1579" s="2865" t="s">
        <v>37</v>
      </c>
      <c r="I1579" s="2865" t="s">
        <v>37</v>
      </c>
      <c r="J1579" s="2865" t="s">
        <v>37</v>
      </c>
      <c r="K1579" s="2865">
        <v>1</v>
      </c>
      <c r="L1579" s="2865">
        <v>2</v>
      </c>
      <c r="M1579" s="2865">
        <v>1</v>
      </c>
      <c r="N1579" s="2865">
        <v>2</v>
      </c>
      <c r="O1579" s="2865">
        <v>3</v>
      </c>
      <c r="P1579" s="2865" t="s">
        <v>37</v>
      </c>
      <c r="Q1579" s="2865">
        <v>4</v>
      </c>
      <c r="R1579" s="2865">
        <v>7</v>
      </c>
      <c r="S1579" s="2865">
        <v>6</v>
      </c>
      <c r="T1579" s="2865">
        <v>6</v>
      </c>
      <c r="U1579" s="2865">
        <v>5</v>
      </c>
      <c r="V1579" s="2865">
        <v>1</v>
      </c>
      <c r="W1579" s="2865">
        <v>3</v>
      </c>
      <c r="X1579" s="2866">
        <v>7</v>
      </c>
      <c r="AA1579" s="2858"/>
      <c r="AC1579" s="2858"/>
    </row>
    <row r="1580" spans="1:29" s="2840" customFormat="1" ht="12.75" customHeight="1">
      <c r="A1580" s="2879"/>
      <c r="B1580" s="2863"/>
      <c r="C1580" s="2864" t="s">
        <v>364</v>
      </c>
      <c r="D1580" s="2865">
        <v>45</v>
      </c>
      <c r="E1580" s="2865" t="s">
        <v>37</v>
      </c>
      <c r="F1580" s="2865" t="s">
        <v>37</v>
      </c>
      <c r="G1580" s="2865" t="s">
        <v>37</v>
      </c>
      <c r="H1580" s="2865" t="s">
        <v>37</v>
      </c>
      <c r="I1580" s="2865" t="s">
        <v>37</v>
      </c>
      <c r="J1580" s="2865" t="s">
        <v>37</v>
      </c>
      <c r="K1580" s="2865" t="s">
        <v>37</v>
      </c>
      <c r="L1580" s="2865" t="s">
        <v>37</v>
      </c>
      <c r="M1580" s="2865">
        <v>1</v>
      </c>
      <c r="N1580" s="2865" t="s">
        <v>37</v>
      </c>
      <c r="O1580" s="2865" t="s">
        <v>37</v>
      </c>
      <c r="P1580" s="2865">
        <v>1</v>
      </c>
      <c r="Q1580" s="2865">
        <v>3</v>
      </c>
      <c r="R1580" s="2865">
        <v>4</v>
      </c>
      <c r="S1580" s="2865">
        <v>7</v>
      </c>
      <c r="T1580" s="2865">
        <v>8</v>
      </c>
      <c r="U1580" s="2865">
        <v>3</v>
      </c>
      <c r="V1580" s="2865">
        <v>5</v>
      </c>
      <c r="W1580" s="2865">
        <v>5</v>
      </c>
      <c r="X1580" s="2866">
        <v>8</v>
      </c>
      <c r="AA1580" s="2858"/>
      <c r="AB1580" s="2857"/>
      <c r="AC1580" s="2858"/>
    </row>
    <row r="1581" spans="1:29" s="2857" customFormat="1" ht="12.75" customHeight="1">
      <c r="A1581" s="2877" t="s">
        <v>3047</v>
      </c>
      <c r="B1581" s="2860" t="s">
        <v>1451</v>
      </c>
      <c r="C1581" s="2861" t="s">
        <v>363</v>
      </c>
      <c r="D1581" s="2855">
        <v>465</v>
      </c>
      <c r="E1581" s="2855" t="s">
        <v>37</v>
      </c>
      <c r="F1581" s="2855" t="s">
        <v>37</v>
      </c>
      <c r="G1581" s="2855" t="s">
        <v>37</v>
      </c>
      <c r="H1581" s="2855">
        <v>3</v>
      </c>
      <c r="I1581" s="2855">
        <v>25</v>
      </c>
      <c r="J1581" s="2855">
        <v>38</v>
      </c>
      <c r="K1581" s="2855">
        <v>46</v>
      </c>
      <c r="L1581" s="2855">
        <v>47</v>
      </c>
      <c r="M1581" s="2855">
        <v>51</v>
      </c>
      <c r="N1581" s="2855">
        <v>45</v>
      </c>
      <c r="O1581" s="2855">
        <v>56</v>
      </c>
      <c r="P1581" s="2855">
        <v>53</v>
      </c>
      <c r="Q1581" s="2855">
        <v>35</v>
      </c>
      <c r="R1581" s="2855">
        <v>25</v>
      </c>
      <c r="S1581" s="2855">
        <v>17</v>
      </c>
      <c r="T1581" s="2855">
        <v>12</v>
      </c>
      <c r="U1581" s="2855">
        <v>7</v>
      </c>
      <c r="V1581" s="2855">
        <v>2</v>
      </c>
      <c r="W1581" s="2855">
        <v>3</v>
      </c>
      <c r="X1581" s="2856" t="s">
        <v>37</v>
      </c>
      <c r="AA1581" s="2858"/>
      <c r="AC1581" s="2858"/>
    </row>
    <row r="1582" spans="1:29" s="2857" customFormat="1" ht="12.75" customHeight="1">
      <c r="A1582" s="2877"/>
      <c r="B1582" s="2860"/>
      <c r="C1582" s="2861" t="s">
        <v>364</v>
      </c>
      <c r="D1582" s="2855">
        <v>161</v>
      </c>
      <c r="E1582" s="2855" t="s">
        <v>37</v>
      </c>
      <c r="F1582" s="2855" t="s">
        <v>37</v>
      </c>
      <c r="G1582" s="2855" t="s">
        <v>37</v>
      </c>
      <c r="H1582" s="2855">
        <v>2</v>
      </c>
      <c r="I1582" s="2855">
        <v>11</v>
      </c>
      <c r="J1582" s="2855">
        <v>11</v>
      </c>
      <c r="K1582" s="2855">
        <v>13</v>
      </c>
      <c r="L1582" s="2855">
        <v>11</v>
      </c>
      <c r="M1582" s="2855">
        <v>16</v>
      </c>
      <c r="N1582" s="2855">
        <v>17</v>
      </c>
      <c r="O1582" s="2855">
        <v>26</v>
      </c>
      <c r="P1582" s="2855">
        <v>16</v>
      </c>
      <c r="Q1582" s="2855">
        <v>12</v>
      </c>
      <c r="R1582" s="2855">
        <v>10</v>
      </c>
      <c r="S1582" s="2855">
        <v>6</v>
      </c>
      <c r="T1582" s="2855">
        <v>4</v>
      </c>
      <c r="U1582" s="2855">
        <v>3</v>
      </c>
      <c r="V1582" s="2855">
        <v>2</v>
      </c>
      <c r="W1582" s="2855">
        <v>1</v>
      </c>
      <c r="X1582" s="2856" t="s">
        <v>37</v>
      </c>
      <c r="AA1582" s="2858"/>
      <c r="AC1582" s="2858"/>
    </row>
    <row r="1583" spans="1:29" s="2840" customFormat="1" ht="12.75" customHeight="1">
      <c r="A1583" s="2879" t="s">
        <v>3048</v>
      </c>
      <c r="B1583" s="2863" t="s">
        <v>3049</v>
      </c>
      <c r="C1583" s="2864" t="s">
        <v>363</v>
      </c>
      <c r="D1583" s="2865">
        <v>7</v>
      </c>
      <c r="E1583" s="2865" t="s">
        <v>37</v>
      </c>
      <c r="F1583" s="2865" t="s">
        <v>37</v>
      </c>
      <c r="G1583" s="2865" t="s">
        <v>37</v>
      </c>
      <c r="H1583" s="2865" t="s">
        <v>37</v>
      </c>
      <c r="I1583" s="2865" t="s">
        <v>37</v>
      </c>
      <c r="J1583" s="2865" t="s">
        <v>37</v>
      </c>
      <c r="K1583" s="2865" t="s">
        <v>37</v>
      </c>
      <c r="L1583" s="2865" t="s">
        <v>37</v>
      </c>
      <c r="M1583" s="2865" t="s">
        <v>37</v>
      </c>
      <c r="N1583" s="2865" t="s">
        <v>37</v>
      </c>
      <c r="O1583" s="2865">
        <v>1</v>
      </c>
      <c r="P1583" s="2865" t="s">
        <v>37</v>
      </c>
      <c r="Q1583" s="2865">
        <v>2</v>
      </c>
      <c r="R1583" s="2865" t="s">
        <v>37</v>
      </c>
      <c r="S1583" s="2865">
        <v>1</v>
      </c>
      <c r="T1583" s="2865">
        <v>2</v>
      </c>
      <c r="U1583" s="2865">
        <v>1</v>
      </c>
      <c r="V1583" s="2865" t="s">
        <v>37</v>
      </c>
      <c r="W1583" s="2865" t="s">
        <v>37</v>
      </c>
      <c r="X1583" s="2866" t="s">
        <v>37</v>
      </c>
      <c r="AA1583" s="2858"/>
      <c r="AB1583" s="2857"/>
      <c r="AC1583" s="2858"/>
    </row>
    <row r="1584" spans="1:29" s="2857" customFormat="1" ht="12.75" customHeight="1">
      <c r="A1584" s="2879"/>
      <c r="B1584" s="2863"/>
      <c r="C1584" s="2864" t="s">
        <v>364</v>
      </c>
      <c r="D1584" s="2865">
        <v>6</v>
      </c>
      <c r="E1584" s="2865" t="s">
        <v>37</v>
      </c>
      <c r="F1584" s="2865" t="s">
        <v>37</v>
      </c>
      <c r="G1584" s="2865" t="s">
        <v>37</v>
      </c>
      <c r="H1584" s="2865" t="s">
        <v>37</v>
      </c>
      <c r="I1584" s="2865" t="s">
        <v>37</v>
      </c>
      <c r="J1584" s="2865" t="s">
        <v>37</v>
      </c>
      <c r="K1584" s="2865" t="s">
        <v>37</v>
      </c>
      <c r="L1584" s="2865" t="s">
        <v>37</v>
      </c>
      <c r="M1584" s="2865" t="s">
        <v>37</v>
      </c>
      <c r="N1584" s="2865" t="s">
        <v>37</v>
      </c>
      <c r="O1584" s="2865">
        <v>2</v>
      </c>
      <c r="P1584" s="2865">
        <v>2</v>
      </c>
      <c r="Q1584" s="2865">
        <v>1</v>
      </c>
      <c r="R1584" s="2865" t="s">
        <v>37</v>
      </c>
      <c r="S1584" s="2865">
        <v>1</v>
      </c>
      <c r="T1584" s="2865" t="s">
        <v>37</v>
      </c>
      <c r="U1584" s="2865" t="s">
        <v>37</v>
      </c>
      <c r="V1584" s="2865" t="s">
        <v>37</v>
      </c>
      <c r="W1584" s="2865" t="s">
        <v>37</v>
      </c>
      <c r="X1584" s="2866" t="s">
        <v>37</v>
      </c>
      <c r="Y1584" s="2840"/>
      <c r="Z1584" s="2840"/>
      <c r="AA1584" s="2858"/>
      <c r="AC1584" s="2858"/>
    </row>
    <row r="1585" spans="1:29" s="2857" customFormat="1" ht="12.75" customHeight="1">
      <c r="A1585" s="2879" t="s">
        <v>3050</v>
      </c>
      <c r="B1585" s="2863" t="s">
        <v>3051</v>
      </c>
      <c r="C1585" s="2864" t="s">
        <v>363</v>
      </c>
      <c r="D1585" s="2865">
        <v>13</v>
      </c>
      <c r="E1585" s="2865" t="s">
        <v>37</v>
      </c>
      <c r="F1585" s="2865" t="s">
        <v>37</v>
      </c>
      <c r="G1585" s="2865" t="s">
        <v>37</v>
      </c>
      <c r="H1585" s="2865" t="s">
        <v>37</v>
      </c>
      <c r="I1585" s="2865" t="s">
        <v>37</v>
      </c>
      <c r="J1585" s="2865" t="s">
        <v>37</v>
      </c>
      <c r="K1585" s="2865">
        <v>1</v>
      </c>
      <c r="L1585" s="2865">
        <v>1</v>
      </c>
      <c r="M1585" s="2865" t="s">
        <v>37</v>
      </c>
      <c r="N1585" s="2865">
        <v>2</v>
      </c>
      <c r="O1585" s="2865">
        <v>1</v>
      </c>
      <c r="P1585" s="2865">
        <v>3</v>
      </c>
      <c r="Q1585" s="2865">
        <v>1</v>
      </c>
      <c r="R1585" s="2865">
        <v>1</v>
      </c>
      <c r="S1585" s="2865">
        <v>2</v>
      </c>
      <c r="T1585" s="2865">
        <v>1</v>
      </c>
      <c r="U1585" s="2865" t="s">
        <v>37</v>
      </c>
      <c r="V1585" s="2865" t="s">
        <v>37</v>
      </c>
      <c r="W1585" s="2865" t="s">
        <v>37</v>
      </c>
      <c r="X1585" s="2866" t="s">
        <v>37</v>
      </c>
      <c r="Y1585" s="2840"/>
      <c r="Z1585" s="2840"/>
      <c r="AA1585" s="2858"/>
      <c r="AC1585" s="2858"/>
    </row>
    <row r="1586" spans="1:29" s="2857" customFormat="1" ht="24.75" customHeight="1">
      <c r="A1586" s="2879"/>
      <c r="B1586" s="2863"/>
      <c r="C1586" s="2864" t="s">
        <v>364</v>
      </c>
      <c r="D1586" s="2865">
        <v>12</v>
      </c>
      <c r="E1586" s="2865" t="s">
        <v>37</v>
      </c>
      <c r="F1586" s="2865" t="s">
        <v>37</v>
      </c>
      <c r="G1586" s="2865" t="s">
        <v>37</v>
      </c>
      <c r="H1586" s="2865" t="s">
        <v>37</v>
      </c>
      <c r="I1586" s="2865" t="s">
        <v>37</v>
      </c>
      <c r="J1586" s="2865" t="s">
        <v>37</v>
      </c>
      <c r="K1586" s="2865">
        <v>1</v>
      </c>
      <c r="L1586" s="2865" t="s">
        <v>37</v>
      </c>
      <c r="M1586" s="2865" t="s">
        <v>37</v>
      </c>
      <c r="N1586" s="2865">
        <v>1</v>
      </c>
      <c r="O1586" s="2865">
        <v>3</v>
      </c>
      <c r="P1586" s="2865" t="s">
        <v>37</v>
      </c>
      <c r="Q1586" s="2865">
        <v>2</v>
      </c>
      <c r="R1586" s="2865">
        <v>1</v>
      </c>
      <c r="S1586" s="2865">
        <v>3</v>
      </c>
      <c r="T1586" s="2865" t="s">
        <v>37</v>
      </c>
      <c r="U1586" s="2865">
        <v>1</v>
      </c>
      <c r="V1586" s="2865" t="s">
        <v>37</v>
      </c>
      <c r="W1586" s="2865" t="s">
        <v>37</v>
      </c>
      <c r="X1586" s="2866" t="s">
        <v>37</v>
      </c>
      <c r="Y1586" s="2840"/>
      <c r="Z1586" s="2840"/>
      <c r="AA1586" s="2858"/>
      <c r="AC1586" s="2858"/>
    </row>
    <row r="1587" spans="1:29" s="2857" customFormat="1" ht="12.75" customHeight="1">
      <c r="A1587" s="2879" t="s">
        <v>3052</v>
      </c>
      <c r="B1587" s="2863" t="s">
        <v>3053</v>
      </c>
      <c r="C1587" s="2864" t="s">
        <v>363</v>
      </c>
      <c r="D1587" s="2865">
        <v>23</v>
      </c>
      <c r="E1587" s="2865" t="s">
        <v>37</v>
      </c>
      <c r="F1587" s="2865" t="s">
        <v>37</v>
      </c>
      <c r="G1587" s="2865" t="s">
        <v>37</v>
      </c>
      <c r="H1587" s="2865" t="s">
        <v>37</v>
      </c>
      <c r="I1587" s="2865">
        <v>1</v>
      </c>
      <c r="J1587" s="2865">
        <v>1</v>
      </c>
      <c r="K1587" s="2865">
        <v>1</v>
      </c>
      <c r="L1587" s="2865">
        <v>2</v>
      </c>
      <c r="M1587" s="2865">
        <v>3</v>
      </c>
      <c r="N1587" s="2865">
        <v>1</v>
      </c>
      <c r="O1587" s="2865">
        <v>4</v>
      </c>
      <c r="P1587" s="2865">
        <v>3</v>
      </c>
      <c r="Q1587" s="2865">
        <v>2</v>
      </c>
      <c r="R1587" s="2865">
        <v>1</v>
      </c>
      <c r="S1587" s="2865">
        <v>1</v>
      </c>
      <c r="T1587" s="2865" t="s">
        <v>37</v>
      </c>
      <c r="U1587" s="2865">
        <v>1</v>
      </c>
      <c r="V1587" s="2865">
        <v>1</v>
      </c>
      <c r="W1587" s="2865">
        <v>1</v>
      </c>
      <c r="X1587" s="2866" t="s">
        <v>37</v>
      </c>
      <c r="Y1587" s="2840"/>
      <c r="Z1587" s="2840"/>
      <c r="AA1587" s="2858"/>
      <c r="AC1587" s="2858"/>
    </row>
    <row r="1588" spans="1:29" s="2857" customFormat="1" ht="12.75" customHeight="1">
      <c r="A1588" s="2879"/>
      <c r="B1588" s="2863"/>
      <c r="C1588" s="2864" t="s">
        <v>364</v>
      </c>
      <c r="D1588" s="2865">
        <v>18</v>
      </c>
      <c r="E1588" s="2865" t="s">
        <v>37</v>
      </c>
      <c r="F1588" s="2865" t="s">
        <v>37</v>
      </c>
      <c r="G1588" s="2865" t="s">
        <v>37</v>
      </c>
      <c r="H1588" s="2865" t="s">
        <v>37</v>
      </c>
      <c r="I1588" s="2865" t="s">
        <v>37</v>
      </c>
      <c r="J1588" s="2865" t="s">
        <v>37</v>
      </c>
      <c r="K1588" s="2865" t="s">
        <v>37</v>
      </c>
      <c r="L1588" s="2865">
        <v>1</v>
      </c>
      <c r="M1588" s="2865">
        <v>1</v>
      </c>
      <c r="N1588" s="2865">
        <v>4</v>
      </c>
      <c r="O1588" s="2865">
        <v>5</v>
      </c>
      <c r="P1588" s="2865">
        <v>3</v>
      </c>
      <c r="Q1588" s="2865">
        <v>1</v>
      </c>
      <c r="R1588" s="2865">
        <v>2</v>
      </c>
      <c r="S1588" s="2865" t="s">
        <v>37</v>
      </c>
      <c r="T1588" s="2865" t="s">
        <v>37</v>
      </c>
      <c r="U1588" s="2865" t="s">
        <v>37</v>
      </c>
      <c r="V1588" s="2865">
        <v>1</v>
      </c>
      <c r="W1588" s="2865" t="s">
        <v>37</v>
      </c>
      <c r="X1588" s="2866" t="s">
        <v>37</v>
      </c>
      <c r="Y1588" s="2840"/>
      <c r="Z1588" s="2840"/>
      <c r="AA1588" s="2858"/>
      <c r="AC1588" s="2858"/>
    </row>
    <row r="1589" spans="1:29" s="2857" customFormat="1" ht="12.75" customHeight="1">
      <c r="A1589" s="2879" t="s">
        <v>3054</v>
      </c>
      <c r="B1589" s="2863" t="s">
        <v>3055</v>
      </c>
      <c r="C1589" s="2864" t="s">
        <v>363</v>
      </c>
      <c r="D1589" s="2865">
        <v>1</v>
      </c>
      <c r="E1589" s="2865" t="s">
        <v>37</v>
      </c>
      <c r="F1589" s="2865" t="s">
        <v>37</v>
      </c>
      <c r="G1589" s="2865" t="s">
        <v>37</v>
      </c>
      <c r="H1589" s="2865" t="s">
        <v>37</v>
      </c>
      <c r="I1589" s="2865" t="s">
        <v>37</v>
      </c>
      <c r="J1589" s="2865">
        <v>1</v>
      </c>
      <c r="K1589" s="2865" t="s">
        <v>37</v>
      </c>
      <c r="L1589" s="2865" t="s">
        <v>37</v>
      </c>
      <c r="M1589" s="2865" t="s">
        <v>37</v>
      </c>
      <c r="N1589" s="2865" t="s">
        <v>37</v>
      </c>
      <c r="O1589" s="2865" t="s">
        <v>37</v>
      </c>
      <c r="P1589" s="2865" t="s">
        <v>37</v>
      </c>
      <c r="Q1589" s="2865" t="s">
        <v>37</v>
      </c>
      <c r="R1589" s="2865" t="s">
        <v>37</v>
      </c>
      <c r="S1589" s="2865" t="s">
        <v>37</v>
      </c>
      <c r="T1589" s="2865" t="s">
        <v>37</v>
      </c>
      <c r="U1589" s="2865" t="s">
        <v>37</v>
      </c>
      <c r="V1589" s="2865" t="s">
        <v>37</v>
      </c>
      <c r="W1589" s="2865" t="s">
        <v>37</v>
      </c>
      <c r="X1589" s="2866" t="s">
        <v>37</v>
      </c>
      <c r="Y1589" s="2840"/>
      <c r="Z1589" s="2840"/>
      <c r="AA1589" s="2858"/>
      <c r="AC1589" s="2858"/>
    </row>
    <row r="1590" spans="1:29" s="2857" customFormat="1" ht="12.75" customHeight="1">
      <c r="A1590" s="2879"/>
      <c r="B1590" s="2863"/>
      <c r="C1590" s="2864" t="s">
        <v>364</v>
      </c>
      <c r="D1590" s="2865">
        <v>12</v>
      </c>
      <c r="E1590" s="2865" t="s">
        <v>37</v>
      </c>
      <c r="F1590" s="2865" t="s">
        <v>37</v>
      </c>
      <c r="G1590" s="2865" t="s">
        <v>37</v>
      </c>
      <c r="H1590" s="2865">
        <v>1</v>
      </c>
      <c r="I1590" s="2865">
        <v>3</v>
      </c>
      <c r="J1590" s="2865">
        <v>3</v>
      </c>
      <c r="K1590" s="2865" t="s">
        <v>37</v>
      </c>
      <c r="L1590" s="2865">
        <v>1</v>
      </c>
      <c r="M1590" s="2865">
        <v>1</v>
      </c>
      <c r="N1590" s="2865" t="s">
        <v>37</v>
      </c>
      <c r="O1590" s="2865">
        <v>2</v>
      </c>
      <c r="P1590" s="2865" t="s">
        <v>37</v>
      </c>
      <c r="Q1590" s="2865" t="s">
        <v>37</v>
      </c>
      <c r="R1590" s="2865">
        <v>1</v>
      </c>
      <c r="S1590" s="2865" t="s">
        <v>37</v>
      </c>
      <c r="T1590" s="2865" t="s">
        <v>37</v>
      </c>
      <c r="U1590" s="2865" t="s">
        <v>37</v>
      </c>
      <c r="V1590" s="2865" t="s">
        <v>37</v>
      </c>
      <c r="W1590" s="2865" t="s">
        <v>37</v>
      </c>
      <c r="X1590" s="2866" t="s">
        <v>37</v>
      </c>
      <c r="Y1590" s="2840"/>
      <c r="Z1590" s="2840"/>
      <c r="AA1590" s="2858"/>
      <c r="AC1590" s="2858"/>
    </row>
    <row r="1591" spans="1:29" s="2857" customFormat="1" ht="12.75" customHeight="1">
      <c r="A1591" s="2879" t="s">
        <v>3056</v>
      </c>
      <c r="B1591" s="2863" t="s">
        <v>3057</v>
      </c>
      <c r="C1591" s="2864" t="s">
        <v>363</v>
      </c>
      <c r="D1591" s="2865">
        <v>9</v>
      </c>
      <c r="E1591" s="2865" t="s">
        <v>37</v>
      </c>
      <c r="F1591" s="2865" t="s">
        <v>37</v>
      </c>
      <c r="G1591" s="2865" t="s">
        <v>37</v>
      </c>
      <c r="H1591" s="2865" t="s">
        <v>37</v>
      </c>
      <c r="I1591" s="2865" t="s">
        <v>37</v>
      </c>
      <c r="J1591" s="2865">
        <v>1</v>
      </c>
      <c r="K1591" s="2865" t="s">
        <v>37</v>
      </c>
      <c r="L1591" s="2865">
        <v>2</v>
      </c>
      <c r="M1591" s="2865" t="s">
        <v>37</v>
      </c>
      <c r="N1591" s="2865">
        <v>1</v>
      </c>
      <c r="O1591" s="2865">
        <v>1</v>
      </c>
      <c r="P1591" s="2865">
        <v>1</v>
      </c>
      <c r="Q1591" s="2865" t="s">
        <v>37</v>
      </c>
      <c r="R1591" s="2865">
        <v>2</v>
      </c>
      <c r="S1591" s="2865">
        <v>1</v>
      </c>
      <c r="T1591" s="2865" t="s">
        <v>37</v>
      </c>
      <c r="U1591" s="2865" t="s">
        <v>37</v>
      </c>
      <c r="V1591" s="2865" t="s">
        <v>37</v>
      </c>
      <c r="W1591" s="2865" t="s">
        <v>37</v>
      </c>
      <c r="X1591" s="2866" t="s">
        <v>37</v>
      </c>
      <c r="Y1591" s="2840"/>
      <c r="Z1591" s="2840"/>
      <c r="AA1591" s="2858"/>
      <c r="AC1591" s="2858"/>
    </row>
    <row r="1592" spans="1:29" s="2857" customFormat="1" ht="12.75" customHeight="1">
      <c r="A1592" s="2879"/>
      <c r="B1592" s="2863"/>
      <c r="C1592" s="2864" t="s">
        <v>364</v>
      </c>
      <c r="D1592" s="2865">
        <v>6</v>
      </c>
      <c r="E1592" s="2865" t="s">
        <v>37</v>
      </c>
      <c r="F1592" s="2865" t="s">
        <v>37</v>
      </c>
      <c r="G1592" s="2865" t="s">
        <v>37</v>
      </c>
      <c r="H1592" s="2865" t="s">
        <v>37</v>
      </c>
      <c r="I1592" s="2865" t="s">
        <v>37</v>
      </c>
      <c r="J1592" s="2865" t="s">
        <v>37</v>
      </c>
      <c r="K1592" s="2865" t="s">
        <v>37</v>
      </c>
      <c r="L1592" s="2865">
        <v>3</v>
      </c>
      <c r="M1592" s="2865">
        <v>1</v>
      </c>
      <c r="N1592" s="2865" t="s">
        <v>37</v>
      </c>
      <c r="O1592" s="2865">
        <v>1</v>
      </c>
      <c r="P1592" s="2865">
        <v>1</v>
      </c>
      <c r="Q1592" s="2865" t="s">
        <v>37</v>
      </c>
      <c r="R1592" s="2865" t="s">
        <v>37</v>
      </c>
      <c r="S1592" s="2865" t="s">
        <v>37</v>
      </c>
      <c r="T1592" s="2865" t="s">
        <v>37</v>
      </c>
      <c r="U1592" s="2865" t="s">
        <v>37</v>
      </c>
      <c r="V1592" s="2865" t="s">
        <v>37</v>
      </c>
      <c r="W1592" s="2865" t="s">
        <v>37</v>
      </c>
      <c r="X1592" s="2866" t="s">
        <v>37</v>
      </c>
      <c r="AA1592" s="2858"/>
      <c r="AC1592" s="2858"/>
    </row>
    <row r="1593" spans="1:29" s="2857" customFormat="1" ht="12.75" customHeight="1">
      <c r="A1593" s="2879" t="s">
        <v>3058</v>
      </c>
      <c r="B1593" s="2863" t="s">
        <v>3059</v>
      </c>
      <c r="C1593" s="2864" t="s">
        <v>363</v>
      </c>
      <c r="D1593" s="2865" t="s">
        <v>37</v>
      </c>
      <c r="E1593" s="2865" t="s">
        <v>37</v>
      </c>
      <c r="F1593" s="2865" t="s">
        <v>37</v>
      </c>
      <c r="G1593" s="2865" t="s">
        <v>37</v>
      </c>
      <c r="H1593" s="2865" t="s">
        <v>37</v>
      </c>
      <c r="I1593" s="2865" t="s">
        <v>37</v>
      </c>
      <c r="J1593" s="2865" t="s">
        <v>37</v>
      </c>
      <c r="K1593" s="2865" t="s">
        <v>37</v>
      </c>
      <c r="L1593" s="2865" t="s">
        <v>37</v>
      </c>
      <c r="M1593" s="2865" t="s">
        <v>37</v>
      </c>
      <c r="N1593" s="2865" t="s">
        <v>37</v>
      </c>
      <c r="O1593" s="2865" t="s">
        <v>37</v>
      </c>
      <c r="P1593" s="2865" t="s">
        <v>37</v>
      </c>
      <c r="Q1593" s="2865" t="s">
        <v>37</v>
      </c>
      <c r="R1593" s="2865" t="s">
        <v>37</v>
      </c>
      <c r="S1593" s="2865" t="s">
        <v>37</v>
      </c>
      <c r="T1593" s="2865" t="s">
        <v>37</v>
      </c>
      <c r="U1593" s="2865" t="s">
        <v>37</v>
      </c>
      <c r="V1593" s="2865" t="s">
        <v>37</v>
      </c>
      <c r="W1593" s="2865" t="s">
        <v>37</v>
      </c>
      <c r="X1593" s="2866" t="s">
        <v>37</v>
      </c>
      <c r="Y1593" s="2840"/>
      <c r="Z1593" s="2840"/>
      <c r="AA1593" s="2858"/>
      <c r="AC1593" s="2858"/>
    </row>
    <row r="1594" spans="1:29" s="2857" customFormat="1" ht="12.75" customHeight="1">
      <c r="A1594" s="2879"/>
      <c r="B1594" s="2863"/>
      <c r="C1594" s="2864" t="s">
        <v>364</v>
      </c>
      <c r="D1594" s="2865">
        <v>1</v>
      </c>
      <c r="E1594" s="2865" t="s">
        <v>37</v>
      </c>
      <c r="F1594" s="2865" t="s">
        <v>37</v>
      </c>
      <c r="G1594" s="2865" t="s">
        <v>37</v>
      </c>
      <c r="H1594" s="2865" t="s">
        <v>37</v>
      </c>
      <c r="I1594" s="2865" t="s">
        <v>37</v>
      </c>
      <c r="J1594" s="2865" t="s">
        <v>37</v>
      </c>
      <c r="K1594" s="2865" t="s">
        <v>37</v>
      </c>
      <c r="L1594" s="2865" t="s">
        <v>37</v>
      </c>
      <c r="M1594" s="2865" t="s">
        <v>37</v>
      </c>
      <c r="N1594" s="2865" t="s">
        <v>37</v>
      </c>
      <c r="O1594" s="2865" t="s">
        <v>37</v>
      </c>
      <c r="P1594" s="2865" t="s">
        <v>37</v>
      </c>
      <c r="Q1594" s="2865" t="s">
        <v>37</v>
      </c>
      <c r="R1594" s="2865" t="s">
        <v>37</v>
      </c>
      <c r="S1594" s="2865">
        <v>1</v>
      </c>
      <c r="T1594" s="2865" t="s">
        <v>37</v>
      </c>
      <c r="U1594" s="2865" t="s">
        <v>37</v>
      </c>
      <c r="V1594" s="2865" t="s">
        <v>37</v>
      </c>
      <c r="W1594" s="2865" t="s">
        <v>37</v>
      </c>
      <c r="X1594" s="2866" t="s">
        <v>37</v>
      </c>
      <c r="AA1594" s="2858"/>
      <c r="AC1594" s="2858"/>
    </row>
    <row r="1595" spans="1:29" s="2857" customFormat="1" ht="12.75" customHeight="1">
      <c r="A1595" s="2879" t="s">
        <v>3060</v>
      </c>
      <c r="B1595" s="2863" t="s">
        <v>3061</v>
      </c>
      <c r="C1595" s="2864" t="s">
        <v>363</v>
      </c>
      <c r="D1595" s="2865">
        <v>3</v>
      </c>
      <c r="E1595" s="2865" t="s">
        <v>37</v>
      </c>
      <c r="F1595" s="2865" t="s">
        <v>37</v>
      </c>
      <c r="G1595" s="2865" t="s">
        <v>37</v>
      </c>
      <c r="H1595" s="2865" t="s">
        <v>37</v>
      </c>
      <c r="I1595" s="2865" t="s">
        <v>37</v>
      </c>
      <c r="J1595" s="2865" t="s">
        <v>37</v>
      </c>
      <c r="K1595" s="2865" t="s">
        <v>37</v>
      </c>
      <c r="L1595" s="2865" t="s">
        <v>37</v>
      </c>
      <c r="M1595" s="2865" t="s">
        <v>37</v>
      </c>
      <c r="N1595" s="2865">
        <v>2</v>
      </c>
      <c r="O1595" s="2865" t="s">
        <v>37</v>
      </c>
      <c r="P1595" s="2865">
        <v>1</v>
      </c>
      <c r="Q1595" s="2865" t="s">
        <v>37</v>
      </c>
      <c r="R1595" s="2865" t="s">
        <v>37</v>
      </c>
      <c r="S1595" s="2865" t="s">
        <v>37</v>
      </c>
      <c r="T1595" s="2865" t="s">
        <v>37</v>
      </c>
      <c r="U1595" s="2865" t="s">
        <v>37</v>
      </c>
      <c r="V1595" s="2865" t="s">
        <v>37</v>
      </c>
      <c r="W1595" s="2865" t="s">
        <v>37</v>
      </c>
      <c r="X1595" s="2866" t="s">
        <v>37</v>
      </c>
      <c r="Y1595" s="2840"/>
      <c r="Z1595" s="2840"/>
      <c r="AA1595" s="2858"/>
      <c r="AC1595" s="2858"/>
    </row>
    <row r="1596" spans="1:29" s="2857" customFormat="1" ht="12.75" customHeight="1">
      <c r="A1596" s="2879"/>
      <c r="B1596" s="2863"/>
      <c r="C1596" s="2864" t="s">
        <v>364</v>
      </c>
      <c r="D1596" s="2865" t="s">
        <v>37</v>
      </c>
      <c r="E1596" s="2865" t="s">
        <v>37</v>
      </c>
      <c r="F1596" s="2865" t="s">
        <v>37</v>
      </c>
      <c r="G1596" s="2865" t="s">
        <v>37</v>
      </c>
      <c r="H1596" s="2865" t="s">
        <v>37</v>
      </c>
      <c r="I1596" s="2865" t="s">
        <v>37</v>
      </c>
      <c r="J1596" s="2865" t="s">
        <v>37</v>
      </c>
      <c r="K1596" s="2865" t="s">
        <v>37</v>
      </c>
      <c r="L1596" s="2865" t="s">
        <v>37</v>
      </c>
      <c r="M1596" s="2865" t="s">
        <v>37</v>
      </c>
      <c r="N1596" s="2865" t="s">
        <v>37</v>
      </c>
      <c r="O1596" s="2865" t="s">
        <v>37</v>
      </c>
      <c r="P1596" s="2865" t="s">
        <v>37</v>
      </c>
      <c r="Q1596" s="2865" t="s">
        <v>37</v>
      </c>
      <c r="R1596" s="2865" t="s">
        <v>37</v>
      </c>
      <c r="S1596" s="2865" t="s">
        <v>37</v>
      </c>
      <c r="T1596" s="2865" t="s">
        <v>37</v>
      </c>
      <c r="U1596" s="2865" t="s">
        <v>37</v>
      </c>
      <c r="V1596" s="2865" t="s">
        <v>37</v>
      </c>
      <c r="W1596" s="2865" t="s">
        <v>37</v>
      </c>
      <c r="X1596" s="2866" t="s">
        <v>37</v>
      </c>
      <c r="AA1596" s="2858"/>
      <c r="AC1596" s="2858"/>
    </row>
    <row r="1597" spans="1:29" s="2857" customFormat="1" ht="12.75" customHeight="1">
      <c r="A1597" s="2879" t="s">
        <v>3062</v>
      </c>
      <c r="B1597" s="2863" t="s">
        <v>3063</v>
      </c>
      <c r="C1597" s="2864" t="s">
        <v>363</v>
      </c>
      <c r="D1597" s="2865">
        <v>8</v>
      </c>
      <c r="E1597" s="2865" t="s">
        <v>37</v>
      </c>
      <c r="F1597" s="2865" t="s">
        <v>37</v>
      </c>
      <c r="G1597" s="2865" t="s">
        <v>37</v>
      </c>
      <c r="H1597" s="2865" t="s">
        <v>37</v>
      </c>
      <c r="I1597" s="2865" t="s">
        <v>37</v>
      </c>
      <c r="J1597" s="2865" t="s">
        <v>37</v>
      </c>
      <c r="K1597" s="2865">
        <v>1</v>
      </c>
      <c r="L1597" s="2865">
        <v>1</v>
      </c>
      <c r="M1597" s="2865">
        <v>3</v>
      </c>
      <c r="N1597" s="2865">
        <v>2</v>
      </c>
      <c r="O1597" s="2865">
        <v>1</v>
      </c>
      <c r="P1597" s="2865" t="s">
        <v>37</v>
      </c>
      <c r="Q1597" s="2865" t="s">
        <v>37</v>
      </c>
      <c r="R1597" s="2865" t="s">
        <v>37</v>
      </c>
      <c r="S1597" s="2865" t="s">
        <v>37</v>
      </c>
      <c r="T1597" s="2865" t="s">
        <v>37</v>
      </c>
      <c r="U1597" s="2865" t="s">
        <v>37</v>
      </c>
      <c r="V1597" s="2865" t="s">
        <v>37</v>
      </c>
      <c r="W1597" s="2865" t="s">
        <v>37</v>
      </c>
      <c r="X1597" s="2866" t="s">
        <v>37</v>
      </c>
      <c r="AA1597" s="2858"/>
      <c r="AC1597" s="2858"/>
    </row>
    <row r="1598" spans="1:29" s="2840" customFormat="1" ht="12.75" customHeight="1">
      <c r="A1598" s="2879"/>
      <c r="B1598" s="2863"/>
      <c r="C1598" s="2864" t="s">
        <v>364</v>
      </c>
      <c r="D1598" s="2865">
        <v>1</v>
      </c>
      <c r="E1598" s="2865" t="s">
        <v>37</v>
      </c>
      <c r="F1598" s="2865" t="s">
        <v>37</v>
      </c>
      <c r="G1598" s="2865" t="s">
        <v>37</v>
      </c>
      <c r="H1598" s="2865" t="s">
        <v>37</v>
      </c>
      <c r="I1598" s="2865" t="s">
        <v>37</v>
      </c>
      <c r="J1598" s="2865" t="s">
        <v>37</v>
      </c>
      <c r="K1598" s="2865" t="s">
        <v>37</v>
      </c>
      <c r="L1598" s="2865" t="s">
        <v>37</v>
      </c>
      <c r="M1598" s="2865" t="s">
        <v>37</v>
      </c>
      <c r="N1598" s="2865" t="s">
        <v>37</v>
      </c>
      <c r="O1598" s="2865" t="s">
        <v>37</v>
      </c>
      <c r="P1598" s="2865" t="s">
        <v>37</v>
      </c>
      <c r="Q1598" s="2865" t="s">
        <v>37</v>
      </c>
      <c r="R1598" s="2865" t="s">
        <v>37</v>
      </c>
      <c r="S1598" s="2865" t="s">
        <v>37</v>
      </c>
      <c r="T1598" s="2865">
        <v>1</v>
      </c>
      <c r="U1598" s="2865" t="s">
        <v>37</v>
      </c>
      <c r="V1598" s="2865" t="s">
        <v>37</v>
      </c>
      <c r="W1598" s="2865" t="s">
        <v>37</v>
      </c>
      <c r="X1598" s="2866" t="s">
        <v>37</v>
      </c>
      <c r="AA1598" s="2858"/>
      <c r="AB1598" s="2857"/>
      <c r="AC1598" s="2858"/>
    </row>
    <row r="1599" spans="1:29" s="2840" customFormat="1" ht="12.75" customHeight="1">
      <c r="A1599" s="2878" t="s">
        <v>3064</v>
      </c>
      <c r="B1599" s="2863" t="s">
        <v>3065</v>
      </c>
      <c r="C1599" s="2864" t="s">
        <v>363</v>
      </c>
      <c r="D1599" s="2865">
        <v>1</v>
      </c>
      <c r="E1599" s="2865" t="s">
        <v>37</v>
      </c>
      <c r="F1599" s="2865" t="s">
        <v>37</v>
      </c>
      <c r="G1599" s="2865" t="s">
        <v>37</v>
      </c>
      <c r="H1599" s="2865" t="s">
        <v>37</v>
      </c>
      <c r="I1599" s="2865" t="s">
        <v>37</v>
      </c>
      <c r="J1599" s="2865" t="s">
        <v>37</v>
      </c>
      <c r="K1599" s="2865">
        <v>1</v>
      </c>
      <c r="L1599" s="2865" t="s">
        <v>37</v>
      </c>
      <c r="M1599" s="2865" t="s">
        <v>37</v>
      </c>
      <c r="N1599" s="2865" t="s">
        <v>37</v>
      </c>
      <c r="O1599" s="2865" t="s">
        <v>37</v>
      </c>
      <c r="P1599" s="2865" t="s">
        <v>37</v>
      </c>
      <c r="Q1599" s="2865" t="s">
        <v>37</v>
      </c>
      <c r="R1599" s="2865" t="s">
        <v>37</v>
      </c>
      <c r="S1599" s="2865" t="s">
        <v>37</v>
      </c>
      <c r="T1599" s="2865" t="s">
        <v>37</v>
      </c>
      <c r="U1599" s="2865" t="s">
        <v>37</v>
      </c>
      <c r="V1599" s="2865" t="s">
        <v>37</v>
      </c>
      <c r="W1599" s="2865" t="s">
        <v>37</v>
      </c>
      <c r="X1599" s="2866" t="s">
        <v>37</v>
      </c>
      <c r="AA1599" s="2858"/>
      <c r="AB1599" s="2857"/>
      <c r="AC1599" s="2858"/>
    </row>
    <row r="1600" spans="1:29" s="2840" customFormat="1" ht="12.75" customHeight="1">
      <c r="A1600" s="2878"/>
      <c r="B1600" s="2863"/>
      <c r="C1600" s="2864" t="s">
        <v>364</v>
      </c>
      <c r="D1600" s="2865">
        <v>1</v>
      </c>
      <c r="E1600" s="2865" t="s">
        <v>37</v>
      </c>
      <c r="F1600" s="2865" t="s">
        <v>37</v>
      </c>
      <c r="G1600" s="2865" t="s">
        <v>37</v>
      </c>
      <c r="H1600" s="2865" t="s">
        <v>37</v>
      </c>
      <c r="I1600" s="2865" t="s">
        <v>37</v>
      </c>
      <c r="J1600" s="2865" t="s">
        <v>37</v>
      </c>
      <c r="K1600" s="2865">
        <v>1</v>
      </c>
      <c r="L1600" s="2865" t="s">
        <v>37</v>
      </c>
      <c r="M1600" s="2865" t="s">
        <v>37</v>
      </c>
      <c r="N1600" s="2865" t="s">
        <v>37</v>
      </c>
      <c r="O1600" s="2865" t="s">
        <v>37</v>
      </c>
      <c r="P1600" s="2865" t="s">
        <v>37</v>
      </c>
      <c r="Q1600" s="2865" t="s">
        <v>37</v>
      </c>
      <c r="R1600" s="2865" t="s">
        <v>37</v>
      </c>
      <c r="S1600" s="2865" t="s">
        <v>37</v>
      </c>
      <c r="T1600" s="2865" t="s">
        <v>37</v>
      </c>
      <c r="U1600" s="2865" t="s">
        <v>37</v>
      </c>
      <c r="V1600" s="2865" t="s">
        <v>37</v>
      </c>
      <c r="W1600" s="2865" t="s">
        <v>37</v>
      </c>
      <c r="X1600" s="2866" t="s">
        <v>37</v>
      </c>
      <c r="AA1600" s="2858"/>
      <c r="AB1600" s="2857"/>
      <c r="AC1600" s="2858"/>
    </row>
    <row r="1601" spans="1:29" s="2857" customFormat="1" ht="12.75" customHeight="1">
      <c r="A1601" s="2879" t="s">
        <v>3066</v>
      </c>
      <c r="B1601" s="2863" t="s">
        <v>3067</v>
      </c>
      <c r="C1601" s="2864" t="s">
        <v>363</v>
      </c>
      <c r="D1601" s="2865">
        <v>313</v>
      </c>
      <c r="E1601" s="2865" t="s">
        <v>37</v>
      </c>
      <c r="F1601" s="2865" t="s">
        <v>37</v>
      </c>
      <c r="G1601" s="2865" t="s">
        <v>37</v>
      </c>
      <c r="H1601" s="2865">
        <v>3</v>
      </c>
      <c r="I1601" s="2865">
        <v>21</v>
      </c>
      <c r="J1601" s="2865">
        <v>31</v>
      </c>
      <c r="K1601" s="2865">
        <v>37</v>
      </c>
      <c r="L1601" s="2865">
        <v>36</v>
      </c>
      <c r="M1601" s="2865">
        <v>38</v>
      </c>
      <c r="N1601" s="2865">
        <v>29</v>
      </c>
      <c r="O1601" s="2865">
        <v>35</v>
      </c>
      <c r="P1601" s="2865">
        <v>31</v>
      </c>
      <c r="Q1601" s="2865">
        <v>19</v>
      </c>
      <c r="R1601" s="2865">
        <v>14</v>
      </c>
      <c r="S1601" s="2865">
        <v>8</v>
      </c>
      <c r="T1601" s="2865">
        <v>4</v>
      </c>
      <c r="U1601" s="2865">
        <v>5</v>
      </c>
      <c r="V1601" s="2865" t="s">
        <v>37</v>
      </c>
      <c r="W1601" s="2865">
        <v>2</v>
      </c>
      <c r="X1601" s="2866" t="s">
        <v>37</v>
      </c>
      <c r="Y1601" s="2840"/>
      <c r="Z1601" s="2840"/>
      <c r="AA1601" s="2858"/>
      <c r="AC1601" s="2858"/>
    </row>
    <row r="1602" spans="1:29" s="2857" customFormat="1" ht="12.75" customHeight="1">
      <c r="A1602" s="2879"/>
      <c r="B1602" s="2863"/>
      <c r="C1602" s="2864" t="s">
        <v>364</v>
      </c>
      <c r="D1602" s="2865">
        <v>80</v>
      </c>
      <c r="E1602" s="2865" t="s">
        <v>37</v>
      </c>
      <c r="F1602" s="2865" t="s">
        <v>37</v>
      </c>
      <c r="G1602" s="2865" t="s">
        <v>37</v>
      </c>
      <c r="H1602" s="2865">
        <v>1</v>
      </c>
      <c r="I1602" s="2865">
        <v>8</v>
      </c>
      <c r="J1602" s="2865">
        <v>6</v>
      </c>
      <c r="K1602" s="2865">
        <v>10</v>
      </c>
      <c r="L1602" s="2865">
        <v>4</v>
      </c>
      <c r="M1602" s="2865">
        <v>10</v>
      </c>
      <c r="N1602" s="2865">
        <v>8</v>
      </c>
      <c r="O1602" s="2865">
        <v>10</v>
      </c>
      <c r="P1602" s="2865">
        <v>9</v>
      </c>
      <c r="Q1602" s="2865">
        <v>6</v>
      </c>
      <c r="R1602" s="2865">
        <v>5</v>
      </c>
      <c r="S1602" s="2865" t="s">
        <v>37</v>
      </c>
      <c r="T1602" s="2865">
        <v>1</v>
      </c>
      <c r="U1602" s="2865">
        <v>1</v>
      </c>
      <c r="V1602" s="2865" t="s">
        <v>37</v>
      </c>
      <c r="W1602" s="2865">
        <v>1</v>
      </c>
      <c r="X1602" s="2866" t="s">
        <v>37</v>
      </c>
      <c r="Y1602" s="2840"/>
      <c r="Z1602" s="2840"/>
      <c r="AA1602" s="2858"/>
      <c r="AC1602" s="2858"/>
    </row>
    <row r="1603" spans="1:29" s="2840" customFormat="1" ht="12.75" customHeight="1">
      <c r="A1603" s="2879" t="s">
        <v>3068</v>
      </c>
      <c r="B1603" s="2863" t="s">
        <v>3069</v>
      </c>
      <c r="C1603" s="2864" t="s">
        <v>363</v>
      </c>
      <c r="D1603" s="2865">
        <v>13</v>
      </c>
      <c r="E1603" s="2865" t="s">
        <v>37</v>
      </c>
      <c r="F1603" s="2865" t="s">
        <v>37</v>
      </c>
      <c r="G1603" s="2865" t="s">
        <v>37</v>
      </c>
      <c r="H1603" s="2865" t="s">
        <v>37</v>
      </c>
      <c r="I1603" s="2865" t="s">
        <v>37</v>
      </c>
      <c r="J1603" s="2865" t="s">
        <v>37</v>
      </c>
      <c r="K1603" s="2865" t="s">
        <v>37</v>
      </c>
      <c r="L1603" s="2865">
        <v>3</v>
      </c>
      <c r="M1603" s="2865" t="s">
        <v>37</v>
      </c>
      <c r="N1603" s="2865" t="s">
        <v>37</v>
      </c>
      <c r="O1603" s="2865">
        <v>3</v>
      </c>
      <c r="P1603" s="2865" t="s">
        <v>37</v>
      </c>
      <c r="Q1603" s="2865">
        <v>3</v>
      </c>
      <c r="R1603" s="2865">
        <v>1</v>
      </c>
      <c r="S1603" s="2865" t="s">
        <v>37</v>
      </c>
      <c r="T1603" s="2865">
        <v>2</v>
      </c>
      <c r="U1603" s="2865" t="s">
        <v>37</v>
      </c>
      <c r="V1603" s="2865">
        <v>1</v>
      </c>
      <c r="W1603" s="2865" t="s">
        <v>37</v>
      </c>
      <c r="X1603" s="2866" t="s">
        <v>37</v>
      </c>
      <c r="AA1603" s="2858"/>
      <c r="AB1603" s="2857"/>
      <c r="AC1603" s="2858"/>
    </row>
    <row r="1604" spans="1:29" s="2840" customFormat="1" ht="12.75" customHeight="1">
      <c r="A1604" s="2879"/>
      <c r="B1604" s="2863"/>
      <c r="C1604" s="2864" t="s">
        <v>364</v>
      </c>
      <c r="D1604" s="2865">
        <v>9</v>
      </c>
      <c r="E1604" s="2865" t="s">
        <v>37</v>
      </c>
      <c r="F1604" s="2865" t="s">
        <v>37</v>
      </c>
      <c r="G1604" s="2865" t="s">
        <v>37</v>
      </c>
      <c r="H1604" s="2865" t="s">
        <v>37</v>
      </c>
      <c r="I1604" s="2865" t="s">
        <v>37</v>
      </c>
      <c r="J1604" s="2865" t="s">
        <v>37</v>
      </c>
      <c r="K1604" s="2865">
        <v>1</v>
      </c>
      <c r="L1604" s="2865" t="s">
        <v>37</v>
      </c>
      <c r="M1604" s="2865" t="s">
        <v>37</v>
      </c>
      <c r="N1604" s="2865">
        <v>2</v>
      </c>
      <c r="O1604" s="2865">
        <v>2</v>
      </c>
      <c r="P1604" s="2865" t="s">
        <v>37</v>
      </c>
      <c r="Q1604" s="2865">
        <v>1</v>
      </c>
      <c r="R1604" s="2865" t="s">
        <v>37</v>
      </c>
      <c r="S1604" s="2865" t="s">
        <v>37</v>
      </c>
      <c r="T1604" s="2865">
        <v>1</v>
      </c>
      <c r="U1604" s="2865">
        <v>1</v>
      </c>
      <c r="V1604" s="2865">
        <v>1</v>
      </c>
      <c r="W1604" s="2865" t="s">
        <v>37</v>
      </c>
      <c r="X1604" s="2866" t="s">
        <v>37</v>
      </c>
      <c r="AA1604" s="2858"/>
      <c r="AB1604" s="2857"/>
      <c r="AC1604" s="2858"/>
    </row>
    <row r="1605" spans="1:29" s="2840" customFormat="1" ht="12.75" customHeight="1">
      <c r="A1605" s="2879" t="s">
        <v>3070</v>
      </c>
      <c r="B1605" s="2863" t="s">
        <v>3071</v>
      </c>
      <c r="C1605" s="2864" t="s">
        <v>363</v>
      </c>
      <c r="D1605" s="2865">
        <v>1</v>
      </c>
      <c r="E1605" s="2865" t="s">
        <v>37</v>
      </c>
      <c r="F1605" s="2865" t="s">
        <v>37</v>
      </c>
      <c r="G1605" s="2865" t="s">
        <v>37</v>
      </c>
      <c r="H1605" s="2865" t="s">
        <v>37</v>
      </c>
      <c r="I1605" s="2865" t="s">
        <v>37</v>
      </c>
      <c r="J1605" s="2865" t="s">
        <v>37</v>
      </c>
      <c r="K1605" s="2865" t="s">
        <v>37</v>
      </c>
      <c r="L1605" s="2865" t="s">
        <v>37</v>
      </c>
      <c r="M1605" s="2865" t="s">
        <v>37</v>
      </c>
      <c r="N1605" s="2865">
        <v>1</v>
      </c>
      <c r="O1605" s="2865" t="s">
        <v>37</v>
      </c>
      <c r="P1605" s="2865" t="s">
        <v>37</v>
      </c>
      <c r="Q1605" s="2865" t="s">
        <v>37</v>
      </c>
      <c r="R1605" s="2865" t="s">
        <v>37</v>
      </c>
      <c r="S1605" s="2865" t="s">
        <v>37</v>
      </c>
      <c r="T1605" s="2865" t="s">
        <v>37</v>
      </c>
      <c r="U1605" s="2865" t="s">
        <v>37</v>
      </c>
      <c r="V1605" s="2865" t="s">
        <v>37</v>
      </c>
      <c r="W1605" s="2865" t="s">
        <v>37</v>
      </c>
      <c r="X1605" s="2866" t="s">
        <v>37</v>
      </c>
      <c r="AA1605" s="2858"/>
      <c r="AB1605" s="2857"/>
      <c r="AC1605" s="2858"/>
    </row>
    <row r="1606" spans="1:29" s="2840" customFormat="1" ht="12.75" customHeight="1">
      <c r="A1606" s="2879"/>
      <c r="B1606" s="2863"/>
      <c r="C1606" s="2864" t="s">
        <v>364</v>
      </c>
      <c r="D1606" s="2865" t="s">
        <v>37</v>
      </c>
      <c r="E1606" s="2865" t="s">
        <v>37</v>
      </c>
      <c r="F1606" s="2865" t="s">
        <v>37</v>
      </c>
      <c r="G1606" s="2865" t="s">
        <v>37</v>
      </c>
      <c r="H1606" s="2865" t="s">
        <v>37</v>
      </c>
      <c r="I1606" s="2865" t="s">
        <v>37</v>
      </c>
      <c r="J1606" s="2865" t="s">
        <v>37</v>
      </c>
      <c r="K1606" s="2865" t="s">
        <v>37</v>
      </c>
      <c r="L1606" s="2865" t="s">
        <v>37</v>
      </c>
      <c r="M1606" s="2865" t="s">
        <v>37</v>
      </c>
      <c r="N1606" s="2865" t="s">
        <v>37</v>
      </c>
      <c r="O1606" s="2865" t="s">
        <v>37</v>
      </c>
      <c r="P1606" s="2865" t="s">
        <v>37</v>
      </c>
      <c r="Q1606" s="2865" t="s">
        <v>37</v>
      </c>
      <c r="R1606" s="2865" t="s">
        <v>37</v>
      </c>
      <c r="S1606" s="2865" t="s">
        <v>37</v>
      </c>
      <c r="T1606" s="2865" t="s">
        <v>37</v>
      </c>
      <c r="U1606" s="2865" t="s">
        <v>37</v>
      </c>
      <c r="V1606" s="2865" t="s">
        <v>37</v>
      </c>
      <c r="W1606" s="2865" t="s">
        <v>37</v>
      </c>
      <c r="X1606" s="2866" t="s">
        <v>37</v>
      </c>
      <c r="AA1606" s="2858"/>
      <c r="AB1606" s="2857"/>
      <c r="AC1606" s="2858"/>
    </row>
    <row r="1607" spans="1:29" s="2857" customFormat="1" ht="12.75" customHeight="1">
      <c r="A1607" s="2879" t="s">
        <v>3072</v>
      </c>
      <c r="B1607" s="2863" t="s">
        <v>3073</v>
      </c>
      <c r="C1607" s="2864" t="s">
        <v>363</v>
      </c>
      <c r="D1607" s="2865">
        <v>9</v>
      </c>
      <c r="E1607" s="2865" t="s">
        <v>37</v>
      </c>
      <c r="F1607" s="2865" t="s">
        <v>37</v>
      </c>
      <c r="G1607" s="2865" t="s">
        <v>37</v>
      </c>
      <c r="H1607" s="2865" t="s">
        <v>37</v>
      </c>
      <c r="I1607" s="2865" t="s">
        <v>37</v>
      </c>
      <c r="J1607" s="2865">
        <v>1</v>
      </c>
      <c r="K1607" s="2865" t="s">
        <v>37</v>
      </c>
      <c r="L1607" s="2865" t="s">
        <v>37</v>
      </c>
      <c r="M1607" s="2865">
        <v>1</v>
      </c>
      <c r="N1607" s="2865" t="s">
        <v>37</v>
      </c>
      <c r="O1607" s="2865">
        <v>1</v>
      </c>
      <c r="P1607" s="2865">
        <v>3</v>
      </c>
      <c r="Q1607" s="2865">
        <v>2</v>
      </c>
      <c r="R1607" s="2865" t="s">
        <v>37</v>
      </c>
      <c r="S1607" s="2865">
        <v>1</v>
      </c>
      <c r="T1607" s="2865" t="s">
        <v>37</v>
      </c>
      <c r="U1607" s="2865" t="s">
        <v>37</v>
      </c>
      <c r="V1607" s="2865" t="s">
        <v>37</v>
      </c>
      <c r="W1607" s="2865" t="s">
        <v>37</v>
      </c>
      <c r="X1607" s="2866" t="s">
        <v>37</v>
      </c>
      <c r="AA1607" s="2858"/>
      <c r="AC1607" s="2858"/>
    </row>
    <row r="1608" spans="1:29" s="2857" customFormat="1" ht="12.75" customHeight="1">
      <c r="A1608" s="2879"/>
      <c r="B1608" s="2863"/>
      <c r="C1608" s="2864" t="s">
        <v>364</v>
      </c>
      <c r="D1608" s="2865">
        <v>1</v>
      </c>
      <c r="E1608" s="2865" t="s">
        <v>37</v>
      </c>
      <c r="F1608" s="2865" t="s">
        <v>37</v>
      </c>
      <c r="G1608" s="2865" t="s">
        <v>37</v>
      </c>
      <c r="H1608" s="2865" t="s">
        <v>37</v>
      </c>
      <c r="I1608" s="2865" t="s">
        <v>37</v>
      </c>
      <c r="J1608" s="2865" t="s">
        <v>37</v>
      </c>
      <c r="K1608" s="2865" t="s">
        <v>37</v>
      </c>
      <c r="L1608" s="2865">
        <v>1</v>
      </c>
      <c r="M1608" s="2865" t="s">
        <v>37</v>
      </c>
      <c r="N1608" s="2865" t="s">
        <v>37</v>
      </c>
      <c r="O1608" s="2865" t="s">
        <v>37</v>
      </c>
      <c r="P1608" s="2865" t="s">
        <v>37</v>
      </c>
      <c r="Q1608" s="2865" t="s">
        <v>37</v>
      </c>
      <c r="R1608" s="2865" t="s">
        <v>37</v>
      </c>
      <c r="S1608" s="2865" t="s">
        <v>37</v>
      </c>
      <c r="T1608" s="2865" t="s">
        <v>37</v>
      </c>
      <c r="U1608" s="2865" t="s">
        <v>37</v>
      </c>
      <c r="V1608" s="2865" t="s">
        <v>37</v>
      </c>
      <c r="W1608" s="2865" t="s">
        <v>37</v>
      </c>
      <c r="X1608" s="2866" t="s">
        <v>37</v>
      </c>
      <c r="Y1608" s="2840"/>
      <c r="Z1608" s="2840"/>
      <c r="AA1608" s="2858"/>
      <c r="AC1608" s="2858"/>
    </row>
    <row r="1609" spans="1:29" s="2840" customFormat="1" ht="12.75" customHeight="1">
      <c r="A1609" s="2879" t="s">
        <v>3074</v>
      </c>
      <c r="B1609" s="2863" t="s">
        <v>3075</v>
      </c>
      <c r="C1609" s="2864" t="s">
        <v>363</v>
      </c>
      <c r="D1609" s="2865">
        <v>2</v>
      </c>
      <c r="E1609" s="2865" t="s">
        <v>37</v>
      </c>
      <c r="F1609" s="2865" t="s">
        <v>37</v>
      </c>
      <c r="G1609" s="2865" t="s">
        <v>37</v>
      </c>
      <c r="H1609" s="2865" t="s">
        <v>37</v>
      </c>
      <c r="I1609" s="2865" t="s">
        <v>37</v>
      </c>
      <c r="J1609" s="2865" t="s">
        <v>37</v>
      </c>
      <c r="K1609" s="2865" t="s">
        <v>37</v>
      </c>
      <c r="L1609" s="2865" t="s">
        <v>37</v>
      </c>
      <c r="M1609" s="2865">
        <v>1</v>
      </c>
      <c r="N1609" s="2865" t="s">
        <v>37</v>
      </c>
      <c r="O1609" s="2865" t="s">
        <v>37</v>
      </c>
      <c r="P1609" s="2865">
        <v>1</v>
      </c>
      <c r="Q1609" s="2865" t="s">
        <v>37</v>
      </c>
      <c r="R1609" s="2865" t="s">
        <v>37</v>
      </c>
      <c r="S1609" s="2865" t="s">
        <v>37</v>
      </c>
      <c r="T1609" s="2865" t="s">
        <v>37</v>
      </c>
      <c r="U1609" s="2865" t="s">
        <v>37</v>
      </c>
      <c r="V1609" s="2865" t="s">
        <v>37</v>
      </c>
      <c r="W1609" s="2865" t="s">
        <v>37</v>
      </c>
      <c r="X1609" s="2866" t="s">
        <v>37</v>
      </c>
      <c r="AA1609" s="2858"/>
      <c r="AB1609" s="2857"/>
      <c r="AC1609" s="2858"/>
    </row>
    <row r="1610" spans="1:29" s="2840" customFormat="1" ht="12.75" customHeight="1">
      <c r="A1610" s="2879"/>
      <c r="B1610" s="2863"/>
      <c r="C1610" s="2864" t="s">
        <v>364</v>
      </c>
      <c r="D1610" s="2865" t="s">
        <v>37</v>
      </c>
      <c r="E1610" s="2865" t="s">
        <v>37</v>
      </c>
      <c r="F1610" s="2865" t="s">
        <v>37</v>
      </c>
      <c r="G1610" s="2865" t="s">
        <v>37</v>
      </c>
      <c r="H1610" s="2865" t="s">
        <v>37</v>
      </c>
      <c r="I1610" s="2865" t="s">
        <v>37</v>
      </c>
      <c r="J1610" s="2865" t="s">
        <v>37</v>
      </c>
      <c r="K1610" s="2865" t="s">
        <v>37</v>
      </c>
      <c r="L1610" s="2865" t="s">
        <v>37</v>
      </c>
      <c r="M1610" s="2865" t="s">
        <v>37</v>
      </c>
      <c r="N1610" s="2865" t="s">
        <v>37</v>
      </c>
      <c r="O1610" s="2865" t="s">
        <v>37</v>
      </c>
      <c r="P1610" s="2865" t="s">
        <v>37</v>
      </c>
      <c r="Q1610" s="2865" t="s">
        <v>37</v>
      </c>
      <c r="R1610" s="2865" t="s">
        <v>37</v>
      </c>
      <c r="S1610" s="2865" t="s">
        <v>37</v>
      </c>
      <c r="T1610" s="2865" t="s">
        <v>37</v>
      </c>
      <c r="U1610" s="2865" t="s">
        <v>37</v>
      </c>
      <c r="V1610" s="2865" t="s">
        <v>37</v>
      </c>
      <c r="W1610" s="2865" t="s">
        <v>37</v>
      </c>
      <c r="X1610" s="2866" t="s">
        <v>37</v>
      </c>
      <c r="AA1610" s="2858"/>
      <c r="AB1610" s="2857"/>
      <c r="AC1610" s="2858"/>
    </row>
    <row r="1611" spans="1:29" s="2840" customFormat="1" ht="12.75" customHeight="1">
      <c r="A1611" s="2879" t="s">
        <v>3076</v>
      </c>
      <c r="B1611" s="2863" t="s">
        <v>3077</v>
      </c>
      <c r="C1611" s="2864" t="s">
        <v>363</v>
      </c>
      <c r="D1611" s="2865">
        <v>3</v>
      </c>
      <c r="E1611" s="2865" t="s">
        <v>37</v>
      </c>
      <c r="F1611" s="2865" t="s">
        <v>37</v>
      </c>
      <c r="G1611" s="2865" t="s">
        <v>37</v>
      </c>
      <c r="H1611" s="2865" t="s">
        <v>37</v>
      </c>
      <c r="I1611" s="2865" t="s">
        <v>37</v>
      </c>
      <c r="J1611" s="2865" t="s">
        <v>37</v>
      </c>
      <c r="K1611" s="2865" t="s">
        <v>37</v>
      </c>
      <c r="L1611" s="2865" t="s">
        <v>37</v>
      </c>
      <c r="M1611" s="2865" t="s">
        <v>37</v>
      </c>
      <c r="N1611" s="2865" t="s">
        <v>37</v>
      </c>
      <c r="O1611" s="2865">
        <v>2</v>
      </c>
      <c r="P1611" s="2865" t="s">
        <v>37</v>
      </c>
      <c r="Q1611" s="2865" t="s">
        <v>37</v>
      </c>
      <c r="R1611" s="2865" t="s">
        <v>37</v>
      </c>
      <c r="S1611" s="2865">
        <v>1</v>
      </c>
      <c r="T1611" s="2865" t="s">
        <v>37</v>
      </c>
      <c r="U1611" s="2865" t="s">
        <v>37</v>
      </c>
      <c r="V1611" s="2865" t="s">
        <v>37</v>
      </c>
      <c r="W1611" s="2865" t="s">
        <v>37</v>
      </c>
      <c r="X1611" s="2866" t="s">
        <v>37</v>
      </c>
      <c r="AA1611" s="2858"/>
      <c r="AB1611" s="2857"/>
      <c r="AC1611" s="2858"/>
    </row>
    <row r="1612" spans="1:29" s="2840" customFormat="1" ht="12.75" customHeight="1">
      <c r="A1612" s="2879"/>
      <c r="B1612" s="2863"/>
      <c r="C1612" s="2864" t="s">
        <v>364</v>
      </c>
      <c r="D1612" s="2865">
        <v>1</v>
      </c>
      <c r="E1612" s="2865" t="s">
        <v>37</v>
      </c>
      <c r="F1612" s="2865" t="s">
        <v>37</v>
      </c>
      <c r="G1612" s="2865" t="s">
        <v>37</v>
      </c>
      <c r="H1612" s="2865" t="s">
        <v>37</v>
      </c>
      <c r="I1612" s="2865" t="s">
        <v>37</v>
      </c>
      <c r="J1612" s="2865" t="s">
        <v>37</v>
      </c>
      <c r="K1612" s="2865" t="s">
        <v>37</v>
      </c>
      <c r="L1612" s="2865" t="s">
        <v>37</v>
      </c>
      <c r="M1612" s="2865" t="s">
        <v>37</v>
      </c>
      <c r="N1612" s="2865" t="s">
        <v>37</v>
      </c>
      <c r="O1612" s="2865" t="s">
        <v>37</v>
      </c>
      <c r="P1612" s="2865" t="s">
        <v>37</v>
      </c>
      <c r="Q1612" s="2865" t="s">
        <v>37</v>
      </c>
      <c r="R1612" s="2865">
        <v>1</v>
      </c>
      <c r="S1612" s="2865" t="s">
        <v>37</v>
      </c>
      <c r="T1612" s="2865" t="s">
        <v>37</v>
      </c>
      <c r="U1612" s="2865" t="s">
        <v>37</v>
      </c>
      <c r="V1612" s="2865" t="s">
        <v>37</v>
      </c>
      <c r="W1612" s="2865" t="s">
        <v>37</v>
      </c>
      <c r="X1612" s="2866" t="s">
        <v>37</v>
      </c>
      <c r="AA1612" s="2858"/>
      <c r="AB1612" s="2857"/>
      <c r="AC1612" s="2858"/>
    </row>
    <row r="1613" spans="1:29" s="2840" customFormat="1" ht="12.75" customHeight="1">
      <c r="A1613" s="2879" t="s">
        <v>3078</v>
      </c>
      <c r="B1613" s="2863" t="s">
        <v>3079</v>
      </c>
      <c r="C1613" s="2864" t="s">
        <v>363</v>
      </c>
      <c r="D1613" s="2865">
        <v>12</v>
      </c>
      <c r="E1613" s="2865" t="s">
        <v>37</v>
      </c>
      <c r="F1613" s="2865" t="s">
        <v>37</v>
      </c>
      <c r="G1613" s="2865" t="s">
        <v>37</v>
      </c>
      <c r="H1613" s="2865" t="s">
        <v>37</v>
      </c>
      <c r="I1613" s="2865" t="s">
        <v>37</v>
      </c>
      <c r="J1613" s="2865" t="s">
        <v>37</v>
      </c>
      <c r="K1613" s="2865">
        <v>1</v>
      </c>
      <c r="L1613" s="2865" t="s">
        <v>37</v>
      </c>
      <c r="M1613" s="2865" t="s">
        <v>37</v>
      </c>
      <c r="N1613" s="2865">
        <v>3</v>
      </c>
      <c r="O1613" s="2865">
        <v>2</v>
      </c>
      <c r="P1613" s="2865">
        <v>2</v>
      </c>
      <c r="Q1613" s="2865">
        <v>2</v>
      </c>
      <c r="R1613" s="2865">
        <v>1</v>
      </c>
      <c r="S1613" s="2865">
        <v>1</v>
      </c>
      <c r="T1613" s="2865" t="s">
        <v>37</v>
      </c>
      <c r="U1613" s="2865" t="s">
        <v>37</v>
      </c>
      <c r="V1613" s="2865" t="s">
        <v>37</v>
      </c>
      <c r="W1613" s="2865" t="s">
        <v>37</v>
      </c>
      <c r="X1613" s="2866" t="s">
        <v>37</v>
      </c>
      <c r="AA1613" s="2858"/>
      <c r="AB1613" s="2857"/>
      <c r="AC1613" s="2858"/>
    </row>
    <row r="1614" spans="1:29" s="2857" customFormat="1" ht="12.75" customHeight="1">
      <c r="A1614" s="2879"/>
      <c r="B1614" s="2863"/>
      <c r="C1614" s="2864" t="s">
        <v>364</v>
      </c>
      <c r="D1614" s="2865">
        <v>3</v>
      </c>
      <c r="E1614" s="2865" t="s">
        <v>37</v>
      </c>
      <c r="F1614" s="2865" t="s">
        <v>37</v>
      </c>
      <c r="G1614" s="2865" t="s">
        <v>37</v>
      </c>
      <c r="H1614" s="2865" t="s">
        <v>37</v>
      </c>
      <c r="I1614" s="2865" t="s">
        <v>37</v>
      </c>
      <c r="J1614" s="2865">
        <v>1</v>
      </c>
      <c r="K1614" s="2865" t="s">
        <v>37</v>
      </c>
      <c r="L1614" s="2865" t="s">
        <v>37</v>
      </c>
      <c r="M1614" s="2865" t="s">
        <v>37</v>
      </c>
      <c r="N1614" s="2865">
        <v>2</v>
      </c>
      <c r="O1614" s="2865" t="s">
        <v>37</v>
      </c>
      <c r="P1614" s="2865" t="s">
        <v>37</v>
      </c>
      <c r="Q1614" s="2865" t="s">
        <v>37</v>
      </c>
      <c r="R1614" s="2865" t="s">
        <v>37</v>
      </c>
      <c r="S1614" s="2865" t="s">
        <v>37</v>
      </c>
      <c r="T1614" s="2865" t="s">
        <v>37</v>
      </c>
      <c r="U1614" s="2865" t="s">
        <v>37</v>
      </c>
      <c r="V1614" s="2865" t="s">
        <v>37</v>
      </c>
      <c r="W1614" s="2865" t="s">
        <v>37</v>
      </c>
      <c r="X1614" s="2866" t="s">
        <v>37</v>
      </c>
      <c r="AA1614" s="2858"/>
      <c r="AC1614" s="2858"/>
    </row>
    <row r="1615" spans="1:29" s="2857" customFormat="1" ht="12.75" customHeight="1">
      <c r="A1615" s="2879" t="s">
        <v>3080</v>
      </c>
      <c r="B1615" s="2863" t="s">
        <v>3081</v>
      </c>
      <c r="C1615" s="2864" t="s">
        <v>363</v>
      </c>
      <c r="D1615" s="2865">
        <v>31</v>
      </c>
      <c r="E1615" s="2865" t="s">
        <v>37</v>
      </c>
      <c r="F1615" s="2865" t="s">
        <v>37</v>
      </c>
      <c r="G1615" s="2865" t="s">
        <v>37</v>
      </c>
      <c r="H1615" s="2865" t="s">
        <v>37</v>
      </c>
      <c r="I1615" s="2865">
        <v>2</v>
      </c>
      <c r="J1615" s="2865">
        <v>1</v>
      </c>
      <c r="K1615" s="2865">
        <v>2</v>
      </c>
      <c r="L1615" s="2865">
        <v>2</v>
      </c>
      <c r="M1615" s="2865">
        <v>4</v>
      </c>
      <c r="N1615" s="2865">
        <v>4</v>
      </c>
      <c r="O1615" s="2865">
        <v>4</v>
      </c>
      <c r="P1615" s="2865">
        <v>5</v>
      </c>
      <c r="Q1615" s="2865">
        <v>2</v>
      </c>
      <c r="R1615" s="2865">
        <v>2</v>
      </c>
      <c r="S1615" s="2865">
        <v>1</v>
      </c>
      <c r="T1615" s="2865">
        <v>2</v>
      </c>
      <c r="U1615" s="2865" t="s">
        <v>37</v>
      </c>
      <c r="V1615" s="2865" t="s">
        <v>37</v>
      </c>
      <c r="W1615" s="2865" t="s">
        <v>37</v>
      </c>
      <c r="X1615" s="2866" t="s">
        <v>37</v>
      </c>
      <c r="AA1615" s="2858"/>
      <c r="AC1615" s="2858"/>
    </row>
    <row r="1616" spans="1:29" s="2857" customFormat="1" ht="12.75" customHeight="1">
      <c r="A1616" s="2879"/>
      <c r="B1616" s="2863"/>
      <c r="C1616" s="2864" t="s">
        <v>364</v>
      </c>
      <c r="D1616" s="2865">
        <v>7</v>
      </c>
      <c r="E1616" s="2865" t="s">
        <v>37</v>
      </c>
      <c r="F1616" s="2865" t="s">
        <v>37</v>
      </c>
      <c r="G1616" s="2865" t="s">
        <v>37</v>
      </c>
      <c r="H1616" s="2865" t="s">
        <v>37</v>
      </c>
      <c r="I1616" s="2865" t="s">
        <v>37</v>
      </c>
      <c r="J1616" s="2865">
        <v>1</v>
      </c>
      <c r="K1616" s="2865" t="s">
        <v>37</v>
      </c>
      <c r="L1616" s="2865">
        <v>1</v>
      </c>
      <c r="M1616" s="2865">
        <v>2</v>
      </c>
      <c r="N1616" s="2865" t="s">
        <v>37</v>
      </c>
      <c r="O1616" s="2865">
        <v>1</v>
      </c>
      <c r="P1616" s="2865" t="s">
        <v>37</v>
      </c>
      <c r="Q1616" s="2865">
        <v>1</v>
      </c>
      <c r="R1616" s="2865" t="s">
        <v>37</v>
      </c>
      <c r="S1616" s="2865" t="s">
        <v>37</v>
      </c>
      <c r="T1616" s="2865">
        <v>1</v>
      </c>
      <c r="U1616" s="2865" t="s">
        <v>37</v>
      </c>
      <c r="V1616" s="2865" t="s">
        <v>37</v>
      </c>
      <c r="W1616" s="2865" t="s">
        <v>37</v>
      </c>
      <c r="X1616" s="2866" t="s">
        <v>37</v>
      </c>
      <c r="Y1616" s="2840"/>
      <c r="Z1616" s="2840"/>
      <c r="AA1616" s="2858"/>
      <c r="AC1616" s="2858"/>
    </row>
    <row r="1617" spans="1:29" s="2840" customFormat="1" ht="12.75" customHeight="1">
      <c r="A1617" s="2879" t="s">
        <v>3082</v>
      </c>
      <c r="B1617" s="2863" t="s">
        <v>3083</v>
      </c>
      <c r="C1617" s="2864" t="s">
        <v>363</v>
      </c>
      <c r="D1617" s="2865">
        <v>11</v>
      </c>
      <c r="E1617" s="2865" t="s">
        <v>37</v>
      </c>
      <c r="F1617" s="2865" t="s">
        <v>37</v>
      </c>
      <c r="G1617" s="2865" t="s">
        <v>37</v>
      </c>
      <c r="H1617" s="2865" t="s">
        <v>37</v>
      </c>
      <c r="I1617" s="2865">
        <v>1</v>
      </c>
      <c r="J1617" s="2865">
        <v>2</v>
      </c>
      <c r="K1617" s="2865">
        <v>2</v>
      </c>
      <c r="L1617" s="2865" t="s">
        <v>37</v>
      </c>
      <c r="M1617" s="2865">
        <v>1</v>
      </c>
      <c r="N1617" s="2865" t="s">
        <v>37</v>
      </c>
      <c r="O1617" s="2865">
        <v>1</v>
      </c>
      <c r="P1617" s="2865">
        <v>1</v>
      </c>
      <c r="Q1617" s="2865">
        <v>1</v>
      </c>
      <c r="R1617" s="2865">
        <v>1</v>
      </c>
      <c r="S1617" s="2865" t="s">
        <v>37</v>
      </c>
      <c r="T1617" s="2865">
        <v>1</v>
      </c>
      <c r="U1617" s="2865" t="s">
        <v>37</v>
      </c>
      <c r="V1617" s="2865" t="s">
        <v>37</v>
      </c>
      <c r="W1617" s="2865" t="s">
        <v>37</v>
      </c>
      <c r="X1617" s="2866" t="s">
        <v>37</v>
      </c>
      <c r="AA1617" s="2858"/>
      <c r="AB1617" s="2857"/>
      <c r="AC1617" s="2858"/>
    </row>
    <row r="1618" spans="1:29" s="2857" customFormat="1" ht="12.75" customHeight="1">
      <c r="A1618" s="2879"/>
      <c r="B1618" s="2863"/>
      <c r="C1618" s="2864" t="s">
        <v>364</v>
      </c>
      <c r="D1618" s="2865">
        <v>2</v>
      </c>
      <c r="E1618" s="2865" t="s">
        <v>37</v>
      </c>
      <c r="F1618" s="2865" t="s">
        <v>37</v>
      </c>
      <c r="G1618" s="2865" t="s">
        <v>37</v>
      </c>
      <c r="H1618" s="2865" t="s">
        <v>37</v>
      </c>
      <c r="I1618" s="2865" t="s">
        <v>37</v>
      </c>
      <c r="J1618" s="2865" t="s">
        <v>37</v>
      </c>
      <c r="K1618" s="2865" t="s">
        <v>37</v>
      </c>
      <c r="L1618" s="2865" t="s">
        <v>37</v>
      </c>
      <c r="M1618" s="2865" t="s">
        <v>37</v>
      </c>
      <c r="N1618" s="2865" t="s">
        <v>37</v>
      </c>
      <c r="O1618" s="2865" t="s">
        <v>37</v>
      </c>
      <c r="P1618" s="2865">
        <v>1</v>
      </c>
      <c r="Q1618" s="2865" t="s">
        <v>37</v>
      </c>
      <c r="R1618" s="2865" t="s">
        <v>37</v>
      </c>
      <c r="S1618" s="2865">
        <v>1</v>
      </c>
      <c r="T1618" s="2865" t="s">
        <v>37</v>
      </c>
      <c r="U1618" s="2865" t="s">
        <v>37</v>
      </c>
      <c r="V1618" s="2865" t="s">
        <v>37</v>
      </c>
      <c r="W1618" s="2865" t="s">
        <v>37</v>
      </c>
      <c r="X1618" s="2866" t="s">
        <v>37</v>
      </c>
      <c r="Y1618" s="2840"/>
      <c r="Z1618" s="2840"/>
      <c r="AA1618" s="2858"/>
      <c r="AC1618" s="2858"/>
    </row>
    <row r="1619" spans="1:29" s="2857" customFormat="1" ht="12.75" customHeight="1">
      <c r="A1619" s="2879" t="s">
        <v>3084</v>
      </c>
      <c r="B1619" s="2863" t="s">
        <v>3085</v>
      </c>
      <c r="C1619" s="2864" t="s">
        <v>363</v>
      </c>
      <c r="D1619" s="2865">
        <v>1</v>
      </c>
      <c r="E1619" s="2865" t="s">
        <v>37</v>
      </c>
      <c r="F1619" s="2865" t="s">
        <v>37</v>
      </c>
      <c r="G1619" s="2865" t="s">
        <v>37</v>
      </c>
      <c r="H1619" s="2865" t="s">
        <v>37</v>
      </c>
      <c r="I1619" s="2865" t="s">
        <v>37</v>
      </c>
      <c r="J1619" s="2865" t="s">
        <v>37</v>
      </c>
      <c r="K1619" s="2865" t="s">
        <v>37</v>
      </c>
      <c r="L1619" s="2865" t="s">
        <v>37</v>
      </c>
      <c r="M1619" s="2865" t="s">
        <v>37</v>
      </c>
      <c r="N1619" s="2865" t="s">
        <v>37</v>
      </c>
      <c r="O1619" s="2865" t="s">
        <v>37</v>
      </c>
      <c r="P1619" s="2865">
        <v>1</v>
      </c>
      <c r="Q1619" s="2865" t="s">
        <v>37</v>
      </c>
      <c r="R1619" s="2865" t="s">
        <v>37</v>
      </c>
      <c r="S1619" s="2865" t="s">
        <v>37</v>
      </c>
      <c r="T1619" s="2865" t="s">
        <v>37</v>
      </c>
      <c r="U1619" s="2865" t="s">
        <v>37</v>
      </c>
      <c r="V1619" s="2865" t="s">
        <v>37</v>
      </c>
      <c r="W1619" s="2865" t="s">
        <v>37</v>
      </c>
      <c r="X1619" s="2866" t="s">
        <v>37</v>
      </c>
      <c r="Y1619" s="2840"/>
      <c r="Z1619" s="2840"/>
      <c r="AA1619" s="2858"/>
      <c r="AC1619" s="2858"/>
    </row>
    <row r="1620" spans="1:29" s="2857" customFormat="1" ht="12.75" customHeight="1">
      <c r="A1620" s="2879"/>
      <c r="B1620" s="2863"/>
      <c r="C1620" s="2864" t="s">
        <v>364</v>
      </c>
      <c r="D1620" s="2865" t="s">
        <v>37</v>
      </c>
      <c r="E1620" s="2865" t="s">
        <v>37</v>
      </c>
      <c r="F1620" s="2865" t="s">
        <v>37</v>
      </c>
      <c r="G1620" s="2865" t="s">
        <v>37</v>
      </c>
      <c r="H1620" s="2865" t="s">
        <v>37</v>
      </c>
      <c r="I1620" s="2865" t="s">
        <v>37</v>
      </c>
      <c r="J1620" s="2865" t="s">
        <v>37</v>
      </c>
      <c r="K1620" s="2865" t="s">
        <v>37</v>
      </c>
      <c r="L1620" s="2865" t="s">
        <v>37</v>
      </c>
      <c r="M1620" s="2865" t="s">
        <v>37</v>
      </c>
      <c r="N1620" s="2865" t="s">
        <v>37</v>
      </c>
      <c r="O1620" s="2865" t="s">
        <v>37</v>
      </c>
      <c r="P1620" s="2865" t="s">
        <v>37</v>
      </c>
      <c r="Q1620" s="2865" t="s">
        <v>37</v>
      </c>
      <c r="R1620" s="2865" t="s">
        <v>37</v>
      </c>
      <c r="S1620" s="2865" t="s">
        <v>37</v>
      </c>
      <c r="T1620" s="2865" t="s">
        <v>37</v>
      </c>
      <c r="U1620" s="2865" t="s">
        <v>37</v>
      </c>
      <c r="V1620" s="2865" t="s">
        <v>37</v>
      </c>
      <c r="W1620" s="2865" t="s">
        <v>37</v>
      </c>
      <c r="X1620" s="2866" t="s">
        <v>37</v>
      </c>
      <c r="AA1620" s="2858"/>
      <c r="AC1620" s="2858"/>
    </row>
    <row r="1621" spans="1:29" s="2857" customFormat="1" ht="12.75" customHeight="1">
      <c r="A1621" s="2879" t="s">
        <v>3086</v>
      </c>
      <c r="B1621" s="2863" t="s">
        <v>3087</v>
      </c>
      <c r="C1621" s="2864" t="s">
        <v>363</v>
      </c>
      <c r="D1621" s="2865">
        <v>2</v>
      </c>
      <c r="E1621" s="2865" t="s">
        <v>37</v>
      </c>
      <c r="F1621" s="2865" t="s">
        <v>37</v>
      </c>
      <c r="G1621" s="2865" t="s">
        <v>37</v>
      </c>
      <c r="H1621" s="2865" t="s">
        <v>37</v>
      </c>
      <c r="I1621" s="2865" t="s">
        <v>37</v>
      </c>
      <c r="J1621" s="2865" t="s">
        <v>37</v>
      </c>
      <c r="K1621" s="2865" t="s">
        <v>37</v>
      </c>
      <c r="L1621" s="2865" t="s">
        <v>37</v>
      </c>
      <c r="M1621" s="2865" t="s">
        <v>37</v>
      </c>
      <c r="N1621" s="2865" t="s">
        <v>37</v>
      </c>
      <c r="O1621" s="2865" t="s">
        <v>37</v>
      </c>
      <c r="P1621" s="2865">
        <v>1</v>
      </c>
      <c r="Q1621" s="2865" t="s">
        <v>37</v>
      </c>
      <c r="R1621" s="2865">
        <v>1</v>
      </c>
      <c r="S1621" s="2865" t="s">
        <v>37</v>
      </c>
      <c r="T1621" s="2865" t="s">
        <v>37</v>
      </c>
      <c r="U1621" s="2865" t="s">
        <v>37</v>
      </c>
      <c r="V1621" s="2865" t="s">
        <v>37</v>
      </c>
      <c r="W1621" s="2865" t="s">
        <v>37</v>
      </c>
      <c r="X1621" s="2866" t="s">
        <v>37</v>
      </c>
      <c r="AA1621" s="2858"/>
      <c r="AC1621" s="2858"/>
    </row>
    <row r="1622" spans="1:29" s="2857" customFormat="1" ht="12.75" customHeight="1">
      <c r="A1622" s="2879"/>
      <c r="B1622" s="2863"/>
      <c r="C1622" s="2864" t="s">
        <v>364</v>
      </c>
      <c r="D1622" s="2865" t="s">
        <v>37</v>
      </c>
      <c r="E1622" s="2865" t="s">
        <v>37</v>
      </c>
      <c r="F1622" s="2865" t="s">
        <v>37</v>
      </c>
      <c r="G1622" s="2865" t="s">
        <v>37</v>
      </c>
      <c r="H1622" s="2865" t="s">
        <v>37</v>
      </c>
      <c r="I1622" s="2865" t="s">
        <v>37</v>
      </c>
      <c r="J1622" s="2865" t="s">
        <v>37</v>
      </c>
      <c r="K1622" s="2865" t="s">
        <v>37</v>
      </c>
      <c r="L1622" s="2865" t="s">
        <v>37</v>
      </c>
      <c r="M1622" s="2865" t="s">
        <v>37</v>
      </c>
      <c r="N1622" s="2865" t="s">
        <v>37</v>
      </c>
      <c r="O1622" s="2865" t="s">
        <v>37</v>
      </c>
      <c r="P1622" s="2865" t="s">
        <v>37</v>
      </c>
      <c r="Q1622" s="2865" t="s">
        <v>37</v>
      </c>
      <c r="R1622" s="2865" t="s">
        <v>37</v>
      </c>
      <c r="S1622" s="2865" t="s">
        <v>37</v>
      </c>
      <c r="T1622" s="2865" t="s">
        <v>37</v>
      </c>
      <c r="U1622" s="2865" t="s">
        <v>37</v>
      </c>
      <c r="V1622" s="2865" t="s">
        <v>37</v>
      </c>
      <c r="W1622" s="2865" t="s">
        <v>37</v>
      </c>
      <c r="X1622" s="2866" t="s">
        <v>37</v>
      </c>
      <c r="AA1622" s="2858"/>
      <c r="AC1622" s="2858"/>
    </row>
    <row r="1623" spans="1:29" s="2857" customFormat="1" ht="12.75" customHeight="1">
      <c r="A1623" s="2879" t="s">
        <v>3088</v>
      </c>
      <c r="B1623" s="2863" t="s">
        <v>3089</v>
      </c>
      <c r="C1623" s="2864" t="s">
        <v>363</v>
      </c>
      <c r="D1623" s="2865">
        <v>2</v>
      </c>
      <c r="E1623" s="2865" t="s">
        <v>37</v>
      </c>
      <c r="F1623" s="2865" t="s">
        <v>37</v>
      </c>
      <c r="G1623" s="2865" t="s">
        <v>37</v>
      </c>
      <c r="H1623" s="2865" t="s">
        <v>37</v>
      </c>
      <c r="I1623" s="2865" t="s">
        <v>37</v>
      </c>
      <c r="J1623" s="2865" t="s">
        <v>37</v>
      </c>
      <c r="K1623" s="2865" t="s">
        <v>37</v>
      </c>
      <c r="L1623" s="2865" t="s">
        <v>37</v>
      </c>
      <c r="M1623" s="2865" t="s">
        <v>37</v>
      </c>
      <c r="N1623" s="2865" t="s">
        <v>37</v>
      </c>
      <c r="O1623" s="2865" t="s">
        <v>37</v>
      </c>
      <c r="P1623" s="2865" t="s">
        <v>37</v>
      </c>
      <c r="Q1623" s="2865">
        <v>1</v>
      </c>
      <c r="R1623" s="2865">
        <v>1</v>
      </c>
      <c r="S1623" s="2865" t="s">
        <v>37</v>
      </c>
      <c r="T1623" s="2865" t="s">
        <v>37</v>
      </c>
      <c r="U1623" s="2865" t="s">
        <v>37</v>
      </c>
      <c r="V1623" s="2865" t="s">
        <v>37</v>
      </c>
      <c r="W1623" s="2865" t="s">
        <v>37</v>
      </c>
      <c r="X1623" s="2866" t="s">
        <v>37</v>
      </c>
      <c r="AA1623" s="2858"/>
      <c r="AC1623" s="2858"/>
    </row>
    <row r="1624" spans="1:29" s="2857" customFormat="1" ht="12.75" customHeight="1">
      <c r="A1624" s="2879"/>
      <c r="B1624" s="2863"/>
      <c r="C1624" s="2864" t="s">
        <v>364</v>
      </c>
      <c r="D1624" s="2865">
        <v>1</v>
      </c>
      <c r="E1624" s="2865" t="s">
        <v>37</v>
      </c>
      <c r="F1624" s="2865" t="s">
        <v>37</v>
      </c>
      <c r="G1624" s="2865" t="s">
        <v>37</v>
      </c>
      <c r="H1624" s="2865" t="s">
        <v>37</v>
      </c>
      <c r="I1624" s="2865" t="s">
        <v>37</v>
      </c>
      <c r="J1624" s="2865" t="s">
        <v>37</v>
      </c>
      <c r="K1624" s="2865" t="s">
        <v>37</v>
      </c>
      <c r="L1624" s="2865" t="s">
        <v>37</v>
      </c>
      <c r="M1624" s="2865">
        <v>1</v>
      </c>
      <c r="N1624" s="2865" t="s">
        <v>37</v>
      </c>
      <c r="O1624" s="2865" t="s">
        <v>37</v>
      </c>
      <c r="P1624" s="2865" t="s">
        <v>37</v>
      </c>
      <c r="Q1624" s="2865" t="s">
        <v>37</v>
      </c>
      <c r="R1624" s="2865" t="s">
        <v>37</v>
      </c>
      <c r="S1624" s="2865" t="s">
        <v>37</v>
      </c>
      <c r="T1624" s="2865" t="s">
        <v>37</v>
      </c>
      <c r="U1624" s="2865" t="s">
        <v>37</v>
      </c>
      <c r="V1624" s="2865" t="s">
        <v>37</v>
      </c>
      <c r="W1624" s="2865" t="s">
        <v>37</v>
      </c>
      <c r="X1624" s="2866" t="s">
        <v>37</v>
      </c>
      <c r="Y1624" s="2840"/>
      <c r="Z1624" s="2840"/>
      <c r="AA1624" s="2858"/>
      <c r="AC1624" s="2858"/>
    </row>
    <row r="1625" spans="1:29" s="2857" customFormat="1" ht="12.75" customHeight="1">
      <c r="A1625" s="2877" t="s">
        <v>3090</v>
      </c>
      <c r="B1625" s="2860" t="s">
        <v>1453</v>
      </c>
      <c r="C1625" s="2861" t="s">
        <v>363</v>
      </c>
      <c r="D1625" s="2855">
        <v>42</v>
      </c>
      <c r="E1625" s="2855" t="s">
        <v>37</v>
      </c>
      <c r="F1625" s="2855" t="s">
        <v>37</v>
      </c>
      <c r="G1625" s="2855" t="s">
        <v>37</v>
      </c>
      <c r="H1625" s="2855">
        <v>1</v>
      </c>
      <c r="I1625" s="2855">
        <v>1</v>
      </c>
      <c r="J1625" s="2855">
        <v>1</v>
      </c>
      <c r="K1625" s="2855">
        <v>8</v>
      </c>
      <c r="L1625" s="2855">
        <v>4</v>
      </c>
      <c r="M1625" s="2855">
        <v>4</v>
      </c>
      <c r="N1625" s="2855">
        <v>3</v>
      </c>
      <c r="O1625" s="2855">
        <v>9</v>
      </c>
      <c r="P1625" s="2855">
        <v>5</v>
      </c>
      <c r="Q1625" s="2855">
        <v>2</v>
      </c>
      <c r="R1625" s="2855">
        <v>1</v>
      </c>
      <c r="S1625" s="2855">
        <v>1</v>
      </c>
      <c r="T1625" s="2855">
        <v>1</v>
      </c>
      <c r="U1625" s="2855">
        <v>1</v>
      </c>
      <c r="V1625" s="2855" t="s">
        <v>37</v>
      </c>
      <c r="W1625" s="2855" t="s">
        <v>37</v>
      </c>
      <c r="X1625" s="2856" t="s">
        <v>37</v>
      </c>
      <c r="AA1625" s="2858"/>
      <c r="AC1625" s="2858"/>
    </row>
    <row r="1626" spans="1:29" s="2857" customFormat="1" ht="12.75" customHeight="1">
      <c r="A1626" s="2877"/>
      <c r="B1626" s="2860"/>
      <c r="C1626" s="2861" t="s">
        <v>364</v>
      </c>
      <c r="D1626" s="2855">
        <v>13</v>
      </c>
      <c r="E1626" s="2855" t="s">
        <v>37</v>
      </c>
      <c r="F1626" s="2855" t="s">
        <v>37</v>
      </c>
      <c r="G1626" s="2855">
        <v>1</v>
      </c>
      <c r="H1626" s="2855" t="s">
        <v>37</v>
      </c>
      <c r="I1626" s="2855" t="s">
        <v>37</v>
      </c>
      <c r="J1626" s="2855">
        <v>1</v>
      </c>
      <c r="K1626" s="2855" t="s">
        <v>37</v>
      </c>
      <c r="L1626" s="2855">
        <v>2</v>
      </c>
      <c r="M1626" s="2855">
        <v>2</v>
      </c>
      <c r="N1626" s="2855">
        <v>2</v>
      </c>
      <c r="O1626" s="2855">
        <v>1</v>
      </c>
      <c r="P1626" s="2855">
        <v>2</v>
      </c>
      <c r="Q1626" s="2855">
        <v>1</v>
      </c>
      <c r="R1626" s="2855">
        <v>1</v>
      </c>
      <c r="S1626" s="2855" t="s">
        <v>37</v>
      </c>
      <c r="T1626" s="2855" t="s">
        <v>37</v>
      </c>
      <c r="U1626" s="2855" t="s">
        <v>37</v>
      </c>
      <c r="V1626" s="2855" t="s">
        <v>37</v>
      </c>
      <c r="W1626" s="2855" t="s">
        <v>37</v>
      </c>
      <c r="X1626" s="2856" t="s">
        <v>37</v>
      </c>
      <c r="AA1626" s="2858"/>
      <c r="AC1626" s="2858"/>
    </row>
    <row r="1627" spans="1:29" s="2840" customFormat="1" ht="12.75" customHeight="1">
      <c r="A1627" s="2879" t="s">
        <v>3091</v>
      </c>
      <c r="B1627" s="2863" t="s">
        <v>3092</v>
      </c>
      <c r="C1627" s="2864" t="s">
        <v>363</v>
      </c>
      <c r="D1627" s="2865">
        <v>3</v>
      </c>
      <c r="E1627" s="2865" t="s">
        <v>37</v>
      </c>
      <c r="F1627" s="2865" t="s">
        <v>37</v>
      </c>
      <c r="G1627" s="2865" t="s">
        <v>37</v>
      </c>
      <c r="H1627" s="2865" t="s">
        <v>37</v>
      </c>
      <c r="I1627" s="2865" t="s">
        <v>37</v>
      </c>
      <c r="J1627" s="2865" t="s">
        <v>37</v>
      </c>
      <c r="K1627" s="2865" t="s">
        <v>37</v>
      </c>
      <c r="L1627" s="2865" t="s">
        <v>37</v>
      </c>
      <c r="M1627" s="2865" t="s">
        <v>37</v>
      </c>
      <c r="N1627" s="2865" t="s">
        <v>37</v>
      </c>
      <c r="O1627" s="2865" t="s">
        <v>37</v>
      </c>
      <c r="P1627" s="2865" t="s">
        <v>37</v>
      </c>
      <c r="Q1627" s="2865">
        <v>1</v>
      </c>
      <c r="R1627" s="2865" t="s">
        <v>37</v>
      </c>
      <c r="S1627" s="2865">
        <v>1</v>
      </c>
      <c r="T1627" s="2865" t="s">
        <v>37</v>
      </c>
      <c r="U1627" s="2865">
        <v>1</v>
      </c>
      <c r="V1627" s="2865" t="s">
        <v>37</v>
      </c>
      <c r="W1627" s="2865" t="s">
        <v>37</v>
      </c>
      <c r="X1627" s="2866" t="s">
        <v>37</v>
      </c>
      <c r="AA1627" s="2858"/>
      <c r="AB1627" s="2857"/>
      <c r="AC1627" s="2858"/>
    </row>
    <row r="1628" spans="1:29" s="2840" customFormat="1" ht="12.75" customHeight="1">
      <c r="A1628" s="2879"/>
      <c r="B1628" s="2863"/>
      <c r="C1628" s="2864" t="s">
        <v>364</v>
      </c>
      <c r="D1628" s="2865">
        <v>4</v>
      </c>
      <c r="E1628" s="2865" t="s">
        <v>37</v>
      </c>
      <c r="F1628" s="2865" t="s">
        <v>37</v>
      </c>
      <c r="G1628" s="2865">
        <v>1</v>
      </c>
      <c r="H1628" s="2865" t="s">
        <v>37</v>
      </c>
      <c r="I1628" s="2865" t="s">
        <v>37</v>
      </c>
      <c r="J1628" s="2865" t="s">
        <v>37</v>
      </c>
      <c r="K1628" s="2865" t="s">
        <v>37</v>
      </c>
      <c r="L1628" s="2865" t="s">
        <v>37</v>
      </c>
      <c r="M1628" s="2865">
        <v>1</v>
      </c>
      <c r="N1628" s="2865" t="s">
        <v>37</v>
      </c>
      <c r="O1628" s="2865" t="s">
        <v>37</v>
      </c>
      <c r="P1628" s="2865" t="s">
        <v>37</v>
      </c>
      <c r="Q1628" s="2865">
        <v>1</v>
      </c>
      <c r="R1628" s="2865">
        <v>1</v>
      </c>
      <c r="S1628" s="2865" t="s">
        <v>37</v>
      </c>
      <c r="T1628" s="2865" t="s">
        <v>37</v>
      </c>
      <c r="U1628" s="2865" t="s">
        <v>37</v>
      </c>
      <c r="V1628" s="2865" t="s">
        <v>37</v>
      </c>
      <c r="W1628" s="2865" t="s">
        <v>37</v>
      </c>
      <c r="X1628" s="2866" t="s">
        <v>37</v>
      </c>
      <c r="AA1628" s="2858"/>
      <c r="AB1628" s="2857"/>
      <c r="AC1628" s="2858"/>
    </row>
    <row r="1629" spans="1:29" s="2840" customFormat="1" ht="12.75" customHeight="1">
      <c r="A1629" s="2878" t="s">
        <v>3093</v>
      </c>
      <c r="B1629" s="2863" t="s">
        <v>3094</v>
      </c>
      <c r="C1629" s="2864" t="s">
        <v>363</v>
      </c>
      <c r="D1629" s="2865">
        <v>2</v>
      </c>
      <c r="E1629" s="2865" t="s">
        <v>37</v>
      </c>
      <c r="F1629" s="2865" t="s">
        <v>37</v>
      </c>
      <c r="G1629" s="2865" t="s">
        <v>37</v>
      </c>
      <c r="H1629" s="2865" t="s">
        <v>37</v>
      </c>
      <c r="I1629" s="2865" t="s">
        <v>37</v>
      </c>
      <c r="J1629" s="2865" t="s">
        <v>37</v>
      </c>
      <c r="K1629" s="2865">
        <v>1</v>
      </c>
      <c r="L1629" s="2865">
        <v>1</v>
      </c>
      <c r="M1629" s="2865" t="s">
        <v>37</v>
      </c>
      <c r="N1629" s="2865" t="s">
        <v>37</v>
      </c>
      <c r="O1629" s="2865" t="s">
        <v>37</v>
      </c>
      <c r="P1629" s="2865" t="s">
        <v>37</v>
      </c>
      <c r="Q1629" s="2865" t="s">
        <v>37</v>
      </c>
      <c r="R1629" s="2865" t="s">
        <v>37</v>
      </c>
      <c r="S1629" s="2865" t="s">
        <v>37</v>
      </c>
      <c r="T1629" s="2865" t="s">
        <v>37</v>
      </c>
      <c r="U1629" s="2865" t="s">
        <v>37</v>
      </c>
      <c r="V1629" s="2865" t="s">
        <v>37</v>
      </c>
      <c r="W1629" s="2865" t="s">
        <v>37</v>
      </c>
      <c r="X1629" s="2866" t="s">
        <v>37</v>
      </c>
      <c r="AA1629" s="2858"/>
      <c r="AB1629" s="2857"/>
      <c r="AC1629" s="2858"/>
    </row>
    <row r="1630" spans="1:29" s="2840" customFormat="1" ht="12.75" customHeight="1">
      <c r="A1630" s="2878"/>
      <c r="B1630" s="2863"/>
      <c r="C1630" s="2864" t="s">
        <v>364</v>
      </c>
      <c r="D1630" s="2865" t="s">
        <v>37</v>
      </c>
      <c r="E1630" s="2865" t="s">
        <v>37</v>
      </c>
      <c r="F1630" s="2865" t="s">
        <v>37</v>
      </c>
      <c r="G1630" s="2865" t="s">
        <v>37</v>
      </c>
      <c r="H1630" s="2865" t="s">
        <v>37</v>
      </c>
      <c r="I1630" s="2865" t="s">
        <v>37</v>
      </c>
      <c r="J1630" s="2865" t="s">
        <v>37</v>
      </c>
      <c r="K1630" s="2865" t="s">
        <v>37</v>
      </c>
      <c r="L1630" s="2865" t="s">
        <v>37</v>
      </c>
      <c r="M1630" s="2865" t="s">
        <v>37</v>
      </c>
      <c r="N1630" s="2865" t="s">
        <v>37</v>
      </c>
      <c r="O1630" s="2865" t="s">
        <v>37</v>
      </c>
      <c r="P1630" s="2865" t="s">
        <v>37</v>
      </c>
      <c r="Q1630" s="2865" t="s">
        <v>37</v>
      </c>
      <c r="R1630" s="2865" t="s">
        <v>37</v>
      </c>
      <c r="S1630" s="2865" t="s">
        <v>37</v>
      </c>
      <c r="T1630" s="2865" t="s">
        <v>37</v>
      </c>
      <c r="U1630" s="2865" t="s">
        <v>37</v>
      </c>
      <c r="V1630" s="2865" t="s">
        <v>37</v>
      </c>
      <c r="W1630" s="2865" t="s">
        <v>37</v>
      </c>
      <c r="X1630" s="2866" t="s">
        <v>37</v>
      </c>
      <c r="AA1630" s="2858"/>
      <c r="AB1630" s="2857"/>
      <c r="AC1630" s="2858"/>
    </row>
    <row r="1631" spans="1:29" s="2857" customFormat="1" ht="12.75" customHeight="1">
      <c r="A1631" s="2879" t="s">
        <v>3095</v>
      </c>
      <c r="B1631" s="2863" t="s">
        <v>3096</v>
      </c>
      <c r="C1631" s="2864" t="s">
        <v>363</v>
      </c>
      <c r="D1631" s="2865">
        <v>25</v>
      </c>
      <c r="E1631" s="2865" t="s">
        <v>37</v>
      </c>
      <c r="F1631" s="2865" t="s">
        <v>37</v>
      </c>
      <c r="G1631" s="2865" t="s">
        <v>37</v>
      </c>
      <c r="H1631" s="2865">
        <v>1</v>
      </c>
      <c r="I1631" s="2865">
        <v>1</v>
      </c>
      <c r="J1631" s="2865" t="s">
        <v>37</v>
      </c>
      <c r="K1631" s="2865">
        <v>6</v>
      </c>
      <c r="L1631" s="2865">
        <v>3</v>
      </c>
      <c r="M1631" s="2865">
        <v>3</v>
      </c>
      <c r="N1631" s="2865">
        <v>3</v>
      </c>
      <c r="O1631" s="2865">
        <v>5</v>
      </c>
      <c r="P1631" s="2865">
        <v>2</v>
      </c>
      <c r="Q1631" s="2865">
        <v>1</v>
      </c>
      <c r="R1631" s="2865" t="s">
        <v>37</v>
      </c>
      <c r="S1631" s="2865" t="s">
        <v>37</v>
      </c>
      <c r="T1631" s="2865" t="s">
        <v>37</v>
      </c>
      <c r="U1631" s="2865" t="s">
        <v>37</v>
      </c>
      <c r="V1631" s="2865" t="s">
        <v>37</v>
      </c>
      <c r="W1631" s="2865" t="s">
        <v>37</v>
      </c>
      <c r="X1631" s="2866" t="s">
        <v>37</v>
      </c>
      <c r="Y1631" s="2840"/>
      <c r="Z1631" s="2840"/>
      <c r="AA1631" s="2858"/>
      <c r="AC1631" s="2858"/>
    </row>
    <row r="1632" spans="1:29" s="2857" customFormat="1" ht="12.75" customHeight="1">
      <c r="A1632" s="2879"/>
      <c r="B1632" s="2863"/>
      <c r="C1632" s="2864" t="s">
        <v>364</v>
      </c>
      <c r="D1632" s="2865">
        <v>7</v>
      </c>
      <c r="E1632" s="2865" t="s">
        <v>37</v>
      </c>
      <c r="F1632" s="2865" t="s">
        <v>37</v>
      </c>
      <c r="G1632" s="2865" t="s">
        <v>37</v>
      </c>
      <c r="H1632" s="2865" t="s">
        <v>37</v>
      </c>
      <c r="I1632" s="2865" t="s">
        <v>37</v>
      </c>
      <c r="J1632" s="2865">
        <v>1</v>
      </c>
      <c r="K1632" s="2865" t="s">
        <v>37</v>
      </c>
      <c r="L1632" s="2865">
        <v>2</v>
      </c>
      <c r="M1632" s="2865" t="s">
        <v>37</v>
      </c>
      <c r="N1632" s="2865">
        <v>2</v>
      </c>
      <c r="O1632" s="2865">
        <v>1</v>
      </c>
      <c r="P1632" s="2865">
        <v>1</v>
      </c>
      <c r="Q1632" s="2865" t="s">
        <v>37</v>
      </c>
      <c r="R1632" s="2865" t="s">
        <v>37</v>
      </c>
      <c r="S1632" s="2865" t="s">
        <v>37</v>
      </c>
      <c r="T1632" s="2865" t="s">
        <v>37</v>
      </c>
      <c r="U1632" s="2865" t="s">
        <v>37</v>
      </c>
      <c r="V1632" s="2865" t="s">
        <v>37</v>
      </c>
      <c r="W1632" s="2865" t="s">
        <v>37</v>
      </c>
      <c r="X1632" s="2866" t="s">
        <v>37</v>
      </c>
      <c r="Y1632" s="2840"/>
      <c r="Z1632" s="2840"/>
      <c r="AA1632" s="2858"/>
      <c r="AC1632" s="2858"/>
    </row>
    <row r="1633" spans="1:29" s="2840" customFormat="1" ht="12.75" customHeight="1">
      <c r="A1633" s="2879" t="s">
        <v>3097</v>
      </c>
      <c r="B1633" s="2863" t="s">
        <v>3098</v>
      </c>
      <c r="C1633" s="2864" t="s">
        <v>363</v>
      </c>
      <c r="D1633" s="2865">
        <v>3</v>
      </c>
      <c r="E1633" s="2865" t="s">
        <v>37</v>
      </c>
      <c r="F1633" s="2865" t="s">
        <v>37</v>
      </c>
      <c r="G1633" s="2865" t="s">
        <v>37</v>
      </c>
      <c r="H1633" s="2865" t="s">
        <v>37</v>
      </c>
      <c r="I1633" s="2865" t="s">
        <v>37</v>
      </c>
      <c r="J1633" s="2865" t="s">
        <v>37</v>
      </c>
      <c r="K1633" s="2865" t="s">
        <v>37</v>
      </c>
      <c r="L1633" s="2865" t="s">
        <v>37</v>
      </c>
      <c r="M1633" s="2865" t="s">
        <v>37</v>
      </c>
      <c r="N1633" s="2865" t="s">
        <v>37</v>
      </c>
      <c r="O1633" s="2865">
        <v>2</v>
      </c>
      <c r="P1633" s="2865">
        <v>1</v>
      </c>
      <c r="Q1633" s="2865" t="s">
        <v>37</v>
      </c>
      <c r="R1633" s="2865" t="s">
        <v>37</v>
      </c>
      <c r="S1633" s="2865" t="s">
        <v>37</v>
      </c>
      <c r="T1633" s="2865" t="s">
        <v>37</v>
      </c>
      <c r="U1633" s="2865" t="s">
        <v>37</v>
      </c>
      <c r="V1633" s="2865" t="s">
        <v>37</v>
      </c>
      <c r="W1633" s="2865" t="s">
        <v>37</v>
      </c>
      <c r="X1633" s="2866" t="s">
        <v>37</v>
      </c>
      <c r="AA1633" s="2858"/>
      <c r="AB1633" s="2857"/>
      <c r="AC1633" s="2858"/>
    </row>
    <row r="1634" spans="1:29" s="2857" customFormat="1" ht="12.75" customHeight="1">
      <c r="A1634" s="2879"/>
      <c r="B1634" s="2863"/>
      <c r="C1634" s="2864" t="s">
        <v>364</v>
      </c>
      <c r="D1634" s="2865">
        <v>1</v>
      </c>
      <c r="E1634" s="2865" t="s">
        <v>37</v>
      </c>
      <c r="F1634" s="2865" t="s">
        <v>37</v>
      </c>
      <c r="G1634" s="2865" t="s">
        <v>37</v>
      </c>
      <c r="H1634" s="2865" t="s">
        <v>37</v>
      </c>
      <c r="I1634" s="2865" t="s">
        <v>37</v>
      </c>
      <c r="J1634" s="2865" t="s">
        <v>37</v>
      </c>
      <c r="K1634" s="2865" t="s">
        <v>37</v>
      </c>
      <c r="L1634" s="2865" t="s">
        <v>37</v>
      </c>
      <c r="M1634" s="2865" t="s">
        <v>37</v>
      </c>
      <c r="N1634" s="2865" t="s">
        <v>37</v>
      </c>
      <c r="O1634" s="2865" t="s">
        <v>37</v>
      </c>
      <c r="P1634" s="2865">
        <v>1</v>
      </c>
      <c r="Q1634" s="2865" t="s">
        <v>37</v>
      </c>
      <c r="R1634" s="2865" t="s">
        <v>37</v>
      </c>
      <c r="S1634" s="2865" t="s">
        <v>37</v>
      </c>
      <c r="T1634" s="2865" t="s">
        <v>37</v>
      </c>
      <c r="U1634" s="2865" t="s">
        <v>37</v>
      </c>
      <c r="V1634" s="2865" t="s">
        <v>37</v>
      </c>
      <c r="W1634" s="2865" t="s">
        <v>37</v>
      </c>
      <c r="X1634" s="2866" t="s">
        <v>37</v>
      </c>
      <c r="Y1634" s="2840"/>
      <c r="Z1634" s="2840"/>
      <c r="AA1634" s="2858"/>
      <c r="AC1634" s="2858"/>
    </row>
    <row r="1635" spans="1:29" s="2857" customFormat="1" ht="12.75" customHeight="1">
      <c r="A1635" s="2879" t="s">
        <v>3099</v>
      </c>
      <c r="B1635" s="2863" t="s">
        <v>3100</v>
      </c>
      <c r="C1635" s="2864" t="s">
        <v>363</v>
      </c>
      <c r="D1635" s="2865">
        <v>1</v>
      </c>
      <c r="E1635" s="2865" t="s">
        <v>37</v>
      </c>
      <c r="F1635" s="2865" t="s">
        <v>37</v>
      </c>
      <c r="G1635" s="2865" t="s">
        <v>37</v>
      </c>
      <c r="H1635" s="2865" t="s">
        <v>37</v>
      </c>
      <c r="I1635" s="2865" t="s">
        <v>37</v>
      </c>
      <c r="J1635" s="2865" t="s">
        <v>37</v>
      </c>
      <c r="K1635" s="2865">
        <v>1</v>
      </c>
      <c r="L1635" s="2865" t="s">
        <v>37</v>
      </c>
      <c r="M1635" s="2865" t="s">
        <v>37</v>
      </c>
      <c r="N1635" s="2865" t="s">
        <v>37</v>
      </c>
      <c r="O1635" s="2865" t="s">
        <v>37</v>
      </c>
      <c r="P1635" s="2865" t="s">
        <v>37</v>
      </c>
      <c r="Q1635" s="2865" t="s">
        <v>37</v>
      </c>
      <c r="R1635" s="2865" t="s">
        <v>37</v>
      </c>
      <c r="S1635" s="2865" t="s">
        <v>37</v>
      </c>
      <c r="T1635" s="2865" t="s">
        <v>37</v>
      </c>
      <c r="U1635" s="2865" t="s">
        <v>37</v>
      </c>
      <c r="V1635" s="2865" t="s">
        <v>37</v>
      </c>
      <c r="W1635" s="2865" t="s">
        <v>37</v>
      </c>
      <c r="X1635" s="2866" t="s">
        <v>37</v>
      </c>
      <c r="Y1635" s="2840"/>
      <c r="Z1635" s="2840"/>
      <c r="AA1635" s="2858"/>
      <c r="AC1635" s="2858"/>
    </row>
    <row r="1636" spans="1:29" s="2857" customFormat="1" ht="12.75" customHeight="1">
      <c r="A1636" s="2879"/>
      <c r="B1636" s="2863"/>
      <c r="C1636" s="2864" t="s">
        <v>364</v>
      </c>
      <c r="D1636" s="2865" t="s">
        <v>37</v>
      </c>
      <c r="E1636" s="2865" t="s">
        <v>37</v>
      </c>
      <c r="F1636" s="2865" t="s">
        <v>37</v>
      </c>
      <c r="G1636" s="2865" t="s">
        <v>37</v>
      </c>
      <c r="H1636" s="2865" t="s">
        <v>37</v>
      </c>
      <c r="I1636" s="2865" t="s">
        <v>37</v>
      </c>
      <c r="J1636" s="2865" t="s">
        <v>37</v>
      </c>
      <c r="K1636" s="2865" t="s">
        <v>37</v>
      </c>
      <c r="L1636" s="2865" t="s">
        <v>37</v>
      </c>
      <c r="M1636" s="2865" t="s">
        <v>37</v>
      </c>
      <c r="N1636" s="2865" t="s">
        <v>37</v>
      </c>
      <c r="O1636" s="2865" t="s">
        <v>37</v>
      </c>
      <c r="P1636" s="2865" t="s">
        <v>37</v>
      </c>
      <c r="Q1636" s="2865" t="s">
        <v>37</v>
      </c>
      <c r="R1636" s="2865" t="s">
        <v>37</v>
      </c>
      <c r="S1636" s="2865" t="s">
        <v>37</v>
      </c>
      <c r="T1636" s="2865" t="s">
        <v>37</v>
      </c>
      <c r="U1636" s="2865" t="s">
        <v>37</v>
      </c>
      <c r="V1636" s="2865" t="s">
        <v>37</v>
      </c>
      <c r="W1636" s="2865" t="s">
        <v>37</v>
      </c>
      <c r="X1636" s="2866" t="s">
        <v>37</v>
      </c>
      <c r="Y1636" s="2840"/>
      <c r="Z1636" s="2840"/>
      <c r="AA1636" s="2858"/>
      <c r="AC1636" s="2858"/>
    </row>
    <row r="1637" spans="1:29" s="2857" customFormat="1" ht="12.75" customHeight="1">
      <c r="A1637" s="2879" t="s">
        <v>3101</v>
      </c>
      <c r="B1637" s="2863" t="s">
        <v>3102</v>
      </c>
      <c r="C1637" s="2864" t="s">
        <v>363</v>
      </c>
      <c r="D1637" s="2865">
        <v>8</v>
      </c>
      <c r="E1637" s="2865" t="s">
        <v>37</v>
      </c>
      <c r="F1637" s="2865" t="s">
        <v>37</v>
      </c>
      <c r="G1637" s="2865" t="s">
        <v>37</v>
      </c>
      <c r="H1637" s="2865" t="s">
        <v>37</v>
      </c>
      <c r="I1637" s="2865" t="s">
        <v>37</v>
      </c>
      <c r="J1637" s="2865">
        <v>1</v>
      </c>
      <c r="K1637" s="2865" t="s">
        <v>37</v>
      </c>
      <c r="L1637" s="2865" t="s">
        <v>37</v>
      </c>
      <c r="M1637" s="2865">
        <v>1</v>
      </c>
      <c r="N1637" s="2865" t="s">
        <v>37</v>
      </c>
      <c r="O1637" s="2865">
        <v>2</v>
      </c>
      <c r="P1637" s="2865">
        <v>2</v>
      </c>
      <c r="Q1637" s="2865" t="s">
        <v>37</v>
      </c>
      <c r="R1637" s="2865">
        <v>1</v>
      </c>
      <c r="S1637" s="2865" t="s">
        <v>37</v>
      </c>
      <c r="T1637" s="2865">
        <v>1</v>
      </c>
      <c r="U1637" s="2865" t="s">
        <v>37</v>
      </c>
      <c r="V1637" s="2865" t="s">
        <v>37</v>
      </c>
      <c r="W1637" s="2865" t="s">
        <v>37</v>
      </c>
      <c r="X1637" s="2866" t="s">
        <v>37</v>
      </c>
      <c r="Y1637" s="2840"/>
      <c r="Z1637" s="2840"/>
      <c r="AA1637" s="2858"/>
      <c r="AC1637" s="2858"/>
    </row>
    <row r="1638" spans="1:29" s="2857" customFormat="1" ht="12.75" customHeight="1">
      <c r="A1638" s="2879"/>
      <c r="B1638" s="2863"/>
      <c r="C1638" s="2864" t="s">
        <v>364</v>
      </c>
      <c r="D1638" s="2865">
        <v>1</v>
      </c>
      <c r="E1638" s="2865" t="s">
        <v>37</v>
      </c>
      <c r="F1638" s="2865" t="s">
        <v>37</v>
      </c>
      <c r="G1638" s="2865" t="s">
        <v>37</v>
      </c>
      <c r="H1638" s="2865" t="s">
        <v>37</v>
      </c>
      <c r="I1638" s="2865" t="s">
        <v>37</v>
      </c>
      <c r="J1638" s="2865" t="s">
        <v>37</v>
      </c>
      <c r="K1638" s="2865" t="s">
        <v>37</v>
      </c>
      <c r="L1638" s="2865" t="s">
        <v>37</v>
      </c>
      <c r="M1638" s="2865">
        <v>1</v>
      </c>
      <c r="N1638" s="2865" t="s">
        <v>37</v>
      </c>
      <c r="O1638" s="2865" t="s">
        <v>37</v>
      </c>
      <c r="P1638" s="2865" t="s">
        <v>37</v>
      </c>
      <c r="Q1638" s="2865" t="s">
        <v>37</v>
      </c>
      <c r="R1638" s="2865" t="s">
        <v>37</v>
      </c>
      <c r="S1638" s="2865" t="s">
        <v>37</v>
      </c>
      <c r="T1638" s="2865" t="s">
        <v>37</v>
      </c>
      <c r="U1638" s="2865" t="s">
        <v>37</v>
      </c>
      <c r="V1638" s="2865" t="s">
        <v>37</v>
      </c>
      <c r="W1638" s="2865" t="s">
        <v>37</v>
      </c>
      <c r="X1638" s="2866" t="s">
        <v>37</v>
      </c>
      <c r="Y1638" s="2840"/>
      <c r="Z1638" s="2840"/>
      <c r="AA1638" s="2858"/>
      <c r="AC1638" s="2858"/>
    </row>
    <row r="1639" spans="1:29" s="2857" customFormat="1" ht="12.75" customHeight="1">
      <c r="A1639" s="2881" t="s">
        <v>3103</v>
      </c>
      <c r="B1639" s="2901" t="s">
        <v>1455</v>
      </c>
      <c r="C1639" s="2861" t="s">
        <v>363</v>
      </c>
      <c r="D1639" s="2855">
        <v>102</v>
      </c>
      <c r="E1639" s="2855" t="s">
        <v>37</v>
      </c>
      <c r="F1639" s="2855" t="s">
        <v>37</v>
      </c>
      <c r="G1639" s="2855" t="s">
        <v>37</v>
      </c>
      <c r="H1639" s="2855" t="s">
        <v>37</v>
      </c>
      <c r="I1639" s="2855">
        <v>3</v>
      </c>
      <c r="J1639" s="2855">
        <v>6</v>
      </c>
      <c r="K1639" s="2855">
        <v>7</v>
      </c>
      <c r="L1639" s="2855">
        <v>8</v>
      </c>
      <c r="M1639" s="2855">
        <v>9</v>
      </c>
      <c r="N1639" s="2855">
        <v>12</v>
      </c>
      <c r="O1639" s="2855">
        <v>10</v>
      </c>
      <c r="P1639" s="2855">
        <v>11</v>
      </c>
      <c r="Q1639" s="2855">
        <v>13</v>
      </c>
      <c r="R1639" s="2855">
        <v>7</v>
      </c>
      <c r="S1639" s="2855">
        <v>8</v>
      </c>
      <c r="T1639" s="2855">
        <v>3</v>
      </c>
      <c r="U1639" s="2855">
        <v>4</v>
      </c>
      <c r="V1639" s="2855" t="s">
        <v>37</v>
      </c>
      <c r="W1639" s="2855">
        <v>1</v>
      </c>
      <c r="X1639" s="2856" t="s">
        <v>37</v>
      </c>
      <c r="AA1639" s="2858"/>
      <c r="AC1639" s="2858"/>
    </row>
    <row r="1640" spans="1:29" s="2857" customFormat="1" ht="12.75" customHeight="1">
      <c r="A1640" s="2881"/>
      <c r="B1640" s="2882"/>
      <c r="C1640" s="2861" t="s">
        <v>364</v>
      </c>
      <c r="D1640" s="2855">
        <v>40</v>
      </c>
      <c r="E1640" s="2855" t="s">
        <v>37</v>
      </c>
      <c r="F1640" s="2855" t="s">
        <v>37</v>
      </c>
      <c r="G1640" s="2855" t="s">
        <v>37</v>
      </c>
      <c r="H1640" s="2855" t="s">
        <v>37</v>
      </c>
      <c r="I1640" s="2855" t="s">
        <v>37</v>
      </c>
      <c r="J1640" s="2855">
        <v>2</v>
      </c>
      <c r="K1640" s="2855">
        <v>2</v>
      </c>
      <c r="L1640" s="2855">
        <v>8</v>
      </c>
      <c r="M1640" s="2855">
        <v>4</v>
      </c>
      <c r="N1640" s="2855">
        <v>2</v>
      </c>
      <c r="O1640" s="2855">
        <v>2</v>
      </c>
      <c r="P1640" s="2855">
        <v>5</v>
      </c>
      <c r="Q1640" s="2855">
        <v>7</v>
      </c>
      <c r="R1640" s="2855">
        <v>4</v>
      </c>
      <c r="S1640" s="2855">
        <v>2</v>
      </c>
      <c r="T1640" s="2855" t="s">
        <v>37</v>
      </c>
      <c r="U1640" s="2855" t="s">
        <v>37</v>
      </c>
      <c r="V1640" s="2855" t="s">
        <v>37</v>
      </c>
      <c r="W1640" s="2855">
        <v>1</v>
      </c>
      <c r="X1640" s="2856">
        <v>1</v>
      </c>
      <c r="AA1640" s="2858"/>
      <c r="AC1640" s="2858"/>
    </row>
    <row r="1641" spans="1:29" s="2857" customFormat="1" ht="12.75" customHeight="1">
      <c r="A1641" s="2879" t="s">
        <v>3104</v>
      </c>
      <c r="B1641" s="2863" t="s">
        <v>3105</v>
      </c>
      <c r="C1641" s="2864" t="s">
        <v>363</v>
      </c>
      <c r="D1641" s="2865">
        <v>4</v>
      </c>
      <c r="E1641" s="2865" t="s">
        <v>37</v>
      </c>
      <c r="F1641" s="2865" t="s">
        <v>37</v>
      </c>
      <c r="G1641" s="2865" t="s">
        <v>37</v>
      </c>
      <c r="H1641" s="2865" t="s">
        <v>37</v>
      </c>
      <c r="I1641" s="2865" t="s">
        <v>37</v>
      </c>
      <c r="J1641" s="2865" t="s">
        <v>37</v>
      </c>
      <c r="K1641" s="2865" t="s">
        <v>37</v>
      </c>
      <c r="L1641" s="2865" t="s">
        <v>37</v>
      </c>
      <c r="M1641" s="2865" t="s">
        <v>37</v>
      </c>
      <c r="N1641" s="2865">
        <v>1</v>
      </c>
      <c r="O1641" s="2865" t="s">
        <v>37</v>
      </c>
      <c r="P1641" s="2865" t="s">
        <v>37</v>
      </c>
      <c r="Q1641" s="2865">
        <v>1</v>
      </c>
      <c r="R1641" s="2865" t="s">
        <v>37</v>
      </c>
      <c r="S1641" s="2865">
        <v>1</v>
      </c>
      <c r="T1641" s="2865" t="s">
        <v>37</v>
      </c>
      <c r="U1641" s="2865">
        <v>1</v>
      </c>
      <c r="V1641" s="2865" t="s">
        <v>37</v>
      </c>
      <c r="W1641" s="2865" t="s">
        <v>37</v>
      </c>
      <c r="X1641" s="2866" t="s">
        <v>37</v>
      </c>
      <c r="Y1641" s="2840"/>
      <c r="Z1641" s="2840"/>
      <c r="AA1641" s="2858"/>
      <c r="AC1641" s="2858"/>
    </row>
    <row r="1642" spans="1:29" s="2857" customFormat="1" ht="12.75" customHeight="1">
      <c r="A1642" s="2879"/>
      <c r="B1642" s="2863"/>
      <c r="C1642" s="2864" t="s">
        <v>364</v>
      </c>
      <c r="D1642" s="2865">
        <v>5</v>
      </c>
      <c r="E1642" s="2865" t="s">
        <v>37</v>
      </c>
      <c r="F1642" s="2865" t="s">
        <v>37</v>
      </c>
      <c r="G1642" s="2865" t="s">
        <v>37</v>
      </c>
      <c r="H1642" s="2865" t="s">
        <v>37</v>
      </c>
      <c r="I1642" s="2865" t="s">
        <v>37</v>
      </c>
      <c r="J1642" s="2865" t="s">
        <v>37</v>
      </c>
      <c r="K1642" s="2865" t="s">
        <v>37</v>
      </c>
      <c r="L1642" s="2865">
        <v>1</v>
      </c>
      <c r="M1642" s="2865" t="s">
        <v>37</v>
      </c>
      <c r="N1642" s="2865" t="s">
        <v>37</v>
      </c>
      <c r="O1642" s="2865" t="s">
        <v>37</v>
      </c>
      <c r="P1642" s="2865">
        <v>2</v>
      </c>
      <c r="Q1642" s="2865">
        <v>1</v>
      </c>
      <c r="R1642" s="2865">
        <v>1</v>
      </c>
      <c r="S1642" s="2865" t="s">
        <v>37</v>
      </c>
      <c r="T1642" s="2865" t="s">
        <v>37</v>
      </c>
      <c r="U1642" s="2865" t="s">
        <v>37</v>
      </c>
      <c r="V1642" s="2865" t="s">
        <v>37</v>
      </c>
      <c r="W1642" s="2865" t="s">
        <v>37</v>
      </c>
      <c r="X1642" s="2866" t="s">
        <v>37</v>
      </c>
      <c r="AA1642" s="2858"/>
      <c r="AC1642" s="2858"/>
    </row>
    <row r="1643" spans="1:29" s="2840" customFormat="1" ht="12.75" customHeight="1">
      <c r="A1643" s="2879" t="s">
        <v>3106</v>
      </c>
      <c r="B1643" s="2863" t="s">
        <v>3107</v>
      </c>
      <c r="C1643" s="2864" t="s">
        <v>363</v>
      </c>
      <c r="D1643" s="2865">
        <v>14</v>
      </c>
      <c r="E1643" s="2865" t="s">
        <v>37</v>
      </c>
      <c r="F1643" s="2865" t="s">
        <v>37</v>
      </c>
      <c r="G1643" s="2865" t="s">
        <v>37</v>
      </c>
      <c r="H1643" s="2865" t="s">
        <v>37</v>
      </c>
      <c r="I1643" s="2865">
        <v>1</v>
      </c>
      <c r="J1643" s="2865">
        <v>1</v>
      </c>
      <c r="K1643" s="2865">
        <v>3</v>
      </c>
      <c r="L1643" s="2865">
        <v>1</v>
      </c>
      <c r="M1643" s="2865" t="s">
        <v>37</v>
      </c>
      <c r="N1643" s="2865" t="s">
        <v>37</v>
      </c>
      <c r="O1643" s="2865">
        <v>2</v>
      </c>
      <c r="P1643" s="2865">
        <v>2</v>
      </c>
      <c r="Q1643" s="2865">
        <v>2</v>
      </c>
      <c r="R1643" s="2865">
        <v>1</v>
      </c>
      <c r="S1643" s="2865" t="s">
        <v>37</v>
      </c>
      <c r="T1643" s="2865">
        <v>1</v>
      </c>
      <c r="U1643" s="2865" t="s">
        <v>37</v>
      </c>
      <c r="V1643" s="2865" t="s">
        <v>37</v>
      </c>
      <c r="W1643" s="2865" t="s">
        <v>37</v>
      </c>
      <c r="X1643" s="2866" t="s">
        <v>37</v>
      </c>
      <c r="AA1643" s="2858"/>
      <c r="AB1643" s="2857"/>
      <c r="AC1643" s="2858"/>
    </row>
    <row r="1644" spans="1:29" s="2857" customFormat="1" ht="24.75" customHeight="1">
      <c r="A1644" s="2879"/>
      <c r="B1644" s="2863"/>
      <c r="C1644" s="2864" t="s">
        <v>364</v>
      </c>
      <c r="D1644" s="2865">
        <v>8</v>
      </c>
      <c r="E1644" s="2865" t="s">
        <v>37</v>
      </c>
      <c r="F1644" s="2865" t="s">
        <v>37</v>
      </c>
      <c r="G1644" s="2865" t="s">
        <v>37</v>
      </c>
      <c r="H1644" s="2865" t="s">
        <v>37</v>
      </c>
      <c r="I1644" s="2865" t="s">
        <v>37</v>
      </c>
      <c r="J1644" s="2865" t="s">
        <v>37</v>
      </c>
      <c r="K1644" s="2865" t="s">
        <v>37</v>
      </c>
      <c r="L1644" s="2865">
        <v>1</v>
      </c>
      <c r="M1644" s="2865">
        <v>2</v>
      </c>
      <c r="N1644" s="2865" t="s">
        <v>37</v>
      </c>
      <c r="O1644" s="2865">
        <v>1</v>
      </c>
      <c r="P1644" s="2865" t="s">
        <v>37</v>
      </c>
      <c r="Q1644" s="2865">
        <v>2</v>
      </c>
      <c r="R1644" s="2865">
        <v>2</v>
      </c>
      <c r="S1644" s="2865" t="s">
        <v>37</v>
      </c>
      <c r="T1644" s="2865" t="s">
        <v>37</v>
      </c>
      <c r="U1644" s="2865" t="s">
        <v>37</v>
      </c>
      <c r="V1644" s="2865" t="s">
        <v>37</v>
      </c>
      <c r="W1644" s="2865" t="s">
        <v>37</v>
      </c>
      <c r="X1644" s="2866" t="s">
        <v>37</v>
      </c>
      <c r="Y1644" s="2840"/>
      <c r="Z1644" s="2840"/>
      <c r="AA1644" s="2858"/>
      <c r="AC1644" s="2858"/>
    </row>
    <row r="1645" spans="1:29" s="2857" customFormat="1" ht="12.75" customHeight="1">
      <c r="A1645" s="2879" t="s">
        <v>3108</v>
      </c>
      <c r="B1645" s="2863" t="s">
        <v>3109</v>
      </c>
      <c r="C1645" s="2864" t="s">
        <v>363</v>
      </c>
      <c r="D1645" s="2865">
        <v>36</v>
      </c>
      <c r="E1645" s="2865" t="s">
        <v>37</v>
      </c>
      <c r="F1645" s="2865" t="s">
        <v>37</v>
      </c>
      <c r="G1645" s="2865" t="s">
        <v>37</v>
      </c>
      <c r="H1645" s="2865" t="s">
        <v>37</v>
      </c>
      <c r="I1645" s="2865" t="s">
        <v>37</v>
      </c>
      <c r="J1645" s="2865">
        <v>2</v>
      </c>
      <c r="K1645" s="2865">
        <v>4</v>
      </c>
      <c r="L1645" s="2865">
        <v>4</v>
      </c>
      <c r="M1645" s="2865">
        <v>4</v>
      </c>
      <c r="N1645" s="2865">
        <v>10</v>
      </c>
      <c r="O1645" s="2865">
        <v>3</v>
      </c>
      <c r="P1645" s="2865">
        <v>3</v>
      </c>
      <c r="Q1645" s="2865">
        <v>3</v>
      </c>
      <c r="R1645" s="2865">
        <v>2</v>
      </c>
      <c r="S1645" s="2865">
        <v>1</v>
      </c>
      <c r="T1645" s="2865" t="s">
        <v>37</v>
      </c>
      <c r="U1645" s="2865" t="s">
        <v>37</v>
      </c>
      <c r="V1645" s="2865" t="s">
        <v>37</v>
      </c>
      <c r="W1645" s="2865" t="s">
        <v>37</v>
      </c>
      <c r="X1645" s="2866" t="s">
        <v>37</v>
      </c>
      <c r="Y1645" s="2840"/>
      <c r="Z1645" s="2840"/>
      <c r="AA1645" s="2858"/>
      <c r="AC1645" s="2858"/>
    </row>
    <row r="1646" spans="1:29" s="2857" customFormat="1" ht="12.75" customHeight="1">
      <c r="A1646" s="2879"/>
      <c r="B1646" s="2863"/>
      <c r="C1646" s="2864" t="s">
        <v>364</v>
      </c>
      <c r="D1646" s="2865">
        <v>15</v>
      </c>
      <c r="E1646" s="2865" t="s">
        <v>37</v>
      </c>
      <c r="F1646" s="2865" t="s">
        <v>37</v>
      </c>
      <c r="G1646" s="2865" t="s">
        <v>37</v>
      </c>
      <c r="H1646" s="2865" t="s">
        <v>37</v>
      </c>
      <c r="I1646" s="2865" t="s">
        <v>37</v>
      </c>
      <c r="J1646" s="2865" t="s">
        <v>37</v>
      </c>
      <c r="K1646" s="2865" t="s">
        <v>37</v>
      </c>
      <c r="L1646" s="2865">
        <v>4</v>
      </c>
      <c r="M1646" s="2865" t="s">
        <v>37</v>
      </c>
      <c r="N1646" s="2865">
        <v>2</v>
      </c>
      <c r="O1646" s="2865">
        <v>1</v>
      </c>
      <c r="P1646" s="2865">
        <v>2</v>
      </c>
      <c r="Q1646" s="2865">
        <v>3</v>
      </c>
      <c r="R1646" s="2865">
        <v>1</v>
      </c>
      <c r="S1646" s="2865">
        <v>1</v>
      </c>
      <c r="T1646" s="2865" t="s">
        <v>37</v>
      </c>
      <c r="U1646" s="2865" t="s">
        <v>37</v>
      </c>
      <c r="V1646" s="2865" t="s">
        <v>37</v>
      </c>
      <c r="W1646" s="2865">
        <v>1</v>
      </c>
      <c r="X1646" s="2866" t="s">
        <v>37</v>
      </c>
      <c r="AA1646" s="2858"/>
      <c r="AC1646" s="2858"/>
    </row>
    <row r="1647" spans="1:29" s="2857" customFormat="1" ht="12.75" customHeight="1">
      <c r="A1647" s="2879" t="s">
        <v>3110</v>
      </c>
      <c r="B1647" s="2863" t="s">
        <v>3111</v>
      </c>
      <c r="C1647" s="2864" t="s">
        <v>363</v>
      </c>
      <c r="D1647" s="2865" t="s">
        <v>37</v>
      </c>
      <c r="E1647" s="2865" t="s">
        <v>37</v>
      </c>
      <c r="F1647" s="2865" t="s">
        <v>37</v>
      </c>
      <c r="G1647" s="2865" t="s">
        <v>37</v>
      </c>
      <c r="H1647" s="2865" t="s">
        <v>37</v>
      </c>
      <c r="I1647" s="2865" t="s">
        <v>37</v>
      </c>
      <c r="J1647" s="2865" t="s">
        <v>37</v>
      </c>
      <c r="K1647" s="2865" t="s">
        <v>37</v>
      </c>
      <c r="L1647" s="2865" t="s">
        <v>37</v>
      </c>
      <c r="M1647" s="2865" t="s">
        <v>37</v>
      </c>
      <c r="N1647" s="2865" t="s">
        <v>37</v>
      </c>
      <c r="O1647" s="2865" t="s">
        <v>37</v>
      </c>
      <c r="P1647" s="2865" t="s">
        <v>37</v>
      </c>
      <c r="Q1647" s="2865" t="s">
        <v>37</v>
      </c>
      <c r="R1647" s="2865" t="s">
        <v>37</v>
      </c>
      <c r="S1647" s="2865" t="s">
        <v>37</v>
      </c>
      <c r="T1647" s="2865" t="s">
        <v>37</v>
      </c>
      <c r="U1647" s="2865" t="s">
        <v>37</v>
      </c>
      <c r="V1647" s="2865" t="s">
        <v>37</v>
      </c>
      <c r="W1647" s="2865" t="s">
        <v>37</v>
      </c>
      <c r="X1647" s="2866" t="s">
        <v>37</v>
      </c>
      <c r="Y1647" s="2840"/>
      <c r="Z1647" s="2840"/>
      <c r="AA1647" s="2858"/>
      <c r="AC1647" s="2858"/>
    </row>
    <row r="1648" spans="1:29" s="2857" customFormat="1" ht="12.75" customHeight="1">
      <c r="A1648" s="2879"/>
      <c r="B1648" s="2863"/>
      <c r="C1648" s="2864" t="s">
        <v>364</v>
      </c>
      <c r="D1648" s="2865">
        <v>1</v>
      </c>
      <c r="E1648" s="2865" t="s">
        <v>37</v>
      </c>
      <c r="F1648" s="2865" t="s">
        <v>37</v>
      </c>
      <c r="G1648" s="2865" t="s">
        <v>37</v>
      </c>
      <c r="H1648" s="2865" t="s">
        <v>37</v>
      </c>
      <c r="I1648" s="2865" t="s">
        <v>37</v>
      </c>
      <c r="J1648" s="2865" t="s">
        <v>37</v>
      </c>
      <c r="K1648" s="2865">
        <v>1</v>
      </c>
      <c r="L1648" s="2865" t="s">
        <v>37</v>
      </c>
      <c r="M1648" s="2865" t="s">
        <v>37</v>
      </c>
      <c r="N1648" s="2865" t="s">
        <v>37</v>
      </c>
      <c r="O1648" s="2865" t="s">
        <v>37</v>
      </c>
      <c r="P1648" s="2865" t="s">
        <v>37</v>
      </c>
      <c r="Q1648" s="2865" t="s">
        <v>37</v>
      </c>
      <c r="R1648" s="2865" t="s">
        <v>37</v>
      </c>
      <c r="S1648" s="2865" t="s">
        <v>37</v>
      </c>
      <c r="T1648" s="2865" t="s">
        <v>37</v>
      </c>
      <c r="U1648" s="2865" t="s">
        <v>37</v>
      </c>
      <c r="V1648" s="2865" t="s">
        <v>37</v>
      </c>
      <c r="W1648" s="2865" t="s">
        <v>37</v>
      </c>
      <c r="X1648" s="2866" t="s">
        <v>37</v>
      </c>
      <c r="AA1648" s="2858"/>
      <c r="AC1648" s="2858"/>
    </row>
    <row r="1649" spans="1:29" s="2840" customFormat="1" ht="12.75" customHeight="1">
      <c r="A1649" s="2879" t="s">
        <v>3112</v>
      </c>
      <c r="B1649" s="2863" t="s">
        <v>3113</v>
      </c>
      <c r="C1649" s="2864" t="s">
        <v>363</v>
      </c>
      <c r="D1649" s="2865">
        <v>6</v>
      </c>
      <c r="E1649" s="2865" t="s">
        <v>37</v>
      </c>
      <c r="F1649" s="2865" t="s">
        <v>37</v>
      </c>
      <c r="G1649" s="2865" t="s">
        <v>37</v>
      </c>
      <c r="H1649" s="2865" t="s">
        <v>37</v>
      </c>
      <c r="I1649" s="2865" t="s">
        <v>37</v>
      </c>
      <c r="J1649" s="2865">
        <v>1</v>
      </c>
      <c r="K1649" s="2865" t="s">
        <v>37</v>
      </c>
      <c r="L1649" s="2865" t="s">
        <v>37</v>
      </c>
      <c r="M1649" s="2865" t="s">
        <v>37</v>
      </c>
      <c r="N1649" s="2865" t="s">
        <v>37</v>
      </c>
      <c r="O1649" s="2865">
        <v>1</v>
      </c>
      <c r="P1649" s="2865" t="s">
        <v>37</v>
      </c>
      <c r="Q1649" s="2865">
        <v>2</v>
      </c>
      <c r="R1649" s="2865">
        <v>1</v>
      </c>
      <c r="S1649" s="2865">
        <v>1</v>
      </c>
      <c r="T1649" s="2865" t="s">
        <v>37</v>
      </c>
      <c r="U1649" s="2865" t="s">
        <v>37</v>
      </c>
      <c r="V1649" s="2865" t="s">
        <v>37</v>
      </c>
      <c r="W1649" s="2865" t="s">
        <v>37</v>
      </c>
      <c r="X1649" s="2866" t="s">
        <v>37</v>
      </c>
      <c r="AA1649" s="2858"/>
      <c r="AB1649" s="2857"/>
      <c r="AC1649" s="2858"/>
    </row>
    <row r="1650" spans="1:29" s="2857" customFormat="1" ht="12.75" customHeight="1">
      <c r="A1650" s="2879"/>
      <c r="B1650" s="2863"/>
      <c r="C1650" s="2864" t="s">
        <v>364</v>
      </c>
      <c r="D1650" s="2865" t="s">
        <v>37</v>
      </c>
      <c r="E1650" s="2865" t="s">
        <v>37</v>
      </c>
      <c r="F1650" s="2865" t="s">
        <v>37</v>
      </c>
      <c r="G1650" s="2865" t="s">
        <v>37</v>
      </c>
      <c r="H1650" s="2865" t="s">
        <v>37</v>
      </c>
      <c r="I1650" s="2865" t="s">
        <v>37</v>
      </c>
      <c r="J1650" s="2865" t="s">
        <v>37</v>
      </c>
      <c r="K1650" s="2865" t="s">
        <v>37</v>
      </c>
      <c r="L1650" s="2865" t="s">
        <v>37</v>
      </c>
      <c r="M1650" s="2865" t="s">
        <v>37</v>
      </c>
      <c r="N1650" s="2865" t="s">
        <v>37</v>
      </c>
      <c r="O1650" s="2865" t="s">
        <v>37</v>
      </c>
      <c r="P1650" s="2865" t="s">
        <v>37</v>
      </c>
      <c r="Q1650" s="2865" t="s">
        <v>37</v>
      </c>
      <c r="R1650" s="2865" t="s">
        <v>37</v>
      </c>
      <c r="S1650" s="2865" t="s">
        <v>37</v>
      </c>
      <c r="T1650" s="2865" t="s">
        <v>37</v>
      </c>
      <c r="U1650" s="2865" t="s">
        <v>37</v>
      </c>
      <c r="V1650" s="2865" t="s">
        <v>37</v>
      </c>
      <c r="W1650" s="2865" t="s">
        <v>37</v>
      </c>
      <c r="X1650" s="2866" t="s">
        <v>37</v>
      </c>
      <c r="AA1650" s="2858"/>
      <c r="AC1650" s="2858"/>
    </row>
    <row r="1651" spans="1:29" s="2857" customFormat="1" ht="12.75">
      <c r="A1651" s="2878" t="s">
        <v>3114</v>
      </c>
      <c r="B1651" s="2863" t="s">
        <v>3115</v>
      </c>
      <c r="C1651" s="2864" t="s">
        <v>363</v>
      </c>
      <c r="D1651" s="2865">
        <v>1</v>
      </c>
      <c r="E1651" s="2865" t="s">
        <v>37</v>
      </c>
      <c r="F1651" s="2865" t="s">
        <v>37</v>
      </c>
      <c r="G1651" s="2865" t="s">
        <v>37</v>
      </c>
      <c r="H1651" s="2865" t="s">
        <v>37</v>
      </c>
      <c r="I1651" s="2865" t="s">
        <v>37</v>
      </c>
      <c r="J1651" s="2865" t="s">
        <v>37</v>
      </c>
      <c r="K1651" s="2865" t="s">
        <v>37</v>
      </c>
      <c r="L1651" s="2865" t="s">
        <v>37</v>
      </c>
      <c r="M1651" s="2865" t="s">
        <v>37</v>
      </c>
      <c r="N1651" s="2865" t="s">
        <v>37</v>
      </c>
      <c r="O1651" s="2865" t="s">
        <v>37</v>
      </c>
      <c r="P1651" s="2865" t="s">
        <v>37</v>
      </c>
      <c r="Q1651" s="2865" t="s">
        <v>37</v>
      </c>
      <c r="R1651" s="2865" t="s">
        <v>37</v>
      </c>
      <c r="S1651" s="2865">
        <v>1</v>
      </c>
      <c r="T1651" s="2865" t="s">
        <v>37</v>
      </c>
      <c r="U1651" s="2865" t="s">
        <v>37</v>
      </c>
      <c r="V1651" s="2865" t="s">
        <v>37</v>
      </c>
      <c r="W1651" s="2865" t="s">
        <v>37</v>
      </c>
      <c r="X1651" s="2866" t="s">
        <v>37</v>
      </c>
      <c r="AA1651" s="2858"/>
      <c r="AC1651" s="2858"/>
    </row>
    <row r="1652" spans="1:29" s="2857" customFormat="1" ht="12.75">
      <c r="A1652" s="2878"/>
      <c r="B1652" s="2863"/>
      <c r="C1652" s="2864" t="s">
        <v>364</v>
      </c>
      <c r="D1652" s="2865" t="s">
        <v>37</v>
      </c>
      <c r="E1652" s="2865" t="s">
        <v>37</v>
      </c>
      <c r="F1652" s="2865" t="s">
        <v>37</v>
      </c>
      <c r="G1652" s="2865" t="s">
        <v>37</v>
      </c>
      <c r="H1652" s="2865" t="s">
        <v>37</v>
      </c>
      <c r="I1652" s="2865" t="s">
        <v>37</v>
      </c>
      <c r="J1652" s="2865" t="s">
        <v>37</v>
      </c>
      <c r="K1652" s="2865" t="s">
        <v>37</v>
      </c>
      <c r="L1652" s="2865" t="s">
        <v>37</v>
      </c>
      <c r="M1652" s="2865" t="s">
        <v>37</v>
      </c>
      <c r="N1652" s="2865" t="s">
        <v>37</v>
      </c>
      <c r="O1652" s="2865" t="s">
        <v>37</v>
      </c>
      <c r="P1652" s="2865" t="s">
        <v>37</v>
      </c>
      <c r="Q1652" s="2865" t="s">
        <v>37</v>
      </c>
      <c r="R1652" s="2865" t="s">
        <v>37</v>
      </c>
      <c r="S1652" s="2865" t="s">
        <v>37</v>
      </c>
      <c r="T1652" s="2865" t="s">
        <v>37</v>
      </c>
      <c r="U1652" s="2865" t="s">
        <v>37</v>
      </c>
      <c r="V1652" s="2865" t="s">
        <v>37</v>
      </c>
      <c r="W1652" s="2865" t="s">
        <v>37</v>
      </c>
      <c r="X1652" s="2866" t="s">
        <v>37</v>
      </c>
      <c r="AA1652" s="2858"/>
      <c r="AC1652" s="2858"/>
    </row>
    <row r="1653" spans="1:29" s="2857" customFormat="1" ht="12.75">
      <c r="A1653" s="2878" t="s">
        <v>3116</v>
      </c>
      <c r="B1653" s="2863" t="s">
        <v>3117</v>
      </c>
      <c r="C1653" s="2864" t="s">
        <v>363</v>
      </c>
      <c r="D1653" s="2865">
        <v>1</v>
      </c>
      <c r="E1653" s="2865" t="s">
        <v>37</v>
      </c>
      <c r="F1653" s="2865" t="s">
        <v>37</v>
      </c>
      <c r="G1653" s="2865" t="s">
        <v>37</v>
      </c>
      <c r="H1653" s="2865" t="s">
        <v>37</v>
      </c>
      <c r="I1653" s="2865" t="s">
        <v>37</v>
      </c>
      <c r="J1653" s="2865" t="s">
        <v>37</v>
      </c>
      <c r="K1653" s="2865" t="s">
        <v>37</v>
      </c>
      <c r="L1653" s="2865" t="s">
        <v>37</v>
      </c>
      <c r="M1653" s="2865" t="s">
        <v>37</v>
      </c>
      <c r="N1653" s="2865">
        <v>1</v>
      </c>
      <c r="O1653" s="2865" t="s">
        <v>37</v>
      </c>
      <c r="P1653" s="2865" t="s">
        <v>37</v>
      </c>
      <c r="Q1653" s="2865" t="s">
        <v>37</v>
      </c>
      <c r="R1653" s="2865" t="s">
        <v>37</v>
      </c>
      <c r="S1653" s="2865" t="s">
        <v>37</v>
      </c>
      <c r="T1653" s="2865" t="s">
        <v>37</v>
      </c>
      <c r="U1653" s="2865" t="s">
        <v>37</v>
      </c>
      <c r="V1653" s="2865" t="s">
        <v>37</v>
      </c>
      <c r="W1653" s="2865" t="s">
        <v>37</v>
      </c>
      <c r="X1653" s="2866" t="s">
        <v>37</v>
      </c>
      <c r="AA1653" s="2858"/>
      <c r="AC1653" s="2858"/>
    </row>
    <row r="1654" spans="1:29" s="2857" customFormat="1" ht="12.75">
      <c r="A1654" s="2878"/>
      <c r="B1654" s="2863"/>
      <c r="C1654" s="2864" t="s">
        <v>364</v>
      </c>
      <c r="D1654" s="2865" t="s">
        <v>37</v>
      </c>
      <c r="E1654" s="2865" t="s">
        <v>37</v>
      </c>
      <c r="F1654" s="2865" t="s">
        <v>37</v>
      </c>
      <c r="G1654" s="2865" t="s">
        <v>37</v>
      </c>
      <c r="H1654" s="2865" t="s">
        <v>37</v>
      </c>
      <c r="I1654" s="2865" t="s">
        <v>37</v>
      </c>
      <c r="J1654" s="2865" t="s">
        <v>37</v>
      </c>
      <c r="K1654" s="2865" t="s">
        <v>37</v>
      </c>
      <c r="L1654" s="2865" t="s">
        <v>37</v>
      </c>
      <c r="M1654" s="2865" t="s">
        <v>37</v>
      </c>
      <c r="N1654" s="2865" t="s">
        <v>37</v>
      </c>
      <c r="O1654" s="2865" t="s">
        <v>37</v>
      </c>
      <c r="P1654" s="2865" t="s">
        <v>37</v>
      </c>
      <c r="Q1654" s="2865" t="s">
        <v>37</v>
      </c>
      <c r="R1654" s="2865" t="s">
        <v>37</v>
      </c>
      <c r="S1654" s="2865" t="s">
        <v>37</v>
      </c>
      <c r="T1654" s="2865" t="s">
        <v>37</v>
      </c>
      <c r="U1654" s="2865" t="s">
        <v>37</v>
      </c>
      <c r="V1654" s="2865" t="s">
        <v>37</v>
      </c>
      <c r="W1654" s="2865" t="s">
        <v>37</v>
      </c>
      <c r="X1654" s="2866" t="s">
        <v>37</v>
      </c>
      <c r="AA1654" s="2858"/>
      <c r="AC1654" s="2858"/>
    </row>
    <row r="1655" spans="1:29" s="2857" customFormat="1" ht="12.75" customHeight="1">
      <c r="A1655" s="2879" t="s">
        <v>3118</v>
      </c>
      <c r="B1655" s="2863" t="s">
        <v>3119</v>
      </c>
      <c r="C1655" s="2864" t="s">
        <v>363</v>
      </c>
      <c r="D1655" s="2865">
        <v>14</v>
      </c>
      <c r="E1655" s="2865" t="s">
        <v>37</v>
      </c>
      <c r="F1655" s="2865" t="s">
        <v>37</v>
      </c>
      <c r="G1655" s="2865" t="s">
        <v>37</v>
      </c>
      <c r="H1655" s="2865" t="s">
        <v>37</v>
      </c>
      <c r="I1655" s="2865" t="s">
        <v>37</v>
      </c>
      <c r="J1655" s="2865">
        <v>1</v>
      </c>
      <c r="K1655" s="2865" t="s">
        <v>37</v>
      </c>
      <c r="L1655" s="2865" t="s">
        <v>37</v>
      </c>
      <c r="M1655" s="2865">
        <v>2</v>
      </c>
      <c r="N1655" s="2865" t="s">
        <v>37</v>
      </c>
      <c r="O1655" s="2865">
        <v>1</v>
      </c>
      <c r="P1655" s="2865">
        <v>3</v>
      </c>
      <c r="Q1655" s="2865">
        <v>2</v>
      </c>
      <c r="R1655" s="2865">
        <v>1</v>
      </c>
      <c r="S1655" s="2865">
        <v>1</v>
      </c>
      <c r="T1655" s="2865" t="s">
        <v>37</v>
      </c>
      <c r="U1655" s="2865">
        <v>2</v>
      </c>
      <c r="V1655" s="2865" t="s">
        <v>37</v>
      </c>
      <c r="W1655" s="2865">
        <v>1</v>
      </c>
      <c r="X1655" s="2866" t="s">
        <v>37</v>
      </c>
      <c r="AA1655" s="2858"/>
      <c r="AC1655" s="2858"/>
    </row>
    <row r="1656" spans="1:29" s="2840" customFormat="1" ht="12.75" customHeight="1">
      <c r="A1656" s="2879"/>
      <c r="B1656" s="2863"/>
      <c r="C1656" s="2864" t="s">
        <v>364</v>
      </c>
      <c r="D1656" s="2865">
        <v>2</v>
      </c>
      <c r="E1656" s="2865" t="s">
        <v>37</v>
      </c>
      <c r="F1656" s="2865" t="s">
        <v>37</v>
      </c>
      <c r="G1656" s="2865" t="s">
        <v>37</v>
      </c>
      <c r="H1656" s="2865" t="s">
        <v>37</v>
      </c>
      <c r="I1656" s="2865" t="s">
        <v>37</v>
      </c>
      <c r="J1656" s="2865" t="s">
        <v>37</v>
      </c>
      <c r="K1656" s="2865" t="s">
        <v>37</v>
      </c>
      <c r="L1656" s="2865" t="s">
        <v>37</v>
      </c>
      <c r="M1656" s="2865" t="s">
        <v>37</v>
      </c>
      <c r="N1656" s="2865" t="s">
        <v>37</v>
      </c>
      <c r="O1656" s="2865" t="s">
        <v>37</v>
      </c>
      <c r="P1656" s="2865">
        <v>1</v>
      </c>
      <c r="Q1656" s="2865">
        <v>1</v>
      </c>
      <c r="R1656" s="2865" t="s">
        <v>37</v>
      </c>
      <c r="S1656" s="2865" t="s">
        <v>37</v>
      </c>
      <c r="T1656" s="2865" t="s">
        <v>37</v>
      </c>
      <c r="U1656" s="2865" t="s">
        <v>37</v>
      </c>
      <c r="V1656" s="2865" t="s">
        <v>37</v>
      </c>
      <c r="W1656" s="2865" t="s">
        <v>37</v>
      </c>
      <c r="X1656" s="2866" t="s">
        <v>37</v>
      </c>
      <c r="AA1656" s="2858"/>
      <c r="AB1656" s="2857"/>
      <c r="AC1656" s="2858"/>
    </row>
    <row r="1657" spans="1:29" s="2840" customFormat="1" ht="12.75" customHeight="1">
      <c r="A1657" s="2878" t="s">
        <v>3120</v>
      </c>
      <c r="B1657" s="2863" t="s">
        <v>3121</v>
      </c>
      <c r="C1657" s="2864" t="s">
        <v>363</v>
      </c>
      <c r="D1657" s="2865">
        <v>1</v>
      </c>
      <c r="E1657" s="2865" t="s">
        <v>37</v>
      </c>
      <c r="F1657" s="2865" t="s">
        <v>37</v>
      </c>
      <c r="G1657" s="2865" t="s">
        <v>37</v>
      </c>
      <c r="H1657" s="2865" t="s">
        <v>37</v>
      </c>
      <c r="I1657" s="2865" t="s">
        <v>37</v>
      </c>
      <c r="J1657" s="2865" t="s">
        <v>37</v>
      </c>
      <c r="K1657" s="2865" t="s">
        <v>37</v>
      </c>
      <c r="L1657" s="2865" t="s">
        <v>37</v>
      </c>
      <c r="M1657" s="2865" t="s">
        <v>37</v>
      </c>
      <c r="N1657" s="2865" t="s">
        <v>37</v>
      </c>
      <c r="O1657" s="2865" t="s">
        <v>37</v>
      </c>
      <c r="P1657" s="2865">
        <v>1</v>
      </c>
      <c r="Q1657" s="2865" t="s">
        <v>37</v>
      </c>
      <c r="R1657" s="2865" t="s">
        <v>37</v>
      </c>
      <c r="S1657" s="2865" t="s">
        <v>37</v>
      </c>
      <c r="T1657" s="2865" t="s">
        <v>37</v>
      </c>
      <c r="U1657" s="2865" t="s">
        <v>37</v>
      </c>
      <c r="V1657" s="2865" t="s">
        <v>37</v>
      </c>
      <c r="W1657" s="2865" t="s">
        <v>37</v>
      </c>
      <c r="X1657" s="2866" t="s">
        <v>37</v>
      </c>
      <c r="AA1657" s="2858"/>
      <c r="AB1657" s="2857"/>
      <c r="AC1657" s="2858"/>
    </row>
    <row r="1658" spans="1:29" s="2840" customFormat="1" ht="12.75" customHeight="1">
      <c r="A1658" s="2878"/>
      <c r="B1658" s="2863"/>
      <c r="C1658" s="2864" t="s">
        <v>364</v>
      </c>
      <c r="D1658" s="2865" t="s">
        <v>37</v>
      </c>
      <c r="E1658" s="2865" t="s">
        <v>37</v>
      </c>
      <c r="F1658" s="2865" t="s">
        <v>37</v>
      </c>
      <c r="G1658" s="2865" t="s">
        <v>37</v>
      </c>
      <c r="H1658" s="2865" t="s">
        <v>37</v>
      </c>
      <c r="I1658" s="2865" t="s">
        <v>37</v>
      </c>
      <c r="J1658" s="2865" t="s">
        <v>37</v>
      </c>
      <c r="K1658" s="2865" t="s">
        <v>37</v>
      </c>
      <c r="L1658" s="2865" t="s">
        <v>37</v>
      </c>
      <c r="M1658" s="2865" t="s">
        <v>37</v>
      </c>
      <c r="N1658" s="2865" t="s">
        <v>37</v>
      </c>
      <c r="O1658" s="2865" t="s">
        <v>37</v>
      </c>
      <c r="P1658" s="2865" t="s">
        <v>37</v>
      </c>
      <c r="Q1658" s="2865" t="s">
        <v>37</v>
      </c>
      <c r="R1658" s="2865" t="s">
        <v>37</v>
      </c>
      <c r="S1658" s="2865" t="s">
        <v>37</v>
      </c>
      <c r="T1658" s="2865" t="s">
        <v>37</v>
      </c>
      <c r="U1658" s="2865" t="s">
        <v>37</v>
      </c>
      <c r="V1658" s="2865" t="s">
        <v>37</v>
      </c>
      <c r="W1658" s="2865" t="s">
        <v>37</v>
      </c>
      <c r="X1658" s="2866" t="s">
        <v>37</v>
      </c>
      <c r="AA1658" s="2858"/>
      <c r="AB1658" s="2857"/>
      <c r="AC1658" s="2858"/>
    </row>
    <row r="1659" spans="1:29" s="2840" customFormat="1" ht="12.75" customHeight="1">
      <c r="A1659" s="2879" t="s">
        <v>3122</v>
      </c>
      <c r="B1659" s="2863" t="s">
        <v>3123</v>
      </c>
      <c r="C1659" s="2864" t="s">
        <v>363</v>
      </c>
      <c r="D1659" s="2865">
        <v>1</v>
      </c>
      <c r="E1659" s="2865" t="s">
        <v>37</v>
      </c>
      <c r="F1659" s="2865" t="s">
        <v>37</v>
      </c>
      <c r="G1659" s="2865" t="s">
        <v>37</v>
      </c>
      <c r="H1659" s="2865" t="s">
        <v>37</v>
      </c>
      <c r="I1659" s="2865" t="s">
        <v>37</v>
      </c>
      <c r="J1659" s="2865" t="s">
        <v>37</v>
      </c>
      <c r="K1659" s="2865" t="s">
        <v>37</v>
      </c>
      <c r="L1659" s="2865" t="s">
        <v>37</v>
      </c>
      <c r="M1659" s="2865" t="s">
        <v>37</v>
      </c>
      <c r="N1659" s="2865" t="s">
        <v>37</v>
      </c>
      <c r="O1659" s="2865" t="s">
        <v>37</v>
      </c>
      <c r="P1659" s="2865" t="s">
        <v>37</v>
      </c>
      <c r="Q1659" s="2865">
        <v>1</v>
      </c>
      <c r="R1659" s="2865" t="s">
        <v>37</v>
      </c>
      <c r="S1659" s="2865" t="s">
        <v>37</v>
      </c>
      <c r="T1659" s="2865" t="s">
        <v>37</v>
      </c>
      <c r="U1659" s="2865" t="s">
        <v>37</v>
      </c>
      <c r="V1659" s="2865" t="s">
        <v>37</v>
      </c>
      <c r="W1659" s="2865" t="s">
        <v>37</v>
      </c>
      <c r="X1659" s="2866" t="s">
        <v>37</v>
      </c>
      <c r="AA1659" s="2858"/>
      <c r="AB1659" s="2857"/>
      <c r="AC1659" s="2858"/>
    </row>
    <row r="1660" spans="1:29" s="2857" customFormat="1" ht="12.75" customHeight="1">
      <c r="A1660" s="2879"/>
      <c r="B1660" s="2863"/>
      <c r="C1660" s="2864" t="s">
        <v>364</v>
      </c>
      <c r="D1660" s="2865">
        <v>1</v>
      </c>
      <c r="E1660" s="2865" t="s">
        <v>37</v>
      </c>
      <c r="F1660" s="2865" t="s">
        <v>37</v>
      </c>
      <c r="G1660" s="2865" t="s">
        <v>37</v>
      </c>
      <c r="H1660" s="2865" t="s">
        <v>37</v>
      </c>
      <c r="I1660" s="2865" t="s">
        <v>37</v>
      </c>
      <c r="J1660" s="2865" t="s">
        <v>37</v>
      </c>
      <c r="K1660" s="2865" t="s">
        <v>37</v>
      </c>
      <c r="L1660" s="2865" t="s">
        <v>37</v>
      </c>
      <c r="M1660" s="2865">
        <v>1</v>
      </c>
      <c r="N1660" s="2865" t="s">
        <v>37</v>
      </c>
      <c r="O1660" s="2865" t="s">
        <v>37</v>
      </c>
      <c r="P1660" s="2865" t="s">
        <v>37</v>
      </c>
      <c r="Q1660" s="2865" t="s">
        <v>37</v>
      </c>
      <c r="R1660" s="2865" t="s">
        <v>37</v>
      </c>
      <c r="S1660" s="2865" t="s">
        <v>37</v>
      </c>
      <c r="T1660" s="2865" t="s">
        <v>37</v>
      </c>
      <c r="U1660" s="2865" t="s">
        <v>37</v>
      </c>
      <c r="V1660" s="2865" t="s">
        <v>37</v>
      </c>
      <c r="W1660" s="2865" t="s">
        <v>37</v>
      </c>
      <c r="X1660" s="2866" t="s">
        <v>37</v>
      </c>
      <c r="Y1660" s="2840"/>
      <c r="Z1660" s="2840"/>
      <c r="AA1660" s="2858"/>
      <c r="AC1660" s="2858"/>
    </row>
    <row r="1661" spans="1:29" s="2857" customFormat="1" ht="12.75" customHeight="1">
      <c r="A1661" s="2879" t="s">
        <v>3124</v>
      </c>
      <c r="B1661" s="2863" t="s">
        <v>3125</v>
      </c>
      <c r="C1661" s="2864" t="s">
        <v>363</v>
      </c>
      <c r="D1661" s="2865">
        <v>6</v>
      </c>
      <c r="E1661" s="2865" t="s">
        <v>37</v>
      </c>
      <c r="F1661" s="2865" t="s">
        <v>37</v>
      </c>
      <c r="G1661" s="2865" t="s">
        <v>37</v>
      </c>
      <c r="H1661" s="2865" t="s">
        <v>37</v>
      </c>
      <c r="I1661" s="2865">
        <v>1</v>
      </c>
      <c r="J1661" s="2865" t="s">
        <v>37</v>
      </c>
      <c r="K1661" s="2865" t="s">
        <v>37</v>
      </c>
      <c r="L1661" s="2865">
        <v>1</v>
      </c>
      <c r="M1661" s="2865">
        <v>2</v>
      </c>
      <c r="N1661" s="2865" t="s">
        <v>37</v>
      </c>
      <c r="O1661" s="2865">
        <v>1</v>
      </c>
      <c r="P1661" s="2865" t="s">
        <v>37</v>
      </c>
      <c r="Q1661" s="2865">
        <v>1</v>
      </c>
      <c r="R1661" s="2865" t="s">
        <v>37</v>
      </c>
      <c r="S1661" s="2865" t="s">
        <v>37</v>
      </c>
      <c r="T1661" s="2865" t="s">
        <v>37</v>
      </c>
      <c r="U1661" s="2865" t="s">
        <v>37</v>
      </c>
      <c r="V1661" s="2865" t="s">
        <v>37</v>
      </c>
      <c r="W1661" s="2865" t="s">
        <v>37</v>
      </c>
      <c r="X1661" s="2866" t="s">
        <v>37</v>
      </c>
      <c r="Y1661" s="2840"/>
      <c r="Z1661" s="2840"/>
      <c r="AA1661" s="2858"/>
      <c r="AC1661" s="2858"/>
    </row>
    <row r="1662" spans="1:29" s="2857" customFormat="1" ht="12.75" customHeight="1">
      <c r="A1662" s="2879"/>
      <c r="B1662" s="2863"/>
      <c r="C1662" s="2864" t="s">
        <v>364</v>
      </c>
      <c r="D1662" s="2865">
        <v>2</v>
      </c>
      <c r="E1662" s="2865" t="s">
        <v>37</v>
      </c>
      <c r="F1662" s="2865" t="s">
        <v>37</v>
      </c>
      <c r="G1662" s="2865" t="s">
        <v>37</v>
      </c>
      <c r="H1662" s="2865" t="s">
        <v>37</v>
      </c>
      <c r="I1662" s="2865" t="s">
        <v>37</v>
      </c>
      <c r="J1662" s="2865" t="s">
        <v>37</v>
      </c>
      <c r="K1662" s="2865">
        <v>1</v>
      </c>
      <c r="L1662" s="2865" t="s">
        <v>37</v>
      </c>
      <c r="M1662" s="2865">
        <v>1</v>
      </c>
      <c r="N1662" s="2865" t="s">
        <v>37</v>
      </c>
      <c r="O1662" s="2865" t="s">
        <v>37</v>
      </c>
      <c r="P1662" s="2865" t="s">
        <v>37</v>
      </c>
      <c r="Q1662" s="2865" t="s">
        <v>37</v>
      </c>
      <c r="R1662" s="2865" t="s">
        <v>37</v>
      </c>
      <c r="S1662" s="2865" t="s">
        <v>37</v>
      </c>
      <c r="T1662" s="2865" t="s">
        <v>37</v>
      </c>
      <c r="U1662" s="2865" t="s">
        <v>37</v>
      </c>
      <c r="V1662" s="2865" t="s">
        <v>37</v>
      </c>
      <c r="W1662" s="2865" t="s">
        <v>37</v>
      </c>
      <c r="X1662" s="2866" t="s">
        <v>37</v>
      </c>
      <c r="Y1662" s="2840"/>
      <c r="Z1662" s="2840"/>
      <c r="AA1662" s="2858"/>
      <c r="AC1662" s="2858"/>
    </row>
    <row r="1663" spans="1:29" s="2840" customFormat="1" ht="12.75" customHeight="1">
      <c r="A1663" s="2879" t="s">
        <v>3126</v>
      </c>
      <c r="B1663" s="2863" t="s">
        <v>3127</v>
      </c>
      <c r="C1663" s="2864" t="s">
        <v>363</v>
      </c>
      <c r="D1663" s="2865">
        <v>4</v>
      </c>
      <c r="E1663" s="2865" t="s">
        <v>37</v>
      </c>
      <c r="F1663" s="2865" t="s">
        <v>37</v>
      </c>
      <c r="G1663" s="2865" t="s">
        <v>37</v>
      </c>
      <c r="H1663" s="2865" t="s">
        <v>37</v>
      </c>
      <c r="I1663" s="2865">
        <v>1</v>
      </c>
      <c r="J1663" s="2865" t="s">
        <v>37</v>
      </c>
      <c r="K1663" s="2865" t="s">
        <v>37</v>
      </c>
      <c r="L1663" s="2865">
        <v>1</v>
      </c>
      <c r="M1663" s="2865" t="s">
        <v>37</v>
      </c>
      <c r="N1663" s="2865" t="s">
        <v>37</v>
      </c>
      <c r="O1663" s="2865" t="s">
        <v>37</v>
      </c>
      <c r="P1663" s="2865">
        <v>1</v>
      </c>
      <c r="Q1663" s="2865" t="s">
        <v>37</v>
      </c>
      <c r="R1663" s="2865" t="s">
        <v>37</v>
      </c>
      <c r="S1663" s="2865">
        <v>1</v>
      </c>
      <c r="T1663" s="2865" t="s">
        <v>37</v>
      </c>
      <c r="U1663" s="2865" t="s">
        <v>37</v>
      </c>
      <c r="V1663" s="2865" t="s">
        <v>37</v>
      </c>
      <c r="W1663" s="2865" t="s">
        <v>37</v>
      </c>
      <c r="X1663" s="2866" t="s">
        <v>37</v>
      </c>
      <c r="AA1663" s="2858"/>
      <c r="AB1663" s="2857"/>
      <c r="AC1663" s="2858"/>
    </row>
    <row r="1664" spans="1:29" s="2857" customFormat="1" ht="12.75" customHeight="1">
      <c r="A1664" s="2879"/>
      <c r="B1664" s="2863"/>
      <c r="C1664" s="2864" t="s">
        <v>364</v>
      </c>
      <c r="D1664" s="2865">
        <v>2</v>
      </c>
      <c r="E1664" s="2865" t="s">
        <v>37</v>
      </c>
      <c r="F1664" s="2865" t="s">
        <v>37</v>
      </c>
      <c r="G1664" s="2865" t="s">
        <v>37</v>
      </c>
      <c r="H1664" s="2865" t="s">
        <v>37</v>
      </c>
      <c r="I1664" s="2865" t="s">
        <v>37</v>
      </c>
      <c r="J1664" s="2865">
        <v>2</v>
      </c>
      <c r="K1664" s="2865" t="s">
        <v>37</v>
      </c>
      <c r="L1664" s="2865" t="s">
        <v>37</v>
      </c>
      <c r="M1664" s="2865" t="s">
        <v>37</v>
      </c>
      <c r="N1664" s="2865" t="s">
        <v>37</v>
      </c>
      <c r="O1664" s="2865" t="s">
        <v>37</v>
      </c>
      <c r="P1664" s="2865" t="s">
        <v>37</v>
      </c>
      <c r="Q1664" s="2865" t="s">
        <v>37</v>
      </c>
      <c r="R1664" s="2865" t="s">
        <v>37</v>
      </c>
      <c r="S1664" s="2865" t="s">
        <v>37</v>
      </c>
      <c r="T1664" s="2865" t="s">
        <v>37</v>
      </c>
      <c r="U1664" s="2865" t="s">
        <v>37</v>
      </c>
      <c r="V1664" s="2865" t="s">
        <v>37</v>
      </c>
      <c r="W1664" s="2865" t="s">
        <v>37</v>
      </c>
      <c r="X1664" s="2866" t="s">
        <v>37</v>
      </c>
      <c r="Y1664" s="2840"/>
      <c r="Z1664" s="2840"/>
      <c r="AA1664" s="2858"/>
      <c r="AC1664" s="2858"/>
    </row>
    <row r="1665" spans="1:29" s="2840" customFormat="1" ht="12.75" customHeight="1">
      <c r="A1665" s="2879" t="s">
        <v>3128</v>
      </c>
      <c r="B1665" s="2863" t="s">
        <v>3129</v>
      </c>
      <c r="C1665" s="2864" t="s">
        <v>363</v>
      </c>
      <c r="D1665" s="2865">
        <v>1</v>
      </c>
      <c r="E1665" s="2865" t="s">
        <v>37</v>
      </c>
      <c r="F1665" s="2865" t="s">
        <v>37</v>
      </c>
      <c r="G1665" s="2865" t="s">
        <v>37</v>
      </c>
      <c r="H1665" s="2865" t="s">
        <v>37</v>
      </c>
      <c r="I1665" s="2865" t="s">
        <v>37</v>
      </c>
      <c r="J1665" s="2865" t="s">
        <v>37</v>
      </c>
      <c r="K1665" s="2865" t="s">
        <v>37</v>
      </c>
      <c r="L1665" s="2865" t="s">
        <v>37</v>
      </c>
      <c r="M1665" s="2865" t="s">
        <v>37</v>
      </c>
      <c r="N1665" s="2865" t="s">
        <v>37</v>
      </c>
      <c r="O1665" s="2865">
        <v>1</v>
      </c>
      <c r="P1665" s="2865" t="s">
        <v>37</v>
      </c>
      <c r="Q1665" s="2865" t="s">
        <v>37</v>
      </c>
      <c r="R1665" s="2865" t="s">
        <v>37</v>
      </c>
      <c r="S1665" s="2865" t="s">
        <v>37</v>
      </c>
      <c r="T1665" s="2865" t="s">
        <v>37</v>
      </c>
      <c r="U1665" s="2865" t="s">
        <v>37</v>
      </c>
      <c r="V1665" s="2865" t="s">
        <v>37</v>
      </c>
      <c r="W1665" s="2865" t="s">
        <v>37</v>
      </c>
      <c r="X1665" s="2866" t="s">
        <v>37</v>
      </c>
      <c r="AA1665" s="2858"/>
      <c r="AB1665" s="2857"/>
      <c r="AC1665" s="2858"/>
    </row>
    <row r="1666" spans="1:29" s="2857" customFormat="1" ht="12.75" customHeight="1">
      <c r="A1666" s="2879"/>
      <c r="B1666" s="2863"/>
      <c r="C1666" s="2864" t="s">
        <v>364</v>
      </c>
      <c r="D1666" s="2865" t="s">
        <v>37</v>
      </c>
      <c r="E1666" s="2865" t="s">
        <v>37</v>
      </c>
      <c r="F1666" s="2865" t="s">
        <v>37</v>
      </c>
      <c r="G1666" s="2865" t="s">
        <v>37</v>
      </c>
      <c r="H1666" s="2865" t="s">
        <v>37</v>
      </c>
      <c r="I1666" s="2865" t="s">
        <v>37</v>
      </c>
      <c r="J1666" s="2865" t="s">
        <v>37</v>
      </c>
      <c r="K1666" s="2865" t="s">
        <v>37</v>
      </c>
      <c r="L1666" s="2865" t="s">
        <v>37</v>
      </c>
      <c r="M1666" s="2865" t="s">
        <v>37</v>
      </c>
      <c r="N1666" s="2865" t="s">
        <v>37</v>
      </c>
      <c r="O1666" s="2865" t="s">
        <v>37</v>
      </c>
      <c r="P1666" s="2865" t="s">
        <v>37</v>
      </c>
      <c r="Q1666" s="2865" t="s">
        <v>37</v>
      </c>
      <c r="R1666" s="2865" t="s">
        <v>37</v>
      </c>
      <c r="S1666" s="2865" t="s">
        <v>37</v>
      </c>
      <c r="T1666" s="2865" t="s">
        <v>37</v>
      </c>
      <c r="U1666" s="2865" t="s">
        <v>37</v>
      </c>
      <c r="V1666" s="2865" t="s">
        <v>37</v>
      </c>
      <c r="W1666" s="2865" t="s">
        <v>37</v>
      </c>
      <c r="X1666" s="2866" t="s">
        <v>37</v>
      </c>
      <c r="Y1666" s="2840"/>
      <c r="Z1666" s="2840"/>
      <c r="AA1666" s="2858"/>
      <c r="AC1666" s="2858"/>
    </row>
    <row r="1667" spans="1:29" s="2857" customFormat="1" ht="12.75" customHeight="1">
      <c r="A1667" s="2879" t="s">
        <v>3130</v>
      </c>
      <c r="B1667" s="2863" t="s">
        <v>3131</v>
      </c>
      <c r="C1667" s="2864" t="s">
        <v>363</v>
      </c>
      <c r="D1667" s="2865">
        <v>13</v>
      </c>
      <c r="E1667" s="2865" t="s">
        <v>37</v>
      </c>
      <c r="F1667" s="2865" t="s">
        <v>37</v>
      </c>
      <c r="G1667" s="2865" t="s">
        <v>37</v>
      </c>
      <c r="H1667" s="2865" t="s">
        <v>37</v>
      </c>
      <c r="I1667" s="2865" t="s">
        <v>37</v>
      </c>
      <c r="J1667" s="2865">
        <v>1</v>
      </c>
      <c r="K1667" s="2865" t="s">
        <v>37</v>
      </c>
      <c r="L1667" s="2865">
        <v>1</v>
      </c>
      <c r="M1667" s="2865">
        <v>1</v>
      </c>
      <c r="N1667" s="2865" t="s">
        <v>37</v>
      </c>
      <c r="O1667" s="2865">
        <v>1</v>
      </c>
      <c r="P1667" s="2865">
        <v>1</v>
      </c>
      <c r="Q1667" s="2865">
        <v>1</v>
      </c>
      <c r="R1667" s="2865">
        <v>2</v>
      </c>
      <c r="S1667" s="2865">
        <v>2</v>
      </c>
      <c r="T1667" s="2865">
        <v>2</v>
      </c>
      <c r="U1667" s="2865">
        <v>1</v>
      </c>
      <c r="V1667" s="2865" t="s">
        <v>37</v>
      </c>
      <c r="W1667" s="2865" t="s">
        <v>37</v>
      </c>
      <c r="X1667" s="2866" t="s">
        <v>37</v>
      </c>
      <c r="Y1667" s="2840"/>
      <c r="Z1667" s="2840"/>
      <c r="AA1667" s="2858"/>
      <c r="AC1667" s="2858"/>
    </row>
    <row r="1668" spans="1:29" s="2840" customFormat="1" ht="12.75" customHeight="1">
      <c r="A1668" s="2879"/>
      <c r="B1668" s="2863"/>
      <c r="C1668" s="2864" t="s">
        <v>364</v>
      </c>
      <c r="D1668" s="2865">
        <v>4</v>
      </c>
      <c r="E1668" s="2865" t="s">
        <v>37</v>
      </c>
      <c r="F1668" s="2865" t="s">
        <v>37</v>
      </c>
      <c r="G1668" s="2865" t="s">
        <v>37</v>
      </c>
      <c r="H1668" s="2865" t="s">
        <v>37</v>
      </c>
      <c r="I1668" s="2865" t="s">
        <v>37</v>
      </c>
      <c r="J1668" s="2865" t="s">
        <v>37</v>
      </c>
      <c r="K1668" s="2865" t="s">
        <v>37</v>
      </c>
      <c r="L1668" s="2865">
        <v>2</v>
      </c>
      <c r="M1668" s="2865" t="s">
        <v>37</v>
      </c>
      <c r="N1668" s="2865" t="s">
        <v>37</v>
      </c>
      <c r="O1668" s="2865" t="s">
        <v>37</v>
      </c>
      <c r="P1668" s="2865" t="s">
        <v>37</v>
      </c>
      <c r="Q1668" s="2865" t="s">
        <v>37</v>
      </c>
      <c r="R1668" s="2865" t="s">
        <v>37</v>
      </c>
      <c r="S1668" s="2865">
        <v>1</v>
      </c>
      <c r="T1668" s="2865" t="s">
        <v>37</v>
      </c>
      <c r="U1668" s="2865" t="s">
        <v>37</v>
      </c>
      <c r="V1668" s="2865" t="s">
        <v>37</v>
      </c>
      <c r="W1668" s="2865" t="s">
        <v>37</v>
      </c>
      <c r="X1668" s="2866">
        <v>1</v>
      </c>
      <c r="AA1668" s="2858"/>
      <c r="AB1668" s="2857"/>
      <c r="AC1668" s="2858"/>
    </row>
    <row r="1669" spans="1:29" s="2857" customFormat="1" ht="12.75" customHeight="1">
      <c r="A1669" s="2877" t="s">
        <v>3132</v>
      </c>
      <c r="B1669" s="2860" t="s">
        <v>3133</v>
      </c>
      <c r="C1669" s="2861" t="s">
        <v>363</v>
      </c>
      <c r="D1669" s="2855">
        <v>16</v>
      </c>
      <c r="E1669" s="2855" t="s">
        <v>37</v>
      </c>
      <c r="F1669" s="2855" t="s">
        <v>37</v>
      </c>
      <c r="G1669" s="2855" t="s">
        <v>37</v>
      </c>
      <c r="H1669" s="2855" t="s">
        <v>37</v>
      </c>
      <c r="I1669" s="2855" t="s">
        <v>37</v>
      </c>
      <c r="J1669" s="2855" t="s">
        <v>37</v>
      </c>
      <c r="K1669" s="2855" t="s">
        <v>37</v>
      </c>
      <c r="L1669" s="2855" t="s">
        <v>37</v>
      </c>
      <c r="M1669" s="2855" t="s">
        <v>37</v>
      </c>
      <c r="N1669" s="2855" t="s">
        <v>37</v>
      </c>
      <c r="O1669" s="2855" t="s">
        <v>37</v>
      </c>
      <c r="P1669" s="2855" t="s">
        <v>37</v>
      </c>
      <c r="Q1669" s="2855" t="s">
        <v>37</v>
      </c>
      <c r="R1669" s="2855" t="s">
        <v>37</v>
      </c>
      <c r="S1669" s="2855">
        <v>2</v>
      </c>
      <c r="T1669" s="2855">
        <v>1</v>
      </c>
      <c r="U1669" s="2855">
        <v>2</v>
      </c>
      <c r="V1669" s="2855">
        <v>6</v>
      </c>
      <c r="W1669" s="2855">
        <v>1</v>
      </c>
      <c r="X1669" s="2856">
        <v>4</v>
      </c>
      <c r="AA1669" s="2858"/>
      <c r="AC1669" s="2858"/>
    </row>
    <row r="1670" spans="1:29" s="2857" customFormat="1" ht="12.75" customHeight="1">
      <c r="A1670" s="2877"/>
      <c r="B1670" s="2860"/>
      <c r="C1670" s="2861" t="s">
        <v>364</v>
      </c>
      <c r="D1670" s="2855">
        <v>20</v>
      </c>
      <c r="E1670" s="2855" t="s">
        <v>37</v>
      </c>
      <c r="F1670" s="2855" t="s">
        <v>37</v>
      </c>
      <c r="G1670" s="2855" t="s">
        <v>37</v>
      </c>
      <c r="H1670" s="2855" t="s">
        <v>37</v>
      </c>
      <c r="I1670" s="2855" t="s">
        <v>37</v>
      </c>
      <c r="J1670" s="2855" t="s">
        <v>37</v>
      </c>
      <c r="K1670" s="2855" t="s">
        <v>37</v>
      </c>
      <c r="L1670" s="2855" t="s">
        <v>37</v>
      </c>
      <c r="M1670" s="2855" t="s">
        <v>37</v>
      </c>
      <c r="N1670" s="2855" t="s">
        <v>37</v>
      </c>
      <c r="O1670" s="2855" t="s">
        <v>37</v>
      </c>
      <c r="P1670" s="2855">
        <v>1</v>
      </c>
      <c r="Q1670" s="2855" t="s">
        <v>37</v>
      </c>
      <c r="R1670" s="2855">
        <v>1</v>
      </c>
      <c r="S1670" s="2855">
        <v>1</v>
      </c>
      <c r="T1670" s="2855">
        <v>3</v>
      </c>
      <c r="U1670" s="2855">
        <v>3</v>
      </c>
      <c r="V1670" s="2855">
        <v>3</v>
      </c>
      <c r="W1670" s="2855">
        <v>2</v>
      </c>
      <c r="X1670" s="2856">
        <v>6</v>
      </c>
      <c r="AA1670" s="2858"/>
      <c r="AC1670" s="2858"/>
    </row>
    <row r="1671" spans="1:29" s="2857" customFormat="1" ht="12.75" customHeight="1">
      <c r="A1671" s="2877" t="s">
        <v>3134</v>
      </c>
      <c r="B1671" s="2860" t="s">
        <v>3135</v>
      </c>
      <c r="C1671" s="2861" t="s">
        <v>363</v>
      </c>
      <c r="D1671" s="2855">
        <v>3</v>
      </c>
      <c r="E1671" s="2855" t="s">
        <v>37</v>
      </c>
      <c r="F1671" s="2855" t="s">
        <v>37</v>
      </c>
      <c r="G1671" s="2855" t="s">
        <v>37</v>
      </c>
      <c r="H1671" s="2855" t="s">
        <v>37</v>
      </c>
      <c r="I1671" s="2855" t="s">
        <v>37</v>
      </c>
      <c r="J1671" s="2855" t="s">
        <v>37</v>
      </c>
      <c r="K1671" s="2855" t="s">
        <v>37</v>
      </c>
      <c r="L1671" s="2855" t="s">
        <v>37</v>
      </c>
      <c r="M1671" s="2855" t="s">
        <v>37</v>
      </c>
      <c r="N1671" s="2855" t="s">
        <v>37</v>
      </c>
      <c r="O1671" s="2855" t="s">
        <v>37</v>
      </c>
      <c r="P1671" s="2855" t="s">
        <v>37</v>
      </c>
      <c r="Q1671" s="2855" t="s">
        <v>37</v>
      </c>
      <c r="R1671" s="2855" t="s">
        <v>37</v>
      </c>
      <c r="S1671" s="2855" t="s">
        <v>37</v>
      </c>
      <c r="T1671" s="2855" t="s">
        <v>37</v>
      </c>
      <c r="U1671" s="2855" t="s">
        <v>37</v>
      </c>
      <c r="V1671" s="2855">
        <v>2</v>
      </c>
      <c r="W1671" s="2855">
        <v>1</v>
      </c>
      <c r="X1671" s="2856" t="s">
        <v>37</v>
      </c>
      <c r="AA1671" s="2858"/>
      <c r="AC1671" s="2858"/>
    </row>
    <row r="1672" spans="1:29" s="2857" customFormat="1" ht="12.75" customHeight="1">
      <c r="A1672" s="2877"/>
      <c r="B1672" s="2860"/>
      <c r="C1672" s="2861" t="s">
        <v>364</v>
      </c>
      <c r="D1672" s="2855">
        <v>3</v>
      </c>
      <c r="E1672" s="2855" t="s">
        <v>37</v>
      </c>
      <c r="F1672" s="2855" t="s">
        <v>37</v>
      </c>
      <c r="G1672" s="2855" t="s">
        <v>37</v>
      </c>
      <c r="H1672" s="2855" t="s">
        <v>37</v>
      </c>
      <c r="I1672" s="2855" t="s">
        <v>37</v>
      </c>
      <c r="J1672" s="2855" t="s">
        <v>37</v>
      </c>
      <c r="K1672" s="2855" t="s">
        <v>37</v>
      </c>
      <c r="L1672" s="2855" t="s">
        <v>37</v>
      </c>
      <c r="M1672" s="2855" t="s">
        <v>37</v>
      </c>
      <c r="N1672" s="2855" t="s">
        <v>37</v>
      </c>
      <c r="O1672" s="2855" t="s">
        <v>37</v>
      </c>
      <c r="P1672" s="2855">
        <v>1</v>
      </c>
      <c r="Q1672" s="2855" t="s">
        <v>37</v>
      </c>
      <c r="R1672" s="2855" t="s">
        <v>37</v>
      </c>
      <c r="S1672" s="2855" t="s">
        <v>37</v>
      </c>
      <c r="T1672" s="2855" t="s">
        <v>37</v>
      </c>
      <c r="U1672" s="2855" t="s">
        <v>37</v>
      </c>
      <c r="V1672" s="2855">
        <v>1</v>
      </c>
      <c r="W1672" s="2855">
        <v>1</v>
      </c>
      <c r="X1672" s="2856" t="s">
        <v>37</v>
      </c>
      <c r="AA1672" s="2858"/>
      <c r="AC1672" s="2858"/>
    </row>
    <row r="1673" spans="1:29" s="2857" customFormat="1" ht="12.75" customHeight="1">
      <c r="A1673" s="2879" t="s">
        <v>3136</v>
      </c>
      <c r="B1673" s="2863" t="s">
        <v>3137</v>
      </c>
      <c r="C1673" s="2864" t="s">
        <v>363</v>
      </c>
      <c r="D1673" s="2865" t="s">
        <v>37</v>
      </c>
      <c r="E1673" s="2865" t="s">
        <v>37</v>
      </c>
      <c r="F1673" s="2865" t="s">
        <v>37</v>
      </c>
      <c r="G1673" s="2865" t="s">
        <v>37</v>
      </c>
      <c r="H1673" s="2865" t="s">
        <v>37</v>
      </c>
      <c r="I1673" s="2865" t="s">
        <v>37</v>
      </c>
      <c r="J1673" s="2865" t="s">
        <v>37</v>
      </c>
      <c r="K1673" s="2865" t="s">
        <v>37</v>
      </c>
      <c r="L1673" s="2865" t="s">
        <v>37</v>
      </c>
      <c r="M1673" s="2865" t="s">
        <v>37</v>
      </c>
      <c r="N1673" s="2865" t="s">
        <v>37</v>
      </c>
      <c r="O1673" s="2865" t="s">
        <v>37</v>
      </c>
      <c r="P1673" s="2865" t="s">
        <v>37</v>
      </c>
      <c r="Q1673" s="2865" t="s">
        <v>37</v>
      </c>
      <c r="R1673" s="2865" t="s">
        <v>37</v>
      </c>
      <c r="S1673" s="2865" t="s">
        <v>37</v>
      </c>
      <c r="T1673" s="2865" t="s">
        <v>37</v>
      </c>
      <c r="U1673" s="2865" t="s">
        <v>37</v>
      </c>
      <c r="V1673" s="2865" t="s">
        <v>37</v>
      </c>
      <c r="W1673" s="2865" t="s">
        <v>37</v>
      </c>
      <c r="X1673" s="2866" t="s">
        <v>37</v>
      </c>
      <c r="Y1673" s="2840"/>
      <c r="Z1673" s="2840"/>
      <c r="AA1673" s="2858"/>
      <c r="AC1673" s="2858"/>
    </row>
    <row r="1674" spans="1:29" s="2840" customFormat="1" ht="12.75" customHeight="1">
      <c r="A1674" s="2879"/>
      <c r="B1674" s="2863"/>
      <c r="C1674" s="2864" t="s">
        <v>364</v>
      </c>
      <c r="D1674" s="2865">
        <v>2</v>
      </c>
      <c r="E1674" s="2865" t="s">
        <v>37</v>
      </c>
      <c r="F1674" s="2865" t="s">
        <v>37</v>
      </c>
      <c r="G1674" s="2865" t="s">
        <v>37</v>
      </c>
      <c r="H1674" s="2865" t="s">
        <v>37</v>
      </c>
      <c r="I1674" s="2865" t="s">
        <v>37</v>
      </c>
      <c r="J1674" s="2865" t="s">
        <v>37</v>
      </c>
      <c r="K1674" s="2865" t="s">
        <v>37</v>
      </c>
      <c r="L1674" s="2865" t="s">
        <v>37</v>
      </c>
      <c r="M1674" s="2865" t="s">
        <v>37</v>
      </c>
      <c r="N1674" s="2865" t="s">
        <v>37</v>
      </c>
      <c r="O1674" s="2865" t="s">
        <v>37</v>
      </c>
      <c r="P1674" s="2865" t="s">
        <v>37</v>
      </c>
      <c r="Q1674" s="2865" t="s">
        <v>37</v>
      </c>
      <c r="R1674" s="2865" t="s">
        <v>37</v>
      </c>
      <c r="S1674" s="2865" t="s">
        <v>37</v>
      </c>
      <c r="T1674" s="2865" t="s">
        <v>37</v>
      </c>
      <c r="U1674" s="2865" t="s">
        <v>37</v>
      </c>
      <c r="V1674" s="2865">
        <v>1</v>
      </c>
      <c r="W1674" s="2865">
        <v>1</v>
      </c>
      <c r="X1674" s="2866" t="s">
        <v>37</v>
      </c>
      <c r="AA1674" s="2858"/>
      <c r="AB1674" s="2857"/>
      <c r="AC1674" s="2858"/>
    </row>
    <row r="1675" spans="1:29" s="2840" customFormat="1" ht="12.75" customHeight="1">
      <c r="A1675" s="2879" t="s">
        <v>3138</v>
      </c>
      <c r="B1675" s="2863" t="s">
        <v>3139</v>
      </c>
      <c r="C1675" s="2864" t="s">
        <v>363</v>
      </c>
      <c r="D1675" s="2865">
        <v>1</v>
      </c>
      <c r="E1675" s="2865" t="s">
        <v>37</v>
      </c>
      <c r="F1675" s="2865" t="s">
        <v>37</v>
      </c>
      <c r="G1675" s="2865" t="s">
        <v>37</v>
      </c>
      <c r="H1675" s="2865" t="s">
        <v>37</v>
      </c>
      <c r="I1675" s="2865" t="s">
        <v>37</v>
      </c>
      <c r="J1675" s="2865" t="s">
        <v>37</v>
      </c>
      <c r="K1675" s="2865" t="s">
        <v>37</v>
      </c>
      <c r="L1675" s="2865" t="s">
        <v>37</v>
      </c>
      <c r="M1675" s="2865" t="s">
        <v>37</v>
      </c>
      <c r="N1675" s="2865" t="s">
        <v>37</v>
      </c>
      <c r="O1675" s="2865" t="s">
        <v>37</v>
      </c>
      <c r="P1675" s="2865" t="s">
        <v>37</v>
      </c>
      <c r="Q1675" s="2865" t="s">
        <v>37</v>
      </c>
      <c r="R1675" s="2865" t="s">
        <v>37</v>
      </c>
      <c r="S1675" s="2865" t="s">
        <v>37</v>
      </c>
      <c r="T1675" s="2865" t="s">
        <v>37</v>
      </c>
      <c r="U1675" s="2865" t="s">
        <v>37</v>
      </c>
      <c r="V1675" s="2865">
        <v>1</v>
      </c>
      <c r="W1675" s="2865" t="s">
        <v>37</v>
      </c>
      <c r="X1675" s="2866" t="s">
        <v>37</v>
      </c>
      <c r="AA1675" s="2858"/>
      <c r="AB1675" s="2857"/>
      <c r="AC1675" s="2858"/>
    </row>
    <row r="1676" spans="1:29" s="2857" customFormat="1" ht="12.75" customHeight="1">
      <c r="A1676" s="2879"/>
      <c r="B1676" s="2863"/>
      <c r="C1676" s="2864" t="s">
        <v>364</v>
      </c>
      <c r="D1676" s="2865">
        <v>1</v>
      </c>
      <c r="E1676" s="2865" t="s">
        <v>37</v>
      </c>
      <c r="F1676" s="2865" t="s">
        <v>37</v>
      </c>
      <c r="G1676" s="2865" t="s">
        <v>37</v>
      </c>
      <c r="H1676" s="2865" t="s">
        <v>37</v>
      </c>
      <c r="I1676" s="2865" t="s">
        <v>37</v>
      </c>
      <c r="J1676" s="2865" t="s">
        <v>37</v>
      </c>
      <c r="K1676" s="2865" t="s">
        <v>37</v>
      </c>
      <c r="L1676" s="2865" t="s">
        <v>37</v>
      </c>
      <c r="M1676" s="2865" t="s">
        <v>37</v>
      </c>
      <c r="N1676" s="2865" t="s">
        <v>37</v>
      </c>
      <c r="O1676" s="2865" t="s">
        <v>37</v>
      </c>
      <c r="P1676" s="2865">
        <v>1</v>
      </c>
      <c r="Q1676" s="2865" t="s">
        <v>37</v>
      </c>
      <c r="R1676" s="2865" t="s">
        <v>37</v>
      </c>
      <c r="S1676" s="2865" t="s">
        <v>37</v>
      </c>
      <c r="T1676" s="2865" t="s">
        <v>37</v>
      </c>
      <c r="U1676" s="2865" t="s">
        <v>37</v>
      </c>
      <c r="V1676" s="2865" t="s">
        <v>37</v>
      </c>
      <c r="W1676" s="2865" t="s">
        <v>37</v>
      </c>
      <c r="X1676" s="2866" t="s">
        <v>37</v>
      </c>
      <c r="Y1676" s="2840"/>
      <c r="Z1676" s="2840"/>
      <c r="AA1676" s="2858"/>
      <c r="AC1676" s="2858"/>
    </row>
    <row r="1677" spans="1:29" s="2840" customFormat="1" ht="12.75" customHeight="1">
      <c r="A1677" s="2879" t="s">
        <v>3140</v>
      </c>
      <c r="B1677" s="2863" t="s">
        <v>3141</v>
      </c>
      <c r="C1677" s="2864" t="s">
        <v>363</v>
      </c>
      <c r="D1677" s="2865">
        <v>2</v>
      </c>
      <c r="E1677" s="2865" t="s">
        <v>37</v>
      </c>
      <c r="F1677" s="2865" t="s">
        <v>37</v>
      </c>
      <c r="G1677" s="2865" t="s">
        <v>37</v>
      </c>
      <c r="H1677" s="2865" t="s">
        <v>37</v>
      </c>
      <c r="I1677" s="2865" t="s">
        <v>37</v>
      </c>
      <c r="J1677" s="2865" t="s">
        <v>37</v>
      </c>
      <c r="K1677" s="2865" t="s">
        <v>37</v>
      </c>
      <c r="L1677" s="2865" t="s">
        <v>37</v>
      </c>
      <c r="M1677" s="2865" t="s">
        <v>37</v>
      </c>
      <c r="N1677" s="2865" t="s">
        <v>37</v>
      </c>
      <c r="O1677" s="2865" t="s">
        <v>37</v>
      </c>
      <c r="P1677" s="2865" t="s">
        <v>37</v>
      </c>
      <c r="Q1677" s="2865" t="s">
        <v>37</v>
      </c>
      <c r="R1677" s="2865" t="s">
        <v>37</v>
      </c>
      <c r="S1677" s="2865" t="s">
        <v>37</v>
      </c>
      <c r="T1677" s="2865" t="s">
        <v>37</v>
      </c>
      <c r="U1677" s="2865" t="s">
        <v>37</v>
      </c>
      <c r="V1677" s="2865">
        <v>1</v>
      </c>
      <c r="W1677" s="2865">
        <v>1</v>
      </c>
      <c r="X1677" s="2866" t="s">
        <v>37</v>
      </c>
      <c r="AA1677" s="2858"/>
      <c r="AB1677" s="2857"/>
      <c r="AC1677" s="2858"/>
    </row>
    <row r="1678" spans="1:29" s="2857" customFormat="1" ht="12.75" customHeight="1">
      <c r="A1678" s="2879"/>
      <c r="B1678" s="2863"/>
      <c r="C1678" s="2864" t="s">
        <v>364</v>
      </c>
      <c r="D1678" s="2865" t="s">
        <v>37</v>
      </c>
      <c r="E1678" s="2865" t="s">
        <v>37</v>
      </c>
      <c r="F1678" s="2865" t="s">
        <v>37</v>
      </c>
      <c r="G1678" s="2865" t="s">
        <v>37</v>
      </c>
      <c r="H1678" s="2865" t="s">
        <v>37</v>
      </c>
      <c r="I1678" s="2865" t="s">
        <v>37</v>
      </c>
      <c r="J1678" s="2865" t="s">
        <v>37</v>
      </c>
      <c r="K1678" s="2865" t="s">
        <v>37</v>
      </c>
      <c r="L1678" s="2865" t="s">
        <v>37</v>
      </c>
      <c r="M1678" s="2865" t="s">
        <v>37</v>
      </c>
      <c r="N1678" s="2865" t="s">
        <v>37</v>
      </c>
      <c r="O1678" s="2865" t="s">
        <v>37</v>
      </c>
      <c r="P1678" s="2865" t="s">
        <v>37</v>
      </c>
      <c r="Q1678" s="2865" t="s">
        <v>37</v>
      </c>
      <c r="R1678" s="2865" t="s">
        <v>37</v>
      </c>
      <c r="S1678" s="2865" t="s">
        <v>37</v>
      </c>
      <c r="T1678" s="2865" t="s">
        <v>37</v>
      </c>
      <c r="U1678" s="2865" t="s">
        <v>37</v>
      </c>
      <c r="V1678" s="2865" t="s">
        <v>37</v>
      </c>
      <c r="W1678" s="2865" t="s">
        <v>37</v>
      </c>
      <c r="X1678" s="2866" t="s">
        <v>37</v>
      </c>
      <c r="Y1678" s="2840"/>
      <c r="Z1678" s="2840"/>
      <c r="AA1678" s="2858"/>
      <c r="AC1678" s="2858"/>
    </row>
    <row r="1679" spans="1:29" s="2857" customFormat="1" ht="12.75" customHeight="1">
      <c r="A1679" s="2877" t="s">
        <v>3142</v>
      </c>
      <c r="B1679" s="2860" t="s">
        <v>3143</v>
      </c>
      <c r="C1679" s="2861" t="s">
        <v>363</v>
      </c>
      <c r="D1679" s="2855">
        <v>13</v>
      </c>
      <c r="E1679" s="2855" t="s">
        <v>37</v>
      </c>
      <c r="F1679" s="2855" t="s">
        <v>37</v>
      </c>
      <c r="G1679" s="2855" t="s">
        <v>37</v>
      </c>
      <c r="H1679" s="2855" t="s">
        <v>37</v>
      </c>
      <c r="I1679" s="2855" t="s">
        <v>37</v>
      </c>
      <c r="J1679" s="2855" t="s">
        <v>37</v>
      </c>
      <c r="K1679" s="2855" t="s">
        <v>37</v>
      </c>
      <c r="L1679" s="2855" t="s">
        <v>37</v>
      </c>
      <c r="M1679" s="2855" t="s">
        <v>37</v>
      </c>
      <c r="N1679" s="2855" t="s">
        <v>37</v>
      </c>
      <c r="O1679" s="2855" t="s">
        <v>37</v>
      </c>
      <c r="P1679" s="2855" t="s">
        <v>37</v>
      </c>
      <c r="Q1679" s="2855" t="s">
        <v>37</v>
      </c>
      <c r="R1679" s="2855" t="s">
        <v>37</v>
      </c>
      <c r="S1679" s="2855">
        <v>2</v>
      </c>
      <c r="T1679" s="2855">
        <v>1</v>
      </c>
      <c r="U1679" s="2855">
        <v>2</v>
      </c>
      <c r="V1679" s="2855">
        <v>4</v>
      </c>
      <c r="W1679" s="2855" t="s">
        <v>37</v>
      </c>
      <c r="X1679" s="2856">
        <v>4</v>
      </c>
      <c r="AA1679" s="2858"/>
      <c r="AC1679" s="2858"/>
    </row>
    <row r="1680" spans="1:29" s="2857" customFormat="1" ht="38.25" customHeight="1">
      <c r="A1680" s="2877"/>
      <c r="B1680" s="2860"/>
      <c r="C1680" s="2861" t="s">
        <v>364</v>
      </c>
      <c r="D1680" s="2855">
        <v>17</v>
      </c>
      <c r="E1680" s="2855" t="s">
        <v>37</v>
      </c>
      <c r="F1680" s="2855" t="s">
        <v>37</v>
      </c>
      <c r="G1680" s="2855" t="s">
        <v>37</v>
      </c>
      <c r="H1680" s="2855" t="s">
        <v>37</v>
      </c>
      <c r="I1680" s="2855" t="s">
        <v>37</v>
      </c>
      <c r="J1680" s="2855" t="s">
        <v>37</v>
      </c>
      <c r="K1680" s="2855" t="s">
        <v>37</v>
      </c>
      <c r="L1680" s="2855" t="s">
        <v>37</v>
      </c>
      <c r="M1680" s="2855" t="s">
        <v>37</v>
      </c>
      <c r="N1680" s="2855" t="s">
        <v>37</v>
      </c>
      <c r="O1680" s="2855" t="s">
        <v>37</v>
      </c>
      <c r="P1680" s="2855" t="s">
        <v>37</v>
      </c>
      <c r="Q1680" s="2855" t="s">
        <v>37</v>
      </c>
      <c r="R1680" s="2855">
        <v>1</v>
      </c>
      <c r="S1680" s="2855">
        <v>1</v>
      </c>
      <c r="T1680" s="2855">
        <v>3</v>
      </c>
      <c r="U1680" s="2855">
        <v>3</v>
      </c>
      <c r="V1680" s="2855">
        <v>2</v>
      </c>
      <c r="W1680" s="2855">
        <v>1</v>
      </c>
      <c r="X1680" s="2856">
        <v>6</v>
      </c>
      <c r="AA1680" s="2858"/>
      <c r="AC1680" s="2858"/>
    </row>
    <row r="1681" spans="1:29" s="2857" customFormat="1" ht="13.5" customHeight="1">
      <c r="A1681" s="2879" t="s">
        <v>3144</v>
      </c>
      <c r="B1681" s="2863" t="s">
        <v>3145</v>
      </c>
      <c r="C1681" s="2864" t="s">
        <v>363</v>
      </c>
      <c r="D1681" s="2865">
        <v>9</v>
      </c>
      <c r="E1681" s="2865" t="s">
        <v>37</v>
      </c>
      <c r="F1681" s="2865" t="s">
        <v>37</v>
      </c>
      <c r="G1681" s="2865" t="s">
        <v>37</v>
      </c>
      <c r="H1681" s="2865" t="s">
        <v>37</v>
      </c>
      <c r="I1681" s="2865" t="s">
        <v>37</v>
      </c>
      <c r="J1681" s="2865" t="s">
        <v>37</v>
      </c>
      <c r="K1681" s="2865" t="s">
        <v>37</v>
      </c>
      <c r="L1681" s="2865" t="s">
        <v>37</v>
      </c>
      <c r="M1681" s="2865" t="s">
        <v>37</v>
      </c>
      <c r="N1681" s="2865" t="s">
        <v>37</v>
      </c>
      <c r="O1681" s="2865" t="s">
        <v>37</v>
      </c>
      <c r="P1681" s="2865" t="s">
        <v>37</v>
      </c>
      <c r="Q1681" s="2865" t="s">
        <v>37</v>
      </c>
      <c r="R1681" s="2865" t="s">
        <v>37</v>
      </c>
      <c r="S1681" s="2865">
        <v>1</v>
      </c>
      <c r="T1681" s="2865">
        <v>1</v>
      </c>
      <c r="U1681" s="2865">
        <v>1</v>
      </c>
      <c r="V1681" s="2865">
        <v>3</v>
      </c>
      <c r="W1681" s="2865" t="s">
        <v>37</v>
      </c>
      <c r="X1681" s="2866">
        <v>3</v>
      </c>
      <c r="Y1681" s="2840"/>
      <c r="Z1681" s="2840"/>
      <c r="AA1681" s="2858"/>
      <c r="AC1681" s="2858"/>
    </row>
    <row r="1682" spans="1:29" s="2857" customFormat="1" ht="25.5" customHeight="1">
      <c r="A1682" s="2879"/>
      <c r="B1682" s="2863"/>
      <c r="C1682" s="2864" t="s">
        <v>364</v>
      </c>
      <c r="D1682" s="2865">
        <v>12</v>
      </c>
      <c r="E1682" s="2865" t="s">
        <v>37</v>
      </c>
      <c r="F1682" s="2865" t="s">
        <v>37</v>
      </c>
      <c r="G1682" s="2865" t="s">
        <v>37</v>
      </c>
      <c r="H1682" s="2865" t="s">
        <v>37</v>
      </c>
      <c r="I1682" s="2865" t="s">
        <v>37</v>
      </c>
      <c r="J1682" s="2865" t="s">
        <v>37</v>
      </c>
      <c r="K1682" s="2865" t="s">
        <v>37</v>
      </c>
      <c r="L1682" s="2865" t="s">
        <v>37</v>
      </c>
      <c r="M1682" s="2865" t="s">
        <v>37</v>
      </c>
      <c r="N1682" s="2865" t="s">
        <v>37</v>
      </c>
      <c r="O1682" s="2865" t="s">
        <v>37</v>
      </c>
      <c r="P1682" s="2865" t="s">
        <v>37</v>
      </c>
      <c r="Q1682" s="2865" t="s">
        <v>37</v>
      </c>
      <c r="R1682" s="2865" t="s">
        <v>37</v>
      </c>
      <c r="S1682" s="2865">
        <v>1</v>
      </c>
      <c r="T1682" s="2865">
        <v>2</v>
      </c>
      <c r="U1682" s="2865">
        <v>2</v>
      </c>
      <c r="V1682" s="2865">
        <v>2</v>
      </c>
      <c r="W1682" s="2865">
        <v>1</v>
      </c>
      <c r="X1682" s="2866">
        <v>4</v>
      </c>
      <c r="Y1682" s="2840"/>
      <c r="Z1682" s="2840"/>
      <c r="AA1682" s="2858"/>
      <c r="AC1682" s="2858"/>
    </row>
    <row r="1683" spans="1:29" s="2857" customFormat="1" ht="25.5" customHeight="1">
      <c r="A1683" s="2879" t="s">
        <v>3146</v>
      </c>
      <c r="B1683" s="2863" t="s">
        <v>3147</v>
      </c>
      <c r="C1683" s="2864" t="s">
        <v>363</v>
      </c>
      <c r="D1683" s="2865">
        <v>4</v>
      </c>
      <c r="E1683" s="2865" t="s">
        <v>37</v>
      </c>
      <c r="F1683" s="2865" t="s">
        <v>37</v>
      </c>
      <c r="G1683" s="2865" t="s">
        <v>37</v>
      </c>
      <c r="H1683" s="2865" t="s">
        <v>37</v>
      </c>
      <c r="I1683" s="2865" t="s">
        <v>37</v>
      </c>
      <c r="J1683" s="2865" t="s">
        <v>37</v>
      </c>
      <c r="K1683" s="2865" t="s">
        <v>37</v>
      </c>
      <c r="L1683" s="2865" t="s">
        <v>37</v>
      </c>
      <c r="M1683" s="2865" t="s">
        <v>37</v>
      </c>
      <c r="N1683" s="2865" t="s">
        <v>37</v>
      </c>
      <c r="O1683" s="2865" t="s">
        <v>37</v>
      </c>
      <c r="P1683" s="2865" t="s">
        <v>37</v>
      </c>
      <c r="Q1683" s="2865" t="s">
        <v>37</v>
      </c>
      <c r="R1683" s="2865" t="s">
        <v>37</v>
      </c>
      <c r="S1683" s="2865">
        <v>1</v>
      </c>
      <c r="T1683" s="2865" t="s">
        <v>37</v>
      </c>
      <c r="U1683" s="2865">
        <v>1</v>
      </c>
      <c r="V1683" s="2865">
        <v>1</v>
      </c>
      <c r="W1683" s="2865" t="s">
        <v>37</v>
      </c>
      <c r="X1683" s="2866">
        <v>1</v>
      </c>
      <c r="Y1683" s="2840"/>
      <c r="Z1683" s="2840"/>
      <c r="AA1683" s="2858"/>
      <c r="AC1683" s="2858"/>
    </row>
    <row r="1684" spans="1:29" s="2857" customFormat="1" ht="25.5" customHeight="1">
      <c r="A1684" s="2879"/>
      <c r="B1684" s="2863"/>
      <c r="C1684" s="2864" t="s">
        <v>364</v>
      </c>
      <c r="D1684" s="2865">
        <v>5</v>
      </c>
      <c r="E1684" s="2865" t="s">
        <v>37</v>
      </c>
      <c r="F1684" s="2865" t="s">
        <v>37</v>
      </c>
      <c r="G1684" s="2865" t="s">
        <v>37</v>
      </c>
      <c r="H1684" s="2865" t="s">
        <v>37</v>
      </c>
      <c r="I1684" s="2865" t="s">
        <v>37</v>
      </c>
      <c r="J1684" s="2865" t="s">
        <v>37</v>
      </c>
      <c r="K1684" s="2865" t="s">
        <v>37</v>
      </c>
      <c r="L1684" s="2865" t="s">
        <v>37</v>
      </c>
      <c r="M1684" s="2865" t="s">
        <v>37</v>
      </c>
      <c r="N1684" s="2865" t="s">
        <v>37</v>
      </c>
      <c r="O1684" s="2865" t="s">
        <v>37</v>
      </c>
      <c r="P1684" s="2865" t="s">
        <v>37</v>
      </c>
      <c r="Q1684" s="2865" t="s">
        <v>37</v>
      </c>
      <c r="R1684" s="2865">
        <v>1</v>
      </c>
      <c r="S1684" s="2865" t="s">
        <v>37</v>
      </c>
      <c r="T1684" s="2865">
        <v>1</v>
      </c>
      <c r="U1684" s="2865">
        <v>1</v>
      </c>
      <c r="V1684" s="2865" t="s">
        <v>37</v>
      </c>
      <c r="W1684" s="2865" t="s">
        <v>37</v>
      </c>
      <c r="X1684" s="2866">
        <v>2</v>
      </c>
      <c r="Y1684" s="2840"/>
      <c r="Z1684" s="2840"/>
      <c r="AA1684" s="2858"/>
      <c r="AC1684" s="2858"/>
    </row>
    <row r="1685" spans="1:29" s="2857" customFormat="1" ht="12.75" customHeight="1">
      <c r="A1685" s="2877" t="s">
        <v>3148</v>
      </c>
      <c r="B1685" s="2860" t="s">
        <v>3149</v>
      </c>
      <c r="C1685" s="2861" t="s">
        <v>363</v>
      </c>
      <c r="D1685" s="2855">
        <v>28</v>
      </c>
      <c r="E1685" s="2855" t="s">
        <v>37</v>
      </c>
      <c r="F1685" s="2855" t="s">
        <v>37</v>
      </c>
      <c r="G1685" s="2855" t="s">
        <v>37</v>
      </c>
      <c r="H1685" s="2855" t="s">
        <v>37</v>
      </c>
      <c r="I1685" s="2855" t="s">
        <v>37</v>
      </c>
      <c r="J1685" s="2855" t="s">
        <v>37</v>
      </c>
      <c r="K1685" s="2855" t="s">
        <v>37</v>
      </c>
      <c r="L1685" s="2855" t="s">
        <v>37</v>
      </c>
      <c r="M1685" s="2855">
        <v>1</v>
      </c>
      <c r="N1685" s="2855">
        <v>2</v>
      </c>
      <c r="O1685" s="2855">
        <v>1</v>
      </c>
      <c r="P1685" s="2855" t="s">
        <v>37</v>
      </c>
      <c r="Q1685" s="2855">
        <v>1</v>
      </c>
      <c r="R1685" s="2855">
        <v>6</v>
      </c>
      <c r="S1685" s="2855">
        <v>7</v>
      </c>
      <c r="T1685" s="2855">
        <v>3</v>
      </c>
      <c r="U1685" s="2855">
        <v>4</v>
      </c>
      <c r="V1685" s="2855">
        <v>1</v>
      </c>
      <c r="W1685" s="2855">
        <v>2</v>
      </c>
      <c r="X1685" s="2903" t="s">
        <v>37</v>
      </c>
      <c r="AA1685" s="2858"/>
      <c r="AC1685" s="2858"/>
    </row>
    <row r="1686" spans="1:29" s="2857" customFormat="1" ht="12.75" customHeight="1">
      <c r="A1686" s="2877"/>
      <c r="B1686" s="2860"/>
      <c r="C1686" s="2861" t="s">
        <v>364</v>
      </c>
      <c r="D1686" s="2855">
        <v>9</v>
      </c>
      <c r="E1686" s="2855" t="s">
        <v>37</v>
      </c>
      <c r="F1686" s="2855" t="s">
        <v>37</v>
      </c>
      <c r="G1686" s="2855" t="s">
        <v>37</v>
      </c>
      <c r="H1686" s="2855" t="s">
        <v>37</v>
      </c>
      <c r="I1686" s="2855" t="s">
        <v>37</v>
      </c>
      <c r="J1686" s="2855" t="s">
        <v>37</v>
      </c>
      <c r="K1686" s="2855" t="s">
        <v>37</v>
      </c>
      <c r="L1686" s="2855" t="s">
        <v>37</v>
      </c>
      <c r="M1686" s="2855" t="s">
        <v>37</v>
      </c>
      <c r="N1686" s="2855" t="s">
        <v>37</v>
      </c>
      <c r="O1686" s="2855" t="s">
        <v>37</v>
      </c>
      <c r="P1686" s="2855">
        <v>1</v>
      </c>
      <c r="Q1686" s="2855" t="s">
        <v>37</v>
      </c>
      <c r="R1686" s="2855" t="s">
        <v>37</v>
      </c>
      <c r="S1686" s="2855">
        <v>1</v>
      </c>
      <c r="T1686" s="2855">
        <v>1</v>
      </c>
      <c r="U1686" s="2855" t="s">
        <v>37</v>
      </c>
      <c r="V1686" s="2855">
        <v>2</v>
      </c>
      <c r="W1686" s="2855">
        <v>1</v>
      </c>
      <c r="X1686" s="2856">
        <v>3</v>
      </c>
      <c r="AA1686" s="2858"/>
      <c r="AC1686" s="2858"/>
    </row>
    <row r="1687" spans="1:29" s="2840" customFormat="1" ht="12.75" customHeight="1">
      <c r="A1687" s="2879" t="s">
        <v>3150</v>
      </c>
      <c r="B1687" s="2863" t="s">
        <v>3151</v>
      </c>
      <c r="C1687" s="2864" t="s">
        <v>363</v>
      </c>
      <c r="D1687" s="2865">
        <v>5</v>
      </c>
      <c r="E1687" s="2865" t="s">
        <v>37</v>
      </c>
      <c r="F1687" s="2865" t="s">
        <v>37</v>
      </c>
      <c r="G1687" s="2865" t="s">
        <v>37</v>
      </c>
      <c r="H1687" s="2865" t="s">
        <v>37</v>
      </c>
      <c r="I1687" s="2865" t="s">
        <v>37</v>
      </c>
      <c r="J1687" s="2865" t="s">
        <v>37</v>
      </c>
      <c r="K1687" s="2865" t="s">
        <v>37</v>
      </c>
      <c r="L1687" s="2865" t="s">
        <v>37</v>
      </c>
      <c r="M1687" s="2865" t="s">
        <v>37</v>
      </c>
      <c r="N1687" s="2865">
        <v>1</v>
      </c>
      <c r="O1687" s="2865" t="s">
        <v>37</v>
      </c>
      <c r="P1687" s="2865" t="s">
        <v>37</v>
      </c>
      <c r="Q1687" s="2865" t="s">
        <v>37</v>
      </c>
      <c r="R1687" s="2865">
        <v>2</v>
      </c>
      <c r="S1687" s="2865" t="s">
        <v>37</v>
      </c>
      <c r="T1687" s="2865" t="s">
        <v>37</v>
      </c>
      <c r="U1687" s="2865">
        <v>2</v>
      </c>
      <c r="V1687" s="2865" t="s">
        <v>37</v>
      </c>
      <c r="W1687" s="2865" t="s">
        <v>37</v>
      </c>
      <c r="X1687" s="2866" t="s">
        <v>37</v>
      </c>
      <c r="AA1687" s="2867"/>
      <c r="AB1687" s="2857"/>
      <c r="AC1687" s="2858"/>
    </row>
    <row r="1688" spans="1:29" s="2840" customFormat="1" ht="12.75" customHeight="1">
      <c r="A1688" s="2879"/>
      <c r="B1688" s="2863"/>
      <c r="C1688" s="2864" t="s">
        <v>364</v>
      </c>
      <c r="D1688" s="2865" t="s">
        <v>37</v>
      </c>
      <c r="E1688" s="2865" t="s">
        <v>37</v>
      </c>
      <c r="F1688" s="2865" t="s">
        <v>37</v>
      </c>
      <c r="G1688" s="2865" t="s">
        <v>37</v>
      </c>
      <c r="H1688" s="2865" t="s">
        <v>37</v>
      </c>
      <c r="I1688" s="2865" t="s">
        <v>37</v>
      </c>
      <c r="J1688" s="2865" t="s">
        <v>37</v>
      </c>
      <c r="K1688" s="2865" t="s">
        <v>37</v>
      </c>
      <c r="L1688" s="2865" t="s">
        <v>37</v>
      </c>
      <c r="M1688" s="2865" t="s">
        <v>37</v>
      </c>
      <c r="N1688" s="2865" t="s">
        <v>37</v>
      </c>
      <c r="O1688" s="2865" t="s">
        <v>37</v>
      </c>
      <c r="P1688" s="2865" t="s">
        <v>37</v>
      </c>
      <c r="Q1688" s="2865" t="s">
        <v>37</v>
      </c>
      <c r="R1688" s="2865" t="s">
        <v>37</v>
      </c>
      <c r="S1688" s="2865" t="s">
        <v>37</v>
      </c>
      <c r="T1688" s="2865" t="s">
        <v>37</v>
      </c>
      <c r="U1688" s="2865" t="s">
        <v>37</v>
      </c>
      <c r="V1688" s="2865" t="s">
        <v>37</v>
      </c>
      <c r="W1688" s="2865" t="s">
        <v>37</v>
      </c>
      <c r="X1688" s="2866" t="s">
        <v>37</v>
      </c>
      <c r="AA1688" s="2867"/>
      <c r="AB1688" s="2857"/>
      <c r="AC1688" s="2858"/>
    </row>
    <row r="1689" spans="1:29" s="2857" customFormat="1" ht="12.75" customHeight="1">
      <c r="A1689" s="2879" t="s">
        <v>3152</v>
      </c>
      <c r="B1689" s="2863" t="s">
        <v>3153</v>
      </c>
      <c r="C1689" s="2864" t="s">
        <v>363</v>
      </c>
      <c r="D1689" s="2865">
        <v>5</v>
      </c>
      <c r="E1689" s="2865" t="s">
        <v>37</v>
      </c>
      <c r="F1689" s="2865" t="s">
        <v>37</v>
      </c>
      <c r="G1689" s="2865" t="s">
        <v>37</v>
      </c>
      <c r="H1689" s="2865" t="s">
        <v>37</v>
      </c>
      <c r="I1689" s="2865" t="s">
        <v>37</v>
      </c>
      <c r="J1689" s="2865" t="s">
        <v>37</v>
      </c>
      <c r="K1689" s="2865" t="s">
        <v>37</v>
      </c>
      <c r="L1689" s="2865" t="s">
        <v>37</v>
      </c>
      <c r="M1689" s="2865" t="s">
        <v>37</v>
      </c>
      <c r="N1689" s="2865">
        <v>1</v>
      </c>
      <c r="O1689" s="2865" t="s">
        <v>37</v>
      </c>
      <c r="P1689" s="2865" t="s">
        <v>37</v>
      </c>
      <c r="Q1689" s="2865" t="s">
        <v>37</v>
      </c>
      <c r="R1689" s="2865">
        <v>2</v>
      </c>
      <c r="S1689" s="2865" t="s">
        <v>37</v>
      </c>
      <c r="T1689" s="2865" t="s">
        <v>37</v>
      </c>
      <c r="U1689" s="2865">
        <v>2</v>
      </c>
      <c r="V1689" s="2865" t="s">
        <v>37</v>
      </c>
      <c r="W1689" s="2865" t="s">
        <v>37</v>
      </c>
      <c r="X1689" s="2866" t="s">
        <v>37</v>
      </c>
      <c r="Y1689" s="2840"/>
      <c r="Z1689" s="2840"/>
      <c r="AA1689" s="2858"/>
      <c r="AC1689" s="2858"/>
    </row>
    <row r="1690" spans="1:29" s="2857" customFormat="1" ht="12.75" customHeight="1">
      <c r="A1690" s="2879"/>
      <c r="B1690" s="2863"/>
      <c r="C1690" s="2864" t="s">
        <v>364</v>
      </c>
      <c r="D1690" s="2865" t="s">
        <v>37</v>
      </c>
      <c r="E1690" s="2865" t="s">
        <v>37</v>
      </c>
      <c r="F1690" s="2865" t="s">
        <v>37</v>
      </c>
      <c r="G1690" s="2865" t="s">
        <v>37</v>
      </c>
      <c r="H1690" s="2865" t="s">
        <v>37</v>
      </c>
      <c r="I1690" s="2865" t="s">
        <v>37</v>
      </c>
      <c r="J1690" s="2865" t="s">
        <v>37</v>
      </c>
      <c r="K1690" s="2865" t="s">
        <v>37</v>
      </c>
      <c r="L1690" s="2865" t="s">
        <v>37</v>
      </c>
      <c r="M1690" s="2865" t="s">
        <v>37</v>
      </c>
      <c r="N1690" s="2865" t="s">
        <v>37</v>
      </c>
      <c r="O1690" s="2865" t="s">
        <v>37</v>
      </c>
      <c r="P1690" s="2865" t="s">
        <v>37</v>
      </c>
      <c r="Q1690" s="2865" t="s">
        <v>37</v>
      </c>
      <c r="R1690" s="2865" t="s">
        <v>37</v>
      </c>
      <c r="S1690" s="2865" t="s">
        <v>37</v>
      </c>
      <c r="T1690" s="2865" t="s">
        <v>37</v>
      </c>
      <c r="U1690" s="2865" t="s">
        <v>37</v>
      </c>
      <c r="V1690" s="2865" t="s">
        <v>37</v>
      </c>
      <c r="W1690" s="2865" t="s">
        <v>37</v>
      </c>
      <c r="X1690" s="2866" t="s">
        <v>37</v>
      </c>
      <c r="Y1690" s="2840"/>
      <c r="Z1690" s="2840"/>
      <c r="AA1690" s="2858"/>
      <c r="AC1690" s="2858"/>
    </row>
    <row r="1691" spans="1:29" s="2857" customFormat="1" ht="12.75" customHeight="1">
      <c r="A1691" s="2879" t="s">
        <v>3154</v>
      </c>
      <c r="B1691" s="2863" t="s">
        <v>3155</v>
      </c>
      <c r="C1691" s="2864" t="s">
        <v>363</v>
      </c>
      <c r="D1691" s="2865">
        <v>5</v>
      </c>
      <c r="E1691" s="2865" t="s">
        <v>37</v>
      </c>
      <c r="F1691" s="2865" t="s">
        <v>37</v>
      </c>
      <c r="G1691" s="2865" t="s">
        <v>37</v>
      </c>
      <c r="H1691" s="2865" t="s">
        <v>37</v>
      </c>
      <c r="I1691" s="2865" t="s">
        <v>37</v>
      </c>
      <c r="J1691" s="2865" t="s">
        <v>37</v>
      </c>
      <c r="K1691" s="2865" t="s">
        <v>37</v>
      </c>
      <c r="L1691" s="2865" t="s">
        <v>37</v>
      </c>
      <c r="M1691" s="2865" t="s">
        <v>37</v>
      </c>
      <c r="N1691" s="2865" t="s">
        <v>37</v>
      </c>
      <c r="O1691" s="2865">
        <v>1</v>
      </c>
      <c r="P1691" s="2865" t="s">
        <v>37</v>
      </c>
      <c r="Q1691" s="2865" t="s">
        <v>37</v>
      </c>
      <c r="R1691" s="2865">
        <v>1</v>
      </c>
      <c r="S1691" s="2865" t="s">
        <v>37</v>
      </c>
      <c r="T1691" s="2865">
        <v>1</v>
      </c>
      <c r="U1691" s="2865" t="s">
        <v>37</v>
      </c>
      <c r="V1691" s="2865">
        <v>1</v>
      </c>
      <c r="W1691" s="2865">
        <v>1</v>
      </c>
      <c r="X1691" s="2866" t="s">
        <v>37</v>
      </c>
      <c r="Y1691" s="2840"/>
      <c r="Z1691" s="2840"/>
      <c r="AA1691" s="2858"/>
      <c r="AC1691" s="2858"/>
    </row>
    <row r="1692" spans="1:29" s="2857" customFormat="1" ht="12.75" customHeight="1">
      <c r="A1692" s="2879"/>
      <c r="B1692" s="2863"/>
      <c r="C1692" s="2864" t="s">
        <v>364</v>
      </c>
      <c r="D1692" s="2865">
        <v>5</v>
      </c>
      <c r="E1692" s="2865" t="s">
        <v>37</v>
      </c>
      <c r="F1692" s="2865" t="s">
        <v>37</v>
      </c>
      <c r="G1692" s="2865" t="s">
        <v>37</v>
      </c>
      <c r="H1692" s="2865" t="s">
        <v>37</v>
      </c>
      <c r="I1692" s="2865" t="s">
        <v>37</v>
      </c>
      <c r="J1692" s="2865" t="s">
        <v>37</v>
      </c>
      <c r="K1692" s="2865" t="s">
        <v>37</v>
      </c>
      <c r="L1692" s="2865" t="s">
        <v>37</v>
      </c>
      <c r="M1692" s="2865" t="s">
        <v>37</v>
      </c>
      <c r="N1692" s="2865" t="s">
        <v>37</v>
      </c>
      <c r="O1692" s="2865" t="s">
        <v>37</v>
      </c>
      <c r="P1692" s="2865" t="s">
        <v>37</v>
      </c>
      <c r="Q1692" s="2865" t="s">
        <v>37</v>
      </c>
      <c r="R1692" s="2865" t="s">
        <v>37</v>
      </c>
      <c r="S1692" s="2865" t="s">
        <v>37</v>
      </c>
      <c r="T1692" s="2865">
        <v>1</v>
      </c>
      <c r="U1692" s="2865" t="s">
        <v>37</v>
      </c>
      <c r="V1692" s="2865" t="s">
        <v>37</v>
      </c>
      <c r="W1692" s="2865">
        <v>1</v>
      </c>
      <c r="X1692" s="2866">
        <v>3</v>
      </c>
      <c r="Y1692" s="2840"/>
      <c r="Z1692" s="2840"/>
      <c r="AA1692" s="2858"/>
      <c r="AC1692" s="2858"/>
    </row>
    <row r="1693" spans="1:29" s="2857" customFormat="1" ht="12.75" customHeight="1">
      <c r="A1693" s="2879" t="s">
        <v>3156</v>
      </c>
      <c r="B1693" s="2863" t="s">
        <v>3157</v>
      </c>
      <c r="C1693" s="2864" t="s">
        <v>363</v>
      </c>
      <c r="D1693" s="2865">
        <v>14</v>
      </c>
      <c r="E1693" s="2865" t="s">
        <v>37</v>
      </c>
      <c r="F1693" s="2865" t="s">
        <v>37</v>
      </c>
      <c r="G1693" s="2865" t="s">
        <v>37</v>
      </c>
      <c r="H1693" s="2865" t="s">
        <v>37</v>
      </c>
      <c r="I1693" s="2865" t="s">
        <v>37</v>
      </c>
      <c r="J1693" s="2865" t="s">
        <v>37</v>
      </c>
      <c r="K1693" s="2865" t="s">
        <v>37</v>
      </c>
      <c r="L1693" s="2865" t="s">
        <v>37</v>
      </c>
      <c r="M1693" s="2865">
        <v>1</v>
      </c>
      <c r="N1693" s="2865">
        <v>1</v>
      </c>
      <c r="O1693" s="2865" t="s">
        <v>37</v>
      </c>
      <c r="P1693" s="2865" t="s">
        <v>37</v>
      </c>
      <c r="Q1693" s="2865">
        <v>1</v>
      </c>
      <c r="R1693" s="2865">
        <v>3</v>
      </c>
      <c r="S1693" s="2865">
        <v>5</v>
      </c>
      <c r="T1693" s="2865">
        <v>2</v>
      </c>
      <c r="U1693" s="2865">
        <v>1</v>
      </c>
      <c r="V1693" s="2865" t="s">
        <v>37</v>
      </c>
      <c r="W1693" s="2865" t="s">
        <v>37</v>
      </c>
      <c r="X1693" s="2866" t="s">
        <v>37</v>
      </c>
      <c r="Y1693" s="2840"/>
      <c r="Z1693" s="2840"/>
      <c r="AA1693" s="2858"/>
      <c r="AC1693" s="2858"/>
    </row>
    <row r="1694" spans="1:29" s="2840" customFormat="1" ht="12.75" customHeight="1">
      <c r="A1694" s="2879"/>
      <c r="B1694" s="2863"/>
      <c r="C1694" s="2864" t="s">
        <v>364</v>
      </c>
      <c r="D1694" s="2865">
        <v>2</v>
      </c>
      <c r="E1694" s="2865" t="s">
        <v>37</v>
      </c>
      <c r="F1694" s="2865" t="s">
        <v>37</v>
      </c>
      <c r="G1694" s="2865" t="s">
        <v>37</v>
      </c>
      <c r="H1694" s="2865" t="s">
        <v>37</v>
      </c>
      <c r="I1694" s="2865" t="s">
        <v>37</v>
      </c>
      <c r="J1694" s="2865" t="s">
        <v>37</v>
      </c>
      <c r="K1694" s="2865" t="s">
        <v>37</v>
      </c>
      <c r="L1694" s="2865" t="s">
        <v>37</v>
      </c>
      <c r="M1694" s="2865" t="s">
        <v>37</v>
      </c>
      <c r="N1694" s="2865" t="s">
        <v>37</v>
      </c>
      <c r="O1694" s="2865" t="s">
        <v>37</v>
      </c>
      <c r="P1694" s="2865">
        <v>1</v>
      </c>
      <c r="Q1694" s="2865" t="s">
        <v>37</v>
      </c>
      <c r="R1694" s="2865" t="s">
        <v>37</v>
      </c>
      <c r="S1694" s="2865" t="s">
        <v>37</v>
      </c>
      <c r="T1694" s="2865" t="s">
        <v>37</v>
      </c>
      <c r="U1694" s="2865" t="s">
        <v>37</v>
      </c>
      <c r="V1694" s="2865">
        <v>1</v>
      </c>
      <c r="W1694" s="2865" t="s">
        <v>37</v>
      </c>
      <c r="X1694" s="2866" t="s">
        <v>37</v>
      </c>
      <c r="AA1694" s="2858"/>
      <c r="AB1694" s="2857"/>
      <c r="AC1694" s="2858"/>
    </row>
    <row r="1695" spans="1:29" s="2857" customFormat="1" ht="12.75" customHeight="1">
      <c r="A1695" s="2879" t="s">
        <v>3158</v>
      </c>
      <c r="B1695" s="2863" t="s">
        <v>3159</v>
      </c>
      <c r="C1695" s="2864" t="s">
        <v>363</v>
      </c>
      <c r="D1695" s="2865">
        <v>14</v>
      </c>
      <c r="E1695" s="2865" t="s">
        <v>37</v>
      </c>
      <c r="F1695" s="2865" t="s">
        <v>37</v>
      </c>
      <c r="G1695" s="2865" t="s">
        <v>37</v>
      </c>
      <c r="H1695" s="2865" t="s">
        <v>37</v>
      </c>
      <c r="I1695" s="2865" t="s">
        <v>37</v>
      </c>
      <c r="J1695" s="2865" t="s">
        <v>37</v>
      </c>
      <c r="K1695" s="2865" t="s">
        <v>37</v>
      </c>
      <c r="L1695" s="2865" t="s">
        <v>37</v>
      </c>
      <c r="M1695" s="2865">
        <v>1</v>
      </c>
      <c r="N1695" s="2865">
        <v>1</v>
      </c>
      <c r="O1695" s="2865" t="s">
        <v>37</v>
      </c>
      <c r="P1695" s="2865" t="s">
        <v>37</v>
      </c>
      <c r="Q1695" s="2865">
        <v>1</v>
      </c>
      <c r="R1695" s="2865">
        <v>3</v>
      </c>
      <c r="S1695" s="2865">
        <v>5</v>
      </c>
      <c r="T1695" s="2865">
        <v>2</v>
      </c>
      <c r="U1695" s="2865">
        <v>1</v>
      </c>
      <c r="V1695" s="2865" t="s">
        <v>37</v>
      </c>
      <c r="W1695" s="2865" t="s">
        <v>37</v>
      </c>
      <c r="X1695" s="2866" t="s">
        <v>37</v>
      </c>
      <c r="Y1695" s="2840"/>
      <c r="Z1695" s="2840"/>
      <c r="AA1695" s="2858"/>
      <c r="AC1695" s="2858"/>
    </row>
    <row r="1696" spans="1:29" s="2857" customFormat="1" ht="12.75" customHeight="1">
      <c r="A1696" s="2879"/>
      <c r="B1696" s="2863"/>
      <c r="C1696" s="2864" t="s">
        <v>364</v>
      </c>
      <c r="D1696" s="2865">
        <v>2</v>
      </c>
      <c r="E1696" s="2865" t="s">
        <v>37</v>
      </c>
      <c r="F1696" s="2865" t="s">
        <v>37</v>
      </c>
      <c r="G1696" s="2865" t="s">
        <v>37</v>
      </c>
      <c r="H1696" s="2865" t="s">
        <v>37</v>
      </c>
      <c r="I1696" s="2865" t="s">
        <v>37</v>
      </c>
      <c r="J1696" s="2865" t="s">
        <v>37</v>
      </c>
      <c r="K1696" s="2865" t="s">
        <v>37</v>
      </c>
      <c r="L1696" s="2865" t="s">
        <v>37</v>
      </c>
      <c r="M1696" s="2865" t="s">
        <v>37</v>
      </c>
      <c r="N1696" s="2865" t="s">
        <v>37</v>
      </c>
      <c r="O1696" s="2865" t="s">
        <v>37</v>
      </c>
      <c r="P1696" s="2865">
        <v>1</v>
      </c>
      <c r="Q1696" s="2865" t="s">
        <v>37</v>
      </c>
      <c r="R1696" s="2865" t="s">
        <v>37</v>
      </c>
      <c r="S1696" s="2865" t="s">
        <v>37</v>
      </c>
      <c r="T1696" s="2865" t="s">
        <v>37</v>
      </c>
      <c r="U1696" s="2865" t="s">
        <v>37</v>
      </c>
      <c r="V1696" s="2865">
        <v>1</v>
      </c>
      <c r="W1696" s="2865" t="s">
        <v>37</v>
      </c>
      <c r="X1696" s="2866" t="s">
        <v>37</v>
      </c>
      <c r="Y1696" s="2840"/>
      <c r="Z1696" s="2840"/>
      <c r="AA1696" s="2858"/>
      <c r="AC1696" s="2858"/>
    </row>
    <row r="1697" spans="1:29" s="2857" customFormat="1" ht="12.75" customHeight="1">
      <c r="A1697" s="2878" t="s">
        <v>3160</v>
      </c>
      <c r="B1697" s="2880" t="s">
        <v>3161</v>
      </c>
      <c r="C1697" s="2864" t="s">
        <v>363</v>
      </c>
      <c r="D1697" s="2865">
        <v>4</v>
      </c>
      <c r="E1697" s="2865" t="s">
        <v>37</v>
      </c>
      <c r="F1697" s="2865" t="s">
        <v>37</v>
      </c>
      <c r="G1697" s="2865" t="s">
        <v>37</v>
      </c>
      <c r="H1697" s="2865" t="s">
        <v>37</v>
      </c>
      <c r="I1697" s="2865" t="s">
        <v>37</v>
      </c>
      <c r="J1697" s="2865" t="s">
        <v>37</v>
      </c>
      <c r="K1697" s="2865" t="s">
        <v>37</v>
      </c>
      <c r="L1697" s="2865" t="s">
        <v>37</v>
      </c>
      <c r="M1697" s="2865" t="s">
        <v>37</v>
      </c>
      <c r="N1697" s="2865" t="s">
        <v>37</v>
      </c>
      <c r="O1697" s="2865" t="s">
        <v>37</v>
      </c>
      <c r="P1697" s="2865" t="s">
        <v>37</v>
      </c>
      <c r="Q1697" s="2865" t="s">
        <v>37</v>
      </c>
      <c r="R1697" s="2865" t="s">
        <v>37</v>
      </c>
      <c r="S1697" s="2865">
        <v>2</v>
      </c>
      <c r="T1697" s="2865" t="s">
        <v>37</v>
      </c>
      <c r="U1697" s="2865">
        <v>1</v>
      </c>
      <c r="V1697" s="2865" t="s">
        <v>37</v>
      </c>
      <c r="W1697" s="2865">
        <v>1</v>
      </c>
      <c r="X1697" s="2866" t="s">
        <v>37</v>
      </c>
      <c r="Y1697" s="2840"/>
      <c r="Z1697" s="2840"/>
      <c r="AA1697" s="2858"/>
      <c r="AC1697" s="2858"/>
    </row>
    <row r="1698" spans="1:29" s="2857" customFormat="1" ht="12.75" customHeight="1">
      <c r="A1698" s="2878"/>
      <c r="B1698" s="2880"/>
      <c r="C1698" s="2864" t="s">
        <v>364</v>
      </c>
      <c r="D1698" s="2865">
        <v>2</v>
      </c>
      <c r="E1698" s="2865" t="s">
        <v>37</v>
      </c>
      <c r="F1698" s="2865" t="s">
        <v>37</v>
      </c>
      <c r="G1698" s="2865" t="s">
        <v>37</v>
      </c>
      <c r="H1698" s="2865" t="s">
        <v>37</v>
      </c>
      <c r="I1698" s="2865" t="s">
        <v>37</v>
      </c>
      <c r="J1698" s="2865" t="s">
        <v>37</v>
      </c>
      <c r="K1698" s="2865" t="s">
        <v>37</v>
      </c>
      <c r="L1698" s="2865" t="s">
        <v>37</v>
      </c>
      <c r="M1698" s="2865" t="s">
        <v>37</v>
      </c>
      <c r="N1698" s="2865" t="s">
        <v>37</v>
      </c>
      <c r="O1698" s="2865" t="s">
        <v>37</v>
      </c>
      <c r="P1698" s="2865" t="s">
        <v>37</v>
      </c>
      <c r="Q1698" s="2865" t="s">
        <v>37</v>
      </c>
      <c r="R1698" s="2865" t="s">
        <v>37</v>
      </c>
      <c r="S1698" s="2865">
        <v>1</v>
      </c>
      <c r="T1698" s="2865" t="s">
        <v>37</v>
      </c>
      <c r="U1698" s="2865" t="s">
        <v>37</v>
      </c>
      <c r="V1698" s="2865">
        <v>1</v>
      </c>
      <c r="W1698" s="2865" t="s">
        <v>37</v>
      </c>
      <c r="X1698" s="2866" t="s">
        <v>37</v>
      </c>
      <c r="Y1698" s="2840"/>
      <c r="Z1698" s="2840"/>
      <c r="AA1698" s="2858"/>
      <c r="AC1698" s="2858"/>
    </row>
    <row r="1699" spans="1:29" s="2857" customFormat="1" ht="12.75" customHeight="1">
      <c r="A1699" s="2904"/>
      <c r="B1699" s="2905"/>
      <c r="C1699" s="2906"/>
      <c r="D1699" s="2907"/>
      <c r="E1699" s="2907"/>
      <c r="F1699" s="2907"/>
      <c r="G1699" s="2907"/>
      <c r="H1699" s="2907"/>
      <c r="I1699" s="2907"/>
      <c r="J1699" s="2907"/>
      <c r="K1699" s="2907"/>
      <c r="L1699" s="2907"/>
      <c r="M1699" s="2907"/>
      <c r="N1699" s="2907"/>
      <c r="O1699" s="2907"/>
      <c r="P1699" s="2907"/>
      <c r="Q1699" s="2907"/>
      <c r="R1699" s="2907"/>
      <c r="S1699" s="2907"/>
      <c r="T1699" s="2907"/>
      <c r="U1699" s="2907"/>
      <c r="V1699" s="2907"/>
      <c r="W1699" s="2907"/>
      <c r="X1699" s="2908"/>
      <c r="Y1699" s="2840"/>
      <c r="Z1699" s="2840"/>
      <c r="AA1699" s="2858"/>
      <c r="AC1699" s="2858"/>
    </row>
    <row r="1700" spans="1:29" s="2857" customFormat="1" ht="12.75" customHeight="1">
      <c r="A1700" s="2878"/>
      <c r="B1700" s="2880"/>
      <c r="C1700" s="2864"/>
      <c r="D1700" s="2865"/>
      <c r="E1700" s="2865"/>
      <c r="F1700" s="2865"/>
      <c r="G1700" s="2865"/>
      <c r="H1700" s="2865"/>
      <c r="I1700" s="2865"/>
      <c r="J1700" s="2865"/>
      <c r="K1700" s="2865"/>
      <c r="L1700" s="2865"/>
      <c r="M1700" s="2865"/>
      <c r="N1700" s="2865"/>
      <c r="O1700" s="2865"/>
      <c r="P1700" s="2865"/>
      <c r="Q1700" s="2865"/>
      <c r="R1700" s="2865"/>
      <c r="S1700" s="2865"/>
      <c r="T1700" s="2865"/>
      <c r="U1700" s="2865"/>
      <c r="V1700" s="2865"/>
      <c r="W1700" s="2865"/>
      <c r="X1700" s="2865"/>
      <c r="Y1700" s="2840"/>
      <c r="Z1700" s="2840"/>
      <c r="AA1700" s="2858"/>
      <c r="AC1700" s="2858"/>
    </row>
    <row r="1701" spans="1:29" s="2913" customFormat="1" ht="12.75" customHeight="1">
      <c r="A1701" s="2909" t="s">
        <v>192</v>
      </c>
      <c r="B1701" s="2910"/>
      <c r="C1701" s="2910"/>
      <c r="D1701" s="2911"/>
      <c r="E1701" s="2911"/>
      <c r="F1701" s="2911"/>
      <c r="G1701" s="2911"/>
      <c r="H1701" s="2911"/>
      <c r="I1701" s="2911"/>
      <c r="J1701" s="2911"/>
      <c r="K1701" s="2911"/>
      <c r="L1701" s="2911"/>
      <c r="M1701" s="2911"/>
      <c r="N1701" s="2911"/>
      <c r="O1701" s="2911"/>
      <c r="P1701" s="2911"/>
      <c r="Q1701" s="2911"/>
      <c r="R1701" s="2911"/>
      <c r="S1701" s="2911"/>
      <c r="T1701" s="2911"/>
      <c r="U1701" s="2911"/>
      <c r="V1701" s="2911"/>
      <c r="W1701" s="2911"/>
      <c r="X1701" s="2911"/>
      <c r="Y1701" s="2912"/>
      <c r="Z1701" s="2912"/>
    </row>
    <row r="1702" spans="1:29" s="2913" customFormat="1" ht="12.75" customHeight="1">
      <c r="A1702" s="2914" t="s">
        <v>3162</v>
      </c>
      <c r="B1702" s="2914"/>
      <c r="C1702" s="2910"/>
      <c r="D1702" s="2911"/>
      <c r="E1702" s="2911"/>
      <c r="F1702" s="2911"/>
      <c r="G1702" s="2911"/>
      <c r="H1702" s="2911"/>
      <c r="I1702" s="2911"/>
      <c r="J1702" s="2911"/>
      <c r="K1702" s="2911"/>
      <c r="L1702" s="2911"/>
      <c r="M1702" s="2911"/>
      <c r="N1702" s="2911"/>
      <c r="O1702" s="2911"/>
      <c r="P1702" s="2911"/>
      <c r="Q1702" s="2911"/>
      <c r="R1702" s="2911"/>
      <c r="S1702" s="2911"/>
      <c r="T1702" s="2911"/>
      <c r="U1702" s="2911"/>
      <c r="V1702" s="2911"/>
      <c r="W1702" s="2911"/>
      <c r="X1702" s="2911"/>
      <c r="Y1702" s="2912"/>
      <c r="Z1702" s="2912"/>
    </row>
    <row r="1703" spans="1:29" s="2857" customFormat="1" ht="12.75" customHeight="1">
      <c r="A1703" s="2915"/>
      <c r="B1703" s="2916"/>
      <c r="C1703" s="2917"/>
      <c r="D1703" s="2918"/>
      <c r="E1703" s="2918"/>
      <c r="F1703" s="2918"/>
      <c r="G1703" s="2918"/>
      <c r="H1703" s="2918"/>
      <c r="I1703" s="2918"/>
      <c r="J1703" s="2918"/>
      <c r="K1703" s="2918"/>
      <c r="L1703" s="2918"/>
      <c r="M1703" s="2918"/>
      <c r="N1703" s="2918"/>
      <c r="O1703" s="2918"/>
      <c r="P1703" s="2918"/>
      <c r="Q1703" s="2918"/>
      <c r="R1703" s="2918"/>
      <c r="S1703" s="2918"/>
      <c r="T1703" s="2918"/>
      <c r="U1703" s="2918"/>
      <c r="V1703" s="2918"/>
      <c r="W1703" s="2918"/>
      <c r="X1703" s="2918"/>
      <c r="Y1703" s="2840"/>
      <c r="Z1703" s="2840"/>
    </row>
    <row r="1704" spans="1:29" s="2857" customFormat="1" ht="11.25" customHeight="1">
      <c r="A1704" s="2919" t="s">
        <v>70</v>
      </c>
      <c r="B1704" s="2919"/>
      <c r="C1704" s="2917"/>
      <c r="D1704" s="2918"/>
      <c r="E1704" s="2918"/>
      <c r="F1704" s="2918"/>
      <c r="G1704" s="2918"/>
      <c r="H1704" s="2918"/>
      <c r="I1704" s="2918"/>
      <c r="J1704" s="2918"/>
      <c r="K1704" s="2918"/>
      <c r="L1704" s="2918"/>
      <c r="M1704" s="2918"/>
      <c r="N1704" s="2918"/>
      <c r="O1704" s="2918"/>
      <c r="P1704" s="2918"/>
      <c r="Q1704" s="2918"/>
      <c r="R1704" s="2918"/>
      <c r="S1704" s="2918"/>
      <c r="T1704" s="2918"/>
      <c r="U1704" s="2918"/>
      <c r="V1704" s="2918"/>
      <c r="W1704" s="2918"/>
      <c r="X1704" s="2918"/>
      <c r="Y1704" s="2840"/>
      <c r="Z1704" s="2840"/>
    </row>
    <row r="1705" spans="1:29" s="2857" customFormat="1" ht="11.25" customHeight="1">
      <c r="A1705" s="2915"/>
      <c r="B1705" s="2916"/>
      <c r="C1705" s="2917"/>
      <c r="D1705" s="2918"/>
      <c r="E1705" s="2918"/>
      <c r="F1705" s="2918"/>
      <c r="G1705" s="2918"/>
      <c r="H1705" s="2918"/>
      <c r="I1705" s="2918"/>
      <c r="J1705" s="2918"/>
      <c r="K1705" s="2918"/>
      <c r="L1705" s="2918"/>
      <c r="M1705" s="2918"/>
      <c r="N1705" s="2918"/>
      <c r="O1705" s="2918"/>
      <c r="P1705" s="2918"/>
      <c r="Q1705" s="2918"/>
      <c r="R1705" s="2918"/>
      <c r="S1705" s="2918"/>
      <c r="T1705" s="2918"/>
      <c r="U1705" s="2918"/>
      <c r="V1705" s="2918"/>
      <c r="W1705" s="2918"/>
      <c r="X1705" s="2918"/>
      <c r="Y1705" s="2840"/>
      <c r="Z1705" s="2840"/>
    </row>
    <row r="1706" spans="1:29" s="2840" customFormat="1" ht="11.25" customHeight="1">
      <c r="A1706" s="2915"/>
      <c r="B1706" s="2916"/>
      <c r="C1706" s="2917"/>
      <c r="D1706" s="2918"/>
      <c r="E1706" s="2918"/>
      <c r="F1706" s="2918"/>
      <c r="G1706" s="2918"/>
      <c r="H1706" s="2918"/>
      <c r="I1706" s="2918"/>
      <c r="J1706" s="2918"/>
      <c r="K1706" s="2918"/>
      <c r="L1706" s="2918"/>
      <c r="M1706" s="2918"/>
      <c r="N1706" s="2918"/>
      <c r="O1706" s="2918"/>
      <c r="P1706" s="2918"/>
      <c r="Q1706" s="2918"/>
      <c r="R1706" s="2918"/>
      <c r="S1706" s="2918"/>
      <c r="T1706" s="2918"/>
      <c r="U1706" s="2918"/>
      <c r="V1706" s="2918"/>
      <c r="W1706" s="2918"/>
      <c r="X1706" s="2918"/>
    </row>
    <row r="1707" spans="1:29" s="2840" customFormat="1" ht="11.25" customHeight="1">
      <c r="A1707" s="2915"/>
      <c r="B1707" s="2916"/>
      <c r="C1707" s="2917"/>
      <c r="D1707" s="2918"/>
      <c r="E1707" s="2918"/>
      <c r="F1707" s="2918"/>
      <c r="G1707" s="2918"/>
      <c r="H1707" s="2918"/>
      <c r="I1707" s="2918"/>
      <c r="J1707" s="2918"/>
      <c r="K1707" s="2918"/>
      <c r="L1707" s="2918"/>
      <c r="M1707" s="2918"/>
      <c r="N1707" s="2918"/>
      <c r="O1707" s="2918"/>
      <c r="P1707" s="2918"/>
      <c r="Q1707" s="2918"/>
      <c r="R1707" s="2918"/>
      <c r="S1707" s="2918"/>
      <c r="T1707" s="2918"/>
      <c r="U1707" s="2918"/>
      <c r="V1707" s="2918"/>
      <c r="W1707" s="2918"/>
      <c r="X1707" s="2918"/>
    </row>
    <row r="1708" spans="1:29" s="2840" customFormat="1" ht="11.25" customHeight="1">
      <c r="A1708" s="2915"/>
      <c r="B1708" s="2916"/>
      <c r="C1708" s="2917"/>
      <c r="D1708" s="2918"/>
      <c r="E1708" s="2918"/>
      <c r="F1708" s="2918"/>
      <c r="G1708" s="2918"/>
      <c r="H1708" s="2918"/>
      <c r="I1708" s="2918"/>
      <c r="J1708" s="2918"/>
      <c r="K1708" s="2918"/>
      <c r="L1708" s="2918"/>
      <c r="M1708" s="2918"/>
      <c r="N1708" s="2918"/>
      <c r="O1708" s="2918"/>
      <c r="P1708" s="2918"/>
      <c r="Q1708" s="2918"/>
      <c r="R1708" s="2918"/>
      <c r="S1708" s="2918"/>
      <c r="T1708" s="2918"/>
      <c r="U1708" s="2918"/>
      <c r="V1708" s="2918"/>
      <c r="W1708" s="2918"/>
      <c r="X1708" s="2918"/>
    </row>
    <row r="1709" spans="1:29" s="2857" customFormat="1" ht="11.25" customHeight="1">
      <c r="A1709" s="2915"/>
      <c r="B1709" s="2916"/>
      <c r="C1709" s="2917"/>
      <c r="D1709" s="2918"/>
      <c r="E1709" s="2918"/>
      <c r="F1709" s="2918"/>
      <c r="G1709" s="2918"/>
      <c r="H1709" s="2918"/>
      <c r="I1709" s="2918"/>
      <c r="J1709" s="2918"/>
      <c r="K1709" s="2918"/>
      <c r="L1709" s="2918"/>
      <c r="M1709" s="2918"/>
      <c r="N1709" s="2918"/>
      <c r="O1709" s="2918"/>
      <c r="P1709" s="2918"/>
      <c r="Q1709" s="2918"/>
      <c r="R1709" s="2918"/>
      <c r="S1709" s="2918"/>
      <c r="T1709" s="2918"/>
      <c r="U1709" s="2918"/>
      <c r="V1709" s="2918"/>
      <c r="W1709" s="2918"/>
      <c r="X1709" s="2918"/>
      <c r="Y1709" s="2840"/>
      <c r="Z1709" s="2840"/>
    </row>
    <row r="1710" spans="1:29" s="2857" customFormat="1" ht="11.25" customHeight="1">
      <c r="A1710" s="2915"/>
      <c r="B1710" s="2916"/>
      <c r="C1710" s="2917"/>
      <c r="D1710" s="2918"/>
      <c r="E1710" s="2918"/>
      <c r="F1710" s="2918"/>
      <c r="G1710" s="2918"/>
      <c r="H1710" s="2918"/>
      <c r="I1710" s="2918"/>
      <c r="J1710" s="2918"/>
      <c r="K1710" s="2918"/>
      <c r="L1710" s="2918"/>
      <c r="M1710" s="2918"/>
      <c r="N1710" s="2918"/>
      <c r="O1710" s="2918"/>
      <c r="P1710" s="2918"/>
      <c r="Q1710" s="2918"/>
      <c r="R1710" s="2918"/>
      <c r="S1710" s="2918"/>
      <c r="T1710" s="2918"/>
      <c r="U1710" s="2918"/>
      <c r="V1710" s="2918"/>
      <c r="W1710" s="2918"/>
      <c r="X1710" s="2918"/>
      <c r="Y1710" s="2840"/>
      <c r="Z1710" s="2840"/>
    </row>
    <row r="1711" spans="1:29" s="2857" customFormat="1" ht="11.25" customHeight="1">
      <c r="A1711" s="2915"/>
      <c r="B1711" s="2916"/>
      <c r="C1711" s="2917"/>
      <c r="D1711" s="2918"/>
      <c r="E1711" s="2918"/>
      <c r="F1711" s="2918"/>
      <c r="G1711" s="2918"/>
      <c r="H1711" s="2918"/>
      <c r="I1711" s="2918"/>
      <c r="J1711" s="2918"/>
      <c r="K1711" s="2918"/>
      <c r="L1711" s="2918"/>
      <c r="M1711" s="2918"/>
      <c r="N1711" s="2918"/>
      <c r="O1711" s="2918"/>
      <c r="P1711" s="2918"/>
      <c r="Q1711" s="2918"/>
      <c r="R1711" s="2918"/>
      <c r="S1711" s="2918"/>
      <c r="T1711" s="2918"/>
      <c r="U1711" s="2918"/>
      <c r="V1711" s="2918"/>
      <c r="W1711" s="2918"/>
      <c r="X1711" s="2918"/>
      <c r="Y1711" s="2840"/>
      <c r="Z1711" s="2840"/>
    </row>
    <row r="1712" spans="1:29" s="2857" customFormat="1" ht="11.25" customHeight="1">
      <c r="A1712" s="2915"/>
      <c r="B1712" s="2916"/>
      <c r="C1712" s="2917"/>
      <c r="D1712" s="2920"/>
      <c r="E1712" s="2920"/>
      <c r="F1712" s="2920"/>
      <c r="G1712" s="2920"/>
      <c r="H1712" s="2920"/>
      <c r="I1712" s="2920"/>
      <c r="J1712" s="2920"/>
      <c r="K1712" s="2920"/>
      <c r="L1712" s="2920"/>
      <c r="M1712" s="2920"/>
      <c r="N1712" s="2920"/>
      <c r="O1712" s="2920"/>
      <c r="P1712" s="2920"/>
      <c r="Q1712" s="2920"/>
      <c r="R1712" s="2920"/>
      <c r="S1712" s="2920"/>
      <c r="T1712" s="2920"/>
      <c r="U1712" s="2920"/>
      <c r="V1712" s="2920"/>
      <c r="W1712" s="2920"/>
      <c r="X1712" s="2920"/>
      <c r="Y1712" s="2840"/>
      <c r="Z1712" s="2840"/>
    </row>
    <row r="1713" spans="1:26" s="2857" customFormat="1" ht="11.25" customHeight="1">
      <c r="A1713" s="2915"/>
      <c r="B1713" s="2916"/>
      <c r="C1713" s="2917"/>
      <c r="D1713" s="2920"/>
      <c r="E1713" s="2920"/>
      <c r="F1713" s="2920"/>
      <c r="G1713" s="2920"/>
      <c r="H1713" s="2920"/>
      <c r="I1713" s="2920"/>
      <c r="J1713" s="2920"/>
      <c r="K1713" s="2920"/>
      <c r="L1713" s="2920"/>
      <c r="M1713" s="2920"/>
      <c r="N1713" s="2920"/>
      <c r="O1713" s="2920"/>
      <c r="P1713" s="2920"/>
      <c r="Q1713" s="2920"/>
      <c r="R1713" s="2920"/>
      <c r="S1713" s="2920"/>
      <c r="T1713" s="2920"/>
      <c r="U1713" s="2920"/>
      <c r="V1713" s="2920"/>
      <c r="W1713" s="2920"/>
      <c r="X1713" s="2920"/>
      <c r="Y1713" s="2840"/>
      <c r="Z1713" s="2840"/>
    </row>
    <row r="1714" spans="1:26" s="2840" customFormat="1" ht="11.25" customHeight="1">
      <c r="A1714" s="2915"/>
      <c r="B1714" s="2916"/>
      <c r="C1714" s="2917"/>
      <c r="D1714" s="2918"/>
      <c r="E1714" s="2918"/>
      <c r="F1714" s="2918"/>
      <c r="G1714" s="2918"/>
      <c r="H1714" s="2918"/>
      <c r="I1714" s="2918"/>
      <c r="J1714" s="2918"/>
      <c r="K1714" s="2918"/>
      <c r="L1714" s="2918"/>
      <c r="M1714" s="2918"/>
      <c r="N1714" s="2918"/>
      <c r="O1714" s="2918"/>
      <c r="P1714" s="2918"/>
      <c r="Q1714" s="2918"/>
      <c r="R1714" s="2918"/>
      <c r="S1714" s="2918"/>
      <c r="T1714" s="2918"/>
      <c r="U1714" s="2918"/>
      <c r="V1714" s="2918"/>
      <c r="W1714" s="2918"/>
      <c r="X1714" s="2918"/>
    </row>
    <row r="1715" spans="1:26" s="2840" customFormat="1" ht="11.25" customHeight="1">
      <c r="A1715" s="2915"/>
      <c r="B1715" s="2916"/>
      <c r="C1715" s="2917"/>
      <c r="D1715" s="2918"/>
      <c r="E1715" s="2918"/>
      <c r="F1715" s="2918"/>
      <c r="G1715" s="2918"/>
      <c r="H1715" s="2918"/>
      <c r="I1715" s="2918"/>
      <c r="J1715" s="2918"/>
      <c r="K1715" s="2918"/>
      <c r="L1715" s="2918"/>
      <c r="M1715" s="2918"/>
      <c r="N1715" s="2918"/>
      <c r="O1715" s="2918"/>
      <c r="P1715" s="2918"/>
      <c r="Q1715" s="2918"/>
      <c r="R1715" s="2918"/>
      <c r="S1715" s="2918"/>
      <c r="T1715" s="2918"/>
      <c r="U1715" s="2918"/>
      <c r="V1715" s="2918"/>
      <c r="W1715" s="2918"/>
      <c r="X1715" s="2918"/>
    </row>
    <row r="1716" spans="1:26" s="2840" customFormat="1" ht="11.25" customHeight="1">
      <c r="A1716" s="2915"/>
      <c r="B1716" s="2916"/>
      <c r="C1716" s="2917"/>
      <c r="D1716" s="2918"/>
      <c r="E1716" s="2918"/>
      <c r="F1716" s="2918"/>
      <c r="G1716" s="2918"/>
      <c r="H1716" s="2918"/>
      <c r="I1716" s="2918"/>
      <c r="J1716" s="2918"/>
      <c r="K1716" s="2918"/>
      <c r="L1716" s="2918"/>
      <c r="M1716" s="2918"/>
      <c r="N1716" s="2918"/>
      <c r="O1716" s="2918"/>
      <c r="P1716" s="2918"/>
      <c r="Q1716" s="2918"/>
      <c r="R1716" s="2918"/>
      <c r="S1716" s="2918"/>
      <c r="T1716" s="2918"/>
      <c r="U1716" s="2918"/>
      <c r="V1716" s="2918"/>
      <c r="W1716" s="2918"/>
      <c r="X1716" s="2918"/>
    </row>
    <row r="1717" spans="1:26" s="2840" customFormat="1" ht="11.25" customHeight="1">
      <c r="A1717" s="2915"/>
      <c r="B1717" s="2916"/>
      <c r="C1717" s="2917"/>
      <c r="D1717" s="2920"/>
      <c r="E1717" s="2920"/>
      <c r="F1717" s="2920"/>
      <c r="G1717" s="2920"/>
      <c r="H1717" s="2920"/>
      <c r="I1717" s="2920"/>
      <c r="J1717" s="2920"/>
      <c r="K1717" s="2920"/>
      <c r="L1717" s="2920"/>
      <c r="M1717" s="2920"/>
      <c r="N1717" s="2920"/>
      <c r="O1717" s="2920"/>
      <c r="P1717" s="2920"/>
      <c r="Q1717" s="2920"/>
      <c r="R1717" s="2920"/>
      <c r="S1717" s="2920"/>
      <c r="T1717" s="2920"/>
      <c r="U1717" s="2920"/>
      <c r="V1717" s="2920"/>
      <c r="W1717" s="2920"/>
      <c r="X1717" s="2920"/>
    </row>
    <row r="1718" spans="1:26" s="2840" customFormat="1" ht="11.25" customHeight="1">
      <c r="A1718" s="2915"/>
      <c r="B1718" s="2916"/>
      <c r="C1718" s="2917"/>
      <c r="D1718" s="2918"/>
      <c r="E1718" s="2918"/>
      <c r="F1718" s="2918"/>
      <c r="G1718" s="2918"/>
      <c r="H1718" s="2918"/>
      <c r="I1718" s="2918"/>
      <c r="J1718" s="2918"/>
      <c r="K1718" s="2918"/>
      <c r="L1718" s="2918"/>
      <c r="M1718" s="2918"/>
      <c r="N1718" s="2918"/>
      <c r="O1718" s="2918"/>
      <c r="P1718" s="2918"/>
      <c r="Q1718" s="2918"/>
      <c r="R1718" s="2918"/>
      <c r="S1718" s="2918"/>
      <c r="T1718" s="2918"/>
      <c r="U1718" s="2918"/>
      <c r="V1718" s="2918"/>
      <c r="W1718" s="2918"/>
      <c r="X1718" s="2918"/>
    </row>
    <row r="1719" spans="1:26" s="2840" customFormat="1" ht="11.25" customHeight="1">
      <c r="A1719" s="2915"/>
      <c r="B1719" s="2916"/>
      <c r="C1719" s="2917"/>
      <c r="D1719" s="2918"/>
      <c r="E1719" s="2918"/>
      <c r="F1719" s="2918"/>
      <c r="G1719" s="2918"/>
      <c r="H1719" s="2918"/>
      <c r="I1719" s="2918"/>
      <c r="J1719" s="2918"/>
      <c r="K1719" s="2918"/>
      <c r="L1719" s="2918"/>
      <c r="M1719" s="2918"/>
      <c r="N1719" s="2918"/>
      <c r="O1719" s="2918"/>
      <c r="P1719" s="2918"/>
      <c r="Q1719" s="2918"/>
      <c r="R1719" s="2918"/>
      <c r="S1719" s="2918"/>
      <c r="T1719" s="2918"/>
      <c r="U1719" s="2918"/>
      <c r="V1719" s="2918"/>
      <c r="W1719" s="2918"/>
      <c r="X1719" s="2918"/>
    </row>
    <row r="1720" spans="1:26" s="2840" customFormat="1" ht="11.25" customHeight="1">
      <c r="A1720" s="2915"/>
      <c r="B1720" s="2916"/>
      <c r="C1720" s="2917"/>
      <c r="D1720" s="2918"/>
      <c r="E1720" s="2918"/>
      <c r="F1720" s="2918"/>
      <c r="G1720" s="2918"/>
      <c r="H1720" s="2918"/>
      <c r="I1720" s="2918"/>
      <c r="J1720" s="2918"/>
      <c r="K1720" s="2918"/>
      <c r="L1720" s="2918"/>
      <c r="M1720" s="2918"/>
      <c r="N1720" s="2918"/>
      <c r="O1720" s="2918"/>
      <c r="P1720" s="2918"/>
      <c r="Q1720" s="2918"/>
      <c r="R1720" s="2918"/>
      <c r="S1720" s="2918"/>
      <c r="T1720" s="2918"/>
      <c r="U1720" s="2918"/>
      <c r="V1720" s="2918"/>
      <c r="W1720" s="2918"/>
      <c r="X1720" s="2918"/>
    </row>
    <row r="1721" spans="1:26" s="2840" customFormat="1" ht="11.25" customHeight="1">
      <c r="A1721" s="2915"/>
      <c r="B1721" s="2916"/>
      <c r="C1721" s="2917"/>
      <c r="D1721" s="2918"/>
      <c r="E1721" s="2918"/>
      <c r="F1721" s="2918"/>
      <c r="G1721" s="2918"/>
      <c r="H1721" s="2918"/>
      <c r="I1721" s="2918"/>
      <c r="J1721" s="2918"/>
      <c r="K1721" s="2918"/>
      <c r="L1721" s="2918"/>
      <c r="M1721" s="2918"/>
      <c r="N1721" s="2918"/>
      <c r="O1721" s="2918"/>
      <c r="P1721" s="2918"/>
      <c r="Q1721" s="2918"/>
      <c r="R1721" s="2918"/>
      <c r="S1721" s="2918"/>
      <c r="T1721" s="2918"/>
      <c r="U1721" s="2918"/>
      <c r="V1721" s="2918"/>
      <c r="W1721" s="2918"/>
      <c r="X1721" s="2918"/>
    </row>
    <row r="1722" spans="1:26" s="2840" customFormat="1" ht="11.25" customHeight="1">
      <c r="A1722" s="2915"/>
      <c r="B1722" s="2916"/>
      <c r="C1722" s="2917"/>
      <c r="D1722" s="2920"/>
      <c r="E1722" s="2920"/>
      <c r="F1722" s="2920"/>
      <c r="G1722" s="2920"/>
      <c r="H1722" s="2920"/>
      <c r="I1722" s="2920"/>
      <c r="J1722" s="2920"/>
      <c r="K1722" s="2920"/>
      <c r="L1722" s="2920"/>
      <c r="M1722" s="2920"/>
      <c r="N1722" s="2920"/>
      <c r="O1722" s="2920"/>
      <c r="P1722" s="2920"/>
      <c r="Q1722" s="2920"/>
      <c r="R1722" s="2920"/>
      <c r="S1722" s="2920"/>
      <c r="T1722" s="2920"/>
      <c r="U1722" s="2920"/>
      <c r="V1722" s="2920"/>
      <c r="W1722" s="2920"/>
      <c r="X1722" s="2920"/>
    </row>
    <row r="1723" spans="1:26" s="2840" customFormat="1" ht="11.25" customHeight="1">
      <c r="A1723" s="2915"/>
      <c r="B1723" s="2916"/>
      <c r="C1723" s="2917"/>
      <c r="D1723" s="2918"/>
      <c r="E1723" s="2918"/>
      <c r="F1723" s="2918"/>
      <c r="G1723" s="2918"/>
      <c r="H1723" s="2918"/>
      <c r="I1723" s="2918"/>
      <c r="J1723" s="2918"/>
      <c r="K1723" s="2918"/>
      <c r="L1723" s="2918"/>
      <c r="M1723" s="2918"/>
      <c r="N1723" s="2918"/>
      <c r="O1723" s="2918"/>
      <c r="P1723" s="2918"/>
      <c r="Q1723" s="2918"/>
      <c r="R1723" s="2918"/>
      <c r="S1723" s="2918"/>
      <c r="T1723" s="2918"/>
      <c r="U1723" s="2918"/>
      <c r="V1723" s="2918"/>
      <c r="W1723" s="2918"/>
      <c r="X1723" s="2918"/>
    </row>
    <row r="1724" spans="1:26" s="2840" customFormat="1" ht="11.25" customHeight="1">
      <c r="A1724" s="2915"/>
      <c r="B1724" s="2916"/>
      <c r="C1724" s="2917"/>
      <c r="D1724" s="2918"/>
      <c r="E1724" s="2918"/>
      <c r="F1724" s="2918"/>
      <c r="G1724" s="2918"/>
      <c r="H1724" s="2918"/>
      <c r="I1724" s="2918"/>
      <c r="J1724" s="2918"/>
      <c r="K1724" s="2918"/>
      <c r="L1724" s="2918"/>
      <c r="M1724" s="2918"/>
      <c r="N1724" s="2918"/>
      <c r="O1724" s="2918"/>
      <c r="P1724" s="2918"/>
      <c r="Q1724" s="2918"/>
      <c r="R1724" s="2918"/>
      <c r="S1724" s="2918"/>
      <c r="T1724" s="2918"/>
      <c r="U1724" s="2918"/>
      <c r="V1724" s="2918"/>
      <c r="W1724" s="2918"/>
      <c r="X1724" s="2918"/>
    </row>
    <row r="1725" spans="1:26" s="2840" customFormat="1" ht="11.25" customHeight="1">
      <c r="A1725" s="2915"/>
      <c r="B1725" s="2916"/>
      <c r="C1725" s="2917"/>
      <c r="D1725" s="2920"/>
      <c r="E1725" s="2920"/>
      <c r="F1725" s="2920"/>
      <c r="G1725" s="2920"/>
      <c r="H1725" s="2920"/>
      <c r="I1725" s="2920"/>
      <c r="J1725" s="2920"/>
      <c r="K1725" s="2920"/>
      <c r="L1725" s="2920"/>
      <c r="M1725" s="2920"/>
      <c r="N1725" s="2920"/>
      <c r="O1725" s="2920"/>
      <c r="P1725" s="2920"/>
      <c r="Q1725" s="2920"/>
      <c r="R1725" s="2920"/>
      <c r="S1725" s="2920"/>
      <c r="T1725" s="2920"/>
      <c r="U1725" s="2920"/>
      <c r="V1725" s="2920"/>
      <c r="W1725" s="2920"/>
      <c r="X1725" s="2920"/>
    </row>
    <row r="1726" spans="1:26" s="2840" customFormat="1" ht="11.25" customHeight="1">
      <c r="A1726" s="2915"/>
      <c r="B1726" s="2916"/>
      <c r="C1726" s="2917"/>
      <c r="D1726" s="2918"/>
      <c r="E1726" s="2918"/>
      <c r="F1726" s="2918"/>
      <c r="G1726" s="2918"/>
      <c r="H1726" s="2918"/>
      <c r="I1726" s="2918"/>
      <c r="J1726" s="2918"/>
      <c r="K1726" s="2918"/>
      <c r="L1726" s="2918"/>
      <c r="M1726" s="2918"/>
      <c r="N1726" s="2918"/>
      <c r="O1726" s="2918"/>
      <c r="P1726" s="2918"/>
      <c r="Q1726" s="2918"/>
      <c r="R1726" s="2918"/>
      <c r="S1726" s="2918"/>
      <c r="T1726" s="2918"/>
      <c r="U1726" s="2918"/>
      <c r="V1726" s="2918"/>
      <c r="W1726" s="2918"/>
      <c r="X1726" s="2918"/>
    </row>
    <row r="1727" spans="1:26" s="2840" customFormat="1" ht="11.25" customHeight="1">
      <c r="A1727" s="2915"/>
      <c r="B1727" s="2916"/>
      <c r="C1727" s="2917"/>
      <c r="D1727" s="2918"/>
      <c r="E1727" s="2918"/>
      <c r="F1727" s="2918"/>
      <c r="G1727" s="2918"/>
      <c r="H1727" s="2918"/>
      <c r="I1727" s="2918"/>
      <c r="J1727" s="2918"/>
      <c r="K1727" s="2918"/>
      <c r="L1727" s="2918"/>
      <c r="M1727" s="2918"/>
      <c r="N1727" s="2918"/>
      <c r="O1727" s="2918"/>
      <c r="P1727" s="2918"/>
      <c r="Q1727" s="2918"/>
      <c r="R1727" s="2918"/>
      <c r="S1727" s="2918"/>
      <c r="T1727" s="2918"/>
      <c r="U1727" s="2918"/>
      <c r="V1727" s="2918"/>
      <c r="W1727" s="2918"/>
      <c r="X1727" s="2918"/>
    </row>
    <row r="1728" spans="1:26" s="2840" customFormat="1" ht="11.25" customHeight="1">
      <c r="A1728" s="2915"/>
      <c r="B1728" s="2912"/>
      <c r="C1728" s="2921"/>
      <c r="D1728" s="2922"/>
      <c r="E1728" s="2922"/>
      <c r="F1728" s="2922"/>
      <c r="G1728" s="2922"/>
      <c r="H1728" s="2922"/>
      <c r="I1728" s="2922"/>
      <c r="J1728" s="2922"/>
      <c r="K1728" s="2922"/>
      <c r="L1728" s="2922"/>
      <c r="M1728" s="2922"/>
      <c r="N1728" s="2922"/>
      <c r="O1728" s="2922"/>
      <c r="P1728" s="2922"/>
      <c r="Q1728" s="2922"/>
      <c r="R1728" s="2922"/>
      <c r="S1728" s="2922"/>
      <c r="T1728" s="2922"/>
      <c r="U1728" s="2922"/>
      <c r="V1728" s="2922"/>
      <c r="W1728" s="2922"/>
      <c r="X1728" s="2922"/>
    </row>
    <row r="1729" spans="1:24" s="2840" customFormat="1" ht="11.25" customHeight="1">
      <c r="A1729" s="2923"/>
      <c r="B1729" s="2912"/>
      <c r="C1729" s="2921"/>
      <c r="D1729" s="2922"/>
      <c r="E1729" s="2922"/>
      <c r="F1729" s="2922"/>
      <c r="G1729" s="2922"/>
      <c r="H1729" s="2922"/>
      <c r="I1729" s="2922"/>
      <c r="J1729" s="2922"/>
      <c r="K1729" s="2922"/>
      <c r="L1729" s="2922"/>
      <c r="M1729" s="2922"/>
      <c r="N1729" s="2922"/>
      <c r="O1729" s="2922"/>
      <c r="P1729" s="2922"/>
      <c r="Q1729" s="2922"/>
      <c r="R1729" s="2922"/>
      <c r="S1729" s="2922"/>
      <c r="T1729" s="2922"/>
      <c r="U1729" s="2922"/>
      <c r="V1729" s="2922"/>
      <c r="W1729" s="2922"/>
      <c r="X1729" s="2922"/>
    </row>
    <row r="1730" spans="1:24" s="2840" customFormat="1" ht="11.25" customHeight="1">
      <c r="A1730" s="2923"/>
      <c r="B1730" s="2912"/>
      <c r="C1730" s="2921"/>
      <c r="D1730" s="2922"/>
      <c r="E1730" s="2922"/>
      <c r="F1730" s="2922"/>
      <c r="G1730" s="2922"/>
      <c r="H1730" s="2922"/>
      <c r="I1730" s="2922"/>
      <c r="J1730" s="2922"/>
      <c r="K1730" s="2922"/>
      <c r="L1730" s="2922"/>
      <c r="M1730" s="2922"/>
      <c r="N1730" s="2922"/>
      <c r="O1730" s="2922"/>
      <c r="P1730" s="2922"/>
      <c r="Q1730" s="2922"/>
      <c r="R1730" s="2922"/>
      <c r="S1730" s="2922"/>
      <c r="T1730" s="2922"/>
      <c r="U1730" s="2922"/>
      <c r="V1730" s="2922"/>
      <c r="W1730" s="2922"/>
      <c r="X1730" s="2922"/>
    </row>
    <row r="1731" spans="1:24" s="2840" customFormat="1" ht="11.25" customHeight="1">
      <c r="A1731" s="2923"/>
      <c r="B1731" s="2912"/>
      <c r="C1731" s="2921"/>
      <c r="D1731" s="2922"/>
      <c r="E1731" s="2922"/>
      <c r="F1731" s="2922"/>
      <c r="G1731" s="2922"/>
      <c r="H1731" s="2922"/>
      <c r="I1731" s="2922"/>
      <c r="J1731" s="2922"/>
      <c r="K1731" s="2922"/>
      <c r="L1731" s="2922"/>
      <c r="M1731" s="2922"/>
      <c r="N1731" s="2922"/>
      <c r="O1731" s="2922"/>
      <c r="P1731" s="2922"/>
      <c r="Q1731" s="2922"/>
      <c r="R1731" s="2922"/>
      <c r="S1731" s="2922"/>
      <c r="T1731" s="2922"/>
      <c r="U1731" s="2922"/>
      <c r="V1731" s="2922"/>
      <c r="W1731" s="2922"/>
      <c r="X1731" s="2922"/>
    </row>
    <row r="1732" spans="1:24" s="2840" customFormat="1" ht="11.25" customHeight="1">
      <c r="A1732" s="2923"/>
      <c r="B1732" s="2912"/>
      <c r="C1732" s="2921"/>
      <c r="D1732" s="2922"/>
      <c r="E1732" s="2922"/>
      <c r="F1732" s="2922"/>
      <c r="G1732" s="2922"/>
      <c r="H1732" s="2922"/>
      <c r="I1732" s="2922"/>
      <c r="J1732" s="2922"/>
      <c r="K1732" s="2922"/>
      <c r="L1732" s="2922"/>
      <c r="M1732" s="2922"/>
      <c r="N1732" s="2922"/>
      <c r="O1732" s="2922"/>
      <c r="P1732" s="2922"/>
      <c r="Q1732" s="2922"/>
      <c r="R1732" s="2922"/>
      <c r="S1732" s="2922"/>
      <c r="T1732" s="2922"/>
      <c r="U1732" s="2922"/>
      <c r="V1732" s="2922"/>
      <c r="W1732" s="2922"/>
      <c r="X1732" s="2922"/>
    </row>
    <row r="1733" spans="1:24" s="2840" customFormat="1" ht="11.25" customHeight="1">
      <c r="A1733" s="2923"/>
      <c r="B1733" s="2912"/>
      <c r="C1733" s="2921"/>
      <c r="D1733" s="2922"/>
      <c r="E1733" s="2922"/>
      <c r="F1733" s="2922"/>
      <c r="G1733" s="2922"/>
      <c r="H1733" s="2922"/>
      <c r="I1733" s="2922"/>
      <c r="J1733" s="2922"/>
      <c r="K1733" s="2922"/>
      <c r="L1733" s="2922"/>
      <c r="M1733" s="2922"/>
      <c r="N1733" s="2922"/>
      <c r="O1733" s="2922"/>
      <c r="P1733" s="2922"/>
      <c r="Q1733" s="2922"/>
      <c r="R1733" s="2922"/>
      <c r="S1733" s="2922"/>
      <c r="T1733" s="2922"/>
      <c r="U1733" s="2922"/>
      <c r="V1733" s="2922"/>
      <c r="W1733" s="2922"/>
      <c r="X1733" s="2922"/>
    </row>
    <row r="1734" spans="1:24" s="2840" customFormat="1" ht="11.25" customHeight="1">
      <c r="A1734" s="2923"/>
      <c r="B1734" s="2912"/>
      <c r="C1734" s="2921"/>
      <c r="D1734" s="2922"/>
      <c r="E1734" s="2922"/>
      <c r="F1734" s="2922"/>
      <c r="G1734" s="2922"/>
      <c r="H1734" s="2922"/>
      <c r="I1734" s="2922"/>
      <c r="J1734" s="2922"/>
      <c r="K1734" s="2922"/>
      <c r="L1734" s="2922"/>
      <c r="M1734" s="2922"/>
      <c r="N1734" s="2922"/>
      <c r="O1734" s="2922"/>
      <c r="P1734" s="2922"/>
      <c r="Q1734" s="2922"/>
      <c r="R1734" s="2922"/>
      <c r="S1734" s="2922"/>
      <c r="T1734" s="2922"/>
      <c r="U1734" s="2922"/>
      <c r="V1734" s="2922"/>
      <c r="W1734" s="2922"/>
      <c r="X1734" s="2922"/>
    </row>
    <row r="1735" spans="1:24" s="2840" customFormat="1" ht="11.25" customHeight="1">
      <c r="A1735" s="2923"/>
      <c r="B1735" s="2912"/>
      <c r="C1735" s="2921"/>
      <c r="D1735" s="2922"/>
      <c r="E1735" s="2922"/>
      <c r="F1735" s="2922"/>
      <c r="G1735" s="2922"/>
      <c r="H1735" s="2922"/>
      <c r="I1735" s="2922"/>
      <c r="J1735" s="2922"/>
      <c r="K1735" s="2922"/>
      <c r="L1735" s="2922"/>
      <c r="M1735" s="2922"/>
      <c r="N1735" s="2922"/>
      <c r="O1735" s="2922"/>
      <c r="P1735" s="2922"/>
      <c r="Q1735" s="2922"/>
      <c r="R1735" s="2922"/>
      <c r="S1735" s="2922"/>
      <c r="T1735" s="2922"/>
      <c r="U1735" s="2922"/>
      <c r="V1735" s="2922"/>
      <c r="W1735" s="2922"/>
      <c r="X1735" s="2922"/>
    </row>
    <row r="1736" spans="1:24" s="2840" customFormat="1" ht="11.25" customHeight="1">
      <c r="A1736" s="2923"/>
      <c r="B1736" s="2912"/>
      <c r="C1736" s="2921"/>
      <c r="D1736" s="2922"/>
      <c r="E1736" s="2922"/>
      <c r="F1736" s="2922"/>
      <c r="G1736" s="2922"/>
      <c r="H1736" s="2922"/>
      <c r="I1736" s="2922"/>
      <c r="J1736" s="2922"/>
      <c r="K1736" s="2922"/>
      <c r="L1736" s="2922"/>
      <c r="M1736" s="2922"/>
      <c r="N1736" s="2922"/>
      <c r="O1736" s="2922"/>
      <c r="P1736" s="2922"/>
      <c r="Q1736" s="2922"/>
      <c r="R1736" s="2922"/>
      <c r="S1736" s="2922"/>
      <c r="T1736" s="2922"/>
      <c r="U1736" s="2922"/>
      <c r="V1736" s="2922"/>
      <c r="W1736" s="2922"/>
      <c r="X1736" s="2922"/>
    </row>
    <row r="1737" spans="1:24" s="2840" customFormat="1" ht="11.25" customHeight="1">
      <c r="A1737" s="2923"/>
      <c r="B1737" s="2912"/>
      <c r="C1737" s="2921"/>
      <c r="D1737" s="2922"/>
      <c r="E1737" s="2922"/>
      <c r="F1737" s="2922"/>
      <c r="G1737" s="2922"/>
      <c r="H1737" s="2922"/>
      <c r="I1737" s="2922"/>
      <c r="J1737" s="2922"/>
      <c r="K1737" s="2922"/>
      <c r="L1737" s="2922"/>
      <c r="M1737" s="2922"/>
      <c r="N1737" s="2922"/>
      <c r="O1737" s="2922"/>
      <c r="P1737" s="2922"/>
      <c r="Q1737" s="2922"/>
      <c r="R1737" s="2922"/>
      <c r="S1737" s="2922"/>
      <c r="T1737" s="2922"/>
      <c r="U1737" s="2922"/>
      <c r="V1737" s="2922"/>
      <c r="W1737" s="2922"/>
      <c r="X1737" s="2922"/>
    </row>
    <row r="1738" spans="1:24" s="2840" customFormat="1" ht="11.25" customHeight="1">
      <c r="A1738" s="2923"/>
      <c r="B1738" s="2912"/>
      <c r="C1738" s="2921"/>
      <c r="D1738" s="2922"/>
      <c r="E1738" s="2922"/>
      <c r="F1738" s="2922"/>
      <c r="G1738" s="2922"/>
      <c r="H1738" s="2922"/>
      <c r="I1738" s="2922"/>
      <c r="J1738" s="2922"/>
      <c r="K1738" s="2922"/>
      <c r="L1738" s="2922"/>
      <c r="M1738" s="2922"/>
      <c r="N1738" s="2922"/>
      <c r="O1738" s="2922"/>
      <c r="P1738" s="2922"/>
      <c r="Q1738" s="2922"/>
      <c r="R1738" s="2922"/>
      <c r="S1738" s="2922"/>
      <c r="T1738" s="2922"/>
      <c r="U1738" s="2922"/>
      <c r="V1738" s="2922"/>
      <c r="W1738" s="2922"/>
      <c r="X1738" s="2922"/>
    </row>
    <row r="1739" spans="1:24" s="2840" customFormat="1" ht="11.25" customHeight="1">
      <c r="A1739" s="2923"/>
      <c r="B1739" s="2912"/>
      <c r="C1739" s="2921"/>
      <c r="D1739" s="2922"/>
      <c r="E1739" s="2922"/>
      <c r="F1739" s="2922"/>
      <c r="G1739" s="2922"/>
      <c r="H1739" s="2922"/>
      <c r="I1739" s="2922"/>
      <c r="J1739" s="2922"/>
      <c r="K1739" s="2922"/>
      <c r="L1739" s="2922"/>
      <c r="M1739" s="2922"/>
      <c r="N1739" s="2922"/>
      <c r="O1739" s="2922"/>
      <c r="P1739" s="2922"/>
      <c r="Q1739" s="2922"/>
      <c r="R1739" s="2922"/>
      <c r="S1739" s="2922"/>
      <c r="T1739" s="2922"/>
      <c r="U1739" s="2922"/>
      <c r="V1739" s="2922"/>
      <c r="W1739" s="2922"/>
      <c r="X1739" s="2922"/>
    </row>
    <row r="1740" spans="1:24" s="2840" customFormat="1" ht="11.25" customHeight="1">
      <c r="A1740" s="2923"/>
      <c r="B1740" s="2912"/>
      <c r="C1740" s="2921"/>
      <c r="D1740" s="2922"/>
      <c r="E1740" s="2922"/>
      <c r="F1740" s="2922"/>
      <c r="G1740" s="2922"/>
      <c r="H1740" s="2922"/>
      <c r="I1740" s="2922"/>
      <c r="J1740" s="2922"/>
      <c r="K1740" s="2922"/>
      <c r="L1740" s="2922"/>
      <c r="M1740" s="2922"/>
      <c r="N1740" s="2922"/>
      <c r="O1740" s="2922"/>
      <c r="P1740" s="2922"/>
      <c r="Q1740" s="2922"/>
      <c r="R1740" s="2922"/>
      <c r="S1740" s="2922"/>
      <c r="T1740" s="2922"/>
      <c r="U1740" s="2922"/>
      <c r="V1740" s="2922"/>
      <c r="W1740" s="2922"/>
      <c r="X1740" s="2922"/>
    </row>
    <row r="1741" spans="1:24" s="2840" customFormat="1" ht="11.25" customHeight="1">
      <c r="A1741" s="2923"/>
      <c r="B1741" s="2912"/>
      <c r="C1741" s="2921"/>
      <c r="D1741" s="2922"/>
      <c r="E1741" s="2922"/>
      <c r="F1741" s="2922"/>
      <c r="G1741" s="2922"/>
      <c r="H1741" s="2922"/>
      <c r="I1741" s="2922"/>
      <c r="J1741" s="2922"/>
      <c r="K1741" s="2922"/>
      <c r="L1741" s="2922"/>
      <c r="M1741" s="2922"/>
      <c r="N1741" s="2922"/>
      <c r="O1741" s="2922"/>
      <c r="P1741" s="2922"/>
      <c r="Q1741" s="2922"/>
      <c r="R1741" s="2922"/>
      <c r="S1741" s="2922"/>
      <c r="T1741" s="2922"/>
      <c r="U1741" s="2922"/>
      <c r="V1741" s="2922"/>
      <c r="W1741" s="2922"/>
      <c r="X1741" s="2922"/>
    </row>
    <row r="1742" spans="1:24" s="2840" customFormat="1" ht="11.25" customHeight="1">
      <c r="A1742" s="2923"/>
      <c r="B1742" s="2912"/>
      <c r="C1742" s="2921"/>
      <c r="D1742" s="2922"/>
      <c r="E1742" s="2922"/>
      <c r="F1742" s="2922"/>
      <c r="G1742" s="2922"/>
      <c r="H1742" s="2922"/>
      <c r="I1742" s="2922"/>
      <c r="J1742" s="2922"/>
      <c r="K1742" s="2922"/>
      <c r="L1742" s="2922"/>
      <c r="M1742" s="2922"/>
      <c r="N1742" s="2922"/>
      <c r="O1742" s="2922"/>
      <c r="P1742" s="2922"/>
      <c r="Q1742" s="2922"/>
      <c r="R1742" s="2922"/>
      <c r="S1742" s="2922"/>
      <c r="T1742" s="2922"/>
      <c r="U1742" s="2922"/>
      <c r="V1742" s="2922"/>
      <c r="W1742" s="2922"/>
      <c r="X1742" s="2922"/>
    </row>
    <row r="1743" spans="1:24" s="2840" customFormat="1" ht="11.25" customHeight="1">
      <c r="A1743" s="2923"/>
      <c r="B1743" s="2912"/>
      <c r="C1743" s="2921"/>
      <c r="D1743" s="2922"/>
      <c r="E1743" s="2922"/>
      <c r="F1743" s="2922"/>
      <c r="G1743" s="2922"/>
      <c r="H1743" s="2922"/>
      <c r="I1743" s="2922"/>
      <c r="J1743" s="2922"/>
      <c r="K1743" s="2922"/>
      <c r="L1743" s="2922"/>
      <c r="M1743" s="2922"/>
      <c r="N1743" s="2922"/>
      <c r="O1743" s="2922"/>
      <c r="P1743" s="2922"/>
      <c r="Q1743" s="2922"/>
      <c r="R1743" s="2922"/>
      <c r="S1743" s="2922"/>
      <c r="T1743" s="2922"/>
      <c r="U1743" s="2922"/>
      <c r="V1743" s="2922"/>
      <c r="W1743" s="2922"/>
      <c r="X1743" s="2922"/>
    </row>
    <row r="1744" spans="1:24" s="2840" customFormat="1" ht="11.25" customHeight="1">
      <c r="A1744" s="2923"/>
      <c r="B1744" s="2912"/>
      <c r="C1744" s="2921"/>
      <c r="D1744" s="2922"/>
      <c r="E1744" s="2922"/>
      <c r="F1744" s="2922"/>
      <c r="G1744" s="2922"/>
      <c r="H1744" s="2922"/>
      <c r="I1744" s="2922"/>
      <c r="J1744" s="2922"/>
      <c r="K1744" s="2922"/>
      <c r="L1744" s="2922"/>
      <c r="M1744" s="2922"/>
      <c r="N1744" s="2922"/>
      <c r="O1744" s="2922"/>
      <c r="P1744" s="2922"/>
      <c r="Q1744" s="2922"/>
      <c r="R1744" s="2922"/>
      <c r="S1744" s="2922"/>
      <c r="T1744" s="2922"/>
      <c r="U1744" s="2922"/>
      <c r="V1744" s="2922"/>
      <c r="W1744" s="2922"/>
      <c r="X1744" s="2922"/>
    </row>
    <row r="1745" spans="1:24" s="2840" customFormat="1" ht="11.25" customHeight="1">
      <c r="A1745" s="2923"/>
      <c r="B1745" s="2912"/>
      <c r="C1745" s="2921"/>
      <c r="D1745" s="2922"/>
      <c r="E1745" s="2922"/>
      <c r="F1745" s="2922"/>
      <c r="G1745" s="2922"/>
      <c r="H1745" s="2922"/>
      <c r="I1745" s="2922"/>
      <c r="J1745" s="2922"/>
      <c r="K1745" s="2922"/>
      <c r="L1745" s="2922"/>
      <c r="M1745" s="2922"/>
      <c r="N1745" s="2922"/>
      <c r="O1745" s="2922"/>
      <c r="P1745" s="2922"/>
      <c r="Q1745" s="2922"/>
      <c r="R1745" s="2922"/>
      <c r="S1745" s="2922"/>
      <c r="T1745" s="2922"/>
      <c r="U1745" s="2922"/>
      <c r="V1745" s="2922"/>
      <c r="W1745" s="2922"/>
      <c r="X1745" s="2922"/>
    </row>
    <row r="1746" spans="1:24" s="2840" customFormat="1" ht="11.25" customHeight="1">
      <c r="A1746" s="2923"/>
      <c r="B1746" s="2912"/>
      <c r="C1746" s="2921"/>
      <c r="D1746" s="2922"/>
      <c r="E1746" s="2922"/>
      <c r="F1746" s="2922"/>
      <c r="G1746" s="2922"/>
      <c r="H1746" s="2922"/>
      <c r="I1746" s="2922"/>
      <c r="J1746" s="2922"/>
      <c r="K1746" s="2922"/>
      <c r="L1746" s="2922"/>
      <c r="M1746" s="2922"/>
      <c r="N1746" s="2922"/>
      <c r="O1746" s="2922"/>
      <c r="P1746" s="2922"/>
      <c r="Q1746" s="2922"/>
      <c r="R1746" s="2922"/>
      <c r="S1746" s="2922"/>
      <c r="T1746" s="2922"/>
      <c r="U1746" s="2922"/>
      <c r="V1746" s="2922"/>
      <c r="W1746" s="2922"/>
      <c r="X1746" s="2922"/>
    </row>
    <row r="1747" spans="1:24" s="2840" customFormat="1" ht="11.25" customHeight="1">
      <c r="A1747" s="2923"/>
      <c r="B1747" s="2912"/>
      <c r="C1747" s="2921"/>
      <c r="D1747" s="2922"/>
      <c r="E1747" s="2922"/>
      <c r="F1747" s="2922"/>
      <c r="G1747" s="2922"/>
      <c r="H1747" s="2922"/>
      <c r="I1747" s="2922"/>
      <c r="J1747" s="2922"/>
      <c r="K1747" s="2922"/>
      <c r="L1747" s="2922"/>
      <c r="M1747" s="2922"/>
      <c r="N1747" s="2922"/>
      <c r="O1747" s="2922"/>
      <c r="P1747" s="2922"/>
      <c r="Q1747" s="2922"/>
      <c r="R1747" s="2922"/>
      <c r="S1747" s="2922"/>
      <c r="T1747" s="2922"/>
      <c r="U1747" s="2922"/>
      <c r="V1747" s="2922"/>
      <c r="W1747" s="2922"/>
      <c r="X1747" s="2922"/>
    </row>
    <row r="1748" spans="1:24" s="2840" customFormat="1" ht="11.25" customHeight="1">
      <c r="A1748" s="2923"/>
      <c r="B1748" s="2912"/>
      <c r="C1748" s="2921"/>
      <c r="D1748" s="2922"/>
      <c r="E1748" s="2922"/>
      <c r="F1748" s="2922"/>
      <c r="G1748" s="2922"/>
      <c r="H1748" s="2922"/>
      <c r="I1748" s="2922"/>
      <c r="J1748" s="2922"/>
      <c r="K1748" s="2922"/>
      <c r="L1748" s="2922"/>
      <c r="M1748" s="2922"/>
      <c r="N1748" s="2922"/>
      <c r="O1748" s="2922"/>
      <c r="P1748" s="2922"/>
      <c r="Q1748" s="2922"/>
      <c r="R1748" s="2922"/>
      <c r="S1748" s="2922"/>
      <c r="T1748" s="2922"/>
      <c r="U1748" s="2922"/>
      <c r="V1748" s="2922"/>
      <c r="W1748" s="2922"/>
      <c r="X1748" s="2922"/>
    </row>
    <row r="1749" spans="1:24" s="2840" customFormat="1" ht="11.25" customHeight="1">
      <c r="A1749" s="2923"/>
      <c r="B1749" s="2912"/>
      <c r="C1749" s="2921"/>
      <c r="D1749" s="2922"/>
      <c r="E1749" s="2922"/>
      <c r="F1749" s="2922"/>
      <c r="G1749" s="2922"/>
      <c r="H1749" s="2922"/>
      <c r="I1749" s="2922"/>
      <c r="J1749" s="2922"/>
      <c r="K1749" s="2922"/>
      <c r="L1749" s="2922"/>
      <c r="M1749" s="2922"/>
      <c r="N1749" s="2922"/>
      <c r="O1749" s="2922"/>
      <c r="P1749" s="2922"/>
      <c r="Q1749" s="2922"/>
      <c r="R1749" s="2922"/>
      <c r="S1749" s="2922"/>
      <c r="T1749" s="2922"/>
      <c r="U1749" s="2922"/>
      <c r="V1749" s="2922"/>
      <c r="W1749" s="2922"/>
      <c r="X1749" s="2922"/>
    </row>
    <row r="1750" spans="1:24" s="2840" customFormat="1" ht="11.25" customHeight="1">
      <c r="A1750" s="2923"/>
      <c r="B1750" s="2912"/>
      <c r="C1750" s="2921"/>
      <c r="D1750" s="2922"/>
      <c r="E1750" s="2922"/>
      <c r="F1750" s="2922"/>
      <c r="G1750" s="2922"/>
      <c r="H1750" s="2922"/>
      <c r="I1750" s="2922"/>
      <c r="J1750" s="2922"/>
      <c r="K1750" s="2922"/>
      <c r="L1750" s="2922"/>
      <c r="M1750" s="2922"/>
      <c r="N1750" s="2922"/>
      <c r="O1750" s="2922"/>
      <c r="P1750" s="2922"/>
      <c r="Q1750" s="2922"/>
      <c r="R1750" s="2922"/>
      <c r="S1750" s="2922"/>
      <c r="T1750" s="2922"/>
      <c r="U1750" s="2922"/>
      <c r="V1750" s="2922"/>
      <c r="W1750" s="2922"/>
      <c r="X1750" s="2922"/>
    </row>
    <row r="1751" spans="1:24" s="2840" customFormat="1" ht="11.25" customHeight="1">
      <c r="A1751" s="2923"/>
      <c r="B1751" s="2912"/>
      <c r="C1751" s="2921"/>
      <c r="D1751" s="2922"/>
      <c r="E1751" s="2922"/>
      <c r="F1751" s="2922"/>
      <c r="G1751" s="2922"/>
      <c r="H1751" s="2922"/>
      <c r="I1751" s="2922"/>
      <c r="J1751" s="2922"/>
      <c r="K1751" s="2922"/>
      <c r="L1751" s="2922"/>
      <c r="M1751" s="2922"/>
      <c r="N1751" s="2922"/>
      <c r="O1751" s="2922"/>
      <c r="P1751" s="2922"/>
      <c r="Q1751" s="2922"/>
      <c r="R1751" s="2922"/>
      <c r="S1751" s="2922"/>
      <c r="T1751" s="2922"/>
      <c r="U1751" s="2922"/>
      <c r="V1751" s="2922"/>
      <c r="W1751" s="2922"/>
      <c r="X1751" s="2922"/>
    </row>
    <row r="1752" spans="1:24" s="2840" customFormat="1" ht="11.25" customHeight="1">
      <c r="A1752" s="2923"/>
      <c r="B1752" s="2912"/>
      <c r="C1752" s="2921"/>
      <c r="D1752" s="2922"/>
      <c r="E1752" s="2922"/>
      <c r="F1752" s="2922"/>
      <c r="G1752" s="2922"/>
      <c r="H1752" s="2922"/>
      <c r="I1752" s="2922"/>
      <c r="J1752" s="2922"/>
      <c r="K1752" s="2922"/>
      <c r="L1752" s="2922"/>
      <c r="M1752" s="2922"/>
      <c r="N1752" s="2922"/>
      <c r="O1752" s="2922"/>
      <c r="P1752" s="2922"/>
      <c r="Q1752" s="2922"/>
      <c r="R1752" s="2922"/>
      <c r="S1752" s="2922"/>
      <c r="T1752" s="2922"/>
      <c r="U1752" s="2922"/>
      <c r="V1752" s="2922"/>
      <c r="W1752" s="2922"/>
      <c r="X1752" s="2922"/>
    </row>
    <row r="1753" spans="1:24" s="2840" customFormat="1" ht="11.25" customHeight="1">
      <c r="A1753" s="2923"/>
      <c r="B1753" s="2912"/>
      <c r="C1753" s="2921"/>
      <c r="D1753" s="2922"/>
      <c r="E1753" s="2922"/>
      <c r="F1753" s="2922"/>
      <c r="G1753" s="2922"/>
      <c r="H1753" s="2922"/>
      <c r="I1753" s="2922"/>
      <c r="J1753" s="2922"/>
      <c r="K1753" s="2922"/>
      <c r="L1753" s="2922"/>
      <c r="M1753" s="2922"/>
      <c r="N1753" s="2922"/>
      <c r="O1753" s="2922"/>
      <c r="P1753" s="2922"/>
      <c r="Q1753" s="2922"/>
      <c r="R1753" s="2922"/>
      <c r="S1753" s="2922"/>
      <c r="T1753" s="2922"/>
      <c r="U1753" s="2922"/>
      <c r="V1753" s="2922"/>
      <c r="W1753" s="2922"/>
      <c r="X1753" s="2922"/>
    </row>
    <row r="1754" spans="1:24" s="2840" customFormat="1" ht="11.25" customHeight="1">
      <c r="A1754" s="2923"/>
      <c r="B1754" s="2912"/>
      <c r="C1754" s="2921"/>
      <c r="D1754" s="2922"/>
      <c r="E1754" s="2922"/>
      <c r="F1754" s="2922"/>
      <c r="G1754" s="2922"/>
      <c r="H1754" s="2922"/>
      <c r="I1754" s="2922"/>
      <c r="J1754" s="2922"/>
      <c r="K1754" s="2922"/>
      <c r="L1754" s="2922"/>
      <c r="M1754" s="2922"/>
      <c r="N1754" s="2922"/>
      <c r="O1754" s="2922"/>
      <c r="P1754" s="2922"/>
      <c r="Q1754" s="2922"/>
      <c r="R1754" s="2922"/>
      <c r="S1754" s="2922"/>
      <c r="T1754" s="2922"/>
      <c r="U1754" s="2922"/>
      <c r="V1754" s="2922"/>
      <c r="W1754" s="2922"/>
      <c r="X1754" s="2922"/>
    </row>
    <row r="1755" spans="1:24" s="2840" customFormat="1" ht="11.25" customHeight="1">
      <c r="A1755" s="2923"/>
      <c r="B1755" s="2912"/>
      <c r="C1755" s="2921"/>
      <c r="D1755" s="2922"/>
      <c r="E1755" s="2922"/>
      <c r="F1755" s="2922"/>
      <c r="G1755" s="2922"/>
      <c r="H1755" s="2922"/>
      <c r="I1755" s="2922"/>
      <c r="J1755" s="2922"/>
      <c r="K1755" s="2922"/>
      <c r="L1755" s="2922"/>
      <c r="M1755" s="2922"/>
      <c r="N1755" s="2922"/>
      <c r="O1755" s="2922"/>
      <c r="P1755" s="2922"/>
      <c r="Q1755" s="2922"/>
      <c r="R1755" s="2922"/>
      <c r="S1755" s="2922"/>
      <c r="T1755" s="2922"/>
      <c r="U1755" s="2922"/>
      <c r="V1755" s="2922"/>
      <c r="W1755" s="2922"/>
      <c r="X1755" s="2922"/>
    </row>
    <row r="1756" spans="1:24" s="2840" customFormat="1" ht="11.25" customHeight="1">
      <c r="A1756" s="2923"/>
      <c r="B1756" s="2912"/>
      <c r="C1756" s="2921"/>
      <c r="D1756" s="2922"/>
      <c r="E1756" s="2922"/>
      <c r="F1756" s="2922"/>
      <c r="G1756" s="2922"/>
      <c r="H1756" s="2922"/>
      <c r="I1756" s="2922"/>
      <c r="J1756" s="2922"/>
      <c r="K1756" s="2922"/>
      <c r="L1756" s="2922"/>
      <c r="M1756" s="2922"/>
      <c r="N1756" s="2922"/>
      <c r="O1756" s="2922"/>
      <c r="P1756" s="2922"/>
      <c r="Q1756" s="2922"/>
      <c r="R1756" s="2922"/>
      <c r="S1756" s="2922"/>
      <c r="T1756" s="2922"/>
      <c r="U1756" s="2922"/>
      <c r="V1756" s="2922"/>
      <c r="W1756" s="2922"/>
      <c r="X1756" s="2922"/>
    </row>
    <row r="1757" spans="1:24" s="2840" customFormat="1" ht="11.25" customHeight="1">
      <c r="A1757" s="2923"/>
      <c r="B1757" s="2912"/>
      <c r="C1757" s="2921"/>
      <c r="D1757" s="2922"/>
      <c r="E1757" s="2922"/>
      <c r="F1757" s="2922"/>
      <c r="G1757" s="2922"/>
      <c r="H1757" s="2922"/>
      <c r="I1757" s="2922"/>
      <c r="J1757" s="2922"/>
      <c r="K1757" s="2922"/>
      <c r="L1757" s="2922"/>
      <c r="M1757" s="2922"/>
      <c r="N1757" s="2922"/>
      <c r="O1757" s="2922"/>
      <c r="P1757" s="2922"/>
      <c r="Q1757" s="2922"/>
      <c r="R1757" s="2922"/>
      <c r="S1757" s="2922"/>
      <c r="T1757" s="2922"/>
      <c r="U1757" s="2922"/>
      <c r="V1757" s="2922"/>
      <c r="W1757" s="2922"/>
      <c r="X1757" s="2922"/>
    </row>
    <row r="1758" spans="1:24" s="2840" customFormat="1" ht="11.25" customHeight="1">
      <c r="A1758" s="2923"/>
      <c r="B1758" s="2912"/>
      <c r="C1758" s="2921"/>
      <c r="D1758" s="2922"/>
      <c r="E1758" s="2922"/>
      <c r="F1758" s="2922"/>
      <c r="G1758" s="2922"/>
      <c r="H1758" s="2922"/>
      <c r="I1758" s="2922"/>
      <c r="J1758" s="2922"/>
      <c r="K1758" s="2922"/>
      <c r="L1758" s="2922"/>
      <c r="M1758" s="2922"/>
      <c r="N1758" s="2922"/>
      <c r="O1758" s="2922"/>
      <c r="P1758" s="2922"/>
      <c r="Q1758" s="2922"/>
      <c r="R1758" s="2922"/>
      <c r="S1758" s="2922"/>
      <c r="T1758" s="2922"/>
      <c r="U1758" s="2922"/>
      <c r="V1758" s="2922"/>
      <c r="W1758" s="2922"/>
      <c r="X1758" s="2922"/>
    </row>
    <row r="1759" spans="1:24" s="2840" customFormat="1" ht="11.25" customHeight="1">
      <c r="A1759" s="2923"/>
      <c r="B1759" s="2912"/>
      <c r="C1759" s="2921"/>
      <c r="D1759" s="2922"/>
      <c r="E1759" s="2922"/>
      <c r="F1759" s="2922"/>
      <c r="G1759" s="2922"/>
      <c r="H1759" s="2922"/>
      <c r="I1759" s="2922"/>
      <c r="J1759" s="2922"/>
      <c r="K1759" s="2922"/>
      <c r="L1759" s="2922"/>
      <c r="M1759" s="2922"/>
      <c r="N1759" s="2922"/>
      <c r="O1759" s="2922"/>
      <c r="P1759" s="2922"/>
      <c r="Q1759" s="2922"/>
      <c r="R1759" s="2922"/>
      <c r="S1759" s="2922"/>
      <c r="T1759" s="2922"/>
      <c r="U1759" s="2922"/>
      <c r="V1759" s="2922"/>
      <c r="W1759" s="2922"/>
      <c r="X1759" s="2922"/>
    </row>
    <row r="1760" spans="1:24" s="2840" customFormat="1" ht="11.25" customHeight="1">
      <c r="A1760" s="2923"/>
      <c r="B1760" s="2912"/>
      <c r="C1760" s="2921"/>
      <c r="D1760" s="2922"/>
      <c r="E1760" s="2922"/>
      <c r="F1760" s="2922"/>
      <c r="G1760" s="2922"/>
      <c r="H1760" s="2922"/>
      <c r="I1760" s="2922"/>
      <c r="J1760" s="2922"/>
      <c r="K1760" s="2922"/>
      <c r="L1760" s="2922"/>
      <c r="M1760" s="2922"/>
      <c r="N1760" s="2922"/>
      <c r="O1760" s="2922"/>
      <c r="P1760" s="2922"/>
      <c r="Q1760" s="2922"/>
      <c r="R1760" s="2922"/>
      <c r="S1760" s="2922"/>
      <c r="T1760" s="2922"/>
      <c r="U1760" s="2922"/>
      <c r="V1760" s="2922"/>
      <c r="W1760" s="2922"/>
      <c r="X1760" s="2922"/>
    </row>
    <row r="1761" spans="1:24" s="2840" customFormat="1" ht="11.25" customHeight="1">
      <c r="A1761" s="2923"/>
      <c r="B1761" s="2912"/>
      <c r="C1761" s="2921"/>
      <c r="D1761" s="2922"/>
      <c r="E1761" s="2922"/>
      <c r="F1761" s="2922"/>
      <c r="G1761" s="2922"/>
      <c r="H1761" s="2922"/>
      <c r="I1761" s="2922"/>
      <c r="J1761" s="2922"/>
      <c r="K1761" s="2922"/>
      <c r="L1761" s="2922"/>
      <c r="M1761" s="2922"/>
      <c r="N1761" s="2922"/>
      <c r="O1761" s="2922"/>
      <c r="P1761" s="2922"/>
      <c r="Q1761" s="2922"/>
      <c r="R1761" s="2922"/>
      <c r="S1761" s="2922"/>
      <c r="T1761" s="2922"/>
      <c r="U1761" s="2922"/>
      <c r="V1761" s="2922"/>
      <c r="W1761" s="2922"/>
      <c r="X1761" s="2922"/>
    </row>
    <row r="1762" spans="1:24" s="2840" customFormat="1" ht="11.25" customHeight="1">
      <c r="A1762" s="2923"/>
      <c r="B1762" s="2912"/>
      <c r="C1762" s="2921"/>
      <c r="D1762" s="2922"/>
      <c r="E1762" s="2922"/>
      <c r="F1762" s="2922"/>
      <c r="G1762" s="2922"/>
      <c r="H1762" s="2922"/>
      <c r="I1762" s="2922"/>
      <c r="J1762" s="2922"/>
      <c r="K1762" s="2922"/>
      <c r="L1762" s="2922"/>
      <c r="M1762" s="2922"/>
      <c r="N1762" s="2922"/>
      <c r="O1762" s="2922"/>
      <c r="P1762" s="2922"/>
      <c r="Q1762" s="2922"/>
      <c r="R1762" s="2922"/>
      <c r="S1762" s="2922"/>
      <c r="T1762" s="2922"/>
      <c r="U1762" s="2922"/>
      <c r="V1762" s="2922"/>
      <c r="W1762" s="2922"/>
      <c r="X1762" s="2922"/>
    </row>
    <row r="1763" spans="1:24" s="2840" customFormat="1" ht="11.25" customHeight="1">
      <c r="A1763" s="2923"/>
      <c r="B1763" s="2912"/>
      <c r="C1763" s="2921"/>
      <c r="D1763" s="2922"/>
      <c r="E1763" s="2922"/>
      <c r="F1763" s="2922"/>
      <c r="G1763" s="2922"/>
      <c r="H1763" s="2922"/>
      <c r="I1763" s="2922"/>
      <c r="J1763" s="2922"/>
      <c r="K1763" s="2922"/>
      <c r="L1763" s="2922"/>
      <c r="M1763" s="2922"/>
      <c r="N1763" s="2922"/>
      <c r="O1763" s="2922"/>
      <c r="P1763" s="2922"/>
      <c r="Q1763" s="2922"/>
      <c r="R1763" s="2922"/>
      <c r="S1763" s="2922"/>
      <c r="T1763" s="2922"/>
      <c r="U1763" s="2922"/>
      <c r="V1763" s="2922"/>
      <c r="W1763" s="2922"/>
      <c r="X1763" s="2922"/>
    </row>
    <row r="1764" spans="1:24" s="2840" customFormat="1" ht="11.25" customHeight="1">
      <c r="A1764" s="2923"/>
      <c r="B1764" s="2912"/>
      <c r="C1764" s="2921"/>
      <c r="D1764" s="2922"/>
      <c r="E1764" s="2922"/>
      <c r="F1764" s="2922"/>
      <c r="G1764" s="2922"/>
      <c r="H1764" s="2922"/>
      <c r="I1764" s="2922"/>
      <c r="J1764" s="2922"/>
      <c r="K1764" s="2922"/>
      <c r="L1764" s="2922"/>
      <c r="M1764" s="2922"/>
      <c r="N1764" s="2922"/>
      <c r="O1764" s="2922"/>
      <c r="P1764" s="2922"/>
      <c r="Q1764" s="2922"/>
      <c r="R1764" s="2922"/>
      <c r="S1764" s="2922"/>
      <c r="T1764" s="2922"/>
      <c r="U1764" s="2922"/>
      <c r="V1764" s="2922"/>
      <c r="W1764" s="2922"/>
      <c r="X1764" s="2922"/>
    </row>
    <row r="1765" spans="1:24" s="2840" customFormat="1" ht="11.25" customHeight="1">
      <c r="A1765" s="2923"/>
      <c r="B1765" s="2912"/>
      <c r="C1765" s="2921"/>
      <c r="D1765" s="2922"/>
      <c r="E1765" s="2922"/>
      <c r="F1765" s="2922"/>
      <c r="G1765" s="2922"/>
      <c r="H1765" s="2922"/>
      <c r="I1765" s="2922"/>
      <c r="J1765" s="2922"/>
      <c r="K1765" s="2922"/>
      <c r="L1765" s="2922"/>
      <c r="M1765" s="2922"/>
      <c r="N1765" s="2922"/>
      <c r="O1765" s="2922"/>
      <c r="P1765" s="2922"/>
      <c r="Q1765" s="2922"/>
      <c r="R1765" s="2922"/>
      <c r="S1765" s="2922"/>
      <c r="T1765" s="2922"/>
      <c r="U1765" s="2922"/>
      <c r="V1765" s="2922"/>
      <c r="W1765" s="2922"/>
      <c r="X1765" s="2922"/>
    </row>
    <row r="1766" spans="1:24" s="2840" customFormat="1" ht="11.25" customHeight="1">
      <c r="A1766" s="2923"/>
      <c r="B1766" s="2912"/>
      <c r="C1766" s="2921"/>
      <c r="D1766" s="2922"/>
      <c r="E1766" s="2922"/>
      <c r="F1766" s="2922"/>
      <c r="G1766" s="2922"/>
      <c r="H1766" s="2922"/>
      <c r="I1766" s="2922"/>
      <c r="J1766" s="2922"/>
      <c r="K1766" s="2922"/>
      <c r="L1766" s="2922"/>
      <c r="M1766" s="2922"/>
      <c r="N1766" s="2922"/>
      <c r="O1766" s="2922"/>
      <c r="P1766" s="2922"/>
      <c r="Q1766" s="2922"/>
      <c r="R1766" s="2922"/>
      <c r="S1766" s="2922"/>
      <c r="T1766" s="2922"/>
      <c r="U1766" s="2922"/>
      <c r="V1766" s="2922"/>
      <c r="W1766" s="2922"/>
      <c r="X1766" s="2922"/>
    </row>
    <row r="1767" spans="1:24" s="2840" customFormat="1" ht="11.25" customHeight="1">
      <c r="A1767" s="2923"/>
      <c r="B1767" s="2912"/>
      <c r="C1767" s="2921"/>
      <c r="D1767" s="2922"/>
      <c r="E1767" s="2922"/>
      <c r="F1767" s="2922"/>
      <c r="G1767" s="2922"/>
      <c r="H1767" s="2922"/>
      <c r="I1767" s="2922"/>
      <c r="J1767" s="2922"/>
      <c r="K1767" s="2922"/>
      <c r="L1767" s="2922"/>
      <c r="M1767" s="2922"/>
      <c r="N1767" s="2922"/>
      <c r="O1767" s="2922"/>
      <c r="P1767" s="2922"/>
      <c r="Q1767" s="2922"/>
      <c r="R1767" s="2922"/>
      <c r="S1767" s="2922"/>
      <c r="T1767" s="2922"/>
      <c r="U1767" s="2922"/>
      <c r="V1767" s="2922"/>
      <c r="W1767" s="2922"/>
      <c r="X1767" s="2922"/>
    </row>
    <row r="1768" spans="1:24" s="2840" customFormat="1" ht="11.25" customHeight="1">
      <c r="A1768" s="2923"/>
      <c r="B1768" s="2912"/>
      <c r="C1768" s="2921"/>
      <c r="D1768" s="2922"/>
      <c r="E1768" s="2922"/>
      <c r="F1768" s="2922"/>
      <c r="G1768" s="2922"/>
      <c r="H1768" s="2922"/>
      <c r="I1768" s="2922"/>
      <c r="J1768" s="2922"/>
      <c r="K1768" s="2922"/>
      <c r="L1768" s="2922"/>
      <c r="M1768" s="2922"/>
      <c r="N1768" s="2922"/>
      <c r="O1768" s="2922"/>
      <c r="P1768" s="2922"/>
      <c r="Q1768" s="2922"/>
      <c r="R1768" s="2922"/>
      <c r="S1768" s="2922"/>
      <c r="T1768" s="2922"/>
      <c r="U1768" s="2922"/>
      <c r="V1768" s="2922"/>
      <c r="W1768" s="2922"/>
      <c r="X1768" s="2922"/>
    </row>
    <row r="1769" spans="1:24" s="2840" customFormat="1" ht="11.25" customHeight="1">
      <c r="A1769" s="2923"/>
      <c r="B1769" s="2912"/>
      <c r="C1769" s="2921"/>
      <c r="D1769" s="2922"/>
      <c r="E1769" s="2922"/>
      <c r="F1769" s="2922"/>
      <c r="G1769" s="2922"/>
      <c r="H1769" s="2922"/>
      <c r="I1769" s="2922"/>
      <c r="J1769" s="2922"/>
      <c r="K1769" s="2922"/>
      <c r="L1769" s="2922"/>
      <c r="M1769" s="2922"/>
      <c r="N1769" s="2922"/>
      <c r="O1769" s="2922"/>
      <c r="P1769" s="2922"/>
      <c r="Q1769" s="2922"/>
      <c r="R1769" s="2922"/>
      <c r="S1769" s="2922"/>
      <c r="T1769" s="2922"/>
      <c r="U1769" s="2922"/>
      <c r="V1769" s="2922"/>
      <c r="W1769" s="2922"/>
      <c r="X1769" s="2922"/>
    </row>
    <row r="1770" spans="1:24" s="2840" customFormat="1" ht="11.25" customHeight="1">
      <c r="A1770" s="2923"/>
      <c r="B1770" s="2912"/>
      <c r="C1770" s="2921"/>
      <c r="D1770" s="2922"/>
      <c r="E1770" s="2922"/>
      <c r="F1770" s="2922"/>
      <c r="G1770" s="2922"/>
      <c r="H1770" s="2922"/>
      <c r="I1770" s="2922"/>
      <c r="J1770" s="2922"/>
      <c r="K1770" s="2922"/>
      <c r="L1770" s="2922"/>
      <c r="M1770" s="2922"/>
      <c r="N1770" s="2922"/>
      <c r="O1770" s="2922"/>
      <c r="P1770" s="2922"/>
      <c r="Q1770" s="2922"/>
      <c r="R1770" s="2922"/>
      <c r="S1770" s="2922"/>
      <c r="T1770" s="2922"/>
      <c r="U1770" s="2922"/>
      <c r="V1770" s="2922"/>
      <c r="W1770" s="2922"/>
      <c r="X1770" s="2922"/>
    </row>
    <row r="1771" spans="1:24" s="2840" customFormat="1" ht="11.25" customHeight="1">
      <c r="A1771" s="2923"/>
      <c r="B1771" s="2912"/>
      <c r="C1771" s="2921"/>
      <c r="D1771" s="2922"/>
      <c r="E1771" s="2922"/>
      <c r="F1771" s="2922"/>
      <c r="G1771" s="2922"/>
      <c r="H1771" s="2922"/>
      <c r="I1771" s="2922"/>
      <c r="J1771" s="2922"/>
      <c r="K1771" s="2922"/>
      <c r="L1771" s="2922"/>
      <c r="M1771" s="2922"/>
      <c r="N1771" s="2922"/>
      <c r="O1771" s="2922"/>
      <c r="P1771" s="2922"/>
      <c r="Q1771" s="2922"/>
      <c r="R1771" s="2922"/>
      <c r="S1771" s="2922"/>
      <c r="T1771" s="2922"/>
      <c r="U1771" s="2922"/>
      <c r="V1771" s="2922"/>
      <c r="W1771" s="2922"/>
      <c r="X1771" s="2922"/>
    </row>
    <row r="1772" spans="1:24" s="2840" customFormat="1" ht="11.25" customHeight="1">
      <c r="A1772" s="2923"/>
      <c r="B1772" s="2912"/>
      <c r="C1772" s="2921"/>
      <c r="D1772" s="2922"/>
      <c r="E1772" s="2922"/>
      <c r="F1772" s="2922"/>
      <c r="G1772" s="2922"/>
      <c r="H1772" s="2922"/>
      <c r="I1772" s="2922"/>
      <c r="J1772" s="2922"/>
      <c r="K1772" s="2922"/>
      <c r="L1772" s="2922"/>
      <c r="M1772" s="2922"/>
      <c r="N1772" s="2922"/>
      <c r="O1772" s="2922"/>
      <c r="P1772" s="2922"/>
      <c r="Q1772" s="2922"/>
      <c r="R1772" s="2922"/>
      <c r="S1772" s="2922"/>
      <c r="T1772" s="2922"/>
      <c r="U1772" s="2922"/>
      <c r="V1772" s="2922"/>
      <c r="W1772" s="2922"/>
      <c r="X1772" s="2922"/>
    </row>
    <row r="1773" spans="1:24" s="2840" customFormat="1" ht="11.25" customHeight="1">
      <c r="A1773" s="2923"/>
      <c r="B1773" s="2912"/>
      <c r="C1773" s="2921"/>
      <c r="D1773" s="2922"/>
      <c r="E1773" s="2922"/>
      <c r="F1773" s="2922"/>
      <c r="G1773" s="2922"/>
      <c r="H1773" s="2922"/>
      <c r="I1773" s="2922"/>
      <c r="J1773" s="2922"/>
      <c r="K1773" s="2922"/>
      <c r="L1773" s="2922"/>
      <c r="M1773" s="2922"/>
      <c r="N1773" s="2922"/>
      <c r="O1773" s="2922"/>
      <c r="P1773" s="2922"/>
      <c r="Q1773" s="2922"/>
      <c r="R1773" s="2922"/>
      <c r="S1773" s="2922"/>
      <c r="T1773" s="2922"/>
      <c r="U1773" s="2922"/>
      <c r="V1773" s="2922"/>
      <c r="W1773" s="2922"/>
      <c r="X1773" s="2922"/>
    </row>
    <row r="1774" spans="1:24" s="2840" customFormat="1" ht="11.25" customHeight="1">
      <c r="A1774" s="2923"/>
      <c r="B1774" s="2912"/>
      <c r="C1774" s="2921"/>
      <c r="D1774" s="2922"/>
      <c r="E1774" s="2922"/>
      <c r="F1774" s="2922"/>
      <c r="G1774" s="2922"/>
      <c r="H1774" s="2922"/>
      <c r="I1774" s="2922"/>
      <c r="J1774" s="2922"/>
      <c r="K1774" s="2922"/>
      <c r="L1774" s="2922"/>
      <c r="M1774" s="2922"/>
      <c r="N1774" s="2922"/>
      <c r="O1774" s="2922"/>
      <c r="P1774" s="2922"/>
      <c r="Q1774" s="2922"/>
      <c r="R1774" s="2922"/>
      <c r="S1774" s="2922"/>
      <c r="T1774" s="2922"/>
      <c r="U1774" s="2922"/>
      <c r="V1774" s="2922"/>
      <c r="W1774" s="2922"/>
      <c r="X1774" s="2922"/>
    </row>
    <row r="1775" spans="1:24" s="2840" customFormat="1" ht="11.25" customHeight="1">
      <c r="A1775" s="2923"/>
      <c r="B1775" s="2912"/>
      <c r="C1775" s="2921"/>
      <c r="D1775" s="2922"/>
      <c r="E1775" s="2922"/>
      <c r="F1775" s="2922"/>
      <c r="G1775" s="2922"/>
      <c r="H1775" s="2922"/>
      <c r="I1775" s="2922"/>
      <c r="J1775" s="2922"/>
      <c r="K1775" s="2922"/>
      <c r="L1775" s="2922"/>
      <c r="M1775" s="2922"/>
      <c r="N1775" s="2922"/>
      <c r="O1775" s="2922"/>
      <c r="P1775" s="2922"/>
      <c r="Q1775" s="2922"/>
      <c r="R1775" s="2922"/>
      <c r="S1775" s="2922"/>
      <c r="T1775" s="2922"/>
      <c r="U1775" s="2922"/>
      <c r="V1775" s="2922"/>
      <c r="W1775" s="2922"/>
      <c r="X1775" s="2922"/>
    </row>
    <row r="1776" spans="1:24" s="2840" customFormat="1" ht="11.25" customHeight="1">
      <c r="A1776" s="2923"/>
      <c r="B1776" s="2912"/>
      <c r="C1776" s="2921"/>
      <c r="D1776" s="2922"/>
      <c r="E1776" s="2922"/>
      <c r="F1776" s="2922"/>
      <c r="G1776" s="2922"/>
      <c r="H1776" s="2922"/>
      <c r="I1776" s="2922"/>
      <c r="J1776" s="2922"/>
      <c r="K1776" s="2922"/>
      <c r="L1776" s="2922"/>
      <c r="M1776" s="2922"/>
      <c r="N1776" s="2922"/>
      <c r="O1776" s="2922"/>
      <c r="P1776" s="2922"/>
      <c r="Q1776" s="2922"/>
      <c r="R1776" s="2922"/>
      <c r="S1776" s="2922"/>
      <c r="T1776" s="2922"/>
      <c r="U1776" s="2922"/>
      <c r="V1776" s="2922"/>
      <c r="W1776" s="2922"/>
      <c r="X1776" s="2922"/>
    </row>
    <row r="1777" spans="1:24" s="2840" customFormat="1" ht="11.25" customHeight="1">
      <c r="A1777" s="2923"/>
      <c r="B1777" s="2912"/>
      <c r="C1777" s="2921"/>
      <c r="D1777" s="2922"/>
      <c r="E1777" s="2922"/>
      <c r="F1777" s="2922"/>
      <c r="G1777" s="2922"/>
      <c r="H1777" s="2922"/>
      <c r="I1777" s="2922"/>
      <c r="J1777" s="2922"/>
      <c r="K1777" s="2922"/>
      <c r="L1777" s="2922"/>
      <c r="M1777" s="2922"/>
      <c r="N1777" s="2922"/>
      <c r="O1777" s="2922"/>
      <c r="P1777" s="2922"/>
      <c r="Q1777" s="2922"/>
      <c r="R1777" s="2922"/>
      <c r="S1777" s="2922"/>
      <c r="T1777" s="2922"/>
      <c r="U1777" s="2922"/>
      <c r="V1777" s="2922"/>
      <c r="W1777" s="2922"/>
      <c r="X1777" s="2922"/>
    </row>
    <row r="1778" spans="1:24" s="2840" customFormat="1" ht="11.25" customHeight="1">
      <c r="A1778" s="2923"/>
      <c r="B1778" s="2912"/>
      <c r="C1778" s="2921"/>
      <c r="D1778" s="2922"/>
      <c r="E1778" s="2922"/>
      <c r="F1778" s="2922"/>
      <c r="G1778" s="2922"/>
      <c r="H1778" s="2922"/>
      <c r="I1778" s="2922"/>
      <c r="J1778" s="2922"/>
      <c r="K1778" s="2922"/>
      <c r="L1778" s="2922"/>
      <c r="M1778" s="2922"/>
      <c r="N1778" s="2922"/>
      <c r="O1778" s="2922"/>
      <c r="P1778" s="2922"/>
      <c r="Q1778" s="2922"/>
      <c r="R1778" s="2922"/>
      <c r="S1778" s="2922"/>
      <c r="T1778" s="2922"/>
      <c r="U1778" s="2922"/>
      <c r="V1778" s="2922"/>
      <c r="W1778" s="2922"/>
      <c r="X1778" s="2922"/>
    </row>
    <row r="1779" spans="1:24" s="2840" customFormat="1" ht="11.25" customHeight="1">
      <c r="A1779" s="2923"/>
      <c r="B1779" s="2912"/>
      <c r="C1779" s="2921"/>
      <c r="D1779" s="2922"/>
      <c r="E1779" s="2922"/>
      <c r="F1779" s="2922"/>
      <c r="G1779" s="2922"/>
      <c r="H1779" s="2922"/>
      <c r="I1779" s="2922"/>
      <c r="J1779" s="2922"/>
      <c r="K1779" s="2922"/>
      <c r="L1779" s="2922"/>
      <c r="M1779" s="2922"/>
      <c r="N1779" s="2922"/>
      <c r="O1779" s="2922"/>
      <c r="P1779" s="2922"/>
      <c r="Q1779" s="2922"/>
      <c r="R1779" s="2922"/>
      <c r="S1779" s="2922"/>
      <c r="T1779" s="2922"/>
      <c r="U1779" s="2922"/>
      <c r="V1779" s="2922"/>
      <c r="W1779" s="2922"/>
      <c r="X1779" s="2922"/>
    </row>
    <row r="1780" spans="1:24" s="2840" customFormat="1" ht="11.25" customHeight="1">
      <c r="A1780" s="2923"/>
      <c r="B1780" s="2912"/>
      <c r="C1780" s="2921"/>
      <c r="D1780" s="2922"/>
      <c r="E1780" s="2922"/>
      <c r="F1780" s="2922"/>
      <c r="G1780" s="2922"/>
      <c r="H1780" s="2922"/>
      <c r="I1780" s="2922"/>
      <c r="J1780" s="2922"/>
      <c r="K1780" s="2922"/>
      <c r="L1780" s="2922"/>
      <c r="M1780" s="2922"/>
      <c r="N1780" s="2922"/>
      <c r="O1780" s="2922"/>
      <c r="P1780" s="2922"/>
      <c r="Q1780" s="2922"/>
      <c r="R1780" s="2922"/>
      <c r="S1780" s="2922"/>
      <c r="T1780" s="2922"/>
      <c r="U1780" s="2922"/>
      <c r="V1780" s="2922"/>
      <c r="W1780" s="2922"/>
      <c r="X1780" s="2922"/>
    </row>
    <row r="1781" spans="1:24" s="2840" customFormat="1" ht="11.25" customHeight="1">
      <c r="A1781" s="2923"/>
      <c r="B1781" s="2912"/>
      <c r="C1781" s="2921"/>
      <c r="D1781" s="2922"/>
      <c r="E1781" s="2922"/>
      <c r="F1781" s="2922"/>
      <c r="G1781" s="2922"/>
      <c r="H1781" s="2922"/>
      <c r="I1781" s="2922"/>
      <c r="J1781" s="2922"/>
      <c r="K1781" s="2922"/>
      <c r="L1781" s="2922"/>
      <c r="M1781" s="2922"/>
      <c r="N1781" s="2922"/>
      <c r="O1781" s="2922"/>
      <c r="P1781" s="2922"/>
      <c r="Q1781" s="2922"/>
      <c r="R1781" s="2922"/>
      <c r="S1781" s="2922"/>
      <c r="T1781" s="2922"/>
      <c r="U1781" s="2922"/>
      <c r="V1781" s="2922"/>
      <c r="W1781" s="2922"/>
      <c r="X1781" s="2922"/>
    </row>
    <row r="1782" spans="1:24" s="2840" customFormat="1" ht="11.25" customHeight="1">
      <c r="A1782" s="2923"/>
      <c r="B1782" s="2912"/>
      <c r="C1782" s="2921"/>
      <c r="D1782" s="2922"/>
      <c r="E1782" s="2922"/>
      <c r="F1782" s="2922"/>
      <c r="G1782" s="2922"/>
      <c r="H1782" s="2922"/>
      <c r="I1782" s="2922"/>
      <c r="J1782" s="2922"/>
      <c r="K1782" s="2922"/>
      <c r="L1782" s="2922"/>
      <c r="M1782" s="2922"/>
      <c r="N1782" s="2922"/>
      <c r="O1782" s="2922"/>
      <c r="P1782" s="2922"/>
      <c r="Q1782" s="2922"/>
      <c r="R1782" s="2922"/>
      <c r="S1782" s="2922"/>
      <c r="T1782" s="2922"/>
      <c r="U1782" s="2922"/>
      <c r="V1782" s="2922"/>
      <c r="W1782" s="2922"/>
      <c r="X1782" s="2922"/>
    </row>
    <row r="1783" spans="1:24" s="2840" customFormat="1" ht="11.25" customHeight="1">
      <c r="A1783" s="2923"/>
      <c r="B1783" s="2912"/>
      <c r="C1783" s="2921"/>
      <c r="D1783" s="2922"/>
      <c r="E1783" s="2922"/>
      <c r="F1783" s="2922"/>
      <c r="G1783" s="2922"/>
      <c r="H1783" s="2922"/>
      <c r="I1783" s="2922"/>
      <c r="J1783" s="2922"/>
      <c r="K1783" s="2922"/>
      <c r="L1783" s="2922"/>
      <c r="M1783" s="2922"/>
      <c r="N1783" s="2922"/>
      <c r="O1783" s="2922"/>
      <c r="P1783" s="2922"/>
      <c r="Q1783" s="2922"/>
      <c r="R1783" s="2922"/>
      <c r="S1783" s="2922"/>
      <c r="T1783" s="2922"/>
      <c r="U1783" s="2922"/>
      <c r="V1783" s="2922"/>
      <c r="W1783" s="2922"/>
      <c r="X1783" s="2922"/>
    </row>
    <row r="1784" spans="1:24" s="2840" customFormat="1" ht="11.25" customHeight="1">
      <c r="A1784" s="2923"/>
      <c r="B1784" s="2912"/>
      <c r="C1784" s="2921"/>
      <c r="D1784" s="2922"/>
      <c r="E1784" s="2922"/>
      <c r="F1784" s="2922"/>
      <c r="G1784" s="2922"/>
      <c r="H1784" s="2922"/>
      <c r="I1784" s="2922"/>
      <c r="J1784" s="2922"/>
      <c r="K1784" s="2922"/>
      <c r="L1784" s="2922"/>
      <c r="M1784" s="2922"/>
      <c r="N1784" s="2922"/>
      <c r="O1784" s="2922"/>
      <c r="P1784" s="2922"/>
      <c r="Q1784" s="2922"/>
      <c r="R1784" s="2922"/>
      <c r="S1784" s="2922"/>
      <c r="T1784" s="2922"/>
      <c r="U1784" s="2922"/>
      <c r="V1784" s="2922"/>
      <c r="W1784" s="2922"/>
      <c r="X1784" s="2922"/>
    </row>
    <row r="1785" spans="1:24" s="2840" customFormat="1" ht="11.25" customHeight="1">
      <c r="A1785" s="2923"/>
      <c r="B1785" s="2912"/>
      <c r="C1785" s="2921"/>
      <c r="D1785" s="2922"/>
      <c r="E1785" s="2922"/>
      <c r="F1785" s="2922"/>
      <c r="G1785" s="2922"/>
      <c r="H1785" s="2922"/>
      <c r="I1785" s="2922"/>
      <c r="J1785" s="2922"/>
      <c r="K1785" s="2922"/>
      <c r="L1785" s="2922"/>
      <c r="M1785" s="2922"/>
      <c r="N1785" s="2922"/>
      <c r="O1785" s="2922"/>
      <c r="P1785" s="2922"/>
      <c r="Q1785" s="2922"/>
      <c r="R1785" s="2922"/>
      <c r="S1785" s="2922"/>
      <c r="T1785" s="2922"/>
      <c r="U1785" s="2922"/>
      <c r="V1785" s="2922"/>
      <c r="W1785" s="2922"/>
      <c r="X1785" s="2922"/>
    </row>
    <row r="1786" spans="1:24" s="2840" customFormat="1" ht="11.25" customHeight="1">
      <c r="A1786" s="2923"/>
      <c r="B1786" s="2912"/>
      <c r="C1786" s="2921"/>
      <c r="D1786" s="2922"/>
      <c r="E1786" s="2922"/>
      <c r="F1786" s="2922"/>
      <c r="G1786" s="2922"/>
      <c r="H1786" s="2922"/>
      <c r="I1786" s="2922"/>
      <c r="J1786" s="2922"/>
      <c r="K1786" s="2922"/>
      <c r="L1786" s="2922"/>
      <c r="M1786" s="2922"/>
      <c r="N1786" s="2922"/>
      <c r="O1786" s="2922"/>
      <c r="P1786" s="2922"/>
      <c r="Q1786" s="2922"/>
      <c r="R1786" s="2922"/>
      <c r="S1786" s="2922"/>
      <c r="T1786" s="2922"/>
      <c r="U1786" s="2922"/>
      <c r="V1786" s="2922"/>
      <c r="W1786" s="2922"/>
      <c r="X1786" s="2922"/>
    </row>
    <row r="1787" spans="1:24" s="2840" customFormat="1" ht="11.25" customHeight="1">
      <c r="A1787" s="2923"/>
      <c r="B1787" s="2912"/>
      <c r="C1787" s="2921"/>
      <c r="D1787" s="2922"/>
      <c r="E1787" s="2922"/>
      <c r="F1787" s="2922"/>
      <c r="G1787" s="2922"/>
      <c r="H1787" s="2922"/>
      <c r="I1787" s="2922"/>
      <c r="J1787" s="2922"/>
      <c r="K1787" s="2922"/>
      <c r="L1787" s="2922"/>
      <c r="M1787" s="2922"/>
      <c r="N1787" s="2922"/>
      <c r="O1787" s="2922"/>
      <c r="P1787" s="2922"/>
      <c r="Q1787" s="2922"/>
      <c r="R1787" s="2922"/>
      <c r="S1787" s="2922"/>
      <c r="T1787" s="2922"/>
      <c r="U1787" s="2922"/>
      <c r="V1787" s="2922"/>
      <c r="W1787" s="2922"/>
      <c r="X1787" s="2922"/>
    </row>
    <row r="1788" spans="1:24" s="2840" customFormat="1" ht="11.25" customHeight="1">
      <c r="A1788" s="2923"/>
      <c r="B1788" s="2912"/>
      <c r="C1788" s="2921"/>
      <c r="D1788" s="2922"/>
      <c r="E1788" s="2922"/>
      <c r="F1788" s="2922"/>
      <c r="G1788" s="2922"/>
      <c r="H1788" s="2922"/>
      <c r="I1788" s="2922"/>
      <c r="J1788" s="2922"/>
      <c r="K1788" s="2922"/>
      <c r="L1788" s="2922"/>
      <c r="M1788" s="2922"/>
      <c r="N1788" s="2922"/>
      <c r="O1788" s="2922"/>
      <c r="P1788" s="2922"/>
      <c r="Q1788" s="2922"/>
      <c r="R1788" s="2922"/>
      <c r="S1788" s="2922"/>
      <c r="T1788" s="2922"/>
      <c r="U1788" s="2922"/>
      <c r="V1788" s="2922"/>
      <c r="W1788" s="2922"/>
      <c r="X1788" s="2922"/>
    </row>
    <row r="1789" spans="1:24" s="2840" customFormat="1" ht="11.25" customHeight="1">
      <c r="A1789" s="2923"/>
      <c r="B1789" s="2912"/>
      <c r="C1789" s="2921"/>
      <c r="D1789" s="2922"/>
      <c r="E1789" s="2922"/>
      <c r="F1789" s="2922"/>
      <c r="G1789" s="2922"/>
      <c r="H1789" s="2922"/>
      <c r="I1789" s="2922"/>
      <c r="J1789" s="2922"/>
      <c r="K1789" s="2922"/>
      <c r="L1789" s="2922"/>
      <c r="M1789" s="2922"/>
      <c r="N1789" s="2922"/>
      <c r="O1789" s="2922"/>
      <c r="P1789" s="2922"/>
      <c r="Q1789" s="2922"/>
      <c r="R1789" s="2922"/>
      <c r="S1789" s="2922"/>
      <c r="T1789" s="2922"/>
      <c r="U1789" s="2922"/>
      <c r="V1789" s="2922"/>
      <c r="W1789" s="2922"/>
      <c r="X1789" s="2922"/>
    </row>
    <row r="1790" spans="1:24" s="2840" customFormat="1" ht="11.25" customHeight="1">
      <c r="A1790" s="2923"/>
      <c r="B1790" s="2912"/>
      <c r="C1790" s="2921"/>
      <c r="D1790" s="2922"/>
      <c r="E1790" s="2922"/>
      <c r="F1790" s="2922"/>
      <c r="G1790" s="2922"/>
      <c r="H1790" s="2922"/>
      <c r="I1790" s="2922"/>
      <c r="J1790" s="2922"/>
      <c r="K1790" s="2922"/>
      <c r="L1790" s="2922"/>
      <c r="M1790" s="2922"/>
      <c r="N1790" s="2922"/>
      <c r="O1790" s="2922"/>
      <c r="P1790" s="2922"/>
      <c r="Q1790" s="2922"/>
      <c r="R1790" s="2922"/>
      <c r="S1790" s="2922"/>
      <c r="T1790" s="2922"/>
      <c r="U1790" s="2922"/>
      <c r="V1790" s="2922"/>
      <c r="W1790" s="2922"/>
      <c r="X1790" s="2922"/>
    </row>
    <row r="1791" spans="1:24" s="2840" customFormat="1" ht="11.25" customHeight="1">
      <c r="A1791" s="2923"/>
      <c r="B1791" s="2912"/>
      <c r="C1791" s="2921"/>
      <c r="D1791" s="2922"/>
      <c r="E1791" s="2922"/>
      <c r="F1791" s="2922"/>
      <c r="G1791" s="2922"/>
      <c r="H1791" s="2922"/>
      <c r="I1791" s="2922"/>
      <c r="J1791" s="2922"/>
      <c r="K1791" s="2922"/>
      <c r="L1791" s="2922"/>
      <c r="M1791" s="2922"/>
      <c r="N1791" s="2922"/>
      <c r="O1791" s="2922"/>
      <c r="P1791" s="2922"/>
      <c r="Q1791" s="2922"/>
      <c r="R1791" s="2922"/>
      <c r="S1791" s="2922"/>
      <c r="T1791" s="2922"/>
      <c r="U1791" s="2922"/>
      <c r="V1791" s="2922"/>
      <c r="W1791" s="2922"/>
      <c r="X1791" s="2922"/>
    </row>
    <row r="1792" spans="1:24" s="2840" customFormat="1" ht="11.25" customHeight="1">
      <c r="A1792" s="2923"/>
      <c r="B1792" s="2912"/>
      <c r="C1792" s="2921"/>
      <c r="D1792" s="2922"/>
      <c r="E1792" s="2922"/>
      <c r="F1792" s="2922"/>
      <c r="G1792" s="2922"/>
      <c r="H1792" s="2922"/>
      <c r="I1792" s="2922"/>
      <c r="J1792" s="2922"/>
      <c r="K1792" s="2922"/>
      <c r="L1792" s="2922"/>
      <c r="M1792" s="2922"/>
      <c r="N1792" s="2922"/>
      <c r="O1792" s="2922"/>
      <c r="P1792" s="2922"/>
      <c r="Q1792" s="2922"/>
      <c r="R1792" s="2922"/>
      <c r="S1792" s="2922"/>
      <c r="T1792" s="2922"/>
      <c r="U1792" s="2922"/>
      <c r="V1792" s="2922"/>
      <c r="W1792" s="2922"/>
      <c r="X1792" s="2922"/>
    </row>
    <row r="1793" spans="1:24" s="2840" customFormat="1" ht="11.25" customHeight="1">
      <c r="A1793" s="2923"/>
      <c r="B1793" s="2912"/>
      <c r="C1793" s="2921"/>
      <c r="D1793" s="2922"/>
      <c r="E1793" s="2922"/>
      <c r="F1793" s="2922"/>
      <c r="G1793" s="2922"/>
      <c r="H1793" s="2922"/>
      <c r="I1793" s="2922"/>
      <c r="J1793" s="2922"/>
      <c r="K1793" s="2922"/>
      <c r="L1793" s="2922"/>
      <c r="M1793" s="2922"/>
      <c r="N1793" s="2922"/>
      <c r="O1793" s="2922"/>
      <c r="P1793" s="2922"/>
      <c r="Q1793" s="2922"/>
      <c r="R1793" s="2922"/>
      <c r="S1793" s="2922"/>
      <c r="T1793" s="2922"/>
      <c r="U1793" s="2922"/>
      <c r="V1793" s="2922"/>
      <c r="W1793" s="2922"/>
      <c r="X1793" s="2922"/>
    </row>
    <row r="1794" spans="1:24" s="2840" customFormat="1" ht="11.25" customHeight="1">
      <c r="A1794" s="2923"/>
      <c r="B1794" s="2912"/>
      <c r="C1794" s="2921"/>
      <c r="D1794" s="2922"/>
      <c r="E1794" s="2922"/>
      <c r="F1794" s="2922"/>
      <c r="G1794" s="2922"/>
      <c r="H1794" s="2922"/>
      <c r="I1794" s="2922"/>
      <c r="J1794" s="2922"/>
      <c r="K1794" s="2922"/>
      <c r="L1794" s="2922"/>
      <c r="M1794" s="2922"/>
      <c r="N1794" s="2922"/>
      <c r="O1794" s="2922"/>
      <c r="P1794" s="2922"/>
      <c r="Q1794" s="2922"/>
      <c r="R1794" s="2922"/>
      <c r="S1794" s="2922"/>
      <c r="T1794" s="2922"/>
      <c r="U1794" s="2922"/>
      <c r="V1794" s="2922"/>
      <c r="W1794" s="2922"/>
      <c r="X1794" s="2922"/>
    </row>
    <row r="1795" spans="1:24" s="2840" customFormat="1" ht="11.25" customHeight="1">
      <c r="A1795" s="2923"/>
      <c r="B1795" s="2912"/>
      <c r="C1795" s="2921"/>
      <c r="D1795" s="2922"/>
      <c r="E1795" s="2922"/>
      <c r="F1795" s="2922"/>
      <c r="G1795" s="2922"/>
      <c r="H1795" s="2922"/>
      <c r="I1795" s="2922"/>
      <c r="J1795" s="2922"/>
      <c r="K1795" s="2922"/>
      <c r="L1795" s="2922"/>
      <c r="M1795" s="2922"/>
      <c r="N1795" s="2922"/>
      <c r="O1795" s="2922"/>
      <c r="P1795" s="2922"/>
      <c r="Q1795" s="2922"/>
      <c r="R1795" s="2922"/>
      <c r="S1795" s="2922"/>
      <c r="T1795" s="2922"/>
      <c r="U1795" s="2922"/>
      <c r="V1795" s="2922"/>
      <c r="W1795" s="2922"/>
      <c r="X1795" s="2922"/>
    </row>
    <row r="1796" spans="1:24" s="2840" customFormat="1" ht="11.25" customHeight="1">
      <c r="A1796" s="2923"/>
      <c r="B1796" s="2912"/>
      <c r="C1796" s="2921"/>
      <c r="D1796" s="2922"/>
      <c r="E1796" s="2922"/>
      <c r="F1796" s="2922"/>
      <c r="G1796" s="2922"/>
      <c r="H1796" s="2922"/>
      <c r="I1796" s="2922"/>
      <c r="J1796" s="2922"/>
      <c r="K1796" s="2922"/>
      <c r="L1796" s="2922"/>
      <c r="M1796" s="2922"/>
      <c r="N1796" s="2922"/>
      <c r="O1796" s="2922"/>
      <c r="P1796" s="2922"/>
      <c r="Q1796" s="2922"/>
      <c r="R1796" s="2922"/>
      <c r="S1796" s="2922"/>
      <c r="T1796" s="2922"/>
      <c r="U1796" s="2922"/>
      <c r="V1796" s="2922"/>
      <c r="W1796" s="2922"/>
      <c r="X1796" s="2922"/>
    </row>
    <row r="1797" spans="1:24" s="2840" customFormat="1" ht="11.25" customHeight="1">
      <c r="A1797" s="2923"/>
      <c r="B1797" s="2912"/>
      <c r="C1797" s="2921"/>
      <c r="D1797" s="2922"/>
      <c r="E1797" s="2922"/>
      <c r="F1797" s="2922"/>
      <c r="G1797" s="2922"/>
      <c r="H1797" s="2922"/>
      <c r="I1797" s="2922"/>
      <c r="J1797" s="2922"/>
      <c r="K1797" s="2922"/>
      <c r="L1797" s="2922"/>
      <c r="M1797" s="2922"/>
      <c r="N1797" s="2922"/>
      <c r="O1797" s="2922"/>
      <c r="P1797" s="2922"/>
      <c r="Q1797" s="2922"/>
      <c r="R1797" s="2922"/>
      <c r="S1797" s="2922"/>
      <c r="T1797" s="2922"/>
      <c r="U1797" s="2922"/>
      <c r="V1797" s="2922"/>
      <c r="W1797" s="2922"/>
      <c r="X1797" s="2922"/>
    </row>
    <row r="1798" spans="1:24" s="2840" customFormat="1" ht="11.25" customHeight="1">
      <c r="A1798" s="2923"/>
      <c r="B1798" s="2912"/>
      <c r="C1798" s="2921"/>
      <c r="D1798" s="2922"/>
      <c r="E1798" s="2922"/>
      <c r="F1798" s="2922"/>
      <c r="G1798" s="2922"/>
      <c r="H1798" s="2922"/>
      <c r="I1798" s="2922"/>
      <c r="J1798" s="2922"/>
      <c r="K1798" s="2922"/>
      <c r="L1798" s="2922"/>
      <c r="M1798" s="2922"/>
      <c r="N1798" s="2922"/>
      <c r="O1798" s="2922"/>
      <c r="P1798" s="2922"/>
      <c r="Q1798" s="2922"/>
      <c r="R1798" s="2922"/>
      <c r="S1798" s="2922"/>
      <c r="T1798" s="2922"/>
      <c r="U1798" s="2922"/>
      <c r="V1798" s="2922"/>
      <c r="W1798" s="2922"/>
      <c r="X1798" s="2922"/>
    </row>
    <row r="1799" spans="1:24" s="2840" customFormat="1" ht="11.25" customHeight="1">
      <c r="A1799" s="2923"/>
      <c r="B1799" s="2912"/>
      <c r="C1799" s="2921"/>
      <c r="D1799" s="2922"/>
      <c r="E1799" s="2922"/>
      <c r="F1799" s="2922"/>
      <c r="G1799" s="2922"/>
      <c r="H1799" s="2922"/>
      <c r="I1799" s="2922"/>
      <c r="J1799" s="2922"/>
      <c r="K1799" s="2922"/>
      <c r="L1799" s="2922"/>
      <c r="M1799" s="2922"/>
      <c r="N1799" s="2922"/>
      <c r="O1799" s="2922"/>
      <c r="P1799" s="2922"/>
      <c r="Q1799" s="2922"/>
      <c r="R1799" s="2922"/>
      <c r="S1799" s="2922"/>
      <c r="T1799" s="2922"/>
      <c r="U1799" s="2922"/>
      <c r="V1799" s="2922"/>
      <c r="W1799" s="2922"/>
      <c r="X1799" s="2922"/>
    </row>
    <row r="1800" spans="1:24" s="2840" customFormat="1" ht="11.25" customHeight="1">
      <c r="A1800" s="2923"/>
      <c r="B1800" s="2912"/>
      <c r="C1800" s="2921"/>
      <c r="D1800" s="2922"/>
      <c r="E1800" s="2922"/>
      <c r="F1800" s="2922"/>
      <c r="G1800" s="2922"/>
      <c r="H1800" s="2922"/>
      <c r="I1800" s="2922"/>
      <c r="J1800" s="2922"/>
      <c r="K1800" s="2922"/>
      <c r="L1800" s="2922"/>
      <c r="M1800" s="2922"/>
      <c r="N1800" s="2922"/>
      <c r="O1800" s="2922"/>
      <c r="P1800" s="2922"/>
      <c r="Q1800" s="2922"/>
      <c r="R1800" s="2922"/>
      <c r="S1800" s="2922"/>
      <c r="T1800" s="2922"/>
      <c r="U1800" s="2922"/>
      <c r="V1800" s="2922"/>
      <c r="W1800" s="2922"/>
      <c r="X1800" s="2922"/>
    </row>
    <row r="1801" spans="1:24" s="2840" customFormat="1" ht="11.25" customHeight="1">
      <c r="A1801" s="2923"/>
      <c r="B1801" s="2912"/>
      <c r="C1801" s="2921"/>
      <c r="D1801" s="2922"/>
      <c r="E1801" s="2922"/>
      <c r="F1801" s="2922"/>
      <c r="G1801" s="2922"/>
      <c r="H1801" s="2922"/>
      <c r="I1801" s="2922"/>
      <c r="J1801" s="2922"/>
      <c r="K1801" s="2922"/>
      <c r="L1801" s="2922"/>
      <c r="M1801" s="2922"/>
      <c r="N1801" s="2922"/>
      <c r="O1801" s="2922"/>
      <c r="P1801" s="2922"/>
      <c r="Q1801" s="2922"/>
      <c r="R1801" s="2922"/>
      <c r="S1801" s="2922"/>
      <c r="T1801" s="2922"/>
      <c r="U1801" s="2922"/>
      <c r="V1801" s="2922"/>
      <c r="W1801" s="2922"/>
      <c r="X1801" s="2922"/>
    </row>
    <row r="1802" spans="1:24" s="2840" customFormat="1" ht="11.25" customHeight="1">
      <c r="A1802" s="2923"/>
      <c r="B1802" s="2912"/>
      <c r="C1802" s="2921"/>
      <c r="D1802" s="2922"/>
      <c r="E1802" s="2922"/>
      <c r="F1802" s="2922"/>
      <c r="G1802" s="2922"/>
      <c r="H1802" s="2922"/>
      <c r="I1802" s="2922"/>
      <c r="J1802" s="2922"/>
      <c r="K1802" s="2922"/>
      <c r="L1802" s="2922"/>
      <c r="M1802" s="2922"/>
      <c r="N1802" s="2922"/>
      <c r="O1802" s="2922"/>
      <c r="P1802" s="2922"/>
      <c r="Q1802" s="2922"/>
      <c r="R1802" s="2922"/>
      <c r="S1802" s="2922"/>
      <c r="T1802" s="2922"/>
      <c r="U1802" s="2922"/>
      <c r="V1802" s="2922"/>
      <c r="W1802" s="2922"/>
      <c r="X1802" s="2922"/>
    </row>
    <row r="1803" spans="1:24" s="2840" customFormat="1" ht="11.25" customHeight="1">
      <c r="A1803" s="2923"/>
      <c r="B1803" s="2912"/>
      <c r="C1803" s="2921"/>
      <c r="D1803" s="2922"/>
      <c r="E1803" s="2922"/>
      <c r="F1803" s="2922"/>
      <c r="G1803" s="2922"/>
      <c r="H1803" s="2922"/>
      <c r="I1803" s="2922"/>
      <c r="J1803" s="2922"/>
      <c r="K1803" s="2922"/>
      <c r="L1803" s="2922"/>
      <c r="M1803" s="2922"/>
      <c r="N1803" s="2922"/>
      <c r="O1803" s="2922"/>
      <c r="P1803" s="2922"/>
      <c r="Q1803" s="2922"/>
      <c r="R1803" s="2922"/>
      <c r="S1803" s="2922"/>
      <c r="T1803" s="2922"/>
      <c r="U1803" s="2922"/>
      <c r="V1803" s="2922"/>
      <c r="W1803" s="2922"/>
      <c r="X1803" s="2922"/>
    </row>
    <row r="1804" spans="1:24" s="2840" customFormat="1" ht="11.25" customHeight="1">
      <c r="A1804" s="2923"/>
      <c r="B1804" s="2912"/>
      <c r="C1804" s="2921"/>
      <c r="D1804" s="2922"/>
      <c r="E1804" s="2922"/>
      <c r="F1804" s="2922"/>
      <c r="G1804" s="2922"/>
      <c r="H1804" s="2922"/>
      <c r="I1804" s="2922"/>
      <c r="J1804" s="2922"/>
      <c r="K1804" s="2922"/>
      <c r="L1804" s="2922"/>
      <c r="M1804" s="2922"/>
      <c r="N1804" s="2922"/>
      <c r="O1804" s="2922"/>
      <c r="P1804" s="2922"/>
      <c r="Q1804" s="2922"/>
      <c r="R1804" s="2922"/>
      <c r="S1804" s="2922"/>
      <c r="T1804" s="2922"/>
      <c r="U1804" s="2922"/>
      <c r="V1804" s="2922"/>
      <c r="W1804" s="2922"/>
      <c r="X1804" s="2922"/>
    </row>
    <row r="1805" spans="1:24" s="2840" customFormat="1" ht="11.25" customHeight="1">
      <c r="A1805" s="2923"/>
      <c r="B1805" s="2912"/>
      <c r="C1805" s="2921"/>
      <c r="D1805" s="2922"/>
      <c r="E1805" s="2922"/>
      <c r="F1805" s="2922"/>
      <c r="G1805" s="2922"/>
      <c r="H1805" s="2922"/>
      <c r="I1805" s="2922"/>
      <c r="J1805" s="2922"/>
      <c r="K1805" s="2922"/>
      <c r="L1805" s="2922"/>
      <c r="M1805" s="2922"/>
      <c r="N1805" s="2922"/>
      <c r="O1805" s="2922"/>
      <c r="P1805" s="2922"/>
      <c r="Q1805" s="2922"/>
      <c r="R1805" s="2922"/>
      <c r="S1805" s="2922"/>
      <c r="T1805" s="2922"/>
      <c r="U1805" s="2922"/>
      <c r="V1805" s="2922"/>
      <c r="W1805" s="2922"/>
      <c r="X1805" s="2922"/>
    </row>
    <row r="1806" spans="1:24" s="2840" customFormat="1" ht="11.25" customHeight="1">
      <c r="A1806" s="2923"/>
      <c r="B1806" s="2912"/>
      <c r="C1806" s="2921"/>
      <c r="D1806" s="2922"/>
      <c r="E1806" s="2922"/>
      <c r="F1806" s="2922"/>
      <c r="G1806" s="2922"/>
      <c r="H1806" s="2922"/>
      <c r="I1806" s="2922"/>
      <c r="J1806" s="2922"/>
      <c r="K1806" s="2922"/>
      <c r="L1806" s="2922"/>
      <c r="M1806" s="2922"/>
      <c r="N1806" s="2922"/>
      <c r="O1806" s="2922"/>
      <c r="P1806" s="2922"/>
      <c r="Q1806" s="2922"/>
      <c r="R1806" s="2922"/>
      <c r="S1806" s="2922"/>
      <c r="T1806" s="2922"/>
      <c r="U1806" s="2922"/>
      <c r="V1806" s="2922"/>
      <c r="W1806" s="2922"/>
      <c r="X1806" s="2922"/>
    </row>
    <row r="1807" spans="1:24" s="2840" customFormat="1" ht="11.25" customHeight="1">
      <c r="A1807" s="2923"/>
      <c r="B1807" s="2912"/>
      <c r="C1807" s="2921"/>
      <c r="D1807" s="2922"/>
      <c r="E1807" s="2922"/>
      <c r="F1807" s="2922"/>
      <c r="G1807" s="2922"/>
      <c r="H1807" s="2922"/>
      <c r="I1807" s="2922"/>
      <c r="J1807" s="2922"/>
      <c r="K1807" s="2922"/>
      <c r="L1807" s="2922"/>
      <c r="M1807" s="2922"/>
      <c r="N1807" s="2922"/>
      <c r="O1807" s="2922"/>
      <c r="P1807" s="2922"/>
      <c r="Q1807" s="2922"/>
      <c r="R1807" s="2922"/>
      <c r="S1807" s="2922"/>
      <c r="T1807" s="2922"/>
      <c r="U1807" s="2922"/>
      <c r="V1807" s="2922"/>
      <c r="W1807" s="2922"/>
      <c r="X1807" s="2922"/>
    </row>
    <row r="1808" spans="1:24" s="2840" customFormat="1" ht="11.25" customHeight="1">
      <c r="A1808" s="2923"/>
      <c r="B1808" s="2912"/>
      <c r="C1808" s="2921"/>
      <c r="D1808" s="2922"/>
      <c r="E1808" s="2922"/>
      <c r="F1808" s="2922"/>
      <c r="G1808" s="2922"/>
      <c r="H1808" s="2922"/>
      <c r="I1808" s="2922"/>
      <c r="J1808" s="2922"/>
      <c r="K1808" s="2922"/>
      <c r="L1808" s="2922"/>
      <c r="M1808" s="2922"/>
      <c r="N1808" s="2922"/>
      <c r="O1808" s="2922"/>
      <c r="P1808" s="2922"/>
      <c r="Q1808" s="2922"/>
      <c r="R1808" s="2922"/>
      <c r="S1808" s="2922"/>
      <c r="T1808" s="2922"/>
      <c r="U1808" s="2922"/>
      <c r="V1808" s="2922"/>
      <c r="W1808" s="2922"/>
      <c r="X1808" s="2922"/>
    </row>
    <row r="1809" spans="1:24" s="2840" customFormat="1" ht="11.25" customHeight="1">
      <c r="A1809" s="2923"/>
      <c r="B1809" s="2912"/>
      <c r="C1809" s="2921"/>
      <c r="D1809" s="2922"/>
      <c r="E1809" s="2922"/>
      <c r="F1809" s="2922"/>
      <c r="G1809" s="2922"/>
      <c r="H1809" s="2922"/>
      <c r="I1809" s="2922"/>
      <c r="J1809" s="2922"/>
      <c r="K1809" s="2922"/>
      <c r="L1809" s="2922"/>
      <c r="M1809" s="2922"/>
      <c r="N1809" s="2922"/>
      <c r="O1809" s="2922"/>
      <c r="P1809" s="2922"/>
      <c r="Q1809" s="2922"/>
      <c r="R1809" s="2922"/>
      <c r="S1809" s="2922"/>
      <c r="T1809" s="2922"/>
      <c r="U1809" s="2922"/>
      <c r="V1809" s="2922"/>
      <c r="W1809" s="2922"/>
      <c r="X1809" s="2922"/>
    </row>
    <row r="1810" spans="1:24" s="2840" customFormat="1" ht="11.25" customHeight="1">
      <c r="A1810" s="2923"/>
      <c r="B1810" s="2912"/>
      <c r="C1810" s="2921"/>
      <c r="D1810" s="2922"/>
      <c r="E1810" s="2922"/>
      <c r="F1810" s="2922"/>
      <c r="G1810" s="2922"/>
      <c r="H1810" s="2922"/>
      <c r="I1810" s="2922"/>
      <c r="J1810" s="2922"/>
      <c r="K1810" s="2922"/>
      <c r="L1810" s="2922"/>
      <c r="M1810" s="2922"/>
      <c r="N1810" s="2922"/>
      <c r="O1810" s="2922"/>
      <c r="P1810" s="2922"/>
      <c r="Q1810" s="2922"/>
      <c r="R1810" s="2922"/>
      <c r="S1810" s="2922"/>
      <c r="T1810" s="2922"/>
      <c r="U1810" s="2922"/>
      <c r="V1810" s="2922"/>
      <c r="W1810" s="2922"/>
      <c r="X1810" s="2922"/>
    </row>
    <row r="1811" spans="1:24" s="2840" customFormat="1" ht="11.25" customHeight="1">
      <c r="A1811" s="2923"/>
      <c r="B1811" s="2912"/>
      <c r="C1811" s="2921"/>
      <c r="D1811" s="2922"/>
      <c r="E1811" s="2922"/>
      <c r="F1811" s="2922"/>
      <c r="G1811" s="2922"/>
      <c r="H1811" s="2922"/>
      <c r="I1811" s="2922"/>
      <c r="J1811" s="2922"/>
      <c r="K1811" s="2922"/>
      <c r="L1811" s="2922"/>
      <c r="M1811" s="2922"/>
      <c r="N1811" s="2922"/>
      <c r="O1811" s="2922"/>
      <c r="P1811" s="2922"/>
      <c r="Q1811" s="2922"/>
      <c r="R1811" s="2922"/>
      <c r="S1811" s="2922"/>
      <c r="T1811" s="2922"/>
      <c r="U1811" s="2922"/>
      <c r="V1811" s="2922"/>
      <c r="W1811" s="2922"/>
      <c r="X1811" s="2922"/>
    </row>
    <row r="1812" spans="1:24" s="2840" customFormat="1" ht="11.25" customHeight="1">
      <c r="A1812" s="2923"/>
      <c r="B1812" s="2912"/>
      <c r="C1812" s="2921"/>
      <c r="D1812" s="2922"/>
      <c r="E1812" s="2922"/>
      <c r="F1812" s="2922"/>
      <c r="G1812" s="2922"/>
      <c r="H1812" s="2922"/>
      <c r="I1812" s="2922"/>
      <c r="J1812" s="2922"/>
      <c r="K1812" s="2922"/>
      <c r="L1812" s="2922"/>
      <c r="M1812" s="2922"/>
      <c r="N1812" s="2922"/>
      <c r="O1812" s="2922"/>
      <c r="P1812" s="2922"/>
      <c r="Q1812" s="2922"/>
      <c r="R1812" s="2922"/>
      <c r="S1812" s="2922"/>
      <c r="T1812" s="2922"/>
      <c r="U1812" s="2922"/>
      <c r="V1812" s="2922"/>
      <c r="W1812" s="2922"/>
      <c r="X1812" s="2922"/>
    </row>
    <row r="1813" spans="1:24" s="2840" customFormat="1" ht="11.25" customHeight="1">
      <c r="A1813" s="2923"/>
      <c r="B1813" s="2912"/>
      <c r="C1813" s="2921"/>
      <c r="D1813" s="2922"/>
      <c r="E1813" s="2922"/>
      <c r="F1813" s="2922"/>
      <c r="G1813" s="2922"/>
      <c r="H1813" s="2922"/>
      <c r="I1813" s="2922"/>
      <c r="J1813" s="2922"/>
      <c r="K1813" s="2922"/>
      <c r="L1813" s="2922"/>
      <c r="M1813" s="2922"/>
      <c r="N1813" s="2922"/>
      <c r="O1813" s="2922"/>
      <c r="P1813" s="2922"/>
      <c r="Q1813" s="2922"/>
      <c r="R1813" s="2922"/>
      <c r="S1813" s="2922"/>
      <c r="T1813" s="2922"/>
      <c r="U1813" s="2922"/>
      <c r="V1813" s="2922"/>
      <c r="W1813" s="2922"/>
      <c r="X1813" s="2922"/>
    </row>
    <row r="1814" spans="1:24" s="2840" customFormat="1" ht="11.25" customHeight="1">
      <c r="A1814" s="2923"/>
      <c r="B1814" s="2912"/>
      <c r="C1814" s="2921"/>
      <c r="D1814" s="2922"/>
      <c r="E1814" s="2922"/>
      <c r="F1814" s="2922"/>
      <c r="G1814" s="2922"/>
      <c r="H1814" s="2922"/>
      <c r="I1814" s="2922"/>
      <c r="J1814" s="2922"/>
      <c r="K1814" s="2922"/>
      <c r="L1814" s="2922"/>
      <c r="M1814" s="2922"/>
      <c r="N1814" s="2922"/>
      <c r="O1814" s="2922"/>
      <c r="P1814" s="2922"/>
      <c r="Q1814" s="2922"/>
      <c r="R1814" s="2922"/>
      <c r="S1814" s="2922"/>
      <c r="T1814" s="2922"/>
      <c r="U1814" s="2922"/>
      <c r="V1814" s="2922"/>
      <c r="W1814" s="2922"/>
      <c r="X1814" s="2922"/>
    </row>
    <row r="1815" spans="1:24" s="2840" customFormat="1" ht="11.25" customHeight="1">
      <c r="A1815" s="2923"/>
      <c r="B1815" s="2912"/>
      <c r="C1815" s="2921"/>
      <c r="D1815" s="2922"/>
      <c r="E1815" s="2922"/>
      <c r="F1815" s="2922"/>
      <c r="G1815" s="2922"/>
      <c r="H1815" s="2922"/>
      <c r="I1815" s="2922"/>
      <c r="J1815" s="2922"/>
      <c r="K1815" s="2922"/>
      <c r="L1815" s="2922"/>
      <c r="M1815" s="2922"/>
      <c r="N1815" s="2922"/>
      <c r="O1815" s="2922"/>
      <c r="P1815" s="2922"/>
      <c r="Q1815" s="2922"/>
      <c r="R1815" s="2922"/>
      <c r="S1815" s="2922"/>
      <c r="T1815" s="2922"/>
      <c r="U1815" s="2922"/>
      <c r="V1815" s="2922"/>
      <c r="W1815" s="2922"/>
      <c r="X1815" s="2922"/>
    </row>
    <row r="1816" spans="1:24" s="2840" customFormat="1" ht="11.25" customHeight="1">
      <c r="A1816" s="2923"/>
      <c r="B1816" s="2912"/>
      <c r="C1816" s="2921"/>
      <c r="D1816" s="2922"/>
      <c r="E1816" s="2922"/>
      <c r="F1816" s="2922"/>
      <c r="G1816" s="2922"/>
      <c r="H1816" s="2922"/>
      <c r="I1816" s="2922"/>
      <c r="J1816" s="2922"/>
      <c r="K1816" s="2922"/>
      <c r="L1816" s="2922"/>
      <c r="M1816" s="2922"/>
      <c r="N1816" s="2922"/>
      <c r="O1816" s="2922"/>
      <c r="P1816" s="2922"/>
      <c r="Q1816" s="2922"/>
      <c r="R1816" s="2922"/>
      <c r="S1816" s="2922"/>
      <c r="T1816" s="2922"/>
      <c r="U1816" s="2922"/>
      <c r="V1816" s="2922"/>
      <c r="W1816" s="2922"/>
      <c r="X1816" s="2922"/>
    </row>
    <row r="1817" spans="1:24" s="2840" customFormat="1" ht="11.25" customHeight="1">
      <c r="A1817" s="2923"/>
      <c r="B1817" s="2912"/>
      <c r="C1817" s="2921"/>
      <c r="D1817" s="2922"/>
      <c r="E1817" s="2922"/>
      <c r="F1817" s="2922"/>
      <c r="G1817" s="2922"/>
      <c r="H1817" s="2922"/>
      <c r="I1817" s="2922"/>
      <c r="J1817" s="2922"/>
      <c r="K1817" s="2922"/>
      <c r="L1817" s="2922"/>
      <c r="M1817" s="2922"/>
      <c r="N1817" s="2922"/>
      <c r="O1817" s="2922"/>
      <c r="P1817" s="2922"/>
      <c r="Q1817" s="2922"/>
      <c r="R1817" s="2922"/>
      <c r="S1817" s="2922"/>
      <c r="T1817" s="2922"/>
      <c r="U1817" s="2922"/>
      <c r="V1817" s="2922"/>
      <c r="W1817" s="2922"/>
      <c r="X1817" s="2922"/>
    </row>
    <row r="1818" spans="1:24" s="2840" customFormat="1" ht="11.25" customHeight="1">
      <c r="A1818" s="2923"/>
      <c r="B1818" s="2912"/>
      <c r="C1818" s="2921"/>
      <c r="D1818" s="2922"/>
      <c r="E1818" s="2922"/>
      <c r="F1818" s="2922"/>
      <c r="G1818" s="2922"/>
      <c r="H1818" s="2922"/>
      <c r="I1818" s="2922"/>
      <c r="J1818" s="2922"/>
      <c r="K1818" s="2922"/>
      <c r="L1818" s="2922"/>
      <c r="M1818" s="2922"/>
      <c r="N1818" s="2922"/>
      <c r="O1818" s="2922"/>
      <c r="P1818" s="2922"/>
      <c r="Q1818" s="2922"/>
      <c r="R1818" s="2922"/>
      <c r="S1818" s="2922"/>
      <c r="T1818" s="2922"/>
      <c r="U1818" s="2922"/>
      <c r="V1818" s="2922"/>
      <c r="W1818" s="2922"/>
      <c r="X1818" s="2922"/>
    </row>
    <row r="1819" spans="1:24" s="2840" customFormat="1" ht="11.25" customHeight="1">
      <c r="A1819" s="2923"/>
      <c r="B1819" s="2912"/>
      <c r="C1819" s="2921"/>
      <c r="D1819" s="2922"/>
      <c r="E1819" s="2922"/>
      <c r="F1819" s="2922"/>
      <c r="G1819" s="2922"/>
      <c r="H1819" s="2922"/>
      <c r="I1819" s="2922"/>
      <c r="J1819" s="2922"/>
      <c r="K1819" s="2922"/>
      <c r="L1819" s="2922"/>
      <c r="M1819" s="2922"/>
      <c r="N1819" s="2922"/>
      <c r="O1819" s="2922"/>
      <c r="P1819" s="2922"/>
      <c r="Q1819" s="2922"/>
      <c r="R1819" s="2922"/>
      <c r="S1819" s="2922"/>
      <c r="T1819" s="2922"/>
      <c r="U1819" s="2922"/>
      <c r="V1819" s="2922"/>
      <c r="W1819" s="2922"/>
      <c r="X1819" s="2922"/>
    </row>
    <row r="1820" spans="1:24" s="2840" customFormat="1" ht="11.25" customHeight="1">
      <c r="A1820" s="2923"/>
      <c r="B1820" s="2912"/>
      <c r="C1820" s="2921"/>
      <c r="D1820" s="2922"/>
      <c r="E1820" s="2922"/>
      <c r="F1820" s="2922"/>
      <c r="G1820" s="2922"/>
      <c r="H1820" s="2922"/>
      <c r="I1820" s="2922"/>
      <c r="J1820" s="2922"/>
      <c r="K1820" s="2922"/>
      <c r="L1820" s="2922"/>
      <c r="M1820" s="2922"/>
      <c r="N1820" s="2922"/>
      <c r="O1820" s="2922"/>
      <c r="P1820" s="2922"/>
      <c r="Q1820" s="2922"/>
      <c r="R1820" s="2922"/>
      <c r="S1820" s="2922"/>
      <c r="T1820" s="2922"/>
      <c r="U1820" s="2922"/>
      <c r="V1820" s="2922"/>
      <c r="W1820" s="2922"/>
      <c r="X1820" s="2922"/>
    </row>
    <row r="1821" spans="1:24" s="2840" customFormat="1" ht="11.25" customHeight="1">
      <c r="A1821" s="2923"/>
      <c r="B1821" s="2912"/>
      <c r="C1821" s="2921"/>
      <c r="D1821" s="2922"/>
      <c r="E1821" s="2922"/>
      <c r="F1821" s="2922"/>
      <c r="G1821" s="2922"/>
      <c r="H1821" s="2922"/>
      <c r="I1821" s="2922"/>
      <c r="J1821" s="2922"/>
      <c r="K1821" s="2922"/>
      <c r="L1821" s="2922"/>
      <c r="M1821" s="2922"/>
      <c r="N1821" s="2922"/>
      <c r="O1821" s="2922"/>
      <c r="P1821" s="2922"/>
      <c r="Q1821" s="2922"/>
      <c r="R1821" s="2922"/>
      <c r="S1821" s="2922"/>
      <c r="T1821" s="2922"/>
      <c r="U1821" s="2922"/>
      <c r="V1821" s="2922"/>
      <c r="W1821" s="2922"/>
      <c r="X1821" s="2922"/>
    </row>
    <row r="1822" spans="1:24" s="2840" customFormat="1" ht="11.25" customHeight="1">
      <c r="A1822" s="2923"/>
      <c r="B1822" s="2912"/>
      <c r="C1822" s="2921"/>
      <c r="D1822" s="2922"/>
      <c r="E1822" s="2922"/>
      <c r="F1822" s="2922"/>
      <c r="G1822" s="2922"/>
      <c r="H1822" s="2922"/>
      <c r="I1822" s="2922"/>
      <c r="J1822" s="2922"/>
      <c r="K1822" s="2922"/>
      <c r="L1822" s="2922"/>
      <c r="M1822" s="2922"/>
      <c r="N1822" s="2922"/>
      <c r="O1822" s="2922"/>
      <c r="P1822" s="2922"/>
      <c r="Q1822" s="2922"/>
      <c r="R1822" s="2922"/>
      <c r="S1822" s="2922"/>
      <c r="T1822" s="2922"/>
      <c r="U1822" s="2922"/>
      <c r="V1822" s="2922"/>
      <c r="W1822" s="2922"/>
      <c r="X1822" s="2922"/>
    </row>
    <row r="1823" spans="1:24" s="2840" customFormat="1" ht="11.25" customHeight="1">
      <c r="A1823" s="2923"/>
      <c r="B1823" s="2912"/>
      <c r="C1823" s="2921"/>
      <c r="D1823" s="2922"/>
      <c r="E1823" s="2922"/>
      <c r="F1823" s="2922"/>
      <c r="G1823" s="2922"/>
      <c r="H1823" s="2922"/>
      <c r="I1823" s="2922"/>
      <c r="J1823" s="2922"/>
      <c r="K1823" s="2922"/>
      <c r="L1823" s="2922"/>
      <c r="M1823" s="2922"/>
      <c r="N1823" s="2922"/>
      <c r="O1823" s="2922"/>
      <c r="P1823" s="2922"/>
      <c r="Q1823" s="2922"/>
      <c r="R1823" s="2922"/>
      <c r="S1823" s="2922"/>
      <c r="T1823" s="2922"/>
      <c r="U1823" s="2922"/>
      <c r="V1823" s="2922"/>
      <c r="W1823" s="2922"/>
      <c r="X1823" s="2922"/>
    </row>
    <row r="1824" spans="1:24" s="2840" customFormat="1" ht="11.25" customHeight="1">
      <c r="A1824" s="2923"/>
      <c r="B1824" s="2912"/>
      <c r="C1824" s="2921"/>
      <c r="D1824" s="2922"/>
      <c r="E1824" s="2922"/>
      <c r="F1824" s="2922"/>
      <c r="G1824" s="2922"/>
      <c r="H1824" s="2922"/>
      <c r="I1824" s="2922"/>
      <c r="J1824" s="2922"/>
      <c r="K1824" s="2922"/>
      <c r="L1824" s="2922"/>
      <c r="M1824" s="2922"/>
      <c r="N1824" s="2922"/>
      <c r="O1824" s="2922"/>
      <c r="P1824" s="2922"/>
      <c r="Q1824" s="2922"/>
      <c r="R1824" s="2922"/>
      <c r="S1824" s="2922"/>
      <c r="T1824" s="2922"/>
      <c r="U1824" s="2922"/>
      <c r="V1824" s="2922"/>
      <c r="W1824" s="2922"/>
      <c r="X1824" s="2922"/>
    </row>
    <row r="1825" spans="1:24" s="2840" customFormat="1" ht="11.25" customHeight="1">
      <c r="A1825" s="2923"/>
      <c r="B1825" s="2912"/>
      <c r="C1825" s="2921"/>
      <c r="D1825" s="2922"/>
      <c r="E1825" s="2922"/>
      <c r="F1825" s="2922"/>
      <c r="G1825" s="2922"/>
      <c r="H1825" s="2922"/>
      <c r="I1825" s="2922"/>
      <c r="J1825" s="2922"/>
      <c r="K1825" s="2922"/>
      <c r="L1825" s="2922"/>
      <c r="M1825" s="2922"/>
      <c r="N1825" s="2922"/>
      <c r="O1825" s="2922"/>
      <c r="P1825" s="2922"/>
      <c r="Q1825" s="2922"/>
      <c r="R1825" s="2922"/>
      <c r="S1825" s="2922"/>
      <c r="T1825" s="2922"/>
      <c r="U1825" s="2922"/>
      <c r="V1825" s="2922"/>
      <c r="W1825" s="2922"/>
      <c r="X1825" s="2922"/>
    </row>
    <row r="1826" spans="1:24" s="2840" customFormat="1" ht="11.25" customHeight="1">
      <c r="A1826" s="2923"/>
      <c r="B1826" s="2912"/>
      <c r="C1826" s="2921"/>
      <c r="D1826" s="2922"/>
      <c r="E1826" s="2922"/>
      <c r="F1826" s="2922"/>
      <c r="G1826" s="2922"/>
      <c r="H1826" s="2922"/>
      <c r="I1826" s="2922"/>
      <c r="J1826" s="2922"/>
      <c r="K1826" s="2922"/>
      <c r="L1826" s="2922"/>
      <c r="M1826" s="2922"/>
      <c r="N1826" s="2922"/>
      <c r="O1826" s="2922"/>
      <c r="P1826" s="2922"/>
      <c r="Q1826" s="2922"/>
      <c r="R1826" s="2922"/>
      <c r="S1826" s="2922"/>
      <c r="T1826" s="2922"/>
      <c r="U1826" s="2922"/>
      <c r="V1826" s="2922"/>
      <c r="W1826" s="2922"/>
      <c r="X1826" s="2922"/>
    </row>
    <row r="1827" spans="1:24" s="2840" customFormat="1" ht="11.25" customHeight="1">
      <c r="A1827" s="2923"/>
      <c r="B1827" s="2912"/>
      <c r="C1827" s="2921"/>
      <c r="D1827" s="2922"/>
      <c r="E1827" s="2922"/>
      <c r="F1827" s="2922"/>
      <c r="G1827" s="2922"/>
      <c r="H1827" s="2922"/>
      <c r="I1827" s="2922"/>
      <c r="J1827" s="2922"/>
      <c r="K1827" s="2922"/>
      <c r="L1827" s="2922"/>
      <c r="M1827" s="2922"/>
      <c r="N1827" s="2922"/>
      <c r="O1827" s="2922"/>
      <c r="P1827" s="2922"/>
      <c r="Q1827" s="2922"/>
      <c r="R1827" s="2922"/>
      <c r="S1827" s="2922"/>
      <c r="T1827" s="2922"/>
      <c r="U1827" s="2922"/>
      <c r="V1827" s="2922"/>
      <c r="W1827" s="2922"/>
      <c r="X1827" s="2922"/>
    </row>
    <row r="1828" spans="1:24" s="2840" customFormat="1" ht="11.25" customHeight="1">
      <c r="A1828" s="2923"/>
      <c r="B1828" s="2912"/>
      <c r="C1828" s="2921"/>
      <c r="D1828" s="2922"/>
      <c r="E1828" s="2922"/>
      <c r="F1828" s="2922"/>
      <c r="G1828" s="2922"/>
      <c r="H1828" s="2922"/>
      <c r="I1828" s="2922"/>
      <c r="J1828" s="2922"/>
      <c r="K1828" s="2922"/>
      <c r="L1828" s="2922"/>
      <c r="M1828" s="2922"/>
      <c r="N1828" s="2922"/>
      <c r="O1828" s="2922"/>
      <c r="P1828" s="2922"/>
      <c r="Q1828" s="2922"/>
      <c r="R1828" s="2922"/>
      <c r="S1828" s="2922"/>
      <c r="T1828" s="2922"/>
      <c r="U1828" s="2922"/>
      <c r="V1828" s="2922"/>
      <c r="W1828" s="2922"/>
      <c r="X1828" s="2922"/>
    </row>
    <row r="1829" spans="1:24" s="2840" customFormat="1" ht="11.25" customHeight="1">
      <c r="A1829" s="2923"/>
      <c r="B1829" s="2912"/>
      <c r="C1829" s="2921"/>
      <c r="D1829" s="2922"/>
      <c r="E1829" s="2922"/>
      <c r="F1829" s="2922"/>
      <c r="G1829" s="2922"/>
      <c r="H1829" s="2922"/>
      <c r="I1829" s="2922"/>
      <c r="J1829" s="2922"/>
      <c r="K1829" s="2922"/>
      <c r="L1829" s="2922"/>
      <c r="M1829" s="2922"/>
      <c r="N1829" s="2922"/>
      <c r="O1829" s="2922"/>
      <c r="P1829" s="2922"/>
      <c r="Q1829" s="2922"/>
      <c r="R1829" s="2922"/>
      <c r="S1829" s="2922"/>
      <c r="T1829" s="2922"/>
      <c r="U1829" s="2922"/>
      <c r="V1829" s="2922"/>
      <c r="W1829" s="2922"/>
      <c r="X1829" s="2922"/>
    </row>
    <row r="1830" spans="1:24" s="2840" customFormat="1" ht="11.25" customHeight="1">
      <c r="A1830" s="2923"/>
      <c r="B1830" s="2912"/>
      <c r="C1830" s="2921"/>
      <c r="D1830" s="2922"/>
      <c r="E1830" s="2922"/>
      <c r="F1830" s="2922"/>
      <c r="G1830" s="2922"/>
      <c r="H1830" s="2922"/>
      <c r="I1830" s="2922"/>
      <c r="J1830" s="2922"/>
      <c r="K1830" s="2922"/>
      <c r="L1830" s="2922"/>
      <c r="M1830" s="2922"/>
      <c r="N1830" s="2922"/>
      <c r="O1830" s="2922"/>
      <c r="P1830" s="2922"/>
      <c r="Q1830" s="2922"/>
      <c r="R1830" s="2922"/>
      <c r="S1830" s="2922"/>
      <c r="T1830" s="2922"/>
      <c r="U1830" s="2922"/>
      <c r="V1830" s="2922"/>
      <c r="W1830" s="2922"/>
      <c r="X1830" s="2922"/>
    </row>
    <row r="1831" spans="1:24" s="2840" customFormat="1" ht="11.25" customHeight="1">
      <c r="A1831" s="2923"/>
      <c r="B1831" s="2912"/>
      <c r="C1831" s="2921"/>
      <c r="D1831" s="2922"/>
      <c r="E1831" s="2922"/>
      <c r="F1831" s="2922"/>
      <c r="G1831" s="2922"/>
      <c r="H1831" s="2922"/>
      <c r="I1831" s="2922"/>
      <c r="J1831" s="2922"/>
      <c r="K1831" s="2922"/>
      <c r="L1831" s="2922"/>
      <c r="M1831" s="2922"/>
      <c r="N1831" s="2922"/>
      <c r="O1831" s="2922"/>
      <c r="P1831" s="2922"/>
      <c r="Q1831" s="2922"/>
      <c r="R1831" s="2922"/>
      <c r="S1831" s="2922"/>
      <c r="T1831" s="2922"/>
      <c r="U1831" s="2922"/>
      <c r="V1831" s="2922"/>
      <c r="W1831" s="2922"/>
      <c r="X1831" s="2922"/>
    </row>
    <row r="1832" spans="1:24" s="2840" customFormat="1" ht="11.25" customHeight="1">
      <c r="A1832" s="2923"/>
      <c r="B1832" s="2912"/>
      <c r="C1832" s="2921"/>
      <c r="D1832" s="2922"/>
      <c r="E1832" s="2922"/>
      <c r="F1832" s="2922"/>
      <c r="G1832" s="2922"/>
      <c r="H1832" s="2922"/>
      <c r="I1832" s="2922"/>
      <c r="J1832" s="2922"/>
      <c r="K1832" s="2922"/>
      <c r="L1832" s="2922"/>
      <c r="M1832" s="2922"/>
      <c r="N1832" s="2922"/>
      <c r="O1832" s="2922"/>
      <c r="P1832" s="2922"/>
      <c r="Q1832" s="2922"/>
      <c r="R1832" s="2922"/>
      <c r="S1832" s="2922"/>
      <c r="T1832" s="2922"/>
      <c r="U1832" s="2922"/>
      <c r="V1832" s="2922"/>
      <c r="W1832" s="2922"/>
      <c r="X1832" s="2922"/>
    </row>
    <row r="1833" spans="1:24" s="2840" customFormat="1" ht="11.25" customHeight="1">
      <c r="A1833" s="2923"/>
      <c r="B1833" s="2912"/>
      <c r="C1833" s="2921"/>
      <c r="D1833" s="2922"/>
      <c r="E1833" s="2922"/>
      <c r="F1833" s="2922"/>
      <c r="G1833" s="2922"/>
      <c r="H1833" s="2922"/>
      <c r="I1833" s="2922"/>
      <c r="J1833" s="2922"/>
      <c r="K1833" s="2922"/>
      <c r="L1833" s="2922"/>
      <c r="M1833" s="2922"/>
      <c r="N1833" s="2922"/>
      <c r="O1833" s="2922"/>
      <c r="P1833" s="2922"/>
      <c r="Q1833" s="2922"/>
      <c r="R1833" s="2922"/>
      <c r="S1833" s="2922"/>
      <c r="T1833" s="2922"/>
      <c r="U1833" s="2922"/>
      <c r="V1833" s="2922"/>
      <c r="W1833" s="2922"/>
      <c r="X1833" s="2922"/>
    </row>
    <row r="1834" spans="1:24" s="2840" customFormat="1" ht="11.25" customHeight="1">
      <c r="A1834" s="2923"/>
      <c r="B1834" s="2912"/>
      <c r="C1834" s="2921"/>
      <c r="D1834" s="2922"/>
      <c r="E1834" s="2922"/>
      <c r="F1834" s="2922"/>
      <c r="G1834" s="2922"/>
      <c r="H1834" s="2922"/>
      <c r="I1834" s="2922"/>
      <c r="J1834" s="2922"/>
      <c r="K1834" s="2922"/>
      <c r="L1834" s="2922"/>
      <c r="M1834" s="2922"/>
      <c r="N1834" s="2922"/>
      <c r="O1834" s="2922"/>
      <c r="P1834" s="2922"/>
      <c r="Q1834" s="2922"/>
      <c r="R1834" s="2922"/>
      <c r="S1834" s="2922"/>
      <c r="T1834" s="2922"/>
      <c r="U1834" s="2922"/>
      <c r="V1834" s="2922"/>
      <c r="W1834" s="2922"/>
      <c r="X1834" s="2922"/>
    </row>
    <row r="1835" spans="1:24" s="2840" customFormat="1" ht="11.25" customHeight="1">
      <c r="A1835" s="2923"/>
      <c r="B1835" s="2912"/>
      <c r="C1835" s="2921"/>
      <c r="D1835" s="2922"/>
      <c r="E1835" s="2922"/>
      <c r="F1835" s="2922"/>
      <c r="G1835" s="2922"/>
      <c r="H1835" s="2922"/>
      <c r="I1835" s="2922"/>
      <c r="J1835" s="2922"/>
      <c r="K1835" s="2922"/>
      <c r="L1835" s="2922"/>
      <c r="M1835" s="2922"/>
      <c r="N1835" s="2922"/>
      <c r="O1835" s="2922"/>
      <c r="P1835" s="2922"/>
      <c r="Q1835" s="2922"/>
      <c r="R1835" s="2922"/>
      <c r="S1835" s="2922"/>
      <c r="T1835" s="2922"/>
      <c r="U1835" s="2922"/>
      <c r="V1835" s="2922"/>
      <c r="W1835" s="2922"/>
      <c r="X1835" s="2922"/>
    </row>
    <row r="1836" spans="1:24" s="2840" customFormat="1" ht="11.25" customHeight="1">
      <c r="A1836" s="2923"/>
      <c r="B1836" s="2912"/>
      <c r="C1836" s="2921"/>
      <c r="D1836" s="2922"/>
      <c r="E1836" s="2922"/>
      <c r="F1836" s="2922"/>
      <c r="G1836" s="2922"/>
      <c r="H1836" s="2922"/>
      <c r="I1836" s="2922"/>
      <c r="J1836" s="2922"/>
      <c r="K1836" s="2922"/>
      <c r="L1836" s="2922"/>
      <c r="M1836" s="2922"/>
      <c r="N1836" s="2922"/>
      <c r="O1836" s="2922"/>
      <c r="P1836" s="2922"/>
      <c r="Q1836" s="2922"/>
      <c r="R1836" s="2922"/>
      <c r="S1836" s="2922"/>
      <c r="T1836" s="2922"/>
      <c r="U1836" s="2922"/>
      <c r="V1836" s="2922"/>
      <c r="W1836" s="2922"/>
      <c r="X1836" s="2922"/>
    </row>
    <row r="1837" spans="1:24" s="2840" customFormat="1" ht="11.25" customHeight="1">
      <c r="A1837" s="2923"/>
      <c r="B1837" s="2912"/>
      <c r="C1837" s="2921"/>
      <c r="D1837" s="2922"/>
      <c r="E1837" s="2922"/>
      <c r="F1837" s="2922"/>
      <c r="G1837" s="2922"/>
      <c r="H1837" s="2922"/>
      <c r="I1837" s="2922"/>
      <c r="J1837" s="2922"/>
      <c r="K1837" s="2922"/>
      <c r="L1837" s="2922"/>
      <c r="M1837" s="2922"/>
      <c r="N1837" s="2922"/>
      <c r="O1837" s="2922"/>
      <c r="P1837" s="2922"/>
      <c r="Q1837" s="2922"/>
      <c r="R1837" s="2922"/>
      <c r="S1837" s="2922"/>
      <c r="T1837" s="2922"/>
      <c r="U1837" s="2922"/>
      <c r="V1837" s="2922"/>
      <c r="W1837" s="2922"/>
      <c r="X1837" s="2922"/>
    </row>
    <row r="1838" spans="1:24" s="2840" customFormat="1" ht="11.25" customHeight="1">
      <c r="A1838" s="2923"/>
      <c r="B1838" s="2912"/>
      <c r="C1838" s="2921"/>
      <c r="D1838" s="2922"/>
      <c r="E1838" s="2922"/>
      <c r="F1838" s="2922"/>
      <c r="G1838" s="2922"/>
      <c r="H1838" s="2922"/>
      <c r="I1838" s="2922"/>
      <c r="J1838" s="2922"/>
      <c r="K1838" s="2922"/>
      <c r="L1838" s="2922"/>
      <c r="M1838" s="2922"/>
      <c r="N1838" s="2922"/>
      <c r="O1838" s="2922"/>
      <c r="P1838" s="2922"/>
      <c r="Q1838" s="2922"/>
      <c r="R1838" s="2922"/>
      <c r="S1838" s="2922"/>
      <c r="T1838" s="2922"/>
      <c r="U1838" s="2922"/>
      <c r="V1838" s="2922"/>
      <c r="W1838" s="2922"/>
      <c r="X1838" s="2922"/>
    </row>
    <row r="1839" spans="1:24" s="2840" customFormat="1" ht="11.25" customHeight="1">
      <c r="A1839" s="2923"/>
      <c r="B1839" s="2912"/>
      <c r="C1839" s="2921"/>
      <c r="D1839" s="2922"/>
      <c r="E1839" s="2922"/>
      <c r="F1839" s="2922"/>
      <c r="G1839" s="2922"/>
      <c r="H1839" s="2922"/>
      <c r="I1839" s="2922"/>
      <c r="J1839" s="2922"/>
      <c r="K1839" s="2922"/>
      <c r="L1839" s="2922"/>
      <c r="M1839" s="2922"/>
      <c r="N1839" s="2922"/>
      <c r="O1839" s="2922"/>
      <c r="P1839" s="2922"/>
      <c r="Q1839" s="2922"/>
      <c r="R1839" s="2922"/>
      <c r="S1839" s="2922"/>
      <c r="T1839" s="2922"/>
      <c r="U1839" s="2922"/>
      <c r="V1839" s="2922"/>
      <c r="W1839" s="2922"/>
      <c r="X1839" s="2922"/>
    </row>
    <row r="1840" spans="1:24" s="2840" customFormat="1" ht="11.25" customHeight="1">
      <c r="A1840" s="2923"/>
      <c r="B1840" s="2912"/>
      <c r="C1840" s="2921"/>
      <c r="D1840" s="2922"/>
      <c r="E1840" s="2922"/>
      <c r="F1840" s="2922"/>
      <c r="G1840" s="2922"/>
      <c r="H1840" s="2922"/>
      <c r="I1840" s="2922"/>
      <c r="J1840" s="2922"/>
      <c r="K1840" s="2922"/>
      <c r="L1840" s="2922"/>
      <c r="M1840" s="2922"/>
      <c r="N1840" s="2922"/>
      <c r="O1840" s="2922"/>
      <c r="P1840" s="2922"/>
      <c r="Q1840" s="2922"/>
      <c r="R1840" s="2922"/>
      <c r="S1840" s="2922"/>
      <c r="T1840" s="2922"/>
      <c r="U1840" s="2922"/>
      <c r="V1840" s="2922"/>
      <c r="W1840" s="2922"/>
      <c r="X1840" s="2922"/>
    </row>
    <row r="1841" spans="1:24" s="2840" customFormat="1" ht="11.25" customHeight="1">
      <c r="A1841" s="2923"/>
      <c r="B1841" s="2912"/>
      <c r="C1841" s="2921"/>
      <c r="D1841" s="2922"/>
      <c r="E1841" s="2922"/>
      <c r="F1841" s="2922"/>
      <c r="G1841" s="2922"/>
      <c r="H1841" s="2922"/>
      <c r="I1841" s="2922"/>
      <c r="J1841" s="2922"/>
      <c r="K1841" s="2922"/>
      <c r="L1841" s="2922"/>
      <c r="M1841" s="2922"/>
      <c r="N1841" s="2922"/>
      <c r="O1841" s="2922"/>
      <c r="P1841" s="2922"/>
      <c r="Q1841" s="2922"/>
      <c r="R1841" s="2922"/>
      <c r="S1841" s="2922"/>
      <c r="T1841" s="2922"/>
      <c r="U1841" s="2922"/>
      <c r="V1841" s="2922"/>
      <c r="W1841" s="2922"/>
      <c r="X1841" s="2922"/>
    </row>
    <row r="1842" spans="1:24" s="2840" customFormat="1" ht="11.25" customHeight="1">
      <c r="A1842" s="2923"/>
      <c r="B1842" s="2912"/>
      <c r="C1842" s="2921"/>
      <c r="D1842" s="2922"/>
      <c r="E1842" s="2922"/>
      <c r="F1842" s="2922"/>
      <c r="G1842" s="2922"/>
      <c r="H1842" s="2922"/>
      <c r="I1842" s="2922"/>
      <c r="J1842" s="2922"/>
      <c r="K1842" s="2922"/>
      <c r="L1842" s="2922"/>
      <c r="M1842" s="2922"/>
      <c r="N1842" s="2922"/>
      <c r="O1842" s="2922"/>
      <c r="P1842" s="2922"/>
      <c r="Q1842" s="2922"/>
      <c r="R1842" s="2922"/>
      <c r="S1842" s="2922"/>
      <c r="T1842" s="2922"/>
      <c r="U1842" s="2922"/>
      <c r="V1842" s="2922"/>
      <c r="W1842" s="2922"/>
      <c r="X1842" s="2922"/>
    </row>
    <row r="1843" spans="1:24" s="2840" customFormat="1" ht="11.25" customHeight="1">
      <c r="A1843" s="2923"/>
      <c r="B1843" s="2912"/>
      <c r="C1843" s="2921"/>
      <c r="D1843" s="2922"/>
      <c r="E1843" s="2922"/>
      <c r="F1843" s="2922"/>
      <c r="G1843" s="2922"/>
      <c r="H1843" s="2922"/>
      <c r="I1843" s="2922"/>
      <c r="J1843" s="2922"/>
      <c r="K1843" s="2922"/>
      <c r="L1843" s="2922"/>
      <c r="M1843" s="2922"/>
      <c r="N1843" s="2922"/>
      <c r="O1843" s="2922"/>
      <c r="P1843" s="2922"/>
      <c r="Q1843" s="2922"/>
      <c r="R1843" s="2922"/>
      <c r="S1843" s="2922"/>
      <c r="T1843" s="2922"/>
      <c r="U1843" s="2922"/>
      <c r="V1843" s="2922"/>
      <c r="W1843" s="2922"/>
      <c r="X1843" s="2922"/>
    </row>
    <row r="1844" spans="1:24" s="2840" customFormat="1" ht="11.25" customHeight="1">
      <c r="A1844" s="2923"/>
      <c r="B1844" s="2912"/>
      <c r="C1844" s="2921"/>
      <c r="D1844" s="2922"/>
      <c r="E1844" s="2922"/>
      <c r="F1844" s="2922"/>
      <c r="G1844" s="2922"/>
      <c r="H1844" s="2922"/>
      <c r="I1844" s="2922"/>
      <c r="J1844" s="2922"/>
      <c r="K1844" s="2922"/>
      <c r="L1844" s="2922"/>
      <c r="M1844" s="2922"/>
      <c r="N1844" s="2922"/>
      <c r="O1844" s="2922"/>
      <c r="P1844" s="2922"/>
      <c r="Q1844" s="2922"/>
      <c r="R1844" s="2922"/>
      <c r="S1844" s="2922"/>
      <c r="T1844" s="2922"/>
      <c r="U1844" s="2922"/>
      <c r="V1844" s="2922"/>
      <c r="W1844" s="2922"/>
      <c r="X1844" s="2922"/>
    </row>
    <row r="1845" spans="1:24" s="2840" customFormat="1" ht="11.25" customHeight="1">
      <c r="A1845" s="2923"/>
      <c r="B1845" s="2912"/>
      <c r="C1845" s="2921"/>
      <c r="D1845" s="2922"/>
      <c r="E1845" s="2922"/>
      <c r="F1845" s="2922"/>
      <c r="G1845" s="2922"/>
      <c r="H1845" s="2922"/>
      <c r="I1845" s="2922"/>
      <c r="J1845" s="2922"/>
      <c r="K1845" s="2922"/>
      <c r="L1845" s="2922"/>
      <c r="M1845" s="2922"/>
      <c r="N1845" s="2922"/>
      <c r="O1845" s="2922"/>
      <c r="P1845" s="2922"/>
      <c r="Q1845" s="2922"/>
      <c r="R1845" s="2922"/>
      <c r="S1845" s="2922"/>
      <c r="T1845" s="2922"/>
      <c r="U1845" s="2922"/>
      <c r="V1845" s="2922"/>
      <c r="W1845" s="2922"/>
      <c r="X1845" s="2922"/>
    </row>
    <row r="1846" spans="1:24" s="2840" customFormat="1" ht="11.25" customHeight="1">
      <c r="A1846" s="2923"/>
      <c r="B1846" s="2912"/>
      <c r="C1846" s="2921"/>
      <c r="D1846" s="2922"/>
      <c r="E1846" s="2922"/>
      <c r="F1846" s="2922"/>
      <c r="G1846" s="2922"/>
      <c r="H1846" s="2922"/>
      <c r="I1846" s="2922"/>
      <c r="J1846" s="2922"/>
      <c r="K1846" s="2922"/>
      <c r="L1846" s="2922"/>
      <c r="M1846" s="2922"/>
      <c r="N1846" s="2922"/>
      <c r="O1846" s="2922"/>
      <c r="P1846" s="2922"/>
      <c r="Q1846" s="2922"/>
      <c r="R1846" s="2922"/>
      <c r="S1846" s="2922"/>
      <c r="T1846" s="2922"/>
      <c r="U1846" s="2922"/>
      <c r="V1846" s="2922"/>
      <c r="W1846" s="2922"/>
      <c r="X1846" s="2922"/>
    </row>
    <row r="1847" spans="1:24" s="2840" customFormat="1" ht="11.25" customHeight="1">
      <c r="A1847" s="2923"/>
      <c r="B1847" s="2912"/>
      <c r="C1847" s="2921"/>
      <c r="D1847" s="2922"/>
      <c r="E1847" s="2922"/>
      <c r="F1847" s="2922"/>
      <c r="G1847" s="2922"/>
      <c r="H1847" s="2922"/>
      <c r="I1847" s="2922"/>
      <c r="J1847" s="2922"/>
      <c r="K1847" s="2922"/>
      <c r="L1847" s="2922"/>
      <c r="M1847" s="2922"/>
      <c r="N1847" s="2922"/>
      <c r="O1847" s="2922"/>
      <c r="P1847" s="2922"/>
      <c r="Q1847" s="2922"/>
      <c r="R1847" s="2922"/>
      <c r="S1847" s="2922"/>
      <c r="T1847" s="2922"/>
      <c r="U1847" s="2922"/>
      <c r="V1847" s="2922"/>
      <c r="W1847" s="2922"/>
      <c r="X1847" s="2922"/>
    </row>
    <row r="1848" spans="1:24" s="2840" customFormat="1" ht="11.25" customHeight="1">
      <c r="A1848" s="2923"/>
      <c r="B1848" s="2912"/>
      <c r="C1848" s="2921"/>
      <c r="D1848" s="2922"/>
      <c r="E1848" s="2922"/>
      <c r="F1848" s="2922"/>
      <c r="G1848" s="2922"/>
      <c r="H1848" s="2922"/>
      <c r="I1848" s="2922"/>
      <c r="J1848" s="2922"/>
      <c r="K1848" s="2922"/>
      <c r="L1848" s="2922"/>
      <c r="M1848" s="2922"/>
      <c r="N1848" s="2922"/>
      <c r="O1848" s="2922"/>
      <c r="P1848" s="2922"/>
      <c r="Q1848" s="2922"/>
      <c r="R1848" s="2922"/>
      <c r="S1848" s="2922"/>
      <c r="T1848" s="2922"/>
      <c r="U1848" s="2922"/>
      <c r="V1848" s="2922"/>
      <c r="W1848" s="2922"/>
      <c r="X1848" s="2922"/>
    </row>
    <row r="1849" spans="1:24" s="2840" customFormat="1" ht="11.25" customHeight="1">
      <c r="A1849" s="2923"/>
      <c r="B1849" s="2912"/>
      <c r="C1849" s="2921"/>
      <c r="D1849" s="2922"/>
      <c r="E1849" s="2922"/>
      <c r="F1849" s="2922"/>
      <c r="G1849" s="2922"/>
      <c r="H1849" s="2922"/>
      <c r="I1849" s="2922"/>
      <c r="J1849" s="2922"/>
      <c r="K1849" s="2922"/>
      <c r="L1849" s="2922"/>
      <c r="M1849" s="2922"/>
      <c r="N1849" s="2922"/>
      <c r="O1849" s="2922"/>
      <c r="P1849" s="2922"/>
      <c r="Q1849" s="2922"/>
      <c r="R1849" s="2922"/>
      <c r="S1849" s="2922"/>
      <c r="T1849" s="2922"/>
      <c r="U1849" s="2922"/>
      <c r="V1849" s="2922"/>
      <c r="W1849" s="2922"/>
      <c r="X1849" s="2922"/>
    </row>
    <row r="1850" spans="1:24" s="2840" customFormat="1" ht="11.25" customHeight="1">
      <c r="A1850" s="2923"/>
      <c r="B1850" s="2912"/>
      <c r="C1850" s="2921"/>
      <c r="D1850" s="2922"/>
      <c r="E1850" s="2922"/>
      <c r="F1850" s="2922"/>
      <c r="G1850" s="2922"/>
      <c r="H1850" s="2922"/>
      <c r="I1850" s="2922"/>
      <c r="J1850" s="2922"/>
      <c r="K1850" s="2922"/>
      <c r="L1850" s="2922"/>
      <c r="M1850" s="2922"/>
      <c r="N1850" s="2922"/>
      <c r="O1850" s="2922"/>
      <c r="P1850" s="2922"/>
      <c r="Q1850" s="2922"/>
      <c r="R1850" s="2922"/>
      <c r="S1850" s="2922"/>
      <c r="T1850" s="2922"/>
      <c r="U1850" s="2922"/>
      <c r="V1850" s="2922"/>
      <c r="W1850" s="2922"/>
      <c r="X1850" s="2922"/>
    </row>
    <row r="1851" spans="1:24" s="2840" customFormat="1" ht="11.25" customHeight="1">
      <c r="A1851" s="2923"/>
      <c r="B1851" s="2912"/>
      <c r="C1851" s="2921"/>
      <c r="D1851" s="2922"/>
      <c r="E1851" s="2922"/>
      <c r="F1851" s="2922"/>
      <c r="G1851" s="2922"/>
      <c r="H1851" s="2922"/>
      <c r="I1851" s="2922"/>
      <c r="J1851" s="2922"/>
      <c r="K1851" s="2922"/>
      <c r="L1851" s="2922"/>
      <c r="M1851" s="2922"/>
      <c r="N1851" s="2922"/>
      <c r="O1851" s="2922"/>
      <c r="P1851" s="2922"/>
      <c r="Q1851" s="2922"/>
      <c r="R1851" s="2922"/>
      <c r="S1851" s="2922"/>
      <c r="T1851" s="2922"/>
      <c r="U1851" s="2922"/>
      <c r="V1851" s="2922"/>
      <c r="W1851" s="2922"/>
      <c r="X1851" s="2922"/>
    </row>
    <row r="1852" spans="1:24" s="2840" customFormat="1" ht="11.25" customHeight="1">
      <c r="A1852" s="2923"/>
      <c r="B1852" s="2912"/>
      <c r="C1852" s="2921"/>
      <c r="D1852" s="2922"/>
      <c r="E1852" s="2922"/>
      <c r="F1852" s="2922"/>
      <c r="G1852" s="2922"/>
      <c r="H1852" s="2922"/>
      <c r="I1852" s="2922"/>
      <c r="J1852" s="2922"/>
      <c r="K1852" s="2922"/>
      <c r="L1852" s="2922"/>
      <c r="M1852" s="2922"/>
      <c r="N1852" s="2922"/>
      <c r="O1852" s="2922"/>
      <c r="P1852" s="2922"/>
      <c r="Q1852" s="2922"/>
      <c r="R1852" s="2922"/>
      <c r="S1852" s="2922"/>
      <c r="T1852" s="2922"/>
      <c r="U1852" s="2922"/>
      <c r="V1852" s="2922"/>
      <c r="W1852" s="2922"/>
      <c r="X1852" s="2922"/>
    </row>
    <row r="1853" spans="1:24" s="2840" customFormat="1" ht="11.25" customHeight="1">
      <c r="A1853" s="2923"/>
      <c r="B1853" s="2912"/>
      <c r="C1853" s="2921"/>
      <c r="D1853" s="2922"/>
      <c r="E1853" s="2922"/>
      <c r="F1853" s="2922"/>
      <c r="G1853" s="2922"/>
      <c r="H1853" s="2922"/>
      <c r="I1853" s="2922"/>
      <c r="J1853" s="2922"/>
      <c r="K1853" s="2922"/>
      <c r="L1853" s="2922"/>
      <c r="M1853" s="2922"/>
      <c r="N1853" s="2922"/>
      <c r="O1853" s="2922"/>
      <c r="P1853" s="2922"/>
      <c r="Q1853" s="2922"/>
      <c r="R1853" s="2922"/>
      <c r="S1853" s="2922"/>
      <c r="T1853" s="2922"/>
      <c r="U1853" s="2922"/>
      <c r="V1853" s="2922"/>
      <c r="W1853" s="2922"/>
      <c r="X1853" s="2922"/>
    </row>
    <row r="1854" spans="1:24" s="2840" customFormat="1" ht="11.25" customHeight="1">
      <c r="A1854" s="2923"/>
      <c r="B1854" s="2912"/>
      <c r="C1854" s="2921"/>
      <c r="D1854" s="2922"/>
      <c r="E1854" s="2922"/>
      <c r="F1854" s="2922"/>
      <c r="G1854" s="2922"/>
      <c r="H1854" s="2922"/>
      <c r="I1854" s="2922"/>
      <c r="J1854" s="2922"/>
      <c r="K1854" s="2922"/>
      <c r="L1854" s="2922"/>
      <c r="M1854" s="2922"/>
      <c r="N1854" s="2922"/>
      <c r="O1854" s="2922"/>
      <c r="P1854" s="2922"/>
      <c r="Q1854" s="2922"/>
      <c r="R1854" s="2922"/>
      <c r="S1854" s="2922"/>
      <c r="T1854" s="2922"/>
      <c r="U1854" s="2922"/>
      <c r="V1854" s="2922"/>
      <c r="W1854" s="2922"/>
      <c r="X1854" s="2922"/>
    </row>
    <row r="1855" spans="1:24" s="2840" customFormat="1" ht="11.25" customHeight="1">
      <c r="A1855" s="2923"/>
      <c r="B1855" s="2912"/>
      <c r="C1855" s="2921"/>
      <c r="D1855" s="2922"/>
      <c r="E1855" s="2922"/>
      <c r="F1855" s="2922"/>
      <c r="G1855" s="2922"/>
      <c r="H1855" s="2922"/>
      <c r="I1855" s="2922"/>
      <c r="J1855" s="2922"/>
      <c r="K1855" s="2922"/>
      <c r="L1855" s="2922"/>
      <c r="M1855" s="2922"/>
      <c r="N1855" s="2922"/>
      <c r="O1855" s="2922"/>
      <c r="P1855" s="2922"/>
      <c r="Q1855" s="2922"/>
      <c r="R1855" s="2922"/>
      <c r="S1855" s="2922"/>
      <c r="T1855" s="2922"/>
      <c r="U1855" s="2922"/>
      <c r="V1855" s="2922"/>
      <c r="W1855" s="2922"/>
      <c r="X1855" s="2922"/>
    </row>
    <row r="1856" spans="1:24" s="2840" customFormat="1" ht="11.25" customHeight="1">
      <c r="A1856" s="2923"/>
      <c r="B1856" s="2912"/>
      <c r="C1856" s="2921"/>
      <c r="D1856" s="2922"/>
      <c r="E1856" s="2922"/>
      <c r="F1856" s="2922"/>
      <c r="G1856" s="2922"/>
      <c r="H1856" s="2922"/>
      <c r="I1856" s="2922"/>
      <c r="J1856" s="2922"/>
      <c r="K1856" s="2922"/>
      <c r="L1856" s="2922"/>
      <c r="M1856" s="2922"/>
      <c r="N1856" s="2922"/>
      <c r="O1856" s="2922"/>
      <c r="P1856" s="2922"/>
      <c r="Q1856" s="2922"/>
      <c r="R1856" s="2922"/>
      <c r="S1856" s="2922"/>
      <c r="T1856" s="2922"/>
      <c r="U1856" s="2922"/>
      <c r="V1856" s="2922"/>
      <c r="W1856" s="2922"/>
      <c r="X1856" s="2922"/>
    </row>
    <row r="1857" spans="1:24" s="2840" customFormat="1" ht="11.25" customHeight="1">
      <c r="A1857" s="2923"/>
      <c r="B1857" s="2912"/>
      <c r="C1857" s="2921"/>
      <c r="D1857" s="2922"/>
      <c r="E1857" s="2922"/>
      <c r="F1857" s="2922"/>
      <c r="G1857" s="2922"/>
      <c r="H1857" s="2922"/>
      <c r="I1857" s="2922"/>
      <c r="J1857" s="2922"/>
      <c r="K1857" s="2922"/>
      <c r="L1857" s="2922"/>
      <c r="M1857" s="2922"/>
      <c r="N1857" s="2922"/>
      <c r="O1857" s="2922"/>
      <c r="P1857" s="2922"/>
      <c r="Q1857" s="2922"/>
      <c r="R1857" s="2922"/>
      <c r="S1857" s="2922"/>
      <c r="T1857" s="2922"/>
      <c r="U1857" s="2922"/>
      <c r="V1857" s="2922"/>
      <c r="W1857" s="2922"/>
      <c r="X1857" s="2922"/>
    </row>
    <row r="1858" spans="1:24" s="2840" customFormat="1" ht="11.25" customHeight="1">
      <c r="A1858" s="2923"/>
      <c r="B1858" s="2912"/>
      <c r="C1858" s="2921"/>
      <c r="D1858" s="2922"/>
      <c r="E1858" s="2922"/>
      <c r="F1858" s="2922"/>
      <c r="G1858" s="2922"/>
      <c r="H1858" s="2922"/>
      <c r="I1858" s="2922"/>
      <c r="J1858" s="2922"/>
      <c r="K1858" s="2922"/>
      <c r="L1858" s="2922"/>
      <c r="M1858" s="2922"/>
      <c r="N1858" s="2922"/>
      <c r="O1858" s="2922"/>
      <c r="P1858" s="2922"/>
      <c r="Q1858" s="2922"/>
      <c r="R1858" s="2922"/>
      <c r="S1858" s="2922"/>
      <c r="T1858" s="2922"/>
      <c r="U1858" s="2922"/>
      <c r="V1858" s="2922"/>
      <c r="W1858" s="2922"/>
      <c r="X1858" s="2922"/>
    </row>
    <row r="1859" spans="1:24" s="2840" customFormat="1" ht="11.25" customHeight="1">
      <c r="A1859" s="2923"/>
      <c r="B1859" s="2912"/>
      <c r="C1859" s="2921"/>
      <c r="D1859" s="2922"/>
      <c r="E1859" s="2922"/>
      <c r="F1859" s="2922"/>
      <c r="G1859" s="2922"/>
      <c r="H1859" s="2922"/>
      <c r="I1859" s="2922"/>
      <c r="J1859" s="2922"/>
      <c r="K1859" s="2922"/>
      <c r="L1859" s="2922"/>
      <c r="M1859" s="2922"/>
      <c r="N1859" s="2922"/>
      <c r="O1859" s="2922"/>
      <c r="P1859" s="2922"/>
      <c r="Q1859" s="2922"/>
      <c r="R1859" s="2922"/>
      <c r="S1859" s="2922"/>
      <c r="T1859" s="2922"/>
      <c r="U1859" s="2922"/>
      <c r="V1859" s="2922"/>
      <c r="W1859" s="2922"/>
      <c r="X1859" s="2922"/>
    </row>
    <row r="1860" spans="1:24" s="2840" customFormat="1" ht="11.25" customHeight="1">
      <c r="A1860" s="2923"/>
      <c r="B1860" s="2912"/>
      <c r="C1860" s="2921"/>
      <c r="D1860" s="2922"/>
      <c r="E1860" s="2922"/>
      <c r="F1860" s="2922"/>
      <c r="G1860" s="2922"/>
      <c r="H1860" s="2922"/>
      <c r="I1860" s="2922"/>
      <c r="J1860" s="2922"/>
      <c r="K1860" s="2922"/>
      <c r="L1860" s="2922"/>
      <c r="M1860" s="2922"/>
      <c r="N1860" s="2922"/>
      <c r="O1860" s="2922"/>
      <c r="P1860" s="2922"/>
      <c r="Q1860" s="2922"/>
      <c r="R1860" s="2922"/>
      <c r="S1860" s="2922"/>
      <c r="T1860" s="2922"/>
      <c r="U1860" s="2922"/>
      <c r="V1860" s="2922"/>
      <c r="W1860" s="2922"/>
      <c r="X1860" s="2922"/>
    </row>
    <row r="1861" spans="1:24" s="2840" customFormat="1" ht="11.25" customHeight="1">
      <c r="A1861" s="2923"/>
      <c r="B1861" s="2912"/>
      <c r="C1861" s="2921"/>
      <c r="D1861" s="2922"/>
      <c r="E1861" s="2922"/>
      <c r="F1861" s="2922"/>
      <c r="G1861" s="2922"/>
      <c r="H1861" s="2922"/>
      <c r="I1861" s="2922"/>
      <c r="J1861" s="2922"/>
      <c r="K1861" s="2922"/>
      <c r="L1861" s="2922"/>
      <c r="M1861" s="2922"/>
      <c r="N1861" s="2922"/>
      <c r="O1861" s="2922"/>
      <c r="P1861" s="2922"/>
      <c r="Q1861" s="2922"/>
      <c r="R1861" s="2922"/>
      <c r="S1861" s="2922"/>
      <c r="T1861" s="2922"/>
      <c r="U1861" s="2922"/>
      <c r="V1861" s="2922"/>
      <c r="W1861" s="2922"/>
      <c r="X1861" s="2922"/>
    </row>
    <row r="1862" spans="1:24" s="2840" customFormat="1" ht="11.25" customHeight="1">
      <c r="A1862" s="2923"/>
      <c r="B1862" s="2912"/>
      <c r="C1862" s="2921"/>
      <c r="D1862" s="2922"/>
      <c r="E1862" s="2922"/>
      <c r="F1862" s="2922"/>
      <c r="G1862" s="2922"/>
      <c r="H1862" s="2922"/>
      <c r="I1862" s="2922"/>
      <c r="J1862" s="2922"/>
      <c r="K1862" s="2922"/>
      <c r="L1862" s="2922"/>
      <c r="M1862" s="2922"/>
      <c r="N1862" s="2922"/>
      <c r="O1862" s="2922"/>
      <c r="P1862" s="2922"/>
      <c r="Q1862" s="2922"/>
      <c r="R1862" s="2922"/>
      <c r="S1862" s="2922"/>
      <c r="T1862" s="2922"/>
      <c r="U1862" s="2922"/>
      <c r="V1862" s="2922"/>
      <c r="W1862" s="2922"/>
      <c r="X1862" s="2922"/>
    </row>
    <row r="1863" spans="1:24" s="2840" customFormat="1" ht="11.25" customHeight="1">
      <c r="A1863" s="2923"/>
      <c r="B1863" s="2912"/>
      <c r="C1863" s="2921"/>
      <c r="D1863" s="2922"/>
      <c r="E1863" s="2922"/>
      <c r="F1863" s="2922"/>
      <c r="G1863" s="2922"/>
      <c r="H1863" s="2922"/>
      <c r="I1863" s="2922"/>
      <c r="J1863" s="2922"/>
      <c r="K1863" s="2922"/>
      <c r="L1863" s="2922"/>
      <c r="M1863" s="2922"/>
      <c r="N1863" s="2922"/>
      <c r="O1863" s="2922"/>
      <c r="P1863" s="2922"/>
      <c r="Q1863" s="2922"/>
      <c r="R1863" s="2922"/>
      <c r="S1863" s="2922"/>
      <c r="T1863" s="2922"/>
      <c r="U1863" s="2922"/>
      <c r="V1863" s="2922"/>
      <c r="W1863" s="2922"/>
      <c r="X1863" s="2922"/>
    </row>
    <row r="1864" spans="1:24" s="2840" customFormat="1" ht="11.25" customHeight="1">
      <c r="A1864" s="2923"/>
      <c r="B1864" s="2912"/>
      <c r="C1864" s="2921"/>
      <c r="D1864" s="2922"/>
      <c r="E1864" s="2922"/>
      <c r="F1864" s="2922"/>
      <c r="G1864" s="2922"/>
      <c r="H1864" s="2922"/>
      <c r="I1864" s="2922"/>
      <c r="J1864" s="2922"/>
      <c r="K1864" s="2922"/>
      <c r="L1864" s="2922"/>
      <c r="M1864" s="2922"/>
      <c r="N1864" s="2922"/>
      <c r="O1864" s="2922"/>
      <c r="P1864" s="2922"/>
      <c r="Q1864" s="2922"/>
      <c r="R1864" s="2922"/>
      <c r="S1864" s="2922"/>
      <c r="T1864" s="2922"/>
      <c r="U1864" s="2922"/>
      <c r="V1864" s="2922"/>
      <c r="W1864" s="2922"/>
      <c r="X1864" s="2922"/>
    </row>
    <row r="1865" spans="1:24" s="2840" customFormat="1" ht="11.25" customHeight="1">
      <c r="A1865" s="2923"/>
      <c r="B1865" s="2912"/>
      <c r="C1865" s="2921"/>
      <c r="D1865" s="2922"/>
      <c r="E1865" s="2922"/>
      <c r="F1865" s="2922"/>
      <c r="G1865" s="2922"/>
      <c r="H1865" s="2922"/>
      <c r="I1865" s="2922"/>
      <c r="J1865" s="2922"/>
      <c r="K1865" s="2922"/>
      <c r="L1865" s="2922"/>
      <c r="M1865" s="2922"/>
      <c r="N1865" s="2922"/>
      <c r="O1865" s="2922"/>
      <c r="P1865" s="2922"/>
      <c r="Q1865" s="2922"/>
      <c r="R1865" s="2922"/>
      <c r="S1865" s="2922"/>
      <c r="T1865" s="2922"/>
      <c r="U1865" s="2922"/>
      <c r="V1865" s="2922"/>
      <c r="W1865" s="2922"/>
      <c r="X1865" s="2922"/>
    </row>
    <row r="1866" spans="1:24" s="2840" customFormat="1" ht="11.25" customHeight="1">
      <c r="A1866" s="2923"/>
      <c r="B1866" s="2912"/>
      <c r="C1866" s="2921"/>
      <c r="D1866" s="2922"/>
      <c r="E1866" s="2922"/>
      <c r="F1866" s="2922"/>
      <c r="G1866" s="2922"/>
      <c r="H1866" s="2922"/>
      <c r="I1866" s="2922"/>
      <c r="J1866" s="2922"/>
      <c r="K1866" s="2922"/>
      <c r="L1866" s="2922"/>
      <c r="M1866" s="2922"/>
      <c r="N1866" s="2922"/>
      <c r="O1866" s="2922"/>
      <c r="P1866" s="2922"/>
      <c r="Q1866" s="2922"/>
      <c r="R1866" s="2922"/>
      <c r="S1866" s="2922"/>
      <c r="T1866" s="2922"/>
      <c r="U1866" s="2922"/>
      <c r="V1866" s="2922"/>
      <c r="W1866" s="2922"/>
      <c r="X1866" s="2922"/>
    </row>
    <row r="1867" spans="1:24" s="2840" customFormat="1" ht="11.25" customHeight="1">
      <c r="A1867" s="2923"/>
      <c r="B1867" s="2912"/>
      <c r="C1867" s="2921"/>
      <c r="D1867" s="2922"/>
      <c r="E1867" s="2922"/>
      <c r="F1867" s="2922"/>
      <c r="G1867" s="2922"/>
      <c r="H1867" s="2922"/>
      <c r="I1867" s="2922"/>
      <c r="J1867" s="2922"/>
      <c r="K1867" s="2922"/>
      <c r="L1867" s="2922"/>
      <c r="M1867" s="2922"/>
      <c r="N1867" s="2922"/>
      <c r="O1867" s="2922"/>
      <c r="P1867" s="2922"/>
      <c r="Q1867" s="2922"/>
      <c r="R1867" s="2922"/>
      <c r="S1867" s="2922"/>
      <c r="T1867" s="2922"/>
      <c r="U1867" s="2922"/>
      <c r="V1867" s="2922"/>
      <c r="W1867" s="2922"/>
      <c r="X1867" s="2922"/>
    </row>
    <row r="1868" spans="1:24" ht="11.25" customHeight="1">
      <c r="A1868" s="2923"/>
    </row>
  </sheetData>
  <mergeCells count="1571">
    <mergeCell ref="A1695:A1696"/>
    <mergeCell ref="B1695:B1696"/>
    <mergeCell ref="A1702:B1702"/>
    <mergeCell ref="A1704:B1704"/>
    <mergeCell ref="A1689:A1690"/>
    <mergeCell ref="B1689:B1690"/>
    <mergeCell ref="A1691:A1692"/>
    <mergeCell ref="B1691:B1692"/>
    <mergeCell ref="A1693:A1694"/>
    <mergeCell ref="B1693:B1694"/>
    <mergeCell ref="A1683:A1684"/>
    <mergeCell ref="B1683:B1684"/>
    <mergeCell ref="A1685:A1686"/>
    <mergeCell ref="B1685:B1686"/>
    <mergeCell ref="A1687:A1688"/>
    <mergeCell ref="B1687:B1688"/>
    <mergeCell ref="A1677:A1678"/>
    <mergeCell ref="B1677:B1678"/>
    <mergeCell ref="A1679:A1680"/>
    <mergeCell ref="B1679:B1680"/>
    <mergeCell ref="A1681:A1682"/>
    <mergeCell ref="B1681:B1682"/>
    <mergeCell ref="A1671:A1672"/>
    <mergeCell ref="B1671:B1672"/>
    <mergeCell ref="A1673:A1674"/>
    <mergeCell ref="B1673:B1674"/>
    <mergeCell ref="A1675:A1676"/>
    <mergeCell ref="B1675:B1676"/>
    <mergeCell ref="A1665:A1666"/>
    <mergeCell ref="B1665:B1666"/>
    <mergeCell ref="A1667:A1668"/>
    <mergeCell ref="B1667:B1668"/>
    <mergeCell ref="A1669:A1670"/>
    <mergeCell ref="B1669:B1670"/>
    <mergeCell ref="B1657:B1658"/>
    <mergeCell ref="A1659:A1660"/>
    <mergeCell ref="B1659:B1660"/>
    <mergeCell ref="A1661:A1662"/>
    <mergeCell ref="B1661:B1662"/>
    <mergeCell ref="A1663:A1664"/>
    <mergeCell ref="B1663:B1664"/>
    <mergeCell ref="A1649:A1650"/>
    <mergeCell ref="B1649:B1650"/>
    <mergeCell ref="B1651:B1652"/>
    <mergeCell ref="B1653:B1654"/>
    <mergeCell ref="A1655:A1656"/>
    <mergeCell ref="B1655:B1656"/>
    <mergeCell ref="A1643:A1644"/>
    <mergeCell ref="B1643:B1644"/>
    <mergeCell ref="A1645:A1646"/>
    <mergeCell ref="B1645:B1646"/>
    <mergeCell ref="A1647:A1648"/>
    <mergeCell ref="B1647:B1648"/>
    <mergeCell ref="A1635:A1636"/>
    <mergeCell ref="B1635:B1636"/>
    <mergeCell ref="A1637:A1638"/>
    <mergeCell ref="B1637:B1638"/>
    <mergeCell ref="A1641:A1642"/>
    <mergeCell ref="B1641:B1642"/>
    <mergeCell ref="A1627:A1628"/>
    <mergeCell ref="B1627:B1628"/>
    <mergeCell ref="B1629:B1630"/>
    <mergeCell ref="A1631:A1632"/>
    <mergeCell ref="B1631:B1632"/>
    <mergeCell ref="A1633:A1634"/>
    <mergeCell ref="B1633:B1634"/>
    <mergeCell ref="A1621:A1622"/>
    <mergeCell ref="B1621:B1622"/>
    <mergeCell ref="A1623:A1624"/>
    <mergeCell ref="B1623:B1624"/>
    <mergeCell ref="A1625:A1626"/>
    <mergeCell ref="B1625:B1626"/>
    <mergeCell ref="A1615:A1616"/>
    <mergeCell ref="B1615:B1616"/>
    <mergeCell ref="A1617:A1618"/>
    <mergeCell ref="B1617:B1618"/>
    <mergeCell ref="A1619:A1620"/>
    <mergeCell ref="B1619:B1620"/>
    <mergeCell ref="A1609:A1610"/>
    <mergeCell ref="B1609:B1610"/>
    <mergeCell ref="A1611:A1612"/>
    <mergeCell ref="B1611:B1612"/>
    <mergeCell ref="A1613:A1614"/>
    <mergeCell ref="B1613:B1614"/>
    <mergeCell ref="A1603:A1604"/>
    <mergeCell ref="B1603:B1604"/>
    <mergeCell ref="A1605:A1606"/>
    <mergeCell ref="B1605:B1606"/>
    <mergeCell ref="A1607:A1608"/>
    <mergeCell ref="B1607:B1608"/>
    <mergeCell ref="A1595:A1596"/>
    <mergeCell ref="B1595:B1596"/>
    <mergeCell ref="A1597:A1598"/>
    <mergeCell ref="B1597:B1598"/>
    <mergeCell ref="B1599:B1600"/>
    <mergeCell ref="A1601:A1602"/>
    <mergeCell ref="B1601:B1602"/>
    <mergeCell ref="A1589:A1590"/>
    <mergeCell ref="B1589:B1590"/>
    <mergeCell ref="A1591:A1592"/>
    <mergeCell ref="B1591:B1592"/>
    <mergeCell ref="A1593:A1594"/>
    <mergeCell ref="B1593:B1594"/>
    <mergeCell ref="A1583:A1584"/>
    <mergeCell ref="B1583:B1584"/>
    <mergeCell ref="A1585:A1586"/>
    <mergeCell ref="B1585:B1586"/>
    <mergeCell ref="A1587:A1588"/>
    <mergeCell ref="B1587:B1588"/>
    <mergeCell ref="A1577:A1578"/>
    <mergeCell ref="B1577:B1578"/>
    <mergeCell ref="A1579:A1580"/>
    <mergeCell ref="B1579:B1580"/>
    <mergeCell ref="A1581:A1582"/>
    <mergeCell ref="B1581:B1582"/>
    <mergeCell ref="A1571:A1572"/>
    <mergeCell ref="B1571:B1572"/>
    <mergeCell ref="A1573:A1574"/>
    <mergeCell ref="B1573:B1574"/>
    <mergeCell ref="A1575:A1576"/>
    <mergeCell ref="B1575:B1576"/>
    <mergeCell ref="A1565:A1566"/>
    <mergeCell ref="B1565:B1566"/>
    <mergeCell ref="A1567:A1568"/>
    <mergeCell ref="B1567:B1568"/>
    <mergeCell ref="A1569:A1570"/>
    <mergeCell ref="B1569:B1570"/>
    <mergeCell ref="A1559:A1560"/>
    <mergeCell ref="B1559:B1560"/>
    <mergeCell ref="A1561:A1562"/>
    <mergeCell ref="B1561:B1562"/>
    <mergeCell ref="A1563:A1564"/>
    <mergeCell ref="B1563:B1564"/>
    <mergeCell ref="A1553:A1554"/>
    <mergeCell ref="B1553:B1554"/>
    <mergeCell ref="A1555:A1556"/>
    <mergeCell ref="B1555:B1556"/>
    <mergeCell ref="A1557:A1558"/>
    <mergeCell ref="B1557:B1558"/>
    <mergeCell ref="A1547:A1548"/>
    <mergeCell ref="B1547:B1548"/>
    <mergeCell ref="A1549:A1550"/>
    <mergeCell ref="B1549:B1550"/>
    <mergeCell ref="A1551:A1552"/>
    <mergeCell ref="B1551:B1552"/>
    <mergeCell ref="A1541:A1542"/>
    <mergeCell ref="B1541:B1542"/>
    <mergeCell ref="A1543:A1544"/>
    <mergeCell ref="B1543:B1544"/>
    <mergeCell ref="A1545:A1546"/>
    <mergeCell ref="B1545:B1546"/>
    <mergeCell ref="A1535:A1536"/>
    <mergeCell ref="B1535:B1536"/>
    <mergeCell ref="A1537:A1538"/>
    <mergeCell ref="B1537:B1538"/>
    <mergeCell ref="A1539:A1540"/>
    <mergeCell ref="B1539:B1540"/>
    <mergeCell ref="A1529:A1530"/>
    <mergeCell ref="B1529:B1530"/>
    <mergeCell ref="A1531:A1532"/>
    <mergeCell ref="B1531:B1532"/>
    <mergeCell ref="A1533:A1534"/>
    <mergeCell ref="B1533:B1534"/>
    <mergeCell ref="A1523:A1524"/>
    <mergeCell ref="B1523:B1524"/>
    <mergeCell ref="A1525:A1526"/>
    <mergeCell ref="B1525:B1526"/>
    <mergeCell ref="A1527:A1528"/>
    <mergeCell ref="B1527:B1528"/>
    <mergeCell ref="A1517:A1518"/>
    <mergeCell ref="B1517:B1518"/>
    <mergeCell ref="A1519:A1520"/>
    <mergeCell ref="B1519:B1520"/>
    <mergeCell ref="A1521:A1522"/>
    <mergeCell ref="B1521:B1522"/>
    <mergeCell ref="A1511:A1512"/>
    <mergeCell ref="B1511:B1512"/>
    <mergeCell ref="A1513:A1514"/>
    <mergeCell ref="B1513:B1514"/>
    <mergeCell ref="A1515:A1516"/>
    <mergeCell ref="B1515:B1516"/>
    <mergeCell ref="A1501:A1502"/>
    <mergeCell ref="B1501:B1502"/>
    <mergeCell ref="A1503:A1504"/>
    <mergeCell ref="B1503:B1504"/>
    <mergeCell ref="B1505:B1506"/>
    <mergeCell ref="A1509:A1510"/>
    <mergeCell ref="B1509:B1510"/>
    <mergeCell ref="A1495:A1496"/>
    <mergeCell ref="B1495:B1496"/>
    <mergeCell ref="A1497:A1498"/>
    <mergeCell ref="B1497:B1498"/>
    <mergeCell ref="A1499:A1500"/>
    <mergeCell ref="B1499:B1500"/>
    <mergeCell ref="A1489:A1490"/>
    <mergeCell ref="B1489:B1490"/>
    <mergeCell ref="A1491:A1492"/>
    <mergeCell ref="B1491:B1492"/>
    <mergeCell ref="A1493:A1494"/>
    <mergeCell ref="B1493:B1494"/>
    <mergeCell ref="A1477:A1478"/>
    <mergeCell ref="B1477:B1478"/>
    <mergeCell ref="A1479:A1480"/>
    <mergeCell ref="A1481:A1482"/>
    <mergeCell ref="A1483:A1484"/>
    <mergeCell ref="A1487:A1488"/>
    <mergeCell ref="B1469:B1470"/>
    <mergeCell ref="A1471:A1472"/>
    <mergeCell ref="B1471:B1472"/>
    <mergeCell ref="A1473:A1474"/>
    <mergeCell ref="B1473:B1474"/>
    <mergeCell ref="A1475:A1476"/>
    <mergeCell ref="B1475:B1476"/>
    <mergeCell ref="A1461:A1462"/>
    <mergeCell ref="B1461:B1462"/>
    <mergeCell ref="A1463:A1464"/>
    <mergeCell ref="B1463:B1464"/>
    <mergeCell ref="A1465:A1466"/>
    <mergeCell ref="B1465:B1466"/>
    <mergeCell ref="A1455:A1456"/>
    <mergeCell ref="B1455:B1456"/>
    <mergeCell ref="A1457:A1458"/>
    <mergeCell ref="B1457:B1458"/>
    <mergeCell ref="A1459:A1460"/>
    <mergeCell ref="B1459:B1460"/>
    <mergeCell ref="B1445:B1446"/>
    <mergeCell ref="A1447:A1448"/>
    <mergeCell ref="B1447:B1448"/>
    <mergeCell ref="A1449:A1450"/>
    <mergeCell ref="B1451:B1452"/>
    <mergeCell ref="B1453:B1454"/>
    <mergeCell ref="A1435:A1436"/>
    <mergeCell ref="B1435:B1436"/>
    <mergeCell ref="B1437:B1438"/>
    <mergeCell ref="B1439:B1440"/>
    <mergeCell ref="B1441:B1442"/>
    <mergeCell ref="B1443:B1444"/>
    <mergeCell ref="A1429:A1430"/>
    <mergeCell ref="B1429:B1430"/>
    <mergeCell ref="A1431:A1432"/>
    <mergeCell ref="B1431:B1432"/>
    <mergeCell ref="A1433:A1434"/>
    <mergeCell ref="B1433:B1434"/>
    <mergeCell ref="B1421:B1422"/>
    <mergeCell ref="B1423:B1424"/>
    <mergeCell ref="A1425:A1426"/>
    <mergeCell ref="B1425:B1426"/>
    <mergeCell ref="A1427:A1428"/>
    <mergeCell ref="B1427:B1428"/>
    <mergeCell ref="A1415:A1416"/>
    <mergeCell ref="B1415:B1416"/>
    <mergeCell ref="A1417:A1418"/>
    <mergeCell ref="B1417:B1418"/>
    <mergeCell ref="A1419:A1420"/>
    <mergeCell ref="B1419:B1420"/>
    <mergeCell ref="A1407:A1408"/>
    <mergeCell ref="B1407:B1408"/>
    <mergeCell ref="B1409:B1410"/>
    <mergeCell ref="A1411:A1412"/>
    <mergeCell ref="B1411:B1412"/>
    <mergeCell ref="A1413:A1414"/>
    <mergeCell ref="B1413:B1414"/>
    <mergeCell ref="A1401:A1402"/>
    <mergeCell ref="B1401:B1402"/>
    <mergeCell ref="A1403:A1404"/>
    <mergeCell ref="B1403:B1404"/>
    <mergeCell ref="A1405:A1406"/>
    <mergeCell ref="B1405:B1406"/>
    <mergeCell ref="A1395:A1396"/>
    <mergeCell ref="B1395:B1396"/>
    <mergeCell ref="A1397:A1398"/>
    <mergeCell ref="B1397:B1398"/>
    <mergeCell ref="A1399:A1400"/>
    <mergeCell ref="B1399:B1400"/>
    <mergeCell ref="A1389:A1390"/>
    <mergeCell ref="B1389:B1390"/>
    <mergeCell ref="A1391:A1392"/>
    <mergeCell ref="B1391:B1392"/>
    <mergeCell ref="A1393:A1394"/>
    <mergeCell ref="B1393:B1394"/>
    <mergeCell ref="A1383:A1384"/>
    <mergeCell ref="B1383:B1384"/>
    <mergeCell ref="A1385:A1386"/>
    <mergeCell ref="B1385:B1386"/>
    <mergeCell ref="A1387:A1388"/>
    <mergeCell ref="B1387:B1388"/>
    <mergeCell ref="A1377:A1378"/>
    <mergeCell ref="B1377:B1378"/>
    <mergeCell ref="A1379:A1380"/>
    <mergeCell ref="B1379:B1380"/>
    <mergeCell ref="A1381:A1382"/>
    <mergeCell ref="B1381:B1382"/>
    <mergeCell ref="A1371:A1372"/>
    <mergeCell ref="B1371:B1372"/>
    <mergeCell ref="A1373:A1374"/>
    <mergeCell ref="B1373:B1374"/>
    <mergeCell ref="A1375:A1376"/>
    <mergeCell ref="B1375:B1376"/>
    <mergeCell ref="A1365:A1366"/>
    <mergeCell ref="B1365:B1366"/>
    <mergeCell ref="A1367:A1368"/>
    <mergeCell ref="B1367:B1368"/>
    <mergeCell ref="A1369:A1370"/>
    <mergeCell ref="B1369:B1370"/>
    <mergeCell ref="A1359:A1360"/>
    <mergeCell ref="B1359:B1360"/>
    <mergeCell ref="A1361:A1362"/>
    <mergeCell ref="B1361:B1362"/>
    <mergeCell ref="A1363:A1364"/>
    <mergeCell ref="B1363:B1364"/>
    <mergeCell ref="A1353:A1354"/>
    <mergeCell ref="B1353:B1354"/>
    <mergeCell ref="A1355:A1356"/>
    <mergeCell ref="B1355:B1356"/>
    <mergeCell ref="A1357:A1358"/>
    <mergeCell ref="B1357:B1358"/>
    <mergeCell ref="B1341:B1342"/>
    <mergeCell ref="B1343:B1344"/>
    <mergeCell ref="B1345:B1346"/>
    <mergeCell ref="B1347:B1348"/>
    <mergeCell ref="B1349:B1350"/>
    <mergeCell ref="A1351:A1352"/>
    <mergeCell ref="B1351:B1352"/>
    <mergeCell ref="A1335:A1336"/>
    <mergeCell ref="B1335:B1336"/>
    <mergeCell ref="A1337:A1338"/>
    <mergeCell ref="B1337:B1338"/>
    <mergeCell ref="A1339:A1340"/>
    <mergeCell ref="B1339:B1340"/>
    <mergeCell ref="A1329:A1330"/>
    <mergeCell ref="B1329:B1330"/>
    <mergeCell ref="A1331:A1332"/>
    <mergeCell ref="B1331:B1332"/>
    <mergeCell ref="A1333:A1334"/>
    <mergeCell ref="B1333:B1334"/>
    <mergeCell ref="A1323:A1324"/>
    <mergeCell ref="B1323:B1324"/>
    <mergeCell ref="A1325:A1326"/>
    <mergeCell ref="B1325:B1326"/>
    <mergeCell ref="A1327:A1328"/>
    <mergeCell ref="B1327:B1328"/>
    <mergeCell ref="A1315:A1316"/>
    <mergeCell ref="B1315:B1316"/>
    <mergeCell ref="A1317:A1318"/>
    <mergeCell ref="B1317:B1318"/>
    <mergeCell ref="A1319:A1320"/>
    <mergeCell ref="A1321:A1322"/>
    <mergeCell ref="B1321:B1322"/>
    <mergeCell ref="A1307:A1308"/>
    <mergeCell ref="B1307:B1308"/>
    <mergeCell ref="B1309:B1310"/>
    <mergeCell ref="A1311:A1312"/>
    <mergeCell ref="B1311:B1312"/>
    <mergeCell ref="A1313:A1314"/>
    <mergeCell ref="B1313:B1314"/>
    <mergeCell ref="A1301:A1302"/>
    <mergeCell ref="B1301:B1302"/>
    <mergeCell ref="A1303:A1304"/>
    <mergeCell ref="B1303:B1304"/>
    <mergeCell ref="A1305:A1306"/>
    <mergeCell ref="B1305:B1306"/>
    <mergeCell ref="A1295:A1296"/>
    <mergeCell ref="B1295:B1296"/>
    <mergeCell ref="A1297:A1298"/>
    <mergeCell ref="B1297:B1298"/>
    <mergeCell ref="A1299:A1300"/>
    <mergeCell ref="B1299:B1300"/>
    <mergeCell ref="A1289:A1290"/>
    <mergeCell ref="B1289:B1290"/>
    <mergeCell ref="A1291:A1292"/>
    <mergeCell ref="B1291:B1292"/>
    <mergeCell ref="A1293:A1294"/>
    <mergeCell ref="B1293:B1294"/>
    <mergeCell ref="B1281:B1282"/>
    <mergeCell ref="A1283:A1284"/>
    <mergeCell ref="B1283:B1284"/>
    <mergeCell ref="A1285:A1286"/>
    <mergeCell ref="B1285:B1286"/>
    <mergeCell ref="A1287:A1288"/>
    <mergeCell ref="B1287:B1288"/>
    <mergeCell ref="A1275:A1276"/>
    <mergeCell ref="B1275:B1276"/>
    <mergeCell ref="A1277:A1278"/>
    <mergeCell ref="B1277:B1278"/>
    <mergeCell ref="A1279:A1280"/>
    <mergeCell ref="B1279:B1280"/>
    <mergeCell ref="A1267:A1268"/>
    <mergeCell ref="B1267:B1268"/>
    <mergeCell ref="A1269:A1270"/>
    <mergeCell ref="B1269:B1270"/>
    <mergeCell ref="B1271:B1272"/>
    <mergeCell ref="A1273:A1274"/>
    <mergeCell ref="B1273:B1274"/>
    <mergeCell ref="B1259:B1260"/>
    <mergeCell ref="A1261:A1262"/>
    <mergeCell ref="B1261:B1262"/>
    <mergeCell ref="A1263:A1264"/>
    <mergeCell ref="B1263:B1264"/>
    <mergeCell ref="A1265:A1266"/>
    <mergeCell ref="B1265:B1266"/>
    <mergeCell ref="A1253:A1254"/>
    <mergeCell ref="B1253:B1254"/>
    <mergeCell ref="A1255:A1256"/>
    <mergeCell ref="B1255:B1256"/>
    <mergeCell ref="A1257:A1258"/>
    <mergeCell ref="B1257:B1258"/>
    <mergeCell ref="B1243:B1244"/>
    <mergeCell ref="A1245:A1246"/>
    <mergeCell ref="B1245:B1246"/>
    <mergeCell ref="A1247:A1248"/>
    <mergeCell ref="A1249:A1250"/>
    <mergeCell ref="A1251:A1252"/>
    <mergeCell ref="B1251:B1252"/>
    <mergeCell ref="A1237:A1238"/>
    <mergeCell ref="B1237:B1238"/>
    <mergeCell ref="A1239:A1240"/>
    <mergeCell ref="B1239:B1240"/>
    <mergeCell ref="A1241:A1242"/>
    <mergeCell ref="B1241:B1242"/>
    <mergeCell ref="A1231:A1232"/>
    <mergeCell ref="B1231:B1232"/>
    <mergeCell ref="A1233:A1234"/>
    <mergeCell ref="B1233:B1234"/>
    <mergeCell ref="A1235:A1236"/>
    <mergeCell ref="B1235:B1236"/>
    <mergeCell ref="A1223:A1224"/>
    <mergeCell ref="B1223:B1224"/>
    <mergeCell ref="A1225:A1226"/>
    <mergeCell ref="B1225:B1226"/>
    <mergeCell ref="B1227:B1228"/>
    <mergeCell ref="A1229:A1230"/>
    <mergeCell ref="B1229:B1230"/>
    <mergeCell ref="A1217:A1218"/>
    <mergeCell ref="B1217:B1218"/>
    <mergeCell ref="A1219:A1220"/>
    <mergeCell ref="B1219:B1220"/>
    <mergeCell ref="A1221:A1222"/>
    <mergeCell ref="B1221:B1222"/>
    <mergeCell ref="A1211:A1212"/>
    <mergeCell ref="B1211:B1212"/>
    <mergeCell ref="A1213:A1214"/>
    <mergeCell ref="B1213:B1214"/>
    <mergeCell ref="A1215:A1216"/>
    <mergeCell ref="B1215:B1216"/>
    <mergeCell ref="A1205:A1206"/>
    <mergeCell ref="B1205:B1206"/>
    <mergeCell ref="A1207:A1208"/>
    <mergeCell ref="B1207:B1208"/>
    <mergeCell ref="A1209:A1210"/>
    <mergeCell ref="B1209:B1210"/>
    <mergeCell ref="A1197:A1198"/>
    <mergeCell ref="B1197:B1198"/>
    <mergeCell ref="A1199:A1200"/>
    <mergeCell ref="B1201:B1202"/>
    <mergeCell ref="A1203:A1204"/>
    <mergeCell ref="B1203:B1204"/>
    <mergeCell ref="A1191:A1192"/>
    <mergeCell ref="B1191:B1192"/>
    <mergeCell ref="A1193:A1194"/>
    <mergeCell ref="B1193:B1194"/>
    <mergeCell ref="A1195:A1196"/>
    <mergeCell ref="B1195:B1196"/>
    <mergeCell ref="A1166:A1167"/>
    <mergeCell ref="B1166:B1167"/>
    <mergeCell ref="A1173:A1174"/>
    <mergeCell ref="B1173:B1174"/>
    <mergeCell ref="A1175:A1176"/>
    <mergeCell ref="B1175:B1176"/>
    <mergeCell ref="A1160:A1161"/>
    <mergeCell ref="B1160:B1161"/>
    <mergeCell ref="A1162:A1163"/>
    <mergeCell ref="B1162:B1163"/>
    <mergeCell ref="A1164:A1165"/>
    <mergeCell ref="B1164:B1165"/>
    <mergeCell ref="B1152:B1153"/>
    <mergeCell ref="B1154:B1155"/>
    <mergeCell ref="A1156:A1157"/>
    <mergeCell ref="B1156:B1157"/>
    <mergeCell ref="A1158:A1159"/>
    <mergeCell ref="B1158:B1159"/>
    <mergeCell ref="A1146:A1147"/>
    <mergeCell ref="B1146:B1147"/>
    <mergeCell ref="A1148:A1149"/>
    <mergeCell ref="B1148:B1149"/>
    <mergeCell ref="A1150:A1151"/>
    <mergeCell ref="B1150:B1151"/>
    <mergeCell ref="A1140:A1141"/>
    <mergeCell ref="B1140:B1141"/>
    <mergeCell ref="A1142:A1143"/>
    <mergeCell ref="B1142:B1143"/>
    <mergeCell ref="A1144:A1145"/>
    <mergeCell ref="B1144:B1145"/>
    <mergeCell ref="A1134:A1135"/>
    <mergeCell ref="B1134:B1135"/>
    <mergeCell ref="A1136:A1137"/>
    <mergeCell ref="B1136:B1137"/>
    <mergeCell ref="A1138:A1139"/>
    <mergeCell ref="B1138:B1139"/>
    <mergeCell ref="B1126:B1127"/>
    <mergeCell ref="A1128:A1129"/>
    <mergeCell ref="B1128:B1129"/>
    <mergeCell ref="A1130:A1131"/>
    <mergeCell ref="B1130:B1131"/>
    <mergeCell ref="B1132:B1133"/>
    <mergeCell ref="A1120:A1121"/>
    <mergeCell ref="B1120:B1121"/>
    <mergeCell ref="A1122:A1123"/>
    <mergeCell ref="B1122:B1123"/>
    <mergeCell ref="A1124:A1125"/>
    <mergeCell ref="B1124:B1125"/>
    <mergeCell ref="A1112:A1113"/>
    <mergeCell ref="B1112:B1113"/>
    <mergeCell ref="B1114:B1115"/>
    <mergeCell ref="A1116:A1117"/>
    <mergeCell ref="B1116:B1117"/>
    <mergeCell ref="A1118:A1119"/>
    <mergeCell ref="B1118:B1119"/>
    <mergeCell ref="A1104:A1105"/>
    <mergeCell ref="B1106:B1107"/>
    <mergeCell ref="A1108:A1109"/>
    <mergeCell ref="B1108:B1109"/>
    <mergeCell ref="A1110:A1111"/>
    <mergeCell ref="B1110:B1111"/>
    <mergeCell ref="B1096:B1097"/>
    <mergeCell ref="A1098:A1099"/>
    <mergeCell ref="B1098:B1099"/>
    <mergeCell ref="A1100:A1101"/>
    <mergeCell ref="B1100:B1101"/>
    <mergeCell ref="B1102:B1103"/>
    <mergeCell ref="A1090:A1091"/>
    <mergeCell ref="B1090:B1091"/>
    <mergeCell ref="A1092:A1093"/>
    <mergeCell ref="B1092:B1093"/>
    <mergeCell ref="A1094:A1095"/>
    <mergeCell ref="B1094:B1095"/>
    <mergeCell ref="A1084:A1085"/>
    <mergeCell ref="B1084:B1085"/>
    <mergeCell ref="A1086:A1087"/>
    <mergeCell ref="B1086:B1087"/>
    <mergeCell ref="A1088:A1089"/>
    <mergeCell ref="B1088:B1089"/>
    <mergeCell ref="A1078:A1079"/>
    <mergeCell ref="B1078:B1079"/>
    <mergeCell ref="A1080:A1081"/>
    <mergeCell ref="B1080:B1081"/>
    <mergeCell ref="A1082:A1083"/>
    <mergeCell ref="B1082:B1083"/>
    <mergeCell ref="A1072:A1073"/>
    <mergeCell ref="B1072:B1073"/>
    <mergeCell ref="A1074:A1075"/>
    <mergeCell ref="B1074:B1075"/>
    <mergeCell ref="A1076:A1077"/>
    <mergeCell ref="B1076:B1077"/>
    <mergeCell ref="A1066:A1067"/>
    <mergeCell ref="B1066:B1067"/>
    <mergeCell ref="A1068:A1069"/>
    <mergeCell ref="B1068:B1069"/>
    <mergeCell ref="A1070:A1071"/>
    <mergeCell ref="B1070:B1071"/>
    <mergeCell ref="A1060:A1061"/>
    <mergeCell ref="B1060:B1061"/>
    <mergeCell ref="A1062:A1063"/>
    <mergeCell ref="B1062:B1063"/>
    <mergeCell ref="A1064:A1065"/>
    <mergeCell ref="B1064:B1065"/>
    <mergeCell ref="A1054:A1055"/>
    <mergeCell ref="B1054:B1055"/>
    <mergeCell ref="A1056:A1057"/>
    <mergeCell ref="B1056:B1057"/>
    <mergeCell ref="A1058:A1059"/>
    <mergeCell ref="B1058:B1059"/>
    <mergeCell ref="A1048:A1049"/>
    <mergeCell ref="B1048:B1049"/>
    <mergeCell ref="A1050:A1051"/>
    <mergeCell ref="B1050:B1051"/>
    <mergeCell ref="A1052:A1053"/>
    <mergeCell ref="B1052:B1053"/>
    <mergeCell ref="A1042:A1043"/>
    <mergeCell ref="B1042:B1043"/>
    <mergeCell ref="A1044:A1045"/>
    <mergeCell ref="B1044:B1045"/>
    <mergeCell ref="A1046:A1047"/>
    <mergeCell ref="B1046:B1047"/>
    <mergeCell ref="A1036:A1037"/>
    <mergeCell ref="B1036:B1037"/>
    <mergeCell ref="A1038:A1039"/>
    <mergeCell ref="B1038:B1039"/>
    <mergeCell ref="A1040:A1041"/>
    <mergeCell ref="B1040:B1041"/>
    <mergeCell ref="B1028:B1029"/>
    <mergeCell ref="B1030:B1031"/>
    <mergeCell ref="A1032:A1033"/>
    <mergeCell ref="B1032:B1033"/>
    <mergeCell ref="A1034:A1035"/>
    <mergeCell ref="B1034:B1035"/>
    <mergeCell ref="A1022:A1023"/>
    <mergeCell ref="B1022:B1023"/>
    <mergeCell ref="A1024:A1025"/>
    <mergeCell ref="B1024:B1025"/>
    <mergeCell ref="A1026:A1027"/>
    <mergeCell ref="B1026:B1027"/>
    <mergeCell ref="A1016:A1017"/>
    <mergeCell ref="B1016:B1017"/>
    <mergeCell ref="A1018:A1019"/>
    <mergeCell ref="B1018:B1019"/>
    <mergeCell ref="A1020:A1021"/>
    <mergeCell ref="B1020:B1021"/>
    <mergeCell ref="A1010:A1011"/>
    <mergeCell ref="B1010:B1011"/>
    <mergeCell ref="A1012:A1013"/>
    <mergeCell ref="B1012:B1013"/>
    <mergeCell ref="A1014:A1015"/>
    <mergeCell ref="B1014:B1015"/>
    <mergeCell ref="A1004:A1005"/>
    <mergeCell ref="B1004:B1005"/>
    <mergeCell ref="A1006:A1007"/>
    <mergeCell ref="B1006:B1007"/>
    <mergeCell ref="A1008:A1009"/>
    <mergeCell ref="B1008:B1009"/>
    <mergeCell ref="A998:A999"/>
    <mergeCell ref="B998:B999"/>
    <mergeCell ref="A1000:A1001"/>
    <mergeCell ref="B1000:B1001"/>
    <mergeCell ref="A1002:A1003"/>
    <mergeCell ref="B1002:B1003"/>
    <mergeCell ref="A992:A993"/>
    <mergeCell ref="B992:B993"/>
    <mergeCell ref="A994:A995"/>
    <mergeCell ref="B994:B995"/>
    <mergeCell ref="A996:A997"/>
    <mergeCell ref="B996:B997"/>
    <mergeCell ref="A986:A987"/>
    <mergeCell ref="B986:B987"/>
    <mergeCell ref="A988:A989"/>
    <mergeCell ref="B988:B989"/>
    <mergeCell ref="A990:A991"/>
    <mergeCell ref="B990:B991"/>
    <mergeCell ref="A980:A981"/>
    <mergeCell ref="B980:B981"/>
    <mergeCell ref="A982:A983"/>
    <mergeCell ref="B982:B983"/>
    <mergeCell ref="A984:A985"/>
    <mergeCell ref="B984:B985"/>
    <mergeCell ref="A974:A975"/>
    <mergeCell ref="B974:B975"/>
    <mergeCell ref="A976:A977"/>
    <mergeCell ref="B976:B977"/>
    <mergeCell ref="A978:A979"/>
    <mergeCell ref="B978:B979"/>
    <mergeCell ref="A968:A969"/>
    <mergeCell ref="B968:B969"/>
    <mergeCell ref="A970:A971"/>
    <mergeCell ref="B970:B971"/>
    <mergeCell ref="A972:A973"/>
    <mergeCell ref="B972:B973"/>
    <mergeCell ref="A962:A963"/>
    <mergeCell ref="B962:B963"/>
    <mergeCell ref="A964:A965"/>
    <mergeCell ref="B964:B965"/>
    <mergeCell ref="A966:A967"/>
    <mergeCell ref="B966:B967"/>
    <mergeCell ref="A956:A957"/>
    <mergeCell ref="B956:B957"/>
    <mergeCell ref="A958:A959"/>
    <mergeCell ref="B958:B959"/>
    <mergeCell ref="A960:A961"/>
    <mergeCell ref="B960:B961"/>
    <mergeCell ref="A950:A951"/>
    <mergeCell ref="B950:B951"/>
    <mergeCell ref="A952:A953"/>
    <mergeCell ref="B952:B953"/>
    <mergeCell ref="A954:A955"/>
    <mergeCell ref="B954:B955"/>
    <mergeCell ref="A944:A945"/>
    <mergeCell ref="B944:B945"/>
    <mergeCell ref="A946:A947"/>
    <mergeCell ref="B946:B947"/>
    <mergeCell ref="A948:A949"/>
    <mergeCell ref="B948:B949"/>
    <mergeCell ref="A938:A939"/>
    <mergeCell ref="B938:B939"/>
    <mergeCell ref="A940:A941"/>
    <mergeCell ref="B940:B941"/>
    <mergeCell ref="A942:A943"/>
    <mergeCell ref="B942:B943"/>
    <mergeCell ref="A932:A933"/>
    <mergeCell ref="B932:B933"/>
    <mergeCell ref="A934:A935"/>
    <mergeCell ref="B934:B935"/>
    <mergeCell ref="A936:A937"/>
    <mergeCell ref="B936:B937"/>
    <mergeCell ref="A926:A927"/>
    <mergeCell ref="B926:B927"/>
    <mergeCell ref="A928:A929"/>
    <mergeCell ref="B928:B929"/>
    <mergeCell ref="A930:A931"/>
    <mergeCell ref="B930:B931"/>
    <mergeCell ref="A920:A921"/>
    <mergeCell ref="B920:B921"/>
    <mergeCell ref="A922:A923"/>
    <mergeCell ref="B922:B923"/>
    <mergeCell ref="A924:A925"/>
    <mergeCell ref="B924:B925"/>
    <mergeCell ref="A914:A915"/>
    <mergeCell ref="B914:B915"/>
    <mergeCell ref="A916:A917"/>
    <mergeCell ref="B916:B917"/>
    <mergeCell ref="A918:A919"/>
    <mergeCell ref="B918:B919"/>
    <mergeCell ref="A908:A909"/>
    <mergeCell ref="B908:B909"/>
    <mergeCell ref="A910:A911"/>
    <mergeCell ref="B910:B911"/>
    <mergeCell ref="A912:A913"/>
    <mergeCell ref="B912:B913"/>
    <mergeCell ref="A902:A903"/>
    <mergeCell ref="B902:B903"/>
    <mergeCell ref="A904:A905"/>
    <mergeCell ref="B904:B905"/>
    <mergeCell ref="A906:A907"/>
    <mergeCell ref="B906:B907"/>
    <mergeCell ref="A896:A897"/>
    <mergeCell ref="B896:B897"/>
    <mergeCell ref="A898:A899"/>
    <mergeCell ref="B898:B899"/>
    <mergeCell ref="A900:A901"/>
    <mergeCell ref="B900:B901"/>
    <mergeCell ref="A890:A891"/>
    <mergeCell ref="B890:B891"/>
    <mergeCell ref="A892:A893"/>
    <mergeCell ref="B892:B893"/>
    <mergeCell ref="A894:A895"/>
    <mergeCell ref="B894:B895"/>
    <mergeCell ref="A884:A885"/>
    <mergeCell ref="B884:B885"/>
    <mergeCell ref="A886:A887"/>
    <mergeCell ref="B886:B887"/>
    <mergeCell ref="A888:A889"/>
    <mergeCell ref="B888:B889"/>
    <mergeCell ref="A878:A879"/>
    <mergeCell ref="B878:B879"/>
    <mergeCell ref="A880:A881"/>
    <mergeCell ref="B880:B881"/>
    <mergeCell ref="A882:A883"/>
    <mergeCell ref="B882:B883"/>
    <mergeCell ref="A872:A873"/>
    <mergeCell ref="B872:B873"/>
    <mergeCell ref="A874:A875"/>
    <mergeCell ref="B874:B875"/>
    <mergeCell ref="A876:A877"/>
    <mergeCell ref="B876:B877"/>
    <mergeCell ref="A866:A867"/>
    <mergeCell ref="B866:B867"/>
    <mergeCell ref="A868:A869"/>
    <mergeCell ref="B868:B869"/>
    <mergeCell ref="A870:A871"/>
    <mergeCell ref="B870:B871"/>
    <mergeCell ref="A860:A861"/>
    <mergeCell ref="B860:B861"/>
    <mergeCell ref="A862:A863"/>
    <mergeCell ref="B862:B863"/>
    <mergeCell ref="A864:A865"/>
    <mergeCell ref="B864:B865"/>
    <mergeCell ref="A854:A855"/>
    <mergeCell ref="B854:B855"/>
    <mergeCell ref="A856:A857"/>
    <mergeCell ref="B856:B857"/>
    <mergeCell ref="A858:A859"/>
    <mergeCell ref="B858:B859"/>
    <mergeCell ref="A848:A849"/>
    <mergeCell ref="B848:B849"/>
    <mergeCell ref="A850:A851"/>
    <mergeCell ref="B850:B851"/>
    <mergeCell ref="A852:A853"/>
    <mergeCell ref="B852:B853"/>
    <mergeCell ref="A842:A843"/>
    <mergeCell ref="B842:B843"/>
    <mergeCell ref="A844:A845"/>
    <mergeCell ref="B844:B845"/>
    <mergeCell ref="A846:A847"/>
    <mergeCell ref="B846:B847"/>
    <mergeCell ref="A836:A837"/>
    <mergeCell ref="B836:B837"/>
    <mergeCell ref="A838:A839"/>
    <mergeCell ref="B838:B839"/>
    <mergeCell ref="A840:A841"/>
    <mergeCell ref="B840:B841"/>
    <mergeCell ref="A830:A831"/>
    <mergeCell ref="B830:B831"/>
    <mergeCell ref="A832:A833"/>
    <mergeCell ref="B832:B833"/>
    <mergeCell ref="A834:A835"/>
    <mergeCell ref="B834:B835"/>
    <mergeCell ref="A824:A825"/>
    <mergeCell ref="B824:B825"/>
    <mergeCell ref="A826:A827"/>
    <mergeCell ref="B826:B827"/>
    <mergeCell ref="A828:A829"/>
    <mergeCell ref="B828:B829"/>
    <mergeCell ref="A818:A819"/>
    <mergeCell ref="B818:B819"/>
    <mergeCell ref="A820:A821"/>
    <mergeCell ref="B820:B821"/>
    <mergeCell ref="A822:A823"/>
    <mergeCell ref="B822:B823"/>
    <mergeCell ref="A812:A813"/>
    <mergeCell ref="B812:B813"/>
    <mergeCell ref="A814:A815"/>
    <mergeCell ref="B814:B815"/>
    <mergeCell ref="A816:A817"/>
    <mergeCell ref="B816:B817"/>
    <mergeCell ref="A806:A807"/>
    <mergeCell ref="B806:B807"/>
    <mergeCell ref="A808:A809"/>
    <mergeCell ref="B808:B809"/>
    <mergeCell ref="A810:A811"/>
    <mergeCell ref="B810:B811"/>
    <mergeCell ref="A800:A801"/>
    <mergeCell ref="B800:B801"/>
    <mergeCell ref="A802:A803"/>
    <mergeCell ref="B802:B803"/>
    <mergeCell ref="A804:A805"/>
    <mergeCell ref="B804:B805"/>
    <mergeCell ref="A794:A795"/>
    <mergeCell ref="B794:B795"/>
    <mergeCell ref="A796:A797"/>
    <mergeCell ref="B796:B797"/>
    <mergeCell ref="A798:A799"/>
    <mergeCell ref="B798:B799"/>
    <mergeCell ref="A788:A789"/>
    <mergeCell ref="B788:B789"/>
    <mergeCell ref="A790:A791"/>
    <mergeCell ref="B790:B791"/>
    <mergeCell ref="A792:A793"/>
    <mergeCell ref="B792:B793"/>
    <mergeCell ref="A782:A783"/>
    <mergeCell ref="B782:B783"/>
    <mergeCell ref="A784:A785"/>
    <mergeCell ref="B784:B785"/>
    <mergeCell ref="A786:A787"/>
    <mergeCell ref="B786:B787"/>
    <mergeCell ref="A776:A777"/>
    <mergeCell ref="B776:B777"/>
    <mergeCell ref="A778:A779"/>
    <mergeCell ref="B778:B779"/>
    <mergeCell ref="A780:A781"/>
    <mergeCell ref="B780:B781"/>
    <mergeCell ref="A768:A769"/>
    <mergeCell ref="A770:A771"/>
    <mergeCell ref="B770:B771"/>
    <mergeCell ref="A772:A773"/>
    <mergeCell ref="B772:B773"/>
    <mergeCell ref="A774:A775"/>
    <mergeCell ref="B774:B775"/>
    <mergeCell ref="A762:A763"/>
    <mergeCell ref="B762:B763"/>
    <mergeCell ref="A764:A765"/>
    <mergeCell ref="B764:B765"/>
    <mergeCell ref="A766:A767"/>
    <mergeCell ref="B766:B767"/>
    <mergeCell ref="A756:A757"/>
    <mergeCell ref="B756:B757"/>
    <mergeCell ref="A758:A759"/>
    <mergeCell ref="B758:B759"/>
    <mergeCell ref="A760:A761"/>
    <mergeCell ref="B760:B761"/>
    <mergeCell ref="A750:A751"/>
    <mergeCell ref="B750:B751"/>
    <mergeCell ref="A752:A753"/>
    <mergeCell ref="B752:B753"/>
    <mergeCell ref="A754:A755"/>
    <mergeCell ref="B754:B755"/>
    <mergeCell ref="A744:A745"/>
    <mergeCell ref="B744:B745"/>
    <mergeCell ref="A746:A747"/>
    <mergeCell ref="B746:B747"/>
    <mergeCell ref="A748:A749"/>
    <mergeCell ref="B748:B749"/>
    <mergeCell ref="A738:A739"/>
    <mergeCell ref="B738:B739"/>
    <mergeCell ref="A740:A741"/>
    <mergeCell ref="B740:B741"/>
    <mergeCell ref="A742:A743"/>
    <mergeCell ref="B742:B743"/>
    <mergeCell ref="A732:A733"/>
    <mergeCell ref="B732:B733"/>
    <mergeCell ref="A734:A735"/>
    <mergeCell ref="B734:B735"/>
    <mergeCell ref="A736:A737"/>
    <mergeCell ref="B736:B737"/>
    <mergeCell ref="A726:A727"/>
    <mergeCell ref="B726:B727"/>
    <mergeCell ref="A728:A729"/>
    <mergeCell ref="B728:B729"/>
    <mergeCell ref="A730:A731"/>
    <mergeCell ref="B730:B731"/>
    <mergeCell ref="A720:A721"/>
    <mergeCell ref="B720:B721"/>
    <mergeCell ref="A722:A723"/>
    <mergeCell ref="B722:B723"/>
    <mergeCell ref="A724:A725"/>
    <mergeCell ref="B724:B725"/>
    <mergeCell ref="A714:A715"/>
    <mergeCell ref="B714:B715"/>
    <mergeCell ref="A716:A717"/>
    <mergeCell ref="B716:B717"/>
    <mergeCell ref="A718:A719"/>
    <mergeCell ref="B718:B719"/>
    <mergeCell ref="A708:A709"/>
    <mergeCell ref="B708:B709"/>
    <mergeCell ref="A710:A711"/>
    <mergeCell ref="B710:B711"/>
    <mergeCell ref="A712:A713"/>
    <mergeCell ref="B712:B713"/>
    <mergeCell ref="A702:A703"/>
    <mergeCell ref="B702:B703"/>
    <mergeCell ref="A704:A705"/>
    <mergeCell ref="B704:B705"/>
    <mergeCell ref="A706:A707"/>
    <mergeCell ref="B706:B707"/>
    <mergeCell ref="A696:A697"/>
    <mergeCell ref="B696:B697"/>
    <mergeCell ref="A698:A699"/>
    <mergeCell ref="B698:B699"/>
    <mergeCell ref="A700:A701"/>
    <mergeCell ref="B700:B701"/>
    <mergeCell ref="A690:A691"/>
    <mergeCell ref="B690:B691"/>
    <mergeCell ref="A692:A693"/>
    <mergeCell ref="B692:B693"/>
    <mergeCell ref="A694:A695"/>
    <mergeCell ref="B694:B695"/>
    <mergeCell ref="A684:A685"/>
    <mergeCell ref="B684:B685"/>
    <mergeCell ref="A686:A687"/>
    <mergeCell ref="B686:B687"/>
    <mergeCell ref="A688:A689"/>
    <mergeCell ref="B688:B689"/>
    <mergeCell ref="A678:A679"/>
    <mergeCell ref="B678:B679"/>
    <mergeCell ref="A680:A681"/>
    <mergeCell ref="B680:B681"/>
    <mergeCell ref="A682:A683"/>
    <mergeCell ref="B682:B683"/>
    <mergeCell ref="A672:A673"/>
    <mergeCell ref="B672:B673"/>
    <mergeCell ref="A674:A675"/>
    <mergeCell ref="B674:B675"/>
    <mergeCell ref="A676:A677"/>
    <mergeCell ref="B676:B677"/>
    <mergeCell ref="A666:A667"/>
    <mergeCell ref="B666:B667"/>
    <mergeCell ref="A668:A669"/>
    <mergeCell ref="B668:B669"/>
    <mergeCell ref="A670:A671"/>
    <mergeCell ref="B670:B671"/>
    <mergeCell ref="A660:A661"/>
    <mergeCell ref="B660:B661"/>
    <mergeCell ref="A662:A663"/>
    <mergeCell ref="B662:B663"/>
    <mergeCell ref="A664:A665"/>
    <mergeCell ref="B664:B665"/>
    <mergeCell ref="A654:A655"/>
    <mergeCell ref="B654:B655"/>
    <mergeCell ref="A656:A657"/>
    <mergeCell ref="B656:B657"/>
    <mergeCell ref="A658:A659"/>
    <mergeCell ref="B658:B659"/>
    <mergeCell ref="A648:A649"/>
    <mergeCell ref="B648:B649"/>
    <mergeCell ref="A650:A651"/>
    <mergeCell ref="B650:B651"/>
    <mergeCell ref="A652:A653"/>
    <mergeCell ref="B652:B653"/>
    <mergeCell ref="A642:A643"/>
    <mergeCell ref="B642:B643"/>
    <mergeCell ref="A644:A645"/>
    <mergeCell ref="B644:B645"/>
    <mergeCell ref="A646:A647"/>
    <mergeCell ref="B646:B647"/>
    <mergeCell ref="A636:A637"/>
    <mergeCell ref="B636:B637"/>
    <mergeCell ref="A638:A639"/>
    <mergeCell ref="B638:B639"/>
    <mergeCell ref="A640:A641"/>
    <mergeCell ref="B640:B641"/>
    <mergeCell ref="A630:A631"/>
    <mergeCell ref="B630:B631"/>
    <mergeCell ref="A632:A633"/>
    <mergeCell ref="B632:B633"/>
    <mergeCell ref="A634:A635"/>
    <mergeCell ref="B634:B635"/>
    <mergeCell ref="A622:A623"/>
    <mergeCell ref="B622:B623"/>
    <mergeCell ref="A624:A625"/>
    <mergeCell ref="B624:B625"/>
    <mergeCell ref="B626:B627"/>
    <mergeCell ref="A628:A629"/>
    <mergeCell ref="B628:B629"/>
    <mergeCell ref="A616:A617"/>
    <mergeCell ref="B616:B617"/>
    <mergeCell ref="A618:A619"/>
    <mergeCell ref="B618:B619"/>
    <mergeCell ref="A620:A621"/>
    <mergeCell ref="B620:B621"/>
    <mergeCell ref="A610:A611"/>
    <mergeCell ref="B610:B611"/>
    <mergeCell ref="A612:A613"/>
    <mergeCell ref="B612:B613"/>
    <mergeCell ref="A614:A615"/>
    <mergeCell ref="B614:B615"/>
    <mergeCell ref="A604:A605"/>
    <mergeCell ref="B604:B605"/>
    <mergeCell ref="A606:A607"/>
    <mergeCell ref="B606:B607"/>
    <mergeCell ref="A608:A609"/>
    <mergeCell ref="B608:B609"/>
    <mergeCell ref="A596:A597"/>
    <mergeCell ref="B596:B597"/>
    <mergeCell ref="A598:A599"/>
    <mergeCell ref="B598:B599"/>
    <mergeCell ref="B600:B601"/>
    <mergeCell ref="A602:A603"/>
    <mergeCell ref="B602:B603"/>
    <mergeCell ref="A590:A591"/>
    <mergeCell ref="B590:B591"/>
    <mergeCell ref="A592:A593"/>
    <mergeCell ref="B592:B593"/>
    <mergeCell ref="A594:A595"/>
    <mergeCell ref="B594:B595"/>
    <mergeCell ref="A584:A585"/>
    <mergeCell ref="B584:B585"/>
    <mergeCell ref="A586:A587"/>
    <mergeCell ref="B586:B587"/>
    <mergeCell ref="A588:A589"/>
    <mergeCell ref="B588:B589"/>
    <mergeCell ref="A578:A579"/>
    <mergeCell ref="B578:B579"/>
    <mergeCell ref="A580:A581"/>
    <mergeCell ref="B580:B581"/>
    <mergeCell ref="A582:A583"/>
    <mergeCell ref="B582:B583"/>
    <mergeCell ref="A572:A573"/>
    <mergeCell ref="B572:B573"/>
    <mergeCell ref="A574:A575"/>
    <mergeCell ref="B574:B575"/>
    <mergeCell ref="A576:A577"/>
    <mergeCell ref="B576:B577"/>
    <mergeCell ref="A566:A567"/>
    <mergeCell ref="B566:B567"/>
    <mergeCell ref="A568:A569"/>
    <mergeCell ref="B568:B569"/>
    <mergeCell ref="A570:A571"/>
    <mergeCell ref="B570:B571"/>
    <mergeCell ref="A560:A561"/>
    <mergeCell ref="B560:B561"/>
    <mergeCell ref="A562:A563"/>
    <mergeCell ref="B562:B563"/>
    <mergeCell ref="A564:A565"/>
    <mergeCell ref="B564:B565"/>
    <mergeCell ref="A554:A555"/>
    <mergeCell ref="B554:B555"/>
    <mergeCell ref="A556:A557"/>
    <mergeCell ref="B556:B557"/>
    <mergeCell ref="A558:A559"/>
    <mergeCell ref="B558:B559"/>
    <mergeCell ref="A546:A547"/>
    <mergeCell ref="B546:B547"/>
    <mergeCell ref="A548:A549"/>
    <mergeCell ref="B548:B549"/>
    <mergeCell ref="B550:B551"/>
    <mergeCell ref="A552:A553"/>
    <mergeCell ref="B552:B553"/>
    <mergeCell ref="A540:A541"/>
    <mergeCell ref="B540:B541"/>
    <mergeCell ref="A542:A543"/>
    <mergeCell ref="B542:B543"/>
    <mergeCell ref="A544:A545"/>
    <mergeCell ref="B544:B545"/>
    <mergeCell ref="A534:A535"/>
    <mergeCell ref="B534:B535"/>
    <mergeCell ref="A536:A537"/>
    <mergeCell ref="B536:B537"/>
    <mergeCell ref="A538:A539"/>
    <mergeCell ref="B538:B539"/>
    <mergeCell ref="A528:A529"/>
    <mergeCell ref="B528:B529"/>
    <mergeCell ref="A530:A531"/>
    <mergeCell ref="B530:B531"/>
    <mergeCell ref="A532:A533"/>
    <mergeCell ref="B532:B533"/>
    <mergeCell ref="A522:A523"/>
    <mergeCell ref="B522:B523"/>
    <mergeCell ref="A524:A525"/>
    <mergeCell ref="B524:B525"/>
    <mergeCell ref="A526:A527"/>
    <mergeCell ref="B526:B527"/>
    <mergeCell ref="A516:A517"/>
    <mergeCell ref="B516:B517"/>
    <mergeCell ref="A518:A519"/>
    <mergeCell ref="B518:B519"/>
    <mergeCell ref="A520:A521"/>
    <mergeCell ref="B520:B521"/>
    <mergeCell ref="A510:A511"/>
    <mergeCell ref="B510:B511"/>
    <mergeCell ref="A512:A513"/>
    <mergeCell ref="B512:B513"/>
    <mergeCell ref="A514:A515"/>
    <mergeCell ref="B514:B515"/>
    <mergeCell ref="A502:A503"/>
    <mergeCell ref="B502:B503"/>
    <mergeCell ref="A504:A505"/>
    <mergeCell ref="B504:B505"/>
    <mergeCell ref="B506:B507"/>
    <mergeCell ref="A508:A509"/>
    <mergeCell ref="B508:B509"/>
    <mergeCell ref="A496:A497"/>
    <mergeCell ref="B496:B497"/>
    <mergeCell ref="A498:A499"/>
    <mergeCell ref="B498:B499"/>
    <mergeCell ref="A500:A501"/>
    <mergeCell ref="B500:B501"/>
    <mergeCell ref="A490:A491"/>
    <mergeCell ref="B490:B491"/>
    <mergeCell ref="A492:A493"/>
    <mergeCell ref="B492:B493"/>
    <mergeCell ref="A494:A495"/>
    <mergeCell ref="B494:B495"/>
    <mergeCell ref="B482:B483"/>
    <mergeCell ref="A484:A485"/>
    <mergeCell ref="B484:B485"/>
    <mergeCell ref="A486:A487"/>
    <mergeCell ref="B486:B487"/>
    <mergeCell ref="A488:A489"/>
    <mergeCell ref="B488:B489"/>
    <mergeCell ref="B474:B475"/>
    <mergeCell ref="A476:A477"/>
    <mergeCell ref="B476:B477"/>
    <mergeCell ref="A478:A479"/>
    <mergeCell ref="B478:B479"/>
    <mergeCell ref="A480:A481"/>
    <mergeCell ref="B480:B481"/>
    <mergeCell ref="A468:A469"/>
    <mergeCell ref="B468:B469"/>
    <mergeCell ref="A470:A471"/>
    <mergeCell ref="B470:B471"/>
    <mergeCell ref="A472:A473"/>
    <mergeCell ref="B472:B473"/>
    <mergeCell ref="B460:B461"/>
    <mergeCell ref="B462:B463"/>
    <mergeCell ref="A464:A465"/>
    <mergeCell ref="B464:B465"/>
    <mergeCell ref="A466:A467"/>
    <mergeCell ref="B466:B467"/>
    <mergeCell ref="A454:A455"/>
    <mergeCell ref="B454:B455"/>
    <mergeCell ref="A456:A457"/>
    <mergeCell ref="B456:B457"/>
    <mergeCell ref="A458:A459"/>
    <mergeCell ref="B458:B459"/>
    <mergeCell ref="B446:B447"/>
    <mergeCell ref="A448:A449"/>
    <mergeCell ref="B448:B449"/>
    <mergeCell ref="B450:B451"/>
    <mergeCell ref="A452:A453"/>
    <mergeCell ref="B452:B453"/>
    <mergeCell ref="A440:A441"/>
    <mergeCell ref="B440:B441"/>
    <mergeCell ref="A442:A443"/>
    <mergeCell ref="B442:B443"/>
    <mergeCell ref="A444:A445"/>
    <mergeCell ref="B444:B445"/>
    <mergeCell ref="A434:A435"/>
    <mergeCell ref="B434:B435"/>
    <mergeCell ref="A436:A437"/>
    <mergeCell ref="B436:B437"/>
    <mergeCell ref="A438:A439"/>
    <mergeCell ref="B438:B439"/>
    <mergeCell ref="A428:A429"/>
    <mergeCell ref="B428:B429"/>
    <mergeCell ref="A430:A431"/>
    <mergeCell ref="B430:B431"/>
    <mergeCell ref="A432:A433"/>
    <mergeCell ref="B432:B433"/>
    <mergeCell ref="A422:A423"/>
    <mergeCell ref="B422:B423"/>
    <mergeCell ref="A424:A425"/>
    <mergeCell ref="B424:B425"/>
    <mergeCell ref="A426:A427"/>
    <mergeCell ref="B426:B427"/>
    <mergeCell ref="B414:B415"/>
    <mergeCell ref="A416:A417"/>
    <mergeCell ref="B416:B417"/>
    <mergeCell ref="A418:A419"/>
    <mergeCell ref="B418:B419"/>
    <mergeCell ref="A420:A421"/>
    <mergeCell ref="B420:B421"/>
    <mergeCell ref="B404:B405"/>
    <mergeCell ref="B406:B407"/>
    <mergeCell ref="B408:B409"/>
    <mergeCell ref="A410:A411"/>
    <mergeCell ref="B410:B411"/>
    <mergeCell ref="A412:A413"/>
    <mergeCell ref="B412:B413"/>
    <mergeCell ref="A398:A399"/>
    <mergeCell ref="B398:B399"/>
    <mergeCell ref="A400:A401"/>
    <mergeCell ref="B400:B401"/>
    <mergeCell ref="A402:A403"/>
    <mergeCell ref="B402:B403"/>
    <mergeCell ref="A392:A393"/>
    <mergeCell ref="B392:B393"/>
    <mergeCell ref="A394:A395"/>
    <mergeCell ref="B394:B395"/>
    <mergeCell ref="A396:A397"/>
    <mergeCell ref="B396:B397"/>
    <mergeCell ref="A386:A387"/>
    <mergeCell ref="B386:B387"/>
    <mergeCell ref="A388:A389"/>
    <mergeCell ref="B388:B389"/>
    <mergeCell ref="A390:A391"/>
    <mergeCell ref="B390:B391"/>
    <mergeCell ref="A378:A379"/>
    <mergeCell ref="B378:B379"/>
    <mergeCell ref="B380:B381"/>
    <mergeCell ref="A382:A383"/>
    <mergeCell ref="B382:B383"/>
    <mergeCell ref="A384:A385"/>
    <mergeCell ref="B384:B385"/>
    <mergeCell ref="A370:A371"/>
    <mergeCell ref="B370:B371"/>
    <mergeCell ref="A372:A373"/>
    <mergeCell ref="B374:B375"/>
    <mergeCell ref="A376:A377"/>
    <mergeCell ref="B376:B377"/>
    <mergeCell ref="A364:A365"/>
    <mergeCell ref="B364:B365"/>
    <mergeCell ref="A366:A367"/>
    <mergeCell ref="B366:B367"/>
    <mergeCell ref="A368:A369"/>
    <mergeCell ref="B368:B369"/>
    <mergeCell ref="A358:A359"/>
    <mergeCell ref="B358:B359"/>
    <mergeCell ref="A360:A361"/>
    <mergeCell ref="B360:B361"/>
    <mergeCell ref="A362:A363"/>
    <mergeCell ref="B362:B363"/>
    <mergeCell ref="A352:A353"/>
    <mergeCell ref="B352:B353"/>
    <mergeCell ref="A354:A355"/>
    <mergeCell ref="B354:B355"/>
    <mergeCell ref="A356:A357"/>
    <mergeCell ref="B356:B357"/>
    <mergeCell ref="A346:A347"/>
    <mergeCell ref="B346:B347"/>
    <mergeCell ref="A348:A349"/>
    <mergeCell ref="B348:B349"/>
    <mergeCell ref="A350:A351"/>
    <mergeCell ref="B350:B351"/>
    <mergeCell ref="A338:A339"/>
    <mergeCell ref="B338:B339"/>
    <mergeCell ref="B340:B341"/>
    <mergeCell ref="A342:A343"/>
    <mergeCell ref="B342:B343"/>
    <mergeCell ref="A344:A345"/>
    <mergeCell ref="B344:B345"/>
    <mergeCell ref="A332:A333"/>
    <mergeCell ref="B332:B333"/>
    <mergeCell ref="A334:A335"/>
    <mergeCell ref="B334:B335"/>
    <mergeCell ref="A336:A337"/>
    <mergeCell ref="B336:B337"/>
    <mergeCell ref="A326:A327"/>
    <mergeCell ref="B326:B327"/>
    <mergeCell ref="A328:A329"/>
    <mergeCell ref="B328:B329"/>
    <mergeCell ref="A330:A331"/>
    <mergeCell ref="B330:B331"/>
    <mergeCell ref="A320:A321"/>
    <mergeCell ref="B320:B321"/>
    <mergeCell ref="A322:A323"/>
    <mergeCell ref="B322:B323"/>
    <mergeCell ref="A324:A325"/>
    <mergeCell ref="B324:B325"/>
    <mergeCell ref="A313:A314"/>
    <mergeCell ref="B313:B314"/>
    <mergeCell ref="A315:A316"/>
    <mergeCell ref="B315:B316"/>
    <mergeCell ref="A317:A318"/>
    <mergeCell ref="B317:B318"/>
    <mergeCell ref="A307:A308"/>
    <mergeCell ref="B307:B308"/>
    <mergeCell ref="A309:A310"/>
    <mergeCell ref="B309:B310"/>
    <mergeCell ref="A311:A312"/>
    <mergeCell ref="B311:B312"/>
    <mergeCell ref="B297:B298"/>
    <mergeCell ref="B299:B300"/>
    <mergeCell ref="B301:B302"/>
    <mergeCell ref="B303:B304"/>
    <mergeCell ref="A305:A306"/>
    <mergeCell ref="B305:B306"/>
    <mergeCell ref="A289:A290"/>
    <mergeCell ref="B289:B290"/>
    <mergeCell ref="A293:A294"/>
    <mergeCell ref="B293:B294"/>
    <mergeCell ref="A295:A296"/>
    <mergeCell ref="B295:B296"/>
    <mergeCell ref="A283:A284"/>
    <mergeCell ref="B283:B284"/>
    <mergeCell ref="A285:A286"/>
    <mergeCell ref="B285:B286"/>
    <mergeCell ref="A287:A288"/>
    <mergeCell ref="B287:B288"/>
    <mergeCell ref="A277:A278"/>
    <mergeCell ref="B277:B278"/>
    <mergeCell ref="A279:A280"/>
    <mergeCell ref="B279:B280"/>
    <mergeCell ref="A281:A282"/>
    <mergeCell ref="B281:B282"/>
    <mergeCell ref="A271:A272"/>
    <mergeCell ref="B271:B272"/>
    <mergeCell ref="A273:A274"/>
    <mergeCell ref="B273:B274"/>
    <mergeCell ref="A275:A276"/>
    <mergeCell ref="B275:B276"/>
    <mergeCell ref="A265:A266"/>
    <mergeCell ref="B265:B266"/>
    <mergeCell ref="A267:A268"/>
    <mergeCell ref="B267:B268"/>
    <mergeCell ref="A269:A270"/>
    <mergeCell ref="B269:B270"/>
    <mergeCell ref="A259:A260"/>
    <mergeCell ref="B259:B260"/>
    <mergeCell ref="A261:A262"/>
    <mergeCell ref="B261:B262"/>
    <mergeCell ref="A263:A264"/>
    <mergeCell ref="B263:B264"/>
    <mergeCell ref="A253:A254"/>
    <mergeCell ref="B253:B254"/>
    <mergeCell ref="A255:A256"/>
    <mergeCell ref="B255:B256"/>
    <mergeCell ref="A257:A258"/>
    <mergeCell ref="B257:B258"/>
    <mergeCell ref="A247:A248"/>
    <mergeCell ref="B247:B248"/>
    <mergeCell ref="A249:A250"/>
    <mergeCell ref="B249:B250"/>
    <mergeCell ref="A251:A252"/>
    <mergeCell ref="B251:B252"/>
    <mergeCell ref="A241:A242"/>
    <mergeCell ref="B241:B242"/>
    <mergeCell ref="A243:A244"/>
    <mergeCell ref="B243:B244"/>
    <mergeCell ref="A245:A246"/>
    <mergeCell ref="B245:B246"/>
    <mergeCell ref="A235:A236"/>
    <mergeCell ref="B235:B236"/>
    <mergeCell ref="A237:A238"/>
    <mergeCell ref="B237:B238"/>
    <mergeCell ref="A239:A240"/>
    <mergeCell ref="B239:B240"/>
    <mergeCell ref="A229:A230"/>
    <mergeCell ref="B229:B230"/>
    <mergeCell ref="A231:A232"/>
    <mergeCell ref="B231:B232"/>
    <mergeCell ref="A233:A234"/>
    <mergeCell ref="B233:B234"/>
    <mergeCell ref="A223:A224"/>
    <mergeCell ref="B223:B224"/>
    <mergeCell ref="A225:A226"/>
    <mergeCell ref="B225:B226"/>
    <mergeCell ref="A227:A228"/>
    <mergeCell ref="B227:B228"/>
    <mergeCell ref="A203:A204"/>
    <mergeCell ref="B203:B204"/>
    <mergeCell ref="A219:A220"/>
    <mergeCell ref="B219:B220"/>
    <mergeCell ref="A221:A222"/>
    <mergeCell ref="B221:B222"/>
    <mergeCell ref="A197:A198"/>
    <mergeCell ref="B197:B198"/>
    <mergeCell ref="A199:A200"/>
    <mergeCell ref="B199:B200"/>
    <mergeCell ref="A201:A202"/>
    <mergeCell ref="B201:B202"/>
    <mergeCell ref="A191:A192"/>
    <mergeCell ref="B191:B192"/>
    <mergeCell ref="A193:A194"/>
    <mergeCell ref="B193:B194"/>
    <mergeCell ref="A195:A196"/>
    <mergeCell ref="B195:B196"/>
    <mergeCell ref="A185:A186"/>
    <mergeCell ref="B185:B186"/>
    <mergeCell ref="A187:A188"/>
    <mergeCell ref="B187:B188"/>
    <mergeCell ref="A189:A190"/>
    <mergeCell ref="B189:B190"/>
    <mergeCell ref="A179:A180"/>
    <mergeCell ref="B179:B180"/>
    <mergeCell ref="A181:A182"/>
    <mergeCell ref="B181:B182"/>
    <mergeCell ref="A183:A184"/>
    <mergeCell ref="B183:B184"/>
    <mergeCell ref="A173:A174"/>
    <mergeCell ref="B173:B174"/>
    <mergeCell ref="A175:A176"/>
    <mergeCell ref="B175:B176"/>
    <mergeCell ref="A177:A178"/>
    <mergeCell ref="B177:B178"/>
    <mergeCell ref="A165:A166"/>
    <mergeCell ref="B165:B166"/>
    <mergeCell ref="A167:A168"/>
    <mergeCell ref="B167:B168"/>
    <mergeCell ref="B169:B170"/>
    <mergeCell ref="A171:A172"/>
    <mergeCell ref="B171:B172"/>
    <mergeCell ref="A159:A160"/>
    <mergeCell ref="B159:B160"/>
    <mergeCell ref="A161:A162"/>
    <mergeCell ref="B161:B162"/>
    <mergeCell ref="A163:A164"/>
    <mergeCell ref="B163:B164"/>
    <mergeCell ref="A153:A154"/>
    <mergeCell ref="B153:B154"/>
    <mergeCell ref="A155:A156"/>
    <mergeCell ref="B155:B156"/>
    <mergeCell ref="A157:A158"/>
    <mergeCell ref="B157:B158"/>
    <mergeCell ref="A147:A148"/>
    <mergeCell ref="B147:B148"/>
    <mergeCell ref="A149:A150"/>
    <mergeCell ref="B149:B150"/>
    <mergeCell ref="A151:A152"/>
    <mergeCell ref="B151:B152"/>
    <mergeCell ref="A141:A142"/>
    <mergeCell ref="B141:B142"/>
    <mergeCell ref="A143:A144"/>
    <mergeCell ref="B143:B144"/>
    <mergeCell ref="A145:A146"/>
    <mergeCell ref="B145:B146"/>
    <mergeCell ref="A135:A136"/>
    <mergeCell ref="B135:B136"/>
    <mergeCell ref="A137:A138"/>
    <mergeCell ref="B137:B138"/>
    <mergeCell ref="A139:A140"/>
    <mergeCell ref="B139:B140"/>
    <mergeCell ref="A129:A130"/>
    <mergeCell ref="B129:B130"/>
    <mergeCell ref="A131:A132"/>
    <mergeCell ref="B131:B132"/>
    <mergeCell ref="A133:A134"/>
    <mergeCell ref="B133:B134"/>
    <mergeCell ref="A123:A124"/>
    <mergeCell ref="B123:B124"/>
    <mergeCell ref="A125:A126"/>
    <mergeCell ref="B125:B126"/>
    <mergeCell ref="A127:A128"/>
    <mergeCell ref="B127:B128"/>
    <mergeCell ref="A117:A118"/>
    <mergeCell ref="B117:B118"/>
    <mergeCell ref="A119:A120"/>
    <mergeCell ref="B119:B120"/>
    <mergeCell ref="A121:A122"/>
    <mergeCell ref="B121:B122"/>
    <mergeCell ref="A111:A112"/>
    <mergeCell ref="B111:B112"/>
    <mergeCell ref="A113:A114"/>
    <mergeCell ref="B113:B114"/>
    <mergeCell ref="A115:A116"/>
    <mergeCell ref="B115:B116"/>
    <mergeCell ref="A105:A106"/>
    <mergeCell ref="B105:B106"/>
    <mergeCell ref="A107:A108"/>
    <mergeCell ref="B107:B108"/>
    <mergeCell ref="A109:A110"/>
    <mergeCell ref="B109:B110"/>
    <mergeCell ref="B97:B98"/>
    <mergeCell ref="A99:A100"/>
    <mergeCell ref="B99:B100"/>
    <mergeCell ref="A101:A102"/>
    <mergeCell ref="B101:B102"/>
    <mergeCell ref="A103:A104"/>
    <mergeCell ref="B103:B104"/>
    <mergeCell ref="A91:A92"/>
    <mergeCell ref="B91:B92"/>
    <mergeCell ref="A93:A94"/>
    <mergeCell ref="B93:B94"/>
    <mergeCell ref="A95:A96"/>
    <mergeCell ref="B95:B96"/>
    <mergeCell ref="A83:A84"/>
    <mergeCell ref="A85:A86"/>
    <mergeCell ref="B85:B86"/>
    <mergeCell ref="B87:B88"/>
    <mergeCell ref="A89:A90"/>
    <mergeCell ref="B89:B90"/>
    <mergeCell ref="A77:A78"/>
    <mergeCell ref="B77:B78"/>
    <mergeCell ref="A79:A80"/>
    <mergeCell ref="B79:B80"/>
    <mergeCell ref="A81:A82"/>
    <mergeCell ref="B81:B82"/>
    <mergeCell ref="A69:A70"/>
    <mergeCell ref="B69:B70"/>
    <mergeCell ref="B71:B72"/>
    <mergeCell ref="B73:B74"/>
    <mergeCell ref="A75:A76"/>
    <mergeCell ref="B75:B76"/>
    <mergeCell ref="A63:A64"/>
    <mergeCell ref="B63:B64"/>
    <mergeCell ref="A65:A66"/>
    <mergeCell ref="B65:B66"/>
    <mergeCell ref="A67:A68"/>
    <mergeCell ref="B67:B68"/>
    <mergeCell ref="B55:B56"/>
    <mergeCell ref="A57:A58"/>
    <mergeCell ref="B57:B58"/>
    <mergeCell ref="A59:A60"/>
    <mergeCell ref="B59:B60"/>
    <mergeCell ref="A61:A62"/>
    <mergeCell ref="B61:B62"/>
    <mergeCell ref="A49:A50"/>
    <mergeCell ref="B49:B50"/>
    <mergeCell ref="A51:A52"/>
    <mergeCell ref="B51:B52"/>
    <mergeCell ref="A53:A54"/>
    <mergeCell ref="B53:B54"/>
    <mergeCell ref="A43:A44"/>
    <mergeCell ref="B43:B44"/>
    <mergeCell ref="A45:A46"/>
    <mergeCell ref="B45:B46"/>
    <mergeCell ref="A47:A48"/>
    <mergeCell ref="B47:B48"/>
    <mergeCell ref="A37:A38"/>
    <mergeCell ref="B37:B38"/>
    <mergeCell ref="A39:A40"/>
    <mergeCell ref="B39:B40"/>
    <mergeCell ref="A41:A42"/>
    <mergeCell ref="B41:B42"/>
    <mergeCell ref="A29:A30"/>
    <mergeCell ref="B29:B30"/>
    <mergeCell ref="A31:A32"/>
    <mergeCell ref="B31:B32"/>
    <mergeCell ref="B33:B34"/>
    <mergeCell ref="A35:A36"/>
    <mergeCell ref="B35:B36"/>
    <mergeCell ref="A21:A22"/>
    <mergeCell ref="B21:B22"/>
    <mergeCell ref="A23:A24"/>
    <mergeCell ref="B23:B24"/>
    <mergeCell ref="B25:B26"/>
    <mergeCell ref="A27:A28"/>
    <mergeCell ref="B27:B28"/>
    <mergeCell ref="A15:A16"/>
    <mergeCell ref="B15:B16"/>
    <mergeCell ref="A17:A18"/>
    <mergeCell ref="B17:B18"/>
    <mergeCell ref="A19:A20"/>
    <mergeCell ref="B19:B20"/>
    <mergeCell ref="B6:B8"/>
    <mergeCell ref="A9:A10"/>
    <mergeCell ref="B9:B10"/>
    <mergeCell ref="A11:A12"/>
    <mergeCell ref="B11:B12"/>
    <mergeCell ref="B13:B14"/>
    <mergeCell ref="A1:C1"/>
    <mergeCell ref="E1:H1"/>
    <mergeCell ref="A3:A4"/>
    <mergeCell ref="B3:C4"/>
    <mergeCell ref="D3:D4"/>
    <mergeCell ref="E3:X3"/>
  </mergeCells>
  <conditionalFormatting sqref="B1728:B1740">
    <cfRule type="expression" dxfId="2" priority="1" stopIfTrue="1">
      <formula>(LEN(B1728) &gt; 55)</formula>
    </cfRule>
  </conditionalFormatting>
  <hyperlinks>
    <hyperlink ref="E1" location="Contents!A1" display="back to contents"/>
  </hyperlinks>
  <pageMargins left="0.27559055118110237" right="0.23622047244094491" top="0.39370078740157483" bottom="0.39370078740157483" header="0.39370078740157483" footer="0.39370078740157483"/>
  <pageSetup paperSize="9" scale="54" fitToWidth="0" fitToHeight="0" orientation="portrait" r:id="rId1"/>
  <headerFooter alignWithMargins="0"/>
  <colBreaks count="1" manualBreakCount="1">
    <brk id="24" max="1780"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showGridLines="0" zoomScaleNormal="100" workbookViewId="0">
      <selection sqref="A1:L1"/>
    </sheetView>
  </sheetViews>
  <sheetFormatPr defaultRowHeight="12.75"/>
  <cols>
    <col min="1" max="1" width="36" customWidth="1"/>
    <col min="2" max="2" width="7.140625" customWidth="1"/>
    <col min="3" max="3" width="6.5703125" customWidth="1"/>
    <col min="4" max="4" width="6.28515625" customWidth="1"/>
    <col min="5" max="5" width="6.5703125" customWidth="1"/>
    <col min="6" max="6" width="6.7109375" customWidth="1"/>
    <col min="7" max="7" width="6.5703125" customWidth="1"/>
    <col min="8" max="9" width="6.7109375" customWidth="1"/>
    <col min="10" max="10" width="6.28515625" customWidth="1"/>
    <col min="11" max="11" width="6.7109375" customWidth="1"/>
    <col min="12" max="12" width="6.85546875" customWidth="1"/>
    <col min="13" max="14" width="6.5703125" customWidth="1"/>
    <col min="15" max="16" width="6.42578125" customWidth="1"/>
    <col min="17" max="17" width="6.7109375" customWidth="1"/>
    <col min="18" max="19" width="6.85546875" customWidth="1"/>
    <col min="20" max="21" width="6.28515625" customWidth="1"/>
    <col min="22" max="22" width="6.42578125" customWidth="1"/>
    <col min="23" max="24" width="6.28515625" customWidth="1"/>
    <col min="25" max="25" width="6.42578125" customWidth="1"/>
  </cols>
  <sheetData>
    <row r="1" spans="1:25" ht="18" customHeight="1">
      <c r="A1" s="2077" t="s">
        <v>3163</v>
      </c>
      <c r="B1" s="2077"/>
      <c r="C1" s="2077"/>
      <c r="D1" s="2077"/>
      <c r="E1" s="2077"/>
      <c r="F1" s="2077"/>
      <c r="G1" s="2077"/>
      <c r="H1" s="2077"/>
      <c r="I1" s="2077"/>
      <c r="J1" s="2077"/>
      <c r="K1" s="2077"/>
      <c r="L1" s="2077"/>
      <c r="N1" s="2927" t="s">
        <v>340</v>
      </c>
      <c r="O1" s="2927"/>
      <c r="P1" s="2927"/>
    </row>
    <row r="2" spans="1:25" ht="15" customHeight="1">
      <c r="M2" s="593"/>
      <c r="N2" s="2928"/>
      <c r="O2" s="2928"/>
      <c r="P2" s="2928"/>
      <c r="Q2" s="671"/>
      <c r="R2" s="671"/>
      <c r="S2" s="671"/>
      <c r="T2" s="671"/>
      <c r="U2" s="671"/>
      <c r="V2" s="671"/>
      <c r="W2" s="671"/>
      <c r="X2" s="671"/>
      <c r="Y2" s="671"/>
    </row>
    <row r="3" spans="1:25" ht="12.75" customHeight="1">
      <c r="A3" s="1594"/>
      <c r="B3" s="671"/>
      <c r="C3" s="671"/>
      <c r="D3" s="671"/>
      <c r="E3" s="671"/>
      <c r="F3" s="671"/>
      <c r="G3" s="671"/>
      <c r="H3" s="671"/>
      <c r="I3" s="671"/>
      <c r="J3" s="671"/>
      <c r="K3" s="671"/>
      <c r="L3" s="671"/>
      <c r="M3" s="593"/>
      <c r="N3" s="2929"/>
      <c r="O3" s="2929"/>
      <c r="P3" s="2929"/>
      <c r="Q3" s="671"/>
      <c r="R3" s="671"/>
      <c r="S3" s="671"/>
      <c r="T3" s="671"/>
      <c r="U3" s="671"/>
      <c r="V3" s="671"/>
      <c r="W3" s="671"/>
      <c r="X3" s="671"/>
      <c r="Y3" s="671"/>
    </row>
    <row r="4" spans="1:25" ht="12.75" customHeight="1">
      <c r="A4" s="2930" t="s">
        <v>1100</v>
      </c>
      <c r="B4" s="2931">
        <v>1986</v>
      </c>
      <c r="C4" s="2932"/>
      <c r="D4" s="2933"/>
      <c r="E4" s="2932">
        <v>1991</v>
      </c>
      <c r="F4" s="2932"/>
      <c r="G4" s="2933"/>
      <c r="H4" s="2932">
        <v>1996</v>
      </c>
      <c r="I4" s="2932"/>
      <c r="J4" s="2933"/>
      <c r="K4" s="2932">
        <v>2001</v>
      </c>
      <c r="L4" s="2932"/>
      <c r="M4" s="2933"/>
      <c r="N4" s="2934">
        <v>2006</v>
      </c>
      <c r="O4" s="2935"/>
      <c r="P4" s="2936"/>
      <c r="Q4" s="2934">
        <v>2011</v>
      </c>
      <c r="R4" s="2935"/>
      <c r="S4" s="2936"/>
      <c r="T4" s="2934">
        <v>2016</v>
      </c>
      <c r="U4" s="2935">
        <v>2016</v>
      </c>
      <c r="V4" s="2936"/>
      <c r="W4" s="2937">
        <v>2018</v>
      </c>
      <c r="X4" s="2933"/>
      <c r="Y4" s="2933"/>
    </row>
    <row r="5" spans="1:25" ht="12.75" customHeight="1">
      <c r="A5" s="2938" t="s">
        <v>3164</v>
      </c>
      <c r="B5" s="2939" t="s">
        <v>362</v>
      </c>
      <c r="C5" s="2940" t="s">
        <v>363</v>
      </c>
      <c r="D5" s="2940" t="s">
        <v>364</v>
      </c>
      <c r="E5" s="2941" t="s">
        <v>362</v>
      </c>
      <c r="F5" s="2940" t="s">
        <v>363</v>
      </c>
      <c r="G5" s="2940" t="s">
        <v>364</v>
      </c>
      <c r="H5" s="2941" t="s">
        <v>362</v>
      </c>
      <c r="I5" s="2940" t="s">
        <v>363</v>
      </c>
      <c r="J5" s="2940" t="s">
        <v>364</v>
      </c>
      <c r="K5" s="2941" t="s">
        <v>362</v>
      </c>
      <c r="L5" s="2940" t="s">
        <v>363</v>
      </c>
      <c r="M5" s="2941" t="s">
        <v>364</v>
      </c>
      <c r="N5" s="2941" t="s">
        <v>362</v>
      </c>
      <c r="O5" s="2940" t="s">
        <v>363</v>
      </c>
      <c r="P5" s="2941" t="s">
        <v>364</v>
      </c>
      <c r="Q5" s="2940" t="s">
        <v>362</v>
      </c>
      <c r="R5" s="2940" t="s">
        <v>363</v>
      </c>
      <c r="S5" s="2940" t="s">
        <v>364</v>
      </c>
      <c r="T5" s="2940" t="s">
        <v>362</v>
      </c>
      <c r="U5" s="2940" t="s">
        <v>363</v>
      </c>
      <c r="V5" s="2940" t="s">
        <v>364</v>
      </c>
      <c r="W5" s="2940" t="s">
        <v>362</v>
      </c>
      <c r="X5" s="2940" t="s">
        <v>363</v>
      </c>
      <c r="Y5" s="2940" t="s">
        <v>364</v>
      </c>
    </row>
    <row r="6" spans="1:25" ht="12.75" customHeight="1">
      <c r="A6" s="1232"/>
      <c r="B6" s="2942"/>
      <c r="C6" s="1232"/>
      <c r="D6" s="1232"/>
      <c r="E6" s="2943"/>
      <c r="F6" s="1232"/>
      <c r="G6" s="1232"/>
      <c r="H6" s="2943"/>
      <c r="I6" s="1232"/>
      <c r="J6" s="1232"/>
      <c r="K6" s="2943"/>
      <c r="L6" s="1232"/>
      <c r="M6" s="2944"/>
      <c r="N6" s="2943"/>
      <c r="O6" s="1232"/>
      <c r="P6" s="1232"/>
      <c r="Q6" s="1232"/>
      <c r="R6" s="1232"/>
      <c r="S6" s="1232"/>
      <c r="T6" s="1232"/>
      <c r="U6" s="1232"/>
      <c r="V6" s="1232"/>
      <c r="W6" s="1232"/>
      <c r="X6" s="1232"/>
      <c r="Y6" s="1232"/>
    </row>
    <row r="7" spans="1:25" ht="12.75" customHeight="1">
      <c r="A7" s="2945" t="s">
        <v>189</v>
      </c>
      <c r="B7" s="2942"/>
      <c r="C7" s="1232"/>
      <c r="D7" s="1232"/>
      <c r="E7" s="2943"/>
      <c r="F7" s="1232"/>
      <c r="G7" s="1232"/>
      <c r="H7" s="2943"/>
      <c r="I7" s="1232" t="s">
        <v>573</v>
      </c>
      <c r="J7" s="1232"/>
      <c r="K7" s="2943"/>
      <c r="L7" s="1232"/>
      <c r="M7" s="2944"/>
      <c r="N7" s="2943"/>
      <c r="O7" s="1232"/>
      <c r="P7" s="1232"/>
      <c r="Q7" s="1232"/>
      <c r="R7" s="1232"/>
      <c r="S7" s="1232"/>
      <c r="T7" s="1232"/>
      <c r="U7" s="1232"/>
      <c r="V7" s="1232"/>
      <c r="W7" s="1232"/>
      <c r="X7" s="1232"/>
      <c r="Y7" s="1232"/>
    </row>
    <row r="8" spans="1:25" ht="12.75" customHeight="1">
      <c r="A8" s="1232"/>
      <c r="B8" s="2942"/>
      <c r="C8" s="1232"/>
      <c r="D8" s="1232"/>
      <c r="E8" s="2943"/>
      <c r="F8" s="1232"/>
      <c r="G8" s="1232"/>
      <c r="H8" s="2943"/>
      <c r="I8" s="1232"/>
      <c r="J8" s="1232"/>
      <c r="K8" s="2943"/>
      <c r="L8" s="1232"/>
      <c r="M8" s="2944"/>
      <c r="N8" s="2943"/>
      <c r="O8" s="1232"/>
      <c r="P8" s="1232"/>
      <c r="Q8" s="1232"/>
      <c r="R8" s="1232"/>
      <c r="S8" s="1232"/>
      <c r="T8" s="1232"/>
      <c r="U8" s="1232"/>
      <c r="V8" s="1232"/>
      <c r="W8" s="1232"/>
      <c r="X8" s="1232"/>
      <c r="Y8" s="1232"/>
    </row>
    <row r="9" spans="1:25" s="264" customFormat="1" ht="12.75" customHeight="1">
      <c r="A9" s="2088" t="s">
        <v>1101</v>
      </c>
      <c r="B9" s="2946">
        <v>63467</v>
      </c>
      <c r="C9" s="2947">
        <v>31111</v>
      </c>
      <c r="D9" s="2947">
        <v>32356</v>
      </c>
      <c r="E9" s="2947">
        <v>61041</v>
      </c>
      <c r="F9" s="2947">
        <v>29312</v>
      </c>
      <c r="G9" s="2947">
        <v>31729</v>
      </c>
      <c r="H9" s="2947">
        <v>60654</v>
      </c>
      <c r="I9" s="2947">
        <v>29209</v>
      </c>
      <c r="J9" s="2947">
        <v>31445</v>
      </c>
      <c r="K9" s="242">
        <v>57382</v>
      </c>
      <c r="L9" s="242">
        <v>27324</v>
      </c>
      <c r="M9" s="242">
        <v>30058</v>
      </c>
      <c r="N9" s="242">
        <v>55093</v>
      </c>
      <c r="O9" s="242">
        <v>26251</v>
      </c>
      <c r="P9" s="242">
        <v>28842</v>
      </c>
      <c r="Q9" s="242">
        <v>53661</v>
      </c>
      <c r="R9" s="242">
        <v>25913</v>
      </c>
      <c r="S9" s="242">
        <v>27748</v>
      </c>
      <c r="T9" s="242">
        <v>56728</v>
      </c>
      <c r="U9" s="242">
        <v>27760</v>
      </c>
      <c r="V9" s="242">
        <v>28968</v>
      </c>
      <c r="W9" s="242">
        <v>58503</v>
      </c>
      <c r="X9" s="242">
        <v>28642</v>
      </c>
      <c r="Y9" s="242">
        <v>29861</v>
      </c>
    </row>
    <row r="10" spans="1:25" ht="12.75" customHeight="1">
      <c r="A10" s="155" t="s">
        <v>3165</v>
      </c>
      <c r="B10" s="2948">
        <v>14534</v>
      </c>
      <c r="C10" s="2949">
        <v>7443</v>
      </c>
      <c r="D10" s="2949">
        <v>7091</v>
      </c>
      <c r="E10" s="2949">
        <v>14876</v>
      </c>
      <c r="F10" s="2949">
        <v>7589</v>
      </c>
      <c r="G10" s="2949">
        <v>7287</v>
      </c>
      <c r="H10" s="2949">
        <v>15171</v>
      </c>
      <c r="I10" s="2949">
        <v>7707</v>
      </c>
      <c r="J10" s="2949">
        <v>7464</v>
      </c>
      <c r="K10" s="2365">
        <v>15196</v>
      </c>
      <c r="L10" s="2365">
        <v>7772</v>
      </c>
      <c r="M10" s="2365">
        <v>7424</v>
      </c>
      <c r="N10" s="2365">
        <v>15084</v>
      </c>
      <c r="O10" s="2365">
        <v>7728</v>
      </c>
      <c r="P10" s="2365">
        <v>7356</v>
      </c>
      <c r="Q10" s="2365">
        <v>15457</v>
      </c>
      <c r="R10" s="2365">
        <v>8005</v>
      </c>
      <c r="S10" s="2365">
        <v>7452</v>
      </c>
      <c r="T10" s="2365">
        <v>15901</v>
      </c>
      <c r="U10" s="2365">
        <v>8303</v>
      </c>
      <c r="V10" s="2365">
        <v>7598</v>
      </c>
      <c r="W10" s="2365">
        <v>16256</v>
      </c>
      <c r="X10" s="2365">
        <v>8360</v>
      </c>
      <c r="Y10" s="2365">
        <v>7896</v>
      </c>
    </row>
    <row r="11" spans="1:25" ht="12.75" customHeight="1">
      <c r="A11" s="155" t="s">
        <v>3166</v>
      </c>
      <c r="B11" s="2948">
        <v>18138</v>
      </c>
      <c r="C11" s="2949">
        <v>10019</v>
      </c>
      <c r="D11" s="2949">
        <v>8119</v>
      </c>
      <c r="E11" s="2949">
        <v>16866</v>
      </c>
      <c r="F11" s="2949">
        <v>8963</v>
      </c>
      <c r="G11" s="2949">
        <v>7903</v>
      </c>
      <c r="H11" s="2949">
        <v>14647</v>
      </c>
      <c r="I11" s="2949">
        <v>7887</v>
      </c>
      <c r="J11" s="2949">
        <v>6760</v>
      </c>
      <c r="K11" s="2365">
        <v>11914</v>
      </c>
      <c r="L11" s="2365">
        <v>6258</v>
      </c>
      <c r="M11" s="2365">
        <v>5656</v>
      </c>
      <c r="N11" s="2365">
        <v>9532</v>
      </c>
      <c r="O11" s="2365">
        <v>5099</v>
      </c>
      <c r="P11" s="2365">
        <v>4433</v>
      </c>
      <c r="Q11" s="2365">
        <v>7636</v>
      </c>
      <c r="R11" s="2365">
        <v>4320</v>
      </c>
      <c r="S11" s="2365">
        <v>3316</v>
      </c>
      <c r="T11" s="2365">
        <v>6697</v>
      </c>
      <c r="U11" s="2365">
        <v>3917</v>
      </c>
      <c r="V11" s="2365">
        <v>2780</v>
      </c>
      <c r="W11" s="2365">
        <v>6615</v>
      </c>
      <c r="X11" s="2365">
        <v>3994</v>
      </c>
      <c r="Y11" s="2365">
        <v>2621</v>
      </c>
    </row>
    <row r="12" spans="1:25" ht="12.75" customHeight="1">
      <c r="A12" s="155" t="s">
        <v>3167</v>
      </c>
      <c r="B12" s="2948">
        <v>8590</v>
      </c>
      <c r="C12" s="2949">
        <v>3243</v>
      </c>
      <c r="D12" s="2949">
        <v>5347</v>
      </c>
      <c r="E12" s="2949">
        <v>7968</v>
      </c>
      <c r="F12" s="2949">
        <v>2936</v>
      </c>
      <c r="G12" s="2949">
        <v>5032</v>
      </c>
      <c r="H12" s="2949">
        <v>7128</v>
      </c>
      <c r="I12" s="2949">
        <v>2649</v>
      </c>
      <c r="J12" s="2949">
        <v>4479</v>
      </c>
      <c r="K12" s="2365">
        <v>6621</v>
      </c>
      <c r="L12" s="2365">
        <v>2438</v>
      </c>
      <c r="M12" s="2365">
        <v>4183</v>
      </c>
      <c r="N12" s="2365">
        <v>5466</v>
      </c>
      <c r="O12" s="2365">
        <v>2060</v>
      </c>
      <c r="P12" s="2365">
        <v>3406</v>
      </c>
      <c r="Q12" s="2365">
        <v>4594</v>
      </c>
      <c r="R12" s="2365">
        <v>1765</v>
      </c>
      <c r="S12" s="2365">
        <v>2829</v>
      </c>
      <c r="T12" s="2365">
        <v>4142</v>
      </c>
      <c r="U12" s="2365">
        <v>1712</v>
      </c>
      <c r="V12" s="2365">
        <v>2430</v>
      </c>
      <c r="W12" s="2365">
        <v>3831</v>
      </c>
      <c r="X12" s="2365">
        <v>1621</v>
      </c>
      <c r="Y12" s="2365">
        <v>2210</v>
      </c>
    </row>
    <row r="13" spans="1:25" ht="12.75" customHeight="1">
      <c r="A13" s="21" t="s">
        <v>3168</v>
      </c>
      <c r="B13" s="2948">
        <v>582</v>
      </c>
      <c r="C13" s="2949">
        <v>143</v>
      </c>
      <c r="D13" s="2949">
        <v>439</v>
      </c>
      <c r="E13" s="2949">
        <v>706</v>
      </c>
      <c r="F13" s="2949">
        <v>191</v>
      </c>
      <c r="G13" s="2949">
        <v>515</v>
      </c>
      <c r="H13" s="2949">
        <v>759</v>
      </c>
      <c r="I13" s="2949">
        <v>209</v>
      </c>
      <c r="J13" s="2950">
        <v>550</v>
      </c>
      <c r="K13" s="2365">
        <v>2133</v>
      </c>
      <c r="L13" s="2365">
        <v>586</v>
      </c>
      <c r="M13" s="2365">
        <v>1547</v>
      </c>
      <c r="N13" s="2365">
        <v>2553</v>
      </c>
      <c r="O13" s="2365">
        <v>704</v>
      </c>
      <c r="P13" s="2365">
        <v>1849</v>
      </c>
      <c r="Q13" s="2365">
        <v>3911</v>
      </c>
      <c r="R13" s="2365">
        <v>1236</v>
      </c>
      <c r="S13" s="2365">
        <v>2675</v>
      </c>
      <c r="T13" s="2365">
        <v>5571</v>
      </c>
      <c r="U13" s="2365">
        <v>1818</v>
      </c>
      <c r="V13" s="2365">
        <v>3753</v>
      </c>
      <c r="W13" s="2365">
        <v>6484</v>
      </c>
      <c r="X13" s="2365">
        <v>2187</v>
      </c>
      <c r="Y13" s="2365">
        <v>4297</v>
      </c>
    </row>
    <row r="14" spans="1:25" ht="12.75" customHeight="1">
      <c r="A14" s="155" t="s">
        <v>3169</v>
      </c>
      <c r="B14" s="2948">
        <v>7469</v>
      </c>
      <c r="C14" s="2949">
        <v>3685</v>
      </c>
      <c r="D14" s="2949">
        <v>3784</v>
      </c>
      <c r="E14" s="2949">
        <v>7068</v>
      </c>
      <c r="F14" s="2949">
        <v>3374</v>
      </c>
      <c r="G14" s="2949">
        <v>3694</v>
      </c>
      <c r="H14" s="2949">
        <v>7859</v>
      </c>
      <c r="I14" s="2949">
        <v>3611</v>
      </c>
      <c r="J14" s="2949">
        <v>4248</v>
      </c>
      <c r="K14" s="2365">
        <v>6435</v>
      </c>
      <c r="L14" s="2365">
        <v>2897</v>
      </c>
      <c r="M14" s="2365">
        <v>3538</v>
      </c>
      <c r="N14" s="2365">
        <v>7183</v>
      </c>
      <c r="O14" s="2365">
        <v>3161</v>
      </c>
      <c r="P14" s="2365">
        <v>4022</v>
      </c>
      <c r="Q14" s="2365">
        <v>6791</v>
      </c>
      <c r="R14" s="2365">
        <v>3138</v>
      </c>
      <c r="S14" s="2365">
        <v>3653</v>
      </c>
      <c r="T14" s="2365">
        <v>7296</v>
      </c>
      <c r="U14" s="2365">
        <v>3373</v>
      </c>
      <c r="V14" s="2365">
        <v>3923</v>
      </c>
      <c r="W14" s="2365">
        <v>7128</v>
      </c>
      <c r="X14" s="2365">
        <v>3221</v>
      </c>
      <c r="Y14" s="2365">
        <v>3907</v>
      </c>
    </row>
    <row r="15" spans="1:25" ht="12.75" customHeight="1">
      <c r="A15" s="155" t="s">
        <v>3170</v>
      </c>
      <c r="B15" s="2948">
        <v>2068</v>
      </c>
      <c r="C15" s="2949">
        <v>1164</v>
      </c>
      <c r="D15" s="2949">
        <v>904</v>
      </c>
      <c r="E15" s="2949">
        <v>1750</v>
      </c>
      <c r="F15" s="2949">
        <v>942</v>
      </c>
      <c r="G15" s="2949">
        <v>808</v>
      </c>
      <c r="H15" s="2949">
        <v>1522</v>
      </c>
      <c r="I15" s="2949">
        <v>789</v>
      </c>
      <c r="J15" s="2949">
        <v>733</v>
      </c>
      <c r="K15" s="2365">
        <v>1350</v>
      </c>
      <c r="L15" s="2365">
        <v>749</v>
      </c>
      <c r="M15" s="2365">
        <v>601</v>
      </c>
      <c r="N15" s="2365">
        <v>1264</v>
      </c>
      <c r="O15" s="2365">
        <v>722</v>
      </c>
      <c r="P15" s="2366">
        <v>542</v>
      </c>
      <c r="Q15" s="2365">
        <v>1657</v>
      </c>
      <c r="R15" s="2365">
        <v>970</v>
      </c>
      <c r="S15" s="2365">
        <v>687</v>
      </c>
      <c r="T15" s="2365">
        <v>2216</v>
      </c>
      <c r="U15" s="2365">
        <v>1320</v>
      </c>
      <c r="V15" s="2365">
        <v>896</v>
      </c>
      <c r="W15" s="2365">
        <v>2512</v>
      </c>
      <c r="X15" s="2365">
        <v>1511</v>
      </c>
      <c r="Y15" s="2365">
        <v>1001</v>
      </c>
    </row>
    <row r="16" spans="1:25" ht="12.75" customHeight="1">
      <c r="A16" s="155" t="s">
        <v>3171</v>
      </c>
      <c r="B16" s="2948">
        <v>568</v>
      </c>
      <c r="C16" s="2949">
        <v>410</v>
      </c>
      <c r="D16" s="2949">
        <v>158</v>
      </c>
      <c r="E16" s="2949">
        <v>525</v>
      </c>
      <c r="F16" s="2949">
        <v>394</v>
      </c>
      <c r="G16" s="2949">
        <v>131</v>
      </c>
      <c r="H16" s="2949">
        <v>597</v>
      </c>
      <c r="I16" s="2949">
        <v>435</v>
      </c>
      <c r="J16" s="2949">
        <v>162</v>
      </c>
      <c r="K16" s="2365">
        <v>609</v>
      </c>
      <c r="L16" s="2365">
        <v>441</v>
      </c>
      <c r="M16" s="2365">
        <v>168</v>
      </c>
      <c r="N16" s="2365">
        <v>542</v>
      </c>
      <c r="O16" s="2365">
        <v>427</v>
      </c>
      <c r="P16" s="2365">
        <v>115</v>
      </c>
      <c r="Q16" s="2365">
        <v>527</v>
      </c>
      <c r="R16" s="2365">
        <v>393</v>
      </c>
      <c r="S16" s="2365">
        <v>134</v>
      </c>
      <c r="T16" s="2365">
        <v>603</v>
      </c>
      <c r="U16" s="2365">
        <v>439</v>
      </c>
      <c r="V16" s="2365">
        <v>164</v>
      </c>
      <c r="W16" s="2365">
        <v>626</v>
      </c>
      <c r="X16" s="2365">
        <v>465</v>
      </c>
      <c r="Y16" s="2365">
        <v>161</v>
      </c>
    </row>
    <row r="17" spans="1:25" ht="12.75" customHeight="1">
      <c r="A17" s="155" t="s">
        <v>3172</v>
      </c>
      <c r="B17" s="2951">
        <v>11518</v>
      </c>
      <c r="C17" s="2365">
        <v>5004</v>
      </c>
      <c r="D17" s="2365">
        <v>6514</v>
      </c>
      <c r="E17" s="2365">
        <v>11282</v>
      </c>
      <c r="F17" s="2365">
        <v>4923</v>
      </c>
      <c r="G17" s="2365">
        <v>6359</v>
      </c>
      <c r="H17" s="2365">
        <v>12971</v>
      </c>
      <c r="I17" s="2365">
        <v>5922</v>
      </c>
      <c r="J17" s="2365">
        <v>7049</v>
      </c>
      <c r="K17" s="2365">
        <v>13124</v>
      </c>
      <c r="L17" s="2365">
        <v>6183</v>
      </c>
      <c r="M17" s="2365">
        <v>6941</v>
      </c>
      <c r="N17" s="2365">
        <v>13469</v>
      </c>
      <c r="O17" s="2365">
        <v>6350</v>
      </c>
      <c r="P17" s="2366">
        <v>7119</v>
      </c>
      <c r="Q17" s="2365">
        <v>13088</v>
      </c>
      <c r="R17" s="2365">
        <v>6086</v>
      </c>
      <c r="S17" s="2365">
        <v>7002</v>
      </c>
      <c r="T17" s="2365">
        <v>14302</v>
      </c>
      <c r="U17" s="2365">
        <v>6878</v>
      </c>
      <c r="V17" s="2365">
        <v>7424</v>
      </c>
      <c r="W17" s="2365">
        <v>15051</v>
      </c>
      <c r="X17" s="2365">
        <v>7283</v>
      </c>
      <c r="Y17" s="2365">
        <v>7768</v>
      </c>
    </row>
    <row r="18" spans="1:25" ht="12.75" customHeight="1">
      <c r="A18" s="155"/>
      <c r="B18" s="2952"/>
      <c r="C18" s="2953"/>
      <c r="D18" s="2953"/>
      <c r="E18" s="2954"/>
      <c r="F18" s="2953"/>
      <c r="G18" s="2953"/>
      <c r="H18" s="2954"/>
      <c r="I18" s="2953"/>
      <c r="J18" s="2953"/>
      <c r="K18" s="2943"/>
      <c r="L18" s="1232"/>
      <c r="M18" s="2944"/>
      <c r="N18" s="101"/>
      <c r="O18" s="101"/>
      <c r="P18" s="101"/>
      <c r="Q18" s="1232"/>
      <c r="R18" s="1232"/>
      <c r="S18" s="1232"/>
      <c r="T18" s="1232"/>
      <c r="U18" s="1232"/>
      <c r="V18" s="1232"/>
      <c r="W18" s="1232"/>
      <c r="X18" s="1232"/>
      <c r="Y18" s="1232"/>
    </row>
    <row r="19" spans="1:25" ht="12.75" customHeight="1">
      <c r="A19" s="2955" t="s">
        <v>432</v>
      </c>
      <c r="B19" s="2952"/>
      <c r="C19" s="2953"/>
      <c r="D19" s="2953"/>
      <c r="E19" s="2954"/>
      <c r="F19" s="2953"/>
      <c r="G19" s="2953"/>
      <c r="H19" s="2954"/>
      <c r="I19" s="2953"/>
      <c r="J19" s="2953"/>
      <c r="K19" s="2943"/>
      <c r="L19" s="1232"/>
      <c r="M19" s="2944"/>
      <c r="N19" s="2956"/>
      <c r="O19" s="2956"/>
      <c r="P19" s="2956"/>
      <c r="Q19" s="1232"/>
      <c r="R19" s="1232"/>
      <c r="S19" s="1232"/>
      <c r="T19" s="1232"/>
      <c r="U19" s="1232"/>
      <c r="V19" s="1232"/>
      <c r="W19" s="1232"/>
      <c r="X19" s="1232"/>
      <c r="Y19" s="1232"/>
    </row>
    <row r="20" spans="1:25" ht="12.75" customHeight="1">
      <c r="A20" s="1232"/>
      <c r="B20" s="2952"/>
      <c r="C20" s="2953"/>
      <c r="D20" s="2953"/>
      <c r="E20" s="2954"/>
      <c r="F20" s="2953"/>
      <c r="G20" s="2953"/>
      <c r="H20" s="2954"/>
      <c r="I20" s="2953"/>
      <c r="J20" s="2953"/>
      <c r="K20" s="2943"/>
      <c r="L20" s="1232"/>
      <c r="M20" s="2944"/>
      <c r="N20" s="2943"/>
      <c r="O20" s="1232"/>
      <c r="P20" s="1232"/>
      <c r="Q20" s="1232"/>
      <c r="R20" s="1232"/>
      <c r="S20" s="1232"/>
      <c r="T20" s="1232"/>
      <c r="U20" s="1232"/>
      <c r="V20" s="1232"/>
      <c r="W20" s="1232"/>
      <c r="X20" s="1232"/>
      <c r="Y20" s="1232"/>
    </row>
    <row r="21" spans="1:25" s="264" customFormat="1" ht="12.75" customHeight="1">
      <c r="A21" s="2088" t="s">
        <v>1101</v>
      </c>
      <c r="B21" s="2957">
        <v>100</v>
      </c>
      <c r="C21" s="2958">
        <v>100</v>
      </c>
      <c r="D21" s="2958">
        <v>100</v>
      </c>
      <c r="E21" s="2958">
        <v>100</v>
      </c>
      <c r="F21" s="2958">
        <v>100</v>
      </c>
      <c r="G21" s="2958">
        <v>100</v>
      </c>
      <c r="H21" s="2958">
        <v>100</v>
      </c>
      <c r="I21" s="2958">
        <v>100</v>
      </c>
      <c r="J21" s="2958">
        <v>100</v>
      </c>
      <c r="K21" s="2959">
        <v>100</v>
      </c>
      <c r="L21" s="2959">
        <v>100</v>
      </c>
      <c r="M21" s="2959">
        <v>100</v>
      </c>
      <c r="N21" s="2960">
        <v>100</v>
      </c>
      <c r="O21" s="2960">
        <v>100</v>
      </c>
      <c r="P21" s="2960">
        <v>100</v>
      </c>
      <c r="Q21" s="2960">
        <v>100</v>
      </c>
      <c r="R21" s="2960">
        <v>100</v>
      </c>
      <c r="S21" s="2960">
        <v>100</v>
      </c>
      <c r="T21" s="2960">
        <v>100</v>
      </c>
      <c r="U21" s="2960">
        <v>100</v>
      </c>
      <c r="V21" s="2960">
        <v>100</v>
      </c>
      <c r="W21" s="2960">
        <v>100</v>
      </c>
      <c r="X21" s="2960">
        <v>100</v>
      </c>
      <c r="Y21" s="2960">
        <v>100</v>
      </c>
    </row>
    <row r="22" spans="1:25" ht="12.75" customHeight="1">
      <c r="A22" s="155" t="s">
        <v>3165</v>
      </c>
      <c r="B22" s="2961">
        <v>22.9</v>
      </c>
      <c r="C22" s="2962">
        <v>23.9</v>
      </c>
      <c r="D22" s="2962">
        <v>21.9</v>
      </c>
      <c r="E22" s="2962">
        <v>24.4</v>
      </c>
      <c r="F22" s="2962">
        <v>25.9</v>
      </c>
      <c r="G22" s="2962">
        <v>23</v>
      </c>
      <c r="H22" s="2962">
        <v>25</v>
      </c>
      <c r="I22" s="2962">
        <v>26.4</v>
      </c>
      <c r="J22" s="2962">
        <v>23.7</v>
      </c>
      <c r="K22" s="2963">
        <v>26.5</v>
      </c>
      <c r="L22" s="2963">
        <v>28.4</v>
      </c>
      <c r="M22" s="2963">
        <v>24.7</v>
      </c>
      <c r="N22" s="2963">
        <v>27.4</v>
      </c>
      <c r="O22" s="2963">
        <v>29.4</v>
      </c>
      <c r="P22" s="2963">
        <v>25.5</v>
      </c>
      <c r="Q22" s="2963">
        <v>28.8</v>
      </c>
      <c r="R22" s="2963">
        <v>30.9</v>
      </c>
      <c r="S22" s="2963">
        <v>26.9</v>
      </c>
      <c r="T22" s="2963">
        <v>28</v>
      </c>
      <c r="U22" s="2963">
        <v>29.9</v>
      </c>
      <c r="V22" s="2963">
        <v>26.2</v>
      </c>
      <c r="W22" s="2963">
        <v>27.8</v>
      </c>
      <c r="X22" s="2963">
        <v>29.2</v>
      </c>
      <c r="Y22" s="2963">
        <v>26.4</v>
      </c>
    </row>
    <row r="23" spans="1:25" ht="12.75" customHeight="1">
      <c r="A23" s="155" t="s">
        <v>3166</v>
      </c>
      <c r="B23" s="2961">
        <v>28.6</v>
      </c>
      <c r="C23" s="2962">
        <v>32.200000000000003</v>
      </c>
      <c r="D23" s="2962">
        <v>25.1</v>
      </c>
      <c r="E23" s="2962">
        <v>27.6</v>
      </c>
      <c r="F23" s="2962">
        <v>30.6</v>
      </c>
      <c r="G23" s="2962">
        <v>24.9</v>
      </c>
      <c r="H23" s="2962">
        <v>24.1</v>
      </c>
      <c r="I23" s="2962">
        <v>27</v>
      </c>
      <c r="J23" s="2962">
        <v>21.5</v>
      </c>
      <c r="K23" s="2963">
        <v>20.8</v>
      </c>
      <c r="L23" s="2963">
        <v>22.9</v>
      </c>
      <c r="M23" s="2963">
        <v>18.8</v>
      </c>
      <c r="N23" s="2963">
        <v>17.3</v>
      </c>
      <c r="O23" s="2963">
        <v>19.399999999999999</v>
      </c>
      <c r="P23" s="2963">
        <v>15.4</v>
      </c>
      <c r="Q23" s="2963">
        <v>14.2</v>
      </c>
      <c r="R23" s="2963">
        <v>16.7</v>
      </c>
      <c r="S23" s="2963">
        <v>12</v>
      </c>
      <c r="T23" s="2963">
        <v>11.8</v>
      </c>
      <c r="U23" s="2963">
        <v>14.1</v>
      </c>
      <c r="V23" s="2963">
        <v>9.6</v>
      </c>
      <c r="W23" s="2963">
        <v>11.3</v>
      </c>
      <c r="X23" s="2963">
        <v>13.9</v>
      </c>
      <c r="Y23" s="2963">
        <v>8.8000000000000007</v>
      </c>
    </row>
    <row r="24" spans="1:25" ht="12.75" customHeight="1">
      <c r="A24" s="155" t="s">
        <v>3167</v>
      </c>
      <c r="B24" s="2961">
        <v>13.5</v>
      </c>
      <c r="C24" s="2962">
        <v>10.4</v>
      </c>
      <c r="D24" s="2962">
        <v>16.5</v>
      </c>
      <c r="E24" s="2962">
        <v>13.1</v>
      </c>
      <c r="F24" s="2962">
        <v>10</v>
      </c>
      <c r="G24" s="2962">
        <v>15.9</v>
      </c>
      <c r="H24" s="2962">
        <v>11.8</v>
      </c>
      <c r="I24" s="2962">
        <v>9.1</v>
      </c>
      <c r="J24" s="2962">
        <v>14.2</v>
      </c>
      <c r="K24" s="2963">
        <v>11.5</v>
      </c>
      <c r="L24" s="2963">
        <v>8.9</v>
      </c>
      <c r="M24" s="2963">
        <v>13.9</v>
      </c>
      <c r="N24" s="2963">
        <v>9.9</v>
      </c>
      <c r="O24" s="2963">
        <v>7.8</v>
      </c>
      <c r="P24" s="2963">
        <v>11.8</v>
      </c>
      <c r="Q24" s="2963">
        <v>8.6</v>
      </c>
      <c r="R24" s="2963">
        <v>6.8</v>
      </c>
      <c r="S24" s="2963">
        <v>10.199999999999999</v>
      </c>
      <c r="T24" s="2963">
        <v>7.3</v>
      </c>
      <c r="U24" s="2963">
        <v>6.2</v>
      </c>
      <c r="V24" s="2963">
        <v>8.4</v>
      </c>
      <c r="W24" s="2963">
        <v>6.5</v>
      </c>
      <c r="X24" s="2963">
        <v>5.7</v>
      </c>
      <c r="Y24" s="2963">
        <v>7.4</v>
      </c>
    </row>
    <row r="25" spans="1:25" ht="12.75" customHeight="1">
      <c r="A25" s="21" t="s">
        <v>3168</v>
      </c>
      <c r="B25" s="2961">
        <v>0.9</v>
      </c>
      <c r="C25" s="2962">
        <v>0.5</v>
      </c>
      <c r="D25" s="2962">
        <v>1.4</v>
      </c>
      <c r="E25" s="2962">
        <v>1.2</v>
      </c>
      <c r="F25" s="2962">
        <v>0.7</v>
      </c>
      <c r="G25" s="2962">
        <v>1.6</v>
      </c>
      <c r="H25" s="2962">
        <v>1.3</v>
      </c>
      <c r="I25" s="2962">
        <v>0.7</v>
      </c>
      <c r="J25" s="2964">
        <v>1.8</v>
      </c>
      <c r="K25" s="2963">
        <v>3.7</v>
      </c>
      <c r="L25" s="2963">
        <v>2.1</v>
      </c>
      <c r="M25" s="2963">
        <v>5.2</v>
      </c>
      <c r="N25" s="2963">
        <v>4.5999999999999996</v>
      </c>
      <c r="O25" s="2963">
        <v>2.7</v>
      </c>
      <c r="P25" s="2963">
        <v>6.4</v>
      </c>
      <c r="Q25" s="2963">
        <v>7.3</v>
      </c>
      <c r="R25" s="2963">
        <v>4.8</v>
      </c>
      <c r="S25" s="2963">
        <v>9.6</v>
      </c>
      <c r="T25" s="2963">
        <v>9.8000000000000007</v>
      </c>
      <c r="U25" s="2963">
        <v>6.5</v>
      </c>
      <c r="V25" s="2963">
        <v>13</v>
      </c>
      <c r="W25" s="2963">
        <v>11.1</v>
      </c>
      <c r="X25" s="2963">
        <v>7.6</v>
      </c>
      <c r="Y25" s="2963">
        <v>14.4</v>
      </c>
    </row>
    <row r="26" spans="1:25" ht="12.75" customHeight="1">
      <c r="A26" s="155" t="s">
        <v>3169</v>
      </c>
      <c r="B26" s="2961">
        <v>11.8</v>
      </c>
      <c r="C26" s="2962">
        <v>11.8</v>
      </c>
      <c r="D26" s="2962">
        <v>11.7</v>
      </c>
      <c r="E26" s="2962">
        <v>11.6</v>
      </c>
      <c r="F26" s="2962">
        <v>11.5</v>
      </c>
      <c r="G26" s="2962">
        <v>11.6</v>
      </c>
      <c r="H26" s="2962">
        <v>13</v>
      </c>
      <c r="I26" s="2962">
        <v>12.4</v>
      </c>
      <c r="J26" s="2962">
        <v>13.5</v>
      </c>
      <c r="K26" s="2963">
        <v>11.2</v>
      </c>
      <c r="L26" s="2963">
        <v>10.6</v>
      </c>
      <c r="M26" s="2963">
        <v>11.8</v>
      </c>
      <c r="N26" s="2963">
        <v>13</v>
      </c>
      <c r="O26" s="2963">
        <v>12</v>
      </c>
      <c r="P26" s="2963">
        <v>13.9</v>
      </c>
      <c r="Q26" s="2963">
        <v>12.7</v>
      </c>
      <c r="R26" s="2963">
        <v>12.1</v>
      </c>
      <c r="S26" s="2963">
        <v>13.2</v>
      </c>
      <c r="T26" s="2963">
        <v>12.9</v>
      </c>
      <c r="U26" s="2963">
        <v>12.2</v>
      </c>
      <c r="V26" s="2963">
        <v>13.5</v>
      </c>
      <c r="W26" s="2963">
        <v>12.2</v>
      </c>
      <c r="X26" s="2963">
        <v>11.2</v>
      </c>
      <c r="Y26" s="2963">
        <v>13.1</v>
      </c>
    </row>
    <row r="27" spans="1:25" ht="12.75" customHeight="1">
      <c r="A27" s="155" t="s">
        <v>3170</v>
      </c>
      <c r="B27" s="2961">
        <v>3.1811807711093998</v>
      </c>
      <c r="C27" s="2962">
        <v>3.66108450387323</v>
      </c>
      <c r="D27" s="2962">
        <v>2.71974286067499</v>
      </c>
      <c r="E27" s="2962">
        <v>2.6899952490948702</v>
      </c>
      <c r="F27" s="2962">
        <v>3.03971069868996</v>
      </c>
      <c r="G27" s="2962">
        <v>2.3669198525008701</v>
      </c>
      <c r="H27" s="2962">
        <v>2.26036205361559</v>
      </c>
      <c r="I27" s="2962">
        <v>2.4958060871649099</v>
      </c>
      <c r="J27" s="2962">
        <v>2.0416600413420301</v>
      </c>
      <c r="K27" s="2963">
        <v>2.4</v>
      </c>
      <c r="L27" s="2963">
        <v>2.7</v>
      </c>
      <c r="M27" s="2963">
        <v>2</v>
      </c>
      <c r="N27" s="2963">
        <v>2.2999999999999998</v>
      </c>
      <c r="O27" s="2963">
        <v>2.8</v>
      </c>
      <c r="P27" s="2965">
        <v>1.9</v>
      </c>
      <c r="Q27" s="2963">
        <v>3.1</v>
      </c>
      <c r="R27" s="2963">
        <v>3.7</v>
      </c>
      <c r="S27" s="2963">
        <v>2.5</v>
      </c>
      <c r="T27" s="2963">
        <v>3.9</v>
      </c>
      <c r="U27" s="2963">
        <v>4.8</v>
      </c>
      <c r="V27" s="2963">
        <v>3.1</v>
      </c>
      <c r="W27" s="2963">
        <v>4.3</v>
      </c>
      <c r="X27" s="2963">
        <v>5.3</v>
      </c>
      <c r="Y27" s="2963">
        <v>3.4</v>
      </c>
    </row>
    <row r="28" spans="1:25" ht="12.75" customHeight="1">
      <c r="A28" s="155" t="s">
        <v>3171</v>
      </c>
      <c r="B28" s="2961">
        <v>0.9</v>
      </c>
      <c r="C28" s="2962">
        <v>1.3</v>
      </c>
      <c r="D28" s="2962">
        <v>0.5</v>
      </c>
      <c r="E28" s="2962">
        <v>0.9</v>
      </c>
      <c r="F28" s="2962">
        <v>1.3</v>
      </c>
      <c r="G28" s="2962">
        <v>0.4</v>
      </c>
      <c r="H28" s="2962">
        <v>1</v>
      </c>
      <c r="I28" s="2962">
        <v>1.5</v>
      </c>
      <c r="J28" s="2962">
        <v>0.5</v>
      </c>
      <c r="K28" s="2963">
        <v>1.1000000000000001</v>
      </c>
      <c r="L28" s="2963">
        <v>1.6</v>
      </c>
      <c r="M28" s="2963">
        <v>0.6</v>
      </c>
      <c r="N28" s="2963">
        <v>1</v>
      </c>
      <c r="O28" s="2963">
        <v>1.6</v>
      </c>
      <c r="P28" s="2963">
        <v>0.4</v>
      </c>
      <c r="Q28" s="2963">
        <v>1</v>
      </c>
      <c r="R28" s="2963">
        <v>1.5</v>
      </c>
      <c r="S28" s="2963">
        <v>0.5</v>
      </c>
      <c r="T28" s="2963">
        <v>1.1000000000000001</v>
      </c>
      <c r="U28" s="2963">
        <v>1.6</v>
      </c>
      <c r="V28" s="2963">
        <v>0.6</v>
      </c>
      <c r="W28" s="2963">
        <v>1.1000000000000001</v>
      </c>
      <c r="X28" s="2963">
        <v>1.6</v>
      </c>
      <c r="Y28" s="2963">
        <v>0.5</v>
      </c>
    </row>
    <row r="29" spans="1:25" ht="12.75" customHeight="1">
      <c r="A29" s="155" t="s">
        <v>3173</v>
      </c>
      <c r="B29" s="2966">
        <v>18.148013928400001</v>
      </c>
      <c r="C29" s="2967">
        <v>16.084</v>
      </c>
      <c r="D29" s="2967">
        <v>20.13</v>
      </c>
      <c r="E29" s="2967">
        <v>18.482659000000002</v>
      </c>
      <c r="F29" s="2967">
        <v>16.795169000000001</v>
      </c>
      <c r="G29" s="2967">
        <v>20.041599999999999</v>
      </c>
      <c r="H29" s="2967">
        <v>21.385200000000001</v>
      </c>
      <c r="I29" s="2967">
        <v>20.274570000000001</v>
      </c>
      <c r="J29" s="2967">
        <v>24.2</v>
      </c>
      <c r="K29" s="2963">
        <v>22.9</v>
      </c>
      <c r="L29" s="2963">
        <v>22.6</v>
      </c>
      <c r="M29" s="2963">
        <v>23.1</v>
      </c>
      <c r="N29" s="2963">
        <v>24.4</v>
      </c>
      <c r="O29" s="2963">
        <v>24.2</v>
      </c>
      <c r="P29" s="2965">
        <v>24.7</v>
      </c>
      <c r="Q29" s="2963">
        <v>24.4</v>
      </c>
      <c r="R29" s="2963">
        <v>23.5</v>
      </c>
      <c r="S29" s="2963">
        <v>25.2</v>
      </c>
      <c r="T29" s="2963">
        <v>25.2</v>
      </c>
      <c r="U29" s="2963">
        <v>24.8</v>
      </c>
      <c r="V29" s="2963">
        <v>25.6</v>
      </c>
      <c r="W29" s="2963">
        <v>25.7</v>
      </c>
      <c r="X29" s="2963">
        <v>25.4</v>
      </c>
      <c r="Y29" s="2963">
        <v>26</v>
      </c>
    </row>
    <row r="30" spans="1:25" ht="12.75" customHeight="1">
      <c r="A30" s="2254"/>
      <c r="B30" s="2968"/>
      <c r="C30" s="2235"/>
      <c r="D30" s="2235"/>
      <c r="E30" s="2235"/>
      <c r="F30" s="2235"/>
      <c r="G30" s="2235"/>
      <c r="H30" s="2235"/>
      <c r="I30" s="2235"/>
      <c r="J30" s="2235"/>
      <c r="K30" s="2235"/>
      <c r="L30" s="2235"/>
      <c r="M30" s="2235"/>
      <c r="N30" s="2235"/>
      <c r="O30" s="2235"/>
      <c r="P30" s="2235"/>
      <c r="Q30" s="2235"/>
      <c r="R30" s="2235"/>
      <c r="S30" s="2235"/>
      <c r="T30" s="2235"/>
      <c r="U30" s="2235"/>
      <c r="V30" s="2235"/>
      <c r="W30" s="2235"/>
      <c r="X30" s="2235"/>
      <c r="Y30" s="2235"/>
    </row>
    <row r="31" spans="1:25" ht="12.75" customHeight="1">
      <c r="A31" s="508"/>
      <c r="P31" s="2969"/>
    </row>
    <row r="32" spans="1:25" ht="12.75" customHeight="1">
      <c r="A32" s="668" t="s">
        <v>192</v>
      </c>
    </row>
    <row r="33" spans="1:25" ht="12.75" customHeight="1">
      <c r="A33" s="2970" t="s">
        <v>3174</v>
      </c>
      <c r="B33" s="2970"/>
      <c r="C33" s="2970"/>
      <c r="D33" s="2970"/>
      <c r="E33" s="2970"/>
      <c r="F33" s="2970"/>
      <c r="G33" s="2970"/>
      <c r="H33" s="2970"/>
      <c r="I33" s="2970"/>
      <c r="J33" s="2970"/>
      <c r="K33" s="2970"/>
      <c r="L33" s="2970"/>
      <c r="M33" s="2970"/>
      <c r="N33" s="2970"/>
      <c r="O33" s="2971"/>
      <c r="P33" s="2971"/>
      <c r="T33" s="2971"/>
      <c r="U33" s="2971"/>
      <c r="V33" s="2971"/>
      <c r="W33" s="2971"/>
      <c r="X33" s="2971"/>
      <c r="Y33" s="2971"/>
    </row>
    <row r="34" spans="1:25" ht="12.75" customHeight="1">
      <c r="A34" s="2970"/>
      <c r="B34" s="2970"/>
      <c r="C34" s="2970"/>
      <c r="D34" s="2970"/>
      <c r="E34" s="2970"/>
      <c r="F34" s="2970"/>
      <c r="G34" s="2970"/>
      <c r="H34" s="2970"/>
      <c r="I34" s="2970"/>
      <c r="J34" s="2970"/>
      <c r="K34" s="2970"/>
      <c r="L34" s="2970"/>
      <c r="M34" s="2970"/>
      <c r="N34" s="2970"/>
      <c r="O34" s="2971"/>
      <c r="P34" s="2971"/>
      <c r="T34" s="2971"/>
      <c r="U34" s="2971"/>
      <c r="V34" s="2971"/>
      <c r="W34" s="2971"/>
      <c r="X34" s="2971"/>
      <c r="Y34" s="2971"/>
    </row>
    <row r="35" spans="1:25" ht="12.75" customHeight="1">
      <c r="A35" s="2972" t="s">
        <v>3175</v>
      </c>
      <c r="B35" s="2972"/>
      <c r="C35" s="2972"/>
      <c r="D35" s="2972"/>
      <c r="E35" s="2972"/>
      <c r="F35" s="2972"/>
      <c r="G35" s="2972"/>
      <c r="H35" s="2972"/>
      <c r="I35" s="2972"/>
      <c r="J35" s="2972"/>
      <c r="K35" s="2972"/>
      <c r="L35" s="2972"/>
      <c r="M35" s="2972"/>
      <c r="N35" s="2972"/>
      <c r="O35" s="2971"/>
      <c r="P35" s="2971"/>
    </row>
    <row r="36" spans="1:25" ht="8.4499999999999993" customHeight="1">
      <c r="N36" s="2971"/>
      <c r="O36" s="2971"/>
      <c r="P36" s="2971"/>
      <c r="T36" s="2971"/>
      <c r="U36" s="2971"/>
      <c r="V36" s="2971"/>
      <c r="W36" s="2971"/>
      <c r="X36" s="2971"/>
      <c r="Y36" s="2971"/>
    </row>
    <row r="37" spans="1:25" ht="12.75" customHeight="1">
      <c r="A37" s="669" t="s">
        <v>70</v>
      </c>
      <c r="N37" s="2971"/>
      <c r="O37" s="2971"/>
      <c r="P37" s="2971"/>
      <c r="T37" s="2971"/>
      <c r="U37" s="2971"/>
      <c r="V37" s="2971"/>
      <c r="W37" s="2971"/>
      <c r="X37" s="2971"/>
      <c r="Y37" s="2971"/>
    </row>
    <row r="38" spans="1:25" ht="12.75" customHeight="1">
      <c r="A38" s="669"/>
      <c r="N38" s="2971"/>
      <c r="O38" s="2971"/>
      <c r="P38" s="2971"/>
      <c r="T38" s="2971"/>
      <c r="U38" s="2971"/>
      <c r="V38" s="2971"/>
      <c r="W38" s="2971"/>
      <c r="X38" s="2971"/>
      <c r="Y38" s="2971"/>
    </row>
    <row r="39" spans="1:25" ht="12.75" customHeight="1">
      <c r="N39" s="2971"/>
      <c r="O39" s="2971"/>
      <c r="P39" s="2971"/>
      <c r="T39" s="2971"/>
      <c r="U39" s="2971"/>
      <c r="V39" s="2971"/>
      <c r="W39" s="2971"/>
      <c r="X39" s="2971"/>
      <c r="Y39" s="2971"/>
    </row>
    <row r="40" spans="1:25" ht="12.75" customHeight="1">
      <c r="N40" s="2971"/>
      <c r="O40" s="2971"/>
      <c r="P40" s="2971"/>
      <c r="T40" s="2971"/>
      <c r="U40" s="2971"/>
      <c r="V40" s="2971"/>
      <c r="W40" s="2971"/>
      <c r="X40" s="2971"/>
      <c r="Y40" s="2971"/>
    </row>
    <row r="41" spans="1:25" ht="12.75" customHeight="1">
      <c r="T41" s="2971"/>
      <c r="U41" s="2971"/>
      <c r="V41" s="2971"/>
      <c r="W41" s="2971"/>
      <c r="X41" s="2971"/>
      <c r="Y41" s="2971"/>
    </row>
    <row r="42" spans="1:25" ht="12.75" customHeight="1"/>
    <row r="43" spans="1:25" ht="12.75" customHeight="1"/>
    <row r="44" spans="1:25" ht="12.75" customHeight="1"/>
    <row r="45" spans="1:25" ht="12.75" customHeight="1"/>
    <row r="46" spans="1:25" ht="12.75" customHeight="1"/>
    <row r="47" spans="1:25" ht="12.75" customHeight="1"/>
    <row r="48" spans="1:2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sheetData>
  <mergeCells count="7">
    <mergeCell ref="A35:N35"/>
    <mergeCell ref="A1:L1"/>
    <mergeCell ref="N1:P1"/>
    <mergeCell ref="N4:P4"/>
    <mergeCell ref="Q4:S4"/>
    <mergeCell ref="T4:V4"/>
    <mergeCell ref="A33:N34"/>
  </mergeCells>
  <hyperlinks>
    <hyperlink ref="N1" location="Contents!A1" display="back to contents"/>
  </hyperlinks>
  <printOptions horizontalCentered="1" verticalCentered="1" gridLinesSet="0"/>
  <pageMargins left="0.39370078740157483" right="0.39370078740157483" top="0.78740157480314965" bottom="0.78740157480314965" header="0.19685039370078741" footer="0.19685039370078741"/>
  <pageSetup paperSize="9" scale="81"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3"/>
  <sheetViews>
    <sheetView showGridLines="0" zoomScaleNormal="100" workbookViewId="0">
      <selection sqref="A1:L2"/>
    </sheetView>
  </sheetViews>
  <sheetFormatPr defaultColWidth="9.140625" defaultRowHeight="12.75"/>
  <cols>
    <col min="1" max="1" width="9.7109375" style="3029" customWidth="1"/>
    <col min="2" max="10" width="8.7109375" style="3029" customWidth="1"/>
    <col min="11" max="11" width="10.5703125" style="3029" customWidth="1"/>
    <col min="12" max="12" width="2.42578125" style="3029" customWidth="1"/>
    <col min="13" max="16384" width="9.140625" style="3029"/>
  </cols>
  <sheetData>
    <row r="1" spans="1:22" s="2974" customFormat="1" ht="18" customHeight="1">
      <c r="A1" s="2973" t="s">
        <v>3176</v>
      </c>
      <c r="B1" s="2973"/>
      <c r="C1" s="2973"/>
      <c r="D1" s="2973"/>
      <c r="E1" s="2973"/>
      <c r="F1" s="2973"/>
      <c r="G1" s="2973"/>
      <c r="H1" s="2973"/>
      <c r="I1" s="2973"/>
      <c r="J1" s="2973"/>
      <c r="K1" s="2973"/>
      <c r="L1" s="2973"/>
      <c r="N1" s="2467" t="s">
        <v>340</v>
      </c>
      <c r="O1" s="2467"/>
    </row>
    <row r="2" spans="1:22" s="2974" customFormat="1" ht="15" customHeight="1">
      <c r="A2" s="2973"/>
      <c r="B2" s="2973"/>
      <c r="C2" s="2973"/>
      <c r="D2" s="2973"/>
      <c r="E2" s="2973"/>
      <c r="F2" s="2973"/>
      <c r="G2" s="2973"/>
      <c r="H2" s="2973"/>
      <c r="I2" s="2973"/>
      <c r="J2" s="2973"/>
      <c r="K2" s="2973"/>
      <c r="L2" s="2973"/>
    </row>
    <row r="3" spans="1:22" s="2974" customFormat="1" ht="15" customHeight="1">
      <c r="A3" s="2975"/>
    </row>
    <row r="4" spans="1:22" s="2981" customFormat="1" ht="12.75" customHeight="1">
      <c r="A4" s="2976" t="s">
        <v>4</v>
      </c>
      <c r="B4" s="2977" t="s">
        <v>361</v>
      </c>
      <c r="C4" s="2978" t="s">
        <v>1517</v>
      </c>
      <c r="D4" s="2979"/>
      <c r="E4" s="2979"/>
      <c r="F4" s="2979"/>
      <c r="G4" s="2979"/>
      <c r="H4" s="2979"/>
      <c r="I4" s="2979"/>
      <c r="J4" s="2979"/>
      <c r="K4" s="2980"/>
    </row>
    <row r="5" spans="1:22" s="2981" customFormat="1" ht="12.75" customHeight="1">
      <c r="A5" s="2982"/>
      <c r="B5" s="2983"/>
      <c r="C5" s="2984" t="s">
        <v>3177</v>
      </c>
      <c r="D5" s="2984" t="s">
        <v>1196</v>
      </c>
      <c r="E5" s="2984" t="s">
        <v>1197</v>
      </c>
      <c r="F5" s="2984" t="s">
        <v>1198</v>
      </c>
      <c r="G5" s="2984" t="s">
        <v>1199</v>
      </c>
      <c r="H5" s="2984" t="s">
        <v>1200</v>
      </c>
      <c r="I5" s="2984" t="s">
        <v>1461</v>
      </c>
      <c r="J5" s="2985" t="s">
        <v>1202</v>
      </c>
      <c r="K5" s="2986" t="s">
        <v>1203</v>
      </c>
    </row>
    <row r="6" spans="1:22" s="2981" customFormat="1" ht="12.75" customHeight="1">
      <c r="A6" s="2987"/>
      <c r="B6" s="2988"/>
      <c r="C6" s="2988"/>
      <c r="D6" s="2988"/>
      <c r="E6" s="2988"/>
      <c r="F6" s="2988"/>
      <c r="G6" s="2988"/>
      <c r="H6" s="2988"/>
      <c r="I6" s="2988"/>
      <c r="J6" s="2989" t="s">
        <v>1204</v>
      </c>
      <c r="K6" s="2990"/>
    </row>
    <row r="7" spans="1:22" s="2981" customFormat="1" ht="12.75" customHeight="1">
      <c r="A7" s="2991"/>
      <c r="B7" s="2992"/>
      <c r="C7" s="2985"/>
      <c r="D7" s="2985"/>
      <c r="E7" s="2985"/>
      <c r="F7" s="2985"/>
      <c r="G7" s="2985"/>
      <c r="H7" s="2985"/>
      <c r="I7" s="2985"/>
      <c r="J7" s="2985"/>
      <c r="K7" s="2993"/>
    </row>
    <row r="8" spans="1:22" s="2998" customFormat="1" ht="12.75" customHeight="1">
      <c r="A8" s="2994"/>
      <c r="B8" s="2995" t="s">
        <v>3178</v>
      </c>
      <c r="C8" s="2996"/>
      <c r="D8" s="2996"/>
      <c r="E8" s="2996"/>
      <c r="F8" s="2996"/>
      <c r="G8" s="2996"/>
      <c r="H8" s="2996"/>
      <c r="I8" s="2996"/>
      <c r="J8" s="2996"/>
      <c r="K8" s="2997"/>
    </row>
    <row r="9" spans="1:22" s="2998" customFormat="1" ht="12.75" customHeight="1">
      <c r="A9" s="2994"/>
      <c r="B9" s="2999"/>
      <c r="C9" s="3000"/>
      <c r="D9" s="3000"/>
      <c r="E9" s="3001"/>
      <c r="F9" s="3002"/>
      <c r="G9" s="3000"/>
      <c r="H9" s="3000"/>
      <c r="I9" s="3000"/>
      <c r="J9" s="3000"/>
      <c r="K9" s="3003"/>
    </row>
    <row r="10" spans="1:22" s="2998" customFormat="1" ht="12.75" customHeight="1">
      <c r="A10" s="3004" t="s">
        <v>3179</v>
      </c>
      <c r="B10" s="3005">
        <v>206</v>
      </c>
      <c r="C10" s="3006">
        <v>9</v>
      </c>
      <c r="D10" s="3006">
        <v>23</v>
      </c>
      <c r="E10" s="3006">
        <v>66</v>
      </c>
      <c r="F10" s="3006">
        <v>234</v>
      </c>
      <c r="G10" s="3006">
        <v>555</v>
      </c>
      <c r="H10" s="3006">
        <v>1066</v>
      </c>
      <c r="I10" s="3006">
        <v>1690</v>
      </c>
      <c r="J10" s="3007">
        <v>1633</v>
      </c>
      <c r="K10" s="2301"/>
    </row>
    <row r="11" spans="1:22" s="3008" customFormat="1" ht="12.75" customHeight="1">
      <c r="A11" s="3004" t="s">
        <v>3180</v>
      </c>
      <c r="B11" s="3005">
        <v>241</v>
      </c>
      <c r="C11" s="3006">
        <v>9</v>
      </c>
      <c r="D11" s="3006">
        <v>20</v>
      </c>
      <c r="E11" s="3006">
        <v>61</v>
      </c>
      <c r="F11" s="3006">
        <v>232</v>
      </c>
      <c r="G11" s="3006">
        <v>664</v>
      </c>
      <c r="H11" s="3006">
        <v>1243</v>
      </c>
      <c r="I11" s="3006">
        <v>1854</v>
      </c>
      <c r="J11" s="3007">
        <v>2194</v>
      </c>
      <c r="K11" s="2301"/>
    </row>
    <row r="12" spans="1:22" s="3008" customFormat="1" ht="12.75" customHeight="1">
      <c r="A12" s="3004" t="s">
        <v>3181</v>
      </c>
      <c r="B12" s="3005">
        <v>272</v>
      </c>
      <c r="C12" s="3006">
        <v>8</v>
      </c>
      <c r="D12" s="3006">
        <v>19</v>
      </c>
      <c r="E12" s="3006">
        <v>56</v>
      </c>
      <c r="F12" s="3006">
        <v>217</v>
      </c>
      <c r="G12" s="3006">
        <v>663</v>
      </c>
      <c r="H12" s="3006">
        <v>1423</v>
      </c>
      <c r="I12" s="3006">
        <v>2150</v>
      </c>
      <c r="J12" s="3007">
        <v>2461</v>
      </c>
      <c r="K12" s="2301"/>
    </row>
    <row r="13" spans="1:22" s="3008" customFormat="1" ht="12.75" customHeight="1">
      <c r="A13" s="3004" t="s">
        <v>3182</v>
      </c>
      <c r="B13" s="3005">
        <v>291.41825555564913</v>
      </c>
      <c r="C13" s="3006">
        <v>6.6474189163715023</v>
      </c>
      <c r="D13" s="3006">
        <v>14.378701824436051</v>
      </c>
      <c r="E13" s="3006">
        <v>45.825100865031793</v>
      </c>
      <c r="F13" s="3006">
        <v>188.51968004510377</v>
      </c>
      <c r="G13" s="3006">
        <v>615.21101505953095</v>
      </c>
      <c r="H13" s="3006">
        <v>1423.3570989741709</v>
      </c>
      <c r="I13" s="3006">
        <v>2384.7876478214748</v>
      </c>
      <c r="J13" s="3007">
        <v>2782.8136330674402</v>
      </c>
      <c r="K13" s="2301"/>
    </row>
    <row r="14" spans="1:22" s="3008" customFormat="1" ht="12.75" customHeight="1">
      <c r="A14" s="3004" t="s">
        <v>3183</v>
      </c>
      <c r="B14" s="3005">
        <v>313.51360638415804</v>
      </c>
      <c r="C14" s="3006">
        <v>4.7316737083973361</v>
      </c>
      <c r="D14" s="3006">
        <v>10.148317662639476</v>
      </c>
      <c r="E14" s="3006">
        <v>42.013496835858518</v>
      </c>
      <c r="F14" s="3006">
        <v>171.30784680283267</v>
      </c>
      <c r="G14" s="3006">
        <v>576.34736420281774</v>
      </c>
      <c r="H14" s="3006">
        <v>1415.7436956385707</v>
      </c>
      <c r="I14" s="3006">
        <v>2445.1300519329375</v>
      </c>
      <c r="J14" s="3007">
        <v>3360.8711978971082</v>
      </c>
      <c r="K14" s="2301"/>
    </row>
    <row r="15" spans="1:22" s="3008" customFormat="1" ht="12.75" customHeight="1">
      <c r="A15" s="3004" t="s">
        <v>3184</v>
      </c>
      <c r="B15" s="3005">
        <v>315</v>
      </c>
      <c r="C15" s="3006">
        <v>4</v>
      </c>
      <c r="D15" s="3006">
        <v>10</v>
      </c>
      <c r="E15" s="3006">
        <v>31</v>
      </c>
      <c r="F15" s="3006">
        <v>138</v>
      </c>
      <c r="G15" s="3006">
        <v>509</v>
      </c>
      <c r="H15" s="3006">
        <v>1234</v>
      </c>
      <c r="I15" s="3006">
        <v>2305</v>
      </c>
      <c r="J15" s="3006">
        <v>3339</v>
      </c>
      <c r="K15" s="3009">
        <v>4021</v>
      </c>
      <c r="M15" s="3010"/>
      <c r="N15" s="3010"/>
      <c r="O15" s="3010"/>
      <c r="P15" s="3010"/>
      <c r="Q15" s="3010"/>
      <c r="R15" s="3010"/>
      <c r="S15" s="3010"/>
      <c r="T15" s="3010"/>
      <c r="U15" s="3010"/>
      <c r="V15" s="3010"/>
    </row>
    <row r="16" spans="1:22" s="3008" customFormat="1" ht="12.75" customHeight="1">
      <c r="A16" s="3004" t="s">
        <v>3185</v>
      </c>
      <c r="B16" s="3005">
        <v>309</v>
      </c>
      <c r="C16" s="3006">
        <v>3</v>
      </c>
      <c r="D16" s="3006">
        <v>10</v>
      </c>
      <c r="E16" s="3006">
        <v>27</v>
      </c>
      <c r="F16" s="3006">
        <v>101</v>
      </c>
      <c r="G16" s="3006">
        <v>385</v>
      </c>
      <c r="H16" s="3006">
        <v>1013</v>
      </c>
      <c r="I16" s="3006">
        <v>2105</v>
      </c>
      <c r="J16" s="3006">
        <v>3273</v>
      </c>
      <c r="K16" s="3009">
        <v>3986</v>
      </c>
      <c r="M16" s="3011"/>
      <c r="N16" s="3011"/>
      <c r="O16" s="3011"/>
      <c r="P16" s="3011"/>
      <c r="Q16" s="3011"/>
      <c r="R16" s="3011"/>
      <c r="S16" s="3011"/>
      <c r="T16" s="3011"/>
      <c r="U16" s="3011"/>
    </row>
    <row r="17" spans="1:13" s="3008" customFormat="1" ht="12.75" customHeight="1">
      <c r="A17" s="3004"/>
      <c r="B17" s="3005"/>
      <c r="C17" s="3006"/>
      <c r="D17" s="3006"/>
      <c r="E17" s="3006"/>
      <c r="F17" s="3006"/>
      <c r="G17" s="3006"/>
      <c r="H17" s="3006"/>
      <c r="I17" s="3006"/>
      <c r="J17" s="3006"/>
      <c r="K17" s="3009"/>
    </row>
    <row r="18" spans="1:13" s="3008" customFormat="1" ht="12.75" customHeight="1">
      <c r="A18" s="3004">
        <v>2000</v>
      </c>
      <c r="B18" s="3005">
        <v>308</v>
      </c>
      <c r="C18" s="3006">
        <v>4</v>
      </c>
      <c r="D18" s="3006">
        <v>11</v>
      </c>
      <c r="E18" s="3006">
        <v>32</v>
      </c>
      <c r="F18" s="3006">
        <v>127</v>
      </c>
      <c r="G18" s="3006">
        <v>502</v>
      </c>
      <c r="H18" s="3006">
        <v>1242</v>
      </c>
      <c r="I18" s="3006">
        <v>2280</v>
      </c>
      <c r="J18" s="3006">
        <v>3432</v>
      </c>
      <c r="K18" s="3009">
        <v>3634</v>
      </c>
      <c r="M18" s="3010"/>
    </row>
    <row r="19" spans="1:13" s="3008" customFormat="1" ht="12.75" customHeight="1">
      <c r="A19" s="3004">
        <v>2001</v>
      </c>
      <c r="B19" s="3005">
        <v>319</v>
      </c>
      <c r="C19" s="3006">
        <v>4</v>
      </c>
      <c r="D19" s="3006">
        <v>7</v>
      </c>
      <c r="E19" s="3006">
        <v>29</v>
      </c>
      <c r="F19" s="3006">
        <v>148</v>
      </c>
      <c r="G19" s="3006">
        <v>524</v>
      </c>
      <c r="H19" s="3006">
        <v>1227</v>
      </c>
      <c r="I19" s="3006">
        <v>2352</v>
      </c>
      <c r="J19" s="3006">
        <v>3381</v>
      </c>
      <c r="K19" s="3009">
        <v>3895</v>
      </c>
      <c r="M19" s="3010"/>
    </row>
    <row r="20" spans="1:13" s="3008" customFormat="1" ht="12.75" customHeight="1">
      <c r="A20" s="3004">
        <v>2002</v>
      </c>
      <c r="B20" s="3005">
        <v>319</v>
      </c>
      <c r="C20" s="3006">
        <v>5</v>
      </c>
      <c r="D20" s="3006">
        <v>11</v>
      </c>
      <c r="E20" s="3006">
        <v>33</v>
      </c>
      <c r="F20" s="3006">
        <v>138</v>
      </c>
      <c r="G20" s="3006">
        <v>500</v>
      </c>
      <c r="H20" s="3006">
        <v>1233</v>
      </c>
      <c r="I20" s="3006">
        <v>2284</v>
      </c>
      <c r="J20" s="3006">
        <v>3203</v>
      </c>
      <c r="K20" s="3009">
        <v>4534</v>
      </c>
    </row>
    <row r="21" spans="1:13" s="3008" customFormat="1" ht="12.75" customHeight="1">
      <c r="A21" s="3004">
        <v>2003</v>
      </c>
      <c r="B21" s="3005">
        <v>313</v>
      </c>
      <c r="C21" s="3006">
        <v>4</v>
      </c>
      <c r="D21" s="3006">
        <v>12</v>
      </c>
      <c r="E21" s="3006">
        <v>25</v>
      </c>
      <c r="F21" s="3006">
        <v>121</v>
      </c>
      <c r="G21" s="3006">
        <v>475</v>
      </c>
      <c r="H21" s="3006">
        <v>1164</v>
      </c>
      <c r="I21" s="3006">
        <v>2319</v>
      </c>
      <c r="J21" s="3006">
        <v>3360</v>
      </c>
      <c r="K21" s="3009">
        <v>4351</v>
      </c>
    </row>
    <row r="22" spans="1:13" s="3008" customFormat="1" ht="12.75" customHeight="1">
      <c r="A22" s="3004">
        <v>2004</v>
      </c>
      <c r="B22" s="3005">
        <v>313</v>
      </c>
      <c r="C22" s="3006">
        <v>4</v>
      </c>
      <c r="D22" s="3006">
        <v>10</v>
      </c>
      <c r="E22" s="3006">
        <v>28</v>
      </c>
      <c r="F22" s="3006">
        <v>129</v>
      </c>
      <c r="G22" s="3006">
        <v>442</v>
      </c>
      <c r="H22" s="3006">
        <v>1192</v>
      </c>
      <c r="I22" s="3006">
        <v>2233</v>
      </c>
      <c r="J22" s="3006">
        <v>3320</v>
      </c>
      <c r="K22" s="3009">
        <v>4373</v>
      </c>
    </row>
    <row r="23" spans="1:13" s="3008" customFormat="1" ht="12.75" customHeight="1">
      <c r="A23" s="3004">
        <v>2005</v>
      </c>
      <c r="B23" s="3005">
        <v>311</v>
      </c>
      <c r="C23" s="3006">
        <v>3</v>
      </c>
      <c r="D23" s="3006">
        <v>11</v>
      </c>
      <c r="E23" s="3006">
        <v>33</v>
      </c>
      <c r="F23" s="3006">
        <v>128</v>
      </c>
      <c r="G23" s="3006">
        <v>429</v>
      </c>
      <c r="H23" s="3006">
        <v>1135</v>
      </c>
      <c r="I23" s="3006">
        <v>2266</v>
      </c>
      <c r="J23" s="3006">
        <v>3210</v>
      </c>
      <c r="K23" s="3009">
        <v>3995</v>
      </c>
    </row>
    <row r="24" spans="1:13" s="3008" customFormat="1" ht="12.75" customHeight="1">
      <c r="A24" s="3004">
        <v>2006</v>
      </c>
      <c r="B24" s="3005">
        <v>312</v>
      </c>
      <c r="C24" s="3006">
        <v>5</v>
      </c>
      <c r="D24" s="3006">
        <v>12</v>
      </c>
      <c r="E24" s="3006">
        <v>28</v>
      </c>
      <c r="F24" s="3006">
        <v>120</v>
      </c>
      <c r="G24" s="3006">
        <v>427</v>
      </c>
      <c r="H24" s="3006">
        <v>1105</v>
      </c>
      <c r="I24" s="3006">
        <v>2247</v>
      </c>
      <c r="J24" s="3006">
        <v>3374</v>
      </c>
      <c r="K24" s="3009">
        <v>4217</v>
      </c>
    </row>
    <row r="25" spans="1:13" s="3008" customFormat="1" ht="12.75" customHeight="1">
      <c r="A25" s="3004">
        <v>2007</v>
      </c>
      <c r="B25" s="3005">
        <v>312</v>
      </c>
      <c r="C25" s="3006">
        <v>4</v>
      </c>
      <c r="D25" s="3006">
        <v>9</v>
      </c>
      <c r="E25" s="3006">
        <v>26</v>
      </c>
      <c r="F25" s="3006">
        <v>114</v>
      </c>
      <c r="G25" s="3006">
        <v>426</v>
      </c>
      <c r="H25" s="3006">
        <v>1096</v>
      </c>
      <c r="I25" s="3006">
        <v>2245</v>
      </c>
      <c r="J25" s="3006">
        <v>3113</v>
      </c>
      <c r="K25" s="3009">
        <v>4569</v>
      </c>
    </row>
    <row r="26" spans="1:13" s="3008" customFormat="1" ht="12.75" customHeight="1">
      <c r="A26" s="3004">
        <v>2008</v>
      </c>
      <c r="B26" s="3005">
        <v>307</v>
      </c>
      <c r="C26" s="3006">
        <v>4</v>
      </c>
      <c r="D26" s="3006">
        <v>6</v>
      </c>
      <c r="E26" s="3006">
        <v>29</v>
      </c>
      <c r="F26" s="3006">
        <v>118</v>
      </c>
      <c r="G26" s="3006">
        <v>419</v>
      </c>
      <c r="H26" s="3006">
        <v>1101</v>
      </c>
      <c r="I26" s="3006">
        <v>2056</v>
      </c>
      <c r="J26" s="3006">
        <v>3179</v>
      </c>
      <c r="K26" s="3009">
        <v>4554</v>
      </c>
    </row>
    <row r="27" spans="1:13" s="3008" customFormat="1" ht="12.75" customHeight="1">
      <c r="A27" s="3004">
        <v>2009</v>
      </c>
      <c r="B27" s="3005">
        <v>305</v>
      </c>
      <c r="C27" s="3006">
        <v>2</v>
      </c>
      <c r="D27" s="3006">
        <v>8</v>
      </c>
      <c r="E27" s="3006">
        <v>28</v>
      </c>
      <c r="F27" s="3006">
        <v>112</v>
      </c>
      <c r="G27" s="3006">
        <v>404</v>
      </c>
      <c r="H27" s="3006">
        <v>1065</v>
      </c>
      <c r="I27" s="3006">
        <v>2100</v>
      </c>
      <c r="J27" s="3006">
        <v>3077</v>
      </c>
      <c r="K27" s="3009">
        <v>4087</v>
      </c>
    </row>
    <row r="28" spans="1:13" s="3008" customFormat="1" ht="12.75" customHeight="1">
      <c r="A28" s="3004">
        <v>2010</v>
      </c>
      <c r="B28" s="3005">
        <v>306</v>
      </c>
      <c r="C28" s="3006">
        <v>3</v>
      </c>
      <c r="D28" s="3006">
        <v>10</v>
      </c>
      <c r="E28" s="3006">
        <v>22</v>
      </c>
      <c r="F28" s="3006">
        <v>110</v>
      </c>
      <c r="G28" s="3006">
        <v>401</v>
      </c>
      <c r="H28" s="3006">
        <v>1004</v>
      </c>
      <c r="I28" s="3006">
        <v>2156</v>
      </c>
      <c r="J28" s="3006">
        <v>3102</v>
      </c>
      <c r="K28" s="3009">
        <v>3961</v>
      </c>
    </row>
    <row r="29" spans="1:13" s="3008" customFormat="1" ht="12.75" customHeight="1">
      <c r="A29" s="3004">
        <v>2011</v>
      </c>
      <c r="B29" s="3005">
        <v>311</v>
      </c>
      <c r="C29" s="3006">
        <v>3</v>
      </c>
      <c r="D29" s="3006">
        <v>11</v>
      </c>
      <c r="E29" s="3006">
        <v>29</v>
      </c>
      <c r="F29" s="3006">
        <v>95</v>
      </c>
      <c r="G29" s="3006">
        <v>378</v>
      </c>
      <c r="H29" s="3006">
        <v>1045</v>
      </c>
      <c r="I29" s="3006">
        <v>2125</v>
      </c>
      <c r="J29" s="3006">
        <v>3309</v>
      </c>
      <c r="K29" s="3009">
        <v>4065</v>
      </c>
    </row>
    <row r="30" spans="1:13" s="3008" customFormat="1" ht="12.75" customHeight="1">
      <c r="A30" s="3004">
        <v>2012</v>
      </c>
      <c r="B30" s="3005">
        <v>310</v>
      </c>
      <c r="C30" s="3006">
        <v>3</v>
      </c>
      <c r="D30" s="3006">
        <v>8</v>
      </c>
      <c r="E30" s="3006">
        <v>29</v>
      </c>
      <c r="F30" s="3006">
        <v>98</v>
      </c>
      <c r="G30" s="3006">
        <v>377</v>
      </c>
      <c r="H30" s="3006">
        <v>991</v>
      </c>
      <c r="I30" s="3006">
        <v>2034</v>
      </c>
      <c r="J30" s="3006">
        <v>3408</v>
      </c>
      <c r="K30" s="3009">
        <v>3931</v>
      </c>
    </row>
    <row r="31" spans="1:13" s="3008" customFormat="1" ht="12.75" customHeight="1">
      <c r="A31" s="3004">
        <v>2013</v>
      </c>
      <c r="B31" s="3005">
        <v>314</v>
      </c>
      <c r="C31" s="3006">
        <v>3</v>
      </c>
      <c r="D31" s="3006">
        <v>8</v>
      </c>
      <c r="E31" s="3006">
        <v>26</v>
      </c>
      <c r="F31" s="3006">
        <v>104</v>
      </c>
      <c r="G31" s="3006">
        <v>369</v>
      </c>
      <c r="H31" s="3006">
        <v>971</v>
      </c>
      <c r="I31" s="3006">
        <v>2034</v>
      </c>
      <c r="J31" s="3006">
        <v>3431</v>
      </c>
      <c r="K31" s="3009">
        <v>3916</v>
      </c>
    </row>
    <row r="32" spans="1:13" s="3008" customFormat="1" ht="12.75" customHeight="1">
      <c r="A32" s="3004">
        <v>2014</v>
      </c>
      <c r="B32" s="3005">
        <v>314</v>
      </c>
      <c r="C32" s="3006">
        <v>3</v>
      </c>
      <c r="D32" s="3006">
        <v>6</v>
      </c>
      <c r="E32" s="3006">
        <v>28</v>
      </c>
      <c r="F32" s="3006">
        <v>99</v>
      </c>
      <c r="G32" s="3006">
        <v>369</v>
      </c>
      <c r="H32" s="3006">
        <v>958</v>
      </c>
      <c r="I32" s="3006">
        <v>1967</v>
      </c>
      <c r="J32" s="3006">
        <v>3469</v>
      </c>
      <c r="K32" s="3009">
        <v>3632</v>
      </c>
    </row>
    <row r="33" spans="1:11" s="3008" customFormat="1" ht="12.75" customHeight="1">
      <c r="A33" s="3004">
        <v>2015</v>
      </c>
      <c r="B33" s="3005">
        <v>321</v>
      </c>
      <c r="C33" s="3006">
        <v>3</v>
      </c>
      <c r="D33" s="3006">
        <v>12</v>
      </c>
      <c r="E33" s="3006">
        <v>27</v>
      </c>
      <c r="F33" s="3006">
        <v>111</v>
      </c>
      <c r="G33" s="3006">
        <v>362</v>
      </c>
      <c r="H33" s="3006">
        <v>980</v>
      </c>
      <c r="I33" s="3006">
        <v>1959</v>
      </c>
      <c r="J33" s="3006">
        <v>3115</v>
      </c>
      <c r="K33" s="3009">
        <v>4456</v>
      </c>
    </row>
    <row r="34" spans="1:11" s="3008" customFormat="1" ht="12.75" customHeight="1">
      <c r="A34" s="3004">
        <v>2016</v>
      </c>
      <c r="B34" s="3005">
        <v>316</v>
      </c>
      <c r="C34" s="3006">
        <v>3</v>
      </c>
      <c r="D34" s="3006">
        <v>9</v>
      </c>
      <c r="E34" s="3006">
        <v>28</v>
      </c>
      <c r="F34" s="3006">
        <v>113</v>
      </c>
      <c r="G34" s="3006">
        <v>348</v>
      </c>
      <c r="H34" s="3006">
        <v>929</v>
      </c>
      <c r="I34" s="3006">
        <v>1950</v>
      </c>
      <c r="J34" s="3006">
        <v>3175</v>
      </c>
      <c r="K34" s="3009">
        <v>3986</v>
      </c>
    </row>
    <row r="35" spans="1:11" s="3008" customFormat="1" ht="12.75" customHeight="1">
      <c r="A35" s="3004">
        <v>2017</v>
      </c>
      <c r="B35" s="3005">
        <v>318</v>
      </c>
      <c r="C35" s="3006">
        <v>2</v>
      </c>
      <c r="D35" s="3006">
        <v>7</v>
      </c>
      <c r="E35" s="3006">
        <v>27</v>
      </c>
      <c r="F35" s="3006">
        <v>98</v>
      </c>
      <c r="G35" s="3006">
        <v>317</v>
      </c>
      <c r="H35" s="3006">
        <v>910</v>
      </c>
      <c r="I35" s="3006">
        <v>2036</v>
      </c>
      <c r="J35" s="3006">
        <v>3252</v>
      </c>
      <c r="K35" s="3009">
        <v>4278</v>
      </c>
    </row>
    <row r="36" spans="1:11" s="3008" customFormat="1" ht="12.75" customHeight="1">
      <c r="A36" s="3004">
        <v>2018</v>
      </c>
      <c r="B36" s="3005">
        <v>316</v>
      </c>
      <c r="C36" s="3006">
        <v>3</v>
      </c>
      <c r="D36" s="3006">
        <v>8</v>
      </c>
      <c r="E36" s="3006">
        <v>24</v>
      </c>
      <c r="F36" s="3006">
        <v>100</v>
      </c>
      <c r="G36" s="3006">
        <v>340</v>
      </c>
      <c r="H36" s="3006">
        <v>881</v>
      </c>
      <c r="I36" s="3006">
        <v>1977</v>
      </c>
      <c r="J36" s="3006">
        <v>3047</v>
      </c>
      <c r="K36" s="3009">
        <v>3843</v>
      </c>
    </row>
    <row r="37" spans="1:11" s="3016" customFormat="1" ht="12.75" customHeight="1">
      <c r="A37" s="3012"/>
      <c r="B37" s="3013"/>
      <c r="C37" s="3014"/>
      <c r="D37" s="3014"/>
      <c r="E37" s="3014"/>
      <c r="F37" s="3014"/>
      <c r="G37" s="3014"/>
      <c r="H37" s="3014"/>
      <c r="I37" s="3014"/>
      <c r="J37" s="3014"/>
      <c r="K37" s="3015"/>
    </row>
    <row r="38" spans="1:11" s="3008" customFormat="1" ht="12.75" customHeight="1">
      <c r="A38" s="2994"/>
      <c r="B38" s="2995" t="s">
        <v>3186</v>
      </c>
      <c r="C38" s="2996"/>
      <c r="D38" s="2996"/>
      <c r="E38" s="2996"/>
      <c r="F38" s="2996"/>
      <c r="G38" s="2996"/>
      <c r="H38" s="2996"/>
      <c r="I38" s="2996"/>
      <c r="J38" s="2996"/>
      <c r="K38" s="2997"/>
    </row>
    <row r="39" spans="1:11" s="3008" customFormat="1" ht="12.75" customHeight="1">
      <c r="A39" s="2994"/>
      <c r="B39" s="2999"/>
      <c r="C39" s="3000"/>
      <c r="D39" s="3000"/>
      <c r="E39" s="3000"/>
      <c r="F39" s="3002"/>
      <c r="G39" s="3000"/>
      <c r="H39" s="3000"/>
      <c r="I39" s="3000"/>
      <c r="J39" s="3000"/>
      <c r="K39" s="3003"/>
    </row>
    <row r="40" spans="1:11" s="3008" customFormat="1" ht="12.75" customHeight="1">
      <c r="A40" s="3004" t="s">
        <v>3179</v>
      </c>
      <c r="B40" s="3005">
        <v>185</v>
      </c>
      <c r="C40" s="3006">
        <v>6</v>
      </c>
      <c r="D40" s="3006">
        <v>21</v>
      </c>
      <c r="E40" s="3006">
        <v>83</v>
      </c>
      <c r="F40" s="3006">
        <v>198</v>
      </c>
      <c r="G40" s="3006">
        <v>394</v>
      </c>
      <c r="H40" s="3006">
        <v>758</v>
      </c>
      <c r="I40" s="3006">
        <v>1228</v>
      </c>
      <c r="J40" s="3007">
        <v>1449</v>
      </c>
      <c r="K40" s="2301"/>
    </row>
    <row r="41" spans="1:11" s="3008" customFormat="1" ht="12.75" customHeight="1">
      <c r="A41" s="3004" t="s">
        <v>3180</v>
      </c>
      <c r="B41" s="3005">
        <v>195</v>
      </c>
      <c r="C41" s="3006">
        <v>6</v>
      </c>
      <c r="D41" s="3006">
        <v>20</v>
      </c>
      <c r="E41" s="3006">
        <v>80</v>
      </c>
      <c r="F41" s="3006">
        <v>212</v>
      </c>
      <c r="G41" s="3006">
        <v>385</v>
      </c>
      <c r="H41" s="3006">
        <v>674</v>
      </c>
      <c r="I41" s="3006">
        <v>1130</v>
      </c>
      <c r="J41" s="3007">
        <v>1560</v>
      </c>
      <c r="K41" s="2301"/>
    </row>
    <row r="42" spans="1:11" s="3008" customFormat="1" ht="12.75" customHeight="1">
      <c r="A42" s="3004" t="s">
        <v>3181</v>
      </c>
      <c r="B42" s="3005">
        <v>218</v>
      </c>
      <c r="C42" s="3006">
        <v>5</v>
      </c>
      <c r="D42" s="3006">
        <v>19</v>
      </c>
      <c r="E42" s="3006">
        <v>68</v>
      </c>
      <c r="F42" s="3006">
        <v>219</v>
      </c>
      <c r="G42" s="3006">
        <v>407</v>
      </c>
      <c r="H42" s="3006">
        <v>688</v>
      </c>
      <c r="I42" s="3006">
        <v>1139</v>
      </c>
      <c r="J42" s="3007">
        <v>1660</v>
      </c>
      <c r="K42" s="2301"/>
    </row>
    <row r="43" spans="1:11" s="3008" customFormat="1" ht="12.75" customHeight="1">
      <c r="A43" s="3004" t="s">
        <v>3182</v>
      </c>
      <c r="B43" s="3005">
        <v>247</v>
      </c>
      <c r="C43" s="3006">
        <v>5</v>
      </c>
      <c r="D43" s="3006">
        <v>17</v>
      </c>
      <c r="E43" s="3006">
        <v>66</v>
      </c>
      <c r="F43" s="3006">
        <v>205</v>
      </c>
      <c r="G43" s="3006">
        <v>441</v>
      </c>
      <c r="H43" s="3006">
        <v>756</v>
      </c>
      <c r="I43" s="3006">
        <v>1148</v>
      </c>
      <c r="J43" s="3007">
        <v>1672</v>
      </c>
      <c r="K43" s="2301"/>
    </row>
    <row r="44" spans="1:11" s="3008" customFormat="1" ht="12.75" customHeight="1">
      <c r="A44" s="3004" t="s">
        <v>3183</v>
      </c>
      <c r="B44" s="3005">
        <v>278</v>
      </c>
      <c r="C44" s="3006">
        <v>4</v>
      </c>
      <c r="D44" s="3006">
        <v>16</v>
      </c>
      <c r="E44" s="3006">
        <v>58</v>
      </c>
      <c r="F44" s="3006">
        <v>183</v>
      </c>
      <c r="G44" s="3006">
        <v>446</v>
      </c>
      <c r="H44" s="3006">
        <v>854</v>
      </c>
      <c r="I44" s="3006">
        <v>1276</v>
      </c>
      <c r="J44" s="3007">
        <v>1763</v>
      </c>
      <c r="K44" s="2301"/>
    </row>
    <row r="45" spans="1:11" s="3008" customFormat="1" ht="12.75" customHeight="1">
      <c r="A45" s="3004" t="s">
        <v>3184</v>
      </c>
      <c r="B45" s="3005">
        <v>281</v>
      </c>
      <c r="C45" s="3006">
        <v>3</v>
      </c>
      <c r="D45" s="3006">
        <v>11</v>
      </c>
      <c r="E45" s="3006">
        <v>42</v>
      </c>
      <c r="F45" s="3006">
        <v>144</v>
      </c>
      <c r="G45" s="3006">
        <v>373</v>
      </c>
      <c r="H45" s="3006">
        <v>803</v>
      </c>
      <c r="I45" s="3006">
        <v>1409</v>
      </c>
      <c r="J45" s="3006">
        <v>1787</v>
      </c>
      <c r="K45" s="3009">
        <v>2138</v>
      </c>
    </row>
    <row r="46" spans="1:11" s="3008" customFormat="1" ht="12.75" customHeight="1">
      <c r="A46" s="3004" t="s">
        <v>3185</v>
      </c>
      <c r="B46" s="3005">
        <v>279</v>
      </c>
      <c r="C46" s="3006">
        <v>2</v>
      </c>
      <c r="D46" s="3006">
        <v>10</v>
      </c>
      <c r="E46" s="3006">
        <v>40</v>
      </c>
      <c r="F46" s="3006">
        <v>120</v>
      </c>
      <c r="G46" s="3006">
        <v>327</v>
      </c>
      <c r="H46" s="3006">
        <v>734</v>
      </c>
      <c r="I46" s="3006">
        <v>1376</v>
      </c>
      <c r="J46" s="3006">
        <v>1880</v>
      </c>
      <c r="K46" s="3009">
        <v>2208</v>
      </c>
    </row>
    <row r="47" spans="1:11" s="3008" customFormat="1" ht="12.75" customHeight="1">
      <c r="A47" s="3004"/>
      <c r="B47" s="3005"/>
      <c r="C47" s="3006"/>
      <c r="D47" s="3006"/>
      <c r="E47" s="3006"/>
      <c r="F47" s="3006"/>
      <c r="G47" s="3006"/>
      <c r="H47" s="3006"/>
      <c r="I47" s="3006"/>
      <c r="J47" s="3006"/>
      <c r="K47" s="3009"/>
    </row>
    <row r="48" spans="1:11" s="3008" customFormat="1" ht="12.75" customHeight="1">
      <c r="A48" s="3004">
        <v>2000</v>
      </c>
      <c r="B48" s="3005">
        <v>284</v>
      </c>
      <c r="C48" s="3006">
        <v>2</v>
      </c>
      <c r="D48" s="3006">
        <v>11</v>
      </c>
      <c r="E48" s="3006">
        <v>45</v>
      </c>
      <c r="F48" s="3006">
        <v>144</v>
      </c>
      <c r="G48" s="3006">
        <v>362</v>
      </c>
      <c r="H48" s="3006">
        <v>835</v>
      </c>
      <c r="I48" s="3006">
        <v>1456</v>
      </c>
      <c r="J48" s="3006">
        <v>1809</v>
      </c>
      <c r="K48" s="3009">
        <v>2107</v>
      </c>
    </row>
    <row r="49" spans="1:11" s="3008" customFormat="1" ht="12.75" customHeight="1">
      <c r="A49" s="3004">
        <v>2001</v>
      </c>
      <c r="B49" s="3005">
        <v>282</v>
      </c>
      <c r="C49" s="3006">
        <v>3</v>
      </c>
      <c r="D49" s="3006">
        <v>10</v>
      </c>
      <c r="E49" s="3006">
        <v>43</v>
      </c>
      <c r="F49" s="3006">
        <v>144</v>
      </c>
      <c r="G49" s="3006">
        <v>389</v>
      </c>
      <c r="H49" s="3006">
        <v>791</v>
      </c>
      <c r="I49" s="3006">
        <v>1421</v>
      </c>
      <c r="J49" s="3006">
        <v>1814</v>
      </c>
      <c r="K49" s="3009">
        <v>2020</v>
      </c>
    </row>
    <row r="50" spans="1:11" s="3008" customFormat="1" ht="12.75" customHeight="1">
      <c r="A50" s="3004">
        <v>2002</v>
      </c>
      <c r="B50" s="3005">
        <v>277</v>
      </c>
      <c r="C50" s="3006">
        <v>4</v>
      </c>
      <c r="D50" s="3006">
        <v>12</v>
      </c>
      <c r="E50" s="3006">
        <v>38</v>
      </c>
      <c r="F50" s="3006">
        <v>145</v>
      </c>
      <c r="G50" s="3006">
        <v>369</v>
      </c>
      <c r="H50" s="3006">
        <v>782</v>
      </c>
      <c r="I50" s="3006">
        <v>1351</v>
      </c>
      <c r="J50" s="3006">
        <v>1738</v>
      </c>
      <c r="K50" s="3009">
        <v>2286</v>
      </c>
    </row>
    <row r="51" spans="1:11" s="3008" customFormat="1" ht="12.75" customHeight="1">
      <c r="A51" s="3004">
        <v>2003</v>
      </c>
      <c r="B51" s="3005">
        <v>284</v>
      </c>
      <c r="C51" s="3006">
        <v>3</v>
      </c>
      <c r="D51" s="3006">
        <v>12</v>
      </c>
      <c r="E51" s="3006">
        <v>40</v>
      </c>
      <c r="F51" s="3006">
        <v>132</v>
      </c>
      <c r="G51" s="3006">
        <v>375</v>
      </c>
      <c r="H51" s="3006">
        <v>800</v>
      </c>
      <c r="I51" s="3006">
        <v>1418</v>
      </c>
      <c r="J51" s="3006">
        <v>1727</v>
      </c>
      <c r="K51" s="3009">
        <v>2426</v>
      </c>
    </row>
    <row r="52" spans="1:11" s="3008" customFormat="1" ht="12.75" customHeight="1">
      <c r="A52" s="3004">
        <v>2004</v>
      </c>
      <c r="B52" s="3005">
        <v>280</v>
      </c>
      <c r="C52" s="3006">
        <v>4</v>
      </c>
      <c r="D52" s="3006">
        <v>13</v>
      </c>
      <c r="E52" s="3006">
        <v>39</v>
      </c>
      <c r="F52" s="3006">
        <v>124</v>
      </c>
      <c r="G52" s="3006">
        <v>354</v>
      </c>
      <c r="H52" s="3006">
        <v>790</v>
      </c>
      <c r="I52" s="3006">
        <v>1391</v>
      </c>
      <c r="J52" s="3006">
        <v>1779</v>
      </c>
      <c r="K52" s="3009">
        <v>2375</v>
      </c>
    </row>
    <row r="53" spans="1:11" s="3008" customFormat="1" ht="12.75" customHeight="1">
      <c r="A53" s="3004">
        <v>2005</v>
      </c>
      <c r="B53" s="3005">
        <v>282</v>
      </c>
      <c r="C53" s="3006">
        <v>3</v>
      </c>
      <c r="D53" s="3006">
        <v>11</v>
      </c>
      <c r="E53" s="3006">
        <v>46</v>
      </c>
      <c r="F53" s="3006">
        <v>131</v>
      </c>
      <c r="G53" s="3006">
        <v>363</v>
      </c>
      <c r="H53" s="3006">
        <v>766</v>
      </c>
      <c r="I53" s="3006">
        <v>1404</v>
      </c>
      <c r="J53" s="3006">
        <v>1813</v>
      </c>
      <c r="K53" s="3009">
        <v>2265</v>
      </c>
    </row>
    <row r="54" spans="1:11" s="3008" customFormat="1" ht="12.75" customHeight="1">
      <c r="A54" s="3004">
        <v>2006</v>
      </c>
      <c r="B54" s="3005">
        <v>277</v>
      </c>
      <c r="C54" s="3006">
        <v>3</v>
      </c>
      <c r="D54" s="3006">
        <v>9</v>
      </c>
      <c r="E54" s="3006">
        <v>39</v>
      </c>
      <c r="F54" s="3006">
        <v>132</v>
      </c>
      <c r="G54" s="3006">
        <v>330</v>
      </c>
      <c r="H54" s="3006">
        <v>776</v>
      </c>
      <c r="I54" s="3006">
        <v>1405</v>
      </c>
      <c r="J54" s="3006">
        <v>1688</v>
      </c>
      <c r="K54" s="3009">
        <v>2202</v>
      </c>
    </row>
    <row r="55" spans="1:11" s="3008" customFormat="1" ht="12.75" customHeight="1">
      <c r="A55" s="3004">
        <v>2007</v>
      </c>
      <c r="B55" s="3005">
        <v>280</v>
      </c>
      <c r="C55" s="3006">
        <v>3</v>
      </c>
      <c r="D55" s="3006">
        <v>12</v>
      </c>
      <c r="E55" s="3006">
        <v>38</v>
      </c>
      <c r="F55" s="3006">
        <v>134</v>
      </c>
      <c r="G55" s="3006">
        <v>340</v>
      </c>
      <c r="H55" s="3006">
        <v>781</v>
      </c>
      <c r="I55" s="3006">
        <v>1355</v>
      </c>
      <c r="J55" s="3006">
        <v>1797</v>
      </c>
      <c r="K55" s="3009">
        <v>2433</v>
      </c>
    </row>
    <row r="56" spans="1:11" s="3017" customFormat="1" ht="12.75" customHeight="1">
      <c r="A56" s="3004">
        <v>2008</v>
      </c>
      <c r="B56" s="3005">
        <v>281</v>
      </c>
      <c r="C56" s="3006">
        <v>3</v>
      </c>
      <c r="D56" s="3006">
        <v>8</v>
      </c>
      <c r="E56" s="3006">
        <v>39</v>
      </c>
      <c r="F56" s="3006">
        <v>116</v>
      </c>
      <c r="G56" s="3006">
        <v>327</v>
      </c>
      <c r="H56" s="3006">
        <v>765</v>
      </c>
      <c r="I56" s="3006">
        <v>1415</v>
      </c>
      <c r="J56" s="3006">
        <v>1935</v>
      </c>
      <c r="K56" s="3009">
        <v>2307</v>
      </c>
    </row>
    <row r="57" spans="1:11" s="3017" customFormat="1" ht="12.75" customHeight="1">
      <c r="A57" s="3004">
        <v>2009</v>
      </c>
      <c r="B57" s="3005">
        <v>276</v>
      </c>
      <c r="C57" s="3006">
        <v>3</v>
      </c>
      <c r="D57" s="3006">
        <v>12</v>
      </c>
      <c r="E57" s="3006">
        <v>39</v>
      </c>
      <c r="F57" s="3006">
        <v>122</v>
      </c>
      <c r="G57" s="3006">
        <v>329</v>
      </c>
      <c r="H57" s="3006">
        <v>743</v>
      </c>
      <c r="I57" s="3006">
        <v>1352</v>
      </c>
      <c r="J57" s="3006">
        <v>1887</v>
      </c>
      <c r="K57" s="3009">
        <v>2285</v>
      </c>
    </row>
    <row r="58" spans="1:11" s="3017" customFormat="1" ht="12.75" customHeight="1">
      <c r="A58" s="3004">
        <v>2010</v>
      </c>
      <c r="B58" s="3005">
        <v>277</v>
      </c>
      <c r="C58" s="3006">
        <v>3</v>
      </c>
      <c r="D58" s="3006">
        <v>7</v>
      </c>
      <c r="E58" s="3006">
        <v>43</v>
      </c>
      <c r="F58" s="3006">
        <v>115</v>
      </c>
      <c r="G58" s="3006">
        <v>325</v>
      </c>
      <c r="H58" s="3006">
        <v>750</v>
      </c>
      <c r="I58" s="3006">
        <v>1380</v>
      </c>
      <c r="J58" s="3006">
        <v>1797</v>
      </c>
      <c r="K58" s="3009">
        <v>2266</v>
      </c>
    </row>
    <row r="59" spans="1:11" s="3017" customFormat="1" ht="12.75" customHeight="1">
      <c r="A59" s="3004">
        <v>2011</v>
      </c>
      <c r="B59" s="3005">
        <v>273</v>
      </c>
      <c r="C59" s="3006">
        <v>3</v>
      </c>
      <c r="D59" s="3006">
        <v>11</v>
      </c>
      <c r="E59" s="3006">
        <v>37</v>
      </c>
      <c r="F59" s="3006">
        <v>124</v>
      </c>
      <c r="G59" s="3006">
        <v>323</v>
      </c>
      <c r="H59" s="3006">
        <v>728</v>
      </c>
      <c r="I59" s="3006">
        <v>1323</v>
      </c>
      <c r="J59" s="3006">
        <v>1865</v>
      </c>
      <c r="K59" s="3009">
        <v>2060</v>
      </c>
    </row>
    <row r="60" spans="1:11" s="3008" customFormat="1" ht="12.75" customHeight="1">
      <c r="A60" s="3004">
        <v>2012</v>
      </c>
      <c r="B60" s="3005">
        <v>288.18299999999999</v>
      </c>
      <c r="C60" s="3006">
        <v>1.8440000000000001</v>
      </c>
      <c r="D60" s="3006">
        <v>10.983000000000001</v>
      </c>
      <c r="E60" s="3006">
        <v>39.104999999999997</v>
      </c>
      <c r="F60" s="3006">
        <v>120.325</v>
      </c>
      <c r="G60" s="3006">
        <v>334.38799999999998</v>
      </c>
      <c r="H60" s="3006">
        <v>724.90200000000004</v>
      </c>
      <c r="I60" s="3006">
        <v>1425.6489999999999</v>
      </c>
      <c r="J60" s="3006">
        <v>1979</v>
      </c>
      <c r="K60" s="3009">
        <v>2299</v>
      </c>
    </row>
    <row r="61" spans="1:11" s="3008" customFormat="1" ht="12.75" customHeight="1">
      <c r="A61" s="3004">
        <v>2013</v>
      </c>
      <c r="B61" s="3005">
        <v>283</v>
      </c>
      <c r="C61" s="3006">
        <v>3</v>
      </c>
      <c r="D61" s="3006">
        <v>11</v>
      </c>
      <c r="E61" s="3006">
        <v>38</v>
      </c>
      <c r="F61" s="3006">
        <v>116</v>
      </c>
      <c r="G61" s="3006">
        <v>318</v>
      </c>
      <c r="H61" s="3006">
        <v>725</v>
      </c>
      <c r="I61" s="3006">
        <v>1349</v>
      </c>
      <c r="J61" s="3006">
        <v>1980</v>
      </c>
      <c r="K61" s="3009">
        <v>2250</v>
      </c>
    </row>
    <row r="62" spans="1:11" s="3008" customFormat="1" ht="12.75" customHeight="1">
      <c r="A62" s="3004">
        <v>2014</v>
      </c>
      <c r="B62" s="3005">
        <v>280</v>
      </c>
      <c r="C62" s="3006">
        <v>3</v>
      </c>
      <c r="D62" s="3006">
        <v>8</v>
      </c>
      <c r="E62" s="3006">
        <v>38</v>
      </c>
      <c r="F62" s="3006">
        <v>113</v>
      </c>
      <c r="G62" s="3006">
        <v>301</v>
      </c>
      <c r="H62" s="3006">
        <v>693</v>
      </c>
      <c r="I62" s="3006">
        <v>1334</v>
      </c>
      <c r="J62" s="3006">
        <v>2052</v>
      </c>
      <c r="K62" s="3009">
        <v>2205</v>
      </c>
    </row>
    <row r="63" spans="1:11" s="3008" customFormat="1" ht="12.75" customHeight="1">
      <c r="A63" s="3004">
        <v>2015</v>
      </c>
      <c r="B63" s="3005">
        <v>279</v>
      </c>
      <c r="C63" s="3006">
        <v>2</v>
      </c>
      <c r="D63" s="3006">
        <v>14</v>
      </c>
      <c r="E63" s="3006">
        <v>30</v>
      </c>
      <c r="F63" s="3006">
        <v>118</v>
      </c>
      <c r="G63" s="3006">
        <v>280</v>
      </c>
      <c r="H63" s="3006">
        <v>703</v>
      </c>
      <c r="I63" s="3006">
        <v>1316</v>
      </c>
      <c r="J63" s="3006">
        <v>2005</v>
      </c>
      <c r="K63" s="3009">
        <v>2376</v>
      </c>
    </row>
    <row r="64" spans="1:11" s="3008" customFormat="1" ht="12.75" customHeight="1">
      <c r="A64" s="3004">
        <v>2016</v>
      </c>
      <c r="B64" s="3005">
        <v>274</v>
      </c>
      <c r="C64" s="3006">
        <v>2</v>
      </c>
      <c r="D64" s="3006">
        <v>10</v>
      </c>
      <c r="E64" s="3006">
        <v>42</v>
      </c>
      <c r="F64" s="3006">
        <v>107</v>
      </c>
      <c r="G64" s="3006">
        <v>279</v>
      </c>
      <c r="H64" s="3006">
        <v>655</v>
      </c>
      <c r="I64" s="3006">
        <v>1313</v>
      </c>
      <c r="J64" s="3006">
        <v>1990</v>
      </c>
      <c r="K64" s="3009">
        <v>2238</v>
      </c>
    </row>
    <row r="65" spans="1:11" s="3008" customFormat="1" ht="12.75" customHeight="1">
      <c r="A65" s="3004">
        <v>2017</v>
      </c>
      <c r="B65" s="3005">
        <v>280</v>
      </c>
      <c r="C65" s="3006">
        <v>3</v>
      </c>
      <c r="D65" s="3006">
        <v>9</v>
      </c>
      <c r="E65" s="3006">
        <v>32</v>
      </c>
      <c r="F65" s="3006">
        <v>115</v>
      </c>
      <c r="G65" s="3006">
        <v>276</v>
      </c>
      <c r="H65" s="3006">
        <v>668</v>
      </c>
      <c r="I65" s="3006">
        <v>1379</v>
      </c>
      <c r="J65" s="3006">
        <v>1902</v>
      </c>
      <c r="K65" s="3009">
        <v>2308</v>
      </c>
    </row>
    <row r="66" spans="1:11" s="3008" customFormat="1" ht="12.75" customHeight="1">
      <c r="A66" s="3004">
        <v>2018</v>
      </c>
      <c r="B66" s="3005">
        <v>283</v>
      </c>
      <c r="C66" s="3006">
        <v>2</v>
      </c>
      <c r="D66" s="3006">
        <v>9</v>
      </c>
      <c r="E66" s="3006">
        <v>37</v>
      </c>
      <c r="F66" s="3006">
        <v>110</v>
      </c>
      <c r="G66" s="3006">
        <v>291</v>
      </c>
      <c r="H66" s="3006">
        <v>691</v>
      </c>
      <c r="I66" s="3006">
        <v>1339</v>
      </c>
      <c r="J66" s="3006">
        <v>1931</v>
      </c>
      <c r="K66" s="3009">
        <v>2174</v>
      </c>
    </row>
    <row r="67" spans="1:11" s="2998" customFormat="1" ht="12.75" customHeight="1">
      <c r="A67" s="3018"/>
      <c r="B67" s="3019"/>
      <c r="C67" s="3020"/>
      <c r="D67" s="3020"/>
      <c r="E67" s="3020"/>
      <c r="F67" s="3020"/>
      <c r="G67" s="3020"/>
      <c r="H67" s="3020"/>
      <c r="I67" s="3020"/>
      <c r="J67" s="3020"/>
      <c r="K67" s="3021"/>
    </row>
    <row r="68" spans="1:11" s="2998" customFormat="1" ht="12.75" customHeight="1">
      <c r="A68" s="2985"/>
      <c r="B68" s="3006"/>
      <c r="C68" s="3006"/>
      <c r="D68" s="3006"/>
      <c r="E68" s="3006"/>
      <c r="F68" s="3006"/>
      <c r="G68" s="3006"/>
      <c r="H68" s="3006"/>
      <c r="I68" s="3006"/>
      <c r="J68" s="3006"/>
      <c r="K68" s="3006"/>
    </row>
    <row r="69" spans="1:11" s="2998" customFormat="1" ht="12.75" customHeight="1">
      <c r="A69" s="3022" t="s">
        <v>70</v>
      </c>
      <c r="B69" s="3022"/>
      <c r="C69" s="3023"/>
      <c r="D69" s="3023"/>
      <c r="E69" s="3023"/>
      <c r="F69" s="3023"/>
      <c r="G69" s="3023"/>
      <c r="H69" s="3023"/>
      <c r="I69" s="3023"/>
      <c r="J69" s="3023"/>
      <c r="K69" s="3023"/>
    </row>
    <row r="70" spans="1:11" s="2998" customFormat="1" ht="12.75" customHeight="1">
      <c r="A70" s="667"/>
      <c r="B70" s="3024"/>
      <c r="C70" s="3025"/>
      <c r="D70" s="3026"/>
      <c r="E70" s="3026"/>
      <c r="F70" s="3026"/>
      <c r="G70" s="3026"/>
      <c r="H70" s="3026"/>
      <c r="I70" s="3027"/>
      <c r="J70" s="3017"/>
      <c r="K70" s="3017"/>
    </row>
    <row r="71" spans="1:11" ht="12.75" customHeight="1">
      <c r="A71" s="3028"/>
      <c r="B71" s="3028"/>
      <c r="C71" s="3028"/>
      <c r="D71" s="3028"/>
      <c r="E71" s="3028"/>
      <c r="F71" s="3028"/>
      <c r="G71" s="3028"/>
      <c r="H71" s="3028"/>
      <c r="I71" s="3028"/>
      <c r="J71" s="3028"/>
      <c r="K71" s="3028"/>
    </row>
    <row r="73" spans="1:11" ht="12.75" customHeight="1"/>
    <row r="74" spans="1:11" ht="12.75" customHeight="1"/>
    <row r="75" spans="1:11" ht="12.75" customHeight="1"/>
    <row r="76" spans="1:11" ht="12.75" customHeight="1"/>
    <row r="77" spans="1:11" ht="12.75" customHeight="1"/>
    <row r="78" spans="1:11" ht="12.75" customHeight="1"/>
    <row r="79" spans="1:11" ht="12.75" customHeight="1"/>
    <row r="80" spans="1: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sheetData>
  <mergeCells count="26">
    <mergeCell ref="J42:K42"/>
    <mergeCell ref="J43:K43"/>
    <mergeCell ref="J44:K44"/>
    <mergeCell ref="A69:B69"/>
    <mergeCell ref="J12:K12"/>
    <mergeCell ref="J13:K13"/>
    <mergeCell ref="J14:K14"/>
    <mergeCell ref="B38:K38"/>
    <mergeCell ref="J40:K40"/>
    <mergeCell ref="J41:K41"/>
    <mergeCell ref="H5:H6"/>
    <mergeCell ref="I5:I6"/>
    <mergeCell ref="J6:K6"/>
    <mergeCell ref="B8:K8"/>
    <mergeCell ref="J10:K10"/>
    <mergeCell ref="J11:K11"/>
    <mergeCell ref="A1:L2"/>
    <mergeCell ref="N1:O1"/>
    <mergeCell ref="A4:A6"/>
    <mergeCell ref="B4:B6"/>
    <mergeCell ref="C4:J4"/>
    <mergeCell ref="C5:C6"/>
    <mergeCell ref="D5:D6"/>
    <mergeCell ref="E5:E6"/>
    <mergeCell ref="F5:F6"/>
    <mergeCell ref="G5:G6"/>
  </mergeCells>
  <hyperlinks>
    <hyperlink ref="N1" location="Contents!A1" display="back to contents"/>
  </hyperlinks>
  <printOptions gridLinesSet="0"/>
  <pageMargins left="0.39370078740157483" right="0.39370078740157483" top="0.78740157480314965" bottom="0.78740157480314965" header="0.19685039370078741" footer="0.19685039370078741"/>
  <pageSetup paperSize="9" scale="92"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08"/>
  <sheetViews>
    <sheetView showGridLines="0" zoomScaleNormal="100" workbookViewId="0">
      <selection sqref="A1:M1"/>
    </sheetView>
  </sheetViews>
  <sheetFormatPr defaultColWidth="9.140625" defaultRowHeight="12.75"/>
  <cols>
    <col min="1" max="1" width="12.42578125" style="3110" customWidth="1"/>
    <col min="2" max="2" width="9.28515625" style="3104" customWidth="1"/>
    <col min="3" max="3" width="8.28515625" style="3031" customWidth="1"/>
    <col min="4" max="4" width="6.5703125" style="3031" customWidth="1"/>
    <col min="5" max="5" width="7.85546875" style="3031" customWidth="1"/>
    <col min="6" max="6" width="8.7109375" style="3031" customWidth="1"/>
    <col min="7" max="8" width="8.85546875" style="3031" customWidth="1"/>
    <col min="9" max="9" width="8.7109375" style="3031" customWidth="1"/>
    <col min="10" max="10" width="8.42578125" style="3031" customWidth="1"/>
    <col min="11" max="11" width="8.5703125" style="3031" customWidth="1"/>
    <col min="12" max="12" width="13.7109375" style="3031" customWidth="1"/>
    <col min="13" max="16384" width="9.140625" style="3031"/>
  </cols>
  <sheetData>
    <row r="1" spans="1:16" ht="18" customHeight="1">
      <c r="A1" s="3030" t="s">
        <v>3187</v>
      </c>
      <c r="B1" s="3030"/>
      <c r="C1" s="3030"/>
      <c r="D1" s="3030"/>
      <c r="E1" s="3030"/>
      <c r="F1" s="3030"/>
      <c r="G1" s="3030"/>
      <c r="H1" s="3030"/>
      <c r="I1" s="3030"/>
      <c r="J1" s="3030"/>
      <c r="K1" s="3030"/>
      <c r="L1" s="3030"/>
      <c r="M1" s="3030"/>
      <c r="O1" s="2592" t="s">
        <v>340</v>
      </c>
      <c r="P1" s="2592"/>
    </row>
    <row r="2" spans="1:16" ht="15" customHeight="1">
      <c r="A2" s="3032"/>
      <c r="B2" s="3033"/>
      <c r="C2" s="3034"/>
      <c r="D2" s="3034"/>
      <c r="E2" s="3034"/>
      <c r="F2" s="3034"/>
      <c r="G2" s="3034"/>
      <c r="H2" s="3034"/>
      <c r="I2" s="3034"/>
      <c r="J2" s="3034"/>
      <c r="K2" s="3034"/>
      <c r="L2" s="3034"/>
    </row>
    <row r="3" spans="1:16" s="3041" customFormat="1" ht="12.75" customHeight="1">
      <c r="A3" s="3035" t="s">
        <v>3188</v>
      </c>
      <c r="B3" s="3036" t="s">
        <v>4</v>
      </c>
      <c r="C3" s="3037" t="s">
        <v>361</v>
      </c>
      <c r="D3" s="3038" t="s">
        <v>1517</v>
      </c>
      <c r="E3" s="3039"/>
      <c r="F3" s="3039"/>
      <c r="G3" s="3039"/>
      <c r="H3" s="3039"/>
      <c r="I3" s="3039"/>
      <c r="J3" s="3039"/>
      <c r="K3" s="3039"/>
      <c r="L3" s="3040"/>
    </row>
    <row r="4" spans="1:16" s="3041" customFormat="1" ht="12.75" customHeight="1">
      <c r="A4" s="3042"/>
      <c r="B4" s="3043"/>
      <c r="C4" s="3044"/>
      <c r="D4" s="3045" t="s">
        <v>3177</v>
      </c>
      <c r="E4" s="3045" t="s">
        <v>1196</v>
      </c>
      <c r="F4" s="3045" t="s">
        <v>1197</v>
      </c>
      <c r="G4" s="3045" t="s">
        <v>1198</v>
      </c>
      <c r="H4" s="3045" t="s">
        <v>1199</v>
      </c>
      <c r="I4" s="3045" t="s">
        <v>1200</v>
      </c>
      <c r="J4" s="3045" t="s">
        <v>1461</v>
      </c>
      <c r="K4" s="3046" t="s">
        <v>1202</v>
      </c>
      <c r="L4" s="3047" t="s">
        <v>1203</v>
      </c>
    </row>
    <row r="5" spans="1:16" s="3041" customFormat="1" ht="12.75" customHeight="1">
      <c r="A5" s="3048"/>
      <c r="B5" s="3049"/>
      <c r="C5" s="3050"/>
      <c r="D5" s="3050"/>
      <c r="E5" s="3050"/>
      <c r="F5" s="3050"/>
      <c r="G5" s="3050"/>
      <c r="H5" s="3050"/>
      <c r="I5" s="3050"/>
      <c r="J5" s="3050"/>
      <c r="K5" s="3051" t="s">
        <v>1204</v>
      </c>
      <c r="L5" s="3052"/>
    </row>
    <row r="6" spans="1:16" s="3041" customFormat="1" ht="12.75" customHeight="1">
      <c r="A6" s="3053"/>
      <c r="B6" s="3054"/>
      <c r="C6" s="3055"/>
      <c r="D6" s="3056"/>
      <c r="E6" s="3057"/>
      <c r="F6" s="3057"/>
      <c r="G6" s="3057"/>
      <c r="H6" s="3057"/>
      <c r="I6" s="3057"/>
      <c r="J6" s="3057"/>
      <c r="K6" s="3057"/>
      <c r="L6" s="3058"/>
    </row>
    <row r="7" spans="1:16" ht="12.75" customHeight="1">
      <c r="A7" s="3059"/>
      <c r="B7" s="3004"/>
      <c r="C7" s="3060" t="s">
        <v>3178</v>
      </c>
      <c r="D7" s="3061"/>
      <c r="E7" s="3061"/>
      <c r="F7" s="3061"/>
      <c r="G7" s="3061"/>
      <c r="H7" s="3061"/>
      <c r="I7" s="3061"/>
      <c r="J7" s="3061"/>
      <c r="K7" s="3061"/>
      <c r="L7" s="3062"/>
    </row>
    <row r="8" spans="1:16" ht="12.75" customHeight="1">
      <c r="A8" s="3059"/>
      <c r="B8" s="3004"/>
      <c r="C8" s="3063"/>
      <c r="D8" s="3064"/>
      <c r="E8" s="3064"/>
      <c r="F8" s="3064"/>
      <c r="G8" s="3064"/>
      <c r="H8" s="3064"/>
      <c r="I8" s="3064"/>
      <c r="J8" s="3064"/>
      <c r="K8" s="3064"/>
      <c r="L8" s="3065"/>
    </row>
    <row r="9" spans="1:16" s="3068" customFormat="1" ht="12.75" customHeight="1">
      <c r="A9" s="3066" t="s">
        <v>3189</v>
      </c>
      <c r="B9" s="3004" t="s">
        <v>3179</v>
      </c>
      <c r="C9" s="3067">
        <v>206</v>
      </c>
      <c r="D9" s="2514">
        <v>9</v>
      </c>
      <c r="E9" s="2514">
        <v>23</v>
      </c>
      <c r="F9" s="2514">
        <v>66</v>
      </c>
      <c r="G9" s="2514">
        <v>234</v>
      </c>
      <c r="H9" s="2514">
        <v>555</v>
      </c>
      <c r="I9" s="2514">
        <v>1066</v>
      </c>
      <c r="J9" s="2514">
        <v>1690</v>
      </c>
      <c r="K9" s="3007">
        <v>1633</v>
      </c>
      <c r="L9" s="2301"/>
    </row>
    <row r="10" spans="1:16" s="3068" customFormat="1" ht="12.75" customHeight="1">
      <c r="A10" s="3066"/>
      <c r="B10" s="3004" t="s">
        <v>3180</v>
      </c>
      <c r="C10" s="3067">
        <v>241</v>
      </c>
      <c r="D10" s="2514">
        <v>9</v>
      </c>
      <c r="E10" s="2514">
        <v>20</v>
      </c>
      <c r="F10" s="2514">
        <v>61</v>
      </c>
      <c r="G10" s="2514">
        <v>232</v>
      </c>
      <c r="H10" s="2514">
        <v>664</v>
      </c>
      <c r="I10" s="2514">
        <v>1243</v>
      </c>
      <c r="J10" s="2514">
        <v>1854</v>
      </c>
      <c r="K10" s="3007">
        <v>2194</v>
      </c>
      <c r="L10" s="2301"/>
    </row>
    <row r="11" spans="1:16" s="3068" customFormat="1" ht="12.75" customHeight="1">
      <c r="A11" s="3069"/>
      <c r="B11" s="3004" t="s">
        <v>3181</v>
      </c>
      <c r="C11" s="3067">
        <v>272</v>
      </c>
      <c r="D11" s="2514">
        <v>8</v>
      </c>
      <c r="E11" s="2514">
        <v>19</v>
      </c>
      <c r="F11" s="2514">
        <v>56</v>
      </c>
      <c r="G11" s="2514">
        <v>217</v>
      </c>
      <c r="H11" s="2514">
        <v>663</v>
      </c>
      <c r="I11" s="2514">
        <v>1423</v>
      </c>
      <c r="J11" s="2514">
        <v>2150</v>
      </c>
      <c r="K11" s="3007">
        <v>2461</v>
      </c>
      <c r="L11" s="2301"/>
    </row>
    <row r="12" spans="1:16" s="3068" customFormat="1" ht="12.75" customHeight="1">
      <c r="A12" s="3059"/>
      <c r="B12" s="3004" t="s">
        <v>3182</v>
      </c>
      <c r="C12" s="3067">
        <v>291.41825555564913</v>
      </c>
      <c r="D12" s="2514">
        <v>6.6474189163715023</v>
      </c>
      <c r="E12" s="2514">
        <v>14.378701824436051</v>
      </c>
      <c r="F12" s="2514">
        <v>45.825100865031793</v>
      </c>
      <c r="G12" s="2514">
        <v>188.51968004510377</v>
      </c>
      <c r="H12" s="2514">
        <v>615.21101505953095</v>
      </c>
      <c r="I12" s="2514">
        <v>1423.3570989741709</v>
      </c>
      <c r="J12" s="2514">
        <v>2384.7876478214748</v>
      </c>
      <c r="K12" s="3007">
        <v>2782.8136330674402</v>
      </c>
      <c r="L12" s="2301"/>
    </row>
    <row r="13" spans="1:16" s="3068" customFormat="1" ht="12.75" customHeight="1">
      <c r="A13" s="3059"/>
      <c r="B13" s="3004" t="s">
        <v>3183</v>
      </c>
      <c r="C13" s="3067">
        <v>313.51360638415804</v>
      </c>
      <c r="D13" s="2514">
        <v>4.7316737083973361</v>
      </c>
      <c r="E13" s="2514">
        <v>10.148317662639476</v>
      </c>
      <c r="F13" s="2514">
        <v>42.013496835858518</v>
      </c>
      <c r="G13" s="2514">
        <v>171.30784680283267</v>
      </c>
      <c r="H13" s="2514">
        <v>576.34736420281774</v>
      </c>
      <c r="I13" s="2514">
        <v>1415.7436956385707</v>
      </c>
      <c r="J13" s="2514">
        <v>2445.1300519329375</v>
      </c>
      <c r="K13" s="3007">
        <v>3360.8711978971082</v>
      </c>
      <c r="L13" s="2301"/>
    </row>
    <row r="14" spans="1:16" s="3068" customFormat="1" ht="12.75" customHeight="1">
      <c r="A14" s="3059"/>
      <c r="B14" s="3004" t="s">
        <v>3184</v>
      </c>
      <c r="C14" s="3070">
        <v>315</v>
      </c>
      <c r="D14" s="3071">
        <v>4</v>
      </c>
      <c r="E14" s="3071">
        <v>10</v>
      </c>
      <c r="F14" s="3071">
        <v>31</v>
      </c>
      <c r="G14" s="3071">
        <v>138</v>
      </c>
      <c r="H14" s="3071">
        <v>509</v>
      </c>
      <c r="I14" s="2515">
        <v>1234</v>
      </c>
      <c r="J14" s="2515">
        <v>2306</v>
      </c>
      <c r="K14" s="2515">
        <v>3339</v>
      </c>
      <c r="L14" s="3072">
        <v>4021</v>
      </c>
    </row>
    <row r="15" spans="1:16" s="3068" customFormat="1" ht="12.75" customHeight="1">
      <c r="A15" s="3059"/>
      <c r="B15" s="3004" t="s">
        <v>3185</v>
      </c>
      <c r="C15" s="3070">
        <v>309</v>
      </c>
      <c r="D15" s="3071">
        <v>3</v>
      </c>
      <c r="E15" s="3071">
        <v>10</v>
      </c>
      <c r="F15" s="3071">
        <v>27</v>
      </c>
      <c r="G15" s="3071">
        <v>101</v>
      </c>
      <c r="H15" s="3071">
        <v>385</v>
      </c>
      <c r="I15" s="2515">
        <v>1013</v>
      </c>
      <c r="J15" s="2515">
        <v>2105</v>
      </c>
      <c r="K15" s="2515">
        <v>3273</v>
      </c>
      <c r="L15" s="3072">
        <v>3986</v>
      </c>
    </row>
    <row r="16" spans="1:16" s="3068" customFormat="1" ht="12.75" customHeight="1">
      <c r="A16" s="3059"/>
      <c r="B16" s="3004"/>
      <c r="C16" s="3067"/>
      <c r="D16" s="2514"/>
      <c r="E16" s="2514"/>
      <c r="F16" s="2514"/>
      <c r="G16" s="2514"/>
      <c r="H16" s="2514"/>
      <c r="I16" s="2514"/>
      <c r="J16" s="2514"/>
      <c r="K16" s="2514"/>
      <c r="L16" s="3073"/>
    </row>
    <row r="17" spans="1:12" s="3068" customFormat="1" ht="12.75" customHeight="1">
      <c r="A17" s="3059"/>
      <c r="B17" s="3004">
        <v>2000</v>
      </c>
      <c r="C17" s="3067">
        <v>308</v>
      </c>
      <c r="D17" s="2514">
        <v>4</v>
      </c>
      <c r="E17" s="2514">
        <v>11</v>
      </c>
      <c r="F17" s="2514">
        <v>32</v>
      </c>
      <c r="G17" s="2514">
        <v>127</v>
      </c>
      <c r="H17" s="2514">
        <v>502</v>
      </c>
      <c r="I17" s="2514">
        <v>1242</v>
      </c>
      <c r="J17" s="2514">
        <v>2280</v>
      </c>
      <c r="K17" s="2514">
        <v>3432</v>
      </c>
      <c r="L17" s="3073">
        <v>3634</v>
      </c>
    </row>
    <row r="18" spans="1:12" s="3068" customFormat="1" ht="12.75" customHeight="1">
      <c r="A18" s="3059"/>
      <c r="B18" s="3004">
        <v>2001</v>
      </c>
      <c r="C18" s="3070">
        <v>319</v>
      </c>
      <c r="D18" s="3071">
        <v>4</v>
      </c>
      <c r="E18" s="3071">
        <v>7</v>
      </c>
      <c r="F18" s="3071">
        <v>29</v>
      </c>
      <c r="G18" s="3071">
        <v>148</v>
      </c>
      <c r="H18" s="3071">
        <v>524</v>
      </c>
      <c r="I18" s="2515">
        <v>1227</v>
      </c>
      <c r="J18" s="2515">
        <v>2352</v>
      </c>
      <c r="K18" s="2515">
        <v>3381</v>
      </c>
      <c r="L18" s="3072">
        <v>3895</v>
      </c>
    </row>
    <row r="19" spans="1:12" s="3068" customFormat="1" ht="12.75" customHeight="1">
      <c r="A19" s="3059"/>
      <c r="B19" s="3004">
        <v>2002</v>
      </c>
      <c r="C19" s="3070">
        <v>319</v>
      </c>
      <c r="D19" s="3071">
        <v>5</v>
      </c>
      <c r="E19" s="3071">
        <v>11</v>
      </c>
      <c r="F19" s="3071">
        <v>33</v>
      </c>
      <c r="G19" s="3071">
        <v>138</v>
      </c>
      <c r="H19" s="3071">
        <v>500</v>
      </c>
      <c r="I19" s="2515">
        <v>1233</v>
      </c>
      <c r="J19" s="2515">
        <v>2284</v>
      </c>
      <c r="K19" s="2515">
        <v>3203</v>
      </c>
      <c r="L19" s="3072">
        <v>4534</v>
      </c>
    </row>
    <row r="20" spans="1:12" s="3068" customFormat="1" ht="12.75" customHeight="1">
      <c r="A20" s="3059"/>
      <c r="B20" s="3004">
        <v>2003</v>
      </c>
      <c r="C20" s="3070">
        <v>313</v>
      </c>
      <c r="D20" s="3071">
        <v>4</v>
      </c>
      <c r="E20" s="3071">
        <v>12</v>
      </c>
      <c r="F20" s="3071">
        <v>25</v>
      </c>
      <c r="G20" s="3071">
        <v>121</v>
      </c>
      <c r="H20" s="3071">
        <v>475</v>
      </c>
      <c r="I20" s="2515">
        <v>1164</v>
      </c>
      <c r="J20" s="2515">
        <v>2319</v>
      </c>
      <c r="K20" s="2515">
        <v>3360</v>
      </c>
      <c r="L20" s="3072">
        <v>4351</v>
      </c>
    </row>
    <row r="21" spans="1:12" s="3068" customFormat="1" ht="12.75" customHeight="1">
      <c r="A21" s="3059"/>
      <c r="B21" s="3004">
        <v>2004</v>
      </c>
      <c r="C21" s="3070">
        <v>313</v>
      </c>
      <c r="D21" s="3071">
        <v>4</v>
      </c>
      <c r="E21" s="3071">
        <v>10</v>
      </c>
      <c r="F21" s="3071">
        <v>28</v>
      </c>
      <c r="G21" s="3071">
        <v>129</v>
      </c>
      <c r="H21" s="3071">
        <v>442</v>
      </c>
      <c r="I21" s="2515">
        <v>1192</v>
      </c>
      <c r="J21" s="2515">
        <v>2233</v>
      </c>
      <c r="K21" s="2515">
        <v>3320</v>
      </c>
      <c r="L21" s="3072">
        <v>4373</v>
      </c>
    </row>
    <row r="22" spans="1:12" s="3068" customFormat="1" ht="12.75" customHeight="1">
      <c r="A22" s="3059"/>
      <c r="B22" s="3004">
        <v>2005</v>
      </c>
      <c r="C22" s="3070">
        <v>311</v>
      </c>
      <c r="D22" s="3071">
        <v>3</v>
      </c>
      <c r="E22" s="3071">
        <v>11</v>
      </c>
      <c r="F22" s="3071">
        <v>33</v>
      </c>
      <c r="G22" s="3071">
        <v>128</v>
      </c>
      <c r="H22" s="3071">
        <v>429</v>
      </c>
      <c r="I22" s="2515">
        <v>1135</v>
      </c>
      <c r="J22" s="2515">
        <v>2266</v>
      </c>
      <c r="K22" s="2515">
        <v>3210</v>
      </c>
      <c r="L22" s="3072">
        <v>3995</v>
      </c>
    </row>
    <row r="23" spans="1:12" s="3068" customFormat="1" ht="12.75" customHeight="1">
      <c r="A23" s="3059"/>
      <c r="B23" s="3004">
        <v>2006</v>
      </c>
      <c r="C23" s="3070">
        <v>312</v>
      </c>
      <c r="D23" s="3071">
        <v>5</v>
      </c>
      <c r="E23" s="3071">
        <v>12</v>
      </c>
      <c r="F23" s="3071">
        <v>28</v>
      </c>
      <c r="G23" s="3071">
        <v>120</v>
      </c>
      <c r="H23" s="3071">
        <v>427</v>
      </c>
      <c r="I23" s="2515">
        <v>1105</v>
      </c>
      <c r="J23" s="2515">
        <v>2247</v>
      </c>
      <c r="K23" s="2515">
        <v>3374</v>
      </c>
      <c r="L23" s="3072">
        <v>4217</v>
      </c>
    </row>
    <row r="24" spans="1:12" s="3068" customFormat="1" ht="12.75" customHeight="1">
      <c r="A24" s="3059"/>
      <c r="B24" s="3004">
        <v>2007</v>
      </c>
      <c r="C24" s="3070">
        <v>312</v>
      </c>
      <c r="D24" s="3071">
        <v>4</v>
      </c>
      <c r="E24" s="3071">
        <v>9</v>
      </c>
      <c r="F24" s="3071">
        <v>26</v>
      </c>
      <c r="G24" s="3071">
        <v>114</v>
      </c>
      <c r="H24" s="3071">
        <v>426</v>
      </c>
      <c r="I24" s="2515">
        <v>1096</v>
      </c>
      <c r="J24" s="2515">
        <v>2245</v>
      </c>
      <c r="K24" s="2515">
        <v>3113</v>
      </c>
      <c r="L24" s="3072">
        <v>4569</v>
      </c>
    </row>
    <row r="25" spans="1:12" s="3068" customFormat="1" ht="12.75" customHeight="1">
      <c r="A25" s="3059"/>
      <c r="B25" s="3004">
        <v>2008</v>
      </c>
      <c r="C25" s="3070">
        <v>307</v>
      </c>
      <c r="D25" s="3071">
        <v>4</v>
      </c>
      <c r="E25" s="3071">
        <v>6</v>
      </c>
      <c r="F25" s="3071">
        <v>29</v>
      </c>
      <c r="G25" s="3071">
        <v>118</v>
      </c>
      <c r="H25" s="3071">
        <v>419</v>
      </c>
      <c r="I25" s="2515">
        <v>1101</v>
      </c>
      <c r="J25" s="2515">
        <v>2056</v>
      </c>
      <c r="K25" s="2515">
        <v>3179</v>
      </c>
      <c r="L25" s="3072">
        <v>4554</v>
      </c>
    </row>
    <row r="26" spans="1:12" s="3068" customFormat="1" ht="12.75" customHeight="1">
      <c r="A26" s="3059"/>
      <c r="B26" s="3004">
        <v>2009</v>
      </c>
      <c r="C26" s="3070">
        <v>305</v>
      </c>
      <c r="D26" s="3071">
        <v>2</v>
      </c>
      <c r="E26" s="3071">
        <v>8</v>
      </c>
      <c r="F26" s="3071">
        <v>28</v>
      </c>
      <c r="G26" s="3071">
        <v>112</v>
      </c>
      <c r="H26" s="3071">
        <v>404</v>
      </c>
      <c r="I26" s="2515">
        <v>1065</v>
      </c>
      <c r="J26" s="2515">
        <v>2100</v>
      </c>
      <c r="K26" s="2515">
        <v>3077</v>
      </c>
      <c r="L26" s="3072">
        <v>4087</v>
      </c>
    </row>
    <row r="27" spans="1:12" s="3068" customFormat="1" ht="12.75" customHeight="1">
      <c r="A27" s="3059"/>
      <c r="B27" s="3004">
        <v>2010</v>
      </c>
      <c r="C27" s="3070">
        <v>306</v>
      </c>
      <c r="D27" s="3071">
        <v>3</v>
      </c>
      <c r="E27" s="3071">
        <v>10</v>
      </c>
      <c r="F27" s="3071">
        <v>22</v>
      </c>
      <c r="G27" s="3071">
        <v>110</v>
      </c>
      <c r="H27" s="3071">
        <v>401</v>
      </c>
      <c r="I27" s="2515">
        <v>1004</v>
      </c>
      <c r="J27" s="2515">
        <v>2156</v>
      </c>
      <c r="K27" s="2515">
        <v>3102</v>
      </c>
      <c r="L27" s="3072">
        <v>3961</v>
      </c>
    </row>
    <row r="28" spans="1:12" s="3068" customFormat="1" ht="12.75" customHeight="1">
      <c r="A28" s="3059"/>
      <c r="B28" s="3004">
        <v>2011</v>
      </c>
      <c r="C28" s="3074">
        <v>311</v>
      </c>
      <c r="D28" s="2273">
        <v>3</v>
      </c>
      <c r="E28" s="2273">
        <v>11</v>
      </c>
      <c r="F28" s="2273">
        <v>29</v>
      </c>
      <c r="G28" s="2273">
        <v>95</v>
      </c>
      <c r="H28" s="2273">
        <v>378</v>
      </c>
      <c r="I28" s="3075">
        <v>1045</v>
      </c>
      <c r="J28" s="3075">
        <v>2125</v>
      </c>
      <c r="K28" s="3075">
        <v>3309</v>
      </c>
      <c r="L28" s="3076">
        <v>4065</v>
      </c>
    </row>
    <row r="29" spans="1:12" s="3068" customFormat="1" ht="12.75" customHeight="1">
      <c r="A29" s="3059"/>
      <c r="B29" s="3004">
        <v>2012</v>
      </c>
      <c r="C29" s="3074">
        <v>310</v>
      </c>
      <c r="D29" s="2273">
        <v>3</v>
      </c>
      <c r="E29" s="2273">
        <v>8</v>
      </c>
      <c r="F29" s="2273">
        <v>29</v>
      </c>
      <c r="G29" s="2273">
        <v>98</v>
      </c>
      <c r="H29" s="2273">
        <v>377</v>
      </c>
      <c r="I29" s="2273">
        <v>991</v>
      </c>
      <c r="J29" s="3075">
        <v>2034</v>
      </c>
      <c r="K29" s="3075">
        <v>3408</v>
      </c>
      <c r="L29" s="3076">
        <v>3931</v>
      </c>
    </row>
    <row r="30" spans="1:12" s="3068" customFormat="1" ht="12.75" customHeight="1">
      <c r="A30" s="3059"/>
      <c r="B30" s="3004">
        <v>2013</v>
      </c>
      <c r="C30" s="3070">
        <v>314</v>
      </c>
      <c r="D30" s="3071">
        <v>3</v>
      </c>
      <c r="E30" s="3071">
        <v>8</v>
      </c>
      <c r="F30" s="3071">
        <v>26</v>
      </c>
      <c r="G30" s="3071">
        <v>104</v>
      </c>
      <c r="H30" s="3071">
        <v>369</v>
      </c>
      <c r="I30" s="3071">
        <v>971</v>
      </c>
      <c r="J30" s="2515">
        <v>2034</v>
      </c>
      <c r="K30" s="2515">
        <v>3431</v>
      </c>
      <c r="L30" s="3072">
        <v>3916</v>
      </c>
    </row>
    <row r="31" spans="1:12" s="3068" customFormat="1" ht="12.75" customHeight="1">
      <c r="A31" s="3059"/>
      <c r="B31" s="3004">
        <v>2014</v>
      </c>
      <c r="C31" s="3070">
        <v>314</v>
      </c>
      <c r="D31" s="3071">
        <v>3</v>
      </c>
      <c r="E31" s="3071">
        <v>6</v>
      </c>
      <c r="F31" s="3071">
        <v>28</v>
      </c>
      <c r="G31" s="3071">
        <v>99</v>
      </c>
      <c r="H31" s="3071">
        <v>369</v>
      </c>
      <c r="I31" s="3071">
        <v>958</v>
      </c>
      <c r="J31" s="2515">
        <v>1967</v>
      </c>
      <c r="K31" s="2515">
        <v>3469</v>
      </c>
      <c r="L31" s="3072">
        <v>3632</v>
      </c>
    </row>
    <row r="32" spans="1:12" s="3068" customFormat="1" ht="12.75" customHeight="1">
      <c r="A32" s="3059"/>
      <c r="B32" s="3004">
        <v>2015</v>
      </c>
      <c r="C32" s="3070">
        <v>321</v>
      </c>
      <c r="D32" s="3071">
        <v>3</v>
      </c>
      <c r="E32" s="3071">
        <v>12</v>
      </c>
      <c r="F32" s="3071">
        <v>27</v>
      </c>
      <c r="G32" s="3071">
        <v>111</v>
      </c>
      <c r="H32" s="3071">
        <v>362</v>
      </c>
      <c r="I32" s="3071">
        <v>980</v>
      </c>
      <c r="J32" s="2515">
        <v>1959</v>
      </c>
      <c r="K32" s="2515">
        <v>3115</v>
      </c>
      <c r="L32" s="3072">
        <v>4456</v>
      </c>
    </row>
    <row r="33" spans="1:12" s="3068" customFormat="1" ht="12.75" customHeight="1">
      <c r="A33" s="3059"/>
      <c r="B33" s="3004">
        <v>2016</v>
      </c>
      <c r="C33" s="3070">
        <v>316</v>
      </c>
      <c r="D33" s="3071">
        <v>3</v>
      </c>
      <c r="E33" s="3071">
        <v>9</v>
      </c>
      <c r="F33" s="3071">
        <v>28</v>
      </c>
      <c r="G33" s="3071">
        <v>113</v>
      </c>
      <c r="H33" s="3071">
        <v>348</v>
      </c>
      <c r="I33" s="3071">
        <v>929</v>
      </c>
      <c r="J33" s="2515">
        <v>1950</v>
      </c>
      <c r="K33" s="2515">
        <v>3175</v>
      </c>
      <c r="L33" s="3072">
        <v>3986</v>
      </c>
    </row>
    <row r="34" spans="1:12" s="3068" customFormat="1" ht="12.75" customHeight="1">
      <c r="A34" s="3059"/>
      <c r="B34" s="3004">
        <v>2017</v>
      </c>
      <c r="C34" s="3070">
        <v>318</v>
      </c>
      <c r="D34" s="3071">
        <v>2</v>
      </c>
      <c r="E34" s="3071">
        <v>7</v>
      </c>
      <c r="F34" s="3071">
        <v>27</v>
      </c>
      <c r="G34" s="3071">
        <v>98</v>
      </c>
      <c r="H34" s="3071">
        <v>317</v>
      </c>
      <c r="I34" s="3071">
        <v>910</v>
      </c>
      <c r="J34" s="2515">
        <v>2036</v>
      </c>
      <c r="K34" s="2515">
        <v>3252</v>
      </c>
      <c r="L34" s="3072">
        <v>4278</v>
      </c>
    </row>
    <row r="35" spans="1:12" s="3068" customFormat="1" ht="12.75" customHeight="1">
      <c r="A35" s="3059"/>
      <c r="B35" s="3004">
        <v>2018</v>
      </c>
      <c r="C35" s="3070">
        <v>316</v>
      </c>
      <c r="D35" s="3071">
        <v>3</v>
      </c>
      <c r="E35" s="3071">
        <v>8</v>
      </c>
      <c r="F35" s="3071">
        <v>24</v>
      </c>
      <c r="G35" s="3071">
        <v>100</v>
      </c>
      <c r="H35" s="3071">
        <v>340</v>
      </c>
      <c r="I35" s="3071">
        <v>881</v>
      </c>
      <c r="J35" s="2515">
        <v>1977</v>
      </c>
      <c r="K35" s="2515">
        <v>3047</v>
      </c>
      <c r="L35" s="3072">
        <v>3843</v>
      </c>
    </row>
    <row r="36" spans="1:12" s="3068" customFormat="1" ht="12.75" customHeight="1">
      <c r="A36" s="3059"/>
      <c r="B36" s="3004"/>
      <c r="C36" s="3077"/>
      <c r="D36" s="3078"/>
      <c r="E36" s="3078"/>
      <c r="F36" s="3078"/>
      <c r="G36" s="3078"/>
      <c r="H36" s="3078"/>
      <c r="I36" s="3078"/>
      <c r="J36" s="3078"/>
      <c r="K36" s="3078"/>
      <c r="L36" s="3079"/>
    </row>
    <row r="37" spans="1:12" s="3068" customFormat="1" ht="12.75" customHeight="1">
      <c r="A37" s="3066" t="s">
        <v>3190</v>
      </c>
      <c r="B37" s="3004" t="s">
        <v>3179</v>
      </c>
      <c r="C37" s="3067">
        <v>8</v>
      </c>
      <c r="D37" s="2514" t="s">
        <v>37</v>
      </c>
      <c r="E37" s="2514" t="s">
        <v>37</v>
      </c>
      <c r="F37" s="2514">
        <v>2</v>
      </c>
      <c r="G37" s="2514">
        <v>5</v>
      </c>
      <c r="H37" s="2514">
        <v>19</v>
      </c>
      <c r="I37" s="2514">
        <v>47</v>
      </c>
      <c r="J37" s="2514">
        <v>71</v>
      </c>
      <c r="K37" s="3080">
        <v>76</v>
      </c>
      <c r="L37" s="3081"/>
    </row>
    <row r="38" spans="1:12" s="3068" customFormat="1" ht="12.75" customHeight="1">
      <c r="A38" s="3066"/>
      <c r="B38" s="3004" t="s">
        <v>3180</v>
      </c>
      <c r="C38" s="3067">
        <v>7</v>
      </c>
      <c r="D38" s="2514" t="s">
        <v>37</v>
      </c>
      <c r="E38" s="2514" t="s">
        <v>37</v>
      </c>
      <c r="F38" s="2514">
        <v>1</v>
      </c>
      <c r="G38" s="2514">
        <v>4</v>
      </c>
      <c r="H38" s="2514">
        <v>15</v>
      </c>
      <c r="I38" s="2514">
        <v>38</v>
      </c>
      <c r="J38" s="2514">
        <v>75</v>
      </c>
      <c r="K38" s="3080">
        <v>87</v>
      </c>
      <c r="L38" s="3081"/>
    </row>
    <row r="39" spans="1:12" s="3068" customFormat="1" ht="12.75" customHeight="1">
      <c r="A39" s="3059"/>
      <c r="B39" s="3004" t="s">
        <v>3181</v>
      </c>
      <c r="C39" s="3067">
        <v>8</v>
      </c>
      <c r="D39" s="2514" t="s">
        <v>37</v>
      </c>
      <c r="E39" s="2514" t="s">
        <v>37</v>
      </c>
      <c r="F39" s="2514">
        <v>1</v>
      </c>
      <c r="G39" s="2514">
        <v>8</v>
      </c>
      <c r="H39" s="2514">
        <v>18</v>
      </c>
      <c r="I39" s="2514">
        <v>44</v>
      </c>
      <c r="J39" s="2514">
        <v>63</v>
      </c>
      <c r="K39" s="3080">
        <v>89</v>
      </c>
      <c r="L39" s="3081"/>
    </row>
    <row r="40" spans="1:12" s="3068" customFormat="1" ht="12.75" customHeight="1">
      <c r="A40" s="3069"/>
      <c r="B40" s="3004" t="s">
        <v>3182</v>
      </c>
      <c r="C40" s="3067">
        <v>11.546080286150357</v>
      </c>
      <c r="D40" s="2514" t="s">
        <v>37</v>
      </c>
      <c r="E40" s="2514">
        <v>0.55302699324754045</v>
      </c>
      <c r="F40" s="2514">
        <v>1.9923956897839912</v>
      </c>
      <c r="G40" s="2514">
        <v>8.4569576094999821</v>
      </c>
      <c r="H40" s="2514">
        <v>27.823613746410949</v>
      </c>
      <c r="I40" s="2514">
        <v>53.175836486884151</v>
      </c>
      <c r="J40" s="2514">
        <v>91.672232480781574</v>
      </c>
      <c r="K40" s="3080">
        <v>90.645395213923138</v>
      </c>
      <c r="L40" s="3081"/>
    </row>
    <row r="41" spans="1:12" s="3068" customFormat="1" ht="12.75" customHeight="1">
      <c r="A41" s="3059"/>
      <c r="B41" s="3004" t="s">
        <v>3183</v>
      </c>
      <c r="C41" s="3067">
        <v>15.258425780439842</v>
      </c>
      <c r="D41" s="2514" t="s">
        <v>37</v>
      </c>
      <c r="E41" s="2514" t="s">
        <v>37</v>
      </c>
      <c r="F41" s="2514">
        <v>2.6258435522411574</v>
      </c>
      <c r="G41" s="2514">
        <v>11.466853842785961</v>
      </c>
      <c r="H41" s="2514">
        <v>36.144483644621147</v>
      </c>
      <c r="I41" s="2514">
        <v>69.874642804997592</v>
      </c>
      <c r="J41" s="2514">
        <v>94.42352243656606</v>
      </c>
      <c r="K41" s="3080">
        <v>118.9135060708474</v>
      </c>
      <c r="L41" s="3081"/>
    </row>
    <row r="42" spans="1:12" s="3068" customFormat="1" ht="12.75" customHeight="1">
      <c r="A42" s="3059"/>
      <c r="B42" s="3004" t="s">
        <v>3184</v>
      </c>
      <c r="C42" s="3070">
        <v>19</v>
      </c>
      <c r="D42" s="3071" t="s">
        <v>37</v>
      </c>
      <c r="E42" s="3071" t="s">
        <v>37</v>
      </c>
      <c r="F42" s="3071">
        <v>2</v>
      </c>
      <c r="G42" s="3071">
        <v>12</v>
      </c>
      <c r="H42" s="3071">
        <v>39</v>
      </c>
      <c r="I42" s="3071">
        <v>71</v>
      </c>
      <c r="J42" s="3071">
        <v>123</v>
      </c>
      <c r="K42" s="3071">
        <v>127</v>
      </c>
      <c r="L42" s="3082">
        <v>134</v>
      </c>
    </row>
    <row r="43" spans="1:12" s="3068" customFormat="1" ht="12.75" customHeight="1">
      <c r="A43" s="3059"/>
      <c r="B43" s="3004" t="s">
        <v>3185</v>
      </c>
      <c r="C43" s="3070">
        <v>21</v>
      </c>
      <c r="D43" s="3071" t="s">
        <v>37</v>
      </c>
      <c r="E43" s="3071">
        <v>1</v>
      </c>
      <c r="F43" s="3071">
        <v>2</v>
      </c>
      <c r="G43" s="3071">
        <v>10</v>
      </c>
      <c r="H43" s="3071">
        <v>38</v>
      </c>
      <c r="I43" s="3071">
        <v>73</v>
      </c>
      <c r="J43" s="3071">
        <v>120</v>
      </c>
      <c r="K43" s="3071">
        <v>142</v>
      </c>
      <c r="L43" s="3082">
        <v>153</v>
      </c>
    </row>
    <row r="44" spans="1:12" s="3068" customFormat="1" ht="12.75" customHeight="1">
      <c r="A44" s="3059"/>
      <c r="B44" s="3004"/>
      <c r="C44" s="3077"/>
      <c r="D44" s="3078"/>
      <c r="E44" s="3078"/>
      <c r="F44" s="3078"/>
      <c r="G44" s="3078"/>
      <c r="H44" s="3078"/>
      <c r="I44" s="3078"/>
      <c r="J44" s="3078"/>
      <c r="K44" s="3078"/>
      <c r="L44" s="3079"/>
    </row>
    <row r="45" spans="1:12" s="3068" customFormat="1" ht="12.75" customHeight="1">
      <c r="A45" s="3059"/>
      <c r="B45" s="3004">
        <v>2000</v>
      </c>
      <c r="C45" s="3067">
        <v>18</v>
      </c>
      <c r="D45" s="2514" t="s">
        <v>37</v>
      </c>
      <c r="E45" s="2514" t="s">
        <v>37</v>
      </c>
      <c r="F45" s="2514">
        <v>3</v>
      </c>
      <c r="G45" s="2514">
        <v>9</v>
      </c>
      <c r="H45" s="2514">
        <v>38</v>
      </c>
      <c r="I45" s="2514">
        <v>72</v>
      </c>
      <c r="J45" s="2514">
        <v>114</v>
      </c>
      <c r="K45" s="2514">
        <v>120</v>
      </c>
      <c r="L45" s="3073">
        <v>118</v>
      </c>
    </row>
    <row r="46" spans="1:12" s="3068" customFormat="1" ht="12.75" customHeight="1">
      <c r="A46" s="3059"/>
      <c r="B46" s="3004">
        <v>2001</v>
      </c>
      <c r="C46" s="3070">
        <v>19</v>
      </c>
      <c r="D46" s="3071" t="s">
        <v>37</v>
      </c>
      <c r="E46" s="3071" t="s">
        <v>37</v>
      </c>
      <c r="F46" s="3071">
        <v>2</v>
      </c>
      <c r="G46" s="3071">
        <v>16</v>
      </c>
      <c r="H46" s="3071">
        <v>40</v>
      </c>
      <c r="I46" s="3071">
        <v>71</v>
      </c>
      <c r="J46" s="3071">
        <v>122</v>
      </c>
      <c r="K46" s="3071">
        <v>144</v>
      </c>
      <c r="L46" s="3082">
        <v>157</v>
      </c>
    </row>
    <row r="47" spans="1:12" s="3068" customFormat="1" ht="12.75" customHeight="1">
      <c r="A47" s="3059"/>
      <c r="B47" s="3004">
        <v>2002</v>
      </c>
      <c r="C47" s="3070">
        <v>19</v>
      </c>
      <c r="D47" s="3071" t="s">
        <v>37</v>
      </c>
      <c r="E47" s="3071" t="s">
        <v>37</v>
      </c>
      <c r="F47" s="3071">
        <v>2</v>
      </c>
      <c r="G47" s="3071">
        <v>12</v>
      </c>
      <c r="H47" s="3071">
        <v>38</v>
      </c>
      <c r="I47" s="3071">
        <v>69</v>
      </c>
      <c r="J47" s="3071">
        <v>134</v>
      </c>
      <c r="K47" s="3071">
        <v>118</v>
      </c>
      <c r="L47" s="3082">
        <v>126</v>
      </c>
    </row>
    <row r="48" spans="1:12" s="3068" customFormat="1" ht="12.75" customHeight="1">
      <c r="A48" s="3059"/>
      <c r="B48" s="3004">
        <v>2003</v>
      </c>
      <c r="C48" s="3070">
        <v>21</v>
      </c>
      <c r="D48" s="3071" t="s">
        <v>37</v>
      </c>
      <c r="E48" s="3071" t="s">
        <v>37</v>
      </c>
      <c r="F48" s="3071">
        <v>2</v>
      </c>
      <c r="G48" s="3071">
        <v>10</v>
      </c>
      <c r="H48" s="3071">
        <v>42</v>
      </c>
      <c r="I48" s="3071">
        <v>77</v>
      </c>
      <c r="J48" s="3071">
        <v>133</v>
      </c>
      <c r="K48" s="3071">
        <v>153</v>
      </c>
      <c r="L48" s="3082">
        <v>240</v>
      </c>
    </row>
    <row r="49" spans="1:12" s="3068" customFormat="1" ht="12.75" customHeight="1">
      <c r="A49" s="3059"/>
      <c r="B49" s="3004">
        <v>2004</v>
      </c>
      <c r="C49" s="3070">
        <v>21</v>
      </c>
      <c r="D49" s="3071" t="s">
        <v>37</v>
      </c>
      <c r="E49" s="3071" t="s">
        <v>37</v>
      </c>
      <c r="F49" s="3071">
        <v>3</v>
      </c>
      <c r="G49" s="3071">
        <v>11</v>
      </c>
      <c r="H49" s="3071">
        <v>38</v>
      </c>
      <c r="I49" s="3071">
        <v>77</v>
      </c>
      <c r="J49" s="3071">
        <v>144</v>
      </c>
      <c r="K49" s="3071">
        <v>117</v>
      </c>
      <c r="L49" s="3082">
        <v>265</v>
      </c>
    </row>
    <row r="50" spans="1:12" s="3068" customFormat="1" ht="12.75" customHeight="1">
      <c r="A50" s="3059"/>
      <c r="B50" s="3004">
        <v>2005</v>
      </c>
      <c r="C50" s="3070">
        <v>20</v>
      </c>
      <c r="D50" s="3071" t="s">
        <v>37</v>
      </c>
      <c r="E50" s="3071" t="s">
        <v>37</v>
      </c>
      <c r="F50" s="3071">
        <v>2</v>
      </c>
      <c r="G50" s="3071">
        <v>11</v>
      </c>
      <c r="H50" s="3071">
        <v>38</v>
      </c>
      <c r="I50" s="3071">
        <v>72</v>
      </c>
      <c r="J50" s="3071">
        <v>133</v>
      </c>
      <c r="K50" s="3071">
        <v>166</v>
      </c>
      <c r="L50" s="3082">
        <v>125</v>
      </c>
    </row>
    <row r="51" spans="1:12" s="3068" customFormat="1" ht="12.75" customHeight="1">
      <c r="A51" s="3059"/>
      <c r="B51" s="3004">
        <v>2006</v>
      </c>
      <c r="C51" s="3070">
        <v>20</v>
      </c>
      <c r="D51" s="3071" t="s">
        <v>37</v>
      </c>
      <c r="E51" s="3071" t="s">
        <v>37</v>
      </c>
      <c r="F51" s="3071">
        <v>3</v>
      </c>
      <c r="G51" s="3071">
        <v>10</v>
      </c>
      <c r="H51" s="3071">
        <v>39</v>
      </c>
      <c r="I51" s="3071">
        <v>72</v>
      </c>
      <c r="J51" s="3071">
        <v>116</v>
      </c>
      <c r="K51" s="3071">
        <v>155</v>
      </c>
      <c r="L51" s="3082">
        <v>151</v>
      </c>
    </row>
    <row r="52" spans="1:12" s="3068" customFormat="1" ht="12.75" customHeight="1">
      <c r="A52" s="3059"/>
      <c r="B52" s="3004">
        <v>2007</v>
      </c>
      <c r="C52" s="3070">
        <v>19</v>
      </c>
      <c r="D52" s="3071" t="s">
        <v>37</v>
      </c>
      <c r="E52" s="3071" t="s">
        <v>37</v>
      </c>
      <c r="F52" s="3071">
        <v>1</v>
      </c>
      <c r="G52" s="3071">
        <v>11</v>
      </c>
      <c r="H52" s="3071">
        <v>35</v>
      </c>
      <c r="I52" s="3071">
        <v>71</v>
      </c>
      <c r="J52" s="3071">
        <v>122</v>
      </c>
      <c r="K52" s="3071">
        <v>146</v>
      </c>
      <c r="L52" s="3082">
        <v>149</v>
      </c>
    </row>
    <row r="53" spans="1:12" s="3068" customFormat="1" ht="12.75" customHeight="1">
      <c r="A53" s="3059"/>
      <c r="B53" s="3004">
        <v>2008</v>
      </c>
      <c r="C53" s="3070">
        <v>21</v>
      </c>
      <c r="D53" s="3071" t="s">
        <v>37</v>
      </c>
      <c r="E53" s="3071" t="s">
        <v>37</v>
      </c>
      <c r="F53" s="3071">
        <v>3</v>
      </c>
      <c r="G53" s="3071">
        <v>12</v>
      </c>
      <c r="H53" s="3071">
        <v>37</v>
      </c>
      <c r="I53" s="3071">
        <v>80</v>
      </c>
      <c r="J53" s="3071">
        <v>119</v>
      </c>
      <c r="K53" s="3071">
        <v>135</v>
      </c>
      <c r="L53" s="3082">
        <v>104</v>
      </c>
    </row>
    <row r="54" spans="1:12" s="3068" customFormat="1" ht="12.75" customHeight="1">
      <c r="A54" s="3059"/>
      <c r="B54" s="3004">
        <v>2009</v>
      </c>
      <c r="C54" s="3070">
        <v>20</v>
      </c>
      <c r="D54" s="3071" t="s">
        <v>37</v>
      </c>
      <c r="E54" s="3071" t="s">
        <v>37</v>
      </c>
      <c r="F54" s="3071">
        <v>1</v>
      </c>
      <c r="G54" s="3071">
        <v>12</v>
      </c>
      <c r="H54" s="3071">
        <v>40</v>
      </c>
      <c r="I54" s="3071">
        <v>67</v>
      </c>
      <c r="J54" s="3071">
        <v>114</v>
      </c>
      <c r="K54" s="3071">
        <v>145</v>
      </c>
      <c r="L54" s="3082">
        <v>173</v>
      </c>
    </row>
    <row r="55" spans="1:12" s="3068" customFormat="1" ht="12.75" customHeight="1">
      <c r="A55" s="3059"/>
      <c r="B55" s="3004">
        <v>2010</v>
      </c>
      <c r="C55" s="3070">
        <v>21</v>
      </c>
      <c r="D55" s="3071" t="s">
        <v>37</v>
      </c>
      <c r="E55" s="3071">
        <v>1</v>
      </c>
      <c r="F55" s="3071">
        <v>1</v>
      </c>
      <c r="G55" s="3071">
        <v>10</v>
      </c>
      <c r="H55" s="3071">
        <v>42</v>
      </c>
      <c r="I55" s="3071">
        <v>72</v>
      </c>
      <c r="J55" s="3071">
        <v>117</v>
      </c>
      <c r="K55" s="3071">
        <v>138</v>
      </c>
      <c r="L55" s="3082">
        <v>174</v>
      </c>
    </row>
    <row r="56" spans="1:12" s="3068" customFormat="1" ht="12.75" customHeight="1">
      <c r="A56" s="3059"/>
      <c r="B56" s="3004">
        <v>2011</v>
      </c>
      <c r="C56" s="3070">
        <v>21</v>
      </c>
      <c r="D56" s="3071" t="s">
        <v>37</v>
      </c>
      <c r="E56" s="3071" t="s">
        <v>37</v>
      </c>
      <c r="F56" s="3071">
        <v>3</v>
      </c>
      <c r="G56" s="3071">
        <v>9</v>
      </c>
      <c r="H56" s="3071">
        <v>33</v>
      </c>
      <c r="I56" s="3071">
        <v>81</v>
      </c>
      <c r="J56" s="3071">
        <v>120</v>
      </c>
      <c r="K56" s="3071">
        <v>160</v>
      </c>
      <c r="L56" s="3082">
        <v>144</v>
      </c>
    </row>
    <row r="57" spans="1:12" s="3068" customFormat="1" ht="12.75" customHeight="1">
      <c r="A57" s="3059"/>
      <c r="B57" s="3004">
        <v>2012</v>
      </c>
      <c r="C57" s="3070">
        <v>21</v>
      </c>
      <c r="D57" s="3071" t="s">
        <v>37</v>
      </c>
      <c r="E57" s="3071" t="s">
        <v>37</v>
      </c>
      <c r="F57" s="3071">
        <v>3</v>
      </c>
      <c r="G57" s="3071">
        <v>10</v>
      </c>
      <c r="H57" s="3071">
        <v>38</v>
      </c>
      <c r="I57" s="3071">
        <v>66</v>
      </c>
      <c r="J57" s="3071">
        <v>122</v>
      </c>
      <c r="K57" s="3071">
        <v>129</v>
      </c>
      <c r="L57" s="3082">
        <v>142</v>
      </c>
    </row>
    <row r="58" spans="1:12" s="3068" customFormat="1" ht="12.75" customHeight="1">
      <c r="A58" s="3059"/>
      <c r="B58" s="3004">
        <v>2013</v>
      </c>
      <c r="C58" s="3070">
        <v>21</v>
      </c>
      <c r="D58" s="3071" t="s">
        <v>37</v>
      </c>
      <c r="E58" s="3071" t="s">
        <v>37</v>
      </c>
      <c r="F58" s="3071">
        <v>1</v>
      </c>
      <c r="G58" s="3071">
        <v>12</v>
      </c>
      <c r="H58" s="3071">
        <v>31</v>
      </c>
      <c r="I58" s="3071">
        <v>70</v>
      </c>
      <c r="J58" s="3071">
        <v>109</v>
      </c>
      <c r="K58" s="3071">
        <v>177</v>
      </c>
      <c r="L58" s="3082">
        <v>233</v>
      </c>
    </row>
    <row r="59" spans="1:12" s="3068" customFormat="1" ht="12.75" customHeight="1">
      <c r="A59" s="3059"/>
      <c r="B59" s="3004">
        <v>2014</v>
      </c>
      <c r="C59" s="3070">
        <v>21</v>
      </c>
      <c r="D59" s="3071" t="s">
        <v>37</v>
      </c>
      <c r="E59" s="3071" t="s">
        <v>37</v>
      </c>
      <c r="F59" s="3071">
        <v>1</v>
      </c>
      <c r="G59" s="3071">
        <v>8</v>
      </c>
      <c r="H59" s="3071">
        <v>37</v>
      </c>
      <c r="I59" s="3071">
        <v>71</v>
      </c>
      <c r="J59" s="3071">
        <v>100</v>
      </c>
      <c r="K59" s="3071">
        <v>184</v>
      </c>
      <c r="L59" s="3082">
        <v>137</v>
      </c>
    </row>
    <row r="60" spans="1:12" s="3068" customFormat="1" ht="12.75" customHeight="1">
      <c r="A60" s="3059"/>
      <c r="B60" s="3004">
        <v>2015</v>
      </c>
      <c r="C60" s="3070">
        <v>21</v>
      </c>
      <c r="D60" s="3071" t="s">
        <v>37</v>
      </c>
      <c r="E60" s="3071" t="s">
        <v>37</v>
      </c>
      <c r="F60" s="3071">
        <v>1</v>
      </c>
      <c r="G60" s="3071">
        <v>10</v>
      </c>
      <c r="H60" s="3071">
        <v>34</v>
      </c>
      <c r="I60" s="3071">
        <v>68</v>
      </c>
      <c r="J60" s="3071">
        <v>110</v>
      </c>
      <c r="K60" s="3071">
        <v>159</v>
      </c>
      <c r="L60" s="3082">
        <v>219</v>
      </c>
    </row>
    <row r="61" spans="1:12" s="3068" customFormat="1" ht="12.75" customHeight="1">
      <c r="A61" s="3059"/>
      <c r="B61" s="3004">
        <v>2016</v>
      </c>
      <c r="C61" s="3070">
        <v>21</v>
      </c>
      <c r="D61" s="3071" t="s">
        <v>37</v>
      </c>
      <c r="E61" s="3071" t="s">
        <v>37</v>
      </c>
      <c r="F61" s="3071">
        <v>2</v>
      </c>
      <c r="G61" s="3071">
        <v>11</v>
      </c>
      <c r="H61" s="3071">
        <v>28</v>
      </c>
      <c r="I61" s="3071">
        <v>77</v>
      </c>
      <c r="J61" s="3071">
        <v>107</v>
      </c>
      <c r="K61" s="3071">
        <v>134</v>
      </c>
      <c r="L61" s="3082">
        <v>166</v>
      </c>
    </row>
    <row r="62" spans="1:12" s="3068" customFormat="1" ht="12.75" customHeight="1">
      <c r="A62" s="3059"/>
      <c r="B62" s="3004">
        <v>2017</v>
      </c>
      <c r="C62" s="3070">
        <v>21</v>
      </c>
      <c r="D62" s="3071" t="s">
        <v>37</v>
      </c>
      <c r="E62" s="3071">
        <v>1</v>
      </c>
      <c r="F62" s="3071">
        <v>1</v>
      </c>
      <c r="G62" s="3071">
        <v>11</v>
      </c>
      <c r="H62" s="3071">
        <v>28</v>
      </c>
      <c r="I62" s="3071">
        <v>70</v>
      </c>
      <c r="J62" s="2515">
        <v>115</v>
      </c>
      <c r="K62" s="2515">
        <v>132</v>
      </c>
      <c r="L62" s="3072">
        <v>170</v>
      </c>
    </row>
    <row r="63" spans="1:12" s="3068" customFormat="1" ht="12.75" customHeight="1">
      <c r="A63" s="3059"/>
      <c r="B63" s="3004">
        <v>2018</v>
      </c>
      <c r="C63" s="3070">
        <v>22</v>
      </c>
      <c r="D63" s="3071" t="s">
        <v>37</v>
      </c>
      <c r="E63" s="3071">
        <v>1</v>
      </c>
      <c r="F63" s="3071">
        <v>1</v>
      </c>
      <c r="G63" s="3071">
        <v>8</v>
      </c>
      <c r="H63" s="3071">
        <v>37</v>
      </c>
      <c r="I63" s="3071">
        <v>66</v>
      </c>
      <c r="J63" s="2515">
        <v>112</v>
      </c>
      <c r="K63" s="2515">
        <v>167</v>
      </c>
      <c r="L63" s="3072">
        <v>214</v>
      </c>
    </row>
    <row r="64" spans="1:12" s="3068" customFormat="1" ht="12.75" customHeight="1">
      <c r="A64" s="3083"/>
      <c r="B64" s="3084"/>
      <c r="C64" s="3085"/>
      <c r="D64" s="3086"/>
      <c r="E64" s="3086"/>
      <c r="F64" s="3086"/>
      <c r="G64" s="3086"/>
      <c r="H64" s="3086"/>
      <c r="I64" s="3086"/>
      <c r="J64" s="3086"/>
      <c r="K64" s="3086"/>
      <c r="L64" s="3087"/>
    </row>
    <row r="65" spans="1:12" s="3068" customFormat="1" ht="12.75" customHeight="1">
      <c r="A65" s="3059"/>
      <c r="B65" s="3088"/>
      <c r="C65" s="3089"/>
      <c r="D65" s="3089"/>
      <c r="E65" s="3089"/>
      <c r="F65" s="3089"/>
      <c r="G65" s="3089"/>
      <c r="H65" s="3089"/>
      <c r="I65" s="3089"/>
      <c r="J65" s="3089"/>
      <c r="K65" s="3089"/>
      <c r="L65" s="3089"/>
    </row>
    <row r="66" spans="1:12" s="3068" customFormat="1" ht="12.75" customHeight="1">
      <c r="A66" s="3035" t="s">
        <v>3188</v>
      </c>
      <c r="B66" s="3036" t="s">
        <v>4</v>
      </c>
      <c r="C66" s="3037" t="s">
        <v>361</v>
      </c>
      <c r="D66" s="3038" t="s">
        <v>1517</v>
      </c>
      <c r="E66" s="3039"/>
      <c r="F66" s="3039"/>
      <c r="G66" s="3039"/>
      <c r="H66" s="3039"/>
      <c r="I66" s="3039"/>
      <c r="J66" s="3039"/>
      <c r="K66" s="3039"/>
      <c r="L66" s="3040"/>
    </row>
    <row r="67" spans="1:12" s="3068" customFormat="1" ht="12.75" customHeight="1">
      <c r="A67" s="3042"/>
      <c r="B67" s="3043"/>
      <c r="C67" s="3044"/>
      <c r="D67" s="3045" t="s">
        <v>3177</v>
      </c>
      <c r="E67" s="3045" t="s">
        <v>1196</v>
      </c>
      <c r="F67" s="3045" t="s">
        <v>1197</v>
      </c>
      <c r="G67" s="3045" t="s">
        <v>1198</v>
      </c>
      <c r="H67" s="3045" t="s">
        <v>1199</v>
      </c>
      <c r="I67" s="3045" t="s">
        <v>1200</v>
      </c>
      <c r="J67" s="3045" t="s">
        <v>1461</v>
      </c>
      <c r="K67" s="3046" t="s">
        <v>1202</v>
      </c>
      <c r="L67" s="3047" t="s">
        <v>1203</v>
      </c>
    </row>
    <row r="68" spans="1:12" s="3068" customFormat="1" ht="12.75" customHeight="1">
      <c r="A68" s="3048"/>
      <c r="B68" s="3049"/>
      <c r="C68" s="3050"/>
      <c r="D68" s="3050"/>
      <c r="E68" s="3050"/>
      <c r="F68" s="3050"/>
      <c r="G68" s="3050"/>
      <c r="H68" s="3050"/>
      <c r="I68" s="3050"/>
      <c r="J68" s="3050"/>
      <c r="K68" s="3051" t="s">
        <v>1204</v>
      </c>
      <c r="L68" s="3052"/>
    </row>
    <row r="69" spans="1:12" s="3068" customFormat="1" ht="12.75" customHeight="1">
      <c r="A69" s="3053"/>
      <c r="B69" s="3054"/>
      <c r="C69" s="3055"/>
      <c r="D69" s="3056"/>
      <c r="E69" s="3057"/>
      <c r="F69" s="3057"/>
      <c r="G69" s="3057"/>
      <c r="H69" s="3057"/>
      <c r="I69" s="3057"/>
      <c r="J69" s="3057"/>
      <c r="K69" s="3057"/>
      <c r="L69" s="3058"/>
    </row>
    <row r="70" spans="1:12" s="3068" customFormat="1" ht="12.75" customHeight="1">
      <c r="A70" s="3059"/>
      <c r="B70" s="3004"/>
      <c r="C70" s="3060" t="s">
        <v>3178</v>
      </c>
      <c r="D70" s="3061"/>
      <c r="E70" s="3061"/>
      <c r="F70" s="3061"/>
      <c r="G70" s="3061"/>
      <c r="H70" s="3061"/>
      <c r="I70" s="3061"/>
      <c r="J70" s="3061"/>
      <c r="K70" s="3061"/>
      <c r="L70" s="3062"/>
    </row>
    <row r="71" spans="1:12" s="3068" customFormat="1" ht="12.75" customHeight="1">
      <c r="A71" s="3059"/>
      <c r="B71" s="3004"/>
      <c r="C71" s="3077"/>
      <c r="D71" s="3090"/>
      <c r="E71" s="3078"/>
      <c r="F71" s="3078"/>
      <c r="G71" s="3078"/>
      <c r="H71" s="3078"/>
      <c r="I71" s="3078"/>
      <c r="J71" s="3078"/>
      <c r="K71" s="3078"/>
      <c r="L71" s="3079"/>
    </row>
    <row r="72" spans="1:12" s="3068" customFormat="1" ht="12.75" customHeight="1">
      <c r="A72" s="3066" t="s">
        <v>3191</v>
      </c>
      <c r="B72" s="3004" t="s">
        <v>3179</v>
      </c>
      <c r="C72" s="3067">
        <v>39</v>
      </c>
      <c r="D72" s="2514" t="s">
        <v>37</v>
      </c>
      <c r="E72" s="2514">
        <v>2</v>
      </c>
      <c r="F72" s="2514">
        <v>11</v>
      </c>
      <c r="G72" s="2514">
        <v>41</v>
      </c>
      <c r="H72" s="2514">
        <v>103</v>
      </c>
      <c r="I72" s="2514">
        <v>222</v>
      </c>
      <c r="J72" s="2514">
        <v>333</v>
      </c>
      <c r="K72" s="3007">
        <v>272</v>
      </c>
      <c r="L72" s="2301"/>
    </row>
    <row r="73" spans="1:12" s="3068" customFormat="1" ht="12.75" customHeight="1">
      <c r="A73" s="3066"/>
      <c r="B73" s="3004" t="s">
        <v>3180</v>
      </c>
      <c r="C73" s="3067">
        <v>34</v>
      </c>
      <c r="D73" s="2514" t="s">
        <v>37</v>
      </c>
      <c r="E73" s="2514">
        <v>1</v>
      </c>
      <c r="F73" s="2514">
        <v>10</v>
      </c>
      <c r="G73" s="2514">
        <v>34</v>
      </c>
      <c r="H73" s="2514">
        <v>84</v>
      </c>
      <c r="I73" s="2514">
        <v>185</v>
      </c>
      <c r="J73" s="2514">
        <v>287</v>
      </c>
      <c r="K73" s="3007">
        <v>327</v>
      </c>
      <c r="L73" s="2301"/>
    </row>
    <row r="74" spans="1:12" s="3068" customFormat="1" ht="12.75" customHeight="1">
      <c r="A74" s="3069"/>
      <c r="B74" s="3004" t="s">
        <v>3181</v>
      </c>
      <c r="C74" s="3067">
        <v>29</v>
      </c>
      <c r="D74" s="2514" t="s">
        <v>37</v>
      </c>
      <c r="E74" s="2514">
        <v>1</v>
      </c>
      <c r="F74" s="2514">
        <v>5</v>
      </c>
      <c r="G74" s="2514">
        <v>22</v>
      </c>
      <c r="H74" s="2514">
        <v>74</v>
      </c>
      <c r="I74" s="2514">
        <v>148</v>
      </c>
      <c r="J74" s="2514">
        <v>242</v>
      </c>
      <c r="K74" s="3007">
        <v>295</v>
      </c>
      <c r="L74" s="2301"/>
    </row>
    <row r="75" spans="1:12" s="3068" customFormat="1" ht="12.75" customHeight="1">
      <c r="A75" s="3059"/>
      <c r="B75" s="3004" t="s">
        <v>3182</v>
      </c>
      <c r="C75" s="3067">
        <v>24.334967825323844</v>
      </c>
      <c r="D75" s="2514" t="s">
        <v>37</v>
      </c>
      <c r="E75" s="2514" t="s">
        <v>37</v>
      </c>
      <c r="F75" s="2514">
        <v>3.3206594829733187</v>
      </c>
      <c r="G75" s="2514">
        <v>19.380527855104127</v>
      </c>
      <c r="H75" s="2514">
        <v>48.691324056219159</v>
      </c>
      <c r="I75" s="2514">
        <v>125.45367248847427</v>
      </c>
      <c r="J75" s="2514">
        <v>191.20208488848726</v>
      </c>
      <c r="K75" s="3007">
        <v>226.61348803480783</v>
      </c>
      <c r="L75" s="2301"/>
    </row>
    <row r="76" spans="1:12" s="3068" customFormat="1" ht="12.75" customHeight="1">
      <c r="A76" s="3069"/>
      <c r="B76" s="3004" t="s">
        <v>3183</v>
      </c>
      <c r="C76" s="3067">
        <v>19.840044245344032</v>
      </c>
      <c r="D76" s="2514" t="s">
        <v>37</v>
      </c>
      <c r="E76" s="2514" t="s">
        <v>37</v>
      </c>
      <c r="F76" s="2514">
        <v>2.3340831575476955</v>
      </c>
      <c r="G76" s="2514">
        <v>8.3395300674806982</v>
      </c>
      <c r="H76" s="2514">
        <v>36.144483644621147</v>
      </c>
      <c r="I76" s="2514">
        <v>93.861460484325136</v>
      </c>
      <c r="J76" s="2514">
        <v>158.1045026844827</v>
      </c>
      <c r="K76" s="3007">
        <v>225.30980097634247</v>
      </c>
      <c r="L76" s="2301"/>
    </row>
    <row r="77" spans="1:12" s="3068" customFormat="1" ht="12.75" customHeight="1">
      <c r="A77" s="3059"/>
      <c r="B77" s="3004" t="s">
        <v>3184</v>
      </c>
      <c r="C77" s="3070">
        <v>15</v>
      </c>
      <c r="D77" s="3071" t="s">
        <v>37</v>
      </c>
      <c r="E77" s="3071">
        <v>1</v>
      </c>
      <c r="F77" s="3071">
        <v>2</v>
      </c>
      <c r="G77" s="3071">
        <v>6</v>
      </c>
      <c r="H77" s="3071">
        <v>24</v>
      </c>
      <c r="I77" s="3071">
        <v>59</v>
      </c>
      <c r="J77" s="3071">
        <v>116</v>
      </c>
      <c r="K77" s="3071">
        <v>169</v>
      </c>
      <c r="L77" s="3082">
        <v>215</v>
      </c>
    </row>
    <row r="78" spans="1:12" s="3068" customFormat="1" ht="12.75" customHeight="1">
      <c r="A78" s="3059"/>
      <c r="B78" s="3004" t="s">
        <v>3185</v>
      </c>
      <c r="C78" s="3070">
        <v>12</v>
      </c>
      <c r="D78" s="3071" t="s">
        <v>37</v>
      </c>
      <c r="E78" s="3071" t="s">
        <v>37</v>
      </c>
      <c r="F78" s="3071">
        <v>1</v>
      </c>
      <c r="G78" s="3071">
        <v>5</v>
      </c>
      <c r="H78" s="3071">
        <v>10</v>
      </c>
      <c r="I78" s="3071">
        <v>39</v>
      </c>
      <c r="J78" s="3071">
        <v>94</v>
      </c>
      <c r="K78" s="3071">
        <v>123</v>
      </c>
      <c r="L78" s="3082">
        <v>148</v>
      </c>
    </row>
    <row r="79" spans="1:12" s="3068" customFormat="1" ht="12.75" customHeight="1">
      <c r="A79" s="3059"/>
      <c r="B79" s="3004"/>
      <c r="C79" s="3067"/>
      <c r="D79" s="2514"/>
      <c r="E79" s="2514"/>
      <c r="F79" s="2514"/>
      <c r="G79" s="2514"/>
      <c r="H79" s="2514"/>
      <c r="I79" s="2514"/>
      <c r="J79" s="2514"/>
      <c r="K79" s="2514"/>
      <c r="L79" s="3073"/>
    </row>
    <row r="80" spans="1:12" s="3068" customFormat="1" ht="12.75" customHeight="1">
      <c r="A80" s="3059"/>
      <c r="B80" s="3004">
        <v>2000</v>
      </c>
      <c r="C80" s="3067">
        <v>15</v>
      </c>
      <c r="D80" s="2514" t="s">
        <v>37</v>
      </c>
      <c r="E80" s="2514" t="s">
        <v>37</v>
      </c>
      <c r="F80" s="2514">
        <v>2</v>
      </c>
      <c r="G80" s="2514">
        <v>6</v>
      </c>
      <c r="H80" s="2514">
        <v>21</v>
      </c>
      <c r="I80" s="2514">
        <v>61</v>
      </c>
      <c r="J80" s="2514">
        <v>118</v>
      </c>
      <c r="K80" s="2514">
        <v>168</v>
      </c>
      <c r="L80" s="3073">
        <v>202</v>
      </c>
    </row>
    <row r="81" spans="1:12" s="3068" customFormat="1" ht="12.75" customHeight="1">
      <c r="A81" s="3059"/>
      <c r="B81" s="3004">
        <v>2001</v>
      </c>
      <c r="C81" s="3070">
        <v>15</v>
      </c>
      <c r="D81" s="3071" t="s">
        <v>37</v>
      </c>
      <c r="E81" s="3071" t="s">
        <v>37</v>
      </c>
      <c r="F81" s="3071">
        <v>2</v>
      </c>
      <c r="G81" s="3071">
        <v>5</v>
      </c>
      <c r="H81" s="3071">
        <v>26</v>
      </c>
      <c r="I81" s="3071">
        <v>54</v>
      </c>
      <c r="J81" s="3071">
        <v>118</v>
      </c>
      <c r="K81" s="3071">
        <v>180</v>
      </c>
      <c r="L81" s="3082">
        <v>173</v>
      </c>
    </row>
    <row r="82" spans="1:12" s="3068" customFormat="1" ht="12.75" customHeight="1">
      <c r="A82" s="3059"/>
      <c r="B82" s="3004">
        <v>2002</v>
      </c>
      <c r="C82" s="3070">
        <v>16</v>
      </c>
      <c r="D82" s="3071" t="s">
        <v>37</v>
      </c>
      <c r="E82" s="3071">
        <v>1</v>
      </c>
      <c r="F82" s="3071">
        <v>2</v>
      </c>
      <c r="G82" s="3071">
        <v>7</v>
      </c>
      <c r="H82" s="3071">
        <v>25</v>
      </c>
      <c r="I82" s="3071">
        <v>61</v>
      </c>
      <c r="J82" s="3071">
        <v>111</v>
      </c>
      <c r="K82" s="3071">
        <v>160</v>
      </c>
      <c r="L82" s="3082">
        <v>271</v>
      </c>
    </row>
    <row r="83" spans="1:12" s="3068" customFormat="1" ht="12.75" customHeight="1">
      <c r="A83" s="3059"/>
      <c r="B83" s="3004">
        <v>2003</v>
      </c>
      <c r="C83" s="3070">
        <v>15</v>
      </c>
      <c r="D83" s="3071" t="s">
        <v>37</v>
      </c>
      <c r="E83" s="3071" t="s">
        <v>37</v>
      </c>
      <c r="F83" s="3071">
        <v>1</v>
      </c>
      <c r="G83" s="3071">
        <v>7</v>
      </c>
      <c r="H83" s="3071">
        <v>22</v>
      </c>
      <c r="I83" s="3071">
        <v>61</v>
      </c>
      <c r="J83" s="3071">
        <v>109</v>
      </c>
      <c r="K83" s="3071">
        <v>153</v>
      </c>
      <c r="L83" s="3082">
        <v>188</v>
      </c>
    </row>
    <row r="84" spans="1:12" s="3068" customFormat="1" ht="12.75" customHeight="1">
      <c r="A84" s="3059"/>
      <c r="B84" s="3004">
        <v>2004</v>
      </c>
      <c r="C84" s="3067">
        <v>15</v>
      </c>
      <c r="D84" s="2514" t="s">
        <v>37</v>
      </c>
      <c r="E84" s="2514">
        <v>1</v>
      </c>
      <c r="F84" s="2514">
        <v>1</v>
      </c>
      <c r="G84" s="2514">
        <v>5</v>
      </c>
      <c r="H84" s="2514">
        <v>15</v>
      </c>
      <c r="I84" s="2514">
        <v>58</v>
      </c>
      <c r="J84" s="2514">
        <v>111</v>
      </c>
      <c r="K84" s="2514">
        <v>154</v>
      </c>
      <c r="L84" s="3073">
        <v>298</v>
      </c>
    </row>
    <row r="85" spans="1:12" s="3068" customFormat="1" ht="12.75" customHeight="1">
      <c r="A85" s="3059"/>
      <c r="B85" s="3004">
        <v>2005</v>
      </c>
      <c r="C85" s="3070">
        <v>14</v>
      </c>
      <c r="D85" s="3071" t="s">
        <v>37</v>
      </c>
      <c r="E85" s="3071" t="s">
        <v>37</v>
      </c>
      <c r="F85" s="3071">
        <v>2</v>
      </c>
      <c r="G85" s="3071">
        <v>4</v>
      </c>
      <c r="H85" s="3071">
        <v>15</v>
      </c>
      <c r="I85" s="3071">
        <v>52</v>
      </c>
      <c r="J85" s="3071">
        <v>115</v>
      </c>
      <c r="K85" s="3071">
        <v>155</v>
      </c>
      <c r="L85" s="3082">
        <v>172</v>
      </c>
    </row>
    <row r="86" spans="1:12" s="3068" customFormat="1" ht="12.75" customHeight="1">
      <c r="A86" s="3059"/>
      <c r="B86" s="3004">
        <v>2006</v>
      </c>
      <c r="C86" s="3070">
        <v>14</v>
      </c>
      <c r="D86" s="3071" t="s">
        <v>37</v>
      </c>
      <c r="E86" s="3071" t="s">
        <v>37</v>
      </c>
      <c r="F86" s="3071">
        <v>2</v>
      </c>
      <c r="G86" s="3071">
        <v>5</v>
      </c>
      <c r="H86" s="3071">
        <v>13</v>
      </c>
      <c r="I86" s="3071">
        <v>53</v>
      </c>
      <c r="J86" s="3071">
        <v>110</v>
      </c>
      <c r="K86" s="3071">
        <v>115</v>
      </c>
      <c r="L86" s="3082">
        <v>181</v>
      </c>
    </row>
    <row r="87" spans="1:12" s="3068" customFormat="1" ht="12.75" customHeight="1">
      <c r="A87" s="3059"/>
      <c r="B87" s="3004">
        <v>2007</v>
      </c>
      <c r="C87" s="3070">
        <v>12</v>
      </c>
      <c r="D87" s="3071" t="s">
        <v>37</v>
      </c>
      <c r="E87" s="3071" t="s">
        <v>37</v>
      </c>
      <c r="F87" s="3071" t="s">
        <v>37</v>
      </c>
      <c r="G87" s="3071">
        <v>5</v>
      </c>
      <c r="H87" s="3071">
        <v>11</v>
      </c>
      <c r="I87" s="3071">
        <v>51</v>
      </c>
      <c r="J87" s="3071">
        <v>90</v>
      </c>
      <c r="K87" s="3071">
        <v>155</v>
      </c>
      <c r="L87" s="3082">
        <v>105</v>
      </c>
    </row>
    <row r="88" spans="1:12" s="3068" customFormat="1" ht="12.75" customHeight="1">
      <c r="A88" s="3059"/>
      <c r="B88" s="3004">
        <v>2008</v>
      </c>
      <c r="C88" s="3070">
        <v>12</v>
      </c>
      <c r="D88" s="3071" t="s">
        <v>37</v>
      </c>
      <c r="E88" s="3071" t="s">
        <v>37</v>
      </c>
      <c r="F88" s="3071">
        <v>1</v>
      </c>
      <c r="G88" s="3071">
        <v>4</v>
      </c>
      <c r="H88" s="3071">
        <v>16</v>
      </c>
      <c r="I88" s="3071">
        <v>37</v>
      </c>
      <c r="J88" s="3071">
        <v>90</v>
      </c>
      <c r="K88" s="3071">
        <v>153</v>
      </c>
      <c r="L88" s="3082">
        <v>149</v>
      </c>
    </row>
    <row r="89" spans="1:12" s="3068" customFormat="1" ht="12.75" customHeight="1">
      <c r="A89" s="3059"/>
      <c r="B89" s="3004">
        <v>2009</v>
      </c>
      <c r="C89" s="3070">
        <v>13</v>
      </c>
      <c r="D89" s="3071" t="s">
        <v>37</v>
      </c>
      <c r="E89" s="3071" t="s">
        <v>37</v>
      </c>
      <c r="F89" s="3071">
        <v>2</v>
      </c>
      <c r="G89" s="3071">
        <v>4</v>
      </c>
      <c r="H89" s="3071">
        <v>15</v>
      </c>
      <c r="I89" s="3071">
        <v>45</v>
      </c>
      <c r="J89" s="3071">
        <v>100</v>
      </c>
      <c r="K89" s="3071">
        <v>111</v>
      </c>
      <c r="L89" s="3082">
        <v>101</v>
      </c>
    </row>
    <row r="90" spans="1:12" s="3068" customFormat="1" ht="12.75" customHeight="1">
      <c r="A90" s="3059"/>
      <c r="B90" s="3004">
        <v>2010</v>
      </c>
      <c r="C90" s="3070">
        <v>13</v>
      </c>
      <c r="D90" s="3071" t="s">
        <v>37</v>
      </c>
      <c r="E90" s="3071" t="s">
        <v>37</v>
      </c>
      <c r="F90" s="3071">
        <v>1</v>
      </c>
      <c r="G90" s="3071">
        <v>5</v>
      </c>
      <c r="H90" s="3071">
        <v>11</v>
      </c>
      <c r="I90" s="3071">
        <v>48</v>
      </c>
      <c r="J90" s="3071">
        <v>103</v>
      </c>
      <c r="K90" s="3071">
        <v>113</v>
      </c>
      <c r="L90" s="3082">
        <v>174</v>
      </c>
    </row>
    <row r="91" spans="1:12" s="3068" customFormat="1" ht="12.75" customHeight="1">
      <c r="A91" s="3059"/>
      <c r="B91" s="3004">
        <v>2011</v>
      </c>
      <c r="C91" s="3070">
        <v>11</v>
      </c>
      <c r="D91" s="3071" t="s">
        <v>37</v>
      </c>
      <c r="E91" s="3071" t="s">
        <v>37</v>
      </c>
      <c r="F91" s="3071">
        <v>1</v>
      </c>
      <c r="G91" s="3071">
        <v>3</v>
      </c>
      <c r="H91" s="3071">
        <v>11</v>
      </c>
      <c r="I91" s="3071">
        <v>34</v>
      </c>
      <c r="J91" s="3071">
        <v>92</v>
      </c>
      <c r="K91" s="3071">
        <v>111</v>
      </c>
      <c r="L91" s="3082">
        <v>88</v>
      </c>
    </row>
    <row r="92" spans="1:12" s="3068" customFormat="1" ht="12.75" customHeight="1">
      <c r="A92" s="3059"/>
      <c r="B92" s="3004">
        <v>2012</v>
      </c>
      <c r="C92" s="3070">
        <v>12</v>
      </c>
      <c r="D92" s="3071" t="s">
        <v>37</v>
      </c>
      <c r="E92" s="3071" t="s">
        <v>37</v>
      </c>
      <c r="F92" s="3071">
        <v>1</v>
      </c>
      <c r="G92" s="3071">
        <v>6</v>
      </c>
      <c r="H92" s="3071">
        <v>9</v>
      </c>
      <c r="I92" s="3071">
        <v>36</v>
      </c>
      <c r="J92" s="3071">
        <v>86</v>
      </c>
      <c r="K92" s="3071">
        <v>145</v>
      </c>
      <c r="L92" s="3082">
        <v>183</v>
      </c>
    </row>
    <row r="93" spans="1:12" s="3068" customFormat="1" ht="12.75" customHeight="1">
      <c r="A93" s="3059"/>
      <c r="B93" s="3004">
        <v>2013</v>
      </c>
      <c r="C93" s="3070">
        <v>10</v>
      </c>
      <c r="D93" s="3071" t="s">
        <v>37</v>
      </c>
      <c r="E93" s="3071" t="s">
        <v>37</v>
      </c>
      <c r="F93" s="3071" t="s">
        <v>37</v>
      </c>
      <c r="G93" s="3071">
        <v>3</v>
      </c>
      <c r="H93" s="3071">
        <v>12</v>
      </c>
      <c r="I93" s="3071">
        <v>27</v>
      </c>
      <c r="J93" s="3071">
        <v>77</v>
      </c>
      <c r="K93" s="3071">
        <v>133</v>
      </c>
      <c r="L93" s="3082">
        <v>107</v>
      </c>
    </row>
    <row r="94" spans="1:12" s="3068" customFormat="1" ht="12.75" customHeight="1">
      <c r="A94" s="3059"/>
      <c r="B94" s="3004">
        <v>2014</v>
      </c>
      <c r="C94" s="3070">
        <v>11</v>
      </c>
      <c r="D94" s="3071" t="s">
        <v>37</v>
      </c>
      <c r="E94" s="3071" t="s">
        <v>37</v>
      </c>
      <c r="F94" s="3071">
        <v>1</v>
      </c>
      <c r="G94" s="3071">
        <v>3</v>
      </c>
      <c r="H94" s="3071">
        <v>13</v>
      </c>
      <c r="I94" s="3071">
        <v>28</v>
      </c>
      <c r="J94" s="3071">
        <v>70</v>
      </c>
      <c r="K94" s="3071">
        <v>158</v>
      </c>
      <c r="L94" s="3082">
        <v>200</v>
      </c>
    </row>
    <row r="95" spans="1:12" s="3068" customFormat="1" ht="12.75" customHeight="1">
      <c r="A95" s="3059"/>
      <c r="B95" s="3004">
        <v>2015</v>
      </c>
      <c r="C95" s="3070">
        <v>10</v>
      </c>
      <c r="D95" s="3071" t="s">
        <v>37</v>
      </c>
      <c r="E95" s="3071" t="s">
        <v>37</v>
      </c>
      <c r="F95" s="3071">
        <v>1</v>
      </c>
      <c r="G95" s="3071">
        <v>2</v>
      </c>
      <c r="H95" s="3071">
        <v>13</v>
      </c>
      <c r="I95" s="3071">
        <v>29</v>
      </c>
      <c r="J95" s="3071">
        <v>68</v>
      </c>
      <c r="K95" s="3071">
        <v>100</v>
      </c>
      <c r="L95" s="3082">
        <v>96</v>
      </c>
    </row>
    <row r="96" spans="1:12" s="3068" customFormat="1" ht="12.75" customHeight="1">
      <c r="A96" s="3059"/>
      <c r="B96" s="3004">
        <v>2016</v>
      </c>
      <c r="C96" s="3070">
        <v>10</v>
      </c>
      <c r="D96" s="3071" t="s">
        <v>37</v>
      </c>
      <c r="E96" s="3071">
        <v>1</v>
      </c>
      <c r="F96" s="3071">
        <v>1</v>
      </c>
      <c r="G96" s="3071">
        <v>4</v>
      </c>
      <c r="H96" s="3071">
        <v>13</v>
      </c>
      <c r="I96" s="3071">
        <v>24</v>
      </c>
      <c r="J96" s="3071">
        <v>73</v>
      </c>
      <c r="K96" s="3071">
        <v>92</v>
      </c>
      <c r="L96" s="3082">
        <v>92</v>
      </c>
    </row>
    <row r="97" spans="1:12" s="3068" customFormat="1" ht="12.75" customHeight="1">
      <c r="A97" s="3059"/>
      <c r="B97" s="3004">
        <v>2017</v>
      </c>
      <c r="C97" s="3070">
        <v>10</v>
      </c>
      <c r="D97" s="3071" t="s">
        <v>37</v>
      </c>
      <c r="E97" s="3071" t="s">
        <v>37</v>
      </c>
      <c r="F97" s="3071">
        <v>1</v>
      </c>
      <c r="G97" s="3071">
        <v>4</v>
      </c>
      <c r="H97" s="3071">
        <v>8</v>
      </c>
      <c r="I97" s="3071">
        <v>27</v>
      </c>
      <c r="J97" s="2515">
        <v>65</v>
      </c>
      <c r="K97" s="2515">
        <v>143</v>
      </c>
      <c r="L97" s="3072">
        <v>145</v>
      </c>
    </row>
    <row r="98" spans="1:12" s="3068" customFormat="1" ht="12.75" customHeight="1">
      <c r="A98" s="3059"/>
      <c r="B98" s="3004">
        <v>2018</v>
      </c>
      <c r="C98" s="3070">
        <v>10</v>
      </c>
      <c r="D98" s="3071" t="s">
        <v>37</v>
      </c>
      <c r="E98" s="3071" t="s">
        <v>37</v>
      </c>
      <c r="F98" s="3071">
        <v>2</v>
      </c>
      <c r="G98" s="3071">
        <v>4</v>
      </c>
      <c r="H98" s="3071">
        <v>13</v>
      </c>
      <c r="I98" s="3071">
        <v>25</v>
      </c>
      <c r="J98" s="2515">
        <v>64</v>
      </c>
      <c r="K98" s="2515">
        <v>108</v>
      </c>
      <c r="L98" s="3072">
        <v>103</v>
      </c>
    </row>
    <row r="99" spans="1:12" s="3068" customFormat="1" ht="12.75" customHeight="1">
      <c r="A99" s="3059"/>
      <c r="B99" s="3004"/>
      <c r="C99" s="3067"/>
      <c r="D99" s="2514"/>
      <c r="E99" s="2514"/>
      <c r="F99" s="2514"/>
      <c r="G99" s="2514"/>
      <c r="H99" s="2514"/>
      <c r="I99" s="2514"/>
      <c r="J99" s="2514"/>
      <c r="K99" s="2514"/>
      <c r="L99" s="3073"/>
    </row>
    <row r="100" spans="1:12" s="3068" customFormat="1" ht="12.75" customHeight="1">
      <c r="A100" s="3066" t="s">
        <v>3192</v>
      </c>
      <c r="B100" s="3004" t="s">
        <v>3179</v>
      </c>
      <c r="C100" s="3067">
        <v>25</v>
      </c>
      <c r="D100" s="2514" t="s">
        <v>37</v>
      </c>
      <c r="E100" s="2514">
        <v>2</v>
      </c>
      <c r="F100" s="2514">
        <v>5</v>
      </c>
      <c r="G100" s="2514">
        <v>17</v>
      </c>
      <c r="H100" s="2514">
        <v>48</v>
      </c>
      <c r="I100" s="2514">
        <v>149</v>
      </c>
      <c r="J100" s="2514">
        <v>310</v>
      </c>
      <c r="K100" s="3007">
        <v>312</v>
      </c>
      <c r="L100" s="2301"/>
    </row>
    <row r="101" spans="1:12" s="3068" customFormat="1" ht="12.75" customHeight="1">
      <c r="A101" s="3066"/>
      <c r="B101" s="3004" t="s">
        <v>3180</v>
      </c>
      <c r="C101" s="3067">
        <v>21</v>
      </c>
      <c r="D101" s="2514" t="s">
        <v>37</v>
      </c>
      <c r="E101" s="2514">
        <v>1</v>
      </c>
      <c r="F101" s="2514">
        <v>3</v>
      </c>
      <c r="G101" s="2514">
        <v>13</v>
      </c>
      <c r="H101" s="2514">
        <v>44</v>
      </c>
      <c r="I101" s="2514">
        <v>105</v>
      </c>
      <c r="J101" s="2514">
        <v>244</v>
      </c>
      <c r="K101" s="3007">
        <v>381</v>
      </c>
      <c r="L101" s="2301"/>
    </row>
    <row r="102" spans="1:12" s="3068" customFormat="1" ht="12.75" customHeight="1">
      <c r="A102" s="3066"/>
      <c r="B102" s="3004" t="s">
        <v>3181</v>
      </c>
      <c r="C102" s="3067">
        <v>20</v>
      </c>
      <c r="D102" s="2514" t="s">
        <v>37</v>
      </c>
      <c r="E102" s="2514">
        <v>1</v>
      </c>
      <c r="F102" s="2514">
        <v>5</v>
      </c>
      <c r="G102" s="2514">
        <v>14</v>
      </c>
      <c r="H102" s="2514">
        <v>41</v>
      </c>
      <c r="I102" s="2514">
        <v>99</v>
      </c>
      <c r="J102" s="2514">
        <v>208</v>
      </c>
      <c r="K102" s="3007">
        <v>349</v>
      </c>
      <c r="L102" s="2301"/>
    </row>
    <row r="103" spans="1:12" s="3068" customFormat="1" ht="12.75" customHeight="1">
      <c r="A103" s="3069"/>
      <c r="B103" s="3004" t="s">
        <v>3182</v>
      </c>
      <c r="C103" s="3067">
        <v>20.085368831115726</v>
      </c>
      <c r="D103" s="2514" t="s">
        <v>37</v>
      </c>
      <c r="E103" s="2514">
        <v>0.55302699324754045</v>
      </c>
      <c r="F103" s="2514">
        <v>2.6565275863786546</v>
      </c>
      <c r="G103" s="2514">
        <v>9.8664505444166455</v>
      </c>
      <c r="H103" s="2514">
        <v>37.484590741692521</v>
      </c>
      <c r="I103" s="2514">
        <v>90.863565259141865</v>
      </c>
      <c r="J103" s="2514">
        <v>204.29811810002747</v>
      </c>
      <c r="K103" s="3007">
        <v>290.06526468455405</v>
      </c>
      <c r="L103" s="2301"/>
    </row>
    <row r="104" spans="1:12" s="3068" customFormat="1" ht="12.75" customHeight="1">
      <c r="A104" s="3069"/>
      <c r="B104" s="3004" t="s">
        <v>3183</v>
      </c>
      <c r="C104" s="3067">
        <v>22.13085347779613</v>
      </c>
      <c r="D104" s="2514" t="s">
        <v>37</v>
      </c>
      <c r="E104" s="2514">
        <v>0.50741588313197383</v>
      </c>
      <c r="F104" s="2514">
        <v>3.7928851310150051</v>
      </c>
      <c r="G104" s="2514">
        <v>11.814334262264321</v>
      </c>
      <c r="H104" s="2514">
        <v>34.965859177948722</v>
      </c>
      <c r="I104" s="2514">
        <v>93.340007926078883</v>
      </c>
      <c r="J104" s="2514">
        <v>189.94499280844101</v>
      </c>
      <c r="K104" s="3007">
        <v>312.93027913380899</v>
      </c>
      <c r="L104" s="2301"/>
    </row>
    <row r="105" spans="1:12" s="3068" customFormat="1" ht="12.75" customHeight="1">
      <c r="A105" s="3069"/>
      <c r="B105" s="3004" t="s">
        <v>3184</v>
      </c>
      <c r="C105" s="3070">
        <v>21</v>
      </c>
      <c r="D105" s="3071" t="s">
        <v>37</v>
      </c>
      <c r="E105" s="3071">
        <v>1</v>
      </c>
      <c r="F105" s="3071">
        <v>2</v>
      </c>
      <c r="G105" s="3071">
        <v>9</v>
      </c>
      <c r="H105" s="3071">
        <v>30</v>
      </c>
      <c r="I105" s="3071">
        <v>81</v>
      </c>
      <c r="J105" s="3071">
        <v>169</v>
      </c>
      <c r="K105" s="3071">
        <v>283</v>
      </c>
      <c r="L105" s="3082">
        <v>282</v>
      </c>
    </row>
    <row r="106" spans="1:12" s="3068" customFormat="1" ht="12.75" customHeight="1">
      <c r="A106" s="3069"/>
      <c r="B106" s="3004" t="s">
        <v>3185</v>
      </c>
      <c r="C106" s="3070">
        <v>18</v>
      </c>
      <c r="D106" s="3071" t="s">
        <v>37</v>
      </c>
      <c r="E106" s="3071">
        <v>1</v>
      </c>
      <c r="F106" s="3071">
        <v>1</v>
      </c>
      <c r="G106" s="3071">
        <v>5</v>
      </c>
      <c r="H106" s="3071">
        <v>19</v>
      </c>
      <c r="I106" s="3071">
        <v>58</v>
      </c>
      <c r="J106" s="3071">
        <v>135</v>
      </c>
      <c r="K106" s="3071">
        <v>215</v>
      </c>
      <c r="L106" s="3082">
        <v>283</v>
      </c>
    </row>
    <row r="107" spans="1:12" s="3068" customFormat="1" ht="12.75" customHeight="1">
      <c r="A107" s="3069"/>
      <c r="B107" s="3004"/>
      <c r="C107" s="3067"/>
      <c r="D107" s="2514"/>
      <c r="E107" s="2514"/>
      <c r="F107" s="2514"/>
      <c r="G107" s="2514"/>
      <c r="H107" s="2514"/>
      <c r="I107" s="2514"/>
      <c r="J107" s="2514"/>
      <c r="K107" s="2514"/>
      <c r="L107" s="3073"/>
    </row>
    <row r="108" spans="1:12" s="3068" customFormat="1" ht="12.75" customHeight="1">
      <c r="A108" s="3069"/>
      <c r="B108" s="3004">
        <v>2000</v>
      </c>
      <c r="C108" s="3067">
        <v>22</v>
      </c>
      <c r="D108" s="2514" t="s">
        <v>37</v>
      </c>
      <c r="E108" s="2514">
        <v>1</v>
      </c>
      <c r="F108" s="2514">
        <v>2</v>
      </c>
      <c r="G108" s="2514">
        <v>9</v>
      </c>
      <c r="H108" s="2514">
        <v>27</v>
      </c>
      <c r="I108" s="2514">
        <v>86</v>
      </c>
      <c r="J108" s="2514">
        <v>184</v>
      </c>
      <c r="K108" s="2514">
        <v>270</v>
      </c>
      <c r="L108" s="3073">
        <v>236</v>
      </c>
    </row>
    <row r="109" spans="1:12" s="3068" customFormat="1" ht="12.75" customHeight="1">
      <c r="A109" s="3069"/>
      <c r="B109" s="3004">
        <v>2001</v>
      </c>
      <c r="C109" s="3070">
        <v>21</v>
      </c>
      <c r="D109" s="3071" t="s">
        <v>37</v>
      </c>
      <c r="E109" s="3071" t="s">
        <v>37</v>
      </c>
      <c r="F109" s="3071">
        <v>2</v>
      </c>
      <c r="G109" s="3071">
        <v>6</v>
      </c>
      <c r="H109" s="3071">
        <v>33</v>
      </c>
      <c r="I109" s="3071">
        <v>82</v>
      </c>
      <c r="J109" s="3071">
        <v>168</v>
      </c>
      <c r="K109" s="3071">
        <v>306</v>
      </c>
      <c r="L109" s="3082">
        <v>267</v>
      </c>
    </row>
    <row r="110" spans="1:12" s="3068" customFormat="1" ht="12.75" customHeight="1">
      <c r="A110" s="3069"/>
      <c r="B110" s="3004">
        <v>2002</v>
      </c>
      <c r="C110" s="3070">
        <v>21</v>
      </c>
      <c r="D110" s="3071" t="s">
        <v>37</v>
      </c>
      <c r="E110" s="3071" t="s">
        <v>37</v>
      </c>
      <c r="F110" s="3071">
        <v>3</v>
      </c>
      <c r="G110" s="3071">
        <v>12</v>
      </c>
      <c r="H110" s="3071">
        <v>31</v>
      </c>
      <c r="I110" s="3071">
        <v>74</v>
      </c>
      <c r="J110" s="3071">
        <v>156</v>
      </c>
      <c r="K110" s="3071">
        <v>272</v>
      </c>
      <c r="L110" s="3082">
        <v>343</v>
      </c>
    </row>
    <row r="111" spans="1:12" s="3068" customFormat="1" ht="12.75" customHeight="1">
      <c r="A111" s="3069"/>
      <c r="B111" s="3004">
        <v>2003</v>
      </c>
      <c r="C111" s="3070">
        <v>21</v>
      </c>
      <c r="D111" s="3071" t="s">
        <v>37</v>
      </c>
      <c r="E111" s="3071">
        <v>1</v>
      </c>
      <c r="F111" s="3071">
        <v>1</v>
      </c>
      <c r="G111" s="3071">
        <v>4</v>
      </c>
      <c r="H111" s="3071">
        <v>26</v>
      </c>
      <c r="I111" s="3071">
        <v>75</v>
      </c>
      <c r="J111" s="3071">
        <v>182</v>
      </c>
      <c r="K111" s="3071">
        <v>220</v>
      </c>
      <c r="L111" s="3082">
        <v>274</v>
      </c>
    </row>
    <row r="112" spans="1:12" s="3068" customFormat="1" ht="12.75" customHeight="1">
      <c r="A112" s="3069"/>
      <c r="B112" s="3004">
        <v>2004</v>
      </c>
      <c r="C112" s="3070">
        <v>20</v>
      </c>
      <c r="D112" s="3071" t="s">
        <v>37</v>
      </c>
      <c r="E112" s="3071" t="s">
        <v>37</v>
      </c>
      <c r="F112" s="3071">
        <v>2</v>
      </c>
      <c r="G112" s="3071">
        <v>7</v>
      </c>
      <c r="H112" s="3071">
        <v>25</v>
      </c>
      <c r="I112" s="3071">
        <v>80</v>
      </c>
      <c r="J112" s="3071">
        <v>152</v>
      </c>
      <c r="K112" s="3071">
        <v>210</v>
      </c>
      <c r="L112" s="3082">
        <v>414</v>
      </c>
    </row>
    <row r="113" spans="1:12" s="3068" customFormat="1" ht="12.75" customHeight="1">
      <c r="A113" s="3069"/>
      <c r="B113" s="3004">
        <v>2005</v>
      </c>
      <c r="C113" s="3070">
        <v>20</v>
      </c>
      <c r="D113" s="3071" t="s">
        <v>37</v>
      </c>
      <c r="E113" s="3071" t="s">
        <v>37</v>
      </c>
      <c r="F113" s="3071">
        <v>1</v>
      </c>
      <c r="G113" s="3071">
        <v>7</v>
      </c>
      <c r="H113" s="3071">
        <v>28</v>
      </c>
      <c r="I113" s="3071">
        <v>70</v>
      </c>
      <c r="J113" s="3071">
        <v>161</v>
      </c>
      <c r="K113" s="3071">
        <v>265</v>
      </c>
      <c r="L113" s="3082">
        <v>297</v>
      </c>
    </row>
    <row r="114" spans="1:12" s="3068" customFormat="1" ht="12.75" customHeight="1">
      <c r="A114" s="3069"/>
      <c r="B114" s="3004">
        <v>2006</v>
      </c>
      <c r="C114" s="3070">
        <v>19</v>
      </c>
      <c r="D114" s="3071" t="s">
        <v>37</v>
      </c>
      <c r="E114" s="3071" t="s">
        <v>37</v>
      </c>
      <c r="F114" s="3071">
        <v>1</v>
      </c>
      <c r="G114" s="3071">
        <v>9</v>
      </c>
      <c r="H114" s="3071">
        <v>23</v>
      </c>
      <c r="I114" s="3071">
        <v>59</v>
      </c>
      <c r="J114" s="3071">
        <v>154</v>
      </c>
      <c r="K114" s="3071">
        <v>255</v>
      </c>
      <c r="L114" s="3082">
        <v>242</v>
      </c>
    </row>
    <row r="115" spans="1:12" s="3068" customFormat="1" ht="12.75" customHeight="1">
      <c r="A115" s="3069"/>
      <c r="B115" s="3004">
        <v>2007</v>
      </c>
      <c r="C115" s="3070">
        <v>18</v>
      </c>
      <c r="D115" s="3071" t="s">
        <v>37</v>
      </c>
      <c r="E115" s="3071" t="s">
        <v>37</v>
      </c>
      <c r="F115" s="3071">
        <v>1</v>
      </c>
      <c r="G115" s="3071">
        <v>7</v>
      </c>
      <c r="H115" s="3071">
        <v>19</v>
      </c>
      <c r="I115" s="3071">
        <v>58</v>
      </c>
      <c r="J115" s="3071">
        <v>153</v>
      </c>
      <c r="K115" s="3071">
        <v>217</v>
      </c>
      <c r="L115" s="3082">
        <v>328</v>
      </c>
    </row>
    <row r="116" spans="1:12" s="3068" customFormat="1" ht="12.75" customHeight="1">
      <c r="A116" s="3069"/>
      <c r="B116" s="3004">
        <v>2008</v>
      </c>
      <c r="C116" s="3070">
        <v>21</v>
      </c>
      <c r="D116" s="3071" t="s">
        <v>37</v>
      </c>
      <c r="E116" s="3071" t="s">
        <v>37</v>
      </c>
      <c r="F116" s="3071">
        <v>3</v>
      </c>
      <c r="G116" s="3071">
        <v>6</v>
      </c>
      <c r="H116" s="3071">
        <v>27</v>
      </c>
      <c r="I116" s="3071">
        <v>76</v>
      </c>
      <c r="J116" s="3071">
        <v>133</v>
      </c>
      <c r="K116" s="3071">
        <v>261</v>
      </c>
      <c r="L116" s="3082">
        <v>387</v>
      </c>
    </row>
    <row r="117" spans="1:12" s="3068" customFormat="1" ht="12.75" customHeight="1">
      <c r="A117" s="3069"/>
      <c r="B117" s="3004">
        <v>2009</v>
      </c>
      <c r="C117" s="3070">
        <v>17</v>
      </c>
      <c r="D117" s="3071" t="s">
        <v>37</v>
      </c>
      <c r="E117" s="3071" t="s">
        <v>37</v>
      </c>
      <c r="F117" s="3071">
        <v>1</v>
      </c>
      <c r="G117" s="3071">
        <v>5</v>
      </c>
      <c r="H117" s="3071">
        <v>23</v>
      </c>
      <c r="I117" s="3071">
        <v>57</v>
      </c>
      <c r="J117" s="3071">
        <v>128</v>
      </c>
      <c r="K117" s="3071">
        <v>170</v>
      </c>
      <c r="L117" s="3082">
        <v>260</v>
      </c>
    </row>
    <row r="118" spans="1:12" s="3068" customFormat="1" ht="12.75" customHeight="1">
      <c r="A118" s="3069"/>
      <c r="B118" s="3004">
        <v>2010</v>
      </c>
      <c r="C118" s="3070">
        <v>17</v>
      </c>
      <c r="D118" s="3071" t="s">
        <v>37</v>
      </c>
      <c r="E118" s="3071">
        <v>1</v>
      </c>
      <c r="F118" s="3071">
        <v>1</v>
      </c>
      <c r="G118" s="3071">
        <v>5</v>
      </c>
      <c r="H118" s="3071">
        <v>20</v>
      </c>
      <c r="I118" s="3071">
        <v>52</v>
      </c>
      <c r="J118" s="3071">
        <v>124</v>
      </c>
      <c r="K118" s="3071">
        <v>243</v>
      </c>
      <c r="L118" s="3082">
        <v>274</v>
      </c>
    </row>
    <row r="119" spans="1:12" s="3068" customFormat="1" ht="12.75" customHeight="1">
      <c r="A119" s="3069"/>
      <c r="B119" s="3004">
        <v>2011</v>
      </c>
      <c r="C119" s="3070">
        <v>19</v>
      </c>
      <c r="D119" s="3071" t="s">
        <v>37</v>
      </c>
      <c r="E119" s="3071">
        <v>1</v>
      </c>
      <c r="F119" s="3071">
        <v>1</v>
      </c>
      <c r="G119" s="3071">
        <v>5</v>
      </c>
      <c r="H119" s="3071">
        <v>18</v>
      </c>
      <c r="I119" s="3071">
        <v>63</v>
      </c>
      <c r="J119" s="3071">
        <v>143</v>
      </c>
      <c r="K119" s="3071">
        <v>226</v>
      </c>
      <c r="L119" s="3082">
        <v>210</v>
      </c>
    </row>
    <row r="120" spans="1:12" s="3068" customFormat="1" ht="12.75" customHeight="1">
      <c r="A120" s="3069"/>
      <c r="B120" s="3004">
        <v>2012</v>
      </c>
      <c r="C120" s="3070">
        <v>19</v>
      </c>
      <c r="D120" s="3071" t="s">
        <v>37</v>
      </c>
      <c r="E120" s="3071">
        <v>1</v>
      </c>
      <c r="F120" s="3071">
        <v>1</v>
      </c>
      <c r="G120" s="3071">
        <v>4</v>
      </c>
      <c r="H120" s="3071">
        <v>20</v>
      </c>
      <c r="I120" s="3071">
        <v>59</v>
      </c>
      <c r="J120" s="3071">
        <v>137</v>
      </c>
      <c r="K120" s="3071">
        <v>177</v>
      </c>
      <c r="L120" s="3082">
        <v>366</v>
      </c>
    </row>
    <row r="121" spans="1:12" s="3068" customFormat="1" ht="12.75" customHeight="1">
      <c r="A121" s="3069"/>
      <c r="B121" s="3004">
        <v>2013</v>
      </c>
      <c r="C121" s="3070">
        <v>19</v>
      </c>
      <c r="D121" s="3071" t="s">
        <v>37</v>
      </c>
      <c r="E121" s="3071">
        <v>1</v>
      </c>
      <c r="F121" s="3071">
        <v>1</v>
      </c>
      <c r="G121" s="3071">
        <v>5</v>
      </c>
      <c r="H121" s="3071">
        <v>21</v>
      </c>
      <c r="I121" s="3071">
        <v>56</v>
      </c>
      <c r="J121" s="3071">
        <v>144</v>
      </c>
      <c r="K121" s="3071">
        <v>236</v>
      </c>
      <c r="L121" s="3082">
        <v>233</v>
      </c>
    </row>
    <row r="122" spans="1:12" s="3068" customFormat="1" ht="12.75" customHeight="1">
      <c r="A122" s="3059"/>
      <c r="B122" s="3004">
        <v>2014</v>
      </c>
      <c r="C122" s="3070">
        <v>17</v>
      </c>
      <c r="D122" s="3071" t="s">
        <v>37</v>
      </c>
      <c r="E122" s="3071" t="s">
        <v>37</v>
      </c>
      <c r="F122" s="3071">
        <v>2</v>
      </c>
      <c r="G122" s="3071">
        <v>5</v>
      </c>
      <c r="H122" s="3071">
        <v>17</v>
      </c>
      <c r="I122" s="3071">
        <v>50</v>
      </c>
      <c r="J122" s="3071">
        <v>117</v>
      </c>
      <c r="K122" s="3071">
        <v>196</v>
      </c>
      <c r="L122" s="3082">
        <v>319</v>
      </c>
    </row>
    <row r="123" spans="1:12" s="3068" customFormat="1" ht="12.75" customHeight="1">
      <c r="A123" s="3059"/>
      <c r="B123" s="3004">
        <v>2015</v>
      </c>
      <c r="C123" s="3070">
        <v>19</v>
      </c>
      <c r="D123" s="3071" t="s">
        <v>37</v>
      </c>
      <c r="E123" s="3071">
        <v>1</v>
      </c>
      <c r="F123" s="3071">
        <v>2</v>
      </c>
      <c r="G123" s="3071">
        <v>4</v>
      </c>
      <c r="H123" s="3071">
        <v>20</v>
      </c>
      <c r="I123" s="3071">
        <v>50</v>
      </c>
      <c r="J123" s="3071">
        <v>124</v>
      </c>
      <c r="K123" s="3071">
        <v>251</v>
      </c>
      <c r="L123" s="3082">
        <v>324</v>
      </c>
    </row>
    <row r="124" spans="1:12" s="3068" customFormat="1" ht="12.75" customHeight="1">
      <c r="A124" s="3059"/>
      <c r="B124" s="3004">
        <v>2016</v>
      </c>
      <c r="C124" s="3070">
        <v>19</v>
      </c>
      <c r="D124" s="3071" t="s">
        <v>37</v>
      </c>
      <c r="E124" s="3071" t="s">
        <v>37</v>
      </c>
      <c r="F124" s="3071">
        <v>2</v>
      </c>
      <c r="G124" s="3071">
        <v>8</v>
      </c>
      <c r="H124" s="3071">
        <v>18</v>
      </c>
      <c r="I124" s="3071">
        <v>49</v>
      </c>
      <c r="J124" s="3071">
        <v>132</v>
      </c>
      <c r="K124" s="3071">
        <v>209</v>
      </c>
      <c r="L124" s="3082">
        <v>258</v>
      </c>
    </row>
    <row r="125" spans="1:12" s="3068" customFormat="1" ht="12.75" customHeight="1">
      <c r="A125" s="3059"/>
      <c r="B125" s="3004">
        <v>2017</v>
      </c>
      <c r="C125" s="3070">
        <v>19</v>
      </c>
      <c r="D125" s="3071" t="s">
        <v>37</v>
      </c>
      <c r="E125" s="3071">
        <v>1</v>
      </c>
      <c r="F125" s="3071">
        <v>2</v>
      </c>
      <c r="G125" s="3071">
        <v>7</v>
      </c>
      <c r="H125" s="3071">
        <v>16</v>
      </c>
      <c r="I125" s="3071">
        <v>45</v>
      </c>
      <c r="J125" s="2515">
        <v>125</v>
      </c>
      <c r="K125" s="2515">
        <v>238</v>
      </c>
      <c r="L125" s="3072">
        <v>420</v>
      </c>
    </row>
    <row r="126" spans="1:12" s="3068" customFormat="1" ht="12.75" customHeight="1">
      <c r="A126" s="3059"/>
      <c r="B126" s="3004">
        <v>2018</v>
      </c>
      <c r="C126" s="3070">
        <v>21</v>
      </c>
      <c r="D126" s="3071" t="s">
        <v>37</v>
      </c>
      <c r="E126" s="3071" t="s">
        <v>37</v>
      </c>
      <c r="F126" s="3071">
        <v>1</v>
      </c>
      <c r="G126" s="3071">
        <v>8</v>
      </c>
      <c r="H126" s="3071">
        <v>22</v>
      </c>
      <c r="I126" s="3071">
        <v>50</v>
      </c>
      <c r="J126" s="2515">
        <v>143</v>
      </c>
      <c r="K126" s="2515">
        <v>213</v>
      </c>
      <c r="L126" s="3072">
        <v>317</v>
      </c>
    </row>
    <row r="127" spans="1:12" s="3068" customFormat="1" ht="12.75" customHeight="1">
      <c r="A127" s="3083"/>
      <c r="B127" s="3084"/>
      <c r="C127" s="3085"/>
      <c r="D127" s="3086"/>
      <c r="E127" s="3086"/>
      <c r="F127" s="3086"/>
      <c r="G127" s="3086"/>
      <c r="H127" s="3086"/>
      <c r="I127" s="3086"/>
      <c r="J127" s="3086"/>
      <c r="K127" s="3086"/>
      <c r="L127" s="3087"/>
    </row>
    <row r="128" spans="1:12" s="3068" customFormat="1" ht="12.75" customHeight="1">
      <c r="A128" s="3059"/>
      <c r="B128" s="3088"/>
      <c r="C128" s="3089"/>
      <c r="D128" s="3089"/>
      <c r="E128" s="3089"/>
      <c r="F128" s="3089"/>
      <c r="G128" s="3089"/>
      <c r="H128" s="3089"/>
      <c r="I128" s="3089"/>
      <c r="J128" s="3089"/>
      <c r="K128" s="3089"/>
      <c r="L128" s="3089"/>
    </row>
    <row r="129" spans="1:12" s="3068" customFormat="1" ht="12.75" customHeight="1">
      <c r="A129" s="3035" t="s">
        <v>3188</v>
      </c>
      <c r="B129" s="3036" t="s">
        <v>4</v>
      </c>
      <c r="C129" s="3037" t="s">
        <v>361</v>
      </c>
      <c r="D129" s="3038" t="s">
        <v>1517</v>
      </c>
      <c r="E129" s="3039"/>
      <c r="F129" s="3039"/>
      <c r="G129" s="3039"/>
      <c r="H129" s="3039"/>
      <c r="I129" s="3039"/>
      <c r="J129" s="3039"/>
      <c r="K129" s="3039"/>
      <c r="L129" s="3040"/>
    </row>
    <row r="130" spans="1:12" s="3068" customFormat="1" ht="12.75" customHeight="1">
      <c r="A130" s="3042"/>
      <c r="B130" s="3043"/>
      <c r="C130" s="3044"/>
      <c r="D130" s="3045" t="s">
        <v>3177</v>
      </c>
      <c r="E130" s="3045" t="s">
        <v>1196</v>
      </c>
      <c r="F130" s="3045" t="s">
        <v>1197</v>
      </c>
      <c r="G130" s="3045" t="s">
        <v>1198</v>
      </c>
      <c r="H130" s="3045" t="s">
        <v>1199</v>
      </c>
      <c r="I130" s="3045" t="s">
        <v>1200</v>
      </c>
      <c r="J130" s="3045" t="s">
        <v>1461</v>
      </c>
      <c r="K130" s="3046" t="s">
        <v>1202</v>
      </c>
      <c r="L130" s="3047" t="s">
        <v>1203</v>
      </c>
    </row>
    <row r="131" spans="1:12" s="3068" customFormat="1" ht="12.75" customHeight="1">
      <c r="A131" s="3048"/>
      <c r="B131" s="3049"/>
      <c r="C131" s="3050"/>
      <c r="D131" s="3050"/>
      <c r="E131" s="3050"/>
      <c r="F131" s="3050"/>
      <c r="G131" s="3050"/>
      <c r="H131" s="3050"/>
      <c r="I131" s="3050"/>
      <c r="J131" s="3050"/>
      <c r="K131" s="3051" t="s">
        <v>1204</v>
      </c>
      <c r="L131" s="3052"/>
    </row>
    <row r="132" spans="1:12" s="3068" customFormat="1" ht="12.75" customHeight="1">
      <c r="A132" s="3053"/>
      <c r="B132" s="3054"/>
      <c r="C132" s="3091"/>
      <c r="D132" s="3057"/>
      <c r="E132" s="3057"/>
      <c r="F132" s="3057"/>
      <c r="G132" s="3057"/>
      <c r="H132" s="3057"/>
      <c r="I132" s="3057"/>
      <c r="J132" s="3057"/>
      <c r="K132" s="3057"/>
      <c r="L132" s="3092"/>
    </row>
    <row r="133" spans="1:12" s="3068" customFormat="1" ht="12.75" customHeight="1">
      <c r="A133" s="3059"/>
      <c r="B133" s="3004"/>
      <c r="C133" s="3060" t="s">
        <v>3178</v>
      </c>
      <c r="D133" s="3061"/>
      <c r="E133" s="3061"/>
      <c r="F133" s="3061"/>
      <c r="G133" s="3061"/>
      <c r="H133" s="3061"/>
      <c r="I133" s="3061"/>
      <c r="J133" s="3061"/>
      <c r="K133" s="3061"/>
      <c r="L133" s="3062"/>
    </row>
    <row r="134" spans="1:12" s="3068" customFormat="1" ht="12.75" customHeight="1">
      <c r="A134" s="3088"/>
      <c r="B134" s="3004"/>
      <c r="C134" s="3093"/>
      <c r="D134" s="3094"/>
      <c r="E134" s="3094"/>
      <c r="F134" s="3094"/>
      <c r="G134" s="3094"/>
      <c r="H134" s="3094"/>
      <c r="I134" s="3094"/>
      <c r="J134" s="3094"/>
      <c r="K134" s="3094"/>
      <c r="L134" s="3095"/>
    </row>
    <row r="135" spans="1:12" s="3068" customFormat="1" ht="12.75" customHeight="1">
      <c r="A135" s="3066" t="s">
        <v>3193</v>
      </c>
      <c r="B135" s="3004" t="s">
        <v>3179</v>
      </c>
      <c r="C135" s="3067">
        <v>14</v>
      </c>
      <c r="D135" s="2514" t="s">
        <v>37</v>
      </c>
      <c r="E135" s="2514">
        <v>1</v>
      </c>
      <c r="F135" s="2514">
        <v>3</v>
      </c>
      <c r="G135" s="2514">
        <v>10</v>
      </c>
      <c r="H135" s="2514">
        <v>34</v>
      </c>
      <c r="I135" s="2514">
        <v>86</v>
      </c>
      <c r="J135" s="2514">
        <v>147</v>
      </c>
      <c r="K135" s="3007">
        <v>136</v>
      </c>
      <c r="L135" s="2301"/>
    </row>
    <row r="136" spans="1:12" s="3068" customFormat="1" ht="12.75" customHeight="1">
      <c r="A136" s="3066"/>
      <c r="B136" s="3004" t="s">
        <v>3180</v>
      </c>
      <c r="C136" s="3067">
        <v>12</v>
      </c>
      <c r="D136" s="2514" t="s">
        <v>37</v>
      </c>
      <c r="E136" s="2514">
        <v>1</v>
      </c>
      <c r="F136" s="2514">
        <v>3</v>
      </c>
      <c r="G136" s="2514">
        <v>8</v>
      </c>
      <c r="H136" s="2514">
        <v>25</v>
      </c>
      <c r="I136" s="2514">
        <v>67</v>
      </c>
      <c r="J136" s="2514">
        <v>142</v>
      </c>
      <c r="K136" s="3007">
        <v>207</v>
      </c>
      <c r="L136" s="2301"/>
    </row>
    <row r="137" spans="1:12" s="3068" customFormat="1" ht="12.75" customHeight="1">
      <c r="A137" s="3059"/>
      <c r="B137" s="3004" t="s">
        <v>3181</v>
      </c>
      <c r="C137" s="3067">
        <v>12</v>
      </c>
      <c r="D137" s="2514" t="s">
        <v>37</v>
      </c>
      <c r="E137" s="2514">
        <v>1</v>
      </c>
      <c r="F137" s="2514">
        <v>2</v>
      </c>
      <c r="G137" s="2514">
        <v>9</v>
      </c>
      <c r="H137" s="2514">
        <v>22</v>
      </c>
      <c r="I137" s="2514">
        <v>61</v>
      </c>
      <c r="J137" s="2514">
        <v>116</v>
      </c>
      <c r="K137" s="3007">
        <v>168</v>
      </c>
      <c r="L137" s="2301"/>
    </row>
    <row r="138" spans="1:12" s="3068" customFormat="1" ht="12.75" customHeight="1">
      <c r="A138" s="3059"/>
      <c r="B138" s="3004" t="s">
        <v>3182</v>
      </c>
      <c r="C138" s="3067">
        <v>11.46589917305209</v>
      </c>
      <c r="D138" s="2514" t="s">
        <v>37</v>
      </c>
      <c r="E138" s="2514" t="s">
        <v>37</v>
      </c>
      <c r="F138" s="2514">
        <v>1.3282637931893273</v>
      </c>
      <c r="G138" s="2514">
        <v>9.1617040769583138</v>
      </c>
      <c r="H138" s="2514">
        <v>22.413466629053264</v>
      </c>
      <c r="I138" s="2514">
        <v>53.175836486884151</v>
      </c>
      <c r="J138" s="2514">
        <v>106.07786901347582</v>
      </c>
      <c r="K138" s="3007">
        <v>126.90355329949237</v>
      </c>
      <c r="L138" s="2301"/>
    </row>
    <row r="139" spans="1:12" s="3068" customFormat="1" ht="12.75" customHeight="1">
      <c r="A139" s="3069"/>
      <c r="B139" s="3004" t="s">
        <v>3183</v>
      </c>
      <c r="C139" s="3067">
        <v>12.803987317098315</v>
      </c>
      <c r="D139" s="2514" t="s">
        <v>37</v>
      </c>
      <c r="E139" s="2514" t="s">
        <v>37</v>
      </c>
      <c r="F139" s="2514">
        <v>1.7505623681607718</v>
      </c>
      <c r="G139" s="2514">
        <v>6.9496083895672474</v>
      </c>
      <c r="H139" s="2514">
        <v>25.929738266793436</v>
      </c>
      <c r="I139" s="2514">
        <v>55.273971174102584</v>
      </c>
      <c r="J139" s="2514">
        <v>95.521470371874969</v>
      </c>
      <c r="K139" s="3007">
        <v>175.24095631493302</v>
      </c>
      <c r="L139" s="2301"/>
    </row>
    <row r="140" spans="1:12" s="3068" customFormat="1" ht="12.75" customHeight="1">
      <c r="A140" s="3059"/>
      <c r="B140" s="3004" t="s">
        <v>3184</v>
      </c>
      <c r="C140" s="3070">
        <v>14</v>
      </c>
      <c r="D140" s="3071" t="s">
        <v>37</v>
      </c>
      <c r="E140" s="3071" t="s">
        <v>37</v>
      </c>
      <c r="F140" s="3071">
        <v>1</v>
      </c>
      <c r="G140" s="3071">
        <v>7</v>
      </c>
      <c r="H140" s="3071">
        <v>25</v>
      </c>
      <c r="I140" s="3071">
        <v>57</v>
      </c>
      <c r="J140" s="3071">
        <v>91</v>
      </c>
      <c r="K140" s="3071">
        <v>114</v>
      </c>
      <c r="L140" s="3082">
        <v>252</v>
      </c>
    </row>
    <row r="141" spans="1:12" s="3068" customFormat="1" ht="12.75" customHeight="1">
      <c r="A141" s="3059"/>
      <c r="B141" s="3004" t="s">
        <v>3185</v>
      </c>
      <c r="C141" s="3070">
        <v>15</v>
      </c>
      <c r="D141" s="3071" t="s">
        <v>37</v>
      </c>
      <c r="E141" s="3071">
        <v>1</v>
      </c>
      <c r="F141" s="3071">
        <v>1</v>
      </c>
      <c r="G141" s="3071">
        <v>5</v>
      </c>
      <c r="H141" s="3071">
        <v>20</v>
      </c>
      <c r="I141" s="3071">
        <v>46</v>
      </c>
      <c r="J141" s="3071">
        <v>100</v>
      </c>
      <c r="K141" s="3071">
        <v>154</v>
      </c>
      <c r="L141" s="3082">
        <v>207</v>
      </c>
    </row>
    <row r="142" spans="1:12" s="3068" customFormat="1" ht="12.75" customHeight="1">
      <c r="A142" s="3059"/>
      <c r="B142" s="3004"/>
      <c r="C142" s="3067"/>
      <c r="D142" s="2514"/>
      <c r="E142" s="2514"/>
      <c r="F142" s="2514"/>
      <c r="G142" s="2514"/>
      <c r="H142" s="2514"/>
      <c r="I142" s="2514"/>
      <c r="J142" s="2514"/>
      <c r="K142" s="2514"/>
      <c r="L142" s="3073"/>
    </row>
    <row r="143" spans="1:12" s="3068" customFormat="1" ht="12.75" customHeight="1">
      <c r="A143" s="3059"/>
      <c r="B143" s="3004">
        <v>2000</v>
      </c>
      <c r="C143" s="3067">
        <v>14</v>
      </c>
      <c r="D143" s="2514" t="s">
        <v>37</v>
      </c>
      <c r="E143" s="2514" t="s">
        <v>37</v>
      </c>
      <c r="F143" s="2514" t="s">
        <v>37</v>
      </c>
      <c r="G143" s="2514">
        <v>5</v>
      </c>
      <c r="H143" s="2514">
        <v>25</v>
      </c>
      <c r="I143" s="2514">
        <v>58</v>
      </c>
      <c r="J143" s="2514">
        <v>88</v>
      </c>
      <c r="K143" s="2514">
        <v>180</v>
      </c>
      <c r="L143" s="3073">
        <v>185</v>
      </c>
    </row>
    <row r="144" spans="1:12" s="3068" customFormat="1" ht="12.75" customHeight="1">
      <c r="A144" s="3059"/>
      <c r="B144" s="3004">
        <v>2001</v>
      </c>
      <c r="C144" s="3070">
        <v>14</v>
      </c>
      <c r="D144" s="3071" t="s">
        <v>37</v>
      </c>
      <c r="E144" s="3071" t="s">
        <v>37</v>
      </c>
      <c r="F144" s="3071">
        <v>2</v>
      </c>
      <c r="G144" s="3071">
        <v>8</v>
      </c>
      <c r="H144" s="3071">
        <v>29</v>
      </c>
      <c r="I144" s="3071">
        <v>49</v>
      </c>
      <c r="J144" s="3071">
        <v>94</v>
      </c>
      <c r="K144" s="3071">
        <v>66</v>
      </c>
      <c r="L144" s="3082">
        <v>283</v>
      </c>
    </row>
    <row r="145" spans="1:12" s="3068" customFormat="1" ht="12.75" customHeight="1">
      <c r="A145" s="3059"/>
      <c r="B145" s="3004">
        <v>2002</v>
      </c>
      <c r="C145" s="3070">
        <v>14</v>
      </c>
      <c r="D145" s="3071" t="s">
        <v>37</v>
      </c>
      <c r="E145" s="3071">
        <v>1</v>
      </c>
      <c r="F145" s="3071">
        <v>2</v>
      </c>
      <c r="G145" s="3071">
        <v>8</v>
      </c>
      <c r="H145" s="3071">
        <v>20</v>
      </c>
      <c r="I145" s="3071">
        <v>63</v>
      </c>
      <c r="J145" s="3071">
        <v>90</v>
      </c>
      <c r="K145" s="3071">
        <v>95</v>
      </c>
      <c r="L145" s="3082">
        <v>289</v>
      </c>
    </row>
    <row r="146" spans="1:12" s="3068" customFormat="1" ht="12.75" customHeight="1">
      <c r="A146" s="3059"/>
      <c r="B146" s="3004">
        <v>2003</v>
      </c>
      <c r="C146" s="3070">
        <v>14</v>
      </c>
      <c r="D146" s="3071" t="s">
        <v>37</v>
      </c>
      <c r="E146" s="3071" t="s">
        <v>37</v>
      </c>
      <c r="F146" s="3071">
        <v>1</v>
      </c>
      <c r="G146" s="3071">
        <v>8</v>
      </c>
      <c r="H146" s="3071">
        <v>24</v>
      </c>
      <c r="I146" s="3071">
        <v>52</v>
      </c>
      <c r="J146" s="3071">
        <v>100</v>
      </c>
      <c r="K146" s="3071">
        <v>165</v>
      </c>
      <c r="L146" s="3082">
        <v>154</v>
      </c>
    </row>
    <row r="147" spans="1:12" s="3068" customFormat="1" ht="12.75" customHeight="1">
      <c r="A147" s="3059"/>
      <c r="B147" s="3004">
        <v>2004</v>
      </c>
      <c r="C147" s="3070">
        <v>15</v>
      </c>
      <c r="D147" s="3071" t="s">
        <v>37</v>
      </c>
      <c r="E147" s="3071">
        <v>1</v>
      </c>
      <c r="F147" s="3071">
        <v>1</v>
      </c>
      <c r="G147" s="3071">
        <v>9</v>
      </c>
      <c r="H147" s="3071">
        <v>18</v>
      </c>
      <c r="I147" s="3071">
        <v>56</v>
      </c>
      <c r="J147" s="3071">
        <v>113</v>
      </c>
      <c r="K147" s="3071">
        <v>154</v>
      </c>
      <c r="L147" s="3082">
        <v>232</v>
      </c>
    </row>
    <row r="148" spans="1:12" s="3068" customFormat="1" ht="12.75" customHeight="1">
      <c r="A148" s="3059"/>
      <c r="B148" s="3004">
        <v>2005</v>
      </c>
      <c r="C148" s="3070">
        <v>15</v>
      </c>
      <c r="D148" s="3071" t="s">
        <v>37</v>
      </c>
      <c r="E148" s="3071">
        <v>1</v>
      </c>
      <c r="F148" s="3071">
        <v>2</v>
      </c>
      <c r="G148" s="3071">
        <v>4</v>
      </c>
      <c r="H148" s="3071">
        <v>24</v>
      </c>
      <c r="I148" s="3071">
        <v>65</v>
      </c>
      <c r="J148" s="3071">
        <v>97</v>
      </c>
      <c r="K148" s="3071">
        <v>127</v>
      </c>
      <c r="L148" s="3082">
        <v>187</v>
      </c>
    </row>
    <row r="149" spans="1:12" s="3068" customFormat="1" ht="12.75" customHeight="1">
      <c r="A149" s="3059"/>
      <c r="B149" s="3004">
        <v>2006</v>
      </c>
      <c r="C149" s="3070">
        <v>15</v>
      </c>
      <c r="D149" s="3071" t="s">
        <v>37</v>
      </c>
      <c r="E149" s="3071">
        <v>1</v>
      </c>
      <c r="F149" s="3071">
        <v>1</v>
      </c>
      <c r="G149" s="3071">
        <v>6</v>
      </c>
      <c r="H149" s="3071">
        <v>22</v>
      </c>
      <c r="I149" s="3071">
        <v>57</v>
      </c>
      <c r="J149" s="3071">
        <v>108</v>
      </c>
      <c r="K149" s="3071">
        <v>125</v>
      </c>
      <c r="L149" s="3082">
        <v>212</v>
      </c>
    </row>
    <row r="150" spans="1:12" s="3068" customFormat="1" ht="12.75" customHeight="1">
      <c r="A150" s="3059"/>
      <c r="B150" s="3004">
        <v>2007</v>
      </c>
      <c r="C150" s="3070">
        <v>15</v>
      </c>
      <c r="D150" s="3071" t="s">
        <v>37</v>
      </c>
      <c r="E150" s="3071">
        <v>1</v>
      </c>
      <c r="F150" s="3071">
        <v>1</v>
      </c>
      <c r="G150" s="3071">
        <v>6</v>
      </c>
      <c r="H150" s="3071">
        <v>26</v>
      </c>
      <c r="I150" s="3071">
        <v>56</v>
      </c>
      <c r="J150" s="3071">
        <v>97</v>
      </c>
      <c r="K150" s="3071">
        <v>127</v>
      </c>
      <c r="L150" s="3082">
        <v>194</v>
      </c>
    </row>
    <row r="151" spans="1:12" s="3068" customFormat="1" ht="12.75" customHeight="1">
      <c r="A151" s="3059"/>
      <c r="B151" s="3004">
        <v>2008</v>
      </c>
      <c r="C151" s="3070">
        <v>13</v>
      </c>
      <c r="D151" s="3071" t="s">
        <v>37</v>
      </c>
      <c r="E151" s="3071" t="s">
        <v>37</v>
      </c>
      <c r="F151" s="3071">
        <v>2</v>
      </c>
      <c r="G151" s="3071">
        <v>8</v>
      </c>
      <c r="H151" s="3071">
        <v>20</v>
      </c>
      <c r="I151" s="3071">
        <v>48</v>
      </c>
      <c r="J151" s="3071">
        <v>86</v>
      </c>
      <c r="K151" s="3071">
        <v>112</v>
      </c>
      <c r="L151" s="3082">
        <v>149</v>
      </c>
    </row>
    <row r="152" spans="1:12" s="3068" customFormat="1" ht="12.75" customHeight="1">
      <c r="A152" s="3059"/>
      <c r="B152" s="3004">
        <v>2009</v>
      </c>
      <c r="C152" s="3070">
        <v>17</v>
      </c>
      <c r="D152" s="3071" t="s">
        <v>37</v>
      </c>
      <c r="E152" s="3071">
        <v>1</v>
      </c>
      <c r="F152" s="3071">
        <v>1</v>
      </c>
      <c r="G152" s="3071">
        <v>8</v>
      </c>
      <c r="H152" s="3071">
        <v>22</v>
      </c>
      <c r="I152" s="3071">
        <v>57</v>
      </c>
      <c r="J152" s="3071">
        <v>113</v>
      </c>
      <c r="K152" s="3071">
        <v>157</v>
      </c>
      <c r="L152" s="3082">
        <v>246</v>
      </c>
    </row>
    <row r="153" spans="1:12" s="3068" customFormat="1" ht="12.75" customHeight="1">
      <c r="A153" s="3059"/>
      <c r="B153" s="3004">
        <v>2010</v>
      </c>
      <c r="C153" s="3070">
        <v>15</v>
      </c>
      <c r="D153" s="3071" t="s">
        <v>37</v>
      </c>
      <c r="E153" s="3071">
        <v>1</v>
      </c>
      <c r="F153" s="3071">
        <v>1</v>
      </c>
      <c r="G153" s="3071">
        <v>4</v>
      </c>
      <c r="H153" s="3071">
        <v>20</v>
      </c>
      <c r="I153" s="3071">
        <v>52</v>
      </c>
      <c r="J153" s="3071">
        <v>107</v>
      </c>
      <c r="K153" s="3071">
        <v>130</v>
      </c>
      <c r="L153" s="3082">
        <v>187</v>
      </c>
    </row>
    <row r="154" spans="1:12" s="3068" customFormat="1" ht="12.75" customHeight="1">
      <c r="A154" s="3059"/>
      <c r="B154" s="3004">
        <v>2011</v>
      </c>
      <c r="C154" s="3070">
        <v>15</v>
      </c>
      <c r="D154" s="3071" t="s">
        <v>37</v>
      </c>
      <c r="E154" s="3071">
        <v>1</v>
      </c>
      <c r="F154" s="3071">
        <v>2</v>
      </c>
      <c r="G154" s="3071">
        <v>6</v>
      </c>
      <c r="H154" s="3071">
        <v>21</v>
      </c>
      <c r="I154" s="3071">
        <v>43</v>
      </c>
      <c r="J154" s="3071">
        <v>92</v>
      </c>
      <c r="K154" s="3071">
        <v>160</v>
      </c>
      <c r="L154" s="3082">
        <v>232</v>
      </c>
    </row>
    <row r="155" spans="1:12" s="3068" customFormat="1" ht="12.75" customHeight="1">
      <c r="A155" s="3059"/>
      <c r="B155" s="3004">
        <v>2012</v>
      </c>
      <c r="C155" s="3070">
        <v>15</v>
      </c>
      <c r="D155" s="3071" t="s">
        <v>37</v>
      </c>
      <c r="E155" s="3071">
        <v>1</v>
      </c>
      <c r="F155" s="3071">
        <v>1</v>
      </c>
      <c r="G155" s="3071">
        <v>5</v>
      </c>
      <c r="H155" s="3071">
        <v>18</v>
      </c>
      <c r="I155" s="3071">
        <v>42</v>
      </c>
      <c r="J155" s="3071">
        <v>102</v>
      </c>
      <c r="K155" s="3071">
        <v>173</v>
      </c>
      <c r="L155" s="3082">
        <v>203</v>
      </c>
    </row>
    <row r="156" spans="1:12" s="3068" customFormat="1" ht="12.75" customHeight="1">
      <c r="A156" s="3059"/>
      <c r="B156" s="3004">
        <v>2013</v>
      </c>
      <c r="C156" s="3070">
        <v>16</v>
      </c>
      <c r="D156" s="3071" t="s">
        <v>37</v>
      </c>
      <c r="E156" s="3071">
        <v>1</v>
      </c>
      <c r="F156" s="3071">
        <v>2</v>
      </c>
      <c r="G156" s="3071">
        <v>7</v>
      </c>
      <c r="H156" s="3071">
        <v>19</v>
      </c>
      <c r="I156" s="3071">
        <v>52</v>
      </c>
      <c r="J156" s="3071">
        <v>98</v>
      </c>
      <c r="K156" s="3071">
        <v>157</v>
      </c>
      <c r="L156" s="3082">
        <v>174</v>
      </c>
    </row>
    <row r="157" spans="1:12" s="3068" customFormat="1" ht="12.75" customHeight="1">
      <c r="A157" s="3059"/>
      <c r="B157" s="3004">
        <v>2014</v>
      </c>
      <c r="C157" s="3070">
        <v>14</v>
      </c>
      <c r="D157" s="3071" t="s">
        <v>37</v>
      </c>
      <c r="E157" s="3071" t="s">
        <v>37</v>
      </c>
      <c r="F157" s="3071">
        <v>1</v>
      </c>
      <c r="G157" s="3071">
        <v>6</v>
      </c>
      <c r="H157" s="3071">
        <v>18</v>
      </c>
      <c r="I157" s="3071">
        <v>35</v>
      </c>
      <c r="J157" s="3071">
        <v>91</v>
      </c>
      <c r="K157" s="3071">
        <v>177</v>
      </c>
      <c r="L157" s="3082">
        <v>191</v>
      </c>
    </row>
    <row r="158" spans="1:12" s="3068" customFormat="1" ht="12.75" customHeight="1">
      <c r="A158" s="3059"/>
      <c r="B158" s="3004">
        <v>2015</v>
      </c>
      <c r="C158" s="3070">
        <v>15</v>
      </c>
      <c r="D158" s="3071" t="s">
        <v>37</v>
      </c>
      <c r="E158" s="3071">
        <v>1</v>
      </c>
      <c r="F158" s="3071">
        <v>1</v>
      </c>
      <c r="G158" s="3071">
        <v>7</v>
      </c>
      <c r="H158" s="3071">
        <v>21</v>
      </c>
      <c r="I158" s="3071">
        <v>53</v>
      </c>
      <c r="J158" s="3071">
        <v>73</v>
      </c>
      <c r="K158" s="3071">
        <v>125</v>
      </c>
      <c r="L158" s="3082">
        <v>175</v>
      </c>
    </row>
    <row r="159" spans="1:12" s="3068" customFormat="1" ht="12.75" customHeight="1">
      <c r="A159" s="3059"/>
      <c r="B159" s="3004">
        <v>2016</v>
      </c>
      <c r="C159" s="3070">
        <v>16</v>
      </c>
      <c r="D159" s="3071" t="s">
        <v>37</v>
      </c>
      <c r="E159" s="3071" t="s">
        <v>37</v>
      </c>
      <c r="F159" s="3071">
        <v>2</v>
      </c>
      <c r="G159" s="3071">
        <v>5</v>
      </c>
      <c r="H159" s="3071">
        <v>17</v>
      </c>
      <c r="I159" s="3071">
        <v>44</v>
      </c>
      <c r="J159" s="3071">
        <v>106</v>
      </c>
      <c r="K159" s="3071">
        <v>124</v>
      </c>
      <c r="L159" s="3082">
        <v>183</v>
      </c>
    </row>
    <row r="160" spans="1:12" s="3068" customFormat="1" ht="12.75" customHeight="1">
      <c r="A160" s="3059"/>
      <c r="B160" s="3004">
        <v>2017</v>
      </c>
      <c r="C160" s="3070">
        <v>16</v>
      </c>
      <c r="D160" s="3071" t="s">
        <v>37</v>
      </c>
      <c r="E160" s="3071" t="s">
        <v>37</v>
      </c>
      <c r="F160" s="3071">
        <v>2</v>
      </c>
      <c r="G160" s="3071">
        <v>6</v>
      </c>
      <c r="H160" s="3071">
        <v>22</v>
      </c>
      <c r="I160" s="3071">
        <v>46</v>
      </c>
      <c r="J160" s="2515">
        <v>91</v>
      </c>
      <c r="K160" s="2515">
        <v>156</v>
      </c>
      <c r="L160" s="3072">
        <v>218</v>
      </c>
    </row>
    <row r="161" spans="1:12" s="3068" customFormat="1" ht="12.75" customHeight="1">
      <c r="A161" s="3059"/>
      <c r="B161" s="3004">
        <v>2018</v>
      </c>
      <c r="C161" s="3070">
        <v>17</v>
      </c>
      <c r="D161" s="3071" t="s">
        <v>37</v>
      </c>
      <c r="E161" s="3071" t="s">
        <v>37</v>
      </c>
      <c r="F161" s="3071">
        <v>2</v>
      </c>
      <c r="G161" s="3071">
        <v>6</v>
      </c>
      <c r="H161" s="3071">
        <v>24</v>
      </c>
      <c r="I161" s="3071">
        <v>44</v>
      </c>
      <c r="J161" s="2515">
        <v>104</v>
      </c>
      <c r="K161" s="2515">
        <v>161</v>
      </c>
      <c r="L161" s="3072">
        <v>166</v>
      </c>
    </row>
    <row r="162" spans="1:12" s="3068" customFormat="1" ht="12.75" customHeight="1">
      <c r="A162" s="3059"/>
      <c r="B162" s="3004"/>
      <c r="C162" s="3067"/>
      <c r="D162" s="2514"/>
      <c r="E162" s="2514"/>
      <c r="F162" s="2514"/>
      <c r="G162" s="2514"/>
      <c r="H162" s="2514"/>
      <c r="I162" s="2514"/>
      <c r="J162" s="2514"/>
      <c r="K162" s="2514"/>
      <c r="L162" s="3073"/>
    </row>
    <row r="163" spans="1:12" s="3068" customFormat="1" ht="12.75" customHeight="1">
      <c r="A163" s="3096" t="s">
        <v>3194</v>
      </c>
      <c r="B163" s="3004" t="s">
        <v>3179</v>
      </c>
      <c r="C163" s="3067">
        <v>48</v>
      </c>
      <c r="D163" s="2514" t="s">
        <v>37</v>
      </c>
      <c r="E163" s="2514">
        <v>3</v>
      </c>
      <c r="F163" s="2514">
        <v>20</v>
      </c>
      <c r="G163" s="2514">
        <v>99</v>
      </c>
      <c r="H163" s="2514">
        <v>194</v>
      </c>
      <c r="I163" s="2514">
        <v>191</v>
      </c>
      <c r="J163" s="2514">
        <v>132</v>
      </c>
      <c r="K163" s="3007">
        <v>60</v>
      </c>
      <c r="L163" s="2301"/>
    </row>
    <row r="164" spans="1:12" s="3068" customFormat="1" ht="12.75" customHeight="1">
      <c r="A164" s="3096"/>
      <c r="B164" s="3004" t="s">
        <v>3180</v>
      </c>
      <c r="C164" s="3067">
        <v>86</v>
      </c>
      <c r="D164" s="2514" t="s">
        <v>37</v>
      </c>
      <c r="E164" s="2514">
        <v>3</v>
      </c>
      <c r="F164" s="2514">
        <v>20</v>
      </c>
      <c r="G164" s="2514">
        <v>105</v>
      </c>
      <c r="H164" s="2514">
        <v>326</v>
      </c>
      <c r="I164" s="2514">
        <v>454</v>
      </c>
      <c r="J164" s="2514">
        <v>326</v>
      </c>
      <c r="K164" s="3007">
        <v>156</v>
      </c>
      <c r="L164" s="2301"/>
    </row>
    <row r="165" spans="1:12" s="3068" customFormat="1" ht="12.75" customHeight="1">
      <c r="A165" s="3096"/>
      <c r="B165" s="3004" t="s">
        <v>3181</v>
      </c>
      <c r="C165" s="3067">
        <v>112</v>
      </c>
      <c r="D165" s="2514" t="s">
        <v>37</v>
      </c>
      <c r="E165" s="2514">
        <v>2</v>
      </c>
      <c r="F165" s="2514">
        <v>17</v>
      </c>
      <c r="G165" s="2514">
        <v>98</v>
      </c>
      <c r="H165" s="2514">
        <v>318</v>
      </c>
      <c r="I165" s="2514">
        <v>649</v>
      </c>
      <c r="J165" s="2514">
        <v>680</v>
      </c>
      <c r="K165" s="3007">
        <v>349</v>
      </c>
      <c r="L165" s="2301"/>
    </row>
    <row r="166" spans="1:12" s="3068" customFormat="1" ht="12.75" customHeight="1">
      <c r="A166" s="3096"/>
      <c r="B166" s="3004" t="s">
        <v>3182</v>
      </c>
      <c r="C166" s="3067">
        <v>118.58786627233594</v>
      </c>
      <c r="D166" s="2514" t="s">
        <v>37</v>
      </c>
      <c r="E166" s="2514">
        <v>1.382567483118851</v>
      </c>
      <c r="F166" s="2514">
        <v>10.626110345514618</v>
      </c>
      <c r="G166" s="2514">
        <v>75.055498784312348</v>
      </c>
      <c r="H166" s="2514">
        <v>288.28355353920233</v>
      </c>
      <c r="I166" s="2514">
        <v>627.26836244237131</v>
      </c>
      <c r="J166" s="2514">
        <v>878.74382849434903</v>
      </c>
      <c r="K166" s="3007">
        <v>670.77592458303116</v>
      </c>
      <c r="L166" s="2301"/>
    </row>
    <row r="167" spans="1:12" s="3068" customFormat="1" ht="12.75" customHeight="1">
      <c r="A167" s="3069"/>
      <c r="B167" s="3004" t="s">
        <v>3183</v>
      </c>
      <c r="C167" s="3067">
        <v>110.94061854303715</v>
      </c>
      <c r="D167" s="2514" t="s">
        <v>37</v>
      </c>
      <c r="E167" s="2514">
        <v>0.50741588313197383</v>
      </c>
      <c r="F167" s="2514">
        <v>7.2940098673365492</v>
      </c>
      <c r="G167" s="2514">
        <v>53.859465019146178</v>
      </c>
      <c r="H167" s="2514">
        <v>227.08164724555462</v>
      </c>
      <c r="I167" s="2514">
        <v>562.64731034770455</v>
      </c>
      <c r="J167" s="2514">
        <v>822.36300354637183</v>
      </c>
      <c r="K167" s="3007">
        <v>782.32569783452254</v>
      </c>
      <c r="L167" s="2301"/>
    </row>
    <row r="168" spans="1:12" s="3068" customFormat="1" ht="12.75" customHeight="1">
      <c r="A168" s="3069"/>
      <c r="B168" s="3004" t="s">
        <v>3184</v>
      </c>
      <c r="C168" s="3070">
        <v>93</v>
      </c>
      <c r="D168" s="3071" t="s">
        <v>37</v>
      </c>
      <c r="E168" s="3071">
        <v>1</v>
      </c>
      <c r="F168" s="3071">
        <v>4</v>
      </c>
      <c r="G168" s="3071">
        <v>35</v>
      </c>
      <c r="H168" s="3071">
        <v>162</v>
      </c>
      <c r="I168" s="3071">
        <v>418</v>
      </c>
      <c r="J168" s="3071">
        <v>680</v>
      </c>
      <c r="K168" s="3071">
        <v>748</v>
      </c>
      <c r="L168" s="3082">
        <v>567</v>
      </c>
    </row>
    <row r="169" spans="1:12" s="3068" customFormat="1" ht="12.75" customHeight="1">
      <c r="A169" s="3069"/>
      <c r="B169" s="3004" t="s">
        <v>3185</v>
      </c>
      <c r="C169" s="3070">
        <v>83</v>
      </c>
      <c r="D169" s="3071" t="s">
        <v>37</v>
      </c>
      <c r="E169" s="3071">
        <v>1</v>
      </c>
      <c r="F169" s="3071">
        <v>4</v>
      </c>
      <c r="G169" s="3071">
        <v>24</v>
      </c>
      <c r="H169" s="3071">
        <v>110</v>
      </c>
      <c r="I169" s="3071">
        <v>316</v>
      </c>
      <c r="J169" s="3071">
        <v>564</v>
      </c>
      <c r="K169" s="3071">
        <v>739</v>
      </c>
      <c r="L169" s="3082">
        <v>590</v>
      </c>
    </row>
    <row r="170" spans="1:12" s="3068" customFormat="1" ht="12.75" customHeight="1">
      <c r="A170" s="3069"/>
      <c r="B170" s="3004"/>
      <c r="C170" s="3067"/>
      <c r="D170" s="2514"/>
      <c r="E170" s="2514"/>
      <c r="F170" s="2514"/>
      <c r="G170" s="2514"/>
      <c r="H170" s="2514"/>
      <c r="I170" s="2514"/>
      <c r="J170" s="2514"/>
      <c r="K170" s="2514"/>
      <c r="L170" s="3073"/>
    </row>
    <row r="171" spans="1:12" s="3068" customFormat="1" ht="12.75" customHeight="1">
      <c r="A171" s="3069"/>
      <c r="B171" s="3004">
        <v>2000</v>
      </c>
      <c r="C171" s="3067">
        <v>91</v>
      </c>
      <c r="D171" s="2514" t="s">
        <v>37</v>
      </c>
      <c r="E171" s="2514">
        <v>1</v>
      </c>
      <c r="F171" s="2514">
        <v>4</v>
      </c>
      <c r="G171" s="2514">
        <v>34</v>
      </c>
      <c r="H171" s="2514">
        <v>160</v>
      </c>
      <c r="I171" s="2514">
        <v>404</v>
      </c>
      <c r="J171" s="2514">
        <v>695</v>
      </c>
      <c r="K171" s="2514">
        <v>833</v>
      </c>
      <c r="L171" s="3073">
        <v>538</v>
      </c>
    </row>
    <row r="172" spans="1:12" s="3068" customFormat="1" ht="12.75" customHeight="1">
      <c r="A172" s="3069"/>
      <c r="B172" s="3004">
        <v>2001</v>
      </c>
      <c r="C172" s="3070">
        <v>94</v>
      </c>
      <c r="D172" s="3071" t="s">
        <v>37</v>
      </c>
      <c r="E172" s="3071" t="s">
        <v>37</v>
      </c>
      <c r="F172" s="3071">
        <v>4</v>
      </c>
      <c r="G172" s="3071">
        <v>35</v>
      </c>
      <c r="H172" s="3071">
        <v>165</v>
      </c>
      <c r="I172" s="3071">
        <v>423</v>
      </c>
      <c r="J172" s="3071">
        <v>680</v>
      </c>
      <c r="K172" s="3071">
        <v>689</v>
      </c>
      <c r="L172" s="3082">
        <v>550</v>
      </c>
    </row>
    <row r="173" spans="1:12" s="3068" customFormat="1" ht="12.75" customHeight="1">
      <c r="A173" s="3069"/>
      <c r="B173" s="3004">
        <v>2002</v>
      </c>
      <c r="C173" s="3070">
        <v>95</v>
      </c>
      <c r="D173" s="3071" t="s">
        <v>37</v>
      </c>
      <c r="E173" s="3071" t="s">
        <v>37</v>
      </c>
      <c r="F173" s="3071">
        <v>3</v>
      </c>
      <c r="G173" s="3071">
        <v>37</v>
      </c>
      <c r="H173" s="3071">
        <v>161</v>
      </c>
      <c r="I173" s="3071">
        <v>428</v>
      </c>
      <c r="J173" s="3071">
        <v>665</v>
      </c>
      <c r="K173" s="3071">
        <v>722</v>
      </c>
      <c r="L173" s="3082">
        <v>614</v>
      </c>
    </row>
    <row r="174" spans="1:12" s="3068" customFormat="1" ht="12.75" customHeight="1">
      <c r="A174" s="3069"/>
      <c r="B174" s="3004">
        <v>2003</v>
      </c>
      <c r="C174" s="3070">
        <v>90</v>
      </c>
      <c r="D174" s="3071" t="s">
        <v>37</v>
      </c>
      <c r="E174" s="3071">
        <v>1</v>
      </c>
      <c r="F174" s="3071">
        <v>3</v>
      </c>
      <c r="G174" s="3071">
        <v>31</v>
      </c>
      <c r="H174" s="3071">
        <v>146</v>
      </c>
      <c r="I174" s="3071">
        <v>374</v>
      </c>
      <c r="J174" s="3071">
        <v>678</v>
      </c>
      <c r="K174" s="3071">
        <v>643</v>
      </c>
      <c r="L174" s="3082">
        <v>719</v>
      </c>
    </row>
    <row r="175" spans="1:12" s="3068" customFormat="1" ht="12.75" customHeight="1">
      <c r="A175" s="3069"/>
      <c r="B175" s="3004">
        <v>2004</v>
      </c>
      <c r="C175" s="3070">
        <v>88</v>
      </c>
      <c r="D175" s="3071" t="s">
        <v>37</v>
      </c>
      <c r="E175" s="3071">
        <v>1</v>
      </c>
      <c r="F175" s="3071">
        <v>4</v>
      </c>
      <c r="G175" s="3071">
        <v>35</v>
      </c>
      <c r="H175" s="3071">
        <v>139</v>
      </c>
      <c r="I175" s="3071">
        <v>377</v>
      </c>
      <c r="J175" s="3071">
        <v>614</v>
      </c>
      <c r="K175" s="3071">
        <v>654</v>
      </c>
      <c r="L175" s="3082">
        <v>596</v>
      </c>
    </row>
    <row r="176" spans="1:12" s="3068" customFormat="1" ht="12.75" customHeight="1">
      <c r="A176" s="3069"/>
      <c r="B176" s="3004">
        <v>2005</v>
      </c>
      <c r="C176" s="3070">
        <v>89</v>
      </c>
      <c r="D176" s="3071" t="s">
        <v>37</v>
      </c>
      <c r="E176" s="3071" t="s">
        <v>37</v>
      </c>
      <c r="F176" s="3071">
        <v>5</v>
      </c>
      <c r="G176" s="3071">
        <v>35</v>
      </c>
      <c r="H176" s="3071">
        <v>138</v>
      </c>
      <c r="I176" s="3071">
        <v>358</v>
      </c>
      <c r="J176" s="3071">
        <v>649</v>
      </c>
      <c r="K176" s="3071">
        <v>696</v>
      </c>
      <c r="L176" s="3082">
        <v>624</v>
      </c>
    </row>
    <row r="177" spans="1:12" s="3068" customFormat="1" ht="12.75" customHeight="1">
      <c r="A177" s="3069"/>
      <c r="B177" s="3004">
        <v>2006</v>
      </c>
      <c r="C177" s="3070">
        <v>87</v>
      </c>
      <c r="D177" s="3071" t="s">
        <v>37</v>
      </c>
      <c r="E177" s="3071">
        <v>1</v>
      </c>
      <c r="F177" s="3071">
        <v>4</v>
      </c>
      <c r="G177" s="3071">
        <v>28</v>
      </c>
      <c r="H177" s="3071">
        <v>129</v>
      </c>
      <c r="I177" s="3071">
        <v>353</v>
      </c>
      <c r="J177" s="3071">
        <v>634</v>
      </c>
      <c r="K177" s="3071">
        <v>776</v>
      </c>
      <c r="L177" s="3082">
        <v>589</v>
      </c>
    </row>
    <row r="178" spans="1:12" s="3068" customFormat="1" ht="12.75" customHeight="1">
      <c r="A178" s="3069"/>
      <c r="B178" s="3004">
        <v>2007</v>
      </c>
      <c r="C178" s="3070">
        <v>90</v>
      </c>
      <c r="D178" s="3071" t="s">
        <v>37</v>
      </c>
      <c r="E178" s="3071" t="s">
        <v>37</v>
      </c>
      <c r="F178" s="3071">
        <v>5</v>
      </c>
      <c r="G178" s="3071">
        <v>30</v>
      </c>
      <c r="H178" s="3071">
        <v>138</v>
      </c>
      <c r="I178" s="3071">
        <v>337</v>
      </c>
      <c r="J178" s="3071">
        <v>663</v>
      </c>
      <c r="K178" s="3071">
        <v>730</v>
      </c>
      <c r="L178" s="3082">
        <v>687</v>
      </c>
    </row>
    <row r="179" spans="1:12" s="3068" customFormat="1" ht="12.75" customHeight="1">
      <c r="A179" s="3069"/>
      <c r="B179" s="3004">
        <v>2008</v>
      </c>
      <c r="C179" s="3070">
        <v>84</v>
      </c>
      <c r="D179" s="3071" t="s">
        <v>37</v>
      </c>
      <c r="E179" s="3071" t="s">
        <v>37</v>
      </c>
      <c r="F179" s="3071">
        <v>3</v>
      </c>
      <c r="G179" s="3071">
        <v>27</v>
      </c>
      <c r="H179" s="3071">
        <v>127</v>
      </c>
      <c r="I179" s="3071">
        <v>337</v>
      </c>
      <c r="J179" s="3071">
        <v>575</v>
      </c>
      <c r="K179" s="3071">
        <v>710</v>
      </c>
      <c r="L179" s="3082">
        <v>580</v>
      </c>
    </row>
    <row r="180" spans="1:12" s="3068" customFormat="1" ht="12.75" customHeight="1">
      <c r="A180" s="3069"/>
      <c r="B180" s="3004">
        <v>2009</v>
      </c>
      <c r="C180" s="3070">
        <v>87</v>
      </c>
      <c r="D180" s="3071" t="s">
        <v>37</v>
      </c>
      <c r="E180" s="3071" t="s">
        <v>37</v>
      </c>
      <c r="F180" s="3071">
        <v>6</v>
      </c>
      <c r="G180" s="3071">
        <v>27</v>
      </c>
      <c r="H180" s="3071">
        <v>128</v>
      </c>
      <c r="I180" s="3071">
        <v>336</v>
      </c>
      <c r="J180" s="3071">
        <v>586</v>
      </c>
      <c r="K180" s="3071">
        <v>727</v>
      </c>
      <c r="L180" s="3082">
        <v>664</v>
      </c>
    </row>
    <row r="181" spans="1:12" s="3068" customFormat="1" ht="12.75" customHeight="1">
      <c r="A181" s="3069"/>
      <c r="B181" s="3004">
        <v>2010</v>
      </c>
      <c r="C181" s="3070">
        <v>83</v>
      </c>
      <c r="D181" s="3071" t="s">
        <v>37</v>
      </c>
      <c r="E181" s="3071" t="s">
        <v>37</v>
      </c>
      <c r="F181" s="3071">
        <v>4</v>
      </c>
      <c r="G181" s="3071">
        <v>29</v>
      </c>
      <c r="H181" s="3071">
        <v>111</v>
      </c>
      <c r="I181" s="3071">
        <v>311</v>
      </c>
      <c r="J181" s="3071">
        <v>565</v>
      </c>
      <c r="K181" s="3071">
        <v>750</v>
      </c>
      <c r="L181" s="3082">
        <v>673</v>
      </c>
    </row>
    <row r="182" spans="1:12" s="3068" customFormat="1" ht="12.75" customHeight="1">
      <c r="A182" s="3069"/>
      <c r="B182" s="3004">
        <v>2011</v>
      </c>
      <c r="C182" s="3070">
        <v>86</v>
      </c>
      <c r="D182" s="3071" t="s">
        <v>37</v>
      </c>
      <c r="E182" s="3071">
        <v>1</v>
      </c>
      <c r="F182" s="3071">
        <v>3</v>
      </c>
      <c r="G182" s="3071">
        <v>22</v>
      </c>
      <c r="H182" s="3071">
        <v>108</v>
      </c>
      <c r="I182" s="3071">
        <v>341</v>
      </c>
      <c r="J182" s="3071">
        <v>582</v>
      </c>
      <c r="K182" s="3071">
        <v>731</v>
      </c>
      <c r="L182" s="3082">
        <v>608</v>
      </c>
    </row>
    <row r="183" spans="1:12" s="3068" customFormat="1" ht="12.75" customHeight="1">
      <c r="A183" s="3069"/>
      <c r="B183" s="3004">
        <v>2012</v>
      </c>
      <c r="C183" s="3070">
        <v>81</v>
      </c>
      <c r="D183" s="3071" t="s">
        <v>37</v>
      </c>
      <c r="E183" s="3071">
        <v>1</v>
      </c>
      <c r="F183" s="3071">
        <v>6</v>
      </c>
      <c r="G183" s="3071">
        <v>20</v>
      </c>
      <c r="H183" s="3071">
        <v>110</v>
      </c>
      <c r="I183" s="3071">
        <v>295</v>
      </c>
      <c r="J183" s="3071">
        <v>544</v>
      </c>
      <c r="K183" s="3071">
        <v>737</v>
      </c>
      <c r="L183" s="3082">
        <v>488</v>
      </c>
    </row>
    <row r="184" spans="1:12" s="3068" customFormat="1" ht="12.75" customHeight="1">
      <c r="A184" s="3069"/>
      <c r="B184" s="3004">
        <v>2013</v>
      </c>
      <c r="C184" s="3070">
        <v>82</v>
      </c>
      <c r="D184" s="3071" t="s">
        <v>37</v>
      </c>
      <c r="E184" s="3071" t="s">
        <v>37</v>
      </c>
      <c r="F184" s="3071">
        <v>4</v>
      </c>
      <c r="G184" s="3071">
        <v>24</v>
      </c>
      <c r="H184" s="3071">
        <v>102</v>
      </c>
      <c r="I184" s="3071">
        <v>295</v>
      </c>
      <c r="J184" s="3071">
        <v>525</v>
      </c>
      <c r="K184" s="3071">
        <v>762</v>
      </c>
      <c r="L184" s="3082">
        <v>659</v>
      </c>
    </row>
    <row r="185" spans="1:12" s="3068" customFormat="1" ht="12.75" customHeight="1">
      <c r="A185" s="3059"/>
      <c r="B185" s="3004">
        <v>2014</v>
      </c>
      <c r="C185" s="3070">
        <v>82</v>
      </c>
      <c r="D185" s="3071" t="s">
        <v>37</v>
      </c>
      <c r="E185" s="3071" t="s">
        <v>37</v>
      </c>
      <c r="F185" s="3071">
        <v>5</v>
      </c>
      <c r="G185" s="3071">
        <v>26</v>
      </c>
      <c r="H185" s="3071">
        <v>95</v>
      </c>
      <c r="I185" s="3071">
        <v>295</v>
      </c>
      <c r="J185" s="3071">
        <v>517</v>
      </c>
      <c r="K185" s="3071">
        <v>673</v>
      </c>
      <c r="L185" s="3082">
        <v>583</v>
      </c>
    </row>
    <row r="186" spans="1:12" s="3068" customFormat="1" ht="12.75" customHeight="1">
      <c r="A186" s="3059"/>
      <c r="B186" s="3004">
        <v>2015</v>
      </c>
      <c r="C186" s="3070">
        <v>79</v>
      </c>
      <c r="D186" s="3071" t="s">
        <v>37</v>
      </c>
      <c r="E186" s="3071" t="s">
        <v>37</v>
      </c>
      <c r="F186" s="3071">
        <v>5</v>
      </c>
      <c r="G186" s="3071">
        <v>26</v>
      </c>
      <c r="H186" s="3071">
        <v>89</v>
      </c>
      <c r="I186" s="3071">
        <v>293</v>
      </c>
      <c r="J186" s="3071">
        <v>481</v>
      </c>
      <c r="K186" s="3071">
        <v>586</v>
      </c>
      <c r="L186" s="3082">
        <v>692</v>
      </c>
    </row>
    <row r="187" spans="1:12" s="3068" customFormat="1" ht="12.75" customHeight="1">
      <c r="A187" s="3059"/>
      <c r="B187" s="3004">
        <v>2016</v>
      </c>
      <c r="C187" s="3070">
        <v>79</v>
      </c>
      <c r="D187" s="3071" t="s">
        <v>37</v>
      </c>
      <c r="E187" s="3071" t="s">
        <v>37</v>
      </c>
      <c r="F187" s="3071">
        <v>5</v>
      </c>
      <c r="G187" s="3071">
        <v>26</v>
      </c>
      <c r="H187" s="3071">
        <v>94</v>
      </c>
      <c r="I187" s="3071">
        <v>261</v>
      </c>
      <c r="J187" s="3071">
        <v>490</v>
      </c>
      <c r="K187" s="3071">
        <v>658</v>
      </c>
      <c r="L187" s="3082">
        <v>707</v>
      </c>
    </row>
    <row r="188" spans="1:12" s="3068" customFormat="1" ht="12.75" customHeight="1">
      <c r="A188" s="3059"/>
      <c r="B188" s="3004">
        <v>2017</v>
      </c>
      <c r="C188" s="3070">
        <v>77</v>
      </c>
      <c r="D188" s="3071" t="s">
        <v>37</v>
      </c>
      <c r="E188" s="3071" t="s">
        <v>37</v>
      </c>
      <c r="F188" s="3071">
        <v>5</v>
      </c>
      <c r="G188" s="3071">
        <v>21</v>
      </c>
      <c r="H188" s="3071">
        <v>88</v>
      </c>
      <c r="I188" s="3071">
        <v>260</v>
      </c>
      <c r="J188" s="2515">
        <v>495</v>
      </c>
      <c r="K188" s="2515">
        <v>560</v>
      </c>
      <c r="L188" s="3072">
        <v>622</v>
      </c>
    </row>
    <row r="189" spans="1:12" s="3068" customFormat="1" ht="12.75" customHeight="1">
      <c r="A189" s="3059"/>
      <c r="B189" s="3004">
        <v>2018</v>
      </c>
      <c r="C189" s="3070">
        <v>75</v>
      </c>
      <c r="D189" s="3071" t="s">
        <v>37</v>
      </c>
      <c r="E189" s="3071" t="s">
        <v>37</v>
      </c>
      <c r="F189" s="3071">
        <v>2</v>
      </c>
      <c r="G189" s="3071">
        <v>24</v>
      </c>
      <c r="H189" s="3071">
        <v>82</v>
      </c>
      <c r="I189" s="3071">
        <v>245</v>
      </c>
      <c r="J189" s="2515">
        <v>467</v>
      </c>
      <c r="K189" s="2515">
        <v>594</v>
      </c>
      <c r="L189" s="3072">
        <v>571</v>
      </c>
    </row>
    <row r="190" spans="1:12" s="3068" customFormat="1" ht="12.75" customHeight="1">
      <c r="A190" s="3083"/>
      <c r="B190" s="3084"/>
      <c r="C190" s="3085"/>
      <c r="D190" s="3086"/>
      <c r="E190" s="3086"/>
      <c r="F190" s="3086"/>
      <c r="G190" s="3086"/>
      <c r="H190" s="3086"/>
      <c r="I190" s="3086"/>
      <c r="J190" s="3086"/>
      <c r="K190" s="3086"/>
      <c r="L190" s="3087"/>
    </row>
    <row r="191" spans="1:12" s="3068" customFormat="1" ht="12.6" customHeight="1">
      <c r="A191" s="3059"/>
      <c r="B191" s="3088"/>
      <c r="C191" s="3089"/>
      <c r="D191" s="3089"/>
      <c r="E191" s="3089"/>
      <c r="F191" s="3089"/>
      <c r="G191" s="3089"/>
      <c r="H191" s="3089"/>
      <c r="I191" s="3089"/>
      <c r="J191" s="3089"/>
      <c r="K191" s="3089"/>
      <c r="L191" s="3089"/>
    </row>
    <row r="192" spans="1:12" s="3068" customFormat="1" ht="12.75" customHeight="1">
      <c r="A192" s="3035" t="s">
        <v>3188</v>
      </c>
      <c r="B192" s="3036" t="s">
        <v>4</v>
      </c>
      <c r="C192" s="3037" t="s">
        <v>361</v>
      </c>
      <c r="D192" s="3038" t="s">
        <v>1517</v>
      </c>
      <c r="E192" s="3039"/>
      <c r="F192" s="3039"/>
      <c r="G192" s="3039"/>
      <c r="H192" s="3039"/>
      <c r="I192" s="3039"/>
      <c r="J192" s="3039"/>
      <c r="K192" s="3039"/>
      <c r="L192" s="3040"/>
    </row>
    <row r="193" spans="1:12" s="3068" customFormat="1" ht="12.75" customHeight="1">
      <c r="A193" s="3042"/>
      <c r="B193" s="3043"/>
      <c r="C193" s="3044"/>
      <c r="D193" s="3045" t="s">
        <v>3177</v>
      </c>
      <c r="E193" s="3045" t="s">
        <v>1196</v>
      </c>
      <c r="F193" s="3045" t="s">
        <v>1197</v>
      </c>
      <c r="G193" s="3045" t="s">
        <v>1198</v>
      </c>
      <c r="H193" s="3045" t="s">
        <v>1199</v>
      </c>
      <c r="I193" s="3045" t="s">
        <v>1200</v>
      </c>
      <c r="J193" s="3045" t="s">
        <v>1461</v>
      </c>
      <c r="K193" s="3046" t="s">
        <v>1202</v>
      </c>
      <c r="L193" s="3047" t="s">
        <v>1203</v>
      </c>
    </row>
    <row r="194" spans="1:12" s="3068" customFormat="1" ht="12.75" customHeight="1">
      <c r="A194" s="3048"/>
      <c r="B194" s="3049"/>
      <c r="C194" s="3050"/>
      <c r="D194" s="3050"/>
      <c r="E194" s="3050"/>
      <c r="F194" s="3050"/>
      <c r="G194" s="3050"/>
      <c r="H194" s="3050"/>
      <c r="I194" s="3050"/>
      <c r="J194" s="3050"/>
      <c r="K194" s="3051" t="s">
        <v>1204</v>
      </c>
      <c r="L194" s="3052"/>
    </row>
    <row r="195" spans="1:12" s="3068" customFormat="1" ht="12.75" customHeight="1">
      <c r="A195" s="3053"/>
      <c r="B195" s="3054"/>
      <c r="C195" s="3091"/>
      <c r="D195" s="3057"/>
      <c r="E195" s="3057"/>
      <c r="F195" s="3057"/>
      <c r="G195" s="3057"/>
      <c r="H195" s="3057"/>
      <c r="I195" s="3057"/>
      <c r="J195" s="3057"/>
      <c r="K195" s="3057"/>
      <c r="L195" s="3092"/>
    </row>
    <row r="196" spans="1:12" s="3068" customFormat="1" ht="12.75" customHeight="1">
      <c r="A196" s="3059"/>
      <c r="B196" s="3004"/>
      <c r="C196" s="3060" t="s">
        <v>3178</v>
      </c>
      <c r="D196" s="3061"/>
      <c r="E196" s="3061"/>
      <c r="F196" s="3061"/>
      <c r="G196" s="3061"/>
      <c r="H196" s="3061"/>
      <c r="I196" s="3061"/>
      <c r="J196" s="3061"/>
      <c r="K196" s="3061"/>
      <c r="L196" s="3062"/>
    </row>
    <row r="197" spans="1:12" s="3068" customFormat="1" ht="12.75" customHeight="1">
      <c r="A197" s="3059"/>
      <c r="B197" s="3004"/>
      <c r="C197" s="3067"/>
      <c r="D197" s="2514"/>
      <c r="E197" s="2514"/>
      <c r="F197" s="2514"/>
      <c r="G197" s="2514"/>
      <c r="H197" s="2514"/>
      <c r="I197" s="2514"/>
      <c r="J197" s="2514"/>
      <c r="K197" s="2514"/>
      <c r="L197" s="3073"/>
    </row>
    <row r="198" spans="1:12" s="3068" customFormat="1" ht="12.75" customHeight="1">
      <c r="A198" s="3066" t="s">
        <v>3195</v>
      </c>
      <c r="B198" s="3004" t="s">
        <v>3179</v>
      </c>
      <c r="C198" s="3067">
        <v>13</v>
      </c>
      <c r="D198" s="2514" t="s">
        <v>37</v>
      </c>
      <c r="E198" s="2514" t="s">
        <v>37</v>
      </c>
      <c r="F198" s="2514" t="s">
        <v>37</v>
      </c>
      <c r="G198" s="2514">
        <v>2</v>
      </c>
      <c r="H198" s="2514">
        <v>16</v>
      </c>
      <c r="I198" s="2514">
        <v>87</v>
      </c>
      <c r="J198" s="2514">
        <v>211</v>
      </c>
      <c r="K198" s="3007">
        <v>222</v>
      </c>
      <c r="L198" s="2301"/>
    </row>
    <row r="199" spans="1:12" s="3068" customFormat="1" ht="12.75" customHeight="1">
      <c r="A199" s="3066"/>
      <c r="B199" s="3004" t="s">
        <v>3180</v>
      </c>
      <c r="C199" s="3067">
        <v>16</v>
      </c>
      <c r="D199" s="2514" t="s">
        <v>37</v>
      </c>
      <c r="E199" s="2514" t="s">
        <v>37</v>
      </c>
      <c r="F199" s="2514" t="s">
        <v>37</v>
      </c>
      <c r="G199" s="2514">
        <v>1</v>
      </c>
      <c r="H199" s="2514">
        <v>15</v>
      </c>
      <c r="I199" s="2514">
        <v>90</v>
      </c>
      <c r="J199" s="2514">
        <v>283</v>
      </c>
      <c r="K199" s="3007">
        <v>407</v>
      </c>
      <c r="L199" s="2301"/>
    </row>
    <row r="200" spans="1:12" s="3068" customFormat="1" ht="12.75" customHeight="1">
      <c r="A200" s="3059"/>
      <c r="B200" s="3004" t="s">
        <v>3181</v>
      </c>
      <c r="C200" s="3067">
        <v>14</v>
      </c>
      <c r="D200" s="2514" t="s">
        <v>37</v>
      </c>
      <c r="E200" s="2514" t="s">
        <v>37</v>
      </c>
      <c r="F200" s="2514" t="s">
        <v>37</v>
      </c>
      <c r="G200" s="2514">
        <v>1</v>
      </c>
      <c r="H200" s="2514">
        <v>16</v>
      </c>
      <c r="I200" s="2514">
        <v>73</v>
      </c>
      <c r="J200" s="2514">
        <v>234</v>
      </c>
      <c r="K200" s="3007">
        <v>431</v>
      </c>
      <c r="L200" s="2301"/>
    </row>
    <row r="201" spans="1:12" s="3068" customFormat="1" ht="12.75" customHeight="1">
      <c r="A201" s="3059"/>
      <c r="B201" s="3004" t="s">
        <v>3182</v>
      </c>
      <c r="C201" s="3067">
        <v>18.802471021543461</v>
      </c>
      <c r="D201" s="2514" t="s">
        <v>37</v>
      </c>
      <c r="E201" s="2514" t="s">
        <v>37</v>
      </c>
      <c r="F201" s="2514" t="s">
        <v>37</v>
      </c>
      <c r="G201" s="2514">
        <v>1.7618661686458297</v>
      </c>
      <c r="H201" s="2514">
        <v>17.00331951169558</v>
      </c>
      <c r="I201" s="2514">
        <v>91.379835516296069</v>
      </c>
      <c r="J201" s="2514">
        <v>251.4438376615723</v>
      </c>
      <c r="K201" s="3007">
        <v>453.22697606961566</v>
      </c>
      <c r="L201" s="2301"/>
    </row>
    <row r="202" spans="1:12" s="3068" customFormat="1" ht="12.75" customHeight="1">
      <c r="A202" s="3059"/>
      <c r="B202" s="3004" t="s">
        <v>3183</v>
      </c>
      <c r="C202" s="3067">
        <v>27.121545019923904</v>
      </c>
      <c r="D202" s="2514" t="s">
        <v>37</v>
      </c>
      <c r="E202" s="2514" t="s">
        <v>37</v>
      </c>
      <c r="F202" s="2514" t="s">
        <v>37</v>
      </c>
      <c r="G202" s="2514">
        <v>1.7374020973918118</v>
      </c>
      <c r="H202" s="2514">
        <v>20.036615933431293</v>
      </c>
      <c r="I202" s="2514">
        <v>107.41922699872765</v>
      </c>
      <c r="J202" s="2514">
        <v>331.58027646329009</v>
      </c>
      <c r="K202" s="3007">
        <v>613.34334710226562</v>
      </c>
      <c r="L202" s="2301"/>
    </row>
    <row r="203" spans="1:12" s="3068" customFormat="1" ht="12.75" customHeight="1">
      <c r="A203" s="3059"/>
      <c r="B203" s="3004" t="s">
        <v>3184</v>
      </c>
      <c r="C203" s="3070">
        <v>32</v>
      </c>
      <c r="D203" s="3071" t="s">
        <v>37</v>
      </c>
      <c r="E203" s="3071" t="s">
        <v>37</v>
      </c>
      <c r="F203" s="3071" t="s">
        <v>37</v>
      </c>
      <c r="G203" s="3071">
        <v>3</v>
      </c>
      <c r="H203" s="3071">
        <v>22</v>
      </c>
      <c r="I203" s="3071">
        <v>104</v>
      </c>
      <c r="J203" s="3071">
        <v>310</v>
      </c>
      <c r="K203" s="3071">
        <v>668</v>
      </c>
      <c r="L203" s="3072">
        <v>1119</v>
      </c>
    </row>
    <row r="204" spans="1:12" s="3068" customFormat="1" ht="12.75" customHeight="1">
      <c r="A204" s="3059"/>
      <c r="B204" s="3004" t="s">
        <v>3185</v>
      </c>
      <c r="C204" s="3070">
        <v>34</v>
      </c>
      <c r="D204" s="3071" t="s">
        <v>37</v>
      </c>
      <c r="E204" s="3071" t="s">
        <v>37</v>
      </c>
      <c r="F204" s="3071" t="s">
        <v>37</v>
      </c>
      <c r="G204" s="3071">
        <v>1</v>
      </c>
      <c r="H204" s="3071">
        <v>19</v>
      </c>
      <c r="I204" s="3071">
        <v>80</v>
      </c>
      <c r="J204" s="3071">
        <v>292</v>
      </c>
      <c r="K204" s="3071">
        <v>658</v>
      </c>
      <c r="L204" s="3072">
        <v>1059</v>
      </c>
    </row>
    <row r="205" spans="1:12" s="3068" customFormat="1" ht="12.75" customHeight="1">
      <c r="A205" s="3059"/>
      <c r="B205" s="3004"/>
      <c r="C205" s="3067"/>
      <c r="D205" s="2514"/>
      <c r="E205" s="2514"/>
      <c r="F205" s="2514"/>
      <c r="G205" s="2514"/>
      <c r="H205" s="2514"/>
      <c r="I205" s="2514"/>
      <c r="J205" s="2514"/>
      <c r="K205" s="2514"/>
      <c r="L205" s="3073"/>
    </row>
    <row r="206" spans="1:12" s="3068" customFormat="1" ht="12.75" customHeight="1">
      <c r="A206" s="3059"/>
      <c r="B206" s="3004">
        <v>2000</v>
      </c>
      <c r="C206" s="3067">
        <v>32</v>
      </c>
      <c r="D206" s="2514" t="s">
        <v>37</v>
      </c>
      <c r="E206" s="2514" t="s">
        <v>37</v>
      </c>
      <c r="F206" s="2514" t="s">
        <v>37</v>
      </c>
      <c r="G206" s="2514">
        <v>2</v>
      </c>
      <c r="H206" s="2514">
        <v>21</v>
      </c>
      <c r="I206" s="2514">
        <v>108</v>
      </c>
      <c r="J206" s="2514">
        <v>321</v>
      </c>
      <c r="K206" s="2514">
        <v>701</v>
      </c>
      <c r="L206" s="3073">
        <v>993</v>
      </c>
    </row>
    <row r="207" spans="1:12" s="3068" customFormat="1" ht="12.75" customHeight="1">
      <c r="A207" s="3059"/>
      <c r="B207" s="3004">
        <v>2001</v>
      </c>
      <c r="C207" s="3070">
        <v>32</v>
      </c>
      <c r="D207" s="3071" t="s">
        <v>37</v>
      </c>
      <c r="E207" s="3071" t="s">
        <v>37</v>
      </c>
      <c r="F207" s="3071" t="s">
        <v>37</v>
      </c>
      <c r="G207" s="3071">
        <v>3</v>
      </c>
      <c r="H207" s="3071">
        <v>23</v>
      </c>
      <c r="I207" s="3071">
        <v>99</v>
      </c>
      <c r="J207" s="3071">
        <v>317</v>
      </c>
      <c r="K207" s="3071">
        <v>653</v>
      </c>
      <c r="L207" s="3072">
        <v>1099</v>
      </c>
    </row>
    <row r="208" spans="1:12" s="3068" customFormat="1" ht="12.75" customHeight="1">
      <c r="A208" s="3059"/>
      <c r="B208" s="3004">
        <v>2002</v>
      </c>
      <c r="C208" s="3070">
        <v>32</v>
      </c>
      <c r="D208" s="3071" t="s">
        <v>37</v>
      </c>
      <c r="E208" s="3071" t="s">
        <v>37</v>
      </c>
      <c r="F208" s="3071" t="s">
        <v>37</v>
      </c>
      <c r="G208" s="3071">
        <v>3</v>
      </c>
      <c r="H208" s="3071">
        <v>23</v>
      </c>
      <c r="I208" s="3071">
        <v>104</v>
      </c>
      <c r="J208" s="3071">
        <v>291</v>
      </c>
      <c r="K208" s="3071">
        <v>651</v>
      </c>
      <c r="L208" s="3072">
        <v>1264</v>
      </c>
    </row>
    <row r="209" spans="1:12" s="3068" customFormat="1" ht="12.75" customHeight="1">
      <c r="A209" s="3059"/>
      <c r="B209" s="3004">
        <v>2003</v>
      </c>
      <c r="C209" s="3070">
        <v>32</v>
      </c>
      <c r="D209" s="3071" t="s">
        <v>37</v>
      </c>
      <c r="E209" s="3071" t="s">
        <v>37</v>
      </c>
      <c r="F209" s="3071" t="s">
        <v>37</v>
      </c>
      <c r="G209" s="3071">
        <v>2</v>
      </c>
      <c r="H209" s="3071">
        <v>23</v>
      </c>
      <c r="I209" s="3071">
        <v>99</v>
      </c>
      <c r="J209" s="3071">
        <v>303</v>
      </c>
      <c r="K209" s="3071">
        <v>747</v>
      </c>
      <c r="L209" s="3072">
        <v>1045</v>
      </c>
    </row>
    <row r="210" spans="1:12" s="3068" customFormat="1" ht="12.75" customHeight="1">
      <c r="A210" s="3059"/>
      <c r="B210" s="3004">
        <v>2004</v>
      </c>
      <c r="C210" s="3070">
        <v>33</v>
      </c>
      <c r="D210" s="3071" t="s">
        <v>37</v>
      </c>
      <c r="E210" s="3071" t="s">
        <v>37</v>
      </c>
      <c r="F210" s="3071" t="s">
        <v>37</v>
      </c>
      <c r="G210" s="3071">
        <v>2</v>
      </c>
      <c r="H210" s="3071">
        <v>20</v>
      </c>
      <c r="I210" s="3071">
        <v>109</v>
      </c>
      <c r="J210" s="3071">
        <v>302</v>
      </c>
      <c r="K210" s="3071">
        <v>666</v>
      </c>
      <c r="L210" s="3072">
        <v>1077</v>
      </c>
    </row>
    <row r="211" spans="1:12" s="3068" customFormat="1" ht="12.75" customHeight="1">
      <c r="A211" s="3059"/>
      <c r="B211" s="3004">
        <v>2005</v>
      </c>
      <c r="C211" s="3070">
        <v>31</v>
      </c>
      <c r="D211" s="3071" t="s">
        <v>37</v>
      </c>
      <c r="E211" s="3071" t="s">
        <v>37</v>
      </c>
      <c r="F211" s="3071" t="s">
        <v>37</v>
      </c>
      <c r="G211" s="3071">
        <v>2</v>
      </c>
      <c r="H211" s="3071">
        <v>15</v>
      </c>
      <c r="I211" s="3071">
        <v>92</v>
      </c>
      <c r="J211" s="3071">
        <v>296</v>
      </c>
      <c r="K211" s="3071">
        <v>669</v>
      </c>
      <c r="L211" s="3072">
        <v>1030</v>
      </c>
    </row>
    <row r="212" spans="1:12" s="3068" customFormat="1" ht="12.75" customHeight="1">
      <c r="A212" s="3059"/>
      <c r="B212" s="3004">
        <v>2006</v>
      </c>
      <c r="C212" s="3070">
        <v>31</v>
      </c>
      <c r="D212" s="3071" t="s">
        <v>37</v>
      </c>
      <c r="E212" s="3071" t="s">
        <v>37</v>
      </c>
      <c r="F212" s="3071" t="s">
        <v>37</v>
      </c>
      <c r="G212" s="3071">
        <v>3</v>
      </c>
      <c r="H212" s="3071">
        <v>23</v>
      </c>
      <c r="I212" s="3071">
        <v>83</v>
      </c>
      <c r="J212" s="3071">
        <v>294</v>
      </c>
      <c r="K212" s="3071">
        <v>681</v>
      </c>
      <c r="L212" s="3082">
        <v>831</v>
      </c>
    </row>
    <row r="213" spans="1:12" s="3068" customFormat="1" ht="12.75" customHeight="1">
      <c r="A213" s="3059"/>
      <c r="B213" s="3004">
        <v>2007</v>
      </c>
      <c r="C213" s="3070">
        <v>32</v>
      </c>
      <c r="D213" s="3071" t="s">
        <v>37</v>
      </c>
      <c r="E213" s="3071" t="s">
        <v>37</v>
      </c>
      <c r="F213" s="3071" t="s">
        <v>37</v>
      </c>
      <c r="G213" s="3071">
        <v>1</v>
      </c>
      <c r="H213" s="3071">
        <v>18</v>
      </c>
      <c r="I213" s="3071">
        <v>97</v>
      </c>
      <c r="J213" s="3071">
        <v>275</v>
      </c>
      <c r="K213" s="3071">
        <v>570</v>
      </c>
      <c r="L213" s="3072">
        <v>1299</v>
      </c>
    </row>
    <row r="214" spans="1:12" s="3068" customFormat="1" ht="12.75" customHeight="1">
      <c r="A214" s="3059"/>
      <c r="B214" s="3004">
        <v>2008</v>
      </c>
      <c r="C214" s="3070">
        <v>31</v>
      </c>
      <c r="D214" s="3071" t="s">
        <v>37</v>
      </c>
      <c r="E214" s="3071" t="s">
        <v>37</v>
      </c>
      <c r="F214" s="3071" t="s">
        <v>37</v>
      </c>
      <c r="G214" s="3071">
        <v>2</v>
      </c>
      <c r="H214" s="3071">
        <v>20</v>
      </c>
      <c r="I214" s="3071">
        <v>88</v>
      </c>
      <c r="J214" s="3071">
        <v>268</v>
      </c>
      <c r="K214" s="3071">
        <v>607</v>
      </c>
      <c r="L214" s="3072">
        <v>1206</v>
      </c>
    </row>
    <row r="215" spans="1:12" s="3068" customFormat="1" ht="12.75" customHeight="1">
      <c r="A215" s="3059"/>
      <c r="B215" s="3004">
        <v>2009</v>
      </c>
      <c r="C215" s="3070">
        <v>31</v>
      </c>
      <c r="D215" s="3071" t="s">
        <v>37</v>
      </c>
      <c r="E215" s="3071" t="s">
        <v>37</v>
      </c>
      <c r="F215" s="3071" t="s">
        <v>37</v>
      </c>
      <c r="G215" s="3071">
        <v>2</v>
      </c>
      <c r="H215" s="3071">
        <v>17</v>
      </c>
      <c r="I215" s="3071">
        <v>89</v>
      </c>
      <c r="J215" s="3071">
        <v>282</v>
      </c>
      <c r="K215" s="3071">
        <v>536</v>
      </c>
      <c r="L215" s="3082">
        <v>953</v>
      </c>
    </row>
    <row r="216" spans="1:12" s="3068" customFormat="1" ht="12.75" customHeight="1">
      <c r="A216" s="3059"/>
      <c r="B216" s="3004">
        <v>2010</v>
      </c>
      <c r="C216" s="3070">
        <v>33</v>
      </c>
      <c r="D216" s="3071" t="s">
        <v>37</v>
      </c>
      <c r="E216" s="3071" t="s">
        <v>37</v>
      </c>
      <c r="F216" s="3071" t="s">
        <v>37</v>
      </c>
      <c r="G216" s="3071">
        <v>2</v>
      </c>
      <c r="H216" s="3071">
        <v>21</v>
      </c>
      <c r="I216" s="3071">
        <v>80</v>
      </c>
      <c r="J216" s="3071">
        <v>306</v>
      </c>
      <c r="K216" s="3071">
        <v>583</v>
      </c>
      <c r="L216" s="3082">
        <v>984</v>
      </c>
    </row>
    <row r="217" spans="1:12" s="3068" customFormat="1" ht="12.75" customHeight="1">
      <c r="A217" s="3059"/>
      <c r="B217" s="3004">
        <v>2011</v>
      </c>
      <c r="C217" s="3070">
        <v>35</v>
      </c>
      <c r="D217" s="3071" t="s">
        <v>37</v>
      </c>
      <c r="E217" s="3071" t="s">
        <v>37</v>
      </c>
      <c r="F217" s="3071" t="s">
        <v>37</v>
      </c>
      <c r="G217" s="3071">
        <v>1</v>
      </c>
      <c r="H217" s="3071">
        <v>18</v>
      </c>
      <c r="I217" s="3071">
        <v>82</v>
      </c>
      <c r="J217" s="3071">
        <v>301</v>
      </c>
      <c r="K217" s="3071">
        <v>673</v>
      </c>
      <c r="L217" s="3072">
        <v>1138</v>
      </c>
    </row>
    <row r="218" spans="1:12" s="3068" customFormat="1" ht="12.75" customHeight="1">
      <c r="A218" s="3059"/>
      <c r="B218" s="3004">
        <v>2012</v>
      </c>
      <c r="C218" s="3070">
        <v>34</v>
      </c>
      <c r="D218" s="3071" t="s">
        <v>37</v>
      </c>
      <c r="E218" s="3071" t="s">
        <v>37</v>
      </c>
      <c r="F218" s="3071" t="s">
        <v>37</v>
      </c>
      <c r="G218" s="3071">
        <v>1</v>
      </c>
      <c r="H218" s="3071">
        <v>19</v>
      </c>
      <c r="I218" s="3071">
        <v>77</v>
      </c>
      <c r="J218" s="3071">
        <v>270</v>
      </c>
      <c r="K218" s="3071">
        <v>717</v>
      </c>
      <c r="L218" s="3072">
        <v>1056</v>
      </c>
    </row>
    <row r="219" spans="1:12" s="3068" customFormat="1" ht="12.75" customHeight="1">
      <c r="A219" s="3059"/>
      <c r="B219" s="3004">
        <v>2013</v>
      </c>
      <c r="C219" s="3070">
        <v>34</v>
      </c>
      <c r="D219" s="3071" t="s">
        <v>37</v>
      </c>
      <c r="E219" s="3071" t="s">
        <v>37</v>
      </c>
      <c r="F219" s="3071" t="s">
        <v>37</v>
      </c>
      <c r="G219" s="3071">
        <v>3</v>
      </c>
      <c r="H219" s="3071">
        <v>17</v>
      </c>
      <c r="I219" s="3071">
        <v>77</v>
      </c>
      <c r="J219" s="3071">
        <v>272</v>
      </c>
      <c r="K219" s="3071">
        <v>644</v>
      </c>
      <c r="L219" s="3082">
        <v>911</v>
      </c>
    </row>
    <row r="220" spans="1:12" s="3068" customFormat="1" ht="12.75" customHeight="1">
      <c r="A220" s="3059"/>
      <c r="B220" s="3004">
        <v>2014</v>
      </c>
      <c r="C220" s="3070">
        <v>35</v>
      </c>
      <c r="D220" s="3071" t="s">
        <v>37</v>
      </c>
      <c r="E220" s="3071" t="s">
        <v>37</v>
      </c>
      <c r="F220" s="3071" t="s">
        <v>37</v>
      </c>
      <c r="G220" s="3071">
        <v>1</v>
      </c>
      <c r="H220" s="3071">
        <v>18</v>
      </c>
      <c r="I220" s="3071">
        <v>88</v>
      </c>
      <c r="J220" s="3071">
        <v>270</v>
      </c>
      <c r="K220" s="3071">
        <v>632</v>
      </c>
      <c r="L220" s="3082">
        <v>783</v>
      </c>
    </row>
    <row r="221" spans="1:12" s="3068" customFormat="1" ht="12.75" customHeight="1">
      <c r="A221" s="3059"/>
      <c r="B221" s="3004">
        <v>2015</v>
      </c>
      <c r="C221" s="3070">
        <v>38</v>
      </c>
      <c r="D221" s="3071" t="s">
        <v>37</v>
      </c>
      <c r="E221" s="3071" t="s">
        <v>37</v>
      </c>
      <c r="F221" s="3071" t="s">
        <v>37</v>
      </c>
      <c r="G221" s="3071">
        <v>3</v>
      </c>
      <c r="H221" s="3071">
        <v>21</v>
      </c>
      <c r="I221" s="3071">
        <v>93</v>
      </c>
      <c r="J221" s="3071">
        <v>264</v>
      </c>
      <c r="K221" s="3071">
        <v>564</v>
      </c>
      <c r="L221" s="3072">
        <v>1261</v>
      </c>
    </row>
    <row r="222" spans="1:12" s="3068" customFormat="1" ht="12.75" customHeight="1">
      <c r="A222" s="3059"/>
      <c r="B222" s="3004">
        <v>2016</v>
      </c>
      <c r="C222" s="3070">
        <v>34</v>
      </c>
      <c r="D222" s="3071" t="s">
        <v>37</v>
      </c>
      <c r="E222" s="3071" t="s">
        <v>37</v>
      </c>
      <c r="F222" s="3071" t="s">
        <v>37</v>
      </c>
      <c r="G222" s="3071">
        <v>1</v>
      </c>
      <c r="H222" s="3071">
        <v>20</v>
      </c>
      <c r="I222" s="3071">
        <v>75</v>
      </c>
      <c r="J222" s="3071">
        <v>254</v>
      </c>
      <c r="K222" s="3071">
        <v>594</v>
      </c>
      <c r="L222" s="3082">
        <v>874</v>
      </c>
    </row>
    <row r="223" spans="1:12" s="3068" customFormat="1" ht="12.75" customHeight="1">
      <c r="A223" s="3059"/>
      <c r="B223" s="3004">
        <v>2017</v>
      </c>
      <c r="C223" s="3070">
        <v>37</v>
      </c>
      <c r="D223" s="3071" t="s">
        <v>37</v>
      </c>
      <c r="E223" s="3071" t="s">
        <v>37</v>
      </c>
      <c r="F223" s="3071" t="s">
        <v>37</v>
      </c>
      <c r="G223" s="3071">
        <v>2</v>
      </c>
      <c r="H223" s="3071">
        <v>18</v>
      </c>
      <c r="I223" s="3071">
        <v>77</v>
      </c>
      <c r="J223" s="2515">
        <v>267</v>
      </c>
      <c r="K223" s="2515">
        <v>658</v>
      </c>
      <c r="L223" s="3072">
        <v>1122</v>
      </c>
    </row>
    <row r="224" spans="1:12" s="3068" customFormat="1" ht="12.75" customHeight="1">
      <c r="A224" s="3059"/>
      <c r="B224" s="3004">
        <v>2018</v>
      </c>
      <c r="C224" s="3070">
        <v>35</v>
      </c>
      <c r="D224" s="3071" t="s">
        <v>37</v>
      </c>
      <c r="E224" s="3071" t="s">
        <v>37</v>
      </c>
      <c r="F224" s="3071" t="s">
        <v>37</v>
      </c>
      <c r="G224" s="3071">
        <v>1</v>
      </c>
      <c r="H224" s="3071">
        <v>17</v>
      </c>
      <c r="I224" s="3071">
        <v>74</v>
      </c>
      <c r="J224" s="2515">
        <v>269</v>
      </c>
      <c r="K224" s="2515">
        <v>525</v>
      </c>
      <c r="L224" s="3072">
        <v>864</v>
      </c>
    </row>
    <row r="225" spans="1:12" s="3068" customFormat="1" ht="12.75" customHeight="1">
      <c r="A225" s="3059"/>
      <c r="B225" s="3004"/>
      <c r="C225" s="3067"/>
      <c r="D225" s="2514"/>
      <c r="E225" s="2514"/>
      <c r="F225" s="2514"/>
      <c r="G225" s="2514"/>
      <c r="H225" s="2514"/>
      <c r="I225" s="2514"/>
      <c r="J225" s="2514"/>
      <c r="K225" s="2514"/>
      <c r="L225" s="3073"/>
    </row>
    <row r="226" spans="1:12" s="3068" customFormat="1" ht="12.75" customHeight="1">
      <c r="A226" s="3066" t="s">
        <v>3196</v>
      </c>
      <c r="B226" s="3004" t="s">
        <v>3179</v>
      </c>
      <c r="C226" s="3067">
        <v>4</v>
      </c>
      <c r="D226" s="2514">
        <v>3</v>
      </c>
      <c r="E226" s="2514">
        <v>2</v>
      </c>
      <c r="F226" s="2514">
        <v>3</v>
      </c>
      <c r="G226" s="2514">
        <v>4</v>
      </c>
      <c r="H226" s="2514">
        <v>7</v>
      </c>
      <c r="I226" s="2514">
        <v>17</v>
      </c>
      <c r="J226" s="2514">
        <v>13</v>
      </c>
      <c r="K226" s="3007">
        <v>5</v>
      </c>
      <c r="L226" s="2301"/>
    </row>
    <row r="227" spans="1:12" s="3068" customFormat="1" ht="12.75" customHeight="1">
      <c r="A227" s="3066"/>
      <c r="B227" s="3004" t="s">
        <v>3180</v>
      </c>
      <c r="C227" s="3067">
        <v>6</v>
      </c>
      <c r="D227" s="2514">
        <v>3</v>
      </c>
      <c r="E227" s="2514">
        <v>2</v>
      </c>
      <c r="F227" s="2514">
        <v>3</v>
      </c>
      <c r="G227" s="2514">
        <v>5</v>
      </c>
      <c r="H227" s="2514">
        <v>9</v>
      </c>
      <c r="I227" s="2514">
        <v>25</v>
      </c>
      <c r="J227" s="2514">
        <v>30</v>
      </c>
      <c r="K227" s="3007">
        <v>44</v>
      </c>
      <c r="L227" s="2301"/>
    </row>
    <row r="228" spans="1:12" s="3068" customFormat="1" ht="12.75" customHeight="1">
      <c r="A228" s="3059"/>
      <c r="B228" s="3004" t="s">
        <v>3181</v>
      </c>
      <c r="C228" s="3067">
        <v>7</v>
      </c>
      <c r="D228" s="2514">
        <v>2</v>
      </c>
      <c r="E228" s="2514">
        <v>2</v>
      </c>
      <c r="F228" s="2514">
        <v>3</v>
      </c>
      <c r="G228" s="2514">
        <v>5</v>
      </c>
      <c r="H228" s="2514">
        <v>11</v>
      </c>
      <c r="I228" s="2514">
        <v>28</v>
      </c>
      <c r="J228" s="2514">
        <v>49</v>
      </c>
      <c r="K228" s="3007">
        <v>57</v>
      </c>
      <c r="L228" s="2301"/>
    </row>
    <row r="229" spans="1:12" s="3068" customFormat="1" ht="12.75" customHeight="1">
      <c r="A229" s="3059"/>
      <c r="B229" s="3004" t="s">
        <v>3182</v>
      </c>
      <c r="C229" s="3067">
        <v>6.4946701609595747</v>
      </c>
      <c r="D229" s="2514">
        <v>2.0835193618477841</v>
      </c>
      <c r="E229" s="2514">
        <v>1.382567483118851</v>
      </c>
      <c r="F229" s="2514">
        <v>1.9923956897839912</v>
      </c>
      <c r="G229" s="2514">
        <v>4.9332252722083227</v>
      </c>
      <c r="H229" s="2514">
        <v>9.2745379154703151</v>
      </c>
      <c r="I229" s="2514">
        <v>23.232161571939677</v>
      </c>
      <c r="J229" s="2514">
        <v>52.384132846160895</v>
      </c>
      <c r="K229" s="3007">
        <v>63.451776649746186</v>
      </c>
      <c r="L229" s="2301"/>
    </row>
    <row r="230" spans="1:12" s="3068" customFormat="1" ht="12.75" customHeight="1">
      <c r="A230" s="3059"/>
      <c r="B230" s="3004" t="s">
        <v>3183</v>
      </c>
      <c r="C230" s="3067">
        <v>6.0542815429091066</v>
      </c>
      <c r="D230" s="2514">
        <v>1.2694734339602609</v>
      </c>
      <c r="E230" s="2514">
        <v>1.0148317662639477</v>
      </c>
      <c r="F230" s="2514">
        <v>2.0423227628542335</v>
      </c>
      <c r="G230" s="2514">
        <v>3.8222846142619864</v>
      </c>
      <c r="H230" s="2514">
        <v>9.4289957333794305</v>
      </c>
      <c r="I230" s="2514">
        <v>21.901007446342533</v>
      </c>
      <c r="J230" s="2514">
        <v>45.015865347665212</v>
      </c>
      <c r="K230" s="3007">
        <v>50.068844661409436</v>
      </c>
      <c r="L230" s="2301"/>
    </row>
    <row r="231" spans="1:12" s="3068" customFormat="1" ht="12.75" customHeight="1">
      <c r="A231" s="3059"/>
      <c r="B231" s="3004" t="s">
        <v>3184</v>
      </c>
      <c r="C231" s="3070">
        <v>8</v>
      </c>
      <c r="D231" s="3071">
        <v>1</v>
      </c>
      <c r="E231" s="3071">
        <v>1</v>
      </c>
      <c r="F231" s="3071">
        <v>2</v>
      </c>
      <c r="G231" s="3071">
        <v>2</v>
      </c>
      <c r="H231" s="3071">
        <v>10</v>
      </c>
      <c r="I231" s="3071">
        <v>27</v>
      </c>
      <c r="J231" s="3071">
        <v>54</v>
      </c>
      <c r="K231" s="3071">
        <v>90</v>
      </c>
      <c r="L231" s="3082">
        <v>110</v>
      </c>
    </row>
    <row r="232" spans="1:12" s="3068" customFormat="1" ht="12.75" customHeight="1">
      <c r="A232" s="3059"/>
      <c r="B232" s="3004" t="s">
        <v>3185</v>
      </c>
      <c r="C232" s="3070">
        <v>9</v>
      </c>
      <c r="D232" s="3071">
        <v>1</v>
      </c>
      <c r="E232" s="3071">
        <v>1</v>
      </c>
      <c r="F232" s="3071">
        <v>1</v>
      </c>
      <c r="G232" s="3071">
        <v>2</v>
      </c>
      <c r="H232" s="3071">
        <v>10</v>
      </c>
      <c r="I232" s="3071">
        <v>28</v>
      </c>
      <c r="J232" s="3071">
        <v>62</v>
      </c>
      <c r="K232" s="3071">
        <v>71</v>
      </c>
      <c r="L232" s="3082">
        <v>163</v>
      </c>
    </row>
    <row r="233" spans="1:12" s="3068" customFormat="1" ht="12.75" customHeight="1">
      <c r="A233" s="3059"/>
      <c r="B233" s="3004"/>
      <c r="C233" s="3067"/>
      <c r="D233" s="2514"/>
      <c r="E233" s="2514"/>
      <c r="F233" s="2514"/>
      <c r="G233" s="2514"/>
      <c r="H233" s="2514"/>
      <c r="I233" s="2514"/>
      <c r="J233" s="2514"/>
      <c r="K233" s="2514"/>
      <c r="L233" s="3073"/>
    </row>
    <row r="234" spans="1:12" s="3068" customFormat="1" ht="12.75" customHeight="1">
      <c r="A234" s="3059"/>
      <c r="B234" s="3004">
        <v>2000</v>
      </c>
      <c r="C234" s="3067">
        <v>7</v>
      </c>
      <c r="D234" s="2514">
        <v>1</v>
      </c>
      <c r="E234" s="2514">
        <v>1</v>
      </c>
      <c r="F234" s="2514">
        <v>1</v>
      </c>
      <c r="G234" s="2514">
        <v>1</v>
      </c>
      <c r="H234" s="2514">
        <v>10</v>
      </c>
      <c r="I234" s="2514">
        <v>24</v>
      </c>
      <c r="J234" s="2514">
        <v>53</v>
      </c>
      <c r="K234" s="2514">
        <v>78</v>
      </c>
      <c r="L234" s="3073">
        <v>67</v>
      </c>
    </row>
    <row r="235" spans="1:12" s="3068" customFormat="1" ht="12.75" customHeight="1">
      <c r="A235" s="3059"/>
      <c r="B235" s="3004">
        <v>2001</v>
      </c>
      <c r="C235" s="3070">
        <v>8</v>
      </c>
      <c r="D235" s="3071">
        <v>1</v>
      </c>
      <c r="E235" s="3071" t="s">
        <v>37</v>
      </c>
      <c r="F235" s="3071">
        <v>1</v>
      </c>
      <c r="G235" s="3071">
        <v>3</v>
      </c>
      <c r="H235" s="3071">
        <v>12</v>
      </c>
      <c r="I235" s="3071">
        <v>30</v>
      </c>
      <c r="J235" s="3071">
        <v>53</v>
      </c>
      <c r="K235" s="3071">
        <v>90</v>
      </c>
      <c r="L235" s="3082">
        <v>63</v>
      </c>
    </row>
    <row r="236" spans="1:12" s="3068" customFormat="1" ht="12.75" customHeight="1">
      <c r="A236" s="3059"/>
      <c r="B236" s="3004">
        <v>2002</v>
      </c>
      <c r="C236" s="3070">
        <v>8</v>
      </c>
      <c r="D236" s="3071">
        <v>2</v>
      </c>
      <c r="E236" s="3071">
        <v>2</v>
      </c>
      <c r="F236" s="3071">
        <v>4</v>
      </c>
      <c r="G236" s="3071">
        <v>2</v>
      </c>
      <c r="H236" s="3071">
        <v>8</v>
      </c>
      <c r="I236" s="3071">
        <v>29</v>
      </c>
      <c r="J236" s="3071">
        <v>54</v>
      </c>
      <c r="K236" s="3071">
        <v>101</v>
      </c>
      <c r="L236" s="3082">
        <v>199</v>
      </c>
    </row>
    <row r="237" spans="1:12" s="3068" customFormat="1" ht="12.75" customHeight="1">
      <c r="A237" s="3059"/>
      <c r="B237" s="3004">
        <v>2003</v>
      </c>
      <c r="C237" s="3070">
        <v>8</v>
      </c>
      <c r="D237" s="3071">
        <v>1</v>
      </c>
      <c r="E237" s="3071">
        <v>2</v>
      </c>
      <c r="F237" s="3071">
        <v>2</v>
      </c>
      <c r="G237" s="3071">
        <v>3</v>
      </c>
      <c r="H237" s="3071">
        <v>6</v>
      </c>
      <c r="I237" s="3071">
        <v>25</v>
      </c>
      <c r="J237" s="3071">
        <v>67</v>
      </c>
      <c r="K237" s="3071">
        <v>98</v>
      </c>
      <c r="L237" s="3082">
        <v>34</v>
      </c>
    </row>
    <row r="238" spans="1:12" s="3068" customFormat="1" ht="12.75" customHeight="1">
      <c r="A238" s="3059"/>
      <c r="B238" s="3004">
        <v>2004</v>
      </c>
      <c r="C238" s="3070">
        <v>7</v>
      </c>
      <c r="D238" s="3071">
        <v>1</v>
      </c>
      <c r="E238" s="3071">
        <v>2</v>
      </c>
      <c r="F238" s="3071">
        <v>1</v>
      </c>
      <c r="G238" s="3071">
        <v>3</v>
      </c>
      <c r="H238" s="3071">
        <v>9</v>
      </c>
      <c r="I238" s="3071">
        <v>23</v>
      </c>
      <c r="J238" s="3071">
        <v>45</v>
      </c>
      <c r="K238" s="3071">
        <v>136</v>
      </c>
      <c r="L238" s="3082">
        <v>17</v>
      </c>
    </row>
    <row r="239" spans="1:12" s="3068" customFormat="1" ht="12.75" customHeight="1">
      <c r="A239" s="3059"/>
      <c r="B239" s="3004">
        <v>2005</v>
      </c>
      <c r="C239" s="3070">
        <v>8</v>
      </c>
      <c r="D239" s="3071">
        <v>1</v>
      </c>
      <c r="E239" s="3071">
        <v>2</v>
      </c>
      <c r="F239" s="3071">
        <v>1</v>
      </c>
      <c r="G239" s="3071">
        <v>3</v>
      </c>
      <c r="H239" s="3071">
        <v>7</v>
      </c>
      <c r="I239" s="3071">
        <v>29</v>
      </c>
      <c r="J239" s="3071">
        <v>52</v>
      </c>
      <c r="K239" s="3071">
        <v>99</v>
      </c>
      <c r="L239" s="3082">
        <v>109</v>
      </c>
    </row>
    <row r="240" spans="1:12" s="3068" customFormat="1" ht="12.75" customHeight="1">
      <c r="A240" s="3059"/>
      <c r="B240" s="3004">
        <v>2006</v>
      </c>
      <c r="C240" s="3070">
        <v>8</v>
      </c>
      <c r="D240" s="3071">
        <v>1</v>
      </c>
      <c r="E240" s="3071">
        <v>1</v>
      </c>
      <c r="F240" s="3071">
        <v>1</v>
      </c>
      <c r="G240" s="3071">
        <v>2</v>
      </c>
      <c r="H240" s="3071">
        <v>8</v>
      </c>
      <c r="I240" s="3071">
        <v>27</v>
      </c>
      <c r="J240" s="3071">
        <v>62</v>
      </c>
      <c r="K240" s="3071">
        <v>105</v>
      </c>
      <c r="L240" s="3082">
        <v>136</v>
      </c>
    </row>
    <row r="241" spans="1:12" s="3068" customFormat="1" ht="12.75" customHeight="1">
      <c r="A241" s="3059"/>
      <c r="B241" s="3004">
        <v>2007</v>
      </c>
      <c r="C241" s="3070">
        <v>8</v>
      </c>
      <c r="D241" s="3071">
        <v>1</v>
      </c>
      <c r="E241" s="3071">
        <v>1</v>
      </c>
      <c r="F241" s="3071">
        <v>1</v>
      </c>
      <c r="G241" s="3071">
        <v>4</v>
      </c>
      <c r="H241" s="3071">
        <v>8</v>
      </c>
      <c r="I241" s="3071">
        <v>30</v>
      </c>
      <c r="J241" s="3071">
        <v>59</v>
      </c>
      <c r="K241" s="3071">
        <v>75</v>
      </c>
      <c r="L241" s="3082">
        <v>149</v>
      </c>
    </row>
    <row r="242" spans="1:12" s="3068" customFormat="1" ht="12.75" customHeight="1">
      <c r="A242" s="3059"/>
      <c r="B242" s="3004">
        <v>2008</v>
      </c>
      <c r="C242" s="3070">
        <v>8</v>
      </c>
      <c r="D242" s="3071">
        <v>1</v>
      </c>
      <c r="E242" s="3071" t="s">
        <v>37</v>
      </c>
      <c r="F242" s="3071">
        <v>1</v>
      </c>
      <c r="G242" s="3071">
        <v>2</v>
      </c>
      <c r="H242" s="3071">
        <v>8</v>
      </c>
      <c r="I242" s="3071">
        <v>30</v>
      </c>
      <c r="J242" s="3071">
        <v>61</v>
      </c>
      <c r="K242" s="3071">
        <v>99</v>
      </c>
      <c r="L242" s="3082">
        <v>74</v>
      </c>
    </row>
    <row r="243" spans="1:12" s="3068" customFormat="1" ht="12.75" customHeight="1">
      <c r="A243" s="3059"/>
      <c r="B243" s="3004">
        <v>2009</v>
      </c>
      <c r="C243" s="3070">
        <v>9</v>
      </c>
      <c r="D243" s="3071">
        <v>1</v>
      </c>
      <c r="E243" s="3071">
        <v>1</v>
      </c>
      <c r="F243" s="3071">
        <v>2</v>
      </c>
      <c r="G243" s="3071">
        <v>3</v>
      </c>
      <c r="H243" s="3071">
        <v>9</v>
      </c>
      <c r="I243" s="3071">
        <v>30</v>
      </c>
      <c r="J243" s="3071">
        <v>68</v>
      </c>
      <c r="K243" s="3071">
        <v>102</v>
      </c>
      <c r="L243" s="3082">
        <v>116</v>
      </c>
    </row>
    <row r="244" spans="1:12" s="3068" customFormat="1" ht="12.75" customHeight="1">
      <c r="A244" s="3059"/>
      <c r="B244" s="3004">
        <v>2010</v>
      </c>
      <c r="C244" s="3070">
        <v>9</v>
      </c>
      <c r="D244" s="3071" t="s">
        <v>37</v>
      </c>
      <c r="E244" s="3071" t="s">
        <v>37</v>
      </c>
      <c r="F244" s="3071">
        <v>1</v>
      </c>
      <c r="G244" s="3071">
        <v>1</v>
      </c>
      <c r="H244" s="3071">
        <v>12</v>
      </c>
      <c r="I244" s="3071">
        <v>26</v>
      </c>
      <c r="J244" s="3071">
        <v>75</v>
      </c>
      <c r="K244" s="3071">
        <v>59</v>
      </c>
      <c r="L244" s="3082">
        <v>199</v>
      </c>
    </row>
    <row r="245" spans="1:12" s="3068" customFormat="1" ht="12.75" customHeight="1">
      <c r="A245" s="3059"/>
      <c r="B245" s="3004">
        <v>2011</v>
      </c>
      <c r="C245" s="3070">
        <v>9</v>
      </c>
      <c r="D245" s="3071">
        <v>1</v>
      </c>
      <c r="E245" s="3071">
        <v>1</v>
      </c>
      <c r="F245" s="3071">
        <v>1</v>
      </c>
      <c r="G245" s="3071">
        <v>3</v>
      </c>
      <c r="H245" s="3071">
        <v>9</v>
      </c>
      <c r="I245" s="3071">
        <v>30</v>
      </c>
      <c r="J245" s="3071">
        <v>62</v>
      </c>
      <c r="K245" s="3071">
        <v>74</v>
      </c>
      <c r="L245" s="3082">
        <v>210</v>
      </c>
    </row>
    <row r="246" spans="1:12" s="3068" customFormat="1" ht="12.75" customHeight="1">
      <c r="A246" s="3059"/>
      <c r="B246" s="3004">
        <v>2012</v>
      </c>
      <c r="C246" s="3070">
        <v>8</v>
      </c>
      <c r="D246" s="3071">
        <v>1</v>
      </c>
      <c r="E246" s="3071" t="s">
        <v>37</v>
      </c>
      <c r="F246" s="3071">
        <v>1</v>
      </c>
      <c r="G246" s="3071">
        <v>2</v>
      </c>
      <c r="H246" s="3071">
        <v>8</v>
      </c>
      <c r="I246" s="3071">
        <v>28</v>
      </c>
      <c r="J246" s="3071">
        <v>48</v>
      </c>
      <c r="K246" s="3071">
        <v>81</v>
      </c>
      <c r="L246" s="3082">
        <v>81</v>
      </c>
    </row>
    <row r="247" spans="1:12" s="3068" customFormat="1" ht="12.75" customHeight="1">
      <c r="A247" s="3059"/>
      <c r="B247" s="3004">
        <v>2013</v>
      </c>
      <c r="C247" s="3070">
        <v>9</v>
      </c>
      <c r="D247" s="3071" t="s">
        <v>37</v>
      </c>
      <c r="E247" s="3071">
        <v>1</v>
      </c>
      <c r="F247" s="3071">
        <v>2</v>
      </c>
      <c r="G247" s="3071">
        <v>2</v>
      </c>
      <c r="H247" s="3071">
        <v>7</v>
      </c>
      <c r="I247" s="3071">
        <v>26</v>
      </c>
      <c r="J247" s="3071">
        <v>65</v>
      </c>
      <c r="K247" s="3071">
        <v>102</v>
      </c>
      <c r="L247" s="3082">
        <v>126</v>
      </c>
    </row>
    <row r="248" spans="1:12" s="3068" customFormat="1" ht="12.75" customHeight="1">
      <c r="A248" s="3059"/>
      <c r="B248" s="3004">
        <v>2014</v>
      </c>
      <c r="C248" s="3070">
        <v>8</v>
      </c>
      <c r="D248" s="3071" t="s">
        <v>37</v>
      </c>
      <c r="E248" s="3071">
        <v>1</v>
      </c>
      <c r="F248" s="3071">
        <v>1</v>
      </c>
      <c r="G248" s="3071">
        <v>2</v>
      </c>
      <c r="H248" s="3071">
        <v>7</v>
      </c>
      <c r="I248" s="3071">
        <v>22</v>
      </c>
      <c r="J248" s="3071">
        <v>64</v>
      </c>
      <c r="K248" s="3071">
        <v>68</v>
      </c>
      <c r="L248" s="3082">
        <v>100</v>
      </c>
    </row>
    <row r="249" spans="1:12" s="3068" customFormat="1" ht="12.75" customHeight="1">
      <c r="A249" s="3059"/>
      <c r="B249" s="3004">
        <v>2015</v>
      </c>
      <c r="C249" s="3070">
        <v>9</v>
      </c>
      <c r="D249" s="3071" t="s">
        <v>37</v>
      </c>
      <c r="E249" s="3071">
        <v>1</v>
      </c>
      <c r="F249" s="3071" t="s">
        <v>37</v>
      </c>
      <c r="G249" s="3071">
        <v>3</v>
      </c>
      <c r="H249" s="3071">
        <v>6</v>
      </c>
      <c r="I249" s="3071">
        <v>25</v>
      </c>
      <c r="J249" s="3071">
        <v>66</v>
      </c>
      <c r="K249" s="3071">
        <v>74</v>
      </c>
      <c r="L249" s="3082">
        <v>105</v>
      </c>
    </row>
    <row r="250" spans="1:12" s="3068" customFormat="1" ht="12.75" customHeight="1">
      <c r="A250" s="3059"/>
      <c r="B250" s="3004">
        <v>2016</v>
      </c>
      <c r="C250" s="3070">
        <v>9</v>
      </c>
      <c r="D250" s="3071" t="s">
        <v>37</v>
      </c>
      <c r="E250" s="3071">
        <v>1</v>
      </c>
      <c r="F250" s="3071">
        <v>1</v>
      </c>
      <c r="G250" s="3071">
        <v>2</v>
      </c>
      <c r="H250" s="3071">
        <v>5</v>
      </c>
      <c r="I250" s="3071">
        <v>31</v>
      </c>
      <c r="J250" s="3071">
        <v>64</v>
      </c>
      <c r="K250" s="3071">
        <v>64</v>
      </c>
      <c r="L250" s="3082">
        <v>117</v>
      </c>
    </row>
    <row r="251" spans="1:12" s="3068" customFormat="1" ht="12.75" customHeight="1">
      <c r="A251" s="3059"/>
      <c r="B251" s="3004">
        <v>2017</v>
      </c>
      <c r="C251" s="3070">
        <v>9</v>
      </c>
      <c r="D251" s="3071">
        <v>1</v>
      </c>
      <c r="E251" s="3071">
        <v>1</v>
      </c>
      <c r="F251" s="3071">
        <v>2</v>
      </c>
      <c r="G251" s="3071">
        <v>2</v>
      </c>
      <c r="H251" s="3071">
        <v>7</v>
      </c>
      <c r="I251" s="3071">
        <v>22</v>
      </c>
      <c r="J251" s="2515">
        <v>63</v>
      </c>
      <c r="K251" s="2515">
        <v>112</v>
      </c>
      <c r="L251" s="3072">
        <v>81</v>
      </c>
    </row>
    <row r="252" spans="1:12" s="3068" customFormat="1" ht="12.75" customHeight="1">
      <c r="A252" s="3059"/>
      <c r="B252" s="3004">
        <v>2018</v>
      </c>
      <c r="C252" s="3070">
        <v>9</v>
      </c>
      <c r="D252" s="3071">
        <v>1</v>
      </c>
      <c r="E252" s="3071">
        <v>1</v>
      </c>
      <c r="F252" s="3071">
        <v>2</v>
      </c>
      <c r="G252" s="3071">
        <v>2</v>
      </c>
      <c r="H252" s="3071">
        <v>5</v>
      </c>
      <c r="I252" s="3071">
        <v>28</v>
      </c>
      <c r="J252" s="2515">
        <v>52</v>
      </c>
      <c r="K252" s="2515">
        <v>75</v>
      </c>
      <c r="L252" s="3072">
        <v>111</v>
      </c>
    </row>
    <row r="253" spans="1:12" s="3068" customFormat="1" ht="12.75" customHeight="1">
      <c r="A253" s="3083"/>
      <c r="B253" s="3084"/>
      <c r="C253" s="3097"/>
      <c r="D253" s="3098"/>
      <c r="E253" s="3098"/>
      <c r="F253" s="3098"/>
      <c r="G253" s="3098"/>
      <c r="H253" s="3098"/>
      <c r="I253" s="3098"/>
      <c r="J253" s="3098"/>
      <c r="K253" s="3098"/>
      <c r="L253" s="3099"/>
    </row>
    <row r="254" spans="1:12" s="3068" customFormat="1">
      <c r="A254" s="3059"/>
      <c r="B254" s="3088"/>
      <c r="C254" s="3078"/>
      <c r="D254" s="3078"/>
      <c r="E254" s="3078"/>
      <c r="F254" s="3078"/>
      <c r="G254" s="3078"/>
      <c r="H254" s="3078"/>
      <c r="I254" s="3078"/>
      <c r="J254" s="3078"/>
      <c r="K254" s="3078"/>
      <c r="L254" s="3078"/>
    </row>
    <row r="255" spans="1:12">
      <c r="A255" s="3100" t="s">
        <v>3197</v>
      </c>
      <c r="B255" s="3100"/>
      <c r="C255" s="3100"/>
      <c r="D255" s="3101"/>
      <c r="E255" s="3101"/>
      <c r="F255" s="3101"/>
      <c r="G255" s="3101"/>
      <c r="H255" s="3101"/>
      <c r="I255" s="3101"/>
      <c r="J255" s="3101"/>
      <c r="K255" s="3101"/>
      <c r="L255" s="3101"/>
    </row>
    <row r="256" spans="1:12" ht="12.75" customHeight="1">
      <c r="A256" s="3035" t="s">
        <v>3188</v>
      </c>
      <c r="B256" s="3036" t="s">
        <v>4</v>
      </c>
      <c r="C256" s="3037" t="s">
        <v>361</v>
      </c>
      <c r="D256" s="3038" t="s">
        <v>1517</v>
      </c>
      <c r="E256" s="3039"/>
      <c r="F256" s="3039"/>
      <c r="G256" s="3039"/>
      <c r="H256" s="3039"/>
      <c r="I256" s="3039"/>
      <c r="J256" s="3039"/>
      <c r="K256" s="3039"/>
      <c r="L256" s="3040"/>
    </row>
    <row r="257" spans="1:12" ht="12.75" customHeight="1">
      <c r="A257" s="3042"/>
      <c r="B257" s="3043"/>
      <c r="C257" s="3044"/>
      <c r="D257" s="3045" t="s">
        <v>3177</v>
      </c>
      <c r="E257" s="3045" t="s">
        <v>1196</v>
      </c>
      <c r="F257" s="3045" t="s">
        <v>1197</v>
      </c>
      <c r="G257" s="3045" t="s">
        <v>1198</v>
      </c>
      <c r="H257" s="3045" t="s">
        <v>1199</v>
      </c>
      <c r="I257" s="3045" t="s">
        <v>1200</v>
      </c>
      <c r="J257" s="3045" t="s">
        <v>1461</v>
      </c>
      <c r="K257" s="3046" t="s">
        <v>1202</v>
      </c>
      <c r="L257" s="3047" t="s">
        <v>1203</v>
      </c>
    </row>
    <row r="258" spans="1:12" ht="12.75" customHeight="1">
      <c r="A258" s="3048"/>
      <c r="B258" s="3049"/>
      <c r="C258" s="3050"/>
      <c r="D258" s="3050"/>
      <c r="E258" s="3050"/>
      <c r="F258" s="3050"/>
      <c r="G258" s="3050"/>
      <c r="H258" s="3050"/>
      <c r="I258" s="3050"/>
      <c r="J258" s="3050"/>
      <c r="K258" s="3051" t="s">
        <v>1204</v>
      </c>
      <c r="L258" s="3052"/>
    </row>
    <row r="259" spans="1:12" ht="12.75" customHeight="1">
      <c r="A259" s="3053"/>
      <c r="B259" s="3054"/>
      <c r="C259" s="3102"/>
      <c r="D259" s="3103"/>
      <c r="E259" s="3103"/>
      <c r="F259" s="3103"/>
      <c r="G259" s="3103"/>
      <c r="H259" s="3103"/>
      <c r="I259" s="3103"/>
      <c r="J259" s="3103"/>
      <c r="K259" s="3103"/>
      <c r="L259" s="3092"/>
    </row>
    <row r="260" spans="1:12" ht="12.75" customHeight="1">
      <c r="A260" s="3059"/>
      <c r="B260" s="3004"/>
      <c r="C260" s="3060" t="s">
        <v>3186</v>
      </c>
      <c r="D260" s="3061"/>
      <c r="E260" s="3061"/>
      <c r="F260" s="3061"/>
      <c r="G260" s="3061"/>
      <c r="H260" s="3061"/>
      <c r="I260" s="3061"/>
      <c r="J260" s="3061"/>
      <c r="K260" s="3061"/>
      <c r="L260" s="3062"/>
    </row>
    <row r="261" spans="1:12" ht="12.75" customHeight="1">
      <c r="A261" s="3059"/>
      <c r="B261" s="3004"/>
      <c r="C261" s="3063"/>
      <c r="D261" s="3064"/>
      <c r="E261" s="3064"/>
      <c r="F261" s="3064"/>
      <c r="G261" s="3064"/>
      <c r="H261" s="3064"/>
      <c r="I261" s="3064"/>
      <c r="J261" s="3064"/>
      <c r="K261" s="3064"/>
      <c r="L261" s="3065"/>
    </row>
    <row r="262" spans="1:12" ht="12.75" customHeight="1">
      <c r="A262" s="3066" t="s">
        <v>3189</v>
      </c>
      <c r="B262" s="3004" t="s">
        <v>3179</v>
      </c>
      <c r="C262" s="3067">
        <v>185</v>
      </c>
      <c r="D262" s="2514">
        <v>6</v>
      </c>
      <c r="E262" s="2514">
        <v>21</v>
      </c>
      <c r="F262" s="2514">
        <v>83</v>
      </c>
      <c r="G262" s="2514">
        <v>198</v>
      </c>
      <c r="H262" s="2514">
        <v>394</v>
      </c>
      <c r="I262" s="2514">
        <v>758</v>
      </c>
      <c r="J262" s="2514">
        <v>1228</v>
      </c>
      <c r="K262" s="3007">
        <v>1449</v>
      </c>
      <c r="L262" s="2301"/>
    </row>
    <row r="263" spans="1:12" ht="12.75" customHeight="1">
      <c r="A263" s="3066"/>
      <c r="B263" s="3004" t="s">
        <v>3180</v>
      </c>
      <c r="C263" s="3067">
        <v>195</v>
      </c>
      <c r="D263" s="2514">
        <v>6</v>
      </c>
      <c r="E263" s="2514">
        <v>20</v>
      </c>
      <c r="F263" s="2514">
        <v>80</v>
      </c>
      <c r="G263" s="2514">
        <v>212</v>
      </c>
      <c r="H263" s="2514">
        <v>385</v>
      </c>
      <c r="I263" s="2514">
        <v>674</v>
      </c>
      <c r="J263" s="2514">
        <v>1130</v>
      </c>
      <c r="K263" s="3007">
        <v>1560</v>
      </c>
      <c r="L263" s="2301"/>
    </row>
    <row r="264" spans="1:12" ht="12.75" customHeight="1">
      <c r="A264" s="3059"/>
      <c r="B264" s="3004" t="s">
        <v>3181</v>
      </c>
      <c r="C264" s="3067">
        <v>218</v>
      </c>
      <c r="D264" s="2514">
        <v>5</v>
      </c>
      <c r="E264" s="2514">
        <v>19</v>
      </c>
      <c r="F264" s="2514">
        <v>68</v>
      </c>
      <c r="G264" s="2514">
        <v>219</v>
      </c>
      <c r="H264" s="2514">
        <v>407</v>
      </c>
      <c r="I264" s="2514">
        <v>688</v>
      </c>
      <c r="J264" s="2514">
        <v>1139</v>
      </c>
      <c r="K264" s="3007">
        <v>1660</v>
      </c>
      <c r="L264" s="2301"/>
    </row>
    <row r="265" spans="1:12" ht="12.75" customHeight="1">
      <c r="A265" s="3059"/>
      <c r="B265" s="3004" t="s">
        <v>3182</v>
      </c>
      <c r="C265" s="3067">
        <v>247.05849931140915</v>
      </c>
      <c r="D265" s="2514">
        <v>4.5588957525597165</v>
      </c>
      <c r="E265" s="2514">
        <v>16.531797090403714</v>
      </c>
      <c r="F265" s="2514">
        <v>66.311272916395779</v>
      </c>
      <c r="G265" s="2514">
        <v>204.69879797421061</v>
      </c>
      <c r="H265" s="2514">
        <v>441.26556714910805</v>
      </c>
      <c r="I265" s="2514">
        <v>756.23363917607549</v>
      </c>
      <c r="J265" s="2514">
        <v>1147.7149215879094</v>
      </c>
      <c r="K265" s="3007">
        <v>1671.5038159733419</v>
      </c>
      <c r="L265" s="2301"/>
    </row>
    <row r="266" spans="1:12" ht="12.75" customHeight="1">
      <c r="A266" s="3059"/>
      <c r="B266" s="3004" t="s">
        <v>3183</v>
      </c>
      <c r="C266" s="3067">
        <v>277.54451171265123</v>
      </c>
      <c r="D266" s="2514">
        <v>3.5845291720932457</v>
      </c>
      <c r="E266" s="2514">
        <v>15.955285312910567</v>
      </c>
      <c r="F266" s="2514">
        <v>58.3244505865486</v>
      </c>
      <c r="G266" s="2514">
        <v>183.36038010472956</v>
      </c>
      <c r="H266" s="2514">
        <v>445.58618788825362</v>
      </c>
      <c r="I266" s="2514">
        <v>853.8100773640117</v>
      </c>
      <c r="J266" s="2514">
        <v>1275.7083617156036</v>
      </c>
      <c r="K266" s="3007">
        <v>1762.7908697421478</v>
      </c>
      <c r="L266" s="2301"/>
    </row>
    <row r="267" spans="1:12" ht="12.75" customHeight="1">
      <c r="A267" s="3059"/>
      <c r="B267" s="3004" t="s">
        <v>3184</v>
      </c>
      <c r="C267" s="3070">
        <v>281</v>
      </c>
      <c r="D267" s="3071">
        <v>3</v>
      </c>
      <c r="E267" s="3071">
        <v>11</v>
      </c>
      <c r="F267" s="3071">
        <v>42</v>
      </c>
      <c r="G267" s="3071">
        <v>144</v>
      </c>
      <c r="H267" s="3071">
        <v>373</v>
      </c>
      <c r="I267" s="3071">
        <v>802</v>
      </c>
      <c r="J267" s="2515">
        <v>1409</v>
      </c>
      <c r="K267" s="2515">
        <v>1787</v>
      </c>
      <c r="L267" s="3072">
        <v>2138</v>
      </c>
    </row>
    <row r="268" spans="1:12" ht="12.75" customHeight="1">
      <c r="A268" s="3059"/>
      <c r="B268" s="3004" t="s">
        <v>3185</v>
      </c>
      <c r="C268" s="3070">
        <v>279</v>
      </c>
      <c r="D268" s="3071">
        <v>2</v>
      </c>
      <c r="E268" s="3071">
        <v>10</v>
      </c>
      <c r="F268" s="3071">
        <v>40</v>
      </c>
      <c r="G268" s="3071">
        <v>119</v>
      </c>
      <c r="H268" s="3071">
        <v>327</v>
      </c>
      <c r="I268" s="3071">
        <v>734</v>
      </c>
      <c r="J268" s="2515">
        <v>1376</v>
      </c>
      <c r="K268" s="2515">
        <v>1880</v>
      </c>
      <c r="L268" s="3072">
        <v>2208</v>
      </c>
    </row>
    <row r="269" spans="1:12" ht="12.75" customHeight="1">
      <c r="A269" s="3059"/>
      <c r="B269" s="3004"/>
      <c r="C269" s="3067"/>
      <c r="D269" s="2514"/>
      <c r="E269" s="2514"/>
      <c r="F269" s="2514"/>
      <c r="G269" s="2514"/>
      <c r="H269" s="2514"/>
      <c r="I269" s="2514"/>
      <c r="J269" s="2514"/>
      <c r="K269" s="2514"/>
      <c r="L269" s="3073"/>
    </row>
    <row r="270" spans="1:12" ht="12.75" customHeight="1">
      <c r="A270" s="3059"/>
      <c r="B270" s="3004">
        <v>2000</v>
      </c>
      <c r="C270" s="3067">
        <v>284</v>
      </c>
      <c r="D270" s="2514">
        <v>2</v>
      </c>
      <c r="E270" s="2514">
        <v>11</v>
      </c>
      <c r="F270" s="2514">
        <v>45</v>
      </c>
      <c r="G270" s="2514">
        <v>144</v>
      </c>
      <c r="H270" s="2514">
        <v>362</v>
      </c>
      <c r="I270" s="2514">
        <v>835</v>
      </c>
      <c r="J270" s="2514">
        <v>1456</v>
      </c>
      <c r="K270" s="2514">
        <v>1809</v>
      </c>
      <c r="L270" s="3073">
        <v>2107</v>
      </c>
    </row>
    <row r="271" spans="1:12" ht="12.75" customHeight="1">
      <c r="A271" s="3059"/>
      <c r="B271" s="3004">
        <v>2001</v>
      </c>
      <c r="C271" s="3070">
        <v>282</v>
      </c>
      <c r="D271" s="3071">
        <v>3</v>
      </c>
      <c r="E271" s="3071">
        <v>10</v>
      </c>
      <c r="F271" s="3071">
        <v>43</v>
      </c>
      <c r="G271" s="3071">
        <v>144</v>
      </c>
      <c r="H271" s="3071">
        <v>389</v>
      </c>
      <c r="I271" s="3071">
        <v>791</v>
      </c>
      <c r="J271" s="2515">
        <v>1421</v>
      </c>
      <c r="K271" s="2515">
        <v>1814</v>
      </c>
      <c r="L271" s="3072">
        <v>2020</v>
      </c>
    </row>
    <row r="272" spans="1:12" ht="12.75" customHeight="1">
      <c r="A272" s="3059"/>
      <c r="B272" s="3004">
        <v>2002</v>
      </c>
      <c r="C272" s="3070">
        <v>277</v>
      </c>
      <c r="D272" s="3071">
        <v>4</v>
      </c>
      <c r="E272" s="3071">
        <v>12</v>
      </c>
      <c r="F272" s="3071">
        <v>38</v>
      </c>
      <c r="G272" s="3071">
        <v>145</v>
      </c>
      <c r="H272" s="3071">
        <v>369</v>
      </c>
      <c r="I272" s="3071">
        <v>782</v>
      </c>
      <c r="J272" s="2515">
        <v>1351</v>
      </c>
      <c r="K272" s="2515">
        <v>1738</v>
      </c>
      <c r="L272" s="3072">
        <v>2286</v>
      </c>
    </row>
    <row r="273" spans="1:12" ht="12.75" customHeight="1">
      <c r="A273" s="3059"/>
      <c r="B273" s="3004">
        <v>2003</v>
      </c>
      <c r="C273" s="3070">
        <v>284</v>
      </c>
      <c r="D273" s="3071">
        <v>3</v>
      </c>
      <c r="E273" s="3071">
        <v>12</v>
      </c>
      <c r="F273" s="3071">
        <v>40</v>
      </c>
      <c r="G273" s="3071">
        <v>132</v>
      </c>
      <c r="H273" s="3071">
        <v>375</v>
      </c>
      <c r="I273" s="3071">
        <v>800</v>
      </c>
      <c r="J273" s="2515">
        <v>1418</v>
      </c>
      <c r="K273" s="2515">
        <v>1727</v>
      </c>
      <c r="L273" s="3072">
        <v>2426</v>
      </c>
    </row>
    <row r="274" spans="1:12" ht="12.75" customHeight="1">
      <c r="A274" s="3059"/>
      <c r="B274" s="3004">
        <v>2004</v>
      </c>
      <c r="C274" s="3070">
        <v>280</v>
      </c>
      <c r="D274" s="3071">
        <v>4</v>
      </c>
      <c r="E274" s="3071">
        <v>13</v>
      </c>
      <c r="F274" s="3071">
        <v>39</v>
      </c>
      <c r="G274" s="3071">
        <v>124</v>
      </c>
      <c r="H274" s="3071">
        <v>354</v>
      </c>
      <c r="I274" s="3071">
        <v>790</v>
      </c>
      <c r="J274" s="2515">
        <v>1391</v>
      </c>
      <c r="K274" s="2515">
        <v>1779</v>
      </c>
      <c r="L274" s="3072">
        <v>2375</v>
      </c>
    </row>
    <row r="275" spans="1:12" ht="12.75" customHeight="1">
      <c r="A275" s="3059"/>
      <c r="B275" s="3004">
        <v>2005</v>
      </c>
      <c r="C275" s="3070">
        <v>282</v>
      </c>
      <c r="D275" s="3071">
        <v>3</v>
      </c>
      <c r="E275" s="3071">
        <v>11</v>
      </c>
      <c r="F275" s="3071">
        <v>46</v>
      </c>
      <c r="G275" s="3071">
        <v>131</v>
      </c>
      <c r="H275" s="3071">
        <v>363</v>
      </c>
      <c r="I275" s="3071">
        <v>766</v>
      </c>
      <c r="J275" s="2515">
        <v>1404</v>
      </c>
      <c r="K275" s="2515">
        <v>1813</v>
      </c>
      <c r="L275" s="3072">
        <v>2265</v>
      </c>
    </row>
    <row r="276" spans="1:12" ht="12.75" customHeight="1">
      <c r="A276" s="3059"/>
      <c r="B276" s="3004">
        <v>2006</v>
      </c>
      <c r="C276" s="3070">
        <v>277</v>
      </c>
      <c r="D276" s="3071">
        <v>3</v>
      </c>
      <c r="E276" s="3071">
        <v>9</v>
      </c>
      <c r="F276" s="3071">
        <v>39</v>
      </c>
      <c r="G276" s="3071">
        <v>132</v>
      </c>
      <c r="H276" s="3071">
        <v>330</v>
      </c>
      <c r="I276" s="3071">
        <v>776</v>
      </c>
      <c r="J276" s="2515">
        <v>1405</v>
      </c>
      <c r="K276" s="2515">
        <v>1688</v>
      </c>
      <c r="L276" s="3072">
        <v>2202</v>
      </c>
    </row>
    <row r="277" spans="1:12" ht="12.75" customHeight="1">
      <c r="A277" s="3059"/>
      <c r="B277" s="3004">
        <v>2007</v>
      </c>
      <c r="C277" s="3070">
        <v>280</v>
      </c>
      <c r="D277" s="3071">
        <v>3</v>
      </c>
      <c r="E277" s="3071">
        <v>12</v>
      </c>
      <c r="F277" s="3071">
        <v>38</v>
      </c>
      <c r="G277" s="3071">
        <v>134</v>
      </c>
      <c r="H277" s="3071">
        <v>340</v>
      </c>
      <c r="I277" s="3071">
        <v>781</v>
      </c>
      <c r="J277" s="2515">
        <v>1355</v>
      </c>
      <c r="K277" s="2515">
        <v>1797</v>
      </c>
      <c r="L277" s="3072">
        <v>2433</v>
      </c>
    </row>
    <row r="278" spans="1:12" ht="12.75" customHeight="1">
      <c r="A278" s="3059"/>
      <c r="B278" s="3004">
        <v>2008</v>
      </c>
      <c r="C278" s="3070">
        <v>281</v>
      </c>
      <c r="D278" s="3071">
        <v>3</v>
      </c>
      <c r="E278" s="3071">
        <v>8</v>
      </c>
      <c r="F278" s="3071">
        <v>39</v>
      </c>
      <c r="G278" s="3071">
        <v>116</v>
      </c>
      <c r="H278" s="3071">
        <v>327</v>
      </c>
      <c r="I278" s="3071">
        <v>765</v>
      </c>
      <c r="J278" s="2515">
        <v>1415</v>
      </c>
      <c r="K278" s="2515">
        <v>1935</v>
      </c>
      <c r="L278" s="3072">
        <v>2307</v>
      </c>
    </row>
    <row r="279" spans="1:12" ht="12.75" customHeight="1">
      <c r="A279" s="3059"/>
      <c r="B279" s="3004">
        <v>2009</v>
      </c>
      <c r="C279" s="3070">
        <v>276</v>
      </c>
      <c r="D279" s="3071">
        <v>3</v>
      </c>
      <c r="E279" s="3071">
        <v>12</v>
      </c>
      <c r="F279" s="3071">
        <v>39</v>
      </c>
      <c r="G279" s="3071">
        <v>122</v>
      </c>
      <c r="H279" s="3071">
        <v>329</v>
      </c>
      <c r="I279" s="3071">
        <v>743</v>
      </c>
      <c r="J279" s="2515">
        <v>1352</v>
      </c>
      <c r="K279" s="2515">
        <v>1887</v>
      </c>
      <c r="L279" s="3072">
        <v>2285</v>
      </c>
    </row>
    <row r="280" spans="1:12" ht="12.75" customHeight="1">
      <c r="A280" s="3059"/>
      <c r="B280" s="3004">
        <v>2010</v>
      </c>
      <c r="C280" s="3070">
        <v>277</v>
      </c>
      <c r="D280" s="3071">
        <v>3</v>
      </c>
      <c r="E280" s="3071">
        <v>7</v>
      </c>
      <c r="F280" s="3071">
        <v>43</v>
      </c>
      <c r="G280" s="3071">
        <v>115</v>
      </c>
      <c r="H280" s="3071">
        <v>325</v>
      </c>
      <c r="I280" s="3071">
        <v>750</v>
      </c>
      <c r="J280" s="2515">
        <v>1380</v>
      </c>
      <c r="K280" s="2515">
        <v>1797</v>
      </c>
      <c r="L280" s="3072">
        <v>2266</v>
      </c>
    </row>
    <row r="281" spans="1:12" ht="12.75" customHeight="1">
      <c r="A281" s="3059"/>
      <c r="B281" s="3004">
        <v>2011</v>
      </c>
      <c r="C281" s="3070">
        <v>273</v>
      </c>
      <c r="D281" s="3071">
        <v>3</v>
      </c>
      <c r="E281" s="3071">
        <v>11</v>
      </c>
      <c r="F281" s="3071">
        <v>37</v>
      </c>
      <c r="G281" s="3071">
        <v>124</v>
      </c>
      <c r="H281" s="3071">
        <v>323</v>
      </c>
      <c r="I281" s="3071">
        <v>728</v>
      </c>
      <c r="J281" s="2515">
        <v>1323</v>
      </c>
      <c r="K281" s="2515">
        <v>1865</v>
      </c>
      <c r="L281" s="3072">
        <v>2060</v>
      </c>
    </row>
    <row r="282" spans="1:12" ht="12.75" customHeight="1">
      <c r="A282" s="3059"/>
      <c r="B282" s="3004">
        <v>2012</v>
      </c>
      <c r="C282" s="3070">
        <v>288</v>
      </c>
      <c r="D282" s="3071">
        <v>2</v>
      </c>
      <c r="E282" s="3071">
        <v>11</v>
      </c>
      <c r="F282" s="3071">
        <v>39</v>
      </c>
      <c r="G282" s="3071">
        <v>120</v>
      </c>
      <c r="H282" s="3071">
        <v>334</v>
      </c>
      <c r="I282" s="3071">
        <v>725</v>
      </c>
      <c r="J282" s="2515">
        <v>1426</v>
      </c>
      <c r="K282" s="2515">
        <v>1979</v>
      </c>
      <c r="L282" s="3072">
        <v>2299</v>
      </c>
    </row>
    <row r="283" spans="1:12" ht="12.75" customHeight="1">
      <c r="A283" s="3059"/>
      <c r="B283" s="3004">
        <v>2013</v>
      </c>
      <c r="C283" s="3070">
        <v>283</v>
      </c>
      <c r="D283" s="3071">
        <v>3</v>
      </c>
      <c r="E283" s="3071">
        <v>11</v>
      </c>
      <c r="F283" s="3071">
        <v>38</v>
      </c>
      <c r="G283" s="3071">
        <v>116</v>
      </c>
      <c r="H283" s="3071">
        <v>318</v>
      </c>
      <c r="I283" s="3071">
        <v>725</v>
      </c>
      <c r="J283" s="2515">
        <v>1349</v>
      </c>
      <c r="K283" s="2515">
        <v>1980</v>
      </c>
      <c r="L283" s="3072">
        <v>2250</v>
      </c>
    </row>
    <row r="284" spans="1:12" s="3068" customFormat="1" ht="12.75" customHeight="1">
      <c r="A284" s="3059"/>
      <c r="B284" s="3004">
        <v>2014</v>
      </c>
      <c r="C284" s="3070">
        <v>280</v>
      </c>
      <c r="D284" s="3071">
        <v>3</v>
      </c>
      <c r="E284" s="3071">
        <v>8</v>
      </c>
      <c r="F284" s="3071">
        <v>38</v>
      </c>
      <c r="G284" s="3071">
        <v>113</v>
      </c>
      <c r="H284" s="3071">
        <v>301</v>
      </c>
      <c r="I284" s="3071">
        <v>693</v>
      </c>
      <c r="J284" s="2515">
        <v>1334</v>
      </c>
      <c r="K284" s="2515">
        <v>2052</v>
      </c>
      <c r="L284" s="3072">
        <v>2205</v>
      </c>
    </row>
    <row r="285" spans="1:12" s="3068" customFormat="1" ht="12.75" customHeight="1">
      <c r="A285" s="3059"/>
      <c r="B285" s="3004">
        <v>2015</v>
      </c>
      <c r="C285" s="3070">
        <v>279</v>
      </c>
      <c r="D285" s="3071">
        <v>2</v>
      </c>
      <c r="E285" s="3071">
        <v>14</v>
      </c>
      <c r="F285" s="3071">
        <v>30</v>
      </c>
      <c r="G285" s="3071">
        <v>118</v>
      </c>
      <c r="H285" s="3071">
        <v>280</v>
      </c>
      <c r="I285" s="3071">
        <v>703</v>
      </c>
      <c r="J285" s="2515">
        <v>1316</v>
      </c>
      <c r="K285" s="2515">
        <v>2005</v>
      </c>
      <c r="L285" s="3072">
        <v>2376</v>
      </c>
    </row>
    <row r="286" spans="1:12" s="3068" customFormat="1" ht="12.75" customHeight="1">
      <c r="A286" s="3059"/>
      <c r="B286" s="3004">
        <v>2016</v>
      </c>
      <c r="C286" s="3070">
        <v>274</v>
      </c>
      <c r="D286" s="3071">
        <v>2</v>
      </c>
      <c r="E286" s="3071">
        <v>10</v>
      </c>
      <c r="F286" s="3071">
        <v>42</v>
      </c>
      <c r="G286" s="3071">
        <v>107</v>
      </c>
      <c r="H286" s="3071">
        <v>279</v>
      </c>
      <c r="I286" s="3071">
        <v>655</v>
      </c>
      <c r="J286" s="2515">
        <v>1313</v>
      </c>
      <c r="K286" s="2515">
        <v>1990</v>
      </c>
      <c r="L286" s="3072">
        <v>2238</v>
      </c>
    </row>
    <row r="287" spans="1:12" s="3068" customFormat="1" ht="12.75" customHeight="1">
      <c r="A287" s="3059"/>
      <c r="B287" s="3004">
        <v>2017</v>
      </c>
      <c r="C287" s="3070">
        <v>280</v>
      </c>
      <c r="D287" s="3071">
        <v>3</v>
      </c>
      <c r="E287" s="3071">
        <v>9</v>
      </c>
      <c r="F287" s="3071">
        <v>32</v>
      </c>
      <c r="G287" s="3071">
        <v>115</v>
      </c>
      <c r="H287" s="3071">
        <v>276</v>
      </c>
      <c r="I287" s="3071">
        <v>668</v>
      </c>
      <c r="J287" s="2515">
        <v>1379</v>
      </c>
      <c r="K287" s="2515">
        <v>1902</v>
      </c>
      <c r="L287" s="3072">
        <v>2308</v>
      </c>
    </row>
    <row r="288" spans="1:12" s="3068" customFormat="1" ht="12.75" customHeight="1">
      <c r="A288" s="3059"/>
      <c r="B288" s="3004">
        <v>2018</v>
      </c>
      <c r="C288" s="3070">
        <v>283</v>
      </c>
      <c r="D288" s="3071">
        <v>2</v>
      </c>
      <c r="E288" s="3071">
        <v>9</v>
      </c>
      <c r="F288" s="3071">
        <v>37</v>
      </c>
      <c r="G288" s="3071">
        <v>110</v>
      </c>
      <c r="H288" s="3071">
        <v>291</v>
      </c>
      <c r="I288" s="3071">
        <v>691</v>
      </c>
      <c r="J288" s="2515">
        <v>1339</v>
      </c>
      <c r="K288" s="2515">
        <v>1931</v>
      </c>
      <c r="L288" s="3072">
        <v>2174</v>
      </c>
    </row>
    <row r="289" spans="1:12" ht="12.75" customHeight="1">
      <c r="A289" s="3059"/>
      <c r="B289" s="3004"/>
      <c r="C289" s="3067"/>
      <c r="D289" s="2514"/>
      <c r="E289" s="2514"/>
      <c r="F289" s="2514"/>
      <c r="G289" s="2514"/>
      <c r="H289" s="2514"/>
      <c r="I289" s="2514"/>
      <c r="J289" s="2514"/>
      <c r="K289" s="2514"/>
      <c r="L289" s="3073"/>
    </row>
    <row r="290" spans="1:12" ht="12.75" customHeight="1">
      <c r="A290" s="3066" t="s">
        <v>3190</v>
      </c>
      <c r="B290" s="3004" t="s">
        <v>3179</v>
      </c>
      <c r="C290" s="3067">
        <v>5</v>
      </c>
      <c r="D290" s="2514" t="s">
        <v>37</v>
      </c>
      <c r="E290" s="2514" t="s">
        <v>37</v>
      </c>
      <c r="F290" s="2514">
        <v>1</v>
      </c>
      <c r="G290" s="2514">
        <v>4</v>
      </c>
      <c r="H290" s="2514">
        <v>10</v>
      </c>
      <c r="I290" s="2514">
        <v>23</v>
      </c>
      <c r="J290" s="2514">
        <v>54</v>
      </c>
      <c r="K290" s="3007">
        <v>34</v>
      </c>
      <c r="L290" s="2301"/>
    </row>
    <row r="291" spans="1:12" ht="12.75" customHeight="1">
      <c r="A291" s="3066"/>
      <c r="B291" s="3004" t="s">
        <v>3180</v>
      </c>
      <c r="C291" s="3067">
        <v>5</v>
      </c>
      <c r="D291" s="2514" t="s">
        <v>37</v>
      </c>
      <c r="E291" s="2514" t="s">
        <v>37</v>
      </c>
      <c r="F291" s="2514">
        <v>1</v>
      </c>
      <c r="G291" s="2514">
        <v>4</v>
      </c>
      <c r="H291" s="2514">
        <v>9</v>
      </c>
      <c r="I291" s="2514">
        <v>22</v>
      </c>
      <c r="J291" s="2514">
        <v>35</v>
      </c>
      <c r="K291" s="3007">
        <v>71</v>
      </c>
      <c r="L291" s="2301"/>
    </row>
    <row r="292" spans="1:12" ht="12.75" customHeight="1">
      <c r="A292" s="3069"/>
      <c r="B292" s="3004" t="s">
        <v>3181</v>
      </c>
      <c r="C292" s="3067">
        <v>7</v>
      </c>
      <c r="D292" s="2514" t="s">
        <v>37</v>
      </c>
      <c r="E292" s="2514" t="s">
        <v>37</v>
      </c>
      <c r="F292" s="2514">
        <v>1</v>
      </c>
      <c r="G292" s="2514">
        <v>4</v>
      </c>
      <c r="H292" s="2514">
        <v>10</v>
      </c>
      <c r="I292" s="2514">
        <v>22</v>
      </c>
      <c r="J292" s="2514">
        <v>47</v>
      </c>
      <c r="K292" s="3007">
        <v>80</v>
      </c>
      <c r="L292" s="2301"/>
    </row>
    <row r="293" spans="1:12" ht="12.75" customHeight="1">
      <c r="A293" s="3059"/>
      <c r="B293" s="3004" t="s">
        <v>3182</v>
      </c>
      <c r="C293" s="3067">
        <v>8.8634191793963488</v>
      </c>
      <c r="D293" s="2514" t="s">
        <v>37</v>
      </c>
      <c r="E293" s="2514" t="s">
        <v>37</v>
      </c>
      <c r="F293" s="2514">
        <v>0.65011051878819393</v>
      </c>
      <c r="G293" s="2514">
        <v>3.9747339412468077</v>
      </c>
      <c r="H293" s="2514">
        <v>13.463480309660046</v>
      </c>
      <c r="I293" s="2514">
        <v>28.330431038064766</v>
      </c>
      <c r="J293" s="2514">
        <v>53.051084312406189</v>
      </c>
      <c r="K293" s="3007">
        <v>72.557239600128995</v>
      </c>
      <c r="L293" s="2301"/>
    </row>
    <row r="294" spans="1:12" ht="12.75" customHeight="1">
      <c r="A294" s="3059"/>
      <c r="B294" s="3004" t="s">
        <v>3183</v>
      </c>
      <c r="C294" s="3067">
        <v>11.141191486007573</v>
      </c>
      <c r="D294" s="2514" t="s">
        <v>37</v>
      </c>
      <c r="E294" s="2514" t="s">
        <v>37</v>
      </c>
      <c r="F294" s="2514">
        <v>1.1492502578630266</v>
      </c>
      <c r="G294" s="2514">
        <v>4.0151908052130558</v>
      </c>
      <c r="H294" s="2514">
        <v>14.841094283351826</v>
      </c>
      <c r="I294" s="2514">
        <v>30.865434721609812</v>
      </c>
      <c r="J294" s="2514">
        <v>61.544712532415545</v>
      </c>
      <c r="K294" s="3007">
        <v>103.58477303836337</v>
      </c>
      <c r="L294" s="2301"/>
    </row>
    <row r="295" spans="1:12" ht="12.75" customHeight="1">
      <c r="A295" s="3059"/>
      <c r="B295" s="3004" t="s">
        <v>3184</v>
      </c>
      <c r="C295" s="3070">
        <v>11</v>
      </c>
      <c r="D295" s="3071" t="s">
        <v>37</v>
      </c>
      <c r="E295" s="3071" t="s">
        <v>37</v>
      </c>
      <c r="F295" s="3071" t="s">
        <v>37</v>
      </c>
      <c r="G295" s="3071">
        <v>3</v>
      </c>
      <c r="H295" s="3071">
        <v>10</v>
      </c>
      <c r="I295" s="3071">
        <v>29</v>
      </c>
      <c r="J295" s="3071">
        <v>65</v>
      </c>
      <c r="K295" s="3071">
        <v>93</v>
      </c>
      <c r="L295" s="3082">
        <v>104</v>
      </c>
    </row>
    <row r="296" spans="1:12" ht="12.75" customHeight="1">
      <c r="A296" s="3059"/>
      <c r="B296" s="3004" t="s">
        <v>3185</v>
      </c>
      <c r="C296" s="3070">
        <v>10</v>
      </c>
      <c r="D296" s="3071" t="s">
        <v>37</v>
      </c>
      <c r="E296" s="3071" t="s">
        <v>37</v>
      </c>
      <c r="F296" s="3071" t="s">
        <v>37</v>
      </c>
      <c r="G296" s="3071">
        <v>2</v>
      </c>
      <c r="H296" s="3071">
        <v>10</v>
      </c>
      <c r="I296" s="3071">
        <v>26</v>
      </c>
      <c r="J296" s="3071">
        <v>59</v>
      </c>
      <c r="K296" s="3071">
        <v>87</v>
      </c>
      <c r="L296" s="3082">
        <v>84</v>
      </c>
    </row>
    <row r="297" spans="1:12" ht="12.75" customHeight="1">
      <c r="A297" s="3059"/>
      <c r="B297" s="3004"/>
      <c r="C297" s="3067"/>
      <c r="D297" s="2514"/>
      <c r="E297" s="2514"/>
      <c r="F297" s="2514"/>
      <c r="G297" s="2514"/>
      <c r="H297" s="2514"/>
      <c r="I297" s="2514"/>
      <c r="J297" s="2514"/>
      <c r="K297" s="2514"/>
      <c r="L297" s="3073"/>
    </row>
    <row r="298" spans="1:12" ht="12.75" customHeight="1">
      <c r="A298" s="3059"/>
      <c r="B298" s="3004">
        <v>2000</v>
      </c>
      <c r="C298" s="3067">
        <v>11</v>
      </c>
      <c r="D298" s="2514" t="s">
        <v>37</v>
      </c>
      <c r="E298" s="2514" t="s">
        <v>37</v>
      </c>
      <c r="F298" s="2514" t="s">
        <v>37</v>
      </c>
      <c r="G298" s="2514">
        <v>3</v>
      </c>
      <c r="H298" s="2514">
        <v>12</v>
      </c>
      <c r="I298" s="2514">
        <v>29</v>
      </c>
      <c r="J298" s="2514">
        <v>64</v>
      </c>
      <c r="K298" s="2514">
        <v>77</v>
      </c>
      <c r="L298" s="3073">
        <v>103</v>
      </c>
    </row>
    <row r="299" spans="1:12" ht="12.75" customHeight="1">
      <c r="A299" s="3059"/>
      <c r="B299" s="3004">
        <v>2001</v>
      </c>
      <c r="C299" s="3070">
        <v>11</v>
      </c>
      <c r="D299" s="3071" t="s">
        <v>37</v>
      </c>
      <c r="E299" s="3071" t="s">
        <v>37</v>
      </c>
      <c r="F299" s="3071">
        <v>1</v>
      </c>
      <c r="G299" s="3071">
        <v>3</v>
      </c>
      <c r="H299" s="3071">
        <v>7</v>
      </c>
      <c r="I299" s="3071">
        <v>30</v>
      </c>
      <c r="J299" s="3071">
        <v>67</v>
      </c>
      <c r="K299" s="3071">
        <v>87</v>
      </c>
      <c r="L299" s="3082">
        <v>100</v>
      </c>
    </row>
    <row r="300" spans="1:12" ht="12.75" customHeight="1">
      <c r="A300" s="3059"/>
      <c r="B300" s="3004">
        <v>2002</v>
      </c>
      <c r="C300" s="3070">
        <v>11</v>
      </c>
      <c r="D300" s="3071" t="s">
        <v>37</v>
      </c>
      <c r="E300" s="3071" t="s">
        <v>37</v>
      </c>
      <c r="F300" s="3071" t="s">
        <v>37</v>
      </c>
      <c r="G300" s="3071">
        <v>4</v>
      </c>
      <c r="H300" s="3071">
        <v>11</v>
      </c>
      <c r="I300" s="3071">
        <v>29</v>
      </c>
      <c r="J300" s="3071">
        <v>63</v>
      </c>
      <c r="K300" s="3071">
        <v>115</v>
      </c>
      <c r="L300" s="3082">
        <v>109</v>
      </c>
    </row>
    <row r="301" spans="1:12" ht="12.75" customHeight="1">
      <c r="A301" s="3059"/>
      <c r="B301" s="3004">
        <v>2003</v>
      </c>
      <c r="C301" s="3070">
        <v>10</v>
      </c>
      <c r="D301" s="3071" t="s">
        <v>37</v>
      </c>
      <c r="E301" s="3071" t="s">
        <v>37</v>
      </c>
      <c r="F301" s="3071" t="s">
        <v>37</v>
      </c>
      <c r="G301" s="3071">
        <v>2</v>
      </c>
      <c r="H301" s="3071">
        <v>11</v>
      </c>
      <c r="I301" s="3071">
        <v>24</v>
      </c>
      <c r="J301" s="3071">
        <v>63</v>
      </c>
      <c r="K301" s="3071">
        <v>85</v>
      </c>
      <c r="L301" s="3082">
        <v>150</v>
      </c>
    </row>
    <row r="302" spans="1:12" ht="12.75" customHeight="1">
      <c r="A302" s="3059"/>
      <c r="B302" s="3004">
        <v>2004</v>
      </c>
      <c r="C302" s="3070">
        <v>11</v>
      </c>
      <c r="D302" s="3071" t="s">
        <v>37</v>
      </c>
      <c r="E302" s="3071" t="s">
        <v>37</v>
      </c>
      <c r="F302" s="3071" t="s">
        <v>37</v>
      </c>
      <c r="G302" s="3071">
        <v>3</v>
      </c>
      <c r="H302" s="3071">
        <v>12</v>
      </c>
      <c r="I302" s="3071">
        <v>31</v>
      </c>
      <c r="J302" s="3071">
        <v>57</v>
      </c>
      <c r="K302" s="3071">
        <v>103</v>
      </c>
      <c r="L302" s="3082">
        <v>119</v>
      </c>
    </row>
    <row r="303" spans="1:12" ht="12.75" customHeight="1">
      <c r="A303" s="3059"/>
      <c r="B303" s="3004">
        <v>2005</v>
      </c>
      <c r="C303" s="3070">
        <v>11</v>
      </c>
      <c r="D303" s="3071" t="s">
        <v>37</v>
      </c>
      <c r="E303" s="3071" t="s">
        <v>37</v>
      </c>
      <c r="F303" s="3071">
        <v>1</v>
      </c>
      <c r="G303" s="3071">
        <v>3</v>
      </c>
      <c r="H303" s="3071">
        <v>10</v>
      </c>
      <c r="I303" s="3071">
        <v>33</v>
      </c>
      <c r="J303" s="3071">
        <v>69</v>
      </c>
      <c r="K303" s="3071">
        <v>64</v>
      </c>
      <c r="L303" s="3082">
        <v>118</v>
      </c>
    </row>
    <row r="304" spans="1:12" ht="12.75" customHeight="1">
      <c r="A304" s="3059"/>
      <c r="B304" s="3004">
        <v>2006</v>
      </c>
      <c r="C304" s="3070">
        <v>10</v>
      </c>
      <c r="D304" s="3071" t="s">
        <v>37</v>
      </c>
      <c r="E304" s="3071" t="s">
        <v>37</v>
      </c>
      <c r="F304" s="3071" t="s">
        <v>37</v>
      </c>
      <c r="G304" s="3071">
        <v>2</v>
      </c>
      <c r="H304" s="3071">
        <v>12</v>
      </c>
      <c r="I304" s="3071">
        <v>25</v>
      </c>
      <c r="J304" s="3071">
        <v>71</v>
      </c>
      <c r="K304" s="3071">
        <v>56</v>
      </c>
      <c r="L304" s="3082">
        <v>85</v>
      </c>
    </row>
    <row r="305" spans="1:12" ht="12.75" customHeight="1">
      <c r="A305" s="3059"/>
      <c r="B305" s="3004">
        <v>2007</v>
      </c>
      <c r="C305" s="3070">
        <v>11</v>
      </c>
      <c r="D305" s="3071" t="s">
        <v>37</v>
      </c>
      <c r="E305" s="3071" t="s">
        <v>37</v>
      </c>
      <c r="F305" s="3071" t="s">
        <v>37</v>
      </c>
      <c r="G305" s="3071">
        <v>2</v>
      </c>
      <c r="H305" s="3071">
        <v>10</v>
      </c>
      <c r="I305" s="3071">
        <v>33</v>
      </c>
      <c r="J305" s="3071">
        <v>69</v>
      </c>
      <c r="K305" s="3071">
        <v>88</v>
      </c>
      <c r="L305" s="3082">
        <v>77</v>
      </c>
    </row>
    <row r="306" spans="1:12" ht="12.75" customHeight="1">
      <c r="A306" s="3059"/>
      <c r="B306" s="3004">
        <v>2008</v>
      </c>
      <c r="C306" s="3070">
        <v>12</v>
      </c>
      <c r="D306" s="3071" t="s">
        <v>37</v>
      </c>
      <c r="E306" s="3071" t="s">
        <v>37</v>
      </c>
      <c r="F306" s="3071" t="s">
        <v>37</v>
      </c>
      <c r="G306" s="3071">
        <v>4</v>
      </c>
      <c r="H306" s="3071">
        <v>10</v>
      </c>
      <c r="I306" s="3071">
        <v>27</v>
      </c>
      <c r="J306" s="3071">
        <v>67</v>
      </c>
      <c r="K306" s="3071">
        <v>100</v>
      </c>
      <c r="L306" s="3082">
        <v>115</v>
      </c>
    </row>
    <row r="307" spans="1:12" ht="12.75" customHeight="1">
      <c r="A307" s="3059"/>
      <c r="B307" s="3004">
        <v>2009</v>
      </c>
      <c r="C307" s="3070">
        <v>9</v>
      </c>
      <c r="D307" s="3071" t="s">
        <v>37</v>
      </c>
      <c r="E307" s="3071">
        <v>1</v>
      </c>
      <c r="F307" s="3071" t="s">
        <v>37</v>
      </c>
      <c r="G307" s="3071">
        <v>2</v>
      </c>
      <c r="H307" s="3071">
        <v>10</v>
      </c>
      <c r="I307" s="3071">
        <v>25</v>
      </c>
      <c r="J307" s="3071">
        <v>46</v>
      </c>
      <c r="K307" s="3071">
        <v>63</v>
      </c>
      <c r="L307" s="3082">
        <v>87</v>
      </c>
    </row>
    <row r="308" spans="1:12" ht="12.75" customHeight="1">
      <c r="A308" s="3059"/>
      <c r="B308" s="3004">
        <v>2010</v>
      </c>
      <c r="C308" s="3070">
        <v>10</v>
      </c>
      <c r="D308" s="3071" t="s">
        <v>37</v>
      </c>
      <c r="E308" s="3071" t="s">
        <v>37</v>
      </c>
      <c r="F308" s="3071" t="s">
        <v>37</v>
      </c>
      <c r="G308" s="3071">
        <v>3</v>
      </c>
      <c r="H308" s="3071">
        <v>10</v>
      </c>
      <c r="I308" s="3071">
        <v>23</v>
      </c>
      <c r="J308" s="3071">
        <v>65</v>
      </c>
      <c r="K308" s="3071">
        <v>90</v>
      </c>
      <c r="L308" s="3082">
        <v>62</v>
      </c>
    </row>
    <row r="309" spans="1:12" ht="12.75" customHeight="1">
      <c r="A309" s="3059"/>
      <c r="B309" s="3004">
        <v>2011</v>
      </c>
      <c r="C309" s="3070">
        <v>10</v>
      </c>
      <c r="D309" s="3071" t="s">
        <v>37</v>
      </c>
      <c r="E309" s="3071" t="s">
        <v>37</v>
      </c>
      <c r="F309" s="3071" t="s">
        <v>37</v>
      </c>
      <c r="G309" s="3071">
        <v>2</v>
      </c>
      <c r="H309" s="3071">
        <v>9</v>
      </c>
      <c r="I309" s="3071">
        <v>30</v>
      </c>
      <c r="J309" s="3071">
        <v>60</v>
      </c>
      <c r="K309" s="3071">
        <v>84</v>
      </c>
      <c r="L309" s="3082">
        <v>73</v>
      </c>
    </row>
    <row r="310" spans="1:12" ht="12.75" customHeight="1">
      <c r="A310" s="3059"/>
      <c r="B310" s="3004">
        <v>2012</v>
      </c>
      <c r="C310" s="3070">
        <v>10</v>
      </c>
      <c r="D310" s="3071" t="s">
        <v>37</v>
      </c>
      <c r="E310" s="3071" t="s">
        <v>37</v>
      </c>
      <c r="F310" s="3071" t="s">
        <v>37</v>
      </c>
      <c r="G310" s="3071">
        <v>1</v>
      </c>
      <c r="H310" s="3071">
        <v>12</v>
      </c>
      <c r="I310" s="3071">
        <v>25</v>
      </c>
      <c r="J310" s="3071">
        <v>52</v>
      </c>
      <c r="K310" s="3071">
        <v>86</v>
      </c>
      <c r="L310" s="3082">
        <v>118</v>
      </c>
    </row>
    <row r="311" spans="1:12" ht="12.75" customHeight="1">
      <c r="A311" s="3059"/>
      <c r="B311" s="3004">
        <v>2013</v>
      </c>
      <c r="C311" s="3070">
        <v>11</v>
      </c>
      <c r="D311" s="3071" t="s">
        <v>37</v>
      </c>
      <c r="E311" s="3071" t="s">
        <v>37</v>
      </c>
      <c r="F311" s="3071">
        <v>1</v>
      </c>
      <c r="G311" s="3071">
        <v>4</v>
      </c>
      <c r="H311" s="3071">
        <v>8</v>
      </c>
      <c r="I311" s="3071">
        <v>23</v>
      </c>
      <c r="J311" s="3071">
        <v>60</v>
      </c>
      <c r="K311" s="3071">
        <v>80</v>
      </c>
      <c r="L311" s="3082">
        <v>124</v>
      </c>
    </row>
    <row r="312" spans="1:12" s="3068" customFormat="1" ht="12.75" customHeight="1">
      <c r="A312" s="3059"/>
      <c r="B312" s="3004">
        <v>2014</v>
      </c>
      <c r="C312" s="3070">
        <v>11</v>
      </c>
      <c r="D312" s="3071" t="s">
        <v>37</v>
      </c>
      <c r="E312" s="3071" t="s">
        <v>37</v>
      </c>
      <c r="F312" s="3071">
        <v>1</v>
      </c>
      <c r="G312" s="3071">
        <v>3</v>
      </c>
      <c r="H312" s="3071">
        <v>8</v>
      </c>
      <c r="I312" s="3071">
        <v>25</v>
      </c>
      <c r="J312" s="3071">
        <v>67</v>
      </c>
      <c r="K312" s="3071">
        <v>104</v>
      </c>
      <c r="L312" s="3082">
        <v>95</v>
      </c>
    </row>
    <row r="313" spans="1:12" s="3068" customFormat="1" ht="12.75" customHeight="1">
      <c r="A313" s="3059"/>
      <c r="B313" s="3004">
        <v>2015</v>
      </c>
      <c r="C313" s="3070">
        <v>10</v>
      </c>
      <c r="D313" s="3071" t="s">
        <v>37</v>
      </c>
      <c r="E313" s="3071" t="s">
        <v>37</v>
      </c>
      <c r="F313" s="3071" t="s">
        <v>37</v>
      </c>
      <c r="G313" s="3071">
        <v>2</v>
      </c>
      <c r="H313" s="3071">
        <v>10</v>
      </c>
      <c r="I313" s="3071">
        <v>22</v>
      </c>
      <c r="J313" s="3071">
        <v>51</v>
      </c>
      <c r="K313" s="3071">
        <v>78</v>
      </c>
      <c r="L313" s="3082">
        <v>85</v>
      </c>
    </row>
    <row r="314" spans="1:12" s="3068" customFormat="1" ht="12.75" customHeight="1">
      <c r="A314" s="3059"/>
      <c r="B314" s="3004">
        <v>2016</v>
      </c>
      <c r="C314" s="3070">
        <v>10</v>
      </c>
      <c r="D314" s="3071" t="s">
        <v>37</v>
      </c>
      <c r="E314" s="3071" t="s">
        <v>37</v>
      </c>
      <c r="F314" s="3071">
        <v>1</v>
      </c>
      <c r="G314" s="3071">
        <v>3</v>
      </c>
      <c r="H314" s="3071">
        <v>12</v>
      </c>
      <c r="I314" s="3071">
        <v>19</v>
      </c>
      <c r="J314" s="3071">
        <v>55</v>
      </c>
      <c r="K314" s="3071">
        <v>62</v>
      </c>
      <c r="L314" s="3082">
        <v>72</v>
      </c>
    </row>
    <row r="315" spans="1:12" s="3068" customFormat="1" ht="12.75" customHeight="1">
      <c r="A315" s="3059"/>
      <c r="B315" s="3004">
        <v>2017</v>
      </c>
      <c r="C315" s="3070">
        <v>10</v>
      </c>
      <c r="D315" s="3071" t="s">
        <v>37</v>
      </c>
      <c r="E315" s="3071" t="s">
        <v>37</v>
      </c>
      <c r="F315" s="3071" t="s">
        <v>37</v>
      </c>
      <c r="G315" s="3071">
        <v>1</v>
      </c>
      <c r="H315" s="3071">
        <v>7</v>
      </c>
      <c r="I315" s="3071">
        <v>27</v>
      </c>
      <c r="J315" s="2515">
        <v>54</v>
      </c>
      <c r="K315" s="2515">
        <v>75</v>
      </c>
      <c r="L315" s="3072">
        <v>89</v>
      </c>
    </row>
    <row r="316" spans="1:12" s="3068" customFormat="1" ht="12.75" customHeight="1">
      <c r="A316" s="3059"/>
      <c r="B316" s="3004">
        <v>2018</v>
      </c>
      <c r="C316" s="3070">
        <v>10</v>
      </c>
      <c r="D316" s="3071" t="s">
        <v>37</v>
      </c>
      <c r="E316" s="3071" t="s">
        <v>37</v>
      </c>
      <c r="F316" s="3071" t="s">
        <v>37</v>
      </c>
      <c r="G316" s="3071">
        <v>3</v>
      </c>
      <c r="H316" s="3071">
        <v>9</v>
      </c>
      <c r="I316" s="3071">
        <v>21</v>
      </c>
      <c r="J316" s="2515">
        <v>57</v>
      </c>
      <c r="K316" s="2515">
        <v>86</v>
      </c>
      <c r="L316" s="3072">
        <v>106</v>
      </c>
    </row>
    <row r="317" spans="1:12" ht="12.75" customHeight="1">
      <c r="A317" s="3083"/>
      <c r="B317" s="3084"/>
      <c r="C317" s="3085"/>
      <c r="D317" s="3086"/>
      <c r="E317" s="3086"/>
      <c r="F317" s="3086"/>
      <c r="G317" s="3086"/>
      <c r="H317" s="3086"/>
      <c r="I317" s="3086"/>
      <c r="J317" s="3086"/>
      <c r="K317" s="3086"/>
      <c r="L317" s="3087"/>
    </row>
    <row r="318" spans="1:12" ht="12.75" customHeight="1">
      <c r="A318" s="3059"/>
      <c r="B318" s="3088"/>
      <c r="C318" s="3089"/>
      <c r="D318" s="3089"/>
      <c r="E318" s="3089"/>
      <c r="F318" s="3089"/>
      <c r="G318" s="3089"/>
      <c r="H318" s="3089"/>
      <c r="I318" s="3089"/>
      <c r="J318" s="3089"/>
      <c r="K318" s="3089"/>
      <c r="L318" s="3089"/>
    </row>
    <row r="319" spans="1:12" ht="12.75" customHeight="1">
      <c r="A319" s="3035" t="s">
        <v>3188</v>
      </c>
      <c r="B319" s="3036" t="s">
        <v>4</v>
      </c>
      <c r="C319" s="3037" t="s">
        <v>361</v>
      </c>
      <c r="D319" s="3038" t="s">
        <v>1517</v>
      </c>
      <c r="E319" s="3039"/>
      <c r="F319" s="3039"/>
      <c r="G319" s="3039"/>
      <c r="H319" s="3039"/>
      <c r="I319" s="3039"/>
      <c r="J319" s="3039"/>
      <c r="K319" s="3039"/>
      <c r="L319" s="3040"/>
    </row>
    <row r="320" spans="1:12" ht="12.75" customHeight="1">
      <c r="A320" s="3042"/>
      <c r="B320" s="3043"/>
      <c r="C320" s="3044"/>
      <c r="D320" s="3045" t="s">
        <v>3177</v>
      </c>
      <c r="E320" s="3045" t="s">
        <v>1196</v>
      </c>
      <c r="F320" s="3045" t="s">
        <v>1197</v>
      </c>
      <c r="G320" s="3045" t="s">
        <v>1198</v>
      </c>
      <c r="H320" s="3045" t="s">
        <v>1199</v>
      </c>
      <c r="I320" s="3045" t="s">
        <v>1200</v>
      </c>
      <c r="J320" s="3045" t="s">
        <v>1461</v>
      </c>
      <c r="K320" s="3046" t="s">
        <v>1202</v>
      </c>
      <c r="L320" s="3047" t="s">
        <v>1203</v>
      </c>
    </row>
    <row r="321" spans="1:12" ht="12.75" customHeight="1">
      <c r="A321" s="3048"/>
      <c r="B321" s="3049"/>
      <c r="C321" s="3050"/>
      <c r="D321" s="3050"/>
      <c r="E321" s="3050"/>
      <c r="F321" s="3050"/>
      <c r="G321" s="3050"/>
      <c r="H321" s="3050"/>
      <c r="I321" s="3050"/>
      <c r="J321" s="3050"/>
      <c r="K321" s="3051" t="s">
        <v>1204</v>
      </c>
      <c r="L321" s="3052"/>
    </row>
    <row r="322" spans="1:12" ht="12.75" customHeight="1">
      <c r="A322" s="3053"/>
      <c r="B322" s="3054"/>
      <c r="C322" s="3102"/>
      <c r="D322" s="3103"/>
      <c r="E322" s="3103"/>
      <c r="F322" s="3103"/>
      <c r="G322" s="3103"/>
      <c r="H322" s="3103"/>
      <c r="I322" s="3103"/>
      <c r="J322" s="3103"/>
      <c r="K322" s="3103"/>
      <c r="L322" s="3092"/>
    </row>
    <row r="323" spans="1:12" ht="12.75" customHeight="1">
      <c r="A323" s="3059"/>
      <c r="B323" s="3004"/>
      <c r="C323" s="3060" t="s">
        <v>3186</v>
      </c>
      <c r="D323" s="3061"/>
      <c r="E323" s="3061"/>
      <c r="F323" s="3061"/>
      <c r="G323" s="3061"/>
      <c r="H323" s="3061"/>
      <c r="I323" s="3061"/>
      <c r="J323" s="3061"/>
      <c r="K323" s="3061"/>
      <c r="L323" s="3062"/>
    </row>
    <row r="324" spans="1:12" ht="12.75" customHeight="1">
      <c r="A324" s="3059"/>
      <c r="B324" s="3004"/>
      <c r="C324" s="3067"/>
      <c r="D324" s="2514"/>
      <c r="E324" s="2514"/>
      <c r="F324" s="2514"/>
      <c r="G324" s="2514"/>
      <c r="H324" s="2514"/>
      <c r="I324" s="2514"/>
      <c r="J324" s="2514"/>
      <c r="K324" s="2514"/>
      <c r="L324" s="3073"/>
    </row>
    <row r="325" spans="1:12" ht="12.75" customHeight="1">
      <c r="A325" s="3066" t="s">
        <v>3191</v>
      </c>
      <c r="B325" s="3004" t="s">
        <v>3179</v>
      </c>
      <c r="C325" s="3067">
        <v>32</v>
      </c>
      <c r="D325" s="2514" t="s">
        <v>37</v>
      </c>
      <c r="E325" s="2514">
        <v>2</v>
      </c>
      <c r="F325" s="2514">
        <v>8</v>
      </c>
      <c r="G325" s="2514">
        <v>20</v>
      </c>
      <c r="H325" s="2514">
        <v>60</v>
      </c>
      <c r="I325" s="2514">
        <v>159</v>
      </c>
      <c r="J325" s="2514">
        <v>279</v>
      </c>
      <c r="K325" s="3007">
        <v>316</v>
      </c>
      <c r="L325" s="2301"/>
    </row>
    <row r="326" spans="1:12" ht="12.75" customHeight="1">
      <c r="A326" s="3066"/>
      <c r="B326" s="3004" t="s">
        <v>3180</v>
      </c>
      <c r="C326" s="3067">
        <v>27</v>
      </c>
      <c r="D326" s="2514" t="s">
        <v>37</v>
      </c>
      <c r="E326" s="2514">
        <v>1</v>
      </c>
      <c r="F326" s="2514">
        <v>5</v>
      </c>
      <c r="G326" s="2514">
        <v>15</v>
      </c>
      <c r="H326" s="2514">
        <v>42</v>
      </c>
      <c r="I326" s="2514">
        <v>110</v>
      </c>
      <c r="J326" s="2514">
        <v>219</v>
      </c>
      <c r="K326" s="3007">
        <v>364</v>
      </c>
      <c r="L326" s="2301"/>
    </row>
    <row r="327" spans="1:12" ht="12.75" customHeight="1">
      <c r="A327" s="3059"/>
      <c r="B327" s="3004" t="s">
        <v>3181</v>
      </c>
      <c r="C327" s="3067">
        <v>23</v>
      </c>
      <c r="D327" s="2514" t="s">
        <v>37</v>
      </c>
      <c r="E327" s="2514">
        <v>1</v>
      </c>
      <c r="F327" s="2514">
        <v>3</v>
      </c>
      <c r="G327" s="2514">
        <v>10</v>
      </c>
      <c r="H327" s="2514">
        <v>31</v>
      </c>
      <c r="I327" s="2514">
        <v>79</v>
      </c>
      <c r="J327" s="2514">
        <v>166</v>
      </c>
      <c r="K327" s="3007">
        <v>259</v>
      </c>
      <c r="L327" s="2301"/>
    </row>
    <row r="328" spans="1:12" ht="12.75" customHeight="1">
      <c r="A328" s="3069"/>
      <c r="B328" s="3004" t="s">
        <v>3182</v>
      </c>
      <c r="C328" s="3067">
        <v>17.615114587623836</v>
      </c>
      <c r="D328" s="2514" t="s">
        <v>37</v>
      </c>
      <c r="E328" s="2514">
        <v>0.56039990136961737</v>
      </c>
      <c r="F328" s="2514">
        <v>1.625276296970485</v>
      </c>
      <c r="G328" s="2514">
        <v>5.9621009118702117</v>
      </c>
      <c r="H328" s="2514">
        <v>18.175698418041062</v>
      </c>
      <c r="I328" s="2514">
        <v>56.283122995622001</v>
      </c>
      <c r="J328" s="2514">
        <v>113.86574193882305</v>
      </c>
      <c r="K328" s="3007">
        <v>180.0494464151349</v>
      </c>
      <c r="L328" s="2301"/>
    </row>
    <row r="329" spans="1:12" ht="12.75" customHeight="1">
      <c r="A329" s="3059"/>
      <c r="B329" s="3004" t="s">
        <v>3183</v>
      </c>
      <c r="C329" s="3067">
        <v>13.680170498124944</v>
      </c>
      <c r="D329" s="2514" t="s">
        <v>37</v>
      </c>
      <c r="E329" s="2514" t="s">
        <v>37</v>
      </c>
      <c r="F329" s="2514">
        <v>0.5746251289315133</v>
      </c>
      <c r="G329" s="2514">
        <v>3.6805915714453015</v>
      </c>
      <c r="H329" s="2514">
        <v>17.667969384942648</v>
      </c>
      <c r="I329" s="2514">
        <v>40.084980157934822</v>
      </c>
      <c r="J329" s="2514">
        <v>79.47035695933269</v>
      </c>
      <c r="K329" s="3007">
        <v>118.38259775812955</v>
      </c>
      <c r="L329" s="2301"/>
    </row>
    <row r="330" spans="1:12" ht="12.75" customHeight="1">
      <c r="A330" s="3059"/>
      <c r="B330" s="3004" t="s">
        <v>3184</v>
      </c>
      <c r="C330" s="3070">
        <v>11</v>
      </c>
      <c r="D330" s="3071" t="s">
        <v>37</v>
      </c>
      <c r="E330" s="3071">
        <v>1</v>
      </c>
      <c r="F330" s="3071">
        <v>2</v>
      </c>
      <c r="G330" s="3071">
        <v>3</v>
      </c>
      <c r="H330" s="3071">
        <v>8</v>
      </c>
      <c r="I330" s="3071">
        <v>27</v>
      </c>
      <c r="J330" s="3071">
        <v>66</v>
      </c>
      <c r="K330" s="3071">
        <v>81</v>
      </c>
      <c r="L330" s="3082">
        <v>93</v>
      </c>
    </row>
    <row r="331" spans="1:12" ht="12.75" customHeight="1">
      <c r="A331" s="3059"/>
      <c r="B331" s="3004" t="s">
        <v>3185</v>
      </c>
      <c r="C331" s="3070">
        <v>7</v>
      </c>
      <c r="D331" s="3071" t="s">
        <v>37</v>
      </c>
      <c r="E331" s="3071" t="s">
        <v>37</v>
      </c>
      <c r="F331" s="3071">
        <v>1</v>
      </c>
      <c r="G331" s="3071">
        <v>2</v>
      </c>
      <c r="H331" s="3071">
        <v>5</v>
      </c>
      <c r="I331" s="3071">
        <v>15</v>
      </c>
      <c r="J331" s="3071">
        <v>42</v>
      </c>
      <c r="K331" s="3071">
        <v>59</v>
      </c>
      <c r="L331" s="3082">
        <v>54</v>
      </c>
    </row>
    <row r="332" spans="1:12" ht="12.75" customHeight="1">
      <c r="A332" s="3059"/>
      <c r="B332" s="3004"/>
      <c r="C332" s="3067"/>
      <c r="D332" s="2514"/>
      <c r="E332" s="2514"/>
      <c r="F332" s="2514"/>
      <c r="G332" s="2514"/>
      <c r="H332" s="2514"/>
      <c r="I332" s="2514"/>
      <c r="J332" s="2514"/>
      <c r="K332" s="2514"/>
      <c r="L332" s="3073"/>
    </row>
    <row r="333" spans="1:12" ht="12.75" customHeight="1">
      <c r="A333" s="3059"/>
      <c r="B333" s="3004">
        <v>2000</v>
      </c>
      <c r="C333" s="3067">
        <v>11</v>
      </c>
      <c r="D333" s="2514" t="s">
        <v>37</v>
      </c>
      <c r="E333" s="2514">
        <v>1</v>
      </c>
      <c r="F333" s="2514">
        <v>1</v>
      </c>
      <c r="G333" s="2514">
        <v>3</v>
      </c>
      <c r="H333" s="2514">
        <v>8</v>
      </c>
      <c r="I333" s="2514">
        <v>29</v>
      </c>
      <c r="J333" s="2514">
        <v>70</v>
      </c>
      <c r="K333" s="2514">
        <v>89</v>
      </c>
      <c r="L333" s="3073">
        <v>89</v>
      </c>
    </row>
    <row r="334" spans="1:12" ht="12.75" customHeight="1">
      <c r="A334" s="3059"/>
      <c r="B334" s="3004">
        <v>2001</v>
      </c>
      <c r="C334" s="3070">
        <v>12</v>
      </c>
      <c r="D334" s="3071" t="s">
        <v>37</v>
      </c>
      <c r="E334" s="3071" t="s">
        <v>37</v>
      </c>
      <c r="F334" s="3071">
        <v>1</v>
      </c>
      <c r="G334" s="3071">
        <v>2</v>
      </c>
      <c r="H334" s="3071">
        <v>10</v>
      </c>
      <c r="I334" s="3071">
        <v>33</v>
      </c>
      <c r="J334" s="3071">
        <v>75</v>
      </c>
      <c r="K334" s="3071">
        <v>98</v>
      </c>
      <c r="L334" s="3082">
        <v>96</v>
      </c>
    </row>
    <row r="335" spans="1:12" ht="12.75" customHeight="1">
      <c r="A335" s="3059"/>
      <c r="B335" s="3004">
        <v>2002</v>
      </c>
      <c r="C335" s="3070">
        <v>9</v>
      </c>
      <c r="D335" s="3071" t="s">
        <v>37</v>
      </c>
      <c r="E335" s="3071">
        <v>1</v>
      </c>
      <c r="F335" s="3071">
        <v>3</v>
      </c>
      <c r="G335" s="3071">
        <v>3</v>
      </c>
      <c r="H335" s="3071">
        <v>7</v>
      </c>
      <c r="I335" s="3071">
        <v>19</v>
      </c>
      <c r="J335" s="3071">
        <v>53</v>
      </c>
      <c r="K335" s="3071">
        <v>55</v>
      </c>
      <c r="L335" s="3082">
        <v>94</v>
      </c>
    </row>
    <row r="336" spans="1:12" ht="12.75" customHeight="1">
      <c r="A336" s="3059"/>
      <c r="B336" s="3004">
        <v>2003</v>
      </c>
      <c r="C336" s="3070">
        <v>8</v>
      </c>
      <c r="D336" s="3071" t="s">
        <v>37</v>
      </c>
      <c r="E336" s="3071" t="s">
        <v>37</v>
      </c>
      <c r="F336" s="3071" t="s">
        <v>37</v>
      </c>
      <c r="G336" s="3071">
        <v>1</v>
      </c>
      <c r="H336" s="3071">
        <v>4</v>
      </c>
      <c r="I336" s="3071">
        <v>22</v>
      </c>
      <c r="J336" s="3071">
        <v>51</v>
      </c>
      <c r="K336" s="3071">
        <v>57</v>
      </c>
      <c r="L336" s="3082">
        <v>122</v>
      </c>
    </row>
    <row r="337" spans="1:12" ht="12.75" customHeight="1">
      <c r="A337" s="3059"/>
      <c r="B337" s="3004">
        <v>2004</v>
      </c>
      <c r="C337" s="3070">
        <v>10</v>
      </c>
      <c r="D337" s="3071" t="s">
        <v>37</v>
      </c>
      <c r="E337" s="3071">
        <v>1</v>
      </c>
      <c r="F337" s="3071">
        <v>1</v>
      </c>
      <c r="G337" s="3071">
        <v>4</v>
      </c>
      <c r="H337" s="3071">
        <v>5</v>
      </c>
      <c r="I337" s="3071">
        <v>28</v>
      </c>
      <c r="J337" s="3071">
        <v>51</v>
      </c>
      <c r="K337" s="3071">
        <v>90</v>
      </c>
      <c r="L337" s="3082">
        <v>124</v>
      </c>
    </row>
    <row r="338" spans="1:12" ht="12.75" customHeight="1">
      <c r="A338" s="3059"/>
      <c r="B338" s="3004">
        <v>2005</v>
      </c>
      <c r="C338" s="3070">
        <v>9</v>
      </c>
      <c r="D338" s="3071" t="s">
        <v>37</v>
      </c>
      <c r="E338" s="3071" t="s">
        <v>37</v>
      </c>
      <c r="F338" s="3071">
        <v>1</v>
      </c>
      <c r="G338" s="3071">
        <v>4</v>
      </c>
      <c r="H338" s="3071">
        <v>7</v>
      </c>
      <c r="I338" s="3071">
        <v>23</v>
      </c>
      <c r="J338" s="3071">
        <v>62</v>
      </c>
      <c r="K338" s="3071">
        <v>60</v>
      </c>
      <c r="L338" s="3082">
        <v>81</v>
      </c>
    </row>
    <row r="339" spans="1:12" ht="12.75" customHeight="1">
      <c r="A339" s="3059"/>
      <c r="B339" s="3004">
        <v>2006</v>
      </c>
      <c r="C339" s="3070">
        <v>8</v>
      </c>
      <c r="D339" s="3071" t="s">
        <v>37</v>
      </c>
      <c r="E339" s="3071" t="s">
        <v>37</v>
      </c>
      <c r="F339" s="3071">
        <v>2</v>
      </c>
      <c r="G339" s="3071">
        <v>2</v>
      </c>
      <c r="H339" s="3071">
        <v>6</v>
      </c>
      <c r="I339" s="3071">
        <v>22</v>
      </c>
      <c r="J339" s="3071">
        <v>42</v>
      </c>
      <c r="K339" s="3071">
        <v>74</v>
      </c>
      <c r="L339" s="3082">
        <v>85</v>
      </c>
    </row>
    <row r="340" spans="1:12" ht="12.75" customHeight="1">
      <c r="A340" s="3059"/>
      <c r="B340" s="3004">
        <v>2007</v>
      </c>
      <c r="C340" s="3070">
        <v>8</v>
      </c>
      <c r="D340" s="3071" t="s">
        <v>37</v>
      </c>
      <c r="E340" s="3071" t="s">
        <v>37</v>
      </c>
      <c r="F340" s="3071">
        <v>1</v>
      </c>
      <c r="G340" s="3071">
        <v>3</v>
      </c>
      <c r="H340" s="3071">
        <v>8</v>
      </c>
      <c r="I340" s="3071">
        <v>16</v>
      </c>
      <c r="J340" s="3071">
        <v>41</v>
      </c>
      <c r="K340" s="3071">
        <v>60</v>
      </c>
      <c r="L340" s="3082">
        <v>82</v>
      </c>
    </row>
    <row r="341" spans="1:12" ht="12.75" customHeight="1">
      <c r="A341" s="3059"/>
      <c r="B341" s="3004">
        <v>2008</v>
      </c>
      <c r="C341" s="3070">
        <v>8</v>
      </c>
      <c r="D341" s="3071" t="s">
        <v>37</v>
      </c>
      <c r="E341" s="3071" t="s">
        <v>37</v>
      </c>
      <c r="F341" s="3071">
        <v>1</v>
      </c>
      <c r="G341" s="3071">
        <v>3</v>
      </c>
      <c r="H341" s="3071">
        <v>5</v>
      </c>
      <c r="I341" s="3071">
        <v>20</v>
      </c>
      <c r="J341" s="3071">
        <v>45</v>
      </c>
      <c r="K341" s="3071">
        <v>69</v>
      </c>
      <c r="L341" s="3082">
        <v>87</v>
      </c>
    </row>
    <row r="342" spans="1:12" ht="12.75" customHeight="1">
      <c r="A342" s="3059"/>
      <c r="B342" s="3004">
        <v>2009</v>
      </c>
      <c r="C342" s="3070">
        <v>8</v>
      </c>
      <c r="D342" s="3071" t="s">
        <v>37</v>
      </c>
      <c r="E342" s="3071" t="s">
        <v>37</v>
      </c>
      <c r="F342" s="3071">
        <v>1</v>
      </c>
      <c r="G342" s="3071">
        <v>4</v>
      </c>
      <c r="H342" s="3071">
        <v>6</v>
      </c>
      <c r="I342" s="3071">
        <v>18</v>
      </c>
      <c r="J342" s="3071">
        <v>49</v>
      </c>
      <c r="K342" s="3071">
        <v>63</v>
      </c>
      <c r="L342" s="3082">
        <v>51</v>
      </c>
    </row>
    <row r="343" spans="1:12" ht="12.75" customHeight="1">
      <c r="A343" s="3059"/>
      <c r="B343" s="3004">
        <v>2010</v>
      </c>
      <c r="C343" s="3070">
        <v>6</v>
      </c>
      <c r="D343" s="3071" t="s">
        <v>37</v>
      </c>
      <c r="E343" s="3071">
        <v>1</v>
      </c>
      <c r="F343" s="3071">
        <v>1</v>
      </c>
      <c r="G343" s="3071">
        <v>2</v>
      </c>
      <c r="H343" s="3071">
        <v>4</v>
      </c>
      <c r="I343" s="3071">
        <v>18</v>
      </c>
      <c r="J343" s="3071">
        <v>35</v>
      </c>
      <c r="K343" s="3071">
        <v>52</v>
      </c>
      <c r="L343" s="3082">
        <v>37</v>
      </c>
    </row>
    <row r="344" spans="1:12" ht="12.75" customHeight="1">
      <c r="A344" s="3059"/>
      <c r="B344" s="3004">
        <v>2011</v>
      </c>
      <c r="C344" s="3070">
        <v>7</v>
      </c>
      <c r="D344" s="3071" t="s">
        <v>37</v>
      </c>
      <c r="E344" s="3071" t="s">
        <v>37</v>
      </c>
      <c r="F344" s="3071">
        <v>1</v>
      </c>
      <c r="G344" s="3071">
        <v>2</v>
      </c>
      <c r="H344" s="3071">
        <v>5</v>
      </c>
      <c r="I344" s="3071">
        <v>12</v>
      </c>
      <c r="J344" s="3071">
        <v>48</v>
      </c>
      <c r="K344" s="3071">
        <v>59</v>
      </c>
      <c r="L344" s="3082">
        <v>65</v>
      </c>
    </row>
    <row r="345" spans="1:12" ht="12.75" customHeight="1">
      <c r="A345" s="3059"/>
      <c r="B345" s="3004">
        <v>2012</v>
      </c>
      <c r="C345" s="3070">
        <v>7</v>
      </c>
      <c r="D345" s="3071" t="s">
        <v>37</v>
      </c>
      <c r="E345" s="3071" t="s">
        <v>37</v>
      </c>
      <c r="F345" s="3071">
        <v>1</v>
      </c>
      <c r="G345" s="3071">
        <v>2</v>
      </c>
      <c r="H345" s="3071">
        <v>4</v>
      </c>
      <c r="I345" s="3071">
        <v>14</v>
      </c>
      <c r="J345" s="3071">
        <v>42</v>
      </c>
      <c r="K345" s="3071">
        <v>67</v>
      </c>
      <c r="L345" s="3082">
        <v>59</v>
      </c>
    </row>
    <row r="346" spans="1:12" ht="12.75" customHeight="1">
      <c r="A346" s="3059"/>
      <c r="B346" s="3004">
        <v>2013</v>
      </c>
      <c r="C346" s="3070">
        <v>8</v>
      </c>
      <c r="D346" s="3071" t="s">
        <v>37</v>
      </c>
      <c r="E346" s="3071">
        <v>1</v>
      </c>
      <c r="F346" s="3071">
        <v>1</v>
      </c>
      <c r="G346" s="3071">
        <v>3</v>
      </c>
      <c r="H346" s="3071">
        <v>7</v>
      </c>
      <c r="I346" s="3071">
        <v>18</v>
      </c>
      <c r="J346" s="3071">
        <v>47</v>
      </c>
      <c r="K346" s="3071">
        <v>67</v>
      </c>
      <c r="L346" s="3082">
        <v>55</v>
      </c>
    </row>
    <row r="347" spans="1:12" s="3068" customFormat="1" ht="12.75" customHeight="1">
      <c r="A347" s="3059"/>
      <c r="B347" s="3004">
        <v>2014</v>
      </c>
      <c r="C347" s="3070">
        <v>7</v>
      </c>
      <c r="D347" s="3071" t="s">
        <v>37</v>
      </c>
      <c r="E347" s="3071" t="s">
        <v>37</v>
      </c>
      <c r="F347" s="3071">
        <v>1</v>
      </c>
      <c r="G347" s="3071">
        <v>2</v>
      </c>
      <c r="H347" s="3071">
        <v>7</v>
      </c>
      <c r="I347" s="3071">
        <v>12</v>
      </c>
      <c r="J347" s="3071">
        <v>36</v>
      </c>
      <c r="K347" s="3071">
        <v>79</v>
      </c>
      <c r="L347" s="3082">
        <v>56</v>
      </c>
    </row>
    <row r="348" spans="1:12" s="3068" customFormat="1" ht="12.75" customHeight="1">
      <c r="A348" s="3059"/>
      <c r="B348" s="3004">
        <v>2015</v>
      </c>
      <c r="C348" s="3070">
        <v>7</v>
      </c>
      <c r="D348" s="3071" t="s">
        <v>37</v>
      </c>
      <c r="E348" s="3071">
        <v>1</v>
      </c>
      <c r="F348" s="3071">
        <v>2</v>
      </c>
      <c r="G348" s="3071">
        <v>2</v>
      </c>
      <c r="H348" s="3071">
        <v>4</v>
      </c>
      <c r="I348" s="3071">
        <v>14</v>
      </c>
      <c r="J348" s="3071">
        <v>32</v>
      </c>
      <c r="K348" s="3071">
        <v>61</v>
      </c>
      <c r="L348" s="3082">
        <v>70</v>
      </c>
    </row>
    <row r="349" spans="1:12" s="3068" customFormat="1" ht="12.75" customHeight="1">
      <c r="A349" s="3059"/>
      <c r="B349" s="3004">
        <v>2016</v>
      </c>
      <c r="C349" s="3070">
        <v>5</v>
      </c>
      <c r="D349" s="3071" t="s">
        <v>37</v>
      </c>
      <c r="E349" s="3071" t="s">
        <v>37</v>
      </c>
      <c r="F349" s="3071">
        <v>1</v>
      </c>
      <c r="G349" s="3071">
        <v>2</v>
      </c>
      <c r="H349" s="3071">
        <v>5</v>
      </c>
      <c r="I349" s="3071">
        <v>6</v>
      </c>
      <c r="J349" s="3071">
        <v>25</v>
      </c>
      <c r="K349" s="3071">
        <v>58</v>
      </c>
      <c r="L349" s="3082">
        <v>38</v>
      </c>
    </row>
    <row r="350" spans="1:12" s="3068" customFormat="1" ht="12.75" customHeight="1">
      <c r="A350" s="3059"/>
      <c r="B350" s="3004">
        <v>2017</v>
      </c>
      <c r="C350" s="3070">
        <v>6</v>
      </c>
      <c r="D350" s="3071" t="s">
        <v>37</v>
      </c>
      <c r="E350" s="3071" t="s">
        <v>37</v>
      </c>
      <c r="F350" s="3071" t="s">
        <v>37</v>
      </c>
      <c r="G350" s="3071">
        <v>2</v>
      </c>
      <c r="H350" s="3071">
        <v>5</v>
      </c>
      <c r="I350" s="3071">
        <v>8</v>
      </c>
      <c r="J350" s="2515">
        <v>33</v>
      </c>
      <c r="K350" s="2515">
        <v>51</v>
      </c>
      <c r="L350" s="3072">
        <v>44</v>
      </c>
    </row>
    <row r="351" spans="1:12" s="3068" customFormat="1" ht="12.75" customHeight="1">
      <c r="A351" s="3059"/>
      <c r="B351" s="3004">
        <v>2018</v>
      </c>
      <c r="C351" s="3070">
        <v>6</v>
      </c>
      <c r="D351" s="3071" t="s">
        <v>37</v>
      </c>
      <c r="E351" s="3071" t="s">
        <v>37</v>
      </c>
      <c r="F351" s="3071">
        <v>1</v>
      </c>
      <c r="G351" s="3071">
        <v>3</v>
      </c>
      <c r="H351" s="3071">
        <v>3</v>
      </c>
      <c r="I351" s="3071">
        <v>14</v>
      </c>
      <c r="J351" s="2515">
        <v>38</v>
      </c>
      <c r="K351" s="2515">
        <v>47</v>
      </c>
      <c r="L351" s="3072">
        <v>51</v>
      </c>
    </row>
    <row r="352" spans="1:12" ht="12.75" customHeight="1">
      <c r="A352" s="3059"/>
      <c r="B352" s="3004"/>
      <c r="C352" s="3067"/>
      <c r="D352" s="2514"/>
      <c r="E352" s="2514"/>
      <c r="F352" s="2514"/>
      <c r="G352" s="2514"/>
      <c r="H352" s="2514"/>
      <c r="I352" s="2514"/>
      <c r="J352" s="2514"/>
      <c r="K352" s="2514"/>
      <c r="L352" s="3073"/>
    </row>
    <row r="353" spans="1:12">
      <c r="A353" s="3096" t="s">
        <v>3198</v>
      </c>
      <c r="B353" s="3004" t="s">
        <v>3179</v>
      </c>
      <c r="C353" s="3067">
        <v>29</v>
      </c>
      <c r="D353" s="2514" t="s">
        <v>37</v>
      </c>
      <c r="E353" s="2514">
        <v>1</v>
      </c>
      <c r="F353" s="2514">
        <v>7</v>
      </c>
      <c r="G353" s="2514">
        <v>22</v>
      </c>
      <c r="H353" s="2514">
        <v>49</v>
      </c>
      <c r="I353" s="2514">
        <v>127</v>
      </c>
      <c r="J353" s="2514">
        <v>287</v>
      </c>
      <c r="K353" s="3007">
        <v>382</v>
      </c>
      <c r="L353" s="2301"/>
    </row>
    <row r="354" spans="1:12">
      <c r="A354" s="3096"/>
      <c r="B354" s="3004" t="s">
        <v>3180</v>
      </c>
      <c r="C354" s="3067">
        <v>26</v>
      </c>
      <c r="D354" s="2514" t="s">
        <v>37</v>
      </c>
      <c r="E354" s="2514">
        <v>2</v>
      </c>
      <c r="F354" s="2514">
        <v>6</v>
      </c>
      <c r="G354" s="2514">
        <v>16</v>
      </c>
      <c r="H354" s="2514">
        <v>47</v>
      </c>
      <c r="I354" s="2514">
        <v>94</v>
      </c>
      <c r="J354" s="2514">
        <v>207</v>
      </c>
      <c r="K354" s="3007">
        <v>342</v>
      </c>
      <c r="L354" s="2301"/>
    </row>
    <row r="355" spans="1:12">
      <c r="A355" s="3096"/>
      <c r="B355" s="3004" t="s">
        <v>3181</v>
      </c>
      <c r="C355" s="3067">
        <v>29</v>
      </c>
      <c r="D355" s="2514" t="s">
        <v>37</v>
      </c>
      <c r="E355" s="2514">
        <v>1</v>
      </c>
      <c r="F355" s="2514">
        <v>3</v>
      </c>
      <c r="G355" s="2514">
        <v>14</v>
      </c>
      <c r="H355" s="2514">
        <v>47</v>
      </c>
      <c r="I355" s="2514">
        <v>90</v>
      </c>
      <c r="J355" s="2514">
        <v>199</v>
      </c>
      <c r="K355" s="3007">
        <v>360</v>
      </c>
      <c r="L355" s="2301"/>
    </row>
    <row r="356" spans="1:12">
      <c r="A356" s="3069"/>
      <c r="B356" s="3004" t="s">
        <v>3182</v>
      </c>
      <c r="C356" s="3067">
        <v>25.659226111781866</v>
      </c>
      <c r="D356" s="2514" t="s">
        <v>37</v>
      </c>
      <c r="E356" s="2514">
        <v>0.840599852054426</v>
      </c>
      <c r="F356" s="2514">
        <v>3.900663112729164</v>
      </c>
      <c r="G356" s="2514">
        <v>10.599290509991487</v>
      </c>
      <c r="H356" s="2514">
        <v>33.995287781891619</v>
      </c>
      <c r="I356" s="2514">
        <v>70.637208054908157</v>
      </c>
      <c r="J356" s="2514">
        <v>161.09414626572124</v>
      </c>
      <c r="K356" s="3007">
        <v>284.85434805976564</v>
      </c>
      <c r="L356" s="2301"/>
    </row>
    <row r="357" spans="1:12">
      <c r="A357" s="3069"/>
      <c r="B357" s="3004" t="s">
        <v>3183</v>
      </c>
      <c r="C357" s="3067">
        <v>24.290829056227395</v>
      </c>
      <c r="D357" s="2514" t="s">
        <v>37</v>
      </c>
      <c r="E357" s="2514" t="s">
        <v>37</v>
      </c>
      <c r="F357" s="2514">
        <v>2.2985005157260532</v>
      </c>
      <c r="G357" s="2514">
        <v>10.372576246800396</v>
      </c>
      <c r="H357" s="2514">
        <v>29.682188566703651</v>
      </c>
      <c r="I357" s="2514">
        <v>67.743616466909842</v>
      </c>
      <c r="J357" s="2514">
        <v>134.44233320187863</v>
      </c>
      <c r="K357" s="3007">
        <v>223.81709888646367</v>
      </c>
      <c r="L357" s="2301"/>
    </row>
    <row r="358" spans="1:12">
      <c r="A358" s="3059"/>
      <c r="B358" s="3004" t="s">
        <v>3184</v>
      </c>
      <c r="C358" s="3070">
        <v>20</v>
      </c>
      <c r="D358" s="3071" t="s">
        <v>37</v>
      </c>
      <c r="E358" s="3071">
        <v>1</v>
      </c>
      <c r="F358" s="3071">
        <v>1</v>
      </c>
      <c r="G358" s="3071">
        <v>6</v>
      </c>
      <c r="H358" s="3071">
        <v>19</v>
      </c>
      <c r="I358" s="3071">
        <v>51</v>
      </c>
      <c r="J358" s="3071">
        <v>113</v>
      </c>
      <c r="K358" s="3071">
        <v>203</v>
      </c>
      <c r="L358" s="3082">
        <v>234</v>
      </c>
    </row>
    <row r="359" spans="1:12">
      <c r="A359" s="3059"/>
      <c r="B359" s="3004" t="s">
        <v>3185</v>
      </c>
      <c r="C359" s="3070">
        <v>17</v>
      </c>
      <c r="D359" s="3071" t="s">
        <v>37</v>
      </c>
      <c r="E359" s="3071" t="s">
        <v>37</v>
      </c>
      <c r="F359" s="3071">
        <v>1</v>
      </c>
      <c r="G359" s="3071">
        <v>6</v>
      </c>
      <c r="H359" s="3071">
        <v>15</v>
      </c>
      <c r="I359" s="3071">
        <v>36</v>
      </c>
      <c r="J359" s="3071">
        <v>90</v>
      </c>
      <c r="K359" s="3071">
        <v>148</v>
      </c>
      <c r="L359" s="3082">
        <v>220</v>
      </c>
    </row>
    <row r="360" spans="1:12">
      <c r="A360" s="3059"/>
      <c r="B360" s="3004"/>
      <c r="C360" s="3067"/>
      <c r="D360" s="2514"/>
      <c r="E360" s="2514"/>
      <c r="F360" s="2514"/>
      <c r="G360" s="2514"/>
      <c r="H360" s="2514"/>
      <c r="I360" s="2514"/>
      <c r="J360" s="2514"/>
      <c r="K360" s="2514"/>
      <c r="L360" s="3073"/>
    </row>
    <row r="361" spans="1:12">
      <c r="A361" s="3059"/>
      <c r="B361" s="3004">
        <v>2000</v>
      </c>
      <c r="C361" s="3067">
        <v>21</v>
      </c>
      <c r="D361" s="2514" t="s">
        <v>37</v>
      </c>
      <c r="E361" s="2514" t="s">
        <v>37</v>
      </c>
      <c r="F361" s="2514">
        <v>1</v>
      </c>
      <c r="G361" s="2514">
        <v>6</v>
      </c>
      <c r="H361" s="2514">
        <v>17</v>
      </c>
      <c r="I361" s="2514">
        <v>53</v>
      </c>
      <c r="J361" s="2514">
        <v>119</v>
      </c>
      <c r="K361" s="2514">
        <v>220</v>
      </c>
      <c r="L361" s="3073">
        <v>237</v>
      </c>
    </row>
    <row r="362" spans="1:12">
      <c r="A362" s="3059"/>
      <c r="B362" s="3004">
        <v>2001</v>
      </c>
      <c r="C362" s="3070">
        <v>22</v>
      </c>
      <c r="D362" s="3071" t="s">
        <v>37</v>
      </c>
      <c r="E362" s="3071">
        <v>1</v>
      </c>
      <c r="F362" s="3071">
        <v>2</v>
      </c>
      <c r="G362" s="3071">
        <v>6</v>
      </c>
      <c r="H362" s="3071">
        <v>21</v>
      </c>
      <c r="I362" s="3071">
        <v>52</v>
      </c>
      <c r="J362" s="3071">
        <v>117</v>
      </c>
      <c r="K362" s="3071">
        <v>227</v>
      </c>
      <c r="L362" s="3082">
        <v>243</v>
      </c>
    </row>
    <row r="363" spans="1:12">
      <c r="A363" s="3059"/>
      <c r="B363" s="3004">
        <v>2002</v>
      </c>
      <c r="C363" s="3070">
        <v>18</v>
      </c>
      <c r="D363" s="3071" t="s">
        <v>37</v>
      </c>
      <c r="E363" s="3071" t="s">
        <v>37</v>
      </c>
      <c r="F363" s="3071">
        <v>1</v>
      </c>
      <c r="G363" s="3071">
        <v>6</v>
      </c>
      <c r="H363" s="3071">
        <v>19</v>
      </c>
      <c r="I363" s="3071">
        <v>47</v>
      </c>
      <c r="J363" s="3071">
        <v>102</v>
      </c>
      <c r="K363" s="3071">
        <v>161</v>
      </c>
      <c r="L363" s="3082">
        <v>222</v>
      </c>
    </row>
    <row r="364" spans="1:12">
      <c r="A364" s="3059"/>
      <c r="B364" s="3004">
        <v>2003</v>
      </c>
      <c r="C364" s="3070">
        <v>19</v>
      </c>
      <c r="D364" s="3071" t="s">
        <v>37</v>
      </c>
      <c r="E364" s="3071" t="s">
        <v>37</v>
      </c>
      <c r="F364" s="3071">
        <v>2</v>
      </c>
      <c r="G364" s="3071">
        <v>6</v>
      </c>
      <c r="H364" s="3071">
        <v>21</v>
      </c>
      <c r="I364" s="3071">
        <v>44</v>
      </c>
      <c r="J364" s="3071">
        <v>103</v>
      </c>
      <c r="K364" s="3071">
        <v>180</v>
      </c>
      <c r="L364" s="3082">
        <v>211</v>
      </c>
    </row>
    <row r="365" spans="1:12">
      <c r="A365" s="3059"/>
      <c r="B365" s="3004">
        <v>2004</v>
      </c>
      <c r="C365" s="3070">
        <v>18</v>
      </c>
      <c r="D365" s="3071" t="s">
        <v>37</v>
      </c>
      <c r="E365" s="3071" t="s">
        <v>37</v>
      </c>
      <c r="F365" s="3071">
        <v>1</v>
      </c>
      <c r="G365" s="3071">
        <v>4</v>
      </c>
      <c r="H365" s="3071">
        <v>15</v>
      </c>
      <c r="I365" s="3071">
        <v>44</v>
      </c>
      <c r="J365" s="3071">
        <v>100</v>
      </c>
      <c r="K365" s="3071">
        <v>165</v>
      </c>
      <c r="L365" s="3082">
        <v>220</v>
      </c>
    </row>
    <row r="366" spans="1:12">
      <c r="A366" s="3059"/>
      <c r="B366" s="3004">
        <v>2005</v>
      </c>
      <c r="C366" s="3070">
        <v>19</v>
      </c>
      <c r="D366" s="3071" t="s">
        <v>37</v>
      </c>
      <c r="E366" s="3071" t="s">
        <v>37</v>
      </c>
      <c r="F366" s="3071">
        <v>1</v>
      </c>
      <c r="G366" s="3071">
        <v>10</v>
      </c>
      <c r="H366" s="3071">
        <v>18</v>
      </c>
      <c r="I366" s="3071">
        <v>43</v>
      </c>
      <c r="J366" s="3071">
        <v>100</v>
      </c>
      <c r="K366" s="3071">
        <v>181</v>
      </c>
      <c r="L366" s="3082">
        <v>181</v>
      </c>
    </row>
    <row r="367" spans="1:12">
      <c r="A367" s="3059"/>
      <c r="B367" s="3004">
        <v>2006</v>
      </c>
      <c r="C367" s="3070">
        <v>18</v>
      </c>
      <c r="D367" s="3071" t="s">
        <v>37</v>
      </c>
      <c r="E367" s="3071" t="s">
        <v>37</v>
      </c>
      <c r="F367" s="3071">
        <v>1</v>
      </c>
      <c r="G367" s="3071">
        <v>6</v>
      </c>
      <c r="H367" s="3071">
        <v>17</v>
      </c>
      <c r="I367" s="3071">
        <v>42</v>
      </c>
      <c r="J367" s="3071">
        <v>99</v>
      </c>
      <c r="K367" s="3071">
        <v>165</v>
      </c>
      <c r="L367" s="3082">
        <v>210</v>
      </c>
    </row>
    <row r="368" spans="1:12">
      <c r="A368" s="3059"/>
      <c r="B368" s="3004">
        <v>2007</v>
      </c>
      <c r="C368" s="3070">
        <v>18</v>
      </c>
      <c r="D368" s="3071" t="s">
        <v>37</v>
      </c>
      <c r="E368" s="3071">
        <v>1</v>
      </c>
      <c r="F368" s="3071">
        <v>2</v>
      </c>
      <c r="G368" s="3071">
        <v>9</v>
      </c>
      <c r="H368" s="3071">
        <v>17</v>
      </c>
      <c r="I368" s="3071">
        <v>41</v>
      </c>
      <c r="J368" s="3071">
        <v>84</v>
      </c>
      <c r="K368" s="3071">
        <v>165</v>
      </c>
      <c r="L368" s="3082">
        <v>236</v>
      </c>
    </row>
    <row r="369" spans="1:12">
      <c r="A369" s="3059"/>
      <c r="B369" s="3004">
        <v>2008</v>
      </c>
      <c r="C369" s="3070">
        <v>17</v>
      </c>
      <c r="D369" s="3071" t="s">
        <v>37</v>
      </c>
      <c r="E369" s="3071" t="s">
        <v>37</v>
      </c>
      <c r="F369" s="3071">
        <v>1</v>
      </c>
      <c r="G369" s="3071">
        <v>5</v>
      </c>
      <c r="H369" s="3071">
        <v>19</v>
      </c>
      <c r="I369" s="3071">
        <v>49</v>
      </c>
      <c r="J369" s="3071">
        <v>84</v>
      </c>
      <c r="K369" s="3071">
        <v>133</v>
      </c>
      <c r="L369" s="3082">
        <v>202</v>
      </c>
    </row>
    <row r="370" spans="1:12">
      <c r="A370" s="3059"/>
      <c r="B370" s="3004">
        <v>2009</v>
      </c>
      <c r="C370" s="3070">
        <v>16</v>
      </c>
      <c r="D370" s="3071" t="s">
        <v>37</v>
      </c>
      <c r="E370" s="3071" t="s">
        <v>37</v>
      </c>
      <c r="F370" s="3071">
        <v>1</v>
      </c>
      <c r="G370" s="3071">
        <v>7</v>
      </c>
      <c r="H370" s="3071">
        <v>16</v>
      </c>
      <c r="I370" s="3071">
        <v>36</v>
      </c>
      <c r="J370" s="3071">
        <v>82</v>
      </c>
      <c r="K370" s="3071">
        <v>157</v>
      </c>
      <c r="L370" s="3082">
        <v>225</v>
      </c>
    </row>
    <row r="371" spans="1:12">
      <c r="A371" s="3059"/>
      <c r="B371" s="3004">
        <v>2010</v>
      </c>
      <c r="C371" s="3070">
        <v>17</v>
      </c>
      <c r="D371" s="3071" t="s">
        <v>37</v>
      </c>
      <c r="E371" s="3071" t="s">
        <v>37</v>
      </c>
      <c r="F371" s="3071">
        <v>1</v>
      </c>
      <c r="G371" s="3071">
        <v>6</v>
      </c>
      <c r="H371" s="3071">
        <v>16</v>
      </c>
      <c r="I371" s="3071">
        <v>37</v>
      </c>
      <c r="J371" s="3071">
        <v>86</v>
      </c>
      <c r="K371" s="3071">
        <v>151</v>
      </c>
      <c r="L371" s="3082">
        <v>243</v>
      </c>
    </row>
    <row r="372" spans="1:12">
      <c r="A372" s="3059"/>
      <c r="B372" s="3004">
        <v>2011</v>
      </c>
      <c r="C372" s="3070">
        <v>17</v>
      </c>
      <c r="D372" s="3071" t="s">
        <v>37</v>
      </c>
      <c r="E372" s="3071">
        <v>1</v>
      </c>
      <c r="F372" s="3071">
        <v>1</v>
      </c>
      <c r="G372" s="3071">
        <v>6</v>
      </c>
      <c r="H372" s="3071">
        <v>18</v>
      </c>
      <c r="I372" s="3071">
        <v>31</v>
      </c>
      <c r="J372" s="3071">
        <v>90</v>
      </c>
      <c r="K372" s="3071">
        <v>162</v>
      </c>
      <c r="L372" s="3082">
        <v>195</v>
      </c>
    </row>
    <row r="373" spans="1:12">
      <c r="A373" s="3059"/>
      <c r="B373" s="3004">
        <v>2012</v>
      </c>
      <c r="C373" s="3070">
        <v>17</v>
      </c>
      <c r="D373" s="3071" t="s">
        <v>37</v>
      </c>
      <c r="E373" s="3071">
        <v>1</v>
      </c>
      <c r="F373" s="3071">
        <v>1</v>
      </c>
      <c r="G373" s="3071">
        <v>7</v>
      </c>
      <c r="H373" s="3071">
        <v>12</v>
      </c>
      <c r="I373" s="3071">
        <v>39</v>
      </c>
      <c r="J373" s="3071">
        <v>93</v>
      </c>
      <c r="K373" s="3071">
        <v>131</v>
      </c>
      <c r="L373" s="3082">
        <v>222</v>
      </c>
    </row>
    <row r="374" spans="1:12">
      <c r="A374" s="3059"/>
      <c r="B374" s="3004">
        <v>2013</v>
      </c>
      <c r="C374" s="3070">
        <v>17</v>
      </c>
      <c r="D374" s="3071" t="s">
        <v>37</v>
      </c>
      <c r="E374" s="3071" t="s">
        <v>37</v>
      </c>
      <c r="F374" s="3071">
        <v>1</v>
      </c>
      <c r="G374" s="3071">
        <v>6</v>
      </c>
      <c r="H374" s="3071">
        <v>17</v>
      </c>
      <c r="I374" s="3071">
        <v>32</v>
      </c>
      <c r="J374" s="3071">
        <v>88</v>
      </c>
      <c r="K374" s="3071">
        <v>183</v>
      </c>
      <c r="L374" s="3082">
        <v>201</v>
      </c>
    </row>
    <row r="375" spans="1:12" s="3068" customFormat="1" ht="12.75" customHeight="1">
      <c r="A375" s="3059"/>
      <c r="B375" s="3004">
        <v>2014</v>
      </c>
      <c r="C375" s="3070">
        <v>18</v>
      </c>
      <c r="D375" s="3071" t="s">
        <v>37</v>
      </c>
      <c r="E375" s="3071" t="s">
        <v>37</v>
      </c>
      <c r="F375" s="3071" t="s">
        <v>37</v>
      </c>
      <c r="G375" s="3071">
        <v>6</v>
      </c>
      <c r="H375" s="3071">
        <v>17</v>
      </c>
      <c r="I375" s="3071">
        <v>31</v>
      </c>
      <c r="J375" s="3071">
        <v>95</v>
      </c>
      <c r="K375" s="3071">
        <v>178</v>
      </c>
      <c r="L375" s="3082">
        <v>235</v>
      </c>
    </row>
    <row r="376" spans="1:12" s="3068" customFormat="1" ht="12.75" customHeight="1">
      <c r="A376" s="3059"/>
      <c r="B376" s="3004">
        <v>2015</v>
      </c>
      <c r="C376" s="3070">
        <v>18</v>
      </c>
      <c r="D376" s="3071" t="s">
        <v>37</v>
      </c>
      <c r="E376" s="3071" t="s">
        <v>37</v>
      </c>
      <c r="F376" s="3071">
        <v>1</v>
      </c>
      <c r="G376" s="3071">
        <v>6</v>
      </c>
      <c r="H376" s="3071">
        <v>15</v>
      </c>
      <c r="I376" s="3071">
        <v>35</v>
      </c>
      <c r="J376" s="3071">
        <v>84</v>
      </c>
      <c r="K376" s="3071">
        <v>188</v>
      </c>
      <c r="L376" s="3082">
        <v>247</v>
      </c>
    </row>
    <row r="377" spans="1:12" s="3068" customFormat="1" ht="12.75" customHeight="1">
      <c r="A377" s="3059"/>
      <c r="B377" s="3004">
        <v>2016</v>
      </c>
      <c r="C377" s="3070">
        <v>19</v>
      </c>
      <c r="D377" s="3071" t="s">
        <v>37</v>
      </c>
      <c r="E377" s="3071">
        <v>1</v>
      </c>
      <c r="F377" s="3071">
        <v>2</v>
      </c>
      <c r="G377" s="3071">
        <v>7</v>
      </c>
      <c r="H377" s="3071">
        <v>13</v>
      </c>
      <c r="I377" s="3071">
        <v>41</v>
      </c>
      <c r="J377" s="3071">
        <v>86</v>
      </c>
      <c r="K377" s="3071">
        <v>175</v>
      </c>
      <c r="L377" s="3082">
        <v>248</v>
      </c>
    </row>
    <row r="378" spans="1:12" s="3068" customFormat="1" ht="12.75" customHeight="1">
      <c r="A378" s="3059"/>
      <c r="B378" s="3004">
        <v>2017</v>
      </c>
      <c r="C378" s="3070">
        <v>19</v>
      </c>
      <c r="D378" s="3071" t="s">
        <v>37</v>
      </c>
      <c r="E378" s="3071">
        <v>1</v>
      </c>
      <c r="F378" s="3071">
        <v>2</v>
      </c>
      <c r="G378" s="3071">
        <v>6</v>
      </c>
      <c r="H378" s="3071">
        <v>14</v>
      </c>
      <c r="I378" s="3071">
        <v>35</v>
      </c>
      <c r="J378" s="2515">
        <v>96</v>
      </c>
      <c r="K378" s="2515">
        <v>194</v>
      </c>
      <c r="L378" s="3072">
        <v>208</v>
      </c>
    </row>
    <row r="379" spans="1:12" s="3068" customFormat="1" ht="12.75" customHeight="1">
      <c r="A379" s="3059"/>
      <c r="B379" s="3004">
        <v>2018</v>
      </c>
      <c r="C379" s="3070">
        <v>20</v>
      </c>
      <c r="D379" s="3071" t="s">
        <v>37</v>
      </c>
      <c r="E379" s="3071">
        <v>1</v>
      </c>
      <c r="F379" s="3071">
        <v>3</v>
      </c>
      <c r="G379" s="3071">
        <v>8</v>
      </c>
      <c r="H379" s="3071">
        <v>13</v>
      </c>
      <c r="I379" s="3071">
        <v>38</v>
      </c>
      <c r="J379" s="2515">
        <v>98</v>
      </c>
      <c r="K379" s="2515">
        <v>190</v>
      </c>
      <c r="L379" s="3072">
        <v>249</v>
      </c>
    </row>
    <row r="380" spans="1:12">
      <c r="A380" s="3083"/>
      <c r="B380" s="3084"/>
      <c r="C380" s="3085"/>
      <c r="D380" s="3086"/>
      <c r="E380" s="3086"/>
      <c r="F380" s="3086"/>
      <c r="G380" s="3086"/>
      <c r="H380" s="3086"/>
      <c r="I380" s="3086"/>
      <c r="J380" s="3086"/>
      <c r="K380" s="3086"/>
      <c r="L380" s="3087"/>
    </row>
    <row r="381" spans="1:12">
      <c r="A381" s="3059"/>
      <c r="B381" s="3088"/>
      <c r="C381" s="3089"/>
      <c r="D381" s="3089"/>
      <c r="E381" s="3089"/>
      <c r="F381" s="3089"/>
      <c r="G381" s="3089"/>
      <c r="H381" s="3089"/>
      <c r="I381" s="3089"/>
      <c r="J381" s="3089"/>
      <c r="K381" s="3089"/>
      <c r="L381" s="3089"/>
    </row>
    <row r="382" spans="1:12" ht="12.75" customHeight="1">
      <c r="A382" s="3035" t="s">
        <v>3188</v>
      </c>
      <c r="B382" s="3036" t="s">
        <v>4</v>
      </c>
      <c r="C382" s="3037" t="s">
        <v>361</v>
      </c>
      <c r="D382" s="3038" t="s">
        <v>1517</v>
      </c>
      <c r="E382" s="3039"/>
      <c r="F382" s="3039"/>
      <c r="G382" s="3039"/>
      <c r="H382" s="3039"/>
      <c r="I382" s="3039"/>
      <c r="J382" s="3039"/>
      <c r="K382" s="3039"/>
      <c r="L382" s="3040"/>
    </row>
    <row r="383" spans="1:12">
      <c r="A383" s="3042"/>
      <c r="B383" s="3043"/>
      <c r="C383" s="3044"/>
      <c r="D383" s="3045" t="s">
        <v>3177</v>
      </c>
      <c r="E383" s="3045" t="s">
        <v>1196</v>
      </c>
      <c r="F383" s="3045" t="s">
        <v>1197</v>
      </c>
      <c r="G383" s="3045" t="s">
        <v>1198</v>
      </c>
      <c r="H383" s="3045" t="s">
        <v>1199</v>
      </c>
      <c r="I383" s="3045" t="s">
        <v>1200</v>
      </c>
      <c r="J383" s="3045" t="s">
        <v>1461</v>
      </c>
      <c r="K383" s="3046" t="s">
        <v>1202</v>
      </c>
      <c r="L383" s="3047" t="s">
        <v>1203</v>
      </c>
    </row>
    <row r="384" spans="1:12">
      <c r="A384" s="3048"/>
      <c r="B384" s="3049"/>
      <c r="C384" s="3050"/>
      <c r="D384" s="3050"/>
      <c r="E384" s="3050"/>
      <c r="F384" s="3050"/>
      <c r="G384" s="3050"/>
      <c r="H384" s="3050"/>
      <c r="I384" s="3050"/>
      <c r="J384" s="3050"/>
      <c r="K384" s="3051" t="s">
        <v>1204</v>
      </c>
      <c r="L384" s="3052"/>
    </row>
    <row r="385" spans="1:12">
      <c r="A385" s="3053"/>
      <c r="B385" s="3054"/>
      <c r="C385" s="3102"/>
      <c r="D385" s="3103"/>
      <c r="E385" s="3103"/>
      <c r="F385" s="3103"/>
      <c r="G385" s="3103"/>
      <c r="H385" s="3103"/>
      <c r="I385" s="3103"/>
      <c r="J385" s="3103"/>
      <c r="K385" s="3103"/>
      <c r="L385" s="3092"/>
    </row>
    <row r="386" spans="1:12">
      <c r="A386" s="3059"/>
      <c r="B386" s="3004"/>
      <c r="C386" s="3060" t="s">
        <v>3186</v>
      </c>
      <c r="D386" s="3061"/>
      <c r="E386" s="3061"/>
      <c r="F386" s="3061"/>
      <c r="G386" s="3061"/>
      <c r="H386" s="3061"/>
      <c r="I386" s="3061"/>
      <c r="J386" s="3061"/>
      <c r="K386" s="3061"/>
      <c r="L386" s="3062"/>
    </row>
    <row r="387" spans="1:12">
      <c r="A387" s="3104"/>
      <c r="B387" s="3004"/>
      <c r="C387" s="3093"/>
      <c r="D387" s="2514"/>
      <c r="E387" s="2514"/>
      <c r="F387" s="2514"/>
      <c r="G387" s="2514"/>
      <c r="H387" s="2514"/>
      <c r="I387" s="2514"/>
      <c r="J387" s="2514"/>
      <c r="K387" s="2514"/>
      <c r="L387" s="3073"/>
    </row>
    <row r="388" spans="1:12">
      <c r="A388" s="3066" t="s">
        <v>3193</v>
      </c>
      <c r="B388" s="3004" t="s">
        <v>3179</v>
      </c>
      <c r="C388" s="3067">
        <v>9</v>
      </c>
      <c r="D388" s="2514" t="s">
        <v>37</v>
      </c>
      <c r="E388" s="2514">
        <v>1</v>
      </c>
      <c r="F388" s="2514">
        <v>2</v>
      </c>
      <c r="G388" s="2514">
        <v>8</v>
      </c>
      <c r="H388" s="2514">
        <v>19</v>
      </c>
      <c r="I388" s="2514">
        <v>43</v>
      </c>
      <c r="J388" s="2514">
        <v>58</v>
      </c>
      <c r="K388" s="3007">
        <v>58</v>
      </c>
      <c r="L388" s="2301"/>
    </row>
    <row r="389" spans="1:12">
      <c r="A389" s="3066"/>
      <c r="B389" s="3004" t="s">
        <v>3180</v>
      </c>
      <c r="C389" s="3067">
        <v>9</v>
      </c>
      <c r="D389" s="2514" t="s">
        <v>37</v>
      </c>
      <c r="E389" s="2514" t="s">
        <v>37</v>
      </c>
      <c r="F389" s="2514">
        <v>2</v>
      </c>
      <c r="G389" s="2514">
        <v>8</v>
      </c>
      <c r="H389" s="2514">
        <v>18</v>
      </c>
      <c r="I389" s="2514">
        <v>33</v>
      </c>
      <c r="J389" s="2514">
        <v>64</v>
      </c>
      <c r="K389" s="3007">
        <v>86</v>
      </c>
      <c r="L389" s="2301"/>
    </row>
    <row r="390" spans="1:12">
      <c r="A390" s="3059"/>
      <c r="B390" s="3004" t="s">
        <v>3181</v>
      </c>
      <c r="C390" s="3067">
        <v>10</v>
      </c>
      <c r="D390" s="2514" t="s">
        <v>37</v>
      </c>
      <c r="E390" s="2514" t="s">
        <v>37</v>
      </c>
      <c r="F390" s="2514">
        <v>1</v>
      </c>
      <c r="G390" s="2514">
        <v>6</v>
      </c>
      <c r="H390" s="2514">
        <v>15</v>
      </c>
      <c r="I390" s="2514">
        <v>34</v>
      </c>
      <c r="J390" s="2514">
        <v>61</v>
      </c>
      <c r="K390" s="3007">
        <v>113</v>
      </c>
      <c r="L390" s="2301"/>
    </row>
    <row r="391" spans="1:12">
      <c r="A391" s="3069"/>
      <c r="B391" s="3004" t="s">
        <v>3182</v>
      </c>
      <c r="C391" s="3067">
        <v>9.7944506058035294</v>
      </c>
      <c r="D391" s="2514" t="s">
        <v>37</v>
      </c>
      <c r="E391" s="2514" t="s">
        <v>37</v>
      </c>
      <c r="F391" s="2514">
        <v>0.975165778182291</v>
      </c>
      <c r="G391" s="2514">
        <v>4.6371895981212763</v>
      </c>
      <c r="H391" s="2514">
        <v>14.13665432514305</v>
      </c>
      <c r="I391" s="2514">
        <v>29.085909199079826</v>
      </c>
      <c r="J391" s="2514">
        <v>54.991977640908857</v>
      </c>
      <c r="K391" s="3007">
        <v>107.4922068150059</v>
      </c>
      <c r="L391" s="2301"/>
    </row>
    <row r="392" spans="1:12">
      <c r="A392" s="3059"/>
      <c r="B392" s="3004" t="s">
        <v>3183</v>
      </c>
      <c r="C392" s="3067">
        <v>10.42118251242205</v>
      </c>
      <c r="D392" s="2514" t="s">
        <v>37</v>
      </c>
      <c r="E392" s="2514" t="s">
        <v>37</v>
      </c>
      <c r="F392" s="2514">
        <v>1.7238753867945398</v>
      </c>
      <c r="G392" s="2514">
        <v>4.6843892727485654</v>
      </c>
      <c r="H392" s="2514">
        <v>15.194453671050679</v>
      </c>
      <c r="I392" s="2514">
        <v>29.262035515292421</v>
      </c>
      <c r="J392" s="2514">
        <v>53.179411799854208</v>
      </c>
      <c r="K392" s="3007">
        <v>90.636676408567936</v>
      </c>
      <c r="L392" s="2301"/>
    </row>
    <row r="393" spans="1:12">
      <c r="A393" s="3069"/>
      <c r="B393" s="3004" t="s">
        <v>3184</v>
      </c>
      <c r="C393" s="3070">
        <v>9</v>
      </c>
      <c r="D393" s="3071" t="s">
        <v>37</v>
      </c>
      <c r="E393" s="3071" t="s">
        <v>37</v>
      </c>
      <c r="F393" s="3071">
        <v>1</v>
      </c>
      <c r="G393" s="3071">
        <v>4</v>
      </c>
      <c r="H393" s="3071">
        <v>11</v>
      </c>
      <c r="I393" s="3071">
        <v>24</v>
      </c>
      <c r="J393" s="3071">
        <v>49</v>
      </c>
      <c r="K393" s="3071">
        <v>78</v>
      </c>
      <c r="L393" s="3082">
        <v>100</v>
      </c>
    </row>
    <row r="394" spans="1:12">
      <c r="A394" s="3069"/>
      <c r="B394" s="3004" t="s">
        <v>3185</v>
      </c>
      <c r="C394" s="3070">
        <v>11</v>
      </c>
      <c r="D394" s="3071" t="s">
        <v>37</v>
      </c>
      <c r="E394" s="3071" t="s">
        <v>37</v>
      </c>
      <c r="F394" s="3071">
        <v>2</v>
      </c>
      <c r="G394" s="3071">
        <v>6</v>
      </c>
      <c r="H394" s="3071">
        <v>13</v>
      </c>
      <c r="I394" s="3071">
        <v>25</v>
      </c>
      <c r="J394" s="3071">
        <v>55</v>
      </c>
      <c r="K394" s="3071">
        <v>92</v>
      </c>
      <c r="L394" s="3082">
        <v>102</v>
      </c>
    </row>
    <row r="395" spans="1:12">
      <c r="A395" s="3069"/>
      <c r="B395" s="3004"/>
      <c r="C395" s="3067"/>
      <c r="D395" s="2514"/>
      <c r="E395" s="2514"/>
      <c r="F395" s="2514"/>
      <c r="G395" s="2514"/>
      <c r="H395" s="2514"/>
      <c r="I395" s="2514"/>
      <c r="J395" s="2514"/>
      <c r="K395" s="2514"/>
      <c r="L395" s="3073"/>
    </row>
    <row r="396" spans="1:12">
      <c r="A396" s="3069"/>
      <c r="B396" s="3004">
        <v>2000</v>
      </c>
      <c r="C396" s="3067">
        <v>9</v>
      </c>
      <c r="D396" s="2514" t="s">
        <v>37</v>
      </c>
      <c r="E396" s="2514" t="s">
        <v>37</v>
      </c>
      <c r="F396" s="2514">
        <v>1</v>
      </c>
      <c r="G396" s="2514">
        <v>4</v>
      </c>
      <c r="H396" s="2514">
        <v>10</v>
      </c>
      <c r="I396" s="2514">
        <v>24</v>
      </c>
      <c r="J396" s="2514">
        <v>46</v>
      </c>
      <c r="K396" s="2514">
        <v>73</v>
      </c>
      <c r="L396" s="3073">
        <v>98</v>
      </c>
    </row>
    <row r="397" spans="1:12">
      <c r="A397" s="3069"/>
      <c r="B397" s="3004">
        <v>2001</v>
      </c>
      <c r="C397" s="3070">
        <v>9</v>
      </c>
      <c r="D397" s="3071" t="s">
        <v>37</v>
      </c>
      <c r="E397" s="3071">
        <v>1</v>
      </c>
      <c r="F397" s="3071" t="s">
        <v>37</v>
      </c>
      <c r="G397" s="3071">
        <v>3</v>
      </c>
      <c r="H397" s="3071">
        <v>13</v>
      </c>
      <c r="I397" s="3071">
        <v>23</v>
      </c>
      <c r="J397" s="3071">
        <v>49</v>
      </c>
      <c r="K397" s="3071">
        <v>77</v>
      </c>
      <c r="L397" s="3082">
        <v>109</v>
      </c>
    </row>
    <row r="398" spans="1:12">
      <c r="A398" s="3069"/>
      <c r="B398" s="3004">
        <v>2002</v>
      </c>
      <c r="C398" s="3070">
        <v>10</v>
      </c>
      <c r="D398" s="3071" t="s">
        <v>37</v>
      </c>
      <c r="E398" s="3071">
        <v>1</v>
      </c>
      <c r="F398" s="3071">
        <v>1</v>
      </c>
      <c r="G398" s="3071">
        <v>6</v>
      </c>
      <c r="H398" s="3071">
        <v>9</v>
      </c>
      <c r="I398" s="3071">
        <v>24</v>
      </c>
      <c r="J398" s="3071">
        <v>53</v>
      </c>
      <c r="K398" s="3071">
        <v>84</v>
      </c>
      <c r="L398" s="3082">
        <v>94</v>
      </c>
    </row>
    <row r="399" spans="1:12">
      <c r="A399" s="3069"/>
      <c r="B399" s="3004">
        <v>2003</v>
      </c>
      <c r="C399" s="3070">
        <v>11</v>
      </c>
      <c r="D399" s="3071" t="s">
        <v>37</v>
      </c>
      <c r="E399" s="3071" t="s">
        <v>37</v>
      </c>
      <c r="F399" s="3071" t="s">
        <v>37</v>
      </c>
      <c r="G399" s="3071">
        <v>8</v>
      </c>
      <c r="H399" s="3071">
        <v>14</v>
      </c>
      <c r="I399" s="3071">
        <v>27</v>
      </c>
      <c r="J399" s="3071">
        <v>55</v>
      </c>
      <c r="K399" s="3071">
        <v>77</v>
      </c>
      <c r="L399" s="3082">
        <v>141</v>
      </c>
    </row>
    <row r="400" spans="1:12">
      <c r="A400" s="3069"/>
      <c r="B400" s="3004">
        <v>2004</v>
      </c>
      <c r="C400" s="3070">
        <v>11</v>
      </c>
      <c r="D400" s="3071" t="s">
        <v>37</v>
      </c>
      <c r="E400" s="3071">
        <v>1</v>
      </c>
      <c r="F400" s="3071">
        <v>1</v>
      </c>
      <c r="G400" s="3071">
        <v>4</v>
      </c>
      <c r="H400" s="3071">
        <v>11</v>
      </c>
      <c r="I400" s="3071">
        <v>26</v>
      </c>
      <c r="J400" s="3071">
        <v>56</v>
      </c>
      <c r="K400" s="3071">
        <v>85</v>
      </c>
      <c r="L400" s="3082">
        <v>133</v>
      </c>
    </row>
    <row r="401" spans="1:12">
      <c r="A401" s="3069"/>
      <c r="B401" s="3004">
        <v>2005</v>
      </c>
      <c r="C401" s="3070">
        <v>9</v>
      </c>
      <c r="D401" s="3071" t="s">
        <v>37</v>
      </c>
      <c r="E401" s="3071" t="s">
        <v>37</v>
      </c>
      <c r="F401" s="3071" t="s">
        <v>37</v>
      </c>
      <c r="G401" s="3071">
        <v>5</v>
      </c>
      <c r="H401" s="3071">
        <v>10</v>
      </c>
      <c r="I401" s="3071">
        <v>19</v>
      </c>
      <c r="J401" s="3071">
        <v>48</v>
      </c>
      <c r="K401" s="3071">
        <v>83</v>
      </c>
      <c r="L401" s="3082">
        <v>77</v>
      </c>
    </row>
    <row r="402" spans="1:12">
      <c r="A402" s="3069"/>
      <c r="B402" s="3004">
        <v>2006</v>
      </c>
      <c r="C402" s="3070">
        <v>10</v>
      </c>
      <c r="D402" s="3071" t="s">
        <v>37</v>
      </c>
      <c r="E402" s="3071" t="s">
        <v>37</v>
      </c>
      <c r="F402" s="3071">
        <v>2</v>
      </c>
      <c r="G402" s="3071">
        <v>4</v>
      </c>
      <c r="H402" s="3071">
        <v>12</v>
      </c>
      <c r="I402" s="3071">
        <v>25</v>
      </c>
      <c r="J402" s="3071">
        <v>52</v>
      </c>
      <c r="K402" s="3071">
        <v>69</v>
      </c>
      <c r="L402" s="3082">
        <v>125</v>
      </c>
    </row>
    <row r="403" spans="1:12">
      <c r="A403" s="3069"/>
      <c r="B403" s="3004">
        <v>2007</v>
      </c>
      <c r="C403" s="3070">
        <v>11</v>
      </c>
      <c r="D403" s="3071" t="s">
        <v>37</v>
      </c>
      <c r="E403" s="3071" t="s">
        <v>37</v>
      </c>
      <c r="F403" s="3071" t="s">
        <v>37</v>
      </c>
      <c r="G403" s="3071">
        <v>3</v>
      </c>
      <c r="H403" s="3071">
        <v>11</v>
      </c>
      <c r="I403" s="3071">
        <v>29</v>
      </c>
      <c r="J403" s="3071">
        <v>56</v>
      </c>
      <c r="K403" s="3071">
        <v>84</v>
      </c>
      <c r="L403" s="3082">
        <v>127</v>
      </c>
    </row>
    <row r="404" spans="1:12">
      <c r="A404" s="3069"/>
      <c r="B404" s="3004">
        <v>2008</v>
      </c>
      <c r="C404" s="3070">
        <v>11</v>
      </c>
      <c r="D404" s="3071" t="s">
        <v>37</v>
      </c>
      <c r="E404" s="3071" t="s">
        <v>37</v>
      </c>
      <c r="F404" s="3071">
        <v>2</v>
      </c>
      <c r="G404" s="3071">
        <v>5</v>
      </c>
      <c r="H404" s="3071">
        <v>13</v>
      </c>
      <c r="I404" s="3071">
        <v>28</v>
      </c>
      <c r="J404" s="3071">
        <v>52</v>
      </c>
      <c r="K404" s="3071">
        <v>92</v>
      </c>
      <c r="L404" s="3082">
        <v>142</v>
      </c>
    </row>
    <row r="405" spans="1:12">
      <c r="A405" s="3069"/>
      <c r="B405" s="3004">
        <v>2009</v>
      </c>
      <c r="C405" s="3070">
        <v>12</v>
      </c>
      <c r="D405" s="3071" t="s">
        <v>37</v>
      </c>
      <c r="E405" s="3071" t="s">
        <v>37</v>
      </c>
      <c r="F405" s="3071">
        <v>1</v>
      </c>
      <c r="G405" s="3071">
        <v>7</v>
      </c>
      <c r="H405" s="3071">
        <v>12</v>
      </c>
      <c r="I405" s="3071">
        <v>32</v>
      </c>
      <c r="J405" s="3071">
        <v>54</v>
      </c>
      <c r="K405" s="3071">
        <v>94</v>
      </c>
      <c r="L405" s="3082">
        <v>87</v>
      </c>
    </row>
    <row r="406" spans="1:12">
      <c r="A406" s="3069"/>
      <c r="B406" s="3004">
        <v>2010</v>
      </c>
      <c r="C406" s="3070">
        <v>11</v>
      </c>
      <c r="D406" s="3071" t="s">
        <v>37</v>
      </c>
      <c r="E406" s="3071" t="s">
        <v>37</v>
      </c>
      <c r="F406" s="3071">
        <v>1</v>
      </c>
      <c r="G406" s="3071">
        <v>6</v>
      </c>
      <c r="H406" s="3071">
        <v>13</v>
      </c>
      <c r="I406" s="3071">
        <v>20</v>
      </c>
      <c r="J406" s="3071">
        <v>54</v>
      </c>
      <c r="K406" s="3071">
        <v>94</v>
      </c>
      <c r="L406" s="3082">
        <v>103</v>
      </c>
    </row>
    <row r="407" spans="1:12">
      <c r="A407" s="3069"/>
      <c r="B407" s="3004">
        <v>2011</v>
      </c>
      <c r="C407" s="3070">
        <v>10</v>
      </c>
      <c r="D407" s="3071" t="s">
        <v>37</v>
      </c>
      <c r="E407" s="3071">
        <v>1</v>
      </c>
      <c r="F407" s="3071">
        <v>1</v>
      </c>
      <c r="G407" s="3071">
        <v>5</v>
      </c>
      <c r="H407" s="3071">
        <v>12</v>
      </c>
      <c r="I407" s="3071">
        <v>28</v>
      </c>
      <c r="J407" s="3071">
        <v>46</v>
      </c>
      <c r="K407" s="3071">
        <v>80</v>
      </c>
      <c r="L407" s="3082">
        <v>92</v>
      </c>
    </row>
    <row r="408" spans="1:12">
      <c r="A408" s="3069"/>
      <c r="B408" s="3004">
        <v>2012</v>
      </c>
      <c r="C408" s="3070">
        <v>13</v>
      </c>
      <c r="D408" s="3071" t="s">
        <v>37</v>
      </c>
      <c r="E408" s="3071" t="s">
        <v>37</v>
      </c>
      <c r="F408" s="3071">
        <v>2</v>
      </c>
      <c r="G408" s="3071">
        <v>6</v>
      </c>
      <c r="H408" s="3071">
        <v>15</v>
      </c>
      <c r="I408" s="3071">
        <v>26</v>
      </c>
      <c r="J408" s="3071">
        <v>66</v>
      </c>
      <c r="K408" s="3071">
        <v>101</v>
      </c>
      <c r="L408" s="3082">
        <v>111</v>
      </c>
    </row>
    <row r="409" spans="1:12">
      <c r="A409" s="3069"/>
      <c r="B409" s="3004">
        <v>2013</v>
      </c>
      <c r="C409" s="3070">
        <v>10</v>
      </c>
      <c r="D409" s="3071" t="s">
        <v>37</v>
      </c>
      <c r="E409" s="3071" t="s">
        <v>37</v>
      </c>
      <c r="F409" s="3071">
        <v>2</v>
      </c>
      <c r="G409" s="3071">
        <v>4</v>
      </c>
      <c r="H409" s="3071">
        <v>11</v>
      </c>
      <c r="I409" s="3071">
        <v>20</v>
      </c>
      <c r="J409" s="3071">
        <v>49</v>
      </c>
      <c r="K409" s="3071">
        <v>86</v>
      </c>
      <c r="L409" s="3082">
        <v>77</v>
      </c>
    </row>
    <row r="410" spans="1:12" s="3068" customFormat="1" ht="12.75" customHeight="1">
      <c r="A410" s="3059"/>
      <c r="B410" s="3004">
        <v>2014</v>
      </c>
      <c r="C410" s="3070">
        <v>11</v>
      </c>
      <c r="D410" s="3071" t="s">
        <v>37</v>
      </c>
      <c r="E410" s="3071" t="s">
        <v>37</v>
      </c>
      <c r="F410" s="3071">
        <v>2</v>
      </c>
      <c r="G410" s="3071">
        <v>6</v>
      </c>
      <c r="H410" s="3071">
        <v>12</v>
      </c>
      <c r="I410" s="3071">
        <v>24</v>
      </c>
      <c r="J410" s="3071">
        <v>43</v>
      </c>
      <c r="K410" s="3071">
        <v>85</v>
      </c>
      <c r="L410" s="3082">
        <v>144</v>
      </c>
    </row>
    <row r="411" spans="1:12" s="3068" customFormat="1" ht="12.75" customHeight="1">
      <c r="A411" s="3059"/>
      <c r="B411" s="3004">
        <v>2015</v>
      </c>
      <c r="C411" s="3070">
        <v>10</v>
      </c>
      <c r="D411" s="3071" t="s">
        <v>37</v>
      </c>
      <c r="E411" s="3071">
        <v>1</v>
      </c>
      <c r="F411" s="3071">
        <v>1</v>
      </c>
      <c r="G411" s="3071">
        <v>4</v>
      </c>
      <c r="H411" s="3071">
        <v>10</v>
      </c>
      <c r="I411" s="3071">
        <v>20</v>
      </c>
      <c r="J411" s="3071">
        <v>55</v>
      </c>
      <c r="K411" s="3071">
        <v>65</v>
      </c>
      <c r="L411" s="3082">
        <v>92</v>
      </c>
    </row>
    <row r="412" spans="1:12" s="3068" customFormat="1" ht="12.75" customHeight="1">
      <c r="A412" s="3059"/>
      <c r="B412" s="3004">
        <v>2016</v>
      </c>
      <c r="C412" s="3070">
        <v>11</v>
      </c>
      <c r="D412" s="3071" t="s">
        <v>37</v>
      </c>
      <c r="E412" s="3071" t="s">
        <v>37</v>
      </c>
      <c r="F412" s="3071">
        <v>2</v>
      </c>
      <c r="G412" s="3071">
        <v>5</v>
      </c>
      <c r="H412" s="3071">
        <v>11</v>
      </c>
      <c r="I412" s="3071">
        <v>21</v>
      </c>
      <c r="J412" s="3071">
        <v>48</v>
      </c>
      <c r="K412" s="3071">
        <v>105</v>
      </c>
      <c r="L412" s="3082">
        <v>93</v>
      </c>
    </row>
    <row r="413" spans="1:12" s="3068" customFormat="1" ht="12.75" customHeight="1">
      <c r="A413" s="3059"/>
      <c r="B413" s="3004">
        <v>2017</v>
      </c>
      <c r="C413" s="3070">
        <v>12</v>
      </c>
      <c r="D413" s="3071" t="s">
        <v>37</v>
      </c>
      <c r="E413" s="3071" t="s">
        <v>37</v>
      </c>
      <c r="F413" s="3071">
        <v>1</v>
      </c>
      <c r="G413" s="3071">
        <v>7</v>
      </c>
      <c r="H413" s="3071">
        <v>13</v>
      </c>
      <c r="I413" s="3071">
        <v>24</v>
      </c>
      <c r="J413" s="2515">
        <v>57</v>
      </c>
      <c r="K413" s="2515">
        <v>91</v>
      </c>
      <c r="L413" s="3072">
        <v>109</v>
      </c>
    </row>
    <row r="414" spans="1:12" s="3068" customFormat="1" ht="12.75" customHeight="1">
      <c r="A414" s="3059"/>
      <c r="B414" s="3004">
        <v>2018</v>
      </c>
      <c r="C414" s="3070">
        <v>11</v>
      </c>
      <c r="D414" s="3071" t="s">
        <v>37</v>
      </c>
      <c r="E414" s="3071">
        <v>1</v>
      </c>
      <c r="F414" s="3071">
        <v>1</v>
      </c>
      <c r="G414" s="3071">
        <v>6</v>
      </c>
      <c r="H414" s="3071">
        <v>12</v>
      </c>
      <c r="I414" s="3071">
        <v>27</v>
      </c>
      <c r="J414" s="2515">
        <v>44</v>
      </c>
      <c r="K414" s="2515">
        <v>59</v>
      </c>
      <c r="L414" s="3072">
        <v>119</v>
      </c>
    </row>
    <row r="415" spans="1:12">
      <c r="A415" s="3059"/>
      <c r="B415" s="3004"/>
      <c r="C415" s="3067"/>
      <c r="D415" s="2514"/>
      <c r="E415" s="2514"/>
      <c r="F415" s="2514"/>
      <c r="G415" s="2514"/>
      <c r="H415" s="2514"/>
      <c r="I415" s="2514"/>
      <c r="J415" s="2514"/>
      <c r="K415" s="2514"/>
      <c r="L415" s="3073"/>
    </row>
    <row r="416" spans="1:12">
      <c r="A416" s="3066" t="s">
        <v>3199</v>
      </c>
      <c r="B416" s="3004" t="s">
        <v>3179</v>
      </c>
      <c r="C416" s="3067">
        <v>10</v>
      </c>
      <c r="D416" s="2514" t="s">
        <v>37</v>
      </c>
      <c r="E416" s="2514">
        <v>1</v>
      </c>
      <c r="F416" s="2514">
        <v>6</v>
      </c>
      <c r="G416" s="2514">
        <v>12</v>
      </c>
      <c r="H416" s="2514">
        <v>29</v>
      </c>
      <c r="I416" s="2514">
        <v>40</v>
      </c>
      <c r="J416" s="2514">
        <v>50</v>
      </c>
      <c r="K416" s="3007">
        <v>24</v>
      </c>
      <c r="L416" s="2301"/>
    </row>
    <row r="417" spans="1:12">
      <c r="A417" s="3066"/>
      <c r="B417" s="3004" t="s">
        <v>3180</v>
      </c>
      <c r="C417" s="3067">
        <v>13</v>
      </c>
      <c r="D417" s="2514" t="s">
        <v>37</v>
      </c>
      <c r="E417" s="2514">
        <v>1</v>
      </c>
      <c r="F417" s="2514">
        <v>6</v>
      </c>
      <c r="G417" s="2514">
        <v>17</v>
      </c>
      <c r="H417" s="2514">
        <v>32</v>
      </c>
      <c r="I417" s="2514">
        <v>50</v>
      </c>
      <c r="J417" s="2514">
        <v>60</v>
      </c>
      <c r="K417" s="3007">
        <v>42</v>
      </c>
      <c r="L417" s="2301"/>
    </row>
    <row r="418" spans="1:12">
      <c r="A418" s="3066"/>
      <c r="B418" s="3004" t="s">
        <v>3181</v>
      </c>
      <c r="C418" s="3067">
        <v>24</v>
      </c>
      <c r="D418" s="2514" t="s">
        <v>37</v>
      </c>
      <c r="E418" s="2514">
        <v>1</v>
      </c>
      <c r="F418" s="2514">
        <v>8</v>
      </c>
      <c r="G418" s="2514">
        <v>33</v>
      </c>
      <c r="H418" s="2514">
        <v>61</v>
      </c>
      <c r="I418" s="2514">
        <v>77</v>
      </c>
      <c r="J418" s="2514">
        <v>94</v>
      </c>
      <c r="K418" s="3007">
        <v>76</v>
      </c>
      <c r="L418" s="2301"/>
    </row>
    <row r="419" spans="1:12">
      <c r="A419" s="3066"/>
      <c r="B419" s="3004" t="s">
        <v>3182</v>
      </c>
      <c r="C419" s="3067">
        <v>41.039865276028472</v>
      </c>
      <c r="D419" s="2514" t="s">
        <v>37</v>
      </c>
      <c r="E419" s="2514">
        <v>0.840599852054426</v>
      </c>
      <c r="F419" s="2514">
        <v>5.5259394096996495</v>
      </c>
      <c r="G419" s="2514">
        <v>37.428744613407439</v>
      </c>
      <c r="H419" s="2514">
        <v>102.65903736115784</v>
      </c>
      <c r="I419" s="2514">
        <v>155.25076208859494</v>
      </c>
      <c r="J419" s="2514">
        <v>137.80342632368925</v>
      </c>
      <c r="K419" s="3007">
        <v>107.4922068150059</v>
      </c>
      <c r="L419" s="2301"/>
    </row>
    <row r="420" spans="1:12">
      <c r="A420" s="3059"/>
      <c r="B420" s="3004" t="s">
        <v>3183</v>
      </c>
      <c r="C420" s="3067">
        <v>56.880708913256349</v>
      </c>
      <c r="D420" s="2514" t="s">
        <v>37</v>
      </c>
      <c r="E420" s="2514" t="s">
        <v>37</v>
      </c>
      <c r="F420" s="2514">
        <v>5.7462512893151327</v>
      </c>
      <c r="G420" s="2514">
        <v>31.786927207936692</v>
      </c>
      <c r="H420" s="2514">
        <v>106.36117569735475</v>
      </c>
      <c r="I420" s="2514">
        <v>238.5056319397122</v>
      </c>
      <c r="J420" s="2514">
        <v>233.0333775499229</v>
      </c>
      <c r="K420" s="3007">
        <v>183.12308090710664</v>
      </c>
      <c r="L420" s="2301"/>
    </row>
    <row r="421" spans="1:12">
      <c r="A421" s="3059"/>
      <c r="B421" s="3004" t="s">
        <v>3184</v>
      </c>
      <c r="C421" s="3070">
        <v>64</v>
      </c>
      <c r="D421" s="3071" t="s">
        <v>37</v>
      </c>
      <c r="E421" s="3071" t="s">
        <v>37</v>
      </c>
      <c r="F421" s="3071">
        <v>4</v>
      </c>
      <c r="G421" s="3071">
        <v>29</v>
      </c>
      <c r="H421" s="3071">
        <v>91</v>
      </c>
      <c r="I421" s="3071">
        <v>242</v>
      </c>
      <c r="J421" s="3071">
        <v>332</v>
      </c>
      <c r="K421" s="3071">
        <v>256</v>
      </c>
      <c r="L421" s="3082">
        <v>207</v>
      </c>
    </row>
    <row r="422" spans="1:12">
      <c r="A422" s="3059"/>
      <c r="B422" s="3004" t="s">
        <v>3185</v>
      </c>
      <c r="C422" s="3070">
        <v>74</v>
      </c>
      <c r="D422" s="3071" t="s">
        <v>37</v>
      </c>
      <c r="E422" s="3071" t="s">
        <v>37</v>
      </c>
      <c r="F422" s="3071">
        <v>3</v>
      </c>
      <c r="G422" s="3071">
        <v>23</v>
      </c>
      <c r="H422" s="3071">
        <v>98</v>
      </c>
      <c r="I422" s="3071">
        <v>241</v>
      </c>
      <c r="J422" s="3071">
        <v>378</v>
      </c>
      <c r="K422" s="3071">
        <v>402</v>
      </c>
      <c r="L422" s="3082">
        <v>299</v>
      </c>
    </row>
    <row r="423" spans="1:12">
      <c r="A423" s="3059"/>
      <c r="B423" s="3004"/>
      <c r="C423" s="3067"/>
      <c r="D423" s="2514"/>
      <c r="E423" s="2514"/>
      <c r="F423" s="2514"/>
      <c r="G423" s="2514"/>
      <c r="H423" s="2514"/>
      <c r="I423" s="2514"/>
      <c r="J423" s="2514"/>
      <c r="K423" s="2514"/>
      <c r="L423" s="3073"/>
    </row>
    <row r="424" spans="1:12">
      <c r="A424" s="3059"/>
      <c r="B424" s="3004">
        <v>2000</v>
      </c>
      <c r="C424" s="3067">
        <v>65</v>
      </c>
      <c r="D424" s="2514" t="s">
        <v>37</v>
      </c>
      <c r="E424" s="2514">
        <v>1</v>
      </c>
      <c r="F424" s="2514">
        <v>6</v>
      </c>
      <c r="G424" s="2514">
        <v>33</v>
      </c>
      <c r="H424" s="2514">
        <v>88</v>
      </c>
      <c r="I424" s="2514">
        <v>247</v>
      </c>
      <c r="J424" s="2514">
        <v>343</v>
      </c>
      <c r="K424" s="2514">
        <v>241</v>
      </c>
      <c r="L424" s="3073">
        <v>233</v>
      </c>
    </row>
    <row r="425" spans="1:12">
      <c r="A425" s="3059"/>
      <c r="B425" s="3004">
        <v>2001</v>
      </c>
      <c r="C425" s="3070">
        <v>62</v>
      </c>
      <c r="D425" s="3071" t="s">
        <v>37</v>
      </c>
      <c r="E425" s="3071" t="s">
        <v>37</v>
      </c>
      <c r="F425" s="3071">
        <v>3</v>
      </c>
      <c r="G425" s="3071">
        <v>28</v>
      </c>
      <c r="H425" s="3071">
        <v>90</v>
      </c>
      <c r="I425" s="3071">
        <v>232</v>
      </c>
      <c r="J425" s="3071">
        <v>324</v>
      </c>
      <c r="K425" s="3071">
        <v>248</v>
      </c>
      <c r="L425" s="3082">
        <v>195</v>
      </c>
    </row>
    <row r="426" spans="1:12">
      <c r="A426" s="3059"/>
      <c r="B426" s="3004">
        <v>2002</v>
      </c>
      <c r="C426" s="3070">
        <v>65</v>
      </c>
      <c r="D426" s="3071" t="s">
        <v>37</v>
      </c>
      <c r="E426" s="3071">
        <v>1</v>
      </c>
      <c r="F426" s="3071">
        <v>4</v>
      </c>
      <c r="G426" s="3071">
        <v>27</v>
      </c>
      <c r="H426" s="3071">
        <v>94</v>
      </c>
      <c r="I426" s="3071">
        <v>246</v>
      </c>
      <c r="J426" s="3071">
        <v>329</v>
      </c>
      <c r="K426" s="3071">
        <v>278</v>
      </c>
      <c r="L426" s="3082">
        <v>194</v>
      </c>
    </row>
    <row r="427" spans="1:12">
      <c r="A427" s="3059"/>
      <c r="B427" s="3004">
        <v>2003</v>
      </c>
      <c r="C427" s="3070">
        <v>65</v>
      </c>
      <c r="D427" s="3071" t="s">
        <v>37</v>
      </c>
      <c r="E427" s="3071">
        <v>1</v>
      </c>
      <c r="F427" s="3071">
        <v>4</v>
      </c>
      <c r="G427" s="3071">
        <v>22</v>
      </c>
      <c r="H427" s="3071">
        <v>93</v>
      </c>
      <c r="I427" s="3071">
        <v>225</v>
      </c>
      <c r="J427" s="3071">
        <v>349</v>
      </c>
      <c r="K427" s="3071">
        <v>297</v>
      </c>
      <c r="L427" s="3082">
        <v>216</v>
      </c>
    </row>
    <row r="428" spans="1:12">
      <c r="A428" s="3059"/>
      <c r="B428" s="3004">
        <v>2004</v>
      </c>
      <c r="C428" s="3070">
        <v>67</v>
      </c>
      <c r="D428" s="3071" t="s">
        <v>37</v>
      </c>
      <c r="E428" s="3071">
        <v>1</v>
      </c>
      <c r="F428" s="3071">
        <v>5</v>
      </c>
      <c r="G428" s="3071">
        <v>26</v>
      </c>
      <c r="H428" s="3071">
        <v>97</v>
      </c>
      <c r="I428" s="3071">
        <v>221</v>
      </c>
      <c r="J428" s="3071">
        <v>367</v>
      </c>
      <c r="K428" s="3071">
        <v>312</v>
      </c>
      <c r="L428" s="3082">
        <v>198</v>
      </c>
    </row>
    <row r="429" spans="1:12">
      <c r="A429" s="3059"/>
      <c r="B429" s="3004">
        <v>2005</v>
      </c>
      <c r="C429" s="3070">
        <v>68</v>
      </c>
      <c r="D429" s="3071" t="s">
        <v>37</v>
      </c>
      <c r="E429" s="3071" t="s">
        <v>37</v>
      </c>
      <c r="F429" s="3071">
        <v>5</v>
      </c>
      <c r="G429" s="3071">
        <v>23</v>
      </c>
      <c r="H429" s="3071">
        <v>100</v>
      </c>
      <c r="I429" s="3071">
        <v>225</v>
      </c>
      <c r="J429" s="3071">
        <v>373</v>
      </c>
      <c r="K429" s="3071">
        <v>317</v>
      </c>
      <c r="L429" s="3082">
        <v>240</v>
      </c>
    </row>
    <row r="430" spans="1:12">
      <c r="A430" s="3059"/>
      <c r="B430" s="3004">
        <v>2006</v>
      </c>
      <c r="C430" s="3070">
        <v>71</v>
      </c>
      <c r="D430" s="3071" t="s">
        <v>37</v>
      </c>
      <c r="E430" s="3071" t="s">
        <v>37</v>
      </c>
      <c r="F430" s="3071">
        <v>5</v>
      </c>
      <c r="G430" s="3071">
        <v>24</v>
      </c>
      <c r="H430" s="3071">
        <v>106</v>
      </c>
      <c r="I430" s="3071">
        <v>243</v>
      </c>
      <c r="J430" s="3071">
        <v>371</v>
      </c>
      <c r="K430" s="3071">
        <v>361</v>
      </c>
      <c r="L430" s="3082">
        <v>192</v>
      </c>
    </row>
    <row r="431" spans="1:12">
      <c r="A431" s="3059"/>
      <c r="B431" s="3004">
        <v>2007</v>
      </c>
      <c r="C431" s="3070">
        <v>70</v>
      </c>
      <c r="D431" s="3071" t="s">
        <v>37</v>
      </c>
      <c r="E431" s="3071" t="s">
        <v>37</v>
      </c>
      <c r="F431" s="3071">
        <v>3</v>
      </c>
      <c r="G431" s="3071">
        <v>27</v>
      </c>
      <c r="H431" s="3071">
        <v>93</v>
      </c>
      <c r="I431" s="3071">
        <v>245</v>
      </c>
      <c r="J431" s="3071">
        <v>365</v>
      </c>
      <c r="K431" s="3071">
        <v>332</v>
      </c>
      <c r="L431" s="3082">
        <v>290</v>
      </c>
    </row>
    <row r="432" spans="1:12">
      <c r="A432" s="3059"/>
      <c r="B432" s="3004">
        <v>2008</v>
      </c>
      <c r="C432" s="3070">
        <v>73</v>
      </c>
      <c r="D432" s="3071" t="s">
        <v>37</v>
      </c>
      <c r="E432" s="3071">
        <v>1</v>
      </c>
      <c r="F432" s="3071">
        <v>3</v>
      </c>
      <c r="G432" s="3071">
        <v>26</v>
      </c>
      <c r="H432" s="3071">
        <v>93</v>
      </c>
      <c r="I432" s="3071">
        <v>249</v>
      </c>
      <c r="J432" s="3071">
        <v>396</v>
      </c>
      <c r="K432" s="3071">
        <v>359</v>
      </c>
      <c r="L432" s="3082">
        <v>276</v>
      </c>
    </row>
    <row r="433" spans="1:12">
      <c r="A433" s="3059"/>
      <c r="B433" s="3004">
        <v>2009</v>
      </c>
      <c r="C433" s="3070">
        <v>72</v>
      </c>
      <c r="D433" s="3071" t="s">
        <v>37</v>
      </c>
      <c r="E433" s="3071" t="s">
        <v>37</v>
      </c>
      <c r="F433" s="3071">
        <v>6</v>
      </c>
      <c r="G433" s="3071">
        <v>24</v>
      </c>
      <c r="H433" s="3071">
        <v>94</v>
      </c>
      <c r="I433" s="3071">
        <v>246</v>
      </c>
      <c r="J433" s="3071">
        <v>377</v>
      </c>
      <c r="K433" s="3071">
        <v>385</v>
      </c>
      <c r="L433" s="3082">
        <v>248</v>
      </c>
    </row>
    <row r="434" spans="1:12">
      <c r="A434" s="3059"/>
      <c r="B434" s="3004">
        <v>2010</v>
      </c>
      <c r="C434" s="3070">
        <v>72</v>
      </c>
      <c r="D434" s="3071" t="s">
        <v>37</v>
      </c>
      <c r="E434" s="3071" t="s">
        <v>37</v>
      </c>
      <c r="F434" s="3071">
        <v>4</v>
      </c>
      <c r="G434" s="3071">
        <v>24</v>
      </c>
      <c r="H434" s="3071">
        <v>95</v>
      </c>
      <c r="I434" s="3071">
        <v>247</v>
      </c>
      <c r="J434" s="3071">
        <v>377</v>
      </c>
      <c r="K434" s="3071">
        <v>314</v>
      </c>
      <c r="L434" s="3082">
        <v>292</v>
      </c>
    </row>
    <row r="435" spans="1:12">
      <c r="A435" s="3059"/>
      <c r="B435" s="3004">
        <v>2011</v>
      </c>
      <c r="C435" s="3070">
        <v>72</v>
      </c>
      <c r="D435" s="3071" t="s">
        <v>37</v>
      </c>
      <c r="E435" s="3071" t="s">
        <v>37</v>
      </c>
      <c r="F435" s="3071">
        <v>2</v>
      </c>
      <c r="G435" s="3071">
        <v>22</v>
      </c>
      <c r="H435" s="3071">
        <v>96</v>
      </c>
      <c r="I435" s="3071">
        <v>242</v>
      </c>
      <c r="J435" s="3071">
        <v>366</v>
      </c>
      <c r="K435" s="3071">
        <v>427</v>
      </c>
      <c r="L435" s="3082">
        <v>283</v>
      </c>
    </row>
    <row r="436" spans="1:12">
      <c r="A436" s="3059"/>
      <c r="B436" s="3004">
        <v>2012</v>
      </c>
      <c r="C436" s="3070">
        <v>77</v>
      </c>
      <c r="D436" s="3071" t="s">
        <v>37</v>
      </c>
      <c r="E436" s="3071" t="s">
        <v>37</v>
      </c>
      <c r="F436" s="3071">
        <v>4</v>
      </c>
      <c r="G436" s="3071">
        <v>21</v>
      </c>
      <c r="H436" s="3071">
        <v>104</v>
      </c>
      <c r="I436" s="3071">
        <v>235</v>
      </c>
      <c r="J436" s="3071">
        <v>390</v>
      </c>
      <c r="K436" s="3071">
        <v>465</v>
      </c>
      <c r="L436" s="3082">
        <v>321</v>
      </c>
    </row>
    <row r="437" spans="1:12">
      <c r="A437" s="3059"/>
      <c r="B437" s="3004">
        <v>2013</v>
      </c>
      <c r="C437" s="3070">
        <v>73</v>
      </c>
      <c r="D437" s="3071" t="s">
        <v>37</v>
      </c>
      <c r="E437" s="3071" t="s">
        <v>37</v>
      </c>
      <c r="F437" s="3071">
        <v>2</v>
      </c>
      <c r="G437" s="3071">
        <v>19</v>
      </c>
      <c r="H437" s="3071">
        <v>93</v>
      </c>
      <c r="I437" s="3071">
        <v>235</v>
      </c>
      <c r="J437" s="3071">
        <v>364</v>
      </c>
      <c r="K437" s="3071">
        <v>439</v>
      </c>
      <c r="L437" s="3082">
        <v>267</v>
      </c>
    </row>
    <row r="438" spans="1:12" s="3068" customFormat="1" ht="12.75" customHeight="1">
      <c r="A438" s="3059"/>
      <c r="B438" s="3004">
        <v>2014</v>
      </c>
      <c r="C438" s="3070">
        <v>73</v>
      </c>
      <c r="D438" s="3071" t="s">
        <v>37</v>
      </c>
      <c r="E438" s="3071" t="s">
        <v>37</v>
      </c>
      <c r="F438" s="3071">
        <v>2</v>
      </c>
      <c r="G438" s="3071">
        <v>19</v>
      </c>
      <c r="H438" s="3071">
        <v>92</v>
      </c>
      <c r="I438" s="3071">
        <v>230</v>
      </c>
      <c r="J438" s="3071">
        <v>362</v>
      </c>
      <c r="K438" s="3071">
        <v>404</v>
      </c>
      <c r="L438" s="3082">
        <v>319</v>
      </c>
    </row>
    <row r="439" spans="1:12" s="3068" customFormat="1" ht="12.75" customHeight="1">
      <c r="A439" s="3059"/>
      <c r="B439" s="3004">
        <v>2015</v>
      </c>
      <c r="C439" s="3070">
        <v>71</v>
      </c>
      <c r="D439" s="3071" t="s">
        <v>37</v>
      </c>
      <c r="E439" s="3071" t="s">
        <v>37</v>
      </c>
      <c r="F439" s="3071">
        <v>3</v>
      </c>
      <c r="G439" s="3071">
        <v>19</v>
      </c>
      <c r="H439" s="3071">
        <v>80</v>
      </c>
      <c r="I439" s="3071">
        <v>230</v>
      </c>
      <c r="J439" s="3071">
        <v>351</v>
      </c>
      <c r="K439" s="3071">
        <v>399</v>
      </c>
      <c r="L439" s="3082">
        <v>360</v>
      </c>
    </row>
    <row r="440" spans="1:12" s="3068" customFormat="1" ht="12.75" customHeight="1">
      <c r="A440" s="3059"/>
      <c r="B440" s="3004">
        <v>2016</v>
      </c>
      <c r="C440" s="3070">
        <v>70</v>
      </c>
      <c r="D440" s="3071" t="s">
        <v>37</v>
      </c>
      <c r="E440" s="3071" t="s">
        <v>37</v>
      </c>
      <c r="F440" s="3071">
        <v>4</v>
      </c>
      <c r="G440" s="3071">
        <v>17</v>
      </c>
      <c r="H440" s="3071">
        <v>76</v>
      </c>
      <c r="I440" s="3071">
        <v>208</v>
      </c>
      <c r="J440" s="3071">
        <v>367</v>
      </c>
      <c r="K440" s="3071">
        <v>429</v>
      </c>
      <c r="L440" s="3082">
        <v>355</v>
      </c>
    </row>
    <row r="441" spans="1:12" s="3068" customFormat="1" ht="12.75" customHeight="1">
      <c r="A441" s="3059"/>
      <c r="B441" s="3004">
        <v>2017</v>
      </c>
      <c r="C441" s="3070">
        <v>73</v>
      </c>
      <c r="D441" s="3071" t="s">
        <v>37</v>
      </c>
      <c r="E441" s="3071" t="s">
        <v>37</v>
      </c>
      <c r="F441" s="3071">
        <v>3</v>
      </c>
      <c r="G441" s="3071">
        <v>18</v>
      </c>
      <c r="H441" s="3071">
        <v>78</v>
      </c>
      <c r="I441" s="3071">
        <v>213</v>
      </c>
      <c r="J441" s="2515">
        <v>396</v>
      </c>
      <c r="K441" s="2515">
        <v>383</v>
      </c>
      <c r="L441" s="3072">
        <v>372</v>
      </c>
    </row>
    <row r="442" spans="1:12" s="3068" customFormat="1" ht="12.75" customHeight="1">
      <c r="A442" s="3059"/>
      <c r="B442" s="3004">
        <v>2018</v>
      </c>
      <c r="C442" s="3070">
        <v>72</v>
      </c>
      <c r="D442" s="3071" t="s">
        <v>37</v>
      </c>
      <c r="E442" s="3071" t="s">
        <v>37</v>
      </c>
      <c r="F442" s="3071">
        <v>2</v>
      </c>
      <c r="G442" s="3071">
        <v>18</v>
      </c>
      <c r="H442" s="3071">
        <v>81</v>
      </c>
      <c r="I442" s="3071">
        <v>212</v>
      </c>
      <c r="J442" s="2515">
        <v>371</v>
      </c>
      <c r="K442" s="2515">
        <v>387</v>
      </c>
      <c r="L442" s="3072">
        <v>314</v>
      </c>
    </row>
    <row r="443" spans="1:12">
      <c r="A443" s="3083"/>
      <c r="B443" s="3084"/>
      <c r="C443" s="3085"/>
      <c r="D443" s="3086"/>
      <c r="E443" s="3086"/>
      <c r="F443" s="3086"/>
      <c r="G443" s="3086"/>
      <c r="H443" s="3086"/>
      <c r="I443" s="3086"/>
      <c r="J443" s="3086"/>
      <c r="K443" s="3086"/>
      <c r="L443" s="3087"/>
    </row>
    <row r="444" spans="1:12">
      <c r="A444" s="3059"/>
      <c r="B444" s="3088"/>
      <c r="C444" s="3089"/>
      <c r="D444" s="3089"/>
      <c r="E444" s="3089"/>
      <c r="F444" s="3089"/>
      <c r="G444" s="3089"/>
      <c r="H444" s="3089"/>
      <c r="I444" s="3089"/>
      <c r="J444" s="3089"/>
      <c r="K444" s="3089"/>
      <c r="L444" s="3089"/>
    </row>
    <row r="445" spans="1:12" ht="13.15" customHeight="1">
      <c r="A445" s="3035" t="s">
        <v>3188</v>
      </c>
      <c r="B445" s="3036" t="s">
        <v>4</v>
      </c>
      <c r="C445" s="3037" t="s">
        <v>361</v>
      </c>
      <c r="D445" s="3038" t="s">
        <v>1517</v>
      </c>
      <c r="E445" s="3039"/>
      <c r="F445" s="3039"/>
      <c r="G445" s="3039"/>
      <c r="H445" s="3039"/>
      <c r="I445" s="3039"/>
      <c r="J445" s="3039"/>
      <c r="K445" s="3039"/>
      <c r="L445" s="3040"/>
    </row>
    <row r="446" spans="1:12">
      <c r="A446" s="3042"/>
      <c r="B446" s="3043"/>
      <c r="C446" s="3044"/>
      <c r="D446" s="3045" t="s">
        <v>3177</v>
      </c>
      <c r="E446" s="3045" t="s">
        <v>1196</v>
      </c>
      <c r="F446" s="3045" t="s">
        <v>1197</v>
      </c>
      <c r="G446" s="3045" t="s">
        <v>1198</v>
      </c>
      <c r="H446" s="3045" t="s">
        <v>1199</v>
      </c>
      <c r="I446" s="3045" t="s">
        <v>1200</v>
      </c>
      <c r="J446" s="3045" t="s">
        <v>1461</v>
      </c>
      <c r="K446" s="3046" t="s">
        <v>1202</v>
      </c>
      <c r="L446" s="3047" t="s">
        <v>1203</v>
      </c>
    </row>
    <row r="447" spans="1:12">
      <c r="A447" s="3048"/>
      <c r="B447" s="3049"/>
      <c r="C447" s="3050"/>
      <c r="D447" s="3050"/>
      <c r="E447" s="3050"/>
      <c r="F447" s="3050"/>
      <c r="G447" s="3050"/>
      <c r="H447" s="3050"/>
      <c r="I447" s="3050"/>
      <c r="J447" s="3050"/>
      <c r="K447" s="3051" t="s">
        <v>1204</v>
      </c>
      <c r="L447" s="3052"/>
    </row>
    <row r="448" spans="1:12">
      <c r="A448" s="3053"/>
      <c r="B448" s="3054"/>
      <c r="C448" s="3102"/>
      <c r="D448" s="3103"/>
      <c r="E448" s="3103"/>
      <c r="F448" s="3103"/>
      <c r="G448" s="3103"/>
      <c r="H448" s="3103"/>
      <c r="I448" s="3103"/>
      <c r="J448" s="3103"/>
      <c r="K448" s="3103"/>
      <c r="L448" s="3092"/>
    </row>
    <row r="449" spans="1:12">
      <c r="A449" s="3059"/>
      <c r="B449" s="3004"/>
      <c r="C449" s="3060" t="s">
        <v>3186</v>
      </c>
      <c r="D449" s="3061"/>
      <c r="E449" s="3061"/>
      <c r="F449" s="3061"/>
      <c r="G449" s="3061"/>
      <c r="H449" s="3061"/>
      <c r="I449" s="3061"/>
      <c r="J449" s="3061"/>
      <c r="K449" s="3061"/>
      <c r="L449" s="3062"/>
    </row>
    <row r="450" spans="1:12">
      <c r="A450" s="3059"/>
      <c r="B450" s="3004"/>
      <c r="C450" s="3067"/>
      <c r="D450" s="2514"/>
      <c r="E450" s="2514"/>
      <c r="F450" s="2514"/>
      <c r="G450" s="2514"/>
      <c r="H450" s="2514"/>
      <c r="I450" s="2514"/>
      <c r="J450" s="2514"/>
      <c r="K450" s="2514"/>
      <c r="L450" s="3073"/>
    </row>
    <row r="451" spans="1:12">
      <c r="A451" s="3066" t="s">
        <v>3200</v>
      </c>
      <c r="B451" s="3004" t="s">
        <v>3179</v>
      </c>
      <c r="C451" s="3067">
        <v>31</v>
      </c>
      <c r="D451" s="2514" t="s">
        <v>37</v>
      </c>
      <c r="E451" s="2514">
        <v>2</v>
      </c>
      <c r="F451" s="2514">
        <v>22</v>
      </c>
      <c r="G451" s="2514">
        <v>48</v>
      </c>
      <c r="H451" s="2514">
        <v>66</v>
      </c>
      <c r="I451" s="2514">
        <v>110</v>
      </c>
      <c r="J451" s="2514">
        <v>151</v>
      </c>
      <c r="K451" s="3007">
        <v>181</v>
      </c>
      <c r="L451" s="2301"/>
    </row>
    <row r="452" spans="1:12">
      <c r="A452" s="3066"/>
      <c r="B452" s="3004" t="s">
        <v>3180</v>
      </c>
      <c r="C452" s="3067">
        <v>35</v>
      </c>
      <c r="D452" s="2514" t="s">
        <v>37</v>
      </c>
      <c r="E452" s="2514">
        <v>3</v>
      </c>
      <c r="F452" s="2514">
        <v>23</v>
      </c>
      <c r="G452" s="2514">
        <v>59</v>
      </c>
      <c r="H452" s="2514">
        <v>75</v>
      </c>
      <c r="I452" s="2514">
        <v>99</v>
      </c>
      <c r="J452" s="2514">
        <v>154</v>
      </c>
      <c r="K452" s="3007">
        <v>237</v>
      </c>
      <c r="L452" s="2301"/>
    </row>
    <row r="453" spans="1:12">
      <c r="A453" s="3069"/>
      <c r="B453" s="3004" t="s">
        <v>3181</v>
      </c>
      <c r="C453" s="3067">
        <v>40</v>
      </c>
      <c r="D453" s="2514" t="s">
        <v>37</v>
      </c>
      <c r="E453" s="2514">
        <v>5</v>
      </c>
      <c r="F453" s="2514">
        <v>24</v>
      </c>
      <c r="G453" s="2514">
        <v>62</v>
      </c>
      <c r="H453" s="2514">
        <v>86</v>
      </c>
      <c r="I453" s="2514">
        <v>110</v>
      </c>
      <c r="J453" s="2514">
        <v>151</v>
      </c>
      <c r="K453" s="3007">
        <v>240</v>
      </c>
      <c r="L453" s="2301"/>
    </row>
    <row r="454" spans="1:12">
      <c r="A454" s="3059"/>
      <c r="B454" s="3004" t="s">
        <v>3182</v>
      </c>
      <c r="C454" s="3067">
        <v>44.912956009882336</v>
      </c>
      <c r="D454" s="2514" t="s">
        <v>37</v>
      </c>
      <c r="E454" s="2514">
        <v>3.9227993095873219</v>
      </c>
      <c r="F454" s="2514">
        <v>25.679365492133662</v>
      </c>
      <c r="G454" s="2514">
        <v>67.239249172758505</v>
      </c>
      <c r="H454" s="2514">
        <v>96.600471221810835</v>
      </c>
      <c r="I454" s="2514">
        <v>114.45494139378167</v>
      </c>
      <c r="J454" s="2514">
        <v>150.74271518037369</v>
      </c>
      <c r="K454" s="3007">
        <v>233.79554982263787</v>
      </c>
      <c r="L454" s="2301"/>
    </row>
    <row r="455" spans="1:12">
      <c r="A455" s="3059"/>
      <c r="B455" s="3004" t="s">
        <v>3183</v>
      </c>
      <c r="C455" s="3067">
        <v>47.710068302324942</v>
      </c>
      <c r="D455" s="2514" t="s">
        <v>37</v>
      </c>
      <c r="E455" s="2514">
        <v>4.7367253272703245</v>
      </c>
      <c r="F455" s="2514">
        <v>19.249941819205695</v>
      </c>
      <c r="G455" s="2514">
        <v>57.88566744182156</v>
      </c>
      <c r="H455" s="2514">
        <v>90.106643863207523</v>
      </c>
      <c r="I455" s="2514">
        <v>119.05239106906642</v>
      </c>
      <c r="J455" s="2514">
        <v>177.46387982647977</v>
      </c>
      <c r="K455" s="3007">
        <v>281.15866967555769</v>
      </c>
      <c r="L455" s="2301"/>
    </row>
    <row r="456" spans="1:12">
      <c r="A456" s="3059"/>
      <c r="B456" s="3004" t="s">
        <v>3184</v>
      </c>
      <c r="C456" s="3070">
        <v>43</v>
      </c>
      <c r="D456" s="3071" t="s">
        <v>37</v>
      </c>
      <c r="E456" s="3071">
        <v>2</v>
      </c>
      <c r="F456" s="3071">
        <v>15</v>
      </c>
      <c r="G456" s="3071">
        <v>44</v>
      </c>
      <c r="H456" s="3071">
        <v>72</v>
      </c>
      <c r="I456" s="3071">
        <v>99</v>
      </c>
      <c r="J456" s="3071">
        <v>161</v>
      </c>
      <c r="K456" s="3071">
        <v>244</v>
      </c>
      <c r="L456" s="3082">
        <v>345</v>
      </c>
    </row>
    <row r="457" spans="1:12">
      <c r="A457" s="3059"/>
      <c r="B457" s="3004" t="s">
        <v>3185</v>
      </c>
      <c r="C457" s="3070">
        <v>38</v>
      </c>
      <c r="D457" s="3071" t="s">
        <v>37</v>
      </c>
      <c r="E457" s="3071">
        <v>2</v>
      </c>
      <c r="F457" s="3071">
        <v>13</v>
      </c>
      <c r="G457" s="3071">
        <v>33</v>
      </c>
      <c r="H457" s="3071">
        <v>57</v>
      </c>
      <c r="I457" s="3071">
        <v>81</v>
      </c>
      <c r="J457" s="3071">
        <v>147</v>
      </c>
      <c r="K457" s="3071">
        <v>228</v>
      </c>
      <c r="L457" s="3082">
        <v>302</v>
      </c>
    </row>
    <row r="458" spans="1:12">
      <c r="A458" s="3059"/>
      <c r="B458" s="3004"/>
      <c r="C458" s="3067"/>
      <c r="D458" s="2514"/>
      <c r="E458" s="2514"/>
      <c r="F458" s="2514"/>
      <c r="G458" s="2514"/>
      <c r="H458" s="2514"/>
      <c r="I458" s="2514"/>
      <c r="J458" s="2514"/>
      <c r="K458" s="2514"/>
      <c r="L458" s="3073"/>
    </row>
    <row r="459" spans="1:12">
      <c r="A459" s="3059"/>
      <c r="B459" s="3004">
        <v>2000</v>
      </c>
      <c r="C459" s="3067">
        <v>42</v>
      </c>
      <c r="D459" s="2514" t="s">
        <v>37</v>
      </c>
      <c r="E459" s="2514">
        <v>2</v>
      </c>
      <c r="F459" s="2514">
        <v>17</v>
      </c>
      <c r="G459" s="2514">
        <v>43</v>
      </c>
      <c r="H459" s="2514">
        <v>71</v>
      </c>
      <c r="I459" s="2514">
        <v>108</v>
      </c>
      <c r="J459" s="2514">
        <v>151</v>
      </c>
      <c r="K459" s="2514">
        <v>260</v>
      </c>
      <c r="L459" s="3073">
        <v>300</v>
      </c>
    </row>
    <row r="460" spans="1:12">
      <c r="A460" s="3059"/>
      <c r="B460" s="3004">
        <v>2001</v>
      </c>
      <c r="C460" s="3070">
        <v>43</v>
      </c>
      <c r="D460" s="3071" t="s">
        <v>37</v>
      </c>
      <c r="E460" s="3071">
        <v>2</v>
      </c>
      <c r="F460" s="3071">
        <v>15</v>
      </c>
      <c r="G460" s="3071">
        <v>47</v>
      </c>
      <c r="H460" s="3071">
        <v>80</v>
      </c>
      <c r="I460" s="3071">
        <v>90</v>
      </c>
      <c r="J460" s="3071">
        <v>170</v>
      </c>
      <c r="K460" s="3071">
        <v>232</v>
      </c>
      <c r="L460" s="3082">
        <v>339</v>
      </c>
    </row>
    <row r="461" spans="1:12">
      <c r="A461" s="3059"/>
      <c r="B461" s="3004">
        <v>2002</v>
      </c>
      <c r="C461" s="3070">
        <v>42</v>
      </c>
      <c r="D461" s="3071" t="s">
        <v>37</v>
      </c>
      <c r="E461" s="3071">
        <v>3</v>
      </c>
      <c r="F461" s="3071">
        <v>12</v>
      </c>
      <c r="G461" s="3071">
        <v>41</v>
      </c>
      <c r="H461" s="3071">
        <v>66</v>
      </c>
      <c r="I461" s="3071">
        <v>99</v>
      </c>
      <c r="J461" s="3071">
        <v>161</v>
      </c>
      <c r="K461" s="3071">
        <v>240</v>
      </c>
      <c r="L461" s="3082">
        <v>397</v>
      </c>
    </row>
    <row r="462" spans="1:12">
      <c r="A462" s="3059"/>
      <c r="B462" s="3004">
        <v>2003</v>
      </c>
      <c r="C462" s="3070">
        <v>43</v>
      </c>
      <c r="D462" s="3071" t="s">
        <v>37</v>
      </c>
      <c r="E462" s="3071">
        <v>3</v>
      </c>
      <c r="F462" s="3071">
        <v>14</v>
      </c>
      <c r="G462" s="3071">
        <v>38</v>
      </c>
      <c r="H462" s="3071">
        <v>74</v>
      </c>
      <c r="I462" s="3071">
        <v>105</v>
      </c>
      <c r="J462" s="3071">
        <v>166</v>
      </c>
      <c r="K462" s="3071">
        <v>200</v>
      </c>
      <c r="L462" s="3082">
        <v>418</v>
      </c>
    </row>
    <row r="463" spans="1:12">
      <c r="A463" s="3059"/>
      <c r="B463" s="3004">
        <v>2004</v>
      </c>
      <c r="C463" s="3070">
        <v>41</v>
      </c>
      <c r="D463" s="3071" t="s">
        <v>37</v>
      </c>
      <c r="E463" s="3071">
        <v>3</v>
      </c>
      <c r="F463" s="3071">
        <v>14</v>
      </c>
      <c r="G463" s="3071">
        <v>32</v>
      </c>
      <c r="H463" s="3071">
        <v>67</v>
      </c>
      <c r="I463" s="3071">
        <v>104</v>
      </c>
      <c r="J463" s="3071">
        <v>143</v>
      </c>
      <c r="K463" s="3071">
        <v>250</v>
      </c>
      <c r="L463" s="3082">
        <v>400</v>
      </c>
    </row>
    <row r="464" spans="1:12">
      <c r="A464" s="3059"/>
      <c r="B464" s="3004">
        <v>2005</v>
      </c>
      <c r="C464" s="3070">
        <v>43</v>
      </c>
      <c r="D464" s="3071" t="s">
        <v>37</v>
      </c>
      <c r="E464" s="3071">
        <v>2</v>
      </c>
      <c r="F464" s="3071">
        <v>15</v>
      </c>
      <c r="G464" s="3071">
        <v>41</v>
      </c>
      <c r="H464" s="3071">
        <v>71</v>
      </c>
      <c r="I464" s="3071">
        <v>89</v>
      </c>
      <c r="J464" s="3071">
        <v>161</v>
      </c>
      <c r="K464" s="3071">
        <v>250</v>
      </c>
      <c r="L464" s="3082">
        <v>448</v>
      </c>
    </row>
    <row r="465" spans="1:12">
      <c r="A465" s="3059"/>
      <c r="B465" s="3004">
        <v>2006</v>
      </c>
      <c r="C465" s="3070">
        <v>42</v>
      </c>
      <c r="D465" s="3071" t="s">
        <v>37</v>
      </c>
      <c r="E465" s="3071">
        <v>2</v>
      </c>
      <c r="F465" s="3071">
        <v>13</v>
      </c>
      <c r="G465" s="3071">
        <v>35</v>
      </c>
      <c r="H465" s="3071">
        <v>59</v>
      </c>
      <c r="I465" s="3071">
        <v>103</v>
      </c>
      <c r="J465" s="3071">
        <v>177</v>
      </c>
      <c r="K465" s="3071">
        <v>185</v>
      </c>
      <c r="L465" s="3082">
        <v>384</v>
      </c>
    </row>
    <row r="466" spans="1:12">
      <c r="A466" s="3059"/>
      <c r="B466" s="3004">
        <v>2007</v>
      </c>
      <c r="C466" s="3070">
        <v>40</v>
      </c>
      <c r="D466" s="3071" t="s">
        <v>37</v>
      </c>
      <c r="E466" s="3071">
        <v>3</v>
      </c>
      <c r="F466" s="3071">
        <v>12</v>
      </c>
      <c r="G466" s="3071">
        <v>34</v>
      </c>
      <c r="H466" s="3071">
        <v>65</v>
      </c>
      <c r="I466" s="3071">
        <v>91</v>
      </c>
      <c r="J466" s="3071">
        <v>144</v>
      </c>
      <c r="K466" s="3071">
        <v>231</v>
      </c>
      <c r="L466" s="3082">
        <v>385</v>
      </c>
    </row>
    <row r="467" spans="1:12">
      <c r="A467" s="3059"/>
      <c r="B467" s="3004">
        <v>2008</v>
      </c>
      <c r="C467" s="3070">
        <v>39</v>
      </c>
      <c r="D467" s="3071" t="s">
        <v>37</v>
      </c>
      <c r="E467" s="3071">
        <v>1</v>
      </c>
      <c r="F467" s="3071">
        <v>15</v>
      </c>
      <c r="G467" s="3071">
        <v>30</v>
      </c>
      <c r="H467" s="3071">
        <v>54</v>
      </c>
      <c r="I467" s="3071">
        <v>86</v>
      </c>
      <c r="J467" s="3071">
        <v>154</v>
      </c>
      <c r="K467" s="3071">
        <v>252</v>
      </c>
      <c r="L467" s="3082">
        <v>386</v>
      </c>
    </row>
    <row r="468" spans="1:12">
      <c r="A468" s="3059"/>
      <c r="B468" s="3004">
        <v>2009</v>
      </c>
      <c r="C468" s="3070">
        <v>37</v>
      </c>
      <c r="D468" s="3071" t="s">
        <v>37</v>
      </c>
      <c r="E468" s="3071">
        <v>3</v>
      </c>
      <c r="F468" s="3071">
        <v>14</v>
      </c>
      <c r="G468" s="3071">
        <v>29</v>
      </c>
      <c r="H468" s="3071">
        <v>56</v>
      </c>
      <c r="I468" s="3071">
        <v>80</v>
      </c>
      <c r="J468" s="3071">
        <v>149</v>
      </c>
      <c r="K468" s="3071">
        <v>175</v>
      </c>
      <c r="L468" s="3082">
        <v>409</v>
      </c>
    </row>
    <row r="469" spans="1:12">
      <c r="A469" s="3059"/>
      <c r="B469" s="3004">
        <v>2010</v>
      </c>
      <c r="C469" s="3070">
        <v>38</v>
      </c>
      <c r="D469" s="3071" t="s">
        <v>37</v>
      </c>
      <c r="E469" s="3071">
        <v>1</v>
      </c>
      <c r="F469" s="3071">
        <v>12</v>
      </c>
      <c r="G469" s="3071">
        <v>28</v>
      </c>
      <c r="H469" s="3071">
        <v>56</v>
      </c>
      <c r="I469" s="3071">
        <v>79</v>
      </c>
      <c r="J469" s="3071">
        <v>158</v>
      </c>
      <c r="K469" s="3071">
        <v>232</v>
      </c>
      <c r="L469" s="3082">
        <v>338</v>
      </c>
    </row>
    <row r="470" spans="1:12">
      <c r="A470" s="3059"/>
      <c r="B470" s="3004">
        <v>2011</v>
      </c>
      <c r="C470" s="3070">
        <v>38</v>
      </c>
      <c r="D470" s="3071" t="s">
        <v>37</v>
      </c>
      <c r="E470" s="3071">
        <v>2</v>
      </c>
      <c r="F470" s="3071">
        <v>15</v>
      </c>
      <c r="G470" s="3071">
        <v>35</v>
      </c>
      <c r="H470" s="3071">
        <v>57</v>
      </c>
      <c r="I470" s="3071">
        <v>83</v>
      </c>
      <c r="J470" s="3071">
        <v>142</v>
      </c>
      <c r="K470" s="3071">
        <v>200</v>
      </c>
      <c r="L470" s="3082">
        <v>280</v>
      </c>
    </row>
    <row r="471" spans="1:12">
      <c r="A471" s="3059"/>
      <c r="B471" s="3004">
        <v>2012</v>
      </c>
      <c r="C471" s="3070">
        <v>39</v>
      </c>
      <c r="D471" s="3071" t="s">
        <v>37</v>
      </c>
      <c r="E471" s="3071">
        <v>2</v>
      </c>
      <c r="F471" s="3071">
        <v>11</v>
      </c>
      <c r="G471" s="3071">
        <v>36</v>
      </c>
      <c r="H471" s="3071">
        <v>58</v>
      </c>
      <c r="I471" s="3071">
        <v>81</v>
      </c>
      <c r="J471" s="3071">
        <v>143</v>
      </c>
      <c r="K471" s="3071">
        <v>253</v>
      </c>
      <c r="L471" s="3082">
        <v>288</v>
      </c>
    </row>
    <row r="472" spans="1:12">
      <c r="A472" s="3059"/>
      <c r="B472" s="3004">
        <v>2013</v>
      </c>
      <c r="C472" s="3070">
        <v>37</v>
      </c>
      <c r="D472" s="3071" t="s">
        <v>37</v>
      </c>
      <c r="E472" s="3071">
        <v>3</v>
      </c>
      <c r="F472" s="3071">
        <v>10</v>
      </c>
      <c r="G472" s="3071">
        <v>31</v>
      </c>
      <c r="H472" s="3071">
        <v>52</v>
      </c>
      <c r="I472" s="3071">
        <v>76</v>
      </c>
      <c r="J472" s="3071">
        <v>142</v>
      </c>
      <c r="K472" s="3071">
        <v>198</v>
      </c>
      <c r="L472" s="3082">
        <v>354</v>
      </c>
    </row>
    <row r="473" spans="1:12" s="3068" customFormat="1" ht="12.75" customHeight="1">
      <c r="A473" s="3059"/>
      <c r="B473" s="3004">
        <v>2014</v>
      </c>
      <c r="C473" s="3070">
        <v>35</v>
      </c>
      <c r="D473" s="3071" t="s">
        <v>37</v>
      </c>
      <c r="E473" s="3071">
        <v>2</v>
      </c>
      <c r="F473" s="3071">
        <v>14</v>
      </c>
      <c r="G473" s="3071">
        <v>26</v>
      </c>
      <c r="H473" s="3071">
        <v>50</v>
      </c>
      <c r="I473" s="3071">
        <v>70</v>
      </c>
      <c r="J473" s="3071">
        <v>133</v>
      </c>
      <c r="K473" s="3071">
        <v>234</v>
      </c>
      <c r="L473" s="3082">
        <v>266</v>
      </c>
    </row>
    <row r="474" spans="1:12" s="3068" customFormat="1" ht="12.75" customHeight="1">
      <c r="A474" s="3059"/>
      <c r="B474" s="3004">
        <v>2015</v>
      </c>
      <c r="C474" s="3070">
        <v>36</v>
      </c>
      <c r="D474" s="3071" t="s">
        <v>37</v>
      </c>
      <c r="E474" s="3071">
        <v>3</v>
      </c>
      <c r="F474" s="3071">
        <v>10</v>
      </c>
      <c r="G474" s="3071">
        <v>32</v>
      </c>
      <c r="H474" s="3071">
        <v>43</v>
      </c>
      <c r="I474" s="3071">
        <v>74</v>
      </c>
      <c r="J474" s="3071">
        <v>128</v>
      </c>
      <c r="K474" s="3071">
        <v>215</v>
      </c>
      <c r="L474" s="3082">
        <v>398</v>
      </c>
    </row>
    <row r="475" spans="1:12" s="3068" customFormat="1" ht="12.75" customHeight="1">
      <c r="A475" s="3059"/>
      <c r="B475" s="3004">
        <v>2016</v>
      </c>
      <c r="C475" s="3070">
        <v>37</v>
      </c>
      <c r="D475" s="3071" t="s">
        <v>37</v>
      </c>
      <c r="E475" s="3071">
        <v>2</v>
      </c>
      <c r="F475" s="3071">
        <v>16</v>
      </c>
      <c r="G475" s="3071">
        <v>30</v>
      </c>
      <c r="H475" s="3071">
        <v>40</v>
      </c>
      <c r="I475" s="3071">
        <v>67</v>
      </c>
      <c r="J475" s="3071">
        <v>132</v>
      </c>
      <c r="K475" s="3071">
        <v>256</v>
      </c>
      <c r="L475" s="3082">
        <v>434</v>
      </c>
    </row>
    <row r="476" spans="1:12" s="3068" customFormat="1" ht="12.75" customHeight="1">
      <c r="A476" s="3059"/>
      <c r="B476" s="3004">
        <v>2017</v>
      </c>
      <c r="C476" s="3070">
        <v>34</v>
      </c>
      <c r="D476" s="3071" t="s">
        <v>37</v>
      </c>
      <c r="E476" s="3071">
        <v>2</v>
      </c>
      <c r="F476" s="3071">
        <v>9</v>
      </c>
      <c r="G476" s="3071">
        <v>29</v>
      </c>
      <c r="H476" s="3071">
        <v>41</v>
      </c>
      <c r="I476" s="3071">
        <v>75</v>
      </c>
      <c r="J476" s="2515">
        <v>122</v>
      </c>
      <c r="K476" s="2515">
        <v>201</v>
      </c>
      <c r="L476" s="3072">
        <v>314</v>
      </c>
    </row>
    <row r="477" spans="1:12" s="3068" customFormat="1" ht="12.75" customHeight="1">
      <c r="A477" s="3059"/>
      <c r="B477" s="3004">
        <v>2018</v>
      </c>
      <c r="C477" s="3070">
        <v>36</v>
      </c>
      <c r="D477" s="3071" t="s">
        <v>37</v>
      </c>
      <c r="E477" s="3071">
        <v>2</v>
      </c>
      <c r="F477" s="3071">
        <v>14</v>
      </c>
      <c r="G477" s="3071">
        <v>26</v>
      </c>
      <c r="H477" s="3071">
        <v>46</v>
      </c>
      <c r="I477" s="3071">
        <v>80</v>
      </c>
      <c r="J477" s="2515">
        <v>116</v>
      </c>
      <c r="K477" s="2515">
        <v>212</v>
      </c>
      <c r="L477" s="3072">
        <v>345</v>
      </c>
    </row>
    <row r="478" spans="1:12">
      <c r="A478" s="3059"/>
      <c r="B478" s="3004"/>
      <c r="C478" s="3067"/>
      <c r="D478" s="2514"/>
      <c r="E478" s="2514"/>
      <c r="F478" s="2514"/>
      <c r="G478" s="2514"/>
      <c r="H478" s="2514"/>
      <c r="I478" s="2514"/>
      <c r="J478" s="2514"/>
      <c r="K478" s="2514"/>
      <c r="L478" s="3073"/>
    </row>
    <row r="479" spans="1:12">
      <c r="A479" s="3066" t="s">
        <v>3196</v>
      </c>
      <c r="B479" s="3004" t="s">
        <v>3179</v>
      </c>
      <c r="C479" s="3067">
        <v>4</v>
      </c>
      <c r="D479" s="2514">
        <v>2</v>
      </c>
      <c r="E479" s="2514">
        <v>2</v>
      </c>
      <c r="F479" s="2514">
        <v>3</v>
      </c>
      <c r="G479" s="2514">
        <v>4</v>
      </c>
      <c r="H479" s="2514">
        <v>7</v>
      </c>
      <c r="I479" s="2514">
        <v>9</v>
      </c>
      <c r="J479" s="2514">
        <v>10</v>
      </c>
      <c r="K479" s="3007">
        <v>10</v>
      </c>
      <c r="L479" s="2301"/>
    </row>
    <row r="480" spans="1:12">
      <c r="A480" s="3066"/>
      <c r="B480" s="3004" t="s">
        <v>3180</v>
      </c>
      <c r="C480" s="3067">
        <v>5</v>
      </c>
      <c r="D480" s="2514">
        <v>2</v>
      </c>
      <c r="E480" s="2514">
        <v>1</v>
      </c>
      <c r="F480" s="2514">
        <v>2</v>
      </c>
      <c r="G480" s="2514">
        <v>4</v>
      </c>
      <c r="H480" s="2514">
        <v>10</v>
      </c>
      <c r="I480" s="2514">
        <v>15</v>
      </c>
      <c r="J480" s="2514">
        <v>17</v>
      </c>
      <c r="K480" s="3007">
        <v>16</v>
      </c>
      <c r="L480" s="2301"/>
    </row>
    <row r="481" spans="1:12">
      <c r="A481" s="3031"/>
      <c r="B481" s="3004" t="s">
        <v>3181</v>
      </c>
      <c r="C481" s="3067">
        <v>5</v>
      </c>
      <c r="D481" s="2514">
        <v>2</v>
      </c>
      <c r="E481" s="2514">
        <v>1</v>
      </c>
      <c r="F481" s="2514">
        <v>2</v>
      </c>
      <c r="G481" s="2514">
        <v>4</v>
      </c>
      <c r="H481" s="2514">
        <v>7</v>
      </c>
      <c r="I481" s="2514">
        <v>12</v>
      </c>
      <c r="J481" s="2514">
        <v>27</v>
      </c>
      <c r="K481" s="3007">
        <v>26</v>
      </c>
      <c r="L481" s="2301"/>
    </row>
    <row r="482" spans="1:12">
      <c r="A482" s="3059"/>
      <c r="B482" s="3004" t="s">
        <v>3182</v>
      </c>
      <c r="C482" s="3067">
        <v>5.1392934737676308</v>
      </c>
      <c r="D482" s="2514">
        <v>1.1397239381399291</v>
      </c>
      <c r="E482" s="2514">
        <v>1.4009997534240435</v>
      </c>
      <c r="F482" s="2514">
        <v>1.625276296970485</v>
      </c>
      <c r="G482" s="2514">
        <v>3.31227828437234</v>
      </c>
      <c r="H482" s="2514">
        <v>5.385392123864019</v>
      </c>
      <c r="I482" s="2514">
        <v>13.598606898271086</v>
      </c>
      <c r="J482" s="2514">
        <v>25.87857771336887</v>
      </c>
      <c r="K482" s="3007">
        <v>40.309577555627214</v>
      </c>
      <c r="L482" s="2301"/>
    </row>
    <row r="483" spans="1:12">
      <c r="A483" s="3059"/>
      <c r="B483" s="3004" t="s">
        <v>3183</v>
      </c>
      <c r="C483" s="3067">
        <v>5.3053292790512252</v>
      </c>
      <c r="D483" s="2514">
        <v>0.95587444589153214</v>
      </c>
      <c r="E483" s="2514">
        <v>1.7451093310995933</v>
      </c>
      <c r="F483" s="2514">
        <v>2.0111879512602968</v>
      </c>
      <c r="G483" s="2514">
        <v>3.0113931039097919</v>
      </c>
      <c r="H483" s="2514">
        <v>6.0071095908805008</v>
      </c>
      <c r="I483" s="2514">
        <v>12.827193650539144</v>
      </c>
      <c r="J483" s="2514">
        <v>24.49838071678677</v>
      </c>
      <c r="K483" s="3007">
        <v>36.994561799415486</v>
      </c>
      <c r="L483" s="2301"/>
    </row>
    <row r="484" spans="1:12">
      <c r="A484" s="3059"/>
      <c r="B484" s="3004" t="s">
        <v>3184</v>
      </c>
      <c r="C484" s="3070">
        <v>6</v>
      </c>
      <c r="D484" s="3071">
        <v>1</v>
      </c>
      <c r="E484" s="3071">
        <v>1</v>
      </c>
      <c r="F484" s="3071">
        <v>1</v>
      </c>
      <c r="G484" s="3071">
        <v>3</v>
      </c>
      <c r="H484" s="3071">
        <v>6</v>
      </c>
      <c r="I484" s="3071">
        <v>12</v>
      </c>
      <c r="J484" s="3071">
        <v>29</v>
      </c>
      <c r="K484" s="3071">
        <v>46</v>
      </c>
      <c r="L484" s="3082">
        <v>49</v>
      </c>
    </row>
    <row r="485" spans="1:12">
      <c r="A485" s="3059"/>
      <c r="B485" s="3004" t="s">
        <v>3185</v>
      </c>
      <c r="C485" s="3070">
        <v>6</v>
      </c>
      <c r="D485" s="3071">
        <v>1</v>
      </c>
      <c r="E485" s="3071">
        <v>1</v>
      </c>
      <c r="F485" s="3071">
        <v>1</v>
      </c>
      <c r="G485" s="3071">
        <v>2</v>
      </c>
      <c r="H485" s="3071">
        <v>5</v>
      </c>
      <c r="I485" s="3071">
        <v>13</v>
      </c>
      <c r="J485" s="3071">
        <v>35</v>
      </c>
      <c r="K485" s="3071">
        <v>41</v>
      </c>
      <c r="L485" s="3082">
        <v>79</v>
      </c>
    </row>
    <row r="486" spans="1:12">
      <c r="A486" s="3059"/>
      <c r="B486" s="3004"/>
      <c r="C486" s="3067"/>
      <c r="D486" s="2514"/>
      <c r="E486" s="2514"/>
      <c r="F486" s="2514"/>
      <c r="G486" s="2514"/>
      <c r="H486" s="2514"/>
      <c r="I486" s="2514"/>
      <c r="J486" s="2514"/>
      <c r="K486" s="2514"/>
      <c r="L486" s="3073"/>
    </row>
    <row r="487" spans="1:12">
      <c r="A487" s="3059"/>
      <c r="B487" s="3004">
        <v>2000</v>
      </c>
      <c r="C487" s="3067">
        <v>6</v>
      </c>
      <c r="D487" s="2514">
        <v>1</v>
      </c>
      <c r="E487" s="2514">
        <v>1</v>
      </c>
      <c r="F487" s="2514">
        <v>2</v>
      </c>
      <c r="G487" s="2514">
        <v>4</v>
      </c>
      <c r="H487" s="2514">
        <v>4</v>
      </c>
      <c r="I487" s="2514">
        <v>11</v>
      </c>
      <c r="J487" s="2514">
        <v>37</v>
      </c>
      <c r="K487" s="2514">
        <v>54</v>
      </c>
      <c r="L487" s="3073">
        <v>49</v>
      </c>
    </row>
    <row r="488" spans="1:12">
      <c r="A488" s="3059"/>
      <c r="B488" s="3004">
        <v>2001</v>
      </c>
      <c r="C488" s="3070">
        <v>6</v>
      </c>
      <c r="D488" s="3071">
        <v>1</v>
      </c>
      <c r="E488" s="3071" t="s">
        <v>37</v>
      </c>
      <c r="F488" s="3071">
        <v>1</v>
      </c>
      <c r="G488" s="3071">
        <v>3</v>
      </c>
      <c r="H488" s="3071">
        <v>8</v>
      </c>
      <c r="I488" s="3071">
        <v>15</v>
      </c>
      <c r="J488" s="3071">
        <v>25</v>
      </c>
      <c r="K488" s="3071">
        <v>59</v>
      </c>
      <c r="L488" s="3082">
        <v>56</v>
      </c>
    </row>
    <row r="489" spans="1:12">
      <c r="A489" s="3059"/>
      <c r="B489" s="3004">
        <v>2002</v>
      </c>
      <c r="C489" s="3070">
        <v>5</v>
      </c>
      <c r="D489" s="3071">
        <v>1</v>
      </c>
      <c r="E489" s="3071" t="s">
        <v>37</v>
      </c>
      <c r="F489" s="3071">
        <v>1</v>
      </c>
      <c r="G489" s="3071">
        <v>3</v>
      </c>
      <c r="H489" s="3071">
        <v>5</v>
      </c>
      <c r="I489" s="3071">
        <v>10</v>
      </c>
      <c r="J489" s="3071">
        <v>26</v>
      </c>
      <c r="K489" s="2273">
        <v>46</v>
      </c>
      <c r="L489" s="3105">
        <v>49</v>
      </c>
    </row>
    <row r="490" spans="1:12">
      <c r="A490" s="3059"/>
      <c r="B490" s="3004">
        <v>2003</v>
      </c>
      <c r="C490" s="3070">
        <v>7</v>
      </c>
      <c r="D490" s="3071">
        <v>1</v>
      </c>
      <c r="E490" s="3071">
        <v>1</v>
      </c>
      <c r="F490" s="3071">
        <v>1</v>
      </c>
      <c r="G490" s="3071">
        <v>3</v>
      </c>
      <c r="H490" s="3071">
        <v>7</v>
      </c>
      <c r="I490" s="3071">
        <v>17</v>
      </c>
      <c r="J490" s="3071">
        <v>26</v>
      </c>
      <c r="K490" s="3071">
        <v>67</v>
      </c>
      <c r="L490" s="3082">
        <v>75</v>
      </c>
    </row>
    <row r="491" spans="1:12">
      <c r="A491" s="3059"/>
      <c r="B491" s="3004">
        <v>2004</v>
      </c>
      <c r="C491" s="3070">
        <v>7</v>
      </c>
      <c r="D491" s="3071">
        <v>1</v>
      </c>
      <c r="E491" s="3071">
        <v>2</v>
      </c>
      <c r="F491" s="3071">
        <v>1</v>
      </c>
      <c r="G491" s="3071">
        <v>2</v>
      </c>
      <c r="H491" s="3071">
        <v>6</v>
      </c>
      <c r="I491" s="3071">
        <v>16</v>
      </c>
      <c r="J491" s="3071">
        <v>33</v>
      </c>
      <c r="K491" s="3071">
        <v>52</v>
      </c>
      <c r="L491" s="3082">
        <v>73</v>
      </c>
    </row>
    <row r="492" spans="1:12">
      <c r="A492" s="3059"/>
      <c r="B492" s="3004">
        <v>2005</v>
      </c>
      <c r="C492" s="3070">
        <v>6</v>
      </c>
      <c r="D492" s="3071">
        <v>1</v>
      </c>
      <c r="E492" s="3071">
        <v>1</v>
      </c>
      <c r="F492" s="3071">
        <v>1</v>
      </c>
      <c r="G492" s="3071">
        <v>2</v>
      </c>
      <c r="H492" s="3071">
        <v>5</v>
      </c>
      <c r="I492" s="3071">
        <v>18</v>
      </c>
      <c r="J492" s="3071">
        <v>28</v>
      </c>
      <c r="K492" s="3071">
        <v>45</v>
      </c>
      <c r="L492" s="3082">
        <v>54</v>
      </c>
    </row>
    <row r="493" spans="1:12">
      <c r="A493" s="3059"/>
      <c r="B493" s="3004">
        <v>2006</v>
      </c>
      <c r="C493" s="3070">
        <v>6</v>
      </c>
      <c r="D493" s="3071">
        <v>1</v>
      </c>
      <c r="E493" s="3071">
        <v>1</v>
      </c>
      <c r="F493" s="3071">
        <v>1</v>
      </c>
      <c r="G493" s="3071">
        <v>2</v>
      </c>
      <c r="H493" s="3071">
        <v>4</v>
      </c>
      <c r="I493" s="3071">
        <v>10</v>
      </c>
      <c r="J493" s="3071">
        <v>36</v>
      </c>
      <c r="K493" s="3071">
        <v>45</v>
      </c>
      <c r="L493" s="3082">
        <v>67</v>
      </c>
    </row>
    <row r="494" spans="1:12">
      <c r="A494" s="3059"/>
      <c r="B494" s="3004">
        <v>2007</v>
      </c>
      <c r="C494" s="3070">
        <v>5</v>
      </c>
      <c r="D494" s="3071">
        <v>1</v>
      </c>
      <c r="E494" s="3071" t="s">
        <v>37</v>
      </c>
      <c r="F494" s="3071">
        <v>1</v>
      </c>
      <c r="G494" s="3071">
        <v>2</v>
      </c>
      <c r="H494" s="3071">
        <v>4</v>
      </c>
      <c r="I494" s="3071">
        <v>15</v>
      </c>
      <c r="J494" s="3071">
        <v>21</v>
      </c>
      <c r="K494" s="3071">
        <v>49</v>
      </c>
      <c r="L494" s="3082">
        <v>59</v>
      </c>
    </row>
    <row r="495" spans="1:12">
      <c r="A495" s="3059"/>
      <c r="B495" s="3004">
        <v>2008</v>
      </c>
      <c r="C495" s="3070">
        <v>6</v>
      </c>
      <c r="D495" s="3071" t="s">
        <v>37</v>
      </c>
      <c r="E495" s="3071">
        <v>1</v>
      </c>
      <c r="F495" s="3071" t="s">
        <v>37</v>
      </c>
      <c r="G495" s="3071">
        <v>2</v>
      </c>
      <c r="H495" s="3071">
        <v>3</v>
      </c>
      <c r="I495" s="3071">
        <v>14</v>
      </c>
      <c r="J495" s="3071">
        <v>32</v>
      </c>
      <c r="K495" s="3071">
        <v>52</v>
      </c>
      <c r="L495" s="3082">
        <v>60</v>
      </c>
    </row>
    <row r="496" spans="1:12">
      <c r="A496" s="3059"/>
      <c r="B496" s="3004">
        <v>2009</v>
      </c>
      <c r="C496" s="3070">
        <v>6</v>
      </c>
      <c r="D496" s="3071" t="s">
        <v>37</v>
      </c>
      <c r="E496" s="3071">
        <v>1</v>
      </c>
      <c r="F496" s="3071">
        <v>1</v>
      </c>
      <c r="G496" s="3071">
        <v>2</v>
      </c>
      <c r="H496" s="3071">
        <v>6</v>
      </c>
      <c r="I496" s="3071">
        <v>14</v>
      </c>
      <c r="J496" s="3071">
        <v>29</v>
      </c>
      <c r="K496" s="3071">
        <v>43</v>
      </c>
      <c r="L496" s="3082">
        <v>60</v>
      </c>
    </row>
    <row r="497" spans="1:12">
      <c r="A497" s="3059"/>
      <c r="B497" s="3004">
        <v>2010</v>
      </c>
      <c r="C497" s="3070">
        <v>6</v>
      </c>
      <c r="D497" s="3071">
        <v>1</v>
      </c>
      <c r="E497" s="3071">
        <v>1</v>
      </c>
      <c r="F497" s="3071">
        <v>2</v>
      </c>
      <c r="G497" s="3071">
        <v>2</v>
      </c>
      <c r="H497" s="3071">
        <v>4</v>
      </c>
      <c r="I497" s="3071">
        <v>13</v>
      </c>
      <c r="J497" s="3071">
        <v>34</v>
      </c>
      <c r="K497" s="3071">
        <v>40</v>
      </c>
      <c r="L497" s="3082">
        <v>87</v>
      </c>
    </row>
    <row r="498" spans="1:12">
      <c r="A498" s="3059"/>
      <c r="B498" s="3004">
        <v>2011</v>
      </c>
      <c r="C498" s="3070">
        <v>6</v>
      </c>
      <c r="D498" s="3071">
        <v>1</v>
      </c>
      <c r="E498" s="3071" t="s">
        <v>37</v>
      </c>
      <c r="F498" s="3071" t="s">
        <v>37</v>
      </c>
      <c r="G498" s="3071">
        <v>1</v>
      </c>
      <c r="H498" s="3071">
        <v>5</v>
      </c>
      <c r="I498" s="3071">
        <v>14</v>
      </c>
      <c r="J498" s="3071">
        <v>35</v>
      </c>
      <c r="K498" s="3071">
        <v>42</v>
      </c>
      <c r="L498" s="3082">
        <v>57</v>
      </c>
    </row>
    <row r="499" spans="1:12">
      <c r="A499" s="3059"/>
      <c r="B499" s="3004">
        <v>2012</v>
      </c>
      <c r="C499" s="3070">
        <v>6</v>
      </c>
      <c r="D499" s="3071">
        <v>1</v>
      </c>
      <c r="E499" s="3071">
        <v>1</v>
      </c>
      <c r="F499" s="3071" t="s">
        <v>37</v>
      </c>
      <c r="G499" s="3071">
        <v>2</v>
      </c>
      <c r="H499" s="3071">
        <v>4</v>
      </c>
      <c r="I499" s="3071">
        <v>13</v>
      </c>
      <c r="J499" s="3071">
        <v>35</v>
      </c>
      <c r="K499" s="3071">
        <v>40</v>
      </c>
      <c r="L499" s="3082">
        <v>92</v>
      </c>
    </row>
    <row r="500" spans="1:12">
      <c r="A500" s="3059"/>
      <c r="B500" s="3004">
        <v>2013</v>
      </c>
      <c r="C500" s="3070">
        <v>5</v>
      </c>
      <c r="D500" s="3071" t="s">
        <v>37</v>
      </c>
      <c r="E500" s="3071" t="s">
        <v>37</v>
      </c>
      <c r="F500" s="3071">
        <v>1</v>
      </c>
      <c r="G500" s="3071">
        <v>1</v>
      </c>
      <c r="H500" s="3071">
        <v>4</v>
      </c>
      <c r="I500" s="3071">
        <v>12</v>
      </c>
      <c r="J500" s="3071">
        <v>28</v>
      </c>
      <c r="K500" s="3071">
        <v>38</v>
      </c>
      <c r="L500" s="3082">
        <v>80</v>
      </c>
    </row>
    <row r="501" spans="1:12">
      <c r="A501" s="3059"/>
      <c r="B501" s="3004">
        <v>2014</v>
      </c>
      <c r="C501" s="3070">
        <v>6</v>
      </c>
      <c r="D501" s="3071" t="s">
        <v>37</v>
      </c>
      <c r="E501" s="3071">
        <v>1</v>
      </c>
      <c r="F501" s="3071" t="s">
        <v>37</v>
      </c>
      <c r="G501" s="3071">
        <v>2</v>
      </c>
      <c r="H501" s="3071">
        <v>4</v>
      </c>
      <c r="I501" s="3071">
        <v>13</v>
      </c>
      <c r="J501" s="3071">
        <v>26</v>
      </c>
      <c r="K501" s="3071">
        <v>37</v>
      </c>
      <c r="L501" s="3082">
        <v>74</v>
      </c>
    </row>
    <row r="502" spans="1:12">
      <c r="A502" s="3059"/>
      <c r="B502" s="3004">
        <v>2015</v>
      </c>
      <c r="C502" s="3070">
        <v>6</v>
      </c>
      <c r="D502" s="3071" t="s">
        <v>37</v>
      </c>
      <c r="E502" s="3071">
        <v>1</v>
      </c>
      <c r="F502" s="3071">
        <v>1</v>
      </c>
      <c r="G502" s="3071">
        <v>3</v>
      </c>
      <c r="H502" s="3071">
        <v>3</v>
      </c>
      <c r="I502" s="3071">
        <v>12</v>
      </c>
      <c r="J502" s="3071">
        <v>29</v>
      </c>
      <c r="K502" s="3071">
        <v>61</v>
      </c>
      <c r="L502" s="3082">
        <v>60</v>
      </c>
    </row>
    <row r="503" spans="1:12">
      <c r="A503" s="3059"/>
      <c r="B503" s="3004">
        <v>2016</v>
      </c>
      <c r="C503" s="3070">
        <v>6</v>
      </c>
      <c r="D503" s="3071" t="s">
        <v>37</v>
      </c>
      <c r="E503" s="3071" t="s">
        <v>37</v>
      </c>
      <c r="F503" s="3071">
        <v>1</v>
      </c>
      <c r="G503" s="3071">
        <v>1</v>
      </c>
      <c r="H503" s="3071">
        <v>6</v>
      </c>
      <c r="I503" s="3071">
        <v>12</v>
      </c>
      <c r="J503" s="3071">
        <v>31</v>
      </c>
      <c r="K503" s="3071">
        <v>58</v>
      </c>
      <c r="L503" s="3082">
        <v>72</v>
      </c>
    </row>
    <row r="504" spans="1:12" s="3068" customFormat="1" ht="12.75" customHeight="1">
      <c r="A504" s="3059"/>
      <c r="B504" s="3004">
        <v>2017</v>
      </c>
      <c r="C504" s="3070">
        <v>5</v>
      </c>
      <c r="D504" s="3071" t="s">
        <v>37</v>
      </c>
      <c r="E504" s="3071">
        <v>1</v>
      </c>
      <c r="F504" s="3071" t="s">
        <v>37</v>
      </c>
      <c r="G504" s="3071">
        <v>2</v>
      </c>
      <c r="H504" s="3071">
        <v>3</v>
      </c>
      <c r="I504" s="3071">
        <v>12</v>
      </c>
      <c r="J504" s="2515">
        <v>27</v>
      </c>
      <c r="K504" s="2515">
        <v>57</v>
      </c>
      <c r="L504" s="3072">
        <v>41</v>
      </c>
    </row>
    <row r="505" spans="1:12" s="3068" customFormat="1" ht="12.75" customHeight="1">
      <c r="A505" s="3059"/>
      <c r="B505" s="3004">
        <v>2018</v>
      </c>
      <c r="C505" s="3070">
        <v>6</v>
      </c>
      <c r="D505" s="3071" t="s">
        <v>37</v>
      </c>
      <c r="E505" s="3071">
        <v>1</v>
      </c>
      <c r="F505" s="3071">
        <v>1</v>
      </c>
      <c r="G505" s="3071">
        <v>2</v>
      </c>
      <c r="H505" s="3071">
        <v>4</v>
      </c>
      <c r="I505" s="3071">
        <v>11</v>
      </c>
      <c r="J505" s="2515">
        <v>33</v>
      </c>
      <c r="K505" s="2515">
        <v>45</v>
      </c>
      <c r="L505" s="3072">
        <v>58</v>
      </c>
    </row>
    <row r="506" spans="1:12" ht="16.5" customHeight="1">
      <c r="A506" s="3083"/>
      <c r="B506" s="3084"/>
      <c r="C506" s="3085"/>
      <c r="D506" s="3086"/>
      <c r="E506" s="3086"/>
      <c r="F506" s="3086"/>
      <c r="G506" s="3086"/>
      <c r="H506" s="3086"/>
      <c r="I506" s="3086"/>
      <c r="J506" s="3086"/>
      <c r="K506" s="3086"/>
      <c r="L506" s="3087"/>
    </row>
    <row r="507" spans="1:12">
      <c r="A507" s="3106"/>
      <c r="B507" s="3107"/>
      <c r="C507" s="3108"/>
      <c r="D507" s="3108"/>
      <c r="E507" s="3108"/>
      <c r="F507" s="3108"/>
      <c r="G507" s="3108"/>
      <c r="H507" s="3108"/>
      <c r="I507" s="3108"/>
      <c r="J507" s="3108"/>
      <c r="K507" s="3108"/>
      <c r="L507" s="3108"/>
    </row>
    <row r="508" spans="1:12">
      <c r="A508" s="3109" t="s">
        <v>70</v>
      </c>
      <c r="B508" s="3109"/>
    </row>
  </sheetData>
  <mergeCells count="204">
    <mergeCell ref="K481:L481"/>
    <mergeCell ref="K482:L482"/>
    <mergeCell ref="K483:L483"/>
    <mergeCell ref="A508:B508"/>
    <mergeCell ref="K453:L453"/>
    <mergeCell ref="K454:L454"/>
    <mergeCell ref="K455:L455"/>
    <mergeCell ref="A479:A480"/>
    <mergeCell ref="K479:L479"/>
    <mergeCell ref="K480:L480"/>
    <mergeCell ref="I446:I447"/>
    <mergeCell ref="J446:J447"/>
    <mergeCell ref="K447:L447"/>
    <mergeCell ref="C449:L449"/>
    <mergeCell ref="A451:A452"/>
    <mergeCell ref="K451:L451"/>
    <mergeCell ref="K452:L452"/>
    <mergeCell ref="K420:L420"/>
    <mergeCell ref="A445:A447"/>
    <mergeCell ref="B445:B447"/>
    <mergeCell ref="C445:C447"/>
    <mergeCell ref="D445:L445"/>
    <mergeCell ref="D446:D447"/>
    <mergeCell ref="E446:E447"/>
    <mergeCell ref="F446:F447"/>
    <mergeCell ref="G446:G447"/>
    <mergeCell ref="H446:H447"/>
    <mergeCell ref="K390:L390"/>
    <mergeCell ref="K391:L391"/>
    <mergeCell ref="K392:L392"/>
    <mergeCell ref="A416:A419"/>
    <mergeCell ref="K416:L416"/>
    <mergeCell ref="K417:L417"/>
    <mergeCell ref="K418:L418"/>
    <mergeCell ref="K419:L419"/>
    <mergeCell ref="H383:H384"/>
    <mergeCell ref="I383:I384"/>
    <mergeCell ref="J383:J384"/>
    <mergeCell ref="K384:L384"/>
    <mergeCell ref="C386:L386"/>
    <mergeCell ref="A388:A389"/>
    <mergeCell ref="K388:L388"/>
    <mergeCell ref="K389:L389"/>
    <mergeCell ref="K356:L356"/>
    <mergeCell ref="K357:L357"/>
    <mergeCell ref="A382:A384"/>
    <mergeCell ref="B382:B384"/>
    <mergeCell ref="C382:C384"/>
    <mergeCell ref="D382:L382"/>
    <mergeCell ref="D383:D384"/>
    <mergeCell ref="E383:E384"/>
    <mergeCell ref="F383:F384"/>
    <mergeCell ref="G383:G384"/>
    <mergeCell ref="K327:L327"/>
    <mergeCell ref="K328:L328"/>
    <mergeCell ref="K329:L329"/>
    <mergeCell ref="A353:A355"/>
    <mergeCell ref="K353:L353"/>
    <mergeCell ref="K354:L354"/>
    <mergeCell ref="K355:L355"/>
    <mergeCell ref="I320:I321"/>
    <mergeCell ref="J320:J321"/>
    <mergeCell ref="K321:L321"/>
    <mergeCell ref="C323:L323"/>
    <mergeCell ref="A325:A326"/>
    <mergeCell ref="K325:L325"/>
    <mergeCell ref="K326:L326"/>
    <mergeCell ref="K294:L294"/>
    <mergeCell ref="A319:A321"/>
    <mergeCell ref="B319:B321"/>
    <mergeCell ref="C319:C321"/>
    <mergeCell ref="D319:L319"/>
    <mergeCell ref="D320:D321"/>
    <mergeCell ref="E320:E321"/>
    <mergeCell ref="F320:F321"/>
    <mergeCell ref="G320:G321"/>
    <mergeCell ref="H320:H321"/>
    <mergeCell ref="K266:L266"/>
    <mergeCell ref="A290:A291"/>
    <mergeCell ref="K290:L290"/>
    <mergeCell ref="K291:L291"/>
    <mergeCell ref="K292:L292"/>
    <mergeCell ref="K293:L293"/>
    <mergeCell ref="C260:L260"/>
    <mergeCell ref="A262:A263"/>
    <mergeCell ref="K262:L262"/>
    <mergeCell ref="K263:L263"/>
    <mergeCell ref="K264:L264"/>
    <mergeCell ref="K265:L265"/>
    <mergeCell ref="F257:F258"/>
    <mergeCell ref="G257:G258"/>
    <mergeCell ref="H257:H258"/>
    <mergeCell ref="I257:I258"/>
    <mergeCell ref="J257:J258"/>
    <mergeCell ref="K258:L258"/>
    <mergeCell ref="K228:L228"/>
    <mergeCell ref="K229:L229"/>
    <mergeCell ref="K230:L230"/>
    <mergeCell ref="A255:C255"/>
    <mergeCell ref="A256:A258"/>
    <mergeCell ref="B256:B258"/>
    <mergeCell ref="C256:C258"/>
    <mergeCell ref="D256:L256"/>
    <mergeCell ref="D257:D258"/>
    <mergeCell ref="E257:E258"/>
    <mergeCell ref="K200:L200"/>
    <mergeCell ref="K201:L201"/>
    <mergeCell ref="K202:L202"/>
    <mergeCell ref="A226:A227"/>
    <mergeCell ref="K226:L226"/>
    <mergeCell ref="K227:L227"/>
    <mergeCell ref="I193:I194"/>
    <mergeCell ref="J193:J194"/>
    <mergeCell ref="K194:L194"/>
    <mergeCell ref="C196:L196"/>
    <mergeCell ref="A198:A199"/>
    <mergeCell ref="K198:L198"/>
    <mergeCell ref="K199:L199"/>
    <mergeCell ref="K167:L167"/>
    <mergeCell ref="A192:A194"/>
    <mergeCell ref="B192:B194"/>
    <mergeCell ref="C192:C194"/>
    <mergeCell ref="D192:L192"/>
    <mergeCell ref="D193:D194"/>
    <mergeCell ref="E193:E194"/>
    <mergeCell ref="F193:F194"/>
    <mergeCell ref="G193:G194"/>
    <mergeCell ref="H193:H194"/>
    <mergeCell ref="K137:L137"/>
    <mergeCell ref="K138:L138"/>
    <mergeCell ref="K139:L139"/>
    <mergeCell ref="A163:A166"/>
    <mergeCell ref="K163:L163"/>
    <mergeCell ref="K164:L164"/>
    <mergeCell ref="K165:L165"/>
    <mergeCell ref="K166:L166"/>
    <mergeCell ref="J130:J131"/>
    <mergeCell ref="K131:L131"/>
    <mergeCell ref="C133:L133"/>
    <mergeCell ref="A135:A136"/>
    <mergeCell ref="K135:L135"/>
    <mergeCell ref="K136:L136"/>
    <mergeCell ref="A129:A131"/>
    <mergeCell ref="B129:B131"/>
    <mergeCell ref="C129:C131"/>
    <mergeCell ref="D129:L129"/>
    <mergeCell ref="D130:D131"/>
    <mergeCell ref="E130:E131"/>
    <mergeCell ref="F130:F131"/>
    <mergeCell ref="G130:G131"/>
    <mergeCell ref="H130:H131"/>
    <mergeCell ref="I130:I131"/>
    <mergeCell ref="A100:A102"/>
    <mergeCell ref="K100:L100"/>
    <mergeCell ref="K101:L101"/>
    <mergeCell ref="K102:L102"/>
    <mergeCell ref="K103:L103"/>
    <mergeCell ref="K104:L104"/>
    <mergeCell ref="A72:A73"/>
    <mergeCell ref="K72:L72"/>
    <mergeCell ref="K73:L73"/>
    <mergeCell ref="K74:L74"/>
    <mergeCell ref="K75:L75"/>
    <mergeCell ref="K76:L76"/>
    <mergeCell ref="G67:G68"/>
    <mergeCell ref="H67:H68"/>
    <mergeCell ref="I67:I68"/>
    <mergeCell ref="J67:J68"/>
    <mergeCell ref="K68:L68"/>
    <mergeCell ref="C70:L70"/>
    <mergeCell ref="K39:L39"/>
    <mergeCell ref="K40:L40"/>
    <mergeCell ref="K41:L41"/>
    <mergeCell ref="A66:A68"/>
    <mergeCell ref="B66:B68"/>
    <mergeCell ref="C66:C68"/>
    <mergeCell ref="D66:L66"/>
    <mergeCell ref="D67:D68"/>
    <mergeCell ref="E67:E68"/>
    <mergeCell ref="F67:F68"/>
    <mergeCell ref="K11:L11"/>
    <mergeCell ref="K12:L12"/>
    <mergeCell ref="K13:L13"/>
    <mergeCell ref="A37:A38"/>
    <mergeCell ref="K37:L37"/>
    <mergeCell ref="K38:L38"/>
    <mergeCell ref="H4:H5"/>
    <mergeCell ref="I4:I5"/>
    <mergeCell ref="J4:J5"/>
    <mergeCell ref="K5:L5"/>
    <mergeCell ref="C7:L7"/>
    <mergeCell ref="A9:A10"/>
    <mergeCell ref="K9:L9"/>
    <mergeCell ref="K10:L10"/>
    <mergeCell ref="A1:M1"/>
    <mergeCell ref="O1:P1"/>
    <mergeCell ref="A3:A5"/>
    <mergeCell ref="B3:B5"/>
    <mergeCell ref="C3:C5"/>
    <mergeCell ref="D3:L3"/>
    <mergeCell ref="D4:D5"/>
    <mergeCell ref="E4:E5"/>
    <mergeCell ref="F4:F5"/>
    <mergeCell ref="G4:G5"/>
  </mergeCells>
  <hyperlinks>
    <hyperlink ref="O1" location="Contents!A1" display="back to contents"/>
  </hyperlinks>
  <printOptions gridLinesSet="0"/>
  <pageMargins left="0.39370078740157483" right="0.39370078740157483" top="0.78740157480314965" bottom="0.39370078740157483" header="0.19685039370078741" footer="0.19685039370078741"/>
  <pageSetup paperSize="9" scale="88" fitToHeight="0" orientation="portrait" r:id="rId1"/>
  <headerFooter alignWithMargins="0"/>
  <rowBreaks count="7" manualBreakCount="7">
    <brk id="65" max="16383" man="1"/>
    <brk id="128" max="11" man="1"/>
    <brk id="191" max="16383" man="1"/>
    <brk id="254" max="11" man="1"/>
    <brk id="318" max="16383" man="1"/>
    <brk id="381" max="11" man="1"/>
    <brk id="44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4"/>
  <sheetViews>
    <sheetView showGridLines="0" zoomScaleNormal="100" workbookViewId="0">
      <selection sqref="A1:K2"/>
    </sheetView>
  </sheetViews>
  <sheetFormatPr defaultRowHeight="13.5" customHeight="1"/>
  <cols>
    <col min="1" max="1" width="23.7109375" style="275" customWidth="1"/>
    <col min="2" max="2" width="10.28515625" style="281" customWidth="1"/>
    <col min="3" max="3" width="9.85546875" style="281" customWidth="1"/>
    <col min="4" max="4" width="9.140625" style="281" customWidth="1"/>
    <col min="5" max="5" width="8.28515625" style="281" customWidth="1"/>
    <col min="6" max="6" width="6.140625" style="280" customWidth="1"/>
    <col min="7" max="7" width="9.42578125" style="280" customWidth="1"/>
    <col min="8" max="8" width="6.7109375" style="281" customWidth="1"/>
    <col min="9" max="9" width="8.28515625" style="281" customWidth="1"/>
    <col min="10" max="10" width="7.5703125" style="277" customWidth="1"/>
    <col min="11" max="11" width="6.85546875" style="280" customWidth="1"/>
    <col min="12" max="12" width="7.5703125" style="277" customWidth="1"/>
    <col min="13" max="13" width="8.140625" style="280" customWidth="1"/>
    <col min="14" max="14" width="7" style="277" customWidth="1"/>
    <col min="15" max="15" width="7.42578125" style="277" customWidth="1"/>
    <col min="16" max="16" width="7.28515625" style="277" customWidth="1"/>
    <col min="17" max="17" width="6.85546875" style="280" customWidth="1"/>
    <col min="18" max="18" width="10.42578125" style="278" customWidth="1"/>
    <col min="19" max="19" width="8.140625" style="280" customWidth="1"/>
    <col min="20" max="20" width="9.28515625" style="280" customWidth="1"/>
    <col min="21" max="21" width="6.28515625" style="279" customWidth="1"/>
    <col min="22" max="22" width="8" style="279" customWidth="1"/>
    <col min="23" max="23" width="7" style="278" customWidth="1"/>
    <col min="24" max="24" width="8.140625" style="278" customWidth="1"/>
    <col min="25" max="25" width="6.85546875" style="278" customWidth="1"/>
    <col min="26" max="26" width="7.7109375" style="277" customWidth="1"/>
    <col min="27" max="27" width="8" style="276" customWidth="1"/>
    <col min="28" max="28" width="21.85546875" style="275" bestFit="1" customWidth="1"/>
    <col min="29" max="16384" width="9.140625" style="275"/>
  </cols>
  <sheetData>
    <row r="1" spans="1:37" ht="18" customHeight="1">
      <c r="A1" s="829" t="s">
        <v>182</v>
      </c>
      <c r="B1" s="829"/>
      <c r="C1" s="829"/>
      <c r="D1" s="829"/>
      <c r="E1" s="829"/>
      <c r="F1" s="829"/>
      <c r="G1" s="829"/>
      <c r="H1" s="829"/>
      <c r="I1" s="829"/>
      <c r="J1" s="829"/>
      <c r="K1" s="829"/>
      <c r="L1" s="608"/>
      <c r="M1" s="789" t="s">
        <v>340</v>
      </c>
      <c r="N1" s="789"/>
      <c r="O1" s="608"/>
      <c r="P1" s="608"/>
      <c r="Q1" s="608"/>
      <c r="R1" s="608"/>
      <c r="S1" s="608"/>
    </row>
    <row r="2" spans="1:37" ht="18" customHeight="1">
      <c r="A2" s="829"/>
      <c r="B2" s="829"/>
      <c r="C2" s="829"/>
      <c r="D2" s="829"/>
      <c r="E2" s="829"/>
      <c r="F2" s="829"/>
      <c r="G2" s="829"/>
      <c r="H2" s="829"/>
      <c r="I2" s="829"/>
      <c r="J2" s="829"/>
      <c r="K2" s="829"/>
      <c r="L2" s="608"/>
      <c r="M2" s="608"/>
      <c r="N2" s="608"/>
      <c r="O2" s="608"/>
      <c r="P2" s="608"/>
      <c r="Q2" s="608"/>
      <c r="R2" s="608"/>
      <c r="S2" s="608"/>
    </row>
    <row r="3" spans="1:37" s="374" customFormat="1" ht="15" customHeight="1">
      <c r="N3" s="376"/>
      <c r="O3" s="277"/>
      <c r="P3" s="277"/>
      <c r="Q3" s="378"/>
      <c r="R3" s="377"/>
      <c r="S3" s="378"/>
      <c r="T3" s="378"/>
      <c r="U3" s="377"/>
      <c r="V3" s="377"/>
      <c r="W3" s="377"/>
      <c r="X3" s="377"/>
      <c r="Y3" s="377"/>
      <c r="Z3" s="376"/>
      <c r="AA3" s="353"/>
      <c r="AB3" s="375"/>
    </row>
    <row r="4" spans="1:37" s="359" customFormat="1" ht="15" customHeight="1">
      <c r="A4" s="812" t="s">
        <v>179</v>
      </c>
      <c r="B4" s="815" t="s">
        <v>181</v>
      </c>
      <c r="C4" s="816"/>
      <c r="D4" s="817"/>
      <c r="E4" s="818" t="s">
        <v>1</v>
      </c>
      <c r="F4" s="819"/>
      <c r="G4" s="819"/>
      <c r="H4" s="819"/>
      <c r="I4" s="820"/>
      <c r="J4" s="796" t="s">
        <v>121</v>
      </c>
      <c r="K4" s="798"/>
      <c r="L4" s="801" t="s">
        <v>120</v>
      </c>
      <c r="M4" s="802"/>
      <c r="N4" s="801" t="s">
        <v>119</v>
      </c>
      <c r="O4" s="802"/>
      <c r="P4" s="806" t="s">
        <v>2</v>
      </c>
      <c r="Q4" s="807"/>
      <c r="R4" s="796" t="s">
        <v>3</v>
      </c>
      <c r="S4" s="797"/>
      <c r="T4" s="797"/>
      <c r="U4" s="797"/>
      <c r="V4" s="798"/>
      <c r="W4" s="796" t="s">
        <v>180</v>
      </c>
      <c r="X4" s="797"/>
      <c r="Y4" s="798"/>
      <c r="Z4" s="796" t="s">
        <v>116</v>
      </c>
      <c r="AA4" s="798"/>
      <c r="AB4" s="803" t="s">
        <v>179</v>
      </c>
    </row>
    <row r="5" spans="1:37" s="359" customFormat="1" ht="13.5" customHeight="1">
      <c r="A5" s="813"/>
      <c r="B5" s="821" t="s">
        <v>5</v>
      </c>
      <c r="C5" s="821" t="s">
        <v>6</v>
      </c>
      <c r="D5" s="821" t="s">
        <v>8</v>
      </c>
      <c r="E5" s="823" t="s">
        <v>5</v>
      </c>
      <c r="F5" s="824"/>
      <c r="G5" s="808" t="s">
        <v>176</v>
      </c>
      <c r="H5" s="821" t="s">
        <v>6</v>
      </c>
      <c r="I5" s="821" t="s">
        <v>8</v>
      </c>
      <c r="J5" s="790" t="s">
        <v>10</v>
      </c>
      <c r="K5" s="794" t="s">
        <v>178</v>
      </c>
      <c r="L5" s="790" t="s">
        <v>10</v>
      </c>
      <c r="M5" s="794" t="s">
        <v>178</v>
      </c>
      <c r="N5" s="790" t="s">
        <v>10</v>
      </c>
      <c r="O5" s="792" t="s">
        <v>177</v>
      </c>
      <c r="P5" s="790" t="s">
        <v>10</v>
      </c>
      <c r="Q5" s="794" t="s">
        <v>177</v>
      </c>
      <c r="R5" s="810" t="s">
        <v>5</v>
      </c>
      <c r="S5" s="811"/>
      <c r="T5" s="808" t="s">
        <v>176</v>
      </c>
      <c r="U5" s="792" t="s">
        <v>6</v>
      </c>
      <c r="V5" s="792" t="s">
        <v>8</v>
      </c>
      <c r="W5" s="792" t="s">
        <v>56</v>
      </c>
      <c r="X5" s="799" t="s">
        <v>57</v>
      </c>
      <c r="Y5" s="799" t="s">
        <v>58</v>
      </c>
      <c r="Z5" s="825" t="s">
        <v>40</v>
      </c>
      <c r="AA5" s="825" t="s">
        <v>41</v>
      </c>
      <c r="AB5" s="804"/>
    </row>
    <row r="6" spans="1:37" s="359" customFormat="1" ht="13.5" customHeight="1">
      <c r="A6" s="814"/>
      <c r="B6" s="822"/>
      <c r="C6" s="822"/>
      <c r="D6" s="822"/>
      <c r="E6" s="373" t="s">
        <v>10</v>
      </c>
      <c r="F6" s="372" t="s">
        <v>175</v>
      </c>
      <c r="G6" s="809"/>
      <c r="H6" s="822"/>
      <c r="I6" s="822"/>
      <c r="J6" s="791"/>
      <c r="K6" s="795"/>
      <c r="L6" s="791"/>
      <c r="M6" s="795"/>
      <c r="N6" s="791"/>
      <c r="O6" s="793"/>
      <c r="P6" s="791"/>
      <c r="Q6" s="795"/>
      <c r="R6" s="371" t="s">
        <v>10</v>
      </c>
      <c r="S6" s="370" t="s">
        <v>175</v>
      </c>
      <c r="T6" s="809"/>
      <c r="U6" s="793"/>
      <c r="V6" s="793"/>
      <c r="W6" s="793"/>
      <c r="X6" s="800"/>
      <c r="Y6" s="800"/>
      <c r="Z6" s="826"/>
      <c r="AA6" s="826"/>
      <c r="AB6" s="805"/>
    </row>
    <row r="7" spans="1:37" s="359" customFormat="1" ht="13.5" hidden="1" customHeight="1">
      <c r="A7" s="369"/>
      <c r="B7" s="368"/>
      <c r="C7" s="368"/>
      <c r="D7" s="368"/>
      <c r="E7" s="368"/>
      <c r="F7" s="364"/>
      <c r="G7" s="364"/>
      <c r="H7" s="368"/>
      <c r="I7" s="368"/>
      <c r="J7" s="360"/>
      <c r="K7" s="367"/>
      <c r="L7" s="360"/>
      <c r="M7" s="367"/>
      <c r="N7" s="360"/>
      <c r="O7" s="363"/>
      <c r="P7" s="360"/>
      <c r="Q7" s="367"/>
      <c r="R7" s="366"/>
      <c r="S7" s="365"/>
      <c r="T7" s="364"/>
      <c r="U7" s="363"/>
      <c r="V7" s="363"/>
      <c r="W7" s="363"/>
      <c r="X7" s="362"/>
      <c r="Y7" s="362"/>
      <c r="Z7" s="361"/>
      <c r="AA7" s="361"/>
      <c r="AB7" s="609"/>
    </row>
    <row r="8" spans="1:37" s="352" customFormat="1" ht="13.5" customHeight="1">
      <c r="A8" s="356" t="s">
        <v>174</v>
      </c>
      <c r="B8" s="355">
        <v>5438100</v>
      </c>
      <c r="C8" s="355">
        <v>2648751</v>
      </c>
      <c r="D8" s="355">
        <v>2789349</v>
      </c>
      <c r="E8" s="355">
        <v>51308</v>
      </c>
      <c r="F8" s="357">
        <v>9.4349129291480498</v>
      </c>
      <c r="G8" s="357">
        <v>9.4349129000000005</v>
      </c>
      <c r="H8" s="355">
        <v>26332</v>
      </c>
      <c r="I8" s="355">
        <v>24976</v>
      </c>
      <c r="J8" s="358">
        <v>190</v>
      </c>
      <c r="K8" s="357">
        <v>3.6894636684919799</v>
      </c>
      <c r="L8" s="358">
        <v>264</v>
      </c>
      <c r="M8" s="357">
        <v>5.1264126762204398</v>
      </c>
      <c r="N8" s="358">
        <v>103</v>
      </c>
      <c r="O8" s="357">
        <v>2.00748421298823</v>
      </c>
      <c r="P8" s="358">
        <v>163</v>
      </c>
      <c r="Q8" s="357">
        <v>3.1768924923988502</v>
      </c>
      <c r="R8" s="355">
        <v>58503</v>
      </c>
      <c r="S8" s="357">
        <v>10.7579853257572</v>
      </c>
      <c r="T8" s="357">
        <v>10.7579853</v>
      </c>
      <c r="U8" s="355">
        <v>28642</v>
      </c>
      <c r="V8" s="355">
        <v>29861</v>
      </c>
      <c r="W8" s="355">
        <v>27525</v>
      </c>
      <c r="X8" s="355">
        <v>26546</v>
      </c>
      <c r="Y8" s="355">
        <v>979</v>
      </c>
      <c r="Z8" s="354">
        <v>38</v>
      </c>
      <c r="AA8" s="354">
        <v>27</v>
      </c>
      <c r="AB8" s="610" t="s">
        <v>174</v>
      </c>
      <c r="AD8" s="353"/>
      <c r="AE8" s="196"/>
      <c r="AG8" s="346"/>
    </row>
    <row r="9" spans="1:37" s="352" customFormat="1" ht="13.5" customHeight="1">
      <c r="A9" s="356" t="s">
        <v>173</v>
      </c>
      <c r="B9" s="332"/>
      <c r="C9" s="332"/>
      <c r="D9" s="332"/>
      <c r="E9" s="332"/>
      <c r="F9" s="333"/>
      <c r="G9" s="333"/>
      <c r="H9" s="332"/>
      <c r="I9" s="332"/>
      <c r="J9" s="329"/>
      <c r="K9" s="333"/>
      <c r="L9" s="329"/>
      <c r="M9" s="333"/>
      <c r="N9" s="329"/>
      <c r="O9" s="329"/>
      <c r="P9" s="329"/>
      <c r="Q9" s="333"/>
      <c r="R9" s="332"/>
      <c r="S9" s="333"/>
      <c r="T9" s="333"/>
      <c r="U9" s="332"/>
      <c r="V9" s="332"/>
      <c r="W9" s="355"/>
      <c r="X9" s="332"/>
      <c r="Y9" s="332"/>
      <c r="Z9" s="354"/>
      <c r="AA9" s="354"/>
      <c r="AB9" s="610" t="s">
        <v>173</v>
      </c>
      <c r="AD9" s="353"/>
      <c r="AE9" s="321"/>
      <c r="AG9" s="346"/>
    </row>
    <row r="10" spans="1:37" s="305" customFormat="1" ht="13.5" customHeight="1">
      <c r="A10" s="348" t="s">
        <v>172</v>
      </c>
      <c r="B10" s="332">
        <v>227560</v>
      </c>
      <c r="C10" s="332">
        <v>113252</v>
      </c>
      <c r="D10" s="332">
        <v>114308</v>
      </c>
      <c r="E10" s="332">
        <v>2337</v>
      </c>
      <c r="F10" s="333">
        <v>10.2698189488487</v>
      </c>
      <c r="G10" s="333">
        <v>8.1597454630213004</v>
      </c>
      <c r="H10" s="332">
        <v>1202</v>
      </c>
      <c r="I10" s="332">
        <v>1135</v>
      </c>
      <c r="J10" s="329">
        <v>8</v>
      </c>
      <c r="K10" s="333">
        <v>3.41151385927505</v>
      </c>
      <c r="L10" s="329">
        <v>9</v>
      </c>
      <c r="M10" s="333">
        <v>3.83795309168443</v>
      </c>
      <c r="N10" s="329">
        <v>4</v>
      </c>
      <c r="O10" s="333">
        <v>1.7115960633290499</v>
      </c>
      <c r="P10" s="329">
        <v>8</v>
      </c>
      <c r="Q10" s="333">
        <v>3.42319212665811</v>
      </c>
      <c r="R10" s="332">
        <v>2170</v>
      </c>
      <c r="S10" s="333">
        <v>9.5359465635436802</v>
      </c>
      <c r="T10" s="333">
        <v>10.9141269302983</v>
      </c>
      <c r="U10" s="332">
        <v>1107</v>
      </c>
      <c r="V10" s="332">
        <v>1063</v>
      </c>
      <c r="W10" s="332">
        <v>709</v>
      </c>
      <c r="X10" s="332">
        <v>690</v>
      </c>
      <c r="Y10" s="332">
        <v>19</v>
      </c>
      <c r="Z10" s="342">
        <v>2</v>
      </c>
      <c r="AA10" s="342" t="s">
        <v>37</v>
      </c>
      <c r="AB10" s="611" t="s">
        <v>172</v>
      </c>
      <c r="AC10" s="347"/>
      <c r="AD10" s="341"/>
      <c r="AE10" s="343"/>
      <c r="AG10" s="346"/>
    </row>
    <row r="11" spans="1:37" s="305" customFormat="1" ht="13.5" customHeight="1">
      <c r="A11" s="348" t="s">
        <v>171</v>
      </c>
      <c r="B11" s="332">
        <v>261470</v>
      </c>
      <c r="C11" s="332">
        <v>130179</v>
      </c>
      <c r="D11" s="332">
        <v>131291</v>
      </c>
      <c r="E11" s="332">
        <v>2697</v>
      </c>
      <c r="F11" s="333">
        <v>10.3147588633495</v>
      </c>
      <c r="G11" s="333">
        <v>12.225944295194299</v>
      </c>
      <c r="H11" s="332">
        <v>1409</v>
      </c>
      <c r="I11" s="332">
        <v>1288</v>
      </c>
      <c r="J11" s="329">
        <v>11</v>
      </c>
      <c r="K11" s="333">
        <v>4.0620384047267404</v>
      </c>
      <c r="L11" s="329">
        <v>11</v>
      </c>
      <c r="M11" s="333">
        <v>4.0620384047267404</v>
      </c>
      <c r="N11" s="329">
        <v>1</v>
      </c>
      <c r="O11" s="333">
        <v>0.37078235076010402</v>
      </c>
      <c r="P11" s="329">
        <v>2</v>
      </c>
      <c r="Q11" s="333">
        <v>0.74156470152020804</v>
      </c>
      <c r="R11" s="332">
        <v>2462</v>
      </c>
      <c r="S11" s="333">
        <v>9.4159941867135792</v>
      </c>
      <c r="T11" s="333">
        <v>9.5316630147165196</v>
      </c>
      <c r="U11" s="332">
        <v>1275</v>
      </c>
      <c r="V11" s="332">
        <v>1187</v>
      </c>
      <c r="W11" s="332">
        <v>1249</v>
      </c>
      <c r="X11" s="332">
        <v>1221</v>
      </c>
      <c r="Y11" s="332">
        <v>28</v>
      </c>
      <c r="Z11" s="342">
        <v>1</v>
      </c>
      <c r="AA11" s="342" t="s">
        <v>37</v>
      </c>
      <c r="AB11" s="611" t="s">
        <v>171</v>
      </c>
      <c r="AC11" s="347"/>
      <c r="AD11" s="341"/>
      <c r="AE11" s="321"/>
      <c r="AF11" s="196"/>
      <c r="AG11" s="346"/>
      <c r="AH11" s="196"/>
      <c r="AI11" s="196"/>
      <c r="AJ11" s="196"/>
      <c r="AK11" s="196"/>
    </row>
    <row r="12" spans="1:37" s="305" customFormat="1" ht="13.5" customHeight="1">
      <c r="A12" s="348" t="s">
        <v>170</v>
      </c>
      <c r="B12" s="332">
        <v>116040</v>
      </c>
      <c r="C12" s="332">
        <v>56537</v>
      </c>
      <c r="D12" s="332">
        <v>59503</v>
      </c>
      <c r="E12" s="332">
        <v>964</v>
      </c>
      <c r="F12" s="333">
        <v>8.3074801792485395</v>
      </c>
      <c r="G12" s="333">
        <v>10.234192783632</v>
      </c>
      <c r="H12" s="332">
        <v>522</v>
      </c>
      <c r="I12" s="332">
        <v>442</v>
      </c>
      <c r="J12" s="329">
        <v>2</v>
      </c>
      <c r="K12" s="333">
        <v>2.0703933747412</v>
      </c>
      <c r="L12" s="329">
        <v>6</v>
      </c>
      <c r="M12" s="333">
        <v>6.2111801242236</v>
      </c>
      <c r="N12" s="329">
        <v>4</v>
      </c>
      <c r="O12" s="333">
        <v>4.1493775933609998</v>
      </c>
      <c r="P12" s="329">
        <v>4</v>
      </c>
      <c r="Q12" s="333">
        <v>4.1493775933609998</v>
      </c>
      <c r="R12" s="332">
        <v>1367</v>
      </c>
      <c r="S12" s="333">
        <v>11.780420544639799</v>
      </c>
      <c r="T12" s="333">
        <v>9.6234268796545805</v>
      </c>
      <c r="U12" s="332">
        <v>648</v>
      </c>
      <c r="V12" s="332">
        <v>719</v>
      </c>
      <c r="W12" s="332">
        <v>434</v>
      </c>
      <c r="X12" s="332">
        <v>426</v>
      </c>
      <c r="Y12" s="332">
        <v>8</v>
      </c>
      <c r="Z12" s="350" t="s">
        <v>37</v>
      </c>
      <c r="AA12" s="350" t="s">
        <v>37</v>
      </c>
      <c r="AB12" s="611" t="s">
        <v>170</v>
      </c>
      <c r="AC12" s="347"/>
      <c r="AD12" s="349"/>
      <c r="AE12" s="321"/>
      <c r="AG12" s="346"/>
    </row>
    <row r="13" spans="1:37" s="305" customFormat="1" ht="13.5" customHeight="1">
      <c r="A13" s="351" t="s">
        <v>169</v>
      </c>
      <c r="B13" s="332">
        <v>86260</v>
      </c>
      <c r="C13" s="332">
        <v>42916</v>
      </c>
      <c r="D13" s="332">
        <v>43344</v>
      </c>
      <c r="E13" s="332">
        <v>648</v>
      </c>
      <c r="F13" s="333">
        <v>7.51217250173893</v>
      </c>
      <c r="G13" s="333">
        <v>11.0897999649717</v>
      </c>
      <c r="H13" s="332">
        <v>350</v>
      </c>
      <c r="I13" s="332">
        <v>298</v>
      </c>
      <c r="J13" s="329">
        <v>1</v>
      </c>
      <c r="K13" s="333">
        <v>1.5408320493066301</v>
      </c>
      <c r="L13" s="329">
        <v>1</v>
      </c>
      <c r="M13" s="333">
        <v>1.5408320493066301</v>
      </c>
      <c r="N13" s="329" t="s">
        <v>37</v>
      </c>
      <c r="O13" s="333" t="s">
        <v>37</v>
      </c>
      <c r="P13" s="329">
        <v>2</v>
      </c>
      <c r="Q13" s="333">
        <v>3.0864197530864201</v>
      </c>
      <c r="R13" s="332">
        <v>1121</v>
      </c>
      <c r="S13" s="333">
        <v>12.9955947136564</v>
      </c>
      <c r="T13" s="333">
        <v>10.174034346101701</v>
      </c>
      <c r="U13" s="332">
        <v>507</v>
      </c>
      <c r="V13" s="332">
        <v>614</v>
      </c>
      <c r="W13" s="332">
        <v>1078</v>
      </c>
      <c r="X13" s="332">
        <v>1037</v>
      </c>
      <c r="Y13" s="332">
        <v>41</v>
      </c>
      <c r="Z13" s="350" t="s">
        <v>37</v>
      </c>
      <c r="AA13" s="350">
        <v>1</v>
      </c>
      <c r="AB13" s="612" t="s">
        <v>169</v>
      </c>
      <c r="AC13" s="347"/>
      <c r="AD13" s="349"/>
      <c r="AE13" s="328"/>
      <c r="AG13" s="346"/>
    </row>
    <row r="14" spans="1:37" s="305" customFormat="1" ht="13.5" customHeight="1">
      <c r="A14" s="351" t="s">
        <v>168</v>
      </c>
      <c r="B14" s="332">
        <v>518500</v>
      </c>
      <c r="C14" s="332">
        <v>252989</v>
      </c>
      <c r="D14" s="332">
        <v>265511</v>
      </c>
      <c r="E14" s="332">
        <v>4899</v>
      </c>
      <c r="F14" s="333">
        <v>9.4484088717454195</v>
      </c>
      <c r="G14" s="333">
        <v>6.8753496514779</v>
      </c>
      <c r="H14" s="332">
        <v>2497</v>
      </c>
      <c r="I14" s="332">
        <v>2402</v>
      </c>
      <c r="J14" s="329">
        <v>25</v>
      </c>
      <c r="K14" s="333">
        <v>5.0771730300568603</v>
      </c>
      <c r="L14" s="329">
        <v>38</v>
      </c>
      <c r="M14" s="333">
        <v>7.7173030056864302</v>
      </c>
      <c r="N14" s="329">
        <v>16</v>
      </c>
      <c r="O14" s="333">
        <v>3.2659726474790798</v>
      </c>
      <c r="P14" s="329">
        <v>20</v>
      </c>
      <c r="Q14" s="333">
        <v>4.0824658093488502</v>
      </c>
      <c r="R14" s="332">
        <v>4467</v>
      </c>
      <c r="S14" s="333">
        <v>8.6152362584378004</v>
      </c>
      <c r="T14" s="333">
        <v>9.9826354074194494</v>
      </c>
      <c r="U14" s="332">
        <v>2127</v>
      </c>
      <c r="V14" s="332">
        <v>2340</v>
      </c>
      <c r="W14" s="332">
        <v>2804</v>
      </c>
      <c r="X14" s="332">
        <v>2636</v>
      </c>
      <c r="Y14" s="332">
        <v>168</v>
      </c>
      <c r="Z14" s="350">
        <v>13</v>
      </c>
      <c r="AA14" s="350">
        <v>9</v>
      </c>
      <c r="AB14" s="612" t="s">
        <v>168</v>
      </c>
      <c r="AC14" s="347"/>
      <c r="AD14" s="349"/>
      <c r="AE14" s="328"/>
      <c r="AG14" s="346"/>
    </row>
    <row r="15" spans="1:37" s="305" customFormat="1" ht="13.5" customHeight="1">
      <c r="A15" s="348" t="s">
        <v>167</v>
      </c>
      <c r="B15" s="332">
        <v>51400</v>
      </c>
      <c r="C15" s="332">
        <v>25225</v>
      </c>
      <c r="D15" s="332">
        <v>26175</v>
      </c>
      <c r="E15" s="332">
        <v>465</v>
      </c>
      <c r="F15" s="333">
        <v>9.0466926070038909</v>
      </c>
      <c r="G15" s="333">
        <v>10.563747500877</v>
      </c>
      <c r="H15" s="332">
        <v>246</v>
      </c>
      <c r="I15" s="332">
        <v>219</v>
      </c>
      <c r="J15" s="329">
        <v>1</v>
      </c>
      <c r="K15" s="333">
        <v>2.1459227467811202</v>
      </c>
      <c r="L15" s="329">
        <v>1</v>
      </c>
      <c r="M15" s="333">
        <v>2.1459227467811202</v>
      </c>
      <c r="N15" s="329" t="s">
        <v>37</v>
      </c>
      <c r="O15" s="333" t="s">
        <v>37</v>
      </c>
      <c r="P15" s="329">
        <v>1</v>
      </c>
      <c r="Q15" s="333">
        <v>2.1505376344085998</v>
      </c>
      <c r="R15" s="332">
        <v>526</v>
      </c>
      <c r="S15" s="333">
        <v>10.233463035019501</v>
      </c>
      <c r="T15" s="333">
        <v>10.392177558572801</v>
      </c>
      <c r="U15" s="332">
        <v>270</v>
      </c>
      <c r="V15" s="332">
        <v>256</v>
      </c>
      <c r="W15" s="332">
        <v>180</v>
      </c>
      <c r="X15" s="332">
        <v>177</v>
      </c>
      <c r="Y15" s="332">
        <v>3</v>
      </c>
      <c r="Z15" s="342" t="s">
        <v>37</v>
      </c>
      <c r="AA15" s="342" t="s">
        <v>37</v>
      </c>
      <c r="AB15" s="611" t="s">
        <v>167</v>
      </c>
      <c r="AC15" s="347"/>
      <c r="AD15" s="341"/>
      <c r="AE15" s="328"/>
      <c r="AG15" s="346"/>
    </row>
    <row r="16" spans="1:37" s="305" customFormat="1" ht="13.5" customHeight="1">
      <c r="A16" s="351" t="s">
        <v>166</v>
      </c>
      <c r="B16" s="332">
        <v>148790</v>
      </c>
      <c r="C16" s="332">
        <v>72321</v>
      </c>
      <c r="D16" s="332">
        <v>76469</v>
      </c>
      <c r="E16" s="332">
        <v>1198</v>
      </c>
      <c r="F16" s="333">
        <v>8.0516163720680094</v>
      </c>
      <c r="G16" s="333">
        <v>10.513415218518</v>
      </c>
      <c r="H16" s="332">
        <v>592</v>
      </c>
      <c r="I16" s="332">
        <v>606</v>
      </c>
      <c r="J16" s="329">
        <v>4</v>
      </c>
      <c r="K16" s="333">
        <v>3.3277870216306198</v>
      </c>
      <c r="L16" s="329">
        <v>5</v>
      </c>
      <c r="M16" s="333">
        <v>4.1597337770382703</v>
      </c>
      <c r="N16" s="329">
        <v>1</v>
      </c>
      <c r="O16" s="333">
        <v>0.83472454090150305</v>
      </c>
      <c r="P16" s="329">
        <v>3</v>
      </c>
      <c r="Q16" s="333">
        <v>2.5041736227045099</v>
      </c>
      <c r="R16" s="332">
        <v>1950</v>
      </c>
      <c r="S16" s="333">
        <v>13.105719470394501</v>
      </c>
      <c r="T16" s="333">
        <v>10.0926747238546</v>
      </c>
      <c r="U16" s="332">
        <v>938</v>
      </c>
      <c r="V16" s="332">
        <v>1012</v>
      </c>
      <c r="W16" s="332">
        <v>4054</v>
      </c>
      <c r="X16" s="332">
        <v>3932</v>
      </c>
      <c r="Y16" s="332">
        <v>122</v>
      </c>
      <c r="Z16" s="331">
        <v>5</v>
      </c>
      <c r="AA16" s="331">
        <v>3</v>
      </c>
      <c r="AB16" s="612" t="s">
        <v>166</v>
      </c>
      <c r="AC16" s="347"/>
      <c r="AD16" s="329"/>
      <c r="AE16" s="321"/>
      <c r="AG16" s="346"/>
    </row>
    <row r="17" spans="1:33" s="305" customFormat="1" ht="13.5" customHeight="1">
      <c r="A17" s="348" t="s">
        <v>165</v>
      </c>
      <c r="B17" s="332">
        <v>148750</v>
      </c>
      <c r="C17" s="332">
        <v>71782</v>
      </c>
      <c r="D17" s="332">
        <v>76968</v>
      </c>
      <c r="E17" s="332">
        <v>1488</v>
      </c>
      <c r="F17" s="333">
        <v>10.003361344537799</v>
      </c>
      <c r="G17" s="333">
        <v>8.3372829925356005</v>
      </c>
      <c r="H17" s="332">
        <v>773</v>
      </c>
      <c r="I17" s="332">
        <v>715</v>
      </c>
      <c r="J17" s="329">
        <v>8</v>
      </c>
      <c r="K17" s="333">
        <v>5.3475935828876997</v>
      </c>
      <c r="L17" s="329">
        <v>13</v>
      </c>
      <c r="M17" s="333">
        <v>8.6898395721925095</v>
      </c>
      <c r="N17" s="329">
        <v>10</v>
      </c>
      <c r="O17" s="333">
        <v>6.7204301075268802</v>
      </c>
      <c r="P17" s="329">
        <v>11</v>
      </c>
      <c r="Q17" s="333">
        <v>7.39247311827957</v>
      </c>
      <c r="R17" s="332">
        <v>1721</v>
      </c>
      <c r="S17" s="333">
        <v>11.569747899159699</v>
      </c>
      <c r="T17" s="333">
        <v>11.920770190005101</v>
      </c>
      <c r="U17" s="332">
        <v>834</v>
      </c>
      <c r="V17" s="332">
        <v>887</v>
      </c>
      <c r="W17" s="332">
        <v>512</v>
      </c>
      <c r="X17" s="332">
        <v>481</v>
      </c>
      <c r="Y17" s="332">
        <v>31</v>
      </c>
      <c r="Z17" s="350">
        <v>1</v>
      </c>
      <c r="AA17" s="350">
        <v>2</v>
      </c>
      <c r="AB17" s="611" t="s">
        <v>165</v>
      </c>
      <c r="AC17" s="347"/>
      <c r="AD17" s="349"/>
      <c r="AE17" s="321"/>
      <c r="AG17" s="346"/>
    </row>
    <row r="18" spans="1:33" s="305" customFormat="1" ht="13.5" customHeight="1">
      <c r="A18" s="348" t="s">
        <v>164</v>
      </c>
      <c r="B18" s="332">
        <v>121840</v>
      </c>
      <c r="C18" s="332">
        <v>59105</v>
      </c>
      <c r="D18" s="332">
        <v>62735</v>
      </c>
      <c r="E18" s="332">
        <v>1176</v>
      </c>
      <c r="F18" s="333">
        <v>9.6520026263952694</v>
      </c>
      <c r="G18" s="333">
        <v>10.700871054914</v>
      </c>
      <c r="H18" s="332">
        <v>588</v>
      </c>
      <c r="I18" s="332">
        <v>588</v>
      </c>
      <c r="J18" s="329">
        <v>5</v>
      </c>
      <c r="K18" s="333">
        <v>4.2337002540220103</v>
      </c>
      <c r="L18" s="329">
        <v>5</v>
      </c>
      <c r="M18" s="333">
        <v>4.2337002540220103</v>
      </c>
      <c r="N18" s="329" t="s">
        <v>37</v>
      </c>
      <c r="O18" s="333" t="s">
        <v>37</v>
      </c>
      <c r="P18" s="329">
        <v>2</v>
      </c>
      <c r="Q18" s="333">
        <v>1.7006802721088401</v>
      </c>
      <c r="R18" s="332">
        <v>1504</v>
      </c>
      <c r="S18" s="333">
        <v>12.344057780696</v>
      </c>
      <c r="T18" s="333">
        <v>12.113483542106801</v>
      </c>
      <c r="U18" s="332">
        <v>744</v>
      </c>
      <c r="V18" s="332">
        <v>760</v>
      </c>
      <c r="W18" s="332">
        <v>549</v>
      </c>
      <c r="X18" s="332">
        <v>532</v>
      </c>
      <c r="Y18" s="332">
        <v>17</v>
      </c>
      <c r="Z18" s="350" t="s">
        <v>37</v>
      </c>
      <c r="AA18" s="350" t="s">
        <v>37</v>
      </c>
      <c r="AB18" s="611" t="s">
        <v>164</v>
      </c>
      <c r="AC18" s="347"/>
      <c r="AD18" s="349"/>
      <c r="AE18" s="328"/>
      <c r="AG18" s="346"/>
    </row>
    <row r="19" spans="1:33" s="305" customFormat="1" ht="13.5" customHeight="1">
      <c r="A19" s="348" t="s">
        <v>163</v>
      </c>
      <c r="B19" s="332">
        <v>108330</v>
      </c>
      <c r="C19" s="332">
        <v>52468</v>
      </c>
      <c r="D19" s="332">
        <v>55862</v>
      </c>
      <c r="E19" s="332">
        <v>950</v>
      </c>
      <c r="F19" s="333">
        <v>8.7695006000184605</v>
      </c>
      <c r="G19" s="333">
        <v>11.474831616124501</v>
      </c>
      <c r="H19" s="332">
        <v>479</v>
      </c>
      <c r="I19" s="332">
        <v>471</v>
      </c>
      <c r="J19" s="329">
        <v>6</v>
      </c>
      <c r="K19" s="333">
        <v>6.2761506276150598</v>
      </c>
      <c r="L19" s="329">
        <v>7</v>
      </c>
      <c r="M19" s="333">
        <v>7.3221757322175698</v>
      </c>
      <c r="N19" s="329">
        <v>1</v>
      </c>
      <c r="O19" s="333">
        <v>1.0526315789473699</v>
      </c>
      <c r="P19" s="329">
        <v>1</v>
      </c>
      <c r="Q19" s="333">
        <v>1.0526315789473699</v>
      </c>
      <c r="R19" s="332">
        <v>1066</v>
      </c>
      <c r="S19" s="333">
        <v>9.8403027785470307</v>
      </c>
      <c r="T19" s="333">
        <v>8.1684861073509598</v>
      </c>
      <c r="U19" s="332">
        <v>532</v>
      </c>
      <c r="V19" s="332">
        <v>534</v>
      </c>
      <c r="W19" s="332">
        <v>222</v>
      </c>
      <c r="X19" s="332">
        <v>217</v>
      </c>
      <c r="Y19" s="332">
        <v>5</v>
      </c>
      <c r="Z19" s="350" t="s">
        <v>37</v>
      </c>
      <c r="AA19" s="350">
        <v>2</v>
      </c>
      <c r="AB19" s="611" t="s">
        <v>163</v>
      </c>
      <c r="AC19" s="347"/>
      <c r="AD19" s="349"/>
      <c r="AE19" s="328"/>
      <c r="AG19" s="346"/>
    </row>
    <row r="20" spans="1:33" s="305" customFormat="1" ht="13.5" customHeight="1">
      <c r="A20" s="348" t="s">
        <v>162</v>
      </c>
      <c r="B20" s="332">
        <v>105790</v>
      </c>
      <c r="C20" s="332">
        <v>50719</v>
      </c>
      <c r="D20" s="332">
        <v>55071</v>
      </c>
      <c r="E20" s="332">
        <v>1020</v>
      </c>
      <c r="F20" s="333">
        <v>9.6417430759050902</v>
      </c>
      <c r="G20" s="333">
        <v>10.978022969340801</v>
      </c>
      <c r="H20" s="332">
        <v>538</v>
      </c>
      <c r="I20" s="332">
        <v>482</v>
      </c>
      <c r="J20" s="329">
        <v>4</v>
      </c>
      <c r="K20" s="333">
        <v>3.90625</v>
      </c>
      <c r="L20" s="329">
        <v>7</v>
      </c>
      <c r="M20" s="333">
        <v>6.8359375</v>
      </c>
      <c r="N20" s="329">
        <v>5</v>
      </c>
      <c r="O20" s="333">
        <v>4.9019607843137303</v>
      </c>
      <c r="P20" s="329">
        <v>5</v>
      </c>
      <c r="Q20" s="333">
        <v>4.9019607843137303</v>
      </c>
      <c r="R20" s="332">
        <v>1065</v>
      </c>
      <c r="S20" s="333">
        <v>10.067114093959701</v>
      </c>
      <c r="T20" s="333">
        <v>9.5173081907618098</v>
      </c>
      <c r="U20" s="332">
        <v>509</v>
      </c>
      <c r="V20" s="332">
        <v>556</v>
      </c>
      <c r="W20" s="332">
        <v>567</v>
      </c>
      <c r="X20" s="332">
        <v>549</v>
      </c>
      <c r="Y20" s="332">
        <v>18</v>
      </c>
      <c r="Z20" s="342" t="s">
        <v>37</v>
      </c>
      <c r="AA20" s="342" t="s">
        <v>37</v>
      </c>
      <c r="AB20" s="611" t="s">
        <v>162</v>
      </c>
      <c r="AC20" s="347"/>
      <c r="AD20" s="341"/>
      <c r="AE20" s="328"/>
      <c r="AG20" s="346"/>
    </row>
    <row r="21" spans="1:33" s="305" customFormat="1" ht="13.5" customHeight="1">
      <c r="A21" s="348" t="s">
        <v>161</v>
      </c>
      <c r="B21" s="332">
        <v>95170</v>
      </c>
      <c r="C21" s="332">
        <v>45473</v>
      </c>
      <c r="D21" s="332">
        <v>49697</v>
      </c>
      <c r="E21" s="332">
        <v>854</v>
      </c>
      <c r="F21" s="333">
        <v>8.9734159924345906</v>
      </c>
      <c r="G21" s="333">
        <v>11.3104088238609</v>
      </c>
      <c r="H21" s="332">
        <v>438</v>
      </c>
      <c r="I21" s="332">
        <v>416</v>
      </c>
      <c r="J21" s="329">
        <v>2</v>
      </c>
      <c r="K21" s="333">
        <v>2.3364485981308398</v>
      </c>
      <c r="L21" s="329">
        <v>3</v>
      </c>
      <c r="M21" s="333">
        <v>3.5046728971962602</v>
      </c>
      <c r="N21" s="329">
        <v>1</v>
      </c>
      <c r="O21" s="333">
        <v>1.1709601873536299</v>
      </c>
      <c r="P21" s="329">
        <v>3</v>
      </c>
      <c r="Q21" s="333">
        <v>3.5128805620608898</v>
      </c>
      <c r="R21" s="332">
        <v>909</v>
      </c>
      <c r="S21" s="333">
        <v>9.5513292003782695</v>
      </c>
      <c r="T21" s="333">
        <v>8.6172953525006708</v>
      </c>
      <c r="U21" s="332">
        <v>437</v>
      </c>
      <c r="V21" s="332">
        <v>472</v>
      </c>
      <c r="W21" s="332">
        <v>283</v>
      </c>
      <c r="X21" s="332">
        <v>275</v>
      </c>
      <c r="Y21" s="332">
        <v>8</v>
      </c>
      <c r="Z21" s="342">
        <v>2</v>
      </c>
      <c r="AA21" s="342" t="s">
        <v>37</v>
      </c>
      <c r="AB21" s="611" t="s">
        <v>161</v>
      </c>
      <c r="AC21" s="347"/>
      <c r="AD21" s="341"/>
      <c r="AE21" s="321"/>
      <c r="AG21" s="346"/>
    </row>
    <row r="22" spans="1:33" s="305" customFormat="1" ht="13.5" customHeight="1">
      <c r="A22" s="348" t="s">
        <v>160</v>
      </c>
      <c r="B22" s="332">
        <v>160340</v>
      </c>
      <c r="C22" s="332">
        <v>78497</v>
      </c>
      <c r="D22" s="332">
        <v>81843</v>
      </c>
      <c r="E22" s="332">
        <v>1493</v>
      </c>
      <c r="F22" s="333">
        <v>9.3114631408257509</v>
      </c>
      <c r="G22" s="333">
        <v>10.013127311821799</v>
      </c>
      <c r="H22" s="332">
        <v>776</v>
      </c>
      <c r="I22" s="332">
        <v>717</v>
      </c>
      <c r="J22" s="329">
        <v>4</v>
      </c>
      <c r="K22" s="333">
        <v>2.6720106880427501</v>
      </c>
      <c r="L22" s="329">
        <v>5</v>
      </c>
      <c r="M22" s="333">
        <v>3.3400133600534399</v>
      </c>
      <c r="N22" s="329">
        <v>1</v>
      </c>
      <c r="O22" s="333">
        <v>0.66979236436704603</v>
      </c>
      <c r="P22" s="329">
        <v>4</v>
      </c>
      <c r="Q22" s="333">
        <v>2.6791694574681801</v>
      </c>
      <c r="R22" s="332">
        <v>1761</v>
      </c>
      <c r="S22" s="333">
        <v>10.982911313458899</v>
      </c>
      <c r="T22" s="333">
        <v>11.3190990080139</v>
      </c>
      <c r="U22" s="332">
        <v>853</v>
      </c>
      <c r="V22" s="332">
        <v>908</v>
      </c>
      <c r="W22" s="332">
        <v>715</v>
      </c>
      <c r="X22" s="332">
        <v>695</v>
      </c>
      <c r="Y22" s="332">
        <v>20</v>
      </c>
      <c r="Z22" s="336" t="s">
        <v>37</v>
      </c>
      <c r="AA22" s="336" t="s">
        <v>37</v>
      </c>
      <c r="AB22" s="611" t="s">
        <v>160</v>
      </c>
      <c r="AC22" s="347"/>
      <c r="AD22" s="335"/>
      <c r="AE22" s="328"/>
      <c r="AG22" s="346"/>
    </row>
    <row r="23" spans="1:33" s="305" customFormat="1" ht="13.5" customHeight="1">
      <c r="A23" s="348" t="s">
        <v>159</v>
      </c>
      <c r="B23" s="332">
        <v>371910</v>
      </c>
      <c r="C23" s="332">
        <v>180620</v>
      </c>
      <c r="D23" s="332">
        <v>191290</v>
      </c>
      <c r="E23" s="332">
        <v>3479</v>
      </c>
      <c r="F23" s="333">
        <v>9.3544137022397909</v>
      </c>
      <c r="G23" s="333">
        <v>10.205365735944399</v>
      </c>
      <c r="H23" s="332">
        <v>1780</v>
      </c>
      <c r="I23" s="332">
        <v>1699</v>
      </c>
      <c r="J23" s="329">
        <v>14</v>
      </c>
      <c r="K23" s="333">
        <v>4.0080160320641296</v>
      </c>
      <c r="L23" s="329">
        <v>21</v>
      </c>
      <c r="M23" s="333">
        <v>6.0120240480961904</v>
      </c>
      <c r="N23" s="329">
        <v>10</v>
      </c>
      <c r="O23" s="333">
        <v>2.8743891922966398</v>
      </c>
      <c r="P23" s="329">
        <v>12</v>
      </c>
      <c r="Q23" s="333">
        <v>3.4492670307559599</v>
      </c>
      <c r="R23" s="332">
        <v>4028</v>
      </c>
      <c r="S23" s="333">
        <v>10.8305772902046</v>
      </c>
      <c r="T23" s="333">
        <v>10.3280978735992</v>
      </c>
      <c r="U23" s="332">
        <v>1991</v>
      </c>
      <c r="V23" s="332">
        <v>2037</v>
      </c>
      <c r="W23" s="332">
        <v>1475</v>
      </c>
      <c r="X23" s="332">
        <v>1431</v>
      </c>
      <c r="Y23" s="332">
        <v>44</v>
      </c>
      <c r="Z23" s="342" t="s">
        <v>37</v>
      </c>
      <c r="AA23" s="342">
        <v>1</v>
      </c>
      <c r="AB23" s="611" t="s">
        <v>159</v>
      </c>
      <c r="AC23" s="347"/>
      <c r="AD23" s="341"/>
      <c r="AE23" s="328"/>
      <c r="AG23" s="346"/>
    </row>
    <row r="24" spans="1:33" s="305" customFormat="1" ht="13.5" customHeight="1">
      <c r="A24" s="348" t="s">
        <v>158</v>
      </c>
      <c r="B24" s="332">
        <v>626410</v>
      </c>
      <c r="C24" s="332">
        <v>306050</v>
      </c>
      <c r="D24" s="332">
        <v>320360</v>
      </c>
      <c r="E24" s="332">
        <v>6548</v>
      </c>
      <c r="F24" s="333">
        <v>10.453217541227</v>
      </c>
      <c r="G24" s="333">
        <v>7.8027564711812198</v>
      </c>
      <c r="H24" s="332">
        <v>3288</v>
      </c>
      <c r="I24" s="332">
        <v>3260</v>
      </c>
      <c r="J24" s="329">
        <v>25</v>
      </c>
      <c r="K24" s="333">
        <v>3.80343830823064</v>
      </c>
      <c r="L24" s="329">
        <v>36</v>
      </c>
      <c r="M24" s="333">
        <v>5.47695116385212</v>
      </c>
      <c r="N24" s="329">
        <v>15</v>
      </c>
      <c r="O24" s="333">
        <v>2.29077580940745</v>
      </c>
      <c r="P24" s="329">
        <v>29</v>
      </c>
      <c r="Q24" s="333">
        <v>4.4288332315210797</v>
      </c>
      <c r="R24" s="332">
        <v>6413</v>
      </c>
      <c r="S24" s="333">
        <v>10.237703740361701</v>
      </c>
      <c r="T24" s="333">
        <v>13.298737205531401</v>
      </c>
      <c r="U24" s="332">
        <v>3163</v>
      </c>
      <c r="V24" s="332">
        <v>3250</v>
      </c>
      <c r="W24" s="332">
        <v>2469</v>
      </c>
      <c r="X24" s="332">
        <v>2325</v>
      </c>
      <c r="Y24" s="332">
        <v>144</v>
      </c>
      <c r="Z24" s="342">
        <v>9</v>
      </c>
      <c r="AA24" s="342">
        <v>2</v>
      </c>
      <c r="AB24" s="611" t="s">
        <v>158</v>
      </c>
      <c r="AC24" s="347"/>
      <c r="AD24" s="341"/>
      <c r="AE24" s="321"/>
      <c r="AG24" s="346"/>
    </row>
    <row r="25" spans="1:33" s="305" customFormat="1" ht="13.5" customHeight="1">
      <c r="A25" s="348" t="s">
        <v>157</v>
      </c>
      <c r="B25" s="332">
        <v>235540</v>
      </c>
      <c r="C25" s="332">
        <v>115391</v>
      </c>
      <c r="D25" s="332">
        <v>120149</v>
      </c>
      <c r="E25" s="332">
        <v>2005</v>
      </c>
      <c r="F25" s="333">
        <v>8.51235458945402</v>
      </c>
      <c r="G25" s="333">
        <v>10.3006039783722</v>
      </c>
      <c r="H25" s="332">
        <v>1045</v>
      </c>
      <c r="I25" s="332">
        <v>960</v>
      </c>
      <c r="J25" s="329">
        <v>8</v>
      </c>
      <c r="K25" s="333">
        <v>3.9741679085941399</v>
      </c>
      <c r="L25" s="329">
        <v>11</v>
      </c>
      <c r="M25" s="333">
        <v>5.4644808743169397</v>
      </c>
      <c r="N25" s="329">
        <v>4</v>
      </c>
      <c r="O25" s="333">
        <v>1.99501246882793</v>
      </c>
      <c r="P25" s="329">
        <v>6</v>
      </c>
      <c r="Q25" s="333">
        <v>2.9925187032418998</v>
      </c>
      <c r="R25" s="332">
        <v>2666</v>
      </c>
      <c r="S25" s="333">
        <v>11.318671987772801</v>
      </c>
      <c r="T25" s="333">
        <v>9.9594330183646207</v>
      </c>
      <c r="U25" s="332">
        <v>1325</v>
      </c>
      <c r="V25" s="332">
        <v>1341</v>
      </c>
      <c r="W25" s="332">
        <v>1510</v>
      </c>
      <c r="X25" s="332">
        <v>1460</v>
      </c>
      <c r="Y25" s="332">
        <v>50</v>
      </c>
      <c r="Z25" s="342" t="s">
        <v>37</v>
      </c>
      <c r="AA25" s="342">
        <v>1</v>
      </c>
      <c r="AB25" s="611" t="s">
        <v>157</v>
      </c>
      <c r="AC25" s="347"/>
      <c r="AD25" s="341"/>
      <c r="AE25" s="321"/>
      <c r="AG25" s="346"/>
    </row>
    <row r="26" spans="1:33" s="305" customFormat="1" ht="13.5" customHeight="1">
      <c r="A26" s="348" t="s">
        <v>156</v>
      </c>
      <c r="B26" s="332">
        <v>78150</v>
      </c>
      <c r="C26" s="332">
        <v>37401</v>
      </c>
      <c r="D26" s="332">
        <v>40749</v>
      </c>
      <c r="E26" s="332">
        <v>689</v>
      </c>
      <c r="F26" s="333">
        <v>8.8163787587971907</v>
      </c>
      <c r="G26" s="333">
        <v>10.1477919280305</v>
      </c>
      <c r="H26" s="332">
        <v>354</v>
      </c>
      <c r="I26" s="332">
        <v>335</v>
      </c>
      <c r="J26" s="329">
        <v>3</v>
      </c>
      <c r="K26" s="333">
        <v>4.3352601156069399</v>
      </c>
      <c r="L26" s="329">
        <v>3</v>
      </c>
      <c r="M26" s="333">
        <v>4.3352601156069399</v>
      </c>
      <c r="N26" s="329" t="s">
        <v>37</v>
      </c>
      <c r="O26" s="333" t="s">
        <v>37</v>
      </c>
      <c r="P26" s="329" t="s">
        <v>37</v>
      </c>
      <c r="Q26" s="333" t="s">
        <v>37</v>
      </c>
      <c r="R26" s="332">
        <v>1074</v>
      </c>
      <c r="S26" s="333">
        <v>13.742802303263</v>
      </c>
      <c r="T26" s="333">
        <v>12.3219742003437</v>
      </c>
      <c r="U26" s="332">
        <v>507</v>
      </c>
      <c r="V26" s="332">
        <v>567</v>
      </c>
      <c r="W26" s="332">
        <v>168</v>
      </c>
      <c r="X26" s="332">
        <v>163</v>
      </c>
      <c r="Y26" s="332">
        <v>5</v>
      </c>
      <c r="Z26" s="350" t="s">
        <v>37</v>
      </c>
      <c r="AA26" s="350" t="s">
        <v>37</v>
      </c>
      <c r="AB26" s="611" t="s">
        <v>156</v>
      </c>
      <c r="AC26" s="347"/>
      <c r="AD26" s="349"/>
      <c r="AE26" s="321"/>
      <c r="AG26" s="346"/>
    </row>
    <row r="27" spans="1:33" s="305" customFormat="1" ht="13.5" customHeight="1">
      <c r="A27" s="348" t="s">
        <v>155</v>
      </c>
      <c r="B27" s="332">
        <v>91340</v>
      </c>
      <c r="C27" s="332">
        <v>43893</v>
      </c>
      <c r="D27" s="332">
        <v>47447</v>
      </c>
      <c r="E27" s="332">
        <v>1075</v>
      </c>
      <c r="F27" s="333">
        <v>11.769213925990799</v>
      </c>
      <c r="G27" s="333">
        <v>12.1918766920985</v>
      </c>
      <c r="H27" s="332">
        <v>517</v>
      </c>
      <c r="I27" s="332">
        <v>558</v>
      </c>
      <c r="J27" s="329">
        <v>4</v>
      </c>
      <c r="K27" s="333">
        <v>3.7071362372567198</v>
      </c>
      <c r="L27" s="329">
        <v>5</v>
      </c>
      <c r="M27" s="333">
        <v>4.6339202965709001</v>
      </c>
      <c r="N27" s="329">
        <v>1</v>
      </c>
      <c r="O27" s="333">
        <v>0.93023255813953498</v>
      </c>
      <c r="P27" s="329">
        <v>4</v>
      </c>
      <c r="Q27" s="333">
        <v>3.7209302325581399</v>
      </c>
      <c r="R27" s="332">
        <v>884</v>
      </c>
      <c r="S27" s="333">
        <v>9.6781256842566208</v>
      </c>
      <c r="T27" s="333">
        <v>10.251906358771899</v>
      </c>
      <c r="U27" s="332">
        <v>445</v>
      </c>
      <c r="V27" s="332">
        <v>439</v>
      </c>
      <c r="W27" s="332">
        <v>426</v>
      </c>
      <c r="X27" s="332">
        <v>412</v>
      </c>
      <c r="Y27" s="332">
        <v>14</v>
      </c>
      <c r="Z27" s="350">
        <v>2</v>
      </c>
      <c r="AA27" s="350" t="s">
        <v>37</v>
      </c>
      <c r="AB27" s="611" t="s">
        <v>155</v>
      </c>
      <c r="AC27" s="347"/>
      <c r="AD27" s="349"/>
      <c r="AE27" s="328"/>
      <c r="AG27" s="346"/>
    </row>
    <row r="28" spans="1:33" s="305" customFormat="1" ht="13.5" customHeight="1">
      <c r="A28" s="348" t="s">
        <v>154</v>
      </c>
      <c r="B28" s="332">
        <v>95520</v>
      </c>
      <c r="C28" s="332">
        <v>47297</v>
      </c>
      <c r="D28" s="332">
        <v>48223</v>
      </c>
      <c r="E28" s="332">
        <v>825</v>
      </c>
      <c r="F28" s="333">
        <v>8.6369346733668309</v>
      </c>
      <c r="G28" s="333">
        <v>10.2009278344027</v>
      </c>
      <c r="H28" s="332">
        <v>440</v>
      </c>
      <c r="I28" s="332">
        <v>385</v>
      </c>
      <c r="J28" s="329">
        <v>3</v>
      </c>
      <c r="K28" s="333">
        <v>3.6231884057971002</v>
      </c>
      <c r="L28" s="329">
        <v>5</v>
      </c>
      <c r="M28" s="333">
        <v>6.0386473429951701</v>
      </c>
      <c r="N28" s="329">
        <v>2</v>
      </c>
      <c r="O28" s="333">
        <v>2.4242424242424199</v>
      </c>
      <c r="P28" s="329">
        <v>3</v>
      </c>
      <c r="Q28" s="333">
        <v>3.6363636363636398</v>
      </c>
      <c r="R28" s="332">
        <v>1078</v>
      </c>
      <c r="S28" s="333">
        <v>11.285594639866</v>
      </c>
      <c r="T28" s="333">
        <v>10.0025317744612</v>
      </c>
      <c r="U28" s="332">
        <v>504</v>
      </c>
      <c r="V28" s="332">
        <v>574</v>
      </c>
      <c r="W28" s="332">
        <v>348</v>
      </c>
      <c r="X28" s="332">
        <v>332</v>
      </c>
      <c r="Y28" s="332">
        <v>16</v>
      </c>
      <c r="Z28" s="342" t="s">
        <v>37</v>
      </c>
      <c r="AA28" s="342" t="s">
        <v>37</v>
      </c>
      <c r="AB28" s="611" t="s">
        <v>154</v>
      </c>
      <c r="AC28" s="347"/>
      <c r="AD28" s="341"/>
      <c r="AE28" s="328"/>
      <c r="AG28" s="346"/>
    </row>
    <row r="29" spans="1:33" s="305" customFormat="1" ht="13.5" customHeight="1">
      <c r="A29" s="351" t="s">
        <v>153</v>
      </c>
      <c r="B29" s="332">
        <v>26830</v>
      </c>
      <c r="C29" s="332">
        <v>13247</v>
      </c>
      <c r="D29" s="332">
        <v>13583</v>
      </c>
      <c r="E29" s="332">
        <v>206</v>
      </c>
      <c r="F29" s="333">
        <v>7.6779724189340302</v>
      </c>
      <c r="G29" s="333">
        <v>10.687314220519299</v>
      </c>
      <c r="H29" s="332">
        <v>109</v>
      </c>
      <c r="I29" s="332">
        <v>97</v>
      </c>
      <c r="J29" s="329" t="s">
        <v>37</v>
      </c>
      <c r="K29" s="333" t="s">
        <v>37</v>
      </c>
      <c r="L29" s="329" t="s">
        <v>37</v>
      </c>
      <c r="M29" s="333" t="s">
        <v>37</v>
      </c>
      <c r="N29" s="329" t="s">
        <v>37</v>
      </c>
      <c r="O29" s="333" t="s">
        <v>37</v>
      </c>
      <c r="P29" s="329" t="s">
        <v>37</v>
      </c>
      <c r="Q29" s="333" t="s">
        <v>37</v>
      </c>
      <c r="R29" s="332">
        <v>356</v>
      </c>
      <c r="S29" s="333">
        <v>13.2687290346627</v>
      </c>
      <c r="T29" s="333">
        <v>9.9319907070426705</v>
      </c>
      <c r="U29" s="332">
        <v>179</v>
      </c>
      <c r="V29" s="332">
        <v>177</v>
      </c>
      <c r="W29" s="332">
        <v>111</v>
      </c>
      <c r="X29" s="332">
        <v>107</v>
      </c>
      <c r="Y29" s="332">
        <v>4</v>
      </c>
      <c r="Z29" s="342" t="s">
        <v>37</v>
      </c>
      <c r="AA29" s="342" t="s">
        <v>37</v>
      </c>
      <c r="AB29" s="612" t="s">
        <v>153</v>
      </c>
      <c r="AC29" s="347"/>
      <c r="AD29" s="341"/>
      <c r="AE29" s="328"/>
      <c r="AG29" s="346"/>
    </row>
    <row r="30" spans="1:33" s="305" customFormat="1" ht="13.5" customHeight="1">
      <c r="A30" s="348" t="s">
        <v>152</v>
      </c>
      <c r="B30" s="332">
        <v>135280</v>
      </c>
      <c r="C30" s="332">
        <v>64399</v>
      </c>
      <c r="D30" s="332">
        <v>70881</v>
      </c>
      <c r="E30" s="332">
        <v>1125</v>
      </c>
      <c r="F30" s="333">
        <v>8.3160851567120098</v>
      </c>
      <c r="G30" s="333">
        <v>9.8247970195255601</v>
      </c>
      <c r="H30" s="332">
        <v>582</v>
      </c>
      <c r="I30" s="332">
        <v>543</v>
      </c>
      <c r="J30" s="329">
        <v>1</v>
      </c>
      <c r="K30" s="333">
        <v>0.88809946714031995</v>
      </c>
      <c r="L30" s="329">
        <v>2</v>
      </c>
      <c r="M30" s="333">
        <v>1.7761989342806399</v>
      </c>
      <c r="N30" s="329">
        <v>1</v>
      </c>
      <c r="O30" s="333">
        <v>0.88888888888888895</v>
      </c>
      <c r="P30" s="329">
        <v>3</v>
      </c>
      <c r="Q30" s="333">
        <v>2.6666666666666701</v>
      </c>
      <c r="R30" s="332">
        <v>1735</v>
      </c>
      <c r="S30" s="333">
        <v>12.8252513305736</v>
      </c>
      <c r="T30" s="333">
        <v>11.4827990002384</v>
      </c>
      <c r="U30" s="332">
        <v>823</v>
      </c>
      <c r="V30" s="332">
        <v>912</v>
      </c>
      <c r="W30" s="332">
        <v>664</v>
      </c>
      <c r="X30" s="332">
        <v>649</v>
      </c>
      <c r="Y30" s="332">
        <v>15</v>
      </c>
      <c r="Z30" s="342" t="s">
        <v>37</v>
      </c>
      <c r="AA30" s="342" t="s">
        <v>37</v>
      </c>
      <c r="AB30" s="611" t="s">
        <v>152</v>
      </c>
      <c r="AC30" s="347"/>
      <c r="AD30" s="341"/>
      <c r="AE30" s="321"/>
      <c r="AG30" s="346"/>
    </row>
    <row r="31" spans="1:33" s="305" customFormat="1" ht="13.5" customHeight="1">
      <c r="A31" s="348" t="s">
        <v>151</v>
      </c>
      <c r="B31" s="332">
        <v>340180</v>
      </c>
      <c r="C31" s="332">
        <v>164820</v>
      </c>
      <c r="D31" s="332">
        <v>175360</v>
      </c>
      <c r="E31" s="332">
        <v>3387</v>
      </c>
      <c r="F31" s="333">
        <v>9.9564936210241601</v>
      </c>
      <c r="G31" s="333">
        <v>10.298394667746001</v>
      </c>
      <c r="H31" s="332">
        <v>1743</v>
      </c>
      <c r="I31" s="332">
        <v>1644</v>
      </c>
      <c r="J31" s="329">
        <v>7</v>
      </c>
      <c r="K31" s="333">
        <v>2.0624631703005298</v>
      </c>
      <c r="L31" s="329">
        <v>9</v>
      </c>
      <c r="M31" s="333">
        <v>2.6517383618149699</v>
      </c>
      <c r="N31" s="329">
        <v>3</v>
      </c>
      <c r="O31" s="333">
        <v>0.88573959255978696</v>
      </c>
      <c r="P31" s="329">
        <v>8</v>
      </c>
      <c r="Q31" s="333">
        <v>2.3619722468261002</v>
      </c>
      <c r="R31" s="332">
        <v>3644</v>
      </c>
      <c r="S31" s="333">
        <v>10.7119760126992</v>
      </c>
      <c r="T31" s="333">
        <v>12.259747556750099</v>
      </c>
      <c r="U31" s="332">
        <v>1797</v>
      </c>
      <c r="V31" s="332">
        <v>1847</v>
      </c>
      <c r="W31" s="332">
        <v>870</v>
      </c>
      <c r="X31" s="332">
        <v>847</v>
      </c>
      <c r="Y31" s="332">
        <v>23</v>
      </c>
      <c r="Z31" s="342" t="s">
        <v>37</v>
      </c>
      <c r="AA31" s="342">
        <v>1</v>
      </c>
      <c r="AB31" s="611" t="s">
        <v>151</v>
      </c>
      <c r="AC31" s="347"/>
      <c r="AD31" s="341"/>
      <c r="AE31" s="321"/>
      <c r="AG31" s="346"/>
    </row>
    <row r="32" spans="1:33" s="305" customFormat="1" ht="13.5" customHeight="1">
      <c r="A32" s="348" t="s">
        <v>150</v>
      </c>
      <c r="B32" s="332">
        <v>22190</v>
      </c>
      <c r="C32" s="332">
        <v>11039</v>
      </c>
      <c r="D32" s="332">
        <v>11151</v>
      </c>
      <c r="E32" s="332">
        <v>186</v>
      </c>
      <c r="F32" s="333">
        <v>8.3821541234790402</v>
      </c>
      <c r="G32" s="333">
        <v>10.281667824493301</v>
      </c>
      <c r="H32" s="332">
        <v>94</v>
      </c>
      <c r="I32" s="332">
        <v>92</v>
      </c>
      <c r="J32" s="329" t="s">
        <v>37</v>
      </c>
      <c r="K32" s="333" t="s">
        <v>37</v>
      </c>
      <c r="L32" s="329" t="s">
        <v>37</v>
      </c>
      <c r="M32" s="333" t="s">
        <v>37</v>
      </c>
      <c r="N32" s="329" t="s">
        <v>37</v>
      </c>
      <c r="O32" s="333" t="s">
        <v>37</v>
      </c>
      <c r="P32" s="329" t="s">
        <v>37</v>
      </c>
      <c r="Q32" s="333" t="s">
        <v>37</v>
      </c>
      <c r="R32" s="332">
        <v>226</v>
      </c>
      <c r="S32" s="333">
        <v>10.1847679134745</v>
      </c>
      <c r="T32" s="333">
        <v>8.4776268203413903</v>
      </c>
      <c r="U32" s="332">
        <v>126</v>
      </c>
      <c r="V32" s="332">
        <v>100</v>
      </c>
      <c r="W32" s="332">
        <v>95</v>
      </c>
      <c r="X32" s="332">
        <v>92</v>
      </c>
      <c r="Y32" s="332">
        <v>3</v>
      </c>
      <c r="Z32" s="342" t="s">
        <v>37</v>
      </c>
      <c r="AA32" s="342" t="s">
        <v>37</v>
      </c>
      <c r="AB32" s="611" t="s">
        <v>150</v>
      </c>
      <c r="AC32" s="347"/>
      <c r="AD32" s="341"/>
      <c r="AE32" s="321"/>
      <c r="AG32" s="346"/>
    </row>
    <row r="33" spans="1:33" s="305" customFormat="1" ht="13.5" customHeight="1">
      <c r="A33" s="351" t="s">
        <v>149</v>
      </c>
      <c r="B33" s="332">
        <v>151290</v>
      </c>
      <c r="C33" s="332">
        <v>74367</v>
      </c>
      <c r="D33" s="332">
        <v>76923</v>
      </c>
      <c r="E33" s="332">
        <v>1217</v>
      </c>
      <c r="F33" s="333">
        <v>8.0441536122678308</v>
      </c>
      <c r="G33" s="333">
        <v>9.8646079990200004</v>
      </c>
      <c r="H33" s="332">
        <v>602</v>
      </c>
      <c r="I33" s="332">
        <v>615</v>
      </c>
      <c r="J33" s="329">
        <v>6</v>
      </c>
      <c r="K33" s="333">
        <v>4.9059689288634498</v>
      </c>
      <c r="L33" s="329">
        <v>7</v>
      </c>
      <c r="M33" s="333">
        <v>5.7236304170073602</v>
      </c>
      <c r="N33" s="329">
        <v>1</v>
      </c>
      <c r="O33" s="333">
        <v>0.82169268693508601</v>
      </c>
      <c r="P33" s="329">
        <v>1</v>
      </c>
      <c r="Q33" s="333">
        <v>0.82169268693508601</v>
      </c>
      <c r="R33" s="332">
        <v>1701</v>
      </c>
      <c r="S33" s="333">
        <v>11.243307555026799</v>
      </c>
      <c r="T33" s="333">
        <v>9.0172564676845806</v>
      </c>
      <c r="U33" s="332">
        <v>813</v>
      </c>
      <c r="V33" s="332">
        <v>888</v>
      </c>
      <c r="W33" s="332">
        <v>1059</v>
      </c>
      <c r="X33" s="332">
        <v>1027</v>
      </c>
      <c r="Y33" s="332">
        <v>32</v>
      </c>
      <c r="Z33" s="331">
        <v>2</v>
      </c>
      <c r="AA33" s="331">
        <v>2</v>
      </c>
      <c r="AB33" s="612" t="s">
        <v>149</v>
      </c>
      <c r="AC33" s="347"/>
      <c r="AD33" s="329"/>
      <c r="AE33" s="321"/>
      <c r="AG33" s="346"/>
    </row>
    <row r="34" spans="1:33" s="305" customFormat="1" ht="13.5" customHeight="1">
      <c r="A34" s="348" t="s">
        <v>148</v>
      </c>
      <c r="B34" s="332">
        <v>177790</v>
      </c>
      <c r="C34" s="332">
        <v>85869</v>
      </c>
      <c r="D34" s="332">
        <v>91921</v>
      </c>
      <c r="E34" s="332">
        <v>1697</v>
      </c>
      <c r="F34" s="333">
        <v>9.5449687833961399</v>
      </c>
      <c r="G34" s="333">
        <v>9.98637686236445</v>
      </c>
      <c r="H34" s="332">
        <v>895</v>
      </c>
      <c r="I34" s="332">
        <v>802</v>
      </c>
      <c r="J34" s="329">
        <v>3</v>
      </c>
      <c r="K34" s="333">
        <v>1.76470588235294</v>
      </c>
      <c r="L34" s="329">
        <v>4</v>
      </c>
      <c r="M34" s="333">
        <v>2.3529411764705901</v>
      </c>
      <c r="N34" s="329">
        <v>4</v>
      </c>
      <c r="O34" s="333">
        <v>2.3571007660577501</v>
      </c>
      <c r="P34" s="329">
        <v>6</v>
      </c>
      <c r="Q34" s="333">
        <v>3.53565114908662</v>
      </c>
      <c r="R34" s="332">
        <v>2015</v>
      </c>
      <c r="S34" s="333">
        <v>11.333595815287699</v>
      </c>
      <c r="T34" s="333">
        <v>11.376774276668201</v>
      </c>
      <c r="U34" s="332">
        <v>1005</v>
      </c>
      <c r="V34" s="332">
        <v>1010</v>
      </c>
      <c r="W34" s="332">
        <v>671</v>
      </c>
      <c r="X34" s="332">
        <v>654</v>
      </c>
      <c r="Y34" s="332">
        <v>17</v>
      </c>
      <c r="Z34" s="342" t="s">
        <v>37</v>
      </c>
      <c r="AA34" s="342">
        <v>1</v>
      </c>
      <c r="AB34" s="611" t="s">
        <v>148</v>
      </c>
      <c r="AC34" s="347"/>
      <c r="AD34" s="341"/>
      <c r="AE34" s="321"/>
      <c r="AG34" s="346"/>
    </row>
    <row r="35" spans="1:33" s="305" customFormat="1" ht="13.5" customHeight="1">
      <c r="A35" s="348" t="s">
        <v>147</v>
      </c>
      <c r="B35" s="332">
        <v>115270</v>
      </c>
      <c r="C35" s="332">
        <v>55989</v>
      </c>
      <c r="D35" s="332">
        <v>59281</v>
      </c>
      <c r="E35" s="332">
        <v>984</v>
      </c>
      <c r="F35" s="333">
        <v>8.5364795697059108</v>
      </c>
      <c r="G35" s="333">
        <v>11.6060293250419</v>
      </c>
      <c r="H35" s="332">
        <v>533</v>
      </c>
      <c r="I35" s="332">
        <v>451</v>
      </c>
      <c r="J35" s="329">
        <v>5</v>
      </c>
      <c r="K35" s="333">
        <v>5.0556117290192102</v>
      </c>
      <c r="L35" s="329">
        <v>5</v>
      </c>
      <c r="M35" s="333">
        <v>5.0556117290192102</v>
      </c>
      <c r="N35" s="329">
        <v>2</v>
      </c>
      <c r="O35" s="333">
        <v>2.03252032520325</v>
      </c>
      <c r="P35" s="329">
        <v>4</v>
      </c>
      <c r="Q35" s="333">
        <v>4.0650406504065</v>
      </c>
      <c r="R35" s="332">
        <v>1472</v>
      </c>
      <c r="S35" s="333">
        <v>12.770018218096601</v>
      </c>
      <c r="T35" s="333">
        <v>10.3569291908744</v>
      </c>
      <c r="U35" s="332">
        <v>727</v>
      </c>
      <c r="V35" s="332">
        <v>745</v>
      </c>
      <c r="W35" s="332">
        <v>643</v>
      </c>
      <c r="X35" s="332">
        <v>623</v>
      </c>
      <c r="Y35" s="332">
        <v>20</v>
      </c>
      <c r="Z35" s="342" t="s">
        <v>37</v>
      </c>
      <c r="AA35" s="342">
        <v>1</v>
      </c>
      <c r="AB35" s="611" t="s">
        <v>147</v>
      </c>
      <c r="AC35" s="347"/>
      <c r="AD35" s="341"/>
      <c r="AE35" s="321"/>
      <c r="AG35" s="346"/>
    </row>
    <row r="36" spans="1:33" s="305" customFormat="1" ht="13.5" customHeight="1">
      <c r="A36" s="348" t="s">
        <v>146</v>
      </c>
      <c r="B36" s="332">
        <v>22990</v>
      </c>
      <c r="C36" s="332">
        <v>11713</v>
      </c>
      <c r="D36" s="332">
        <v>11277</v>
      </c>
      <c r="E36" s="332">
        <v>215</v>
      </c>
      <c r="F36" s="333">
        <v>9.3518921270117392</v>
      </c>
      <c r="G36" s="333">
        <v>11.1281413308089</v>
      </c>
      <c r="H36" s="332">
        <v>112</v>
      </c>
      <c r="I36" s="332">
        <v>103</v>
      </c>
      <c r="J36" s="329" t="s">
        <v>37</v>
      </c>
      <c r="K36" s="333" t="s">
        <v>37</v>
      </c>
      <c r="L36" s="329" t="s">
        <v>37</v>
      </c>
      <c r="M36" s="333" t="s">
        <v>37</v>
      </c>
      <c r="N36" s="329" t="s">
        <v>37</v>
      </c>
      <c r="O36" s="333" t="s">
        <v>37</v>
      </c>
      <c r="P36" s="329" t="s">
        <v>37</v>
      </c>
      <c r="Q36" s="333" t="s">
        <v>37</v>
      </c>
      <c r="R36" s="332">
        <v>217</v>
      </c>
      <c r="S36" s="333">
        <v>9.4388864723793002</v>
      </c>
      <c r="T36" s="333">
        <v>9.3477499718495505</v>
      </c>
      <c r="U36" s="332">
        <v>107</v>
      </c>
      <c r="V36" s="332">
        <v>110</v>
      </c>
      <c r="W36" s="332">
        <v>66</v>
      </c>
      <c r="X36" s="332">
        <v>66</v>
      </c>
      <c r="Y36" s="332">
        <v>0</v>
      </c>
      <c r="Z36" s="350" t="s">
        <v>37</v>
      </c>
      <c r="AA36" s="350" t="s">
        <v>37</v>
      </c>
      <c r="AB36" s="611" t="s">
        <v>146</v>
      </c>
      <c r="AC36" s="347"/>
      <c r="AD36" s="349"/>
      <c r="AE36" s="321"/>
      <c r="AG36" s="346"/>
    </row>
    <row r="37" spans="1:33" s="305" customFormat="1" ht="13.5" customHeight="1">
      <c r="A37" s="348" t="s">
        <v>145</v>
      </c>
      <c r="B37" s="332">
        <v>112550</v>
      </c>
      <c r="C37" s="332">
        <v>53712</v>
      </c>
      <c r="D37" s="332">
        <v>58838</v>
      </c>
      <c r="E37" s="332">
        <v>932</v>
      </c>
      <c r="F37" s="333">
        <v>8.2807641048422909</v>
      </c>
      <c r="G37" s="333">
        <v>10.5608067314</v>
      </c>
      <c r="H37" s="332">
        <v>472</v>
      </c>
      <c r="I37" s="332">
        <v>460</v>
      </c>
      <c r="J37" s="329">
        <v>3</v>
      </c>
      <c r="K37" s="333">
        <v>3.2085561497326198</v>
      </c>
      <c r="L37" s="329">
        <v>4</v>
      </c>
      <c r="M37" s="333">
        <v>4.2780748663101598</v>
      </c>
      <c r="N37" s="329">
        <v>1</v>
      </c>
      <c r="O37" s="333">
        <v>1.0729613733905601</v>
      </c>
      <c r="P37" s="329">
        <v>1</v>
      </c>
      <c r="Q37" s="333">
        <v>1.0729613733905601</v>
      </c>
      <c r="R37" s="332">
        <v>1514</v>
      </c>
      <c r="S37" s="333">
        <v>13.451799200355399</v>
      </c>
      <c r="T37" s="333">
        <v>10.373476630224401</v>
      </c>
      <c r="U37" s="332">
        <v>768</v>
      </c>
      <c r="V37" s="332">
        <v>746</v>
      </c>
      <c r="W37" s="332">
        <v>859</v>
      </c>
      <c r="X37" s="332">
        <v>835</v>
      </c>
      <c r="Y37" s="332">
        <v>24</v>
      </c>
      <c r="Z37" s="331" t="s">
        <v>37</v>
      </c>
      <c r="AA37" s="331" t="s">
        <v>37</v>
      </c>
      <c r="AB37" s="611" t="s">
        <v>145</v>
      </c>
      <c r="AC37" s="347"/>
      <c r="AD37" s="329"/>
      <c r="AE37" s="328"/>
      <c r="AG37" s="346"/>
    </row>
    <row r="38" spans="1:33" s="305" customFormat="1" ht="13.5" customHeight="1">
      <c r="A38" s="348" t="s">
        <v>144</v>
      </c>
      <c r="B38" s="332">
        <v>319020</v>
      </c>
      <c r="C38" s="332">
        <v>154202</v>
      </c>
      <c r="D38" s="332">
        <v>164818</v>
      </c>
      <c r="E38" s="332">
        <v>3153</v>
      </c>
      <c r="F38" s="333">
        <v>9.8833928907278494</v>
      </c>
      <c r="G38" s="333">
        <v>10.9241361949476</v>
      </c>
      <c r="H38" s="332">
        <v>1591</v>
      </c>
      <c r="I38" s="332">
        <v>1562</v>
      </c>
      <c r="J38" s="329">
        <v>18</v>
      </c>
      <c r="K38" s="333">
        <v>5.6764427625354799</v>
      </c>
      <c r="L38" s="329">
        <v>25</v>
      </c>
      <c r="M38" s="333">
        <v>7.88394828129928</v>
      </c>
      <c r="N38" s="329">
        <v>8</v>
      </c>
      <c r="O38" s="333">
        <v>2.5372660957818001</v>
      </c>
      <c r="P38" s="329">
        <v>11</v>
      </c>
      <c r="Q38" s="333">
        <v>3.4887408816999699</v>
      </c>
      <c r="R38" s="332">
        <v>3603</v>
      </c>
      <c r="S38" s="333">
        <v>11.293962760955401</v>
      </c>
      <c r="T38" s="333">
        <v>11.1618481387216</v>
      </c>
      <c r="U38" s="332">
        <v>1695</v>
      </c>
      <c r="V38" s="332">
        <v>1908</v>
      </c>
      <c r="W38" s="332">
        <v>1045</v>
      </c>
      <c r="X38" s="332">
        <v>1019</v>
      </c>
      <c r="Y38" s="332">
        <v>26</v>
      </c>
      <c r="Z38" s="342">
        <v>1</v>
      </c>
      <c r="AA38" s="342" t="s">
        <v>37</v>
      </c>
      <c r="AB38" s="611" t="s">
        <v>144</v>
      </c>
      <c r="AC38" s="347"/>
      <c r="AD38" s="341"/>
      <c r="AE38" s="321"/>
      <c r="AG38" s="346"/>
    </row>
    <row r="39" spans="1:33" s="305" customFormat="1" ht="13.5" customHeight="1">
      <c r="A39" s="348" t="s">
        <v>143</v>
      </c>
      <c r="B39" s="332">
        <v>94330</v>
      </c>
      <c r="C39" s="332">
        <v>45445</v>
      </c>
      <c r="D39" s="332">
        <v>48885</v>
      </c>
      <c r="E39" s="332">
        <v>757</v>
      </c>
      <c r="F39" s="333">
        <v>8.0250185518922894</v>
      </c>
      <c r="G39" s="333">
        <v>8.1949118043142093</v>
      </c>
      <c r="H39" s="332">
        <v>395</v>
      </c>
      <c r="I39" s="332">
        <v>362</v>
      </c>
      <c r="J39" s="329" t="s">
        <v>37</v>
      </c>
      <c r="K39" s="333" t="s">
        <v>37</v>
      </c>
      <c r="L39" s="329">
        <v>2</v>
      </c>
      <c r="M39" s="333">
        <v>2.6420079260237799</v>
      </c>
      <c r="N39" s="329">
        <v>2</v>
      </c>
      <c r="O39" s="333">
        <v>2.6420079260237799</v>
      </c>
      <c r="P39" s="329">
        <v>2</v>
      </c>
      <c r="Q39" s="333">
        <v>2.6420079260237799</v>
      </c>
      <c r="R39" s="332">
        <v>946</v>
      </c>
      <c r="S39" s="333">
        <v>10.028622919537799</v>
      </c>
      <c r="T39" s="333">
        <v>9.9662998499935096</v>
      </c>
      <c r="U39" s="332">
        <v>492</v>
      </c>
      <c r="V39" s="332">
        <v>454</v>
      </c>
      <c r="W39" s="332">
        <v>679</v>
      </c>
      <c r="X39" s="332">
        <v>657</v>
      </c>
      <c r="Y39" s="332">
        <v>22</v>
      </c>
      <c r="Z39" s="342" t="s">
        <v>37</v>
      </c>
      <c r="AA39" s="342" t="s">
        <v>37</v>
      </c>
      <c r="AB39" s="611" t="s">
        <v>143</v>
      </c>
      <c r="AC39" s="347"/>
      <c r="AD39" s="341"/>
      <c r="AE39" s="321"/>
      <c r="AG39" s="346"/>
    </row>
    <row r="40" spans="1:33" s="305" customFormat="1" ht="13.5" customHeight="1">
      <c r="A40" s="348" t="s">
        <v>142</v>
      </c>
      <c r="B40" s="332">
        <v>89130</v>
      </c>
      <c r="C40" s="332">
        <v>42496</v>
      </c>
      <c r="D40" s="332">
        <v>46634</v>
      </c>
      <c r="E40" s="332">
        <v>885</v>
      </c>
      <c r="F40" s="333">
        <v>9.9293167283742907</v>
      </c>
      <c r="G40" s="333">
        <v>10.3860491168964</v>
      </c>
      <c r="H40" s="332">
        <v>451</v>
      </c>
      <c r="I40" s="332">
        <v>434</v>
      </c>
      <c r="J40" s="329">
        <v>4</v>
      </c>
      <c r="K40" s="333">
        <v>4.4994375703037104</v>
      </c>
      <c r="L40" s="329">
        <v>4</v>
      </c>
      <c r="M40" s="333">
        <v>4.4994375703037104</v>
      </c>
      <c r="N40" s="329" t="s">
        <v>37</v>
      </c>
      <c r="O40" s="333" t="s">
        <v>37</v>
      </c>
      <c r="P40" s="329" t="s">
        <v>37</v>
      </c>
      <c r="Q40" s="333" t="s">
        <v>37</v>
      </c>
      <c r="R40" s="332">
        <v>1170</v>
      </c>
      <c r="S40" s="333">
        <v>13.1268933019185</v>
      </c>
      <c r="T40" s="333">
        <v>13.6373727978165</v>
      </c>
      <c r="U40" s="332">
        <v>560</v>
      </c>
      <c r="V40" s="332">
        <v>610</v>
      </c>
      <c r="W40" s="332">
        <v>267</v>
      </c>
      <c r="X40" s="332">
        <v>256</v>
      </c>
      <c r="Y40" s="332">
        <v>11</v>
      </c>
      <c r="Z40" s="350" t="s">
        <v>37</v>
      </c>
      <c r="AA40" s="350">
        <v>1</v>
      </c>
      <c r="AB40" s="611" t="s">
        <v>142</v>
      </c>
      <c r="AC40" s="347"/>
      <c r="AD40" s="349"/>
      <c r="AE40" s="321"/>
      <c r="AG40" s="346"/>
    </row>
    <row r="41" spans="1:33" s="305" customFormat="1" ht="13.5" customHeight="1">
      <c r="A41" s="348" t="s">
        <v>141</v>
      </c>
      <c r="B41" s="332">
        <v>182140</v>
      </c>
      <c r="C41" s="332">
        <v>89338</v>
      </c>
      <c r="D41" s="332">
        <v>92802</v>
      </c>
      <c r="E41" s="332">
        <v>1754</v>
      </c>
      <c r="F41" s="333">
        <v>9.6299549796859605</v>
      </c>
      <c r="G41" s="333">
        <v>10.0250271300294</v>
      </c>
      <c r="H41" s="332">
        <v>919</v>
      </c>
      <c r="I41" s="332">
        <v>835</v>
      </c>
      <c r="J41" s="329">
        <v>5</v>
      </c>
      <c r="K41" s="333">
        <v>2.84252416145537</v>
      </c>
      <c r="L41" s="329">
        <v>10</v>
      </c>
      <c r="M41" s="333">
        <v>5.68504832291074</v>
      </c>
      <c r="N41" s="329">
        <v>5</v>
      </c>
      <c r="O41" s="333">
        <v>2.8506271379703501</v>
      </c>
      <c r="P41" s="329">
        <v>7</v>
      </c>
      <c r="Q41" s="333">
        <v>3.9908779931584899</v>
      </c>
      <c r="R41" s="332">
        <v>1672</v>
      </c>
      <c r="S41" s="333">
        <v>9.1797518392445401</v>
      </c>
      <c r="T41" s="333">
        <v>10.928990386165299</v>
      </c>
      <c r="U41" s="332">
        <v>834</v>
      </c>
      <c r="V41" s="332">
        <v>838</v>
      </c>
      <c r="W41" s="332">
        <v>744</v>
      </c>
      <c r="X41" s="332">
        <v>723</v>
      </c>
      <c r="Y41" s="332">
        <v>21</v>
      </c>
      <c r="Z41" s="342" t="s">
        <v>37</v>
      </c>
      <c r="AA41" s="342" t="s">
        <v>37</v>
      </c>
      <c r="AB41" s="611" t="s">
        <v>141</v>
      </c>
      <c r="AC41" s="347"/>
      <c r="AD41" s="341"/>
      <c r="AE41" s="328"/>
      <c r="AG41" s="346"/>
    </row>
    <row r="42" spans="1:33" s="305" customFormat="1" ht="13.5" customHeight="1">
      <c r="A42" s="345" t="s">
        <v>140</v>
      </c>
      <c r="B42" s="332"/>
      <c r="C42" s="332"/>
      <c r="D42" s="332"/>
      <c r="E42" s="332"/>
      <c r="F42" s="333"/>
      <c r="G42" s="333"/>
      <c r="H42" s="332"/>
      <c r="I42" s="332"/>
      <c r="J42" s="329"/>
      <c r="K42" s="333"/>
      <c r="L42" s="329"/>
      <c r="M42" s="333"/>
      <c r="N42" s="329"/>
      <c r="O42" s="333"/>
      <c r="P42" s="329"/>
      <c r="Q42" s="333"/>
      <c r="R42" s="332"/>
      <c r="S42" s="333"/>
      <c r="T42" s="333"/>
      <c r="U42" s="332"/>
      <c r="V42" s="332"/>
      <c r="W42" s="332"/>
      <c r="X42" s="332"/>
      <c r="Y42" s="344"/>
      <c r="Z42" s="342"/>
      <c r="AA42" s="342"/>
      <c r="AB42" s="613" t="s">
        <v>140</v>
      </c>
      <c r="AD42" s="341"/>
      <c r="AE42" s="321"/>
    </row>
    <row r="43" spans="1:33" s="305" customFormat="1" ht="13.5" customHeight="1">
      <c r="A43" s="337" t="s">
        <v>139</v>
      </c>
      <c r="B43" s="332">
        <v>369670</v>
      </c>
      <c r="C43" s="332">
        <v>177216</v>
      </c>
      <c r="D43" s="332">
        <v>192454</v>
      </c>
      <c r="E43" s="332">
        <v>3233</v>
      </c>
      <c r="F43" s="333">
        <v>8.74563800146076</v>
      </c>
      <c r="G43" s="333">
        <v>10.340483961991399</v>
      </c>
      <c r="H43" s="332">
        <v>1642</v>
      </c>
      <c r="I43" s="332">
        <v>1591</v>
      </c>
      <c r="J43" s="329">
        <v>9</v>
      </c>
      <c r="K43" s="333">
        <v>2.7760641579272098</v>
      </c>
      <c r="L43" s="329">
        <v>11</v>
      </c>
      <c r="M43" s="333">
        <v>3.3929673041332502</v>
      </c>
      <c r="N43" s="329">
        <v>2</v>
      </c>
      <c r="O43" s="333">
        <v>0.61862047633776696</v>
      </c>
      <c r="P43" s="329">
        <v>6</v>
      </c>
      <c r="Q43" s="333">
        <v>1.8558614290133</v>
      </c>
      <c r="R43" s="332">
        <v>4753</v>
      </c>
      <c r="S43" s="333">
        <v>12.8574133686802</v>
      </c>
      <c r="T43" s="333">
        <v>11.284321762654701</v>
      </c>
      <c r="U43" s="332">
        <v>2335</v>
      </c>
      <c r="V43" s="332">
        <v>2418</v>
      </c>
      <c r="W43" s="332">
        <v>2072</v>
      </c>
      <c r="X43" s="332">
        <v>2016</v>
      </c>
      <c r="Y43" s="344">
        <v>56</v>
      </c>
      <c r="Z43" s="342" t="s">
        <v>37</v>
      </c>
      <c r="AA43" s="342" t="s">
        <v>37</v>
      </c>
      <c r="AB43" s="614" t="s">
        <v>139</v>
      </c>
      <c r="AC43" s="330"/>
      <c r="AD43" s="341"/>
      <c r="AE43" s="343"/>
    </row>
    <row r="44" spans="1:33" s="305" customFormat="1" ht="13.5" customHeight="1">
      <c r="A44" s="334" t="s">
        <v>138</v>
      </c>
      <c r="B44" s="332">
        <v>115270</v>
      </c>
      <c r="C44" s="332">
        <v>55989</v>
      </c>
      <c r="D44" s="332">
        <v>59281</v>
      </c>
      <c r="E44" s="332">
        <v>984</v>
      </c>
      <c r="F44" s="333">
        <v>8.5364795697059108</v>
      </c>
      <c r="G44" s="333">
        <v>11.6060293250419</v>
      </c>
      <c r="H44" s="332">
        <v>533</v>
      </c>
      <c r="I44" s="332">
        <v>451</v>
      </c>
      <c r="J44" s="329">
        <v>5</v>
      </c>
      <c r="K44" s="333">
        <v>5.0556117290192102</v>
      </c>
      <c r="L44" s="329">
        <v>5</v>
      </c>
      <c r="M44" s="333">
        <v>5.0556117290192102</v>
      </c>
      <c r="N44" s="329">
        <v>2</v>
      </c>
      <c r="O44" s="333">
        <v>2.03252032520325</v>
      </c>
      <c r="P44" s="329">
        <v>4</v>
      </c>
      <c r="Q44" s="333">
        <v>4.0650406504065</v>
      </c>
      <c r="R44" s="332">
        <v>1472</v>
      </c>
      <c r="S44" s="333">
        <v>12.770018218096601</v>
      </c>
      <c r="T44" s="333">
        <v>10.3569291908744</v>
      </c>
      <c r="U44" s="332">
        <v>727</v>
      </c>
      <c r="V44" s="332">
        <v>745</v>
      </c>
      <c r="W44" s="332">
        <v>643</v>
      </c>
      <c r="X44" s="332">
        <v>623</v>
      </c>
      <c r="Y44" s="332">
        <v>20</v>
      </c>
      <c r="Z44" s="342" t="s">
        <v>37</v>
      </c>
      <c r="AA44" s="342">
        <v>1</v>
      </c>
      <c r="AB44" s="615" t="s">
        <v>138</v>
      </c>
      <c r="AC44" s="330"/>
      <c r="AD44" s="341"/>
      <c r="AE44" s="321"/>
    </row>
    <row r="45" spans="1:33" s="305" customFormat="1" ht="13.5" customHeight="1">
      <c r="A45" s="337" t="s">
        <v>137</v>
      </c>
      <c r="B45" s="332">
        <v>148790</v>
      </c>
      <c r="C45" s="332">
        <v>72321</v>
      </c>
      <c r="D45" s="332">
        <v>76469</v>
      </c>
      <c r="E45" s="332">
        <v>1198</v>
      </c>
      <c r="F45" s="333">
        <v>8.0516163720680094</v>
      </c>
      <c r="G45" s="333">
        <v>10.513415218518</v>
      </c>
      <c r="H45" s="332">
        <v>592</v>
      </c>
      <c r="I45" s="332">
        <v>606</v>
      </c>
      <c r="J45" s="329">
        <v>4</v>
      </c>
      <c r="K45" s="333">
        <v>3.3277870216306198</v>
      </c>
      <c r="L45" s="329">
        <v>5</v>
      </c>
      <c r="M45" s="333">
        <v>4.1597337770382703</v>
      </c>
      <c r="N45" s="329">
        <v>1</v>
      </c>
      <c r="O45" s="333">
        <v>0.83472454090150305</v>
      </c>
      <c r="P45" s="329">
        <v>3</v>
      </c>
      <c r="Q45" s="333">
        <v>2.5041736227045099</v>
      </c>
      <c r="R45" s="332">
        <v>1950</v>
      </c>
      <c r="S45" s="333">
        <v>13.105719470394501</v>
      </c>
      <c r="T45" s="333">
        <v>10.0926747238546</v>
      </c>
      <c r="U45" s="332">
        <v>938</v>
      </c>
      <c r="V45" s="332">
        <v>1012</v>
      </c>
      <c r="W45" s="332">
        <v>4054</v>
      </c>
      <c r="X45" s="332">
        <v>3932</v>
      </c>
      <c r="Y45" s="332">
        <v>122</v>
      </c>
      <c r="Z45" s="340">
        <v>5</v>
      </c>
      <c r="AA45" s="340">
        <v>3</v>
      </c>
      <c r="AB45" s="614" t="s">
        <v>137</v>
      </c>
      <c r="AC45" s="330"/>
      <c r="AD45" s="339"/>
      <c r="AE45" s="321"/>
    </row>
    <row r="46" spans="1:33" s="305" customFormat="1" ht="13.5" customHeight="1">
      <c r="A46" s="334" t="s">
        <v>136</v>
      </c>
      <c r="B46" s="332">
        <v>371910</v>
      </c>
      <c r="C46" s="332">
        <v>180620</v>
      </c>
      <c r="D46" s="332">
        <v>191290</v>
      </c>
      <c r="E46" s="332">
        <v>3479</v>
      </c>
      <c r="F46" s="333">
        <v>9.3544137022397909</v>
      </c>
      <c r="G46" s="333">
        <v>10.205365735944399</v>
      </c>
      <c r="H46" s="332">
        <v>1780</v>
      </c>
      <c r="I46" s="332">
        <v>1699</v>
      </c>
      <c r="J46" s="329">
        <v>14</v>
      </c>
      <c r="K46" s="333">
        <v>4.0080160320641296</v>
      </c>
      <c r="L46" s="329">
        <v>21</v>
      </c>
      <c r="M46" s="333">
        <v>6.0120240480961904</v>
      </c>
      <c r="N46" s="329">
        <v>10</v>
      </c>
      <c r="O46" s="333">
        <v>2.8743891922966398</v>
      </c>
      <c r="P46" s="329">
        <v>12</v>
      </c>
      <c r="Q46" s="333">
        <v>3.4492670307559599</v>
      </c>
      <c r="R46" s="332">
        <v>4028</v>
      </c>
      <c r="S46" s="333">
        <v>10.8305772902046</v>
      </c>
      <c r="T46" s="333">
        <v>10.3280978735992</v>
      </c>
      <c r="U46" s="332">
        <v>1991</v>
      </c>
      <c r="V46" s="332">
        <v>2037</v>
      </c>
      <c r="W46" s="332">
        <v>1475</v>
      </c>
      <c r="X46" s="332">
        <v>1431</v>
      </c>
      <c r="Y46" s="332">
        <v>44</v>
      </c>
      <c r="Z46" s="331" t="s">
        <v>37</v>
      </c>
      <c r="AA46" s="331">
        <v>1</v>
      </c>
      <c r="AB46" s="615" t="s">
        <v>136</v>
      </c>
      <c r="AC46" s="330"/>
      <c r="AD46" s="329"/>
      <c r="AE46" s="321"/>
    </row>
    <row r="47" spans="1:33" s="338" customFormat="1" ht="13.5" customHeight="1">
      <c r="A47" s="334" t="s">
        <v>135</v>
      </c>
      <c r="B47" s="332">
        <v>306070</v>
      </c>
      <c r="C47" s="332">
        <v>149167</v>
      </c>
      <c r="D47" s="332">
        <v>156903</v>
      </c>
      <c r="E47" s="332">
        <v>2715</v>
      </c>
      <c r="F47" s="333">
        <v>8.8705198157284304</v>
      </c>
      <c r="G47" s="333">
        <v>9.5097278708050403</v>
      </c>
      <c r="H47" s="332">
        <v>1417</v>
      </c>
      <c r="I47" s="332">
        <v>1298</v>
      </c>
      <c r="J47" s="329">
        <v>5</v>
      </c>
      <c r="K47" s="333">
        <v>1.8382352941176501</v>
      </c>
      <c r="L47" s="329">
        <v>8</v>
      </c>
      <c r="M47" s="333">
        <v>2.9411764705882399</v>
      </c>
      <c r="N47" s="329">
        <v>3</v>
      </c>
      <c r="O47" s="333">
        <v>1.10497237569061</v>
      </c>
      <c r="P47" s="329">
        <v>7</v>
      </c>
      <c r="Q47" s="333">
        <v>2.5782688766114199</v>
      </c>
      <c r="R47" s="332">
        <v>3233</v>
      </c>
      <c r="S47" s="333">
        <v>10.562943117587499</v>
      </c>
      <c r="T47" s="333">
        <v>10.7368462493074</v>
      </c>
      <c r="U47" s="332">
        <v>1615</v>
      </c>
      <c r="V47" s="332">
        <v>1618</v>
      </c>
      <c r="W47" s="332">
        <v>1574</v>
      </c>
      <c r="X47" s="332">
        <v>1529</v>
      </c>
      <c r="Y47" s="332">
        <v>45</v>
      </c>
      <c r="Z47" s="331" t="s">
        <v>37</v>
      </c>
      <c r="AA47" s="331" t="s">
        <v>37</v>
      </c>
      <c r="AB47" s="615" t="s">
        <v>135</v>
      </c>
      <c r="AC47" s="330"/>
      <c r="AD47" s="329"/>
      <c r="AE47" s="321"/>
    </row>
    <row r="48" spans="1:33" s="338" customFormat="1" ht="13.5" customHeight="1">
      <c r="A48" s="334" t="s">
        <v>134</v>
      </c>
      <c r="B48" s="332">
        <v>584550</v>
      </c>
      <c r="C48" s="332">
        <v>290728</v>
      </c>
      <c r="D48" s="332">
        <v>293822</v>
      </c>
      <c r="E48" s="332">
        <v>5859</v>
      </c>
      <c r="F48" s="333">
        <v>10.0230946882217</v>
      </c>
      <c r="G48" s="333">
        <v>9.9663629486752701</v>
      </c>
      <c r="H48" s="332">
        <v>3051</v>
      </c>
      <c r="I48" s="332">
        <v>2808</v>
      </c>
      <c r="J48" s="329">
        <v>22</v>
      </c>
      <c r="K48" s="333">
        <v>3.7408603978915198</v>
      </c>
      <c r="L48" s="329">
        <v>25</v>
      </c>
      <c r="M48" s="333">
        <v>4.2509777248767202</v>
      </c>
      <c r="N48" s="329">
        <v>7</v>
      </c>
      <c r="O48" s="333">
        <v>1.194743130227</v>
      </c>
      <c r="P48" s="329">
        <v>13</v>
      </c>
      <c r="Q48" s="333">
        <v>2.2188086704215699</v>
      </c>
      <c r="R48" s="332">
        <v>5710</v>
      </c>
      <c r="S48" s="333">
        <v>9.7681977589598805</v>
      </c>
      <c r="T48" s="333">
        <v>10.108080330585199</v>
      </c>
      <c r="U48" s="332">
        <v>2886</v>
      </c>
      <c r="V48" s="332">
        <v>2824</v>
      </c>
      <c r="W48" s="332">
        <v>2306</v>
      </c>
      <c r="X48" s="332">
        <v>2243</v>
      </c>
      <c r="Y48" s="332">
        <v>63</v>
      </c>
      <c r="Z48" s="331">
        <v>3</v>
      </c>
      <c r="AA48" s="331" t="s">
        <v>37</v>
      </c>
      <c r="AB48" s="615" t="s">
        <v>134</v>
      </c>
      <c r="AC48" s="330"/>
      <c r="AD48" s="329"/>
      <c r="AE48" s="321"/>
    </row>
    <row r="49" spans="1:31" s="305" customFormat="1" ht="13.5" customHeight="1">
      <c r="A49" s="337" t="s">
        <v>133</v>
      </c>
      <c r="B49" s="332">
        <v>1174980</v>
      </c>
      <c r="C49" s="332">
        <v>569757</v>
      </c>
      <c r="D49" s="332">
        <v>605223</v>
      </c>
      <c r="E49" s="332">
        <v>11623</v>
      </c>
      <c r="F49" s="333">
        <v>9.8920832695024608</v>
      </c>
      <c r="G49" s="333">
        <v>8.8018044950443493</v>
      </c>
      <c r="H49" s="332">
        <v>5905</v>
      </c>
      <c r="I49" s="332">
        <v>5718</v>
      </c>
      <c r="J49" s="329">
        <v>43</v>
      </c>
      <c r="K49" s="333">
        <v>3.6859249099948599</v>
      </c>
      <c r="L49" s="329">
        <v>57</v>
      </c>
      <c r="M49" s="333">
        <v>4.8859934853420199</v>
      </c>
      <c r="N49" s="329">
        <v>21</v>
      </c>
      <c r="O49" s="333">
        <v>1.8067624537554801</v>
      </c>
      <c r="P49" s="329">
        <v>39</v>
      </c>
      <c r="Q49" s="333">
        <v>3.3554159855458998</v>
      </c>
      <c r="R49" s="332">
        <v>12647</v>
      </c>
      <c r="S49" s="333">
        <v>10.763587465318601</v>
      </c>
      <c r="T49" s="333">
        <v>11.8386172143284</v>
      </c>
      <c r="U49" s="332">
        <v>6204</v>
      </c>
      <c r="V49" s="332">
        <v>6443</v>
      </c>
      <c r="W49" s="332">
        <v>4080</v>
      </c>
      <c r="X49" s="332">
        <v>3890</v>
      </c>
      <c r="Y49" s="332">
        <v>190</v>
      </c>
      <c r="Z49" s="331">
        <v>11</v>
      </c>
      <c r="AA49" s="331">
        <v>6</v>
      </c>
      <c r="AB49" s="614" t="s">
        <v>133</v>
      </c>
      <c r="AC49" s="330"/>
      <c r="AD49" s="329"/>
      <c r="AE49" s="321"/>
    </row>
    <row r="50" spans="1:31" s="305" customFormat="1" ht="13.5" customHeight="1">
      <c r="A50" s="334" t="s">
        <v>132</v>
      </c>
      <c r="B50" s="332">
        <v>321800</v>
      </c>
      <c r="C50" s="332">
        <v>158307</v>
      </c>
      <c r="D50" s="332">
        <v>163493</v>
      </c>
      <c r="E50" s="332">
        <v>2653</v>
      </c>
      <c r="F50" s="333">
        <v>8.2442510876320707</v>
      </c>
      <c r="G50" s="333">
        <v>10.4828159349524</v>
      </c>
      <c r="H50" s="332">
        <v>1395</v>
      </c>
      <c r="I50" s="332">
        <v>1258</v>
      </c>
      <c r="J50" s="329">
        <v>9</v>
      </c>
      <c r="K50" s="333">
        <v>3.3809166040570999</v>
      </c>
      <c r="L50" s="329">
        <v>12</v>
      </c>
      <c r="M50" s="333">
        <v>4.5078888054094701</v>
      </c>
      <c r="N50" s="329">
        <v>4</v>
      </c>
      <c r="O50" s="333">
        <v>1.50772710139465</v>
      </c>
      <c r="P50" s="329">
        <v>8</v>
      </c>
      <c r="Q50" s="333">
        <v>3.0154542027893001</v>
      </c>
      <c r="R50" s="332">
        <v>3787</v>
      </c>
      <c r="S50" s="333">
        <v>11.768178993163501</v>
      </c>
      <c r="T50" s="333">
        <v>10.0220085113701</v>
      </c>
      <c r="U50" s="332">
        <v>1832</v>
      </c>
      <c r="V50" s="332">
        <v>1955</v>
      </c>
      <c r="W50" s="332">
        <v>2588</v>
      </c>
      <c r="X50" s="332">
        <v>2497</v>
      </c>
      <c r="Y50" s="332">
        <v>91</v>
      </c>
      <c r="Z50" s="331" t="s">
        <v>37</v>
      </c>
      <c r="AA50" s="331">
        <v>2</v>
      </c>
      <c r="AB50" s="615" t="s">
        <v>132</v>
      </c>
      <c r="AC50" s="330"/>
      <c r="AD50" s="329"/>
      <c r="AE50" s="321"/>
    </row>
    <row r="51" spans="1:31" s="305" customFormat="1" ht="13.5" customHeight="1">
      <c r="A51" s="334" t="s">
        <v>131</v>
      </c>
      <c r="B51" s="332">
        <v>659200</v>
      </c>
      <c r="C51" s="332">
        <v>319022</v>
      </c>
      <c r="D51" s="332">
        <v>340178</v>
      </c>
      <c r="E51" s="332">
        <v>6540</v>
      </c>
      <c r="F51" s="333">
        <v>9.9211165048543695</v>
      </c>
      <c r="G51" s="333">
        <v>10.5908675679878</v>
      </c>
      <c r="H51" s="332">
        <v>3334</v>
      </c>
      <c r="I51" s="332">
        <v>3206</v>
      </c>
      <c r="J51" s="329">
        <v>25</v>
      </c>
      <c r="K51" s="333">
        <v>3.8080731150038098</v>
      </c>
      <c r="L51" s="329">
        <v>34</v>
      </c>
      <c r="M51" s="333">
        <v>5.1789794364051804</v>
      </c>
      <c r="N51" s="329">
        <v>11</v>
      </c>
      <c r="O51" s="333">
        <v>1.6819571865443399</v>
      </c>
      <c r="P51" s="329">
        <v>19</v>
      </c>
      <c r="Q51" s="333">
        <v>2.90519877675841</v>
      </c>
      <c r="R51" s="332">
        <v>7247</v>
      </c>
      <c r="S51" s="333">
        <v>10.9936286407767</v>
      </c>
      <c r="T51" s="333">
        <v>11.688165234285499</v>
      </c>
      <c r="U51" s="332">
        <v>3492</v>
      </c>
      <c r="V51" s="332">
        <v>3755</v>
      </c>
      <c r="W51" s="332">
        <v>1915</v>
      </c>
      <c r="X51" s="332">
        <v>1866</v>
      </c>
      <c r="Y51" s="332">
        <v>49</v>
      </c>
      <c r="Z51" s="331">
        <v>1</v>
      </c>
      <c r="AA51" s="331">
        <v>1</v>
      </c>
      <c r="AB51" s="615" t="s">
        <v>131</v>
      </c>
      <c r="AC51" s="330"/>
      <c r="AD51" s="329"/>
      <c r="AE51" s="321"/>
    </row>
    <row r="52" spans="1:31" s="305" customFormat="1" ht="13.5" customHeight="1">
      <c r="A52" s="334" t="s">
        <v>130</v>
      </c>
      <c r="B52" s="332">
        <v>897770</v>
      </c>
      <c r="C52" s="332">
        <v>436939</v>
      </c>
      <c r="D52" s="332">
        <v>460831</v>
      </c>
      <c r="E52" s="332">
        <v>8748</v>
      </c>
      <c r="F52" s="333">
        <v>9.7441438230281694</v>
      </c>
      <c r="G52" s="333">
        <v>8.1864575744516905</v>
      </c>
      <c r="H52" s="332">
        <v>4471</v>
      </c>
      <c r="I52" s="332">
        <v>4277</v>
      </c>
      <c r="J52" s="329">
        <v>38</v>
      </c>
      <c r="K52" s="333">
        <v>4.3250625995902601</v>
      </c>
      <c r="L52" s="329">
        <v>60</v>
      </c>
      <c r="M52" s="333">
        <v>6.8290462098793503</v>
      </c>
      <c r="N52" s="329">
        <v>27</v>
      </c>
      <c r="O52" s="333">
        <v>3.0864197530864201</v>
      </c>
      <c r="P52" s="329">
        <v>36</v>
      </c>
      <c r="Q52" s="333">
        <v>4.1152263374485596</v>
      </c>
      <c r="R52" s="332">
        <v>8088</v>
      </c>
      <c r="S52" s="333">
        <v>9.0089889392606093</v>
      </c>
      <c r="T52" s="333">
        <v>10.127801150582901</v>
      </c>
      <c r="U52" s="332">
        <v>3915</v>
      </c>
      <c r="V52" s="332">
        <v>4173</v>
      </c>
      <c r="W52" s="332">
        <v>4541</v>
      </c>
      <c r="X52" s="332">
        <v>4320</v>
      </c>
      <c r="Y52" s="332">
        <v>221</v>
      </c>
      <c r="Z52" s="331">
        <v>15</v>
      </c>
      <c r="AA52" s="331">
        <v>9</v>
      </c>
      <c r="AB52" s="615" t="s">
        <v>130</v>
      </c>
      <c r="AC52" s="330"/>
      <c r="AD52" s="329"/>
      <c r="AE52" s="321"/>
    </row>
    <row r="53" spans="1:31" s="305" customFormat="1" ht="13.5" customHeight="1">
      <c r="A53" s="334" t="s">
        <v>129</v>
      </c>
      <c r="B53" s="332">
        <v>22190</v>
      </c>
      <c r="C53" s="332">
        <v>11039</v>
      </c>
      <c r="D53" s="332">
        <v>11151</v>
      </c>
      <c r="E53" s="332">
        <v>186</v>
      </c>
      <c r="F53" s="333">
        <v>8.3821541234790402</v>
      </c>
      <c r="G53" s="333">
        <v>10.281667824493301</v>
      </c>
      <c r="H53" s="332">
        <v>94</v>
      </c>
      <c r="I53" s="332">
        <v>92</v>
      </c>
      <c r="J53" s="329" t="s">
        <v>37</v>
      </c>
      <c r="K53" s="333" t="s">
        <v>37</v>
      </c>
      <c r="L53" s="329" t="s">
        <v>37</v>
      </c>
      <c r="M53" s="333" t="s">
        <v>37</v>
      </c>
      <c r="N53" s="329" t="s">
        <v>37</v>
      </c>
      <c r="O53" s="333" t="s">
        <v>37</v>
      </c>
      <c r="P53" s="329" t="s">
        <v>37</v>
      </c>
      <c r="Q53" s="333" t="s">
        <v>37</v>
      </c>
      <c r="R53" s="332">
        <v>226</v>
      </c>
      <c r="S53" s="333">
        <v>10.1847679134745</v>
      </c>
      <c r="T53" s="333">
        <v>8.4776268203413903</v>
      </c>
      <c r="U53" s="332">
        <v>126</v>
      </c>
      <c r="V53" s="332">
        <v>100</v>
      </c>
      <c r="W53" s="332">
        <v>95</v>
      </c>
      <c r="X53" s="332">
        <v>92</v>
      </c>
      <c r="Y53" s="332">
        <v>3</v>
      </c>
      <c r="Z53" s="331" t="s">
        <v>37</v>
      </c>
      <c r="AA53" s="331" t="s">
        <v>37</v>
      </c>
      <c r="AB53" s="615" t="s">
        <v>129</v>
      </c>
      <c r="AD53" s="329"/>
      <c r="AE53" s="321"/>
    </row>
    <row r="54" spans="1:31" s="305" customFormat="1" ht="13.5" customHeight="1">
      <c r="A54" s="334" t="s">
        <v>128</v>
      </c>
      <c r="B54" s="332">
        <v>22990</v>
      </c>
      <c r="C54" s="332">
        <v>11713</v>
      </c>
      <c r="D54" s="332">
        <v>11277</v>
      </c>
      <c r="E54" s="332">
        <v>215</v>
      </c>
      <c r="F54" s="333">
        <v>9.3518921270117392</v>
      </c>
      <c r="G54" s="333">
        <v>11.1281413308089</v>
      </c>
      <c r="H54" s="332">
        <v>112</v>
      </c>
      <c r="I54" s="332">
        <v>103</v>
      </c>
      <c r="J54" s="329" t="s">
        <v>37</v>
      </c>
      <c r="K54" s="333" t="s">
        <v>37</v>
      </c>
      <c r="L54" s="329" t="s">
        <v>37</v>
      </c>
      <c r="M54" s="333" t="s">
        <v>37</v>
      </c>
      <c r="N54" s="329" t="s">
        <v>37</v>
      </c>
      <c r="O54" s="333" t="s">
        <v>37</v>
      </c>
      <c r="P54" s="329" t="s">
        <v>37</v>
      </c>
      <c r="Q54" s="333" t="s">
        <v>37</v>
      </c>
      <c r="R54" s="332">
        <v>217</v>
      </c>
      <c r="S54" s="333">
        <v>9.4388864723793002</v>
      </c>
      <c r="T54" s="333">
        <v>9.3477499718495505</v>
      </c>
      <c r="U54" s="332">
        <v>107</v>
      </c>
      <c r="V54" s="332">
        <v>110</v>
      </c>
      <c r="W54" s="332">
        <v>66</v>
      </c>
      <c r="X54" s="332">
        <v>66</v>
      </c>
      <c r="Y54" s="332">
        <v>0</v>
      </c>
      <c r="Z54" s="336" t="s">
        <v>37</v>
      </c>
      <c r="AA54" s="336" t="s">
        <v>37</v>
      </c>
      <c r="AB54" s="615" t="s">
        <v>128</v>
      </c>
      <c r="AC54" s="330"/>
      <c r="AD54" s="335"/>
      <c r="AE54" s="321"/>
    </row>
    <row r="55" spans="1:31" s="305" customFormat="1" ht="13.5" customHeight="1">
      <c r="A55" s="334" t="s">
        <v>127</v>
      </c>
      <c r="B55" s="332">
        <v>416080</v>
      </c>
      <c r="C55" s="332">
        <v>202686</v>
      </c>
      <c r="D55" s="332">
        <v>213394</v>
      </c>
      <c r="E55" s="332">
        <v>3669</v>
      </c>
      <c r="F55" s="333">
        <v>8.8180157661988101</v>
      </c>
      <c r="G55" s="333">
        <v>9.2642206693977194</v>
      </c>
      <c r="H55" s="332">
        <v>1897</v>
      </c>
      <c r="I55" s="332">
        <v>1772</v>
      </c>
      <c r="J55" s="329">
        <v>16</v>
      </c>
      <c r="K55" s="333">
        <v>4.3419267299864304</v>
      </c>
      <c r="L55" s="329">
        <v>26</v>
      </c>
      <c r="M55" s="333">
        <v>7.0556309362279501</v>
      </c>
      <c r="N55" s="329">
        <v>15</v>
      </c>
      <c r="O55" s="333">
        <v>4.0883074407195403</v>
      </c>
      <c r="P55" s="329">
        <v>16</v>
      </c>
      <c r="Q55" s="333">
        <v>4.3608612701008402</v>
      </c>
      <c r="R55" s="332">
        <v>4789</v>
      </c>
      <c r="S55" s="333">
        <v>11.509805806575701</v>
      </c>
      <c r="T55" s="333">
        <v>10.080887814405999</v>
      </c>
      <c r="U55" s="332">
        <v>2295</v>
      </c>
      <c r="V55" s="332">
        <v>2494</v>
      </c>
      <c r="W55" s="332">
        <v>2005</v>
      </c>
      <c r="X55" s="332">
        <v>1934</v>
      </c>
      <c r="Y55" s="332">
        <v>71</v>
      </c>
      <c r="Z55" s="331">
        <v>3</v>
      </c>
      <c r="AA55" s="331">
        <v>4</v>
      </c>
      <c r="AB55" s="615" t="s">
        <v>127</v>
      </c>
      <c r="AC55" s="330"/>
      <c r="AD55" s="329"/>
      <c r="AE55" s="328"/>
    </row>
    <row r="56" spans="1:31" s="305" customFormat="1" ht="13.5" customHeight="1">
      <c r="A56" s="327" t="s">
        <v>126</v>
      </c>
      <c r="B56" s="324">
        <v>26830</v>
      </c>
      <c r="C56" s="324">
        <v>13247</v>
      </c>
      <c r="D56" s="324">
        <v>13583</v>
      </c>
      <c r="E56" s="324">
        <v>206</v>
      </c>
      <c r="F56" s="325">
        <v>7.6779724189340302</v>
      </c>
      <c r="G56" s="325">
        <v>10.687314220519299</v>
      </c>
      <c r="H56" s="324">
        <v>109</v>
      </c>
      <c r="I56" s="324">
        <v>97</v>
      </c>
      <c r="J56" s="326" t="s">
        <v>37</v>
      </c>
      <c r="K56" s="325" t="s">
        <v>37</v>
      </c>
      <c r="L56" s="326" t="s">
        <v>37</v>
      </c>
      <c r="M56" s="325" t="s">
        <v>37</v>
      </c>
      <c r="N56" s="326" t="s">
        <v>37</v>
      </c>
      <c r="O56" s="325" t="s">
        <v>37</v>
      </c>
      <c r="P56" s="326" t="s">
        <v>37</v>
      </c>
      <c r="Q56" s="325" t="s">
        <v>37</v>
      </c>
      <c r="R56" s="324">
        <v>356</v>
      </c>
      <c r="S56" s="325">
        <v>13.2687290346627</v>
      </c>
      <c r="T56" s="325">
        <v>9.9319907070426705</v>
      </c>
      <c r="U56" s="324">
        <v>179</v>
      </c>
      <c r="V56" s="324">
        <v>177</v>
      </c>
      <c r="W56" s="324">
        <v>111</v>
      </c>
      <c r="X56" s="324">
        <v>107</v>
      </c>
      <c r="Y56" s="324">
        <v>4</v>
      </c>
      <c r="Z56" s="323" t="s">
        <v>37</v>
      </c>
      <c r="AA56" s="323" t="s">
        <v>37</v>
      </c>
      <c r="AB56" s="616" t="s">
        <v>126</v>
      </c>
      <c r="AD56" s="322"/>
      <c r="AE56" s="321"/>
    </row>
    <row r="57" spans="1:31" s="305" customFormat="1" ht="13.5" customHeight="1">
      <c r="A57" s="313"/>
      <c r="B57" s="315"/>
      <c r="C57" s="315"/>
      <c r="D57" s="315"/>
      <c r="E57" s="315"/>
      <c r="F57" s="316"/>
      <c r="G57" s="316"/>
      <c r="H57" s="315"/>
      <c r="I57" s="315"/>
      <c r="J57" s="314"/>
      <c r="K57" s="316"/>
      <c r="L57" s="314"/>
      <c r="M57" s="316"/>
      <c r="N57" s="314"/>
      <c r="O57" s="316"/>
      <c r="P57" s="314"/>
      <c r="Q57" s="316"/>
      <c r="R57" s="315"/>
      <c r="S57" s="316"/>
      <c r="T57" s="316"/>
      <c r="U57" s="315"/>
      <c r="V57" s="315"/>
      <c r="W57" s="315"/>
      <c r="X57" s="315"/>
      <c r="Y57" s="315"/>
      <c r="Z57" s="314"/>
      <c r="AA57" s="314"/>
      <c r="AB57" s="313"/>
    </row>
    <row r="58" spans="1:31" s="305" customFormat="1" ht="13.5" customHeight="1">
      <c r="A58" s="320" t="s">
        <v>48</v>
      </c>
      <c r="B58" s="318"/>
      <c r="C58" s="318"/>
      <c r="D58" s="318"/>
      <c r="E58" s="318"/>
      <c r="F58" s="317"/>
      <c r="G58" s="317"/>
      <c r="H58" s="318"/>
      <c r="I58" s="318"/>
      <c r="J58" s="319"/>
      <c r="K58" s="317"/>
      <c r="L58" s="319"/>
      <c r="M58" s="317"/>
      <c r="N58" s="319"/>
      <c r="O58" s="317"/>
      <c r="P58" s="319"/>
      <c r="Q58" s="317"/>
      <c r="R58" s="318"/>
      <c r="S58" s="317"/>
      <c r="T58" s="316"/>
      <c r="U58" s="315"/>
      <c r="V58" s="315"/>
      <c r="W58" s="315"/>
      <c r="X58" s="315"/>
      <c r="Y58" s="315"/>
      <c r="Z58" s="314"/>
      <c r="AA58" s="314"/>
      <c r="AB58" s="313"/>
    </row>
    <row r="59" spans="1:31" s="305" customFormat="1" ht="13.5" customHeight="1">
      <c r="A59" s="830" t="s">
        <v>125</v>
      </c>
      <c r="B59" s="831"/>
      <c r="C59" s="304"/>
      <c r="D59" s="312"/>
      <c r="E59" s="304"/>
      <c r="F59" s="301"/>
      <c r="G59" s="301"/>
      <c r="H59" s="304"/>
      <c r="I59" s="304"/>
      <c r="J59" s="311"/>
      <c r="K59" s="307"/>
      <c r="L59" s="311"/>
      <c r="M59" s="307"/>
      <c r="N59" s="310"/>
      <c r="O59" s="309"/>
      <c r="P59" s="308"/>
      <c r="Q59" s="307"/>
      <c r="R59" s="306"/>
      <c r="S59" s="307"/>
      <c r="T59" s="307"/>
      <c r="U59" s="306"/>
      <c r="V59" s="306"/>
      <c r="W59" s="306"/>
      <c r="X59" s="306"/>
      <c r="Y59" s="306"/>
      <c r="Z59" s="296"/>
      <c r="AA59" s="296"/>
      <c r="AB59" s="275"/>
    </row>
    <row r="60" spans="1:31" s="292" customFormat="1" ht="13.5" customHeight="1">
      <c r="A60" s="832" t="s">
        <v>124</v>
      </c>
      <c r="B60" s="832"/>
      <c r="C60" s="304"/>
      <c r="D60" s="303"/>
      <c r="E60" s="293"/>
      <c r="F60" s="294"/>
      <c r="G60" s="294"/>
      <c r="H60" s="293"/>
      <c r="I60" s="297"/>
      <c r="J60" s="302"/>
      <c r="K60" s="301"/>
      <c r="L60" s="302"/>
      <c r="M60" s="301"/>
      <c r="N60" s="302"/>
      <c r="O60" s="221"/>
      <c r="P60" s="302"/>
      <c r="Q60" s="301"/>
      <c r="R60" s="300"/>
      <c r="S60" s="301"/>
      <c r="T60" s="301"/>
      <c r="U60" s="300"/>
      <c r="V60" s="300"/>
      <c r="W60" s="300"/>
      <c r="X60" s="300"/>
      <c r="Y60" s="300"/>
      <c r="Z60" s="296"/>
      <c r="AA60" s="299"/>
      <c r="AB60" s="275"/>
    </row>
    <row r="61" spans="1:31" s="292" customFormat="1" ht="13.5" customHeight="1">
      <c r="A61" s="827" t="s">
        <v>123</v>
      </c>
      <c r="B61" s="827"/>
      <c r="C61" s="293"/>
      <c r="D61" s="298"/>
      <c r="E61" s="293"/>
      <c r="F61" s="294"/>
      <c r="G61" s="294"/>
      <c r="H61" s="293"/>
      <c r="I61" s="297"/>
      <c r="J61" s="296"/>
      <c r="K61" s="294"/>
      <c r="L61" s="296"/>
      <c r="M61" s="294"/>
      <c r="N61" s="296"/>
      <c r="O61" s="295"/>
      <c r="P61" s="295"/>
      <c r="Q61" s="294"/>
      <c r="R61" s="293"/>
      <c r="S61" s="294"/>
      <c r="T61" s="294"/>
      <c r="U61" s="293"/>
      <c r="V61" s="293"/>
      <c r="W61" s="293"/>
      <c r="X61" s="293"/>
      <c r="Y61" s="293"/>
      <c r="Z61" s="277"/>
      <c r="AA61" s="276"/>
      <c r="AB61" s="275"/>
    </row>
    <row r="62" spans="1:31" ht="13.5" customHeight="1">
      <c r="A62" s="828" t="s">
        <v>77</v>
      </c>
      <c r="B62" s="828"/>
      <c r="C62" s="828"/>
      <c r="D62" s="828"/>
      <c r="E62" s="291"/>
      <c r="F62" s="290"/>
      <c r="G62" s="290"/>
      <c r="H62" s="291"/>
      <c r="I62" s="291"/>
      <c r="J62" s="290"/>
      <c r="K62" s="290"/>
      <c r="L62" s="290"/>
      <c r="M62" s="290"/>
      <c r="N62" s="290"/>
      <c r="O62" s="290"/>
      <c r="P62" s="290"/>
      <c r="Q62" s="290"/>
      <c r="R62" s="291"/>
      <c r="S62" s="290"/>
      <c r="T62" s="282"/>
      <c r="U62" s="283"/>
      <c r="V62" s="283"/>
      <c r="W62" s="283"/>
      <c r="X62" s="283"/>
      <c r="Y62" s="283"/>
      <c r="Z62" s="282"/>
      <c r="AA62" s="282"/>
      <c r="AB62" s="282"/>
      <c r="AC62" s="282"/>
    </row>
    <row r="63" spans="1:31" ht="13.5" customHeight="1">
      <c r="A63" s="289"/>
      <c r="B63" s="288"/>
      <c r="C63" s="288"/>
      <c r="D63" s="288"/>
      <c r="E63" s="288"/>
      <c r="F63" s="285"/>
      <c r="G63" s="285"/>
      <c r="H63" s="288"/>
      <c r="I63" s="288"/>
      <c r="J63" s="287"/>
      <c r="K63" s="285"/>
      <c r="L63" s="287"/>
      <c r="M63" s="285"/>
      <c r="N63" s="287"/>
      <c r="O63" s="287"/>
      <c r="P63" s="287"/>
      <c r="Q63" s="285"/>
      <c r="R63" s="286"/>
      <c r="S63" s="285"/>
    </row>
    <row r="64" spans="1:31" ht="13.5" customHeight="1">
      <c r="A64" s="284" t="s">
        <v>70</v>
      </c>
      <c r="B64" s="283"/>
      <c r="C64" s="283"/>
      <c r="D64" s="283"/>
      <c r="E64" s="283"/>
      <c r="F64" s="282"/>
      <c r="G64" s="282"/>
      <c r="H64" s="283"/>
      <c r="I64" s="283"/>
      <c r="J64" s="282"/>
      <c r="K64" s="282"/>
      <c r="L64" s="282"/>
      <c r="M64" s="282"/>
      <c r="N64" s="282"/>
      <c r="O64" s="282"/>
      <c r="P64" s="282"/>
      <c r="Q64" s="282"/>
      <c r="R64" s="283"/>
      <c r="S64" s="282"/>
      <c r="T64" s="282"/>
      <c r="U64" s="283"/>
      <c r="V64" s="283"/>
      <c r="W64" s="283"/>
      <c r="X64" s="283"/>
      <c r="Y64" s="283"/>
      <c r="Z64" s="282"/>
      <c r="AA64" s="282"/>
      <c r="AB64" s="282"/>
      <c r="AC64" s="282"/>
    </row>
  </sheetData>
  <mergeCells count="41">
    <mergeCell ref="A61:B61"/>
    <mergeCell ref="A62:D62"/>
    <mergeCell ref="A1:K2"/>
    <mergeCell ref="A59:B59"/>
    <mergeCell ref="A60:B60"/>
    <mergeCell ref="J4:K4"/>
    <mergeCell ref="J5:J6"/>
    <mergeCell ref="A4:A6"/>
    <mergeCell ref="B4:D4"/>
    <mergeCell ref="E4:I4"/>
    <mergeCell ref="B5:B6"/>
    <mergeCell ref="C5:C6"/>
    <mergeCell ref="D5:D6"/>
    <mergeCell ref="E5:F5"/>
    <mergeCell ref="G5:G6"/>
    <mergeCell ref="H5:H6"/>
    <mergeCell ref="I5:I6"/>
    <mergeCell ref="AB4:AB6"/>
    <mergeCell ref="Q5:Q6"/>
    <mergeCell ref="P5:P6"/>
    <mergeCell ref="P4:Q4"/>
    <mergeCell ref="T5:T6"/>
    <mergeCell ref="Z4:AA4"/>
    <mergeCell ref="R5:S5"/>
    <mergeCell ref="R4:V4"/>
    <mergeCell ref="Z5:Z6"/>
    <mergeCell ref="AA5:AA6"/>
    <mergeCell ref="W4:Y4"/>
    <mergeCell ref="W5:W6"/>
    <mergeCell ref="X5:X6"/>
    <mergeCell ref="Y5:Y6"/>
    <mergeCell ref="O5:O6"/>
    <mergeCell ref="N4:O4"/>
    <mergeCell ref="M1:N1"/>
    <mergeCell ref="L5:L6"/>
    <mergeCell ref="U5:U6"/>
    <mergeCell ref="K5:K6"/>
    <mergeCell ref="V5:V6"/>
    <mergeCell ref="M5:M6"/>
    <mergeCell ref="N5:N6"/>
    <mergeCell ref="L4:M4"/>
  </mergeCells>
  <hyperlinks>
    <hyperlink ref="M1" location="Contents!A1" display="back to contents"/>
  </hyperlinks>
  <pageMargins left="0.23622047244094491" right="0.23622047244094491" top="0.35433070866141736" bottom="0.35433070866141736" header="0.11811023622047245" footer="0.11811023622047245"/>
  <pageSetup paperSize="9" scale="75" fitToWidth="2" orientation="portrait" copies="2" r:id="rId1"/>
  <headerFooter alignWithMargins="0"/>
  <colBreaks count="1" manualBreakCount="1">
    <brk id="13" min="2" max="63"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showGridLines="0" zoomScaleNormal="100" workbookViewId="0">
      <selection sqref="A1:L1"/>
    </sheetView>
  </sheetViews>
  <sheetFormatPr defaultColWidth="9.140625" defaultRowHeight="12.75"/>
  <cols>
    <col min="1" max="1" width="9.7109375" style="3132" customWidth="1"/>
    <col min="2" max="10" width="8.7109375" style="3029" customWidth="1"/>
    <col min="11" max="11" width="8.42578125" style="3029" customWidth="1"/>
    <col min="12" max="16384" width="9.140625" style="3029"/>
  </cols>
  <sheetData>
    <row r="1" spans="1:15" s="2974" customFormat="1" ht="18" customHeight="1">
      <c r="A1" s="2973" t="s">
        <v>3201</v>
      </c>
      <c r="B1" s="2973"/>
      <c r="C1" s="2973"/>
      <c r="D1" s="2973"/>
      <c r="E1" s="2973"/>
      <c r="F1" s="2973"/>
      <c r="G1" s="2973"/>
      <c r="H1" s="2973"/>
      <c r="I1" s="2973"/>
      <c r="J1" s="2973"/>
      <c r="K1" s="2973"/>
      <c r="L1" s="2973"/>
      <c r="M1" s="3111"/>
      <c r="N1" s="2467" t="s">
        <v>340</v>
      </c>
      <c r="O1" s="2467"/>
    </row>
    <row r="2" spans="1:15" s="2974" customFormat="1" ht="15" customHeight="1">
      <c r="A2" s="2975"/>
    </row>
    <row r="3" spans="1:15" s="2981" customFormat="1" ht="12.75" customHeight="1">
      <c r="A3" s="2977" t="s">
        <v>4</v>
      </c>
      <c r="B3" s="2977" t="s">
        <v>361</v>
      </c>
      <c r="C3" s="2978" t="s">
        <v>1517</v>
      </c>
      <c r="D3" s="2979"/>
      <c r="E3" s="2979"/>
      <c r="F3" s="2979"/>
      <c r="G3" s="2979"/>
      <c r="H3" s="2979"/>
      <c r="I3" s="2979"/>
      <c r="J3" s="2979"/>
      <c r="K3" s="2980"/>
    </row>
    <row r="4" spans="1:15" s="2981" customFormat="1" ht="12.75" customHeight="1">
      <c r="A4" s="2983"/>
      <c r="B4" s="2983"/>
      <c r="C4" s="2984" t="s">
        <v>3177</v>
      </c>
      <c r="D4" s="2984" t="s">
        <v>1196</v>
      </c>
      <c r="E4" s="2984" t="s">
        <v>1197</v>
      </c>
      <c r="F4" s="2984" t="s">
        <v>1198</v>
      </c>
      <c r="G4" s="2984" t="s">
        <v>1199</v>
      </c>
      <c r="H4" s="2984" t="s">
        <v>1200</v>
      </c>
      <c r="I4" s="2984" t="s">
        <v>1461</v>
      </c>
      <c r="J4" s="2985" t="s">
        <v>1202</v>
      </c>
      <c r="K4" s="2986" t="s">
        <v>1203</v>
      </c>
    </row>
    <row r="5" spans="1:15" s="2981" customFormat="1" ht="12.75" customHeight="1">
      <c r="A5" s="2988"/>
      <c r="B5" s="2988"/>
      <c r="C5" s="2988"/>
      <c r="D5" s="2988"/>
      <c r="E5" s="2988"/>
      <c r="F5" s="2988"/>
      <c r="G5" s="2988"/>
      <c r="H5" s="2988"/>
      <c r="I5" s="2988"/>
      <c r="J5" s="2989" t="s">
        <v>1204</v>
      </c>
      <c r="K5" s="2990"/>
    </row>
    <row r="6" spans="1:15" s="2981" customFormat="1" ht="12.75" customHeight="1">
      <c r="A6" s="3112"/>
      <c r="B6" s="2992"/>
      <c r="C6" s="2985"/>
      <c r="D6" s="2985"/>
      <c r="E6" s="2985"/>
      <c r="F6" s="2985"/>
      <c r="G6" s="2985"/>
      <c r="H6" s="2985"/>
      <c r="I6" s="2985"/>
      <c r="J6" s="2985"/>
      <c r="K6" s="3113"/>
    </row>
    <row r="7" spans="1:15" s="2998" customFormat="1" ht="12.75" customHeight="1">
      <c r="A7" s="3114"/>
      <c r="B7" s="2995" t="s">
        <v>3178</v>
      </c>
      <c r="C7" s="2996"/>
      <c r="D7" s="2996"/>
      <c r="E7" s="2996"/>
      <c r="F7" s="2996"/>
      <c r="G7" s="2996"/>
      <c r="H7" s="2996"/>
      <c r="I7" s="2996"/>
      <c r="J7" s="2996"/>
      <c r="K7" s="2997"/>
    </row>
    <row r="8" spans="1:15" s="2998" customFormat="1" ht="12.75" customHeight="1">
      <c r="A8" s="3114"/>
      <c r="B8" s="2999"/>
      <c r="C8" s="3115"/>
      <c r="D8" s="3000"/>
      <c r="E8" s="3001"/>
      <c r="F8" s="3002"/>
      <c r="G8" s="3000"/>
      <c r="H8" s="3000"/>
      <c r="I8" s="3000"/>
      <c r="J8" s="3000"/>
      <c r="K8" s="3116"/>
    </row>
    <row r="9" spans="1:15" s="2998" customFormat="1" ht="12.75" customHeight="1">
      <c r="A9" s="3004" t="s">
        <v>3179</v>
      </c>
      <c r="B9" s="3117">
        <v>276</v>
      </c>
      <c r="C9" s="3118" t="s">
        <v>37</v>
      </c>
      <c r="D9" s="3118">
        <v>6</v>
      </c>
      <c r="E9" s="3118">
        <v>46</v>
      </c>
      <c r="F9" s="3118">
        <v>212</v>
      </c>
      <c r="G9" s="3118">
        <v>632</v>
      </c>
      <c r="H9" s="3118">
        <v>1428</v>
      </c>
      <c r="I9" s="3118">
        <v>3254</v>
      </c>
      <c r="J9" s="3007">
        <v>7161</v>
      </c>
      <c r="K9" s="2301"/>
    </row>
    <row r="10" spans="1:15" s="3008" customFormat="1" ht="12.75" customHeight="1">
      <c r="A10" s="3004" t="s">
        <v>3180</v>
      </c>
      <c r="B10" s="3117">
        <v>360</v>
      </c>
      <c r="C10" s="3118" t="s">
        <v>37</v>
      </c>
      <c r="D10" s="3118">
        <v>9</v>
      </c>
      <c r="E10" s="3118">
        <v>72</v>
      </c>
      <c r="F10" s="3118">
        <v>300</v>
      </c>
      <c r="G10" s="3118">
        <v>836</v>
      </c>
      <c r="H10" s="3118">
        <v>1795</v>
      </c>
      <c r="I10" s="3118">
        <v>3601</v>
      </c>
      <c r="J10" s="3007">
        <v>7814</v>
      </c>
      <c r="K10" s="2301"/>
    </row>
    <row r="11" spans="1:15" s="3008" customFormat="1" ht="12.75" customHeight="1">
      <c r="A11" s="3004" t="s">
        <v>3181</v>
      </c>
      <c r="B11" s="3117">
        <v>407</v>
      </c>
      <c r="C11" s="3118" t="s">
        <v>37</v>
      </c>
      <c r="D11" s="3118">
        <v>9</v>
      </c>
      <c r="E11" s="3118">
        <v>85</v>
      </c>
      <c r="F11" s="3118">
        <v>351</v>
      </c>
      <c r="G11" s="3118">
        <v>911</v>
      </c>
      <c r="H11" s="3118">
        <v>1955</v>
      </c>
      <c r="I11" s="3118">
        <v>3702</v>
      </c>
      <c r="J11" s="3007">
        <v>6890</v>
      </c>
      <c r="K11" s="2301"/>
    </row>
    <row r="12" spans="1:15" s="3008" customFormat="1" ht="12.75" customHeight="1">
      <c r="A12" s="3004" t="s">
        <v>3182</v>
      </c>
      <c r="B12" s="3117">
        <v>407.84123177433185</v>
      </c>
      <c r="C12" s="3118" t="s">
        <v>37</v>
      </c>
      <c r="D12" s="3118">
        <v>5.5302699324754041</v>
      </c>
      <c r="E12" s="3118">
        <v>63.756662073087718</v>
      </c>
      <c r="F12" s="3118">
        <v>332.99270587406181</v>
      </c>
      <c r="G12" s="3118">
        <v>862.91846521855064</v>
      </c>
      <c r="H12" s="3118">
        <v>1850.8288718978611</v>
      </c>
      <c r="I12" s="3118">
        <v>3427.2318914600764</v>
      </c>
      <c r="J12" s="3007">
        <v>5239.3038433647571</v>
      </c>
      <c r="K12" s="2301"/>
    </row>
    <row r="13" spans="1:15" s="3008" customFormat="1" ht="12.75" customHeight="1">
      <c r="A13" s="3004" t="s">
        <v>3183</v>
      </c>
      <c r="B13" s="3117">
        <v>366.69310642322455</v>
      </c>
      <c r="C13" s="3118" t="s">
        <v>37</v>
      </c>
      <c r="D13" s="3118">
        <v>4.0593270650557907</v>
      </c>
      <c r="E13" s="3118">
        <v>42.888778019938904</v>
      </c>
      <c r="F13" s="3118">
        <v>199.10628036110162</v>
      </c>
      <c r="G13" s="3118">
        <v>642.35033433647379</v>
      </c>
      <c r="H13" s="3118">
        <v>1577.3939886949083</v>
      </c>
      <c r="I13" s="3118">
        <v>3051.1973122234544</v>
      </c>
      <c r="J13" s="3007">
        <v>4931.7811991488297</v>
      </c>
      <c r="K13" s="2301"/>
    </row>
    <row r="14" spans="1:15" s="3008" customFormat="1" ht="12.75" customHeight="1">
      <c r="A14" s="3004" t="s">
        <v>3184</v>
      </c>
      <c r="B14" s="3117">
        <v>261</v>
      </c>
      <c r="C14" s="3118" t="s">
        <v>37</v>
      </c>
      <c r="D14" s="3118">
        <v>3</v>
      </c>
      <c r="E14" s="3118">
        <v>28</v>
      </c>
      <c r="F14" s="3118">
        <v>118</v>
      </c>
      <c r="G14" s="3118">
        <v>347</v>
      </c>
      <c r="H14" s="3118">
        <v>908</v>
      </c>
      <c r="I14" s="3118">
        <v>2077</v>
      </c>
      <c r="J14" s="3118">
        <v>3696</v>
      </c>
      <c r="K14" s="3119">
        <v>5162</v>
      </c>
    </row>
    <row r="15" spans="1:15" s="3008" customFormat="1" ht="12.75" customHeight="1">
      <c r="A15" s="3004" t="s">
        <v>3185</v>
      </c>
      <c r="B15" s="3117">
        <v>171</v>
      </c>
      <c r="C15" s="3118" t="s">
        <v>37</v>
      </c>
      <c r="D15" s="3118">
        <v>3</v>
      </c>
      <c r="E15" s="3118">
        <v>22</v>
      </c>
      <c r="F15" s="3118">
        <v>79</v>
      </c>
      <c r="G15" s="3118">
        <v>191</v>
      </c>
      <c r="H15" s="3118">
        <v>455</v>
      </c>
      <c r="I15" s="3118">
        <v>1126</v>
      </c>
      <c r="J15" s="3118">
        <v>2383</v>
      </c>
      <c r="K15" s="3119">
        <v>3766</v>
      </c>
    </row>
    <row r="16" spans="1:15" s="3008" customFormat="1" ht="12.75" customHeight="1">
      <c r="A16" s="3004"/>
      <c r="B16" s="3120"/>
      <c r="C16" s="3121"/>
      <c r="D16" s="3121"/>
      <c r="E16" s="3121"/>
      <c r="F16" s="3121"/>
      <c r="G16" s="3121"/>
      <c r="H16" s="3118"/>
      <c r="I16" s="3118"/>
      <c r="J16" s="3118"/>
      <c r="K16" s="3122"/>
    </row>
    <row r="17" spans="1:11" s="3008" customFormat="1" ht="12.75" customHeight="1">
      <c r="A17" s="3004">
        <v>2000</v>
      </c>
      <c r="B17" s="3074">
        <v>270</v>
      </c>
      <c r="C17" s="3118" t="s">
        <v>37</v>
      </c>
      <c r="D17" s="2273">
        <v>4</v>
      </c>
      <c r="E17" s="2273">
        <v>29</v>
      </c>
      <c r="F17" s="2273">
        <v>127</v>
      </c>
      <c r="G17" s="2273">
        <v>383</v>
      </c>
      <c r="H17" s="3075">
        <v>977</v>
      </c>
      <c r="I17" s="3075">
        <v>2180</v>
      </c>
      <c r="J17" s="3075">
        <v>3755</v>
      </c>
      <c r="K17" s="3076">
        <v>4475</v>
      </c>
    </row>
    <row r="18" spans="1:11" s="3008" customFormat="1" ht="12.75" customHeight="1">
      <c r="A18" s="3004">
        <v>2001</v>
      </c>
      <c r="B18" s="3074">
        <v>257</v>
      </c>
      <c r="C18" s="3118" t="s">
        <v>37</v>
      </c>
      <c r="D18" s="2273">
        <v>2</v>
      </c>
      <c r="E18" s="2273">
        <v>27</v>
      </c>
      <c r="F18" s="2273">
        <v>118</v>
      </c>
      <c r="G18" s="2273">
        <v>341</v>
      </c>
      <c r="H18" s="3075">
        <v>901</v>
      </c>
      <c r="I18" s="3075">
        <v>2024</v>
      </c>
      <c r="J18" s="3075">
        <v>3639</v>
      </c>
      <c r="K18" s="3076">
        <v>5214</v>
      </c>
    </row>
    <row r="19" spans="1:11" s="3008" customFormat="1" ht="12.75" customHeight="1">
      <c r="A19" s="3004">
        <v>2002</v>
      </c>
      <c r="B19" s="3074">
        <v>254</v>
      </c>
      <c r="C19" s="3118" t="s">
        <v>37</v>
      </c>
      <c r="D19" s="2273">
        <v>4</v>
      </c>
      <c r="E19" s="2273">
        <v>29</v>
      </c>
      <c r="F19" s="2273">
        <v>110</v>
      </c>
      <c r="G19" s="2273">
        <v>316</v>
      </c>
      <c r="H19" s="3075">
        <v>847</v>
      </c>
      <c r="I19" s="3075">
        <v>2027</v>
      </c>
      <c r="J19" s="3075">
        <v>3694</v>
      </c>
      <c r="K19" s="3076">
        <v>5798</v>
      </c>
    </row>
    <row r="20" spans="1:11" s="3008" customFormat="1" ht="12.75" customHeight="1">
      <c r="A20" s="3004">
        <v>2003</v>
      </c>
      <c r="B20" s="3074">
        <v>254</v>
      </c>
      <c r="C20" s="3118" t="s">
        <v>37</v>
      </c>
      <c r="D20" s="2273">
        <v>4</v>
      </c>
      <c r="E20" s="2273">
        <v>29</v>
      </c>
      <c r="F20" s="2273">
        <v>94</v>
      </c>
      <c r="G20" s="2273">
        <v>320</v>
      </c>
      <c r="H20" s="3075">
        <v>848</v>
      </c>
      <c r="I20" s="3075">
        <v>1971</v>
      </c>
      <c r="J20" s="3075">
        <v>3678</v>
      </c>
      <c r="K20" s="3076">
        <v>6149</v>
      </c>
    </row>
    <row r="21" spans="1:11" s="3008" customFormat="1" ht="12.75" customHeight="1">
      <c r="A21" s="3004">
        <v>2004</v>
      </c>
      <c r="B21" s="3074">
        <v>238</v>
      </c>
      <c r="C21" s="3118" t="s">
        <v>37</v>
      </c>
      <c r="D21" s="2273">
        <v>5</v>
      </c>
      <c r="E21" s="2273">
        <v>27</v>
      </c>
      <c r="F21" s="2273">
        <v>97</v>
      </c>
      <c r="G21" s="2273">
        <v>288</v>
      </c>
      <c r="H21" s="3075">
        <v>745</v>
      </c>
      <c r="I21" s="3075">
        <v>1845</v>
      </c>
      <c r="J21" s="3075">
        <v>3579</v>
      </c>
      <c r="K21" s="3076">
        <v>5599</v>
      </c>
    </row>
    <row r="22" spans="1:11" s="3008" customFormat="1" ht="12.75" customHeight="1">
      <c r="A22" s="3004">
        <v>2005</v>
      </c>
      <c r="B22" s="3074">
        <v>229</v>
      </c>
      <c r="C22" s="3118" t="s">
        <v>37</v>
      </c>
      <c r="D22" s="2273">
        <v>2</v>
      </c>
      <c r="E22" s="2273">
        <v>29</v>
      </c>
      <c r="F22" s="2273">
        <v>91</v>
      </c>
      <c r="G22" s="2273">
        <v>276</v>
      </c>
      <c r="H22" s="3075">
        <v>723</v>
      </c>
      <c r="I22" s="3075">
        <v>1755</v>
      </c>
      <c r="J22" s="3075">
        <v>3160</v>
      </c>
      <c r="K22" s="3076">
        <v>4947</v>
      </c>
    </row>
    <row r="23" spans="1:11" s="3008" customFormat="1" ht="12.75" customHeight="1">
      <c r="A23" s="3004">
        <v>2006</v>
      </c>
      <c r="B23" s="3074">
        <v>206</v>
      </c>
      <c r="C23" s="3118" t="s">
        <v>37</v>
      </c>
      <c r="D23" s="2273">
        <v>4</v>
      </c>
      <c r="E23" s="2273">
        <v>29</v>
      </c>
      <c r="F23" s="2273">
        <v>97</v>
      </c>
      <c r="G23" s="2273">
        <v>247</v>
      </c>
      <c r="H23" s="3075">
        <v>604</v>
      </c>
      <c r="I23" s="3075">
        <v>1499</v>
      </c>
      <c r="J23" s="3075">
        <v>2803</v>
      </c>
      <c r="K23" s="3076">
        <v>5215</v>
      </c>
    </row>
    <row r="24" spans="1:11" s="3008" customFormat="1" ht="12.75" customHeight="1">
      <c r="A24" s="3004">
        <v>2007</v>
      </c>
      <c r="B24" s="3074">
        <v>211</v>
      </c>
      <c r="C24" s="3118" t="s">
        <v>37</v>
      </c>
      <c r="D24" s="2273">
        <v>5</v>
      </c>
      <c r="E24" s="2273">
        <v>31</v>
      </c>
      <c r="F24" s="2273">
        <v>93</v>
      </c>
      <c r="G24" s="2273">
        <v>255</v>
      </c>
      <c r="H24" s="3075">
        <v>624</v>
      </c>
      <c r="I24" s="3075">
        <v>1489</v>
      </c>
      <c r="J24" s="3075">
        <v>2939</v>
      </c>
      <c r="K24" s="3076">
        <v>4897</v>
      </c>
    </row>
    <row r="25" spans="1:11" s="3008" customFormat="1" ht="12.75" customHeight="1">
      <c r="A25" s="3004">
        <v>2008</v>
      </c>
      <c r="B25" s="3074">
        <v>193</v>
      </c>
      <c r="C25" s="3118" t="s">
        <v>37</v>
      </c>
      <c r="D25" s="2273">
        <v>4</v>
      </c>
      <c r="E25" s="2273">
        <v>23</v>
      </c>
      <c r="F25" s="2273">
        <v>86</v>
      </c>
      <c r="G25" s="2273">
        <v>235</v>
      </c>
      <c r="H25" s="3075">
        <v>569</v>
      </c>
      <c r="I25" s="3075">
        <v>1350</v>
      </c>
      <c r="J25" s="3075">
        <v>2658</v>
      </c>
      <c r="K25" s="3076">
        <v>4286</v>
      </c>
    </row>
    <row r="26" spans="1:11" s="3008" customFormat="1" ht="12.75" customHeight="1">
      <c r="A26" s="3004">
        <v>2009</v>
      </c>
      <c r="B26" s="3074">
        <v>182</v>
      </c>
      <c r="C26" s="3118" t="s">
        <v>37</v>
      </c>
      <c r="D26" s="2273">
        <v>3</v>
      </c>
      <c r="E26" s="2273">
        <v>22</v>
      </c>
      <c r="F26" s="2273">
        <v>86</v>
      </c>
      <c r="G26" s="2273">
        <v>205</v>
      </c>
      <c r="H26" s="3075">
        <v>495</v>
      </c>
      <c r="I26" s="3075">
        <v>1254</v>
      </c>
      <c r="J26" s="3075">
        <v>2691</v>
      </c>
      <c r="K26" s="3076">
        <v>4376</v>
      </c>
    </row>
    <row r="27" spans="1:11" s="3008" customFormat="1" ht="12.75" customHeight="1">
      <c r="A27" s="3004">
        <v>2010</v>
      </c>
      <c r="B27" s="3074">
        <v>180</v>
      </c>
      <c r="C27" s="3118" t="s">
        <v>37</v>
      </c>
      <c r="D27" s="2273">
        <v>3</v>
      </c>
      <c r="E27" s="2273">
        <v>22</v>
      </c>
      <c r="F27" s="2273">
        <v>84</v>
      </c>
      <c r="G27" s="2273">
        <v>201</v>
      </c>
      <c r="H27" s="3075">
        <v>487</v>
      </c>
      <c r="I27" s="3075">
        <v>1233</v>
      </c>
      <c r="J27" s="3075">
        <v>2431</v>
      </c>
      <c r="K27" s="3076">
        <v>4397</v>
      </c>
    </row>
    <row r="28" spans="1:11" s="3008" customFormat="1" ht="12.75" customHeight="1">
      <c r="A28" s="3004">
        <v>2011</v>
      </c>
      <c r="B28" s="3074">
        <v>168</v>
      </c>
      <c r="C28" s="3118" t="s">
        <v>37</v>
      </c>
      <c r="D28" s="2273">
        <v>2</v>
      </c>
      <c r="E28" s="2273">
        <v>24</v>
      </c>
      <c r="F28" s="2273">
        <v>76</v>
      </c>
      <c r="G28" s="2273">
        <v>184</v>
      </c>
      <c r="H28" s="3075">
        <v>448</v>
      </c>
      <c r="I28" s="3075">
        <v>1112</v>
      </c>
      <c r="J28" s="3075">
        <v>2377</v>
      </c>
      <c r="K28" s="3076">
        <v>3579</v>
      </c>
    </row>
    <row r="29" spans="1:11" s="3008" customFormat="1" ht="12.75" customHeight="1">
      <c r="A29" s="3004">
        <v>2012</v>
      </c>
      <c r="B29" s="3074">
        <v>165</v>
      </c>
      <c r="C29" s="3118" t="s">
        <v>37</v>
      </c>
      <c r="D29" s="2273">
        <v>4</v>
      </c>
      <c r="E29" s="2273">
        <v>20</v>
      </c>
      <c r="F29" s="2273">
        <v>77</v>
      </c>
      <c r="G29" s="2273">
        <v>187</v>
      </c>
      <c r="H29" s="3075">
        <v>428</v>
      </c>
      <c r="I29" s="3075">
        <v>1032</v>
      </c>
      <c r="J29" s="3075">
        <v>2340</v>
      </c>
      <c r="K29" s="3076">
        <v>3322</v>
      </c>
    </row>
    <row r="30" spans="1:11" s="3008" customFormat="1" ht="12.75" customHeight="1">
      <c r="A30" s="3004">
        <v>2013</v>
      </c>
      <c r="B30" s="3074">
        <v>161</v>
      </c>
      <c r="C30" s="3118" t="s">
        <v>37</v>
      </c>
      <c r="D30" s="2273">
        <v>4</v>
      </c>
      <c r="E30" s="2273">
        <v>21</v>
      </c>
      <c r="F30" s="2273">
        <v>74</v>
      </c>
      <c r="G30" s="2273">
        <v>179</v>
      </c>
      <c r="H30" s="3075">
        <v>400</v>
      </c>
      <c r="I30" s="3075">
        <v>1021</v>
      </c>
      <c r="J30" s="3075">
        <v>1963</v>
      </c>
      <c r="K30" s="3076">
        <v>3480</v>
      </c>
    </row>
    <row r="31" spans="1:11" s="3008" customFormat="1" ht="12.75" customHeight="1">
      <c r="A31" s="3004">
        <v>2014</v>
      </c>
      <c r="B31" s="3074">
        <v>154</v>
      </c>
      <c r="C31" s="3118" t="s">
        <v>37</v>
      </c>
      <c r="D31" s="2273">
        <v>3</v>
      </c>
      <c r="E31" s="2273">
        <v>23</v>
      </c>
      <c r="F31" s="2273">
        <v>68</v>
      </c>
      <c r="G31" s="2273">
        <v>149</v>
      </c>
      <c r="H31" s="3075">
        <v>381</v>
      </c>
      <c r="I31" s="3075">
        <v>948</v>
      </c>
      <c r="J31" s="3075">
        <v>1964</v>
      </c>
      <c r="K31" s="3076">
        <v>3422</v>
      </c>
    </row>
    <row r="32" spans="1:11" s="3008" customFormat="1" ht="12.75" customHeight="1">
      <c r="A32" s="3004">
        <v>2015</v>
      </c>
      <c r="B32" s="3074">
        <v>160</v>
      </c>
      <c r="C32" s="3118" t="s">
        <v>37</v>
      </c>
      <c r="D32" s="2273">
        <v>3</v>
      </c>
      <c r="E32" s="2273">
        <v>21</v>
      </c>
      <c r="F32" s="2273">
        <v>63</v>
      </c>
      <c r="G32" s="2273">
        <v>168</v>
      </c>
      <c r="H32" s="3075">
        <v>393</v>
      </c>
      <c r="I32" s="3075">
        <v>940</v>
      </c>
      <c r="J32" s="3075">
        <v>2120</v>
      </c>
      <c r="K32" s="3076">
        <v>3475</v>
      </c>
    </row>
    <row r="33" spans="1:11" s="3008" customFormat="1" ht="12.75" customHeight="1">
      <c r="A33" s="3004">
        <v>2016</v>
      </c>
      <c r="B33" s="3117">
        <v>149</v>
      </c>
      <c r="C33" s="3118" t="s">
        <v>37</v>
      </c>
      <c r="D33" s="3118">
        <v>3</v>
      </c>
      <c r="E33" s="3118">
        <v>17</v>
      </c>
      <c r="F33" s="3118">
        <v>70</v>
      </c>
      <c r="G33" s="3118">
        <v>164</v>
      </c>
      <c r="H33" s="3118">
        <v>357</v>
      </c>
      <c r="I33" s="3118">
        <v>885</v>
      </c>
      <c r="J33" s="3118">
        <v>1697</v>
      </c>
      <c r="K33" s="3076">
        <v>3087</v>
      </c>
    </row>
    <row r="34" spans="1:11" s="3008" customFormat="1" ht="12.75" customHeight="1">
      <c r="A34" s="3004">
        <v>2017</v>
      </c>
      <c r="B34" s="3117">
        <v>153</v>
      </c>
      <c r="C34" s="3118" t="s">
        <v>37</v>
      </c>
      <c r="D34" s="3118">
        <v>5</v>
      </c>
      <c r="E34" s="3118">
        <v>19</v>
      </c>
      <c r="F34" s="3118">
        <v>73</v>
      </c>
      <c r="G34" s="3118">
        <v>161</v>
      </c>
      <c r="H34" s="3118">
        <v>361</v>
      </c>
      <c r="I34" s="3118">
        <v>902</v>
      </c>
      <c r="J34" s="3118">
        <v>1731</v>
      </c>
      <c r="K34" s="3076">
        <v>2946</v>
      </c>
    </row>
    <row r="35" spans="1:11" s="3008" customFormat="1" ht="12.75" customHeight="1">
      <c r="A35" s="3004">
        <v>2018</v>
      </c>
      <c r="B35" s="3117">
        <v>151</v>
      </c>
      <c r="C35" s="3118" t="s">
        <v>37</v>
      </c>
      <c r="D35" s="3118">
        <v>2</v>
      </c>
      <c r="E35" s="3118">
        <v>15</v>
      </c>
      <c r="F35" s="3118">
        <v>61</v>
      </c>
      <c r="G35" s="3118">
        <v>165</v>
      </c>
      <c r="H35" s="3118">
        <v>356</v>
      </c>
      <c r="I35" s="3118">
        <v>864</v>
      </c>
      <c r="J35" s="3118">
        <v>1771</v>
      </c>
      <c r="K35" s="3076">
        <v>2964</v>
      </c>
    </row>
    <row r="36" spans="1:11" s="3008" customFormat="1" ht="12.75" customHeight="1">
      <c r="A36" s="3114"/>
      <c r="B36" s="3120"/>
      <c r="C36" s="3123"/>
      <c r="D36" s="3121"/>
      <c r="E36" s="3121"/>
      <c r="F36" s="3121"/>
      <c r="G36" s="3121"/>
      <c r="H36" s="3121"/>
      <c r="I36" s="3121"/>
      <c r="J36" s="3121"/>
      <c r="K36" s="3124"/>
    </row>
    <row r="37" spans="1:11" s="3008" customFormat="1" ht="12.75" customHeight="1">
      <c r="A37" s="3114"/>
      <c r="B37" s="2995" t="s">
        <v>3186</v>
      </c>
      <c r="C37" s="2996"/>
      <c r="D37" s="2996"/>
      <c r="E37" s="2996"/>
      <c r="F37" s="2996"/>
      <c r="G37" s="2996"/>
      <c r="H37" s="2996"/>
      <c r="I37" s="2996"/>
      <c r="J37" s="2996"/>
      <c r="K37" s="2997"/>
    </row>
    <row r="38" spans="1:11" s="3008" customFormat="1" ht="12.75" customHeight="1">
      <c r="A38" s="3114"/>
      <c r="B38" s="2999"/>
      <c r="C38" s="3125"/>
      <c r="D38" s="3000"/>
      <c r="E38" s="3000"/>
      <c r="F38" s="3002"/>
      <c r="G38" s="3000"/>
      <c r="H38" s="3000"/>
      <c r="I38" s="3000"/>
      <c r="J38" s="3000"/>
      <c r="K38" s="3124"/>
    </row>
    <row r="39" spans="1:11" s="2998" customFormat="1" ht="12.75" customHeight="1">
      <c r="A39" s="3004" t="s">
        <v>3179</v>
      </c>
      <c r="B39" s="3117">
        <v>203</v>
      </c>
      <c r="C39" s="3118" t="s">
        <v>37</v>
      </c>
      <c r="D39" s="3118">
        <v>1</v>
      </c>
      <c r="E39" s="3118">
        <v>9</v>
      </c>
      <c r="F39" s="3118">
        <v>44</v>
      </c>
      <c r="G39" s="3118">
        <v>227</v>
      </c>
      <c r="H39" s="3118">
        <v>832</v>
      </c>
      <c r="I39" s="3118">
        <v>2482</v>
      </c>
      <c r="J39" s="3007">
        <v>6165</v>
      </c>
      <c r="K39" s="2301"/>
    </row>
    <row r="40" spans="1:11" s="3008" customFormat="1" ht="12.75" customHeight="1">
      <c r="A40" s="3004" t="s">
        <v>3180</v>
      </c>
      <c r="B40" s="3117">
        <v>262</v>
      </c>
      <c r="C40" s="3118" t="s">
        <v>37</v>
      </c>
      <c r="D40" s="3118">
        <v>2</v>
      </c>
      <c r="E40" s="3118">
        <v>12</v>
      </c>
      <c r="F40" s="3118">
        <v>62</v>
      </c>
      <c r="G40" s="3118">
        <v>287</v>
      </c>
      <c r="H40" s="3118">
        <v>939</v>
      </c>
      <c r="I40" s="3118">
        <v>2640</v>
      </c>
      <c r="J40" s="3007">
        <v>6528</v>
      </c>
      <c r="K40" s="2301"/>
    </row>
    <row r="41" spans="1:11" s="3008" customFormat="1" ht="12.75" customHeight="1">
      <c r="A41" s="3004" t="s">
        <v>3181</v>
      </c>
      <c r="B41" s="3117">
        <v>289</v>
      </c>
      <c r="C41" s="3118" t="s">
        <v>37</v>
      </c>
      <c r="D41" s="3118">
        <v>2</v>
      </c>
      <c r="E41" s="3118">
        <v>19</v>
      </c>
      <c r="F41" s="3118">
        <v>84</v>
      </c>
      <c r="G41" s="3118">
        <v>314</v>
      </c>
      <c r="H41" s="3118">
        <v>898</v>
      </c>
      <c r="I41" s="3118">
        <v>2327</v>
      </c>
      <c r="J41" s="3007">
        <v>5128</v>
      </c>
      <c r="K41" s="2301"/>
    </row>
    <row r="42" spans="1:11" s="3008" customFormat="1" ht="12.75" customHeight="1">
      <c r="A42" s="3004" t="s">
        <v>3182</v>
      </c>
      <c r="B42" s="3117">
        <v>304</v>
      </c>
      <c r="C42" s="3118" t="s">
        <v>37</v>
      </c>
      <c r="D42" s="3118">
        <v>1</v>
      </c>
      <c r="E42" s="3118">
        <v>13</v>
      </c>
      <c r="F42" s="3118">
        <v>78</v>
      </c>
      <c r="G42" s="3118">
        <v>302</v>
      </c>
      <c r="H42" s="3118">
        <v>924</v>
      </c>
      <c r="I42" s="3118">
        <v>2026</v>
      </c>
      <c r="J42" s="3007">
        <v>3751</v>
      </c>
      <c r="K42" s="2301"/>
    </row>
    <row r="43" spans="1:11" s="3008" customFormat="1" ht="12.75" customHeight="1">
      <c r="A43" s="3004" t="s">
        <v>3183</v>
      </c>
      <c r="B43" s="3117">
        <v>297</v>
      </c>
      <c r="C43" s="3118" t="s">
        <v>37</v>
      </c>
      <c r="D43" s="3118">
        <v>1</v>
      </c>
      <c r="E43" s="3118">
        <v>10</v>
      </c>
      <c r="F43" s="3118">
        <v>51</v>
      </c>
      <c r="G43" s="3118">
        <v>243</v>
      </c>
      <c r="H43" s="3118">
        <v>760</v>
      </c>
      <c r="I43" s="3118">
        <v>1852</v>
      </c>
      <c r="J43" s="3007">
        <v>3644</v>
      </c>
      <c r="K43" s="2301"/>
    </row>
    <row r="44" spans="1:11" s="3008" customFormat="1" ht="12.75" customHeight="1">
      <c r="A44" s="3004" t="s">
        <v>3184</v>
      </c>
      <c r="B44" s="3117">
        <v>215</v>
      </c>
      <c r="C44" s="3118" t="s">
        <v>37</v>
      </c>
      <c r="D44" s="3118">
        <v>1</v>
      </c>
      <c r="E44" s="3118">
        <v>7</v>
      </c>
      <c r="F44" s="3118">
        <v>29</v>
      </c>
      <c r="G44" s="3118">
        <v>115</v>
      </c>
      <c r="H44" s="3118">
        <v>426</v>
      </c>
      <c r="I44" s="3118">
        <v>1274</v>
      </c>
      <c r="J44" s="3118">
        <v>2564</v>
      </c>
      <c r="K44" s="3119">
        <v>4123</v>
      </c>
    </row>
    <row r="45" spans="1:11" s="3008" customFormat="1" ht="12.75" customHeight="1">
      <c r="A45" s="3004" t="s">
        <v>3185</v>
      </c>
      <c r="B45" s="3117">
        <v>124</v>
      </c>
      <c r="C45" s="3118" t="s">
        <v>37</v>
      </c>
      <c r="D45" s="3118">
        <v>1</v>
      </c>
      <c r="E45" s="3118">
        <v>5</v>
      </c>
      <c r="F45" s="3118">
        <v>19</v>
      </c>
      <c r="G45" s="3118">
        <v>50</v>
      </c>
      <c r="H45" s="3118">
        <v>192</v>
      </c>
      <c r="I45" s="3118">
        <v>660</v>
      </c>
      <c r="J45" s="3118">
        <v>1527</v>
      </c>
      <c r="K45" s="3119">
        <v>2757</v>
      </c>
    </row>
    <row r="46" spans="1:11" s="3008" customFormat="1" ht="12.75" customHeight="1">
      <c r="A46" s="3004"/>
      <c r="B46" s="3120"/>
      <c r="C46" s="3121"/>
      <c r="D46" s="3121"/>
      <c r="E46" s="3121"/>
      <c r="F46" s="3121"/>
      <c r="G46" s="3121"/>
      <c r="H46" s="3118"/>
      <c r="I46" s="3118"/>
      <c r="J46" s="3118"/>
      <c r="K46" s="3122"/>
    </row>
    <row r="47" spans="1:11" s="3008" customFormat="1" ht="12.75" customHeight="1">
      <c r="A47" s="3004">
        <v>2000</v>
      </c>
      <c r="B47" s="3074">
        <v>222</v>
      </c>
      <c r="C47" s="3118" t="s">
        <v>37</v>
      </c>
      <c r="D47" s="2273">
        <v>1</v>
      </c>
      <c r="E47" s="2273">
        <v>8</v>
      </c>
      <c r="F47" s="2273">
        <v>29</v>
      </c>
      <c r="G47" s="2273">
        <v>130</v>
      </c>
      <c r="H47" s="3075">
        <v>446</v>
      </c>
      <c r="I47" s="3075">
        <v>1353</v>
      </c>
      <c r="J47" s="3075">
        <v>2587</v>
      </c>
      <c r="K47" s="3076">
        <v>3919</v>
      </c>
    </row>
    <row r="48" spans="1:11" s="3008" customFormat="1" ht="12.75" customHeight="1">
      <c r="A48" s="3004">
        <v>2001</v>
      </c>
      <c r="B48" s="3074">
        <v>215</v>
      </c>
      <c r="C48" s="3118" t="s">
        <v>37</v>
      </c>
      <c r="D48" s="2273">
        <v>1</v>
      </c>
      <c r="E48" s="2273">
        <v>5</v>
      </c>
      <c r="F48" s="2273">
        <v>28</v>
      </c>
      <c r="G48" s="2273">
        <v>108</v>
      </c>
      <c r="H48" s="3075">
        <v>425</v>
      </c>
      <c r="I48" s="3075">
        <v>1256</v>
      </c>
      <c r="J48" s="3075">
        <v>2631</v>
      </c>
      <c r="K48" s="3076">
        <v>4062</v>
      </c>
    </row>
    <row r="49" spans="1:11" s="3008" customFormat="1" ht="12.75" customHeight="1">
      <c r="A49" s="3004">
        <v>2002</v>
      </c>
      <c r="B49" s="3074">
        <v>209</v>
      </c>
      <c r="C49" s="3118" t="s">
        <v>37</v>
      </c>
      <c r="D49" s="2273">
        <v>1</v>
      </c>
      <c r="E49" s="2273">
        <v>7</v>
      </c>
      <c r="F49" s="2273">
        <v>29</v>
      </c>
      <c r="G49" s="2273">
        <v>106</v>
      </c>
      <c r="H49" s="3075">
        <v>407</v>
      </c>
      <c r="I49" s="3075">
        <v>1214</v>
      </c>
      <c r="J49" s="3075">
        <v>2474</v>
      </c>
      <c r="K49" s="3076">
        <v>4388</v>
      </c>
    </row>
    <row r="50" spans="1:11" s="3008" customFormat="1" ht="12.75" customHeight="1">
      <c r="A50" s="3004">
        <v>2003</v>
      </c>
      <c r="B50" s="3074">
        <v>199</v>
      </c>
      <c r="C50" s="3118" t="s">
        <v>37</v>
      </c>
      <c r="D50" s="3118" t="s">
        <v>37</v>
      </c>
      <c r="E50" s="2273">
        <v>7</v>
      </c>
      <c r="F50" s="2273">
        <v>25</v>
      </c>
      <c r="G50" s="2273">
        <v>101</v>
      </c>
      <c r="H50" s="3075">
        <v>369</v>
      </c>
      <c r="I50" s="3075">
        <v>1127</v>
      </c>
      <c r="J50" s="3075">
        <v>2380</v>
      </c>
      <c r="K50" s="3076">
        <v>4655</v>
      </c>
    </row>
    <row r="51" spans="1:11" s="3008" customFormat="1" ht="12.75" customHeight="1">
      <c r="A51" s="3004">
        <v>2004</v>
      </c>
      <c r="B51" s="3074">
        <v>188</v>
      </c>
      <c r="C51" s="3118" t="s">
        <v>37</v>
      </c>
      <c r="D51" s="2273">
        <v>2</v>
      </c>
      <c r="E51" s="2273">
        <v>6</v>
      </c>
      <c r="F51" s="2273">
        <v>23</v>
      </c>
      <c r="G51" s="2273">
        <v>85</v>
      </c>
      <c r="H51" s="3075">
        <v>337</v>
      </c>
      <c r="I51" s="3075">
        <v>1098</v>
      </c>
      <c r="J51" s="3075">
        <v>2318</v>
      </c>
      <c r="K51" s="3076">
        <v>4226</v>
      </c>
    </row>
    <row r="52" spans="1:11" s="3008" customFormat="1" ht="12.75" customHeight="1">
      <c r="A52" s="3004">
        <v>2005</v>
      </c>
      <c r="B52" s="3074">
        <v>178</v>
      </c>
      <c r="C52" s="3118" t="s">
        <v>37</v>
      </c>
      <c r="D52" s="2273">
        <v>1</v>
      </c>
      <c r="E52" s="2273">
        <v>6</v>
      </c>
      <c r="F52" s="2273">
        <v>25</v>
      </c>
      <c r="G52" s="2273">
        <v>78</v>
      </c>
      <c r="H52" s="3075">
        <v>319</v>
      </c>
      <c r="I52" s="3075">
        <v>1020</v>
      </c>
      <c r="J52" s="3075">
        <v>2144</v>
      </c>
      <c r="K52" s="3076">
        <v>3924</v>
      </c>
    </row>
    <row r="53" spans="1:11" s="3008" customFormat="1" ht="12.75" customHeight="1">
      <c r="A53" s="3004">
        <v>2006</v>
      </c>
      <c r="B53" s="3074">
        <v>167</v>
      </c>
      <c r="C53" s="3118" t="s">
        <v>37</v>
      </c>
      <c r="D53" s="2273">
        <v>1</v>
      </c>
      <c r="E53" s="2273">
        <v>7</v>
      </c>
      <c r="F53" s="2273">
        <v>21</v>
      </c>
      <c r="G53" s="2273">
        <v>82</v>
      </c>
      <c r="H53" s="3075">
        <v>293</v>
      </c>
      <c r="I53" s="3075">
        <v>907</v>
      </c>
      <c r="J53" s="3075">
        <v>1991</v>
      </c>
      <c r="K53" s="3076">
        <v>3886</v>
      </c>
    </row>
    <row r="54" spans="1:11" s="3008" customFormat="1" ht="12.75" customHeight="1">
      <c r="A54" s="3004">
        <v>2007</v>
      </c>
      <c r="B54" s="3074">
        <v>153</v>
      </c>
      <c r="C54" s="3118" t="s">
        <v>37</v>
      </c>
      <c r="D54" s="2273">
        <v>1</v>
      </c>
      <c r="E54" s="2273">
        <v>5</v>
      </c>
      <c r="F54" s="2273">
        <v>25</v>
      </c>
      <c r="G54" s="2273">
        <v>73</v>
      </c>
      <c r="H54" s="3075">
        <v>267</v>
      </c>
      <c r="I54" s="3075">
        <v>829</v>
      </c>
      <c r="J54" s="3075">
        <v>1881</v>
      </c>
      <c r="K54" s="3076">
        <v>3380</v>
      </c>
    </row>
    <row r="55" spans="1:11" s="3017" customFormat="1" ht="12.75" customHeight="1">
      <c r="A55" s="3004">
        <v>2008</v>
      </c>
      <c r="B55" s="3074">
        <v>148</v>
      </c>
      <c r="C55" s="3118" t="s">
        <v>37</v>
      </c>
      <c r="D55" s="3118" t="s">
        <v>37</v>
      </c>
      <c r="E55" s="2273">
        <v>7</v>
      </c>
      <c r="F55" s="2273">
        <v>23</v>
      </c>
      <c r="G55" s="2273">
        <v>71</v>
      </c>
      <c r="H55" s="3075">
        <v>243</v>
      </c>
      <c r="I55" s="3075">
        <v>802</v>
      </c>
      <c r="J55" s="3075">
        <v>1803</v>
      </c>
      <c r="K55" s="3076">
        <v>3530</v>
      </c>
    </row>
    <row r="56" spans="1:11" s="3017" customFormat="1" ht="12.75" customHeight="1">
      <c r="A56" s="3004">
        <v>2009</v>
      </c>
      <c r="B56" s="3074">
        <v>136</v>
      </c>
      <c r="C56" s="3118" t="s">
        <v>37</v>
      </c>
      <c r="D56" s="2273">
        <v>2</v>
      </c>
      <c r="E56" s="2273">
        <v>7</v>
      </c>
      <c r="F56" s="2273">
        <v>23</v>
      </c>
      <c r="G56" s="2273">
        <v>64</v>
      </c>
      <c r="H56" s="3075">
        <v>213</v>
      </c>
      <c r="I56" s="3075">
        <v>731</v>
      </c>
      <c r="J56" s="3075">
        <v>1671</v>
      </c>
      <c r="K56" s="3076">
        <v>3219</v>
      </c>
    </row>
    <row r="57" spans="1:11" s="3017" customFormat="1" ht="12.75" customHeight="1">
      <c r="A57" s="3004">
        <v>2010</v>
      </c>
      <c r="B57" s="3074">
        <v>130</v>
      </c>
      <c r="C57" s="3118" t="s">
        <v>37</v>
      </c>
      <c r="D57" s="2273">
        <v>1</v>
      </c>
      <c r="E57" s="2273">
        <v>7</v>
      </c>
      <c r="F57" s="2273">
        <v>18</v>
      </c>
      <c r="G57" s="2273">
        <v>58</v>
      </c>
      <c r="H57" s="3075">
        <v>213</v>
      </c>
      <c r="I57" s="3075">
        <v>693</v>
      </c>
      <c r="J57" s="3075">
        <v>1565</v>
      </c>
      <c r="K57" s="3076">
        <v>3003</v>
      </c>
    </row>
    <row r="58" spans="1:11" s="3017" customFormat="1" ht="12.75" customHeight="1">
      <c r="A58" s="3004">
        <v>2011</v>
      </c>
      <c r="B58" s="3074">
        <v>121</v>
      </c>
      <c r="C58" s="3118" t="s">
        <v>37</v>
      </c>
      <c r="D58" s="2273">
        <v>1</v>
      </c>
      <c r="E58" s="2273">
        <v>4</v>
      </c>
      <c r="F58" s="2273">
        <v>23</v>
      </c>
      <c r="G58" s="2273">
        <v>44</v>
      </c>
      <c r="H58" s="3075">
        <v>182</v>
      </c>
      <c r="I58" s="3075">
        <v>660</v>
      </c>
      <c r="J58" s="3075">
        <v>1442</v>
      </c>
      <c r="K58" s="3076">
        <v>2795</v>
      </c>
    </row>
    <row r="59" spans="1:11" s="3008" customFormat="1" ht="12.75" customHeight="1">
      <c r="A59" s="3004">
        <v>2012</v>
      </c>
      <c r="B59" s="3074">
        <v>120</v>
      </c>
      <c r="C59" s="3118" t="s">
        <v>37</v>
      </c>
      <c r="D59" s="2273">
        <v>2</v>
      </c>
      <c r="E59" s="2273">
        <v>5</v>
      </c>
      <c r="F59" s="2273">
        <v>17</v>
      </c>
      <c r="G59" s="2273">
        <v>47</v>
      </c>
      <c r="H59" s="3075">
        <v>182</v>
      </c>
      <c r="I59" s="3075">
        <v>628</v>
      </c>
      <c r="J59" s="3075">
        <v>1573</v>
      </c>
      <c r="K59" s="3076">
        <v>2472</v>
      </c>
    </row>
    <row r="60" spans="1:11" s="3008" customFormat="1" ht="12.75" customHeight="1">
      <c r="A60" s="3004">
        <v>2013</v>
      </c>
      <c r="B60" s="3074">
        <v>113</v>
      </c>
      <c r="C60" s="3118" t="s">
        <v>37</v>
      </c>
      <c r="D60" s="2273">
        <v>1</v>
      </c>
      <c r="E60" s="2273">
        <v>5</v>
      </c>
      <c r="F60" s="2273">
        <v>18</v>
      </c>
      <c r="G60" s="2273">
        <v>48</v>
      </c>
      <c r="H60" s="3075">
        <v>156</v>
      </c>
      <c r="I60" s="3075">
        <v>575</v>
      </c>
      <c r="J60" s="3075">
        <v>1369</v>
      </c>
      <c r="K60" s="3076">
        <v>2568</v>
      </c>
    </row>
    <row r="61" spans="1:11" s="3008" customFormat="1" ht="12.75" customHeight="1">
      <c r="A61" s="3004">
        <v>2014</v>
      </c>
      <c r="B61" s="3074">
        <v>105</v>
      </c>
      <c r="C61" s="3118" t="s">
        <v>37</v>
      </c>
      <c r="D61" s="2273">
        <v>1</v>
      </c>
      <c r="E61" s="2273">
        <v>8</v>
      </c>
      <c r="F61" s="2273">
        <v>16</v>
      </c>
      <c r="G61" s="2273">
        <v>51</v>
      </c>
      <c r="H61" s="3075">
        <v>141</v>
      </c>
      <c r="I61" s="3075">
        <v>520</v>
      </c>
      <c r="J61" s="3075">
        <v>1250</v>
      </c>
      <c r="K61" s="3076">
        <v>2311</v>
      </c>
    </row>
    <row r="62" spans="1:11" s="3008" customFormat="1" ht="12.75" customHeight="1">
      <c r="A62" s="3004">
        <v>2015</v>
      </c>
      <c r="B62" s="3074">
        <v>108</v>
      </c>
      <c r="C62" s="3118" t="s">
        <v>37</v>
      </c>
      <c r="D62" s="3118" t="s">
        <v>37</v>
      </c>
      <c r="E62" s="2273">
        <v>7</v>
      </c>
      <c r="F62" s="2273">
        <v>15</v>
      </c>
      <c r="G62" s="2273">
        <v>44</v>
      </c>
      <c r="H62" s="3075">
        <v>148</v>
      </c>
      <c r="I62" s="3075">
        <v>530</v>
      </c>
      <c r="J62" s="3075">
        <v>1297</v>
      </c>
      <c r="K62" s="3076">
        <v>2464</v>
      </c>
    </row>
    <row r="63" spans="1:11" s="3008" customFormat="1" ht="12.75" customHeight="1">
      <c r="A63" s="3004">
        <v>2016</v>
      </c>
      <c r="B63" s="3117">
        <v>100</v>
      </c>
      <c r="C63" s="3118" t="s">
        <v>37</v>
      </c>
      <c r="D63" s="3118">
        <v>1</v>
      </c>
      <c r="E63" s="3118">
        <v>5</v>
      </c>
      <c r="F63" s="3118">
        <v>13</v>
      </c>
      <c r="G63" s="3118">
        <v>49</v>
      </c>
      <c r="H63" s="3118">
        <v>160</v>
      </c>
      <c r="I63" s="3118">
        <v>452</v>
      </c>
      <c r="J63" s="3118">
        <v>1254</v>
      </c>
      <c r="K63" s="3076">
        <v>2096</v>
      </c>
    </row>
    <row r="64" spans="1:11" s="3008" customFormat="1" ht="12.75" customHeight="1">
      <c r="A64" s="3004">
        <v>2017</v>
      </c>
      <c r="B64" s="3117">
        <v>97</v>
      </c>
      <c r="C64" s="3118" t="s">
        <v>37</v>
      </c>
      <c r="D64" s="3118">
        <v>1</v>
      </c>
      <c r="E64" s="3118">
        <v>6</v>
      </c>
      <c r="F64" s="3118">
        <v>16</v>
      </c>
      <c r="G64" s="3118">
        <v>52</v>
      </c>
      <c r="H64" s="3118">
        <v>139</v>
      </c>
      <c r="I64" s="3118">
        <v>456</v>
      </c>
      <c r="J64" s="3118">
        <v>1140</v>
      </c>
      <c r="K64" s="3076">
        <v>1984</v>
      </c>
    </row>
    <row r="65" spans="1:11" s="3008" customFormat="1" ht="12.75" customHeight="1">
      <c r="A65" s="3004">
        <v>2018</v>
      </c>
      <c r="B65" s="3117">
        <v>94</v>
      </c>
      <c r="C65" s="3118" t="s">
        <v>37</v>
      </c>
      <c r="D65" s="3118">
        <v>1</v>
      </c>
      <c r="E65" s="3118">
        <v>4</v>
      </c>
      <c r="F65" s="3118">
        <v>16</v>
      </c>
      <c r="G65" s="3118">
        <v>45</v>
      </c>
      <c r="H65" s="3118">
        <v>135</v>
      </c>
      <c r="I65" s="3118">
        <v>455</v>
      </c>
      <c r="J65" s="3118">
        <v>1046</v>
      </c>
      <c r="K65" s="3076">
        <v>1989</v>
      </c>
    </row>
    <row r="66" spans="1:11" s="2998" customFormat="1" ht="12.75" customHeight="1">
      <c r="A66" s="3126"/>
      <c r="B66" s="3127"/>
      <c r="C66" s="3128"/>
      <c r="D66" s="3129"/>
      <c r="E66" s="3128"/>
      <c r="F66" s="3128"/>
      <c r="G66" s="3128"/>
      <c r="H66" s="3128"/>
      <c r="I66" s="3128"/>
      <c r="J66" s="3128"/>
      <c r="K66" s="3130"/>
    </row>
    <row r="67" spans="1:11" s="2974" customFormat="1" ht="13.5" customHeight="1">
      <c r="A67" s="667"/>
      <c r="D67" s="3131"/>
    </row>
    <row r="68" spans="1:11" ht="12.75" customHeight="1">
      <c r="A68" s="749" t="s">
        <v>70</v>
      </c>
      <c r="B68" s="749"/>
      <c r="C68" s="3028"/>
      <c r="D68" s="3131"/>
      <c r="E68" s="3028"/>
      <c r="F68" s="3028"/>
      <c r="G68" s="3028"/>
      <c r="H68" s="3028"/>
      <c r="I68" s="3028"/>
      <c r="J68" s="3028"/>
    </row>
    <row r="69" spans="1:11" ht="12.75" customHeight="1">
      <c r="A69" s="667"/>
      <c r="B69" s="3028"/>
      <c r="C69" s="3028"/>
      <c r="D69" s="3028"/>
      <c r="E69" s="3028"/>
      <c r="F69" s="3028"/>
      <c r="G69" s="3028"/>
      <c r="H69" s="3028"/>
      <c r="I69" s="3028"/>
      <c r="J69" s="3028"/>
    </row>
    <row r="70" spans="1:11" ht="12.75" customHeight="1"/>
    <row r="71" spans="1:11" ht="12.75" customHeight="1"/>
    <row r="72" spans="1:11" ht="12.75" customHeight="1"/>
    <row r="73" spans="1:11" ht="12.75" customHeight="1"/>
    <row r="74" spans="1:11" ht="12.75" customHeight="1"/>
    <row r="75" spans="1:11" ht="12.75" customHeight="1"/>
    <row r="76" spans="1:11" ht="12.75" customHeight="1"/>
  </sheetData>
  <mergeCells count="26">
    <mergeCell ref="J41:K41"/>
    <mergeCell ref="J42:K42"/>
    <mergeCell ref="J43:K43"/>
    <mergeCell ref="A68:B68"/>
    <mergeCell ref="J11:K11"/>
    <mergeCell ref="J12:K12"/>
    <mergeCell ref="J13:K13"/>
    <mergeCell ref="B37:K37"/>
    <mergeCell ref="J39:K39"/>
    <mergeCell ref="J40:K40"/>
    <mergeCell ref="H4:H5"/>
    <mergeCell ref="I4:I5"/>
    <mergeCell ref="J5:K5"/>
    <mergeCell ref="B7:K7"/>
    <mergeCell ref="J9:K9"/>
    <mergeCell ref="J10:K10"/>
    <mergeCell ref="A1:L1"/>
    <mergeCell ref="N1:O1"/>
    <mergeCell ref="A3:A5"/>
    <mergeCell ref="B3:B5"/>
    <mergeCell ref="C3:J3"/>
    <mergeCell ref="C4:C5"/>
    <mergeCell ref="D4:D5"/>
    <mergeCell ref="E4:E5"/>
    <mergeCell ref="F4:F5"/>
    <mergeCell ref="G4:G5"/>
  </mergeCells>
  <hyperlinks>
    <hyperlink ref="N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9"/>
  <sheetViews>
    <sheetView showGridLines="0" zoomScaleNormal="100" workbookViewId="0">
      <selection sqref="A1:L1"/>
    </sheetView>
  </sheetViews>
  <sheetFormatPr defaultColWidth="9.140625" defaultRowHeight="12.75"/>
  <cols>
    <col min="1" max="1" width="9.7109375" style="3132" customWidth="1"/>
    <col min="2" max="2" width="8.7109375" style="3132" customWidth="1"/>
    <col min="3" max="3" width="8.7109375" style="3135" customWidth="1"/>
    <col min="4" max="10" width="8.7109375" style="3132" customWidth="1"/>
    <col min="11" max="11" width="8.42578125" style="3132" customWidth="1"/>
    <col min="12" max="16384" width="9.140625" style="3132"/>
  </cols>
  <sheetData>
    <row r="1" spans="1:15" ht="18" customHeight="1">
      <c r="A1" s="2973" t="s">
        <v>3202</v>
      </c>
      <c r="B1" s="2973"/>
      <c r="C1" s="2973"/>
      <c r="D1" s="2973"/>
      <c r="E1" s="2973"/>
      <c r="F1" s="2973"/>
      <c r="G1" s="2973"/>
      <c r="H1" s="2973"/>
      <c r="I1" s="2973"/>
      <c r="J1" s="2973"/>
      <c r="K1" s="2973"/>
      <c r="L1" s="2973"/>
      <c r="M1" s="3111"/>
      <c r="N1" s="3133" t="s">
        <v>340</v>
      </c>
      <c r="O1" s="3133"/>
    </row>
    <row r="2" spans="1:15" ht="15" customHeight="1">
      <c r="A2" s="3134"/>
    </row>
    <row r="3" spans="1:15" s="667" customFormat="1" ht="12.75" customHeight="1">
      <c r="A3" s="3136" t="s">
        <v>4</v>
      </c>
      <c r="B3" s="2977" t="s">
        <v>361</v>
      </c>
      <c r="C3" s="2978" t="s">
        <v>1517</v>
      </c>
      <c r="D3" s="2979"/>
      <c r="E3" s="2979"/>
      <c r="F3" s="2979"/>
      <c r="G3" s="2979"/>
      <c r="H3" s="2979"/>
      <c r="I3" s="2979"/>
      <c r="J3" s="2979"/>
      <c r="K3" s="2980"/>
    </row>
    <row r="4" spans="1:15" s="667" customFormat="1" ht="12.75" customHeight="1">
      <c r="A4" s="3137"/>
      <c r="B4" s="2983"/>
      <c r="C4" s="2984" t="s">
        <v>3177</v>
      </c>
      <c r="D4" s="2984" t="s">
        <v>1196</v>
      </c>
      <c r="E4" s="2984" t="s">
        <v>1197</v>
      </c>
      <c r="F4" s="2984" t="s">
        <v>1198</v>
      </c>
      <c r="G4" s="2984" t="s">
        <v>1199</v>
      </c>
      <c r="H4" s="2984" t="s">
        <v>1200</v>
      </c>
      <c r="I4" s="2984" t="s">
        <v>1461</v>
      </c>
      <c r="J4" s="2985" t="s">
        <v>1202</v>
      </c>
      <c r="K4" s="2986" t="s">
        <v>1203</v>
      </c>
    </row>
    <row r="5" spans="1:15" s="667" customFormat="1" ht="12.75" customHeight="1">
      <c r="A5" s="3138"/>
      <c r="B5" s="2988"/>
      <c r="C5" s="2988"/>
      <c r="D5" s="2988"/>
      <c r="E5" s="2988"/>
      <c r="F5" s="2988"/>
      <c r="G5" s="2988"/>
      <c r="H5" s="2988"/>
      <c r="I5" s="2988"/>
      <c r="J5" s="2989" t="s">
        <v>1204</v>
      </c>
      <c r="K5" s="2990"/>
    </row>
    <row r="6" spans="1:15" s="667" customFormat="1" ht="12.75" customHeight="1">
      <c r="A6" s="3112"/>
      <c r="B6" s="3139"/>
      <c r="C6" s="3140"/>
      <c r="D6" s="3141"/>
      <c r="E6" s="3141"/>
      <c r="F6" s="3141"/>
      <c r="G6" s="3141"/>
      <c r="H6" s="3141"/>
      <c r="I6" s="3141"/>
      <c r="J6" s="3141"/>
      <c r="K6" s="3142"/>
    </row>
    <row r="7" spans="1:15" s="667" customFormat="1" ht="12.75" customHeight="1">
      <c r="A7" s="3114"/>
      <c r="B7" s="2995" t="s">
        <v>3178</v>
      </c>
      <c r="C7" s="2996"/>
      <c r="D7" s="2996"/>
      <c r="E7" s="2996"/>
      <c r="F7" s="2996"/>
      <c r="G7" s="2996"/>
      <c r="H7" s="2996"/>
      <c r="I7" s="2996"/>
      <c r="J7" s="2996"/>
      <c r="K7" s="2997"/>
    </row>
    <row r="8" spans="1:15" s="667" customFormat="1" ht="12.75" customHeight="1">
      <c r="A8" s="3114"/>
      <c r="B8" s="3139"/>
      <c r="C8" s="3115"/>
      <c r="D8" s="3143"/>
      <c r="E8" s="3141"/>
      <c r="F8" s="3143"/>
      <c r="G8" s="3143"/>
      <c r="H8" s="3143"/>
      <c r="I8" s="3143"/>
      <c r="J8" s="3143"/>
      <c r="K8" s="3142"/>
    </row>
    <row r="9" spans="1:15" s="1259" customFormat="1" ht="12.75" customHeight="1">
      <c r="A9" s="3004" t="s">
        <v>3179</v>
      </c>
      <c r="B9" s="3144">
        <v>155</v>
      </c>
      <c r="C9" s="3118">
        <v>2</v>
      </c>
      <c r="D9" s="3145">
        <v>5</v>
      </c>
      <c r="E9" s="3145">
        <v>12</v>
      </c>
      <c r="F9" s="3145">
        <v>58</v>
      </c>
      <c r="G9" s="3145">
        <v>259</v>
      </c>
      <c r="H9" s="3145">
        <v>883</v>
      </c>
      <c r="I9" s="3145">
        <v>2331</v>
      </c>
      <c r="J9" s="3146">
        <v>4073</v>
      </c>
      <c r="K9" s="2301"/>
    </row>
    <row r="10" spans="1:15" s="1259" customFormat="1" ht="12.75" customHeight="1">
      <c r="A10" s="3004" t="s">
        <v>3180</v>
      </c>
      <c r="B10" s="3144">
        <v>165.5</v>
      </c>
      <c r="C10" s="3118">
        <v>1.5</v>
      </c>
      <c r="D10" s="3145">
        <v>5.2</v>
      </c>
      <c r="E10" s="3145">
        <v>13.9</v>
      </c>
      <c r="F10" s="3145">
        <v>57.5</v>
      </c>
      <c r="G10" s="3145">
        <v>232.4</v>
      </c>
      <c r="H10" s="3145">
        <v>843.3</v>
      </c>
      <c r="I10" s="3145">
        <v>2551.5</v>
      </c>
      <c r="J10" s="3146">
        <v>4902.5</v>
      </c>
      <c r="K10" s="2301"/>
    </row>
    <row r="11" spans="1:15" s="1259" customFormat="1" ht="12.75" customHeight="1">
      <c r="A11" s="3004" t="s">
        <v>3181</v>
      </c>
      <c r="B11" s="3144">
        <v>158.1</v>
      </c>
      <c r="C11" s="3118">
        <v>1.6</v>
      </c>
      <c r="D11" s="3145">
        <v>4.7</v>
      </c>
      <c r="E11" s="3145">
        <v>18</v>
      </c>
      <c r="F11" s="3145">
        <v>52.3</v>
      </c>
      <c r="G11" s="3145">
        <v>206.5</v>
      </c>
      <c r="H11" s="3145">
        <v>760.9</v>
      </c>
      <c r="I11" s="3145">
        <v>2149.1</v>
      </c>
      <c r="J11" s="3146">
        <v>5022.8</v>
      </c>
      <c r="K11" s="2301"/>
    </row>
    <row r="12" spans="1:15" s="1259" customFormat="1" ht="12.75" customHeight="1">
      <c r="A12" s="3004" t="s">
        <v>3182</v>
      </c>
      <c r="B12" s="3144">
        <v>139.11423122549215</v>
      </c>
      <c r="C12" s="3118">
        <v>1.0913672847774107</v>
      </c>
      <c r="D12" s="3145">
        <v>4.1477024493565535</v>
      </c>
      <c r="E12" s="3145">
        <v>12.286440087001278</v>
      </c>
      <c r="F12" s="3145">
        <v>41.932414813770748</v>
      </c>
      <c r="G12" s="3145">
        <v>155.73494916393904</v>
      </c>
      <c r="H12" s="3145">
        <v>590.09690392726782</v>
      </c>
      <c r="I12" s="3145">
        <v>1709.0323341059993</v>
      </c>
      <c r="J12" s="3146">
        <v>3961.2037708484404</v>
      </c>
      <c r="K12" s="2301"/>
    </row>
    <row r="13" spans="1:15" s="1259" customFormat="1" ht="12.75" customHeight="1">
      <c r="A13" s="3004" t="s">
        <v>3183</v>
      </c>
      <c r="B13" s="3144">
        <v>119.16298739523127</v>
      </c>
      <c r="C13" s="3118">
        <v>0.5770333790728458</v>
      </c>
      <c r="D13" s="3145">
        <v>2.2833714740938822</v>
      </c>
      <c r="E13" s="3145">
        <v>8.752811840803858</v>
      </c>
      <c r="F13" s="3145">
        <v>29.883316075139167</v>
      </c>
      <c r="G13" s="3145">
        <v>104.89757753384616</v>
      </c>
      <c r="H13" s="3145">
        <v>406.21154287382939</v>
      </c>
      <c r="I13" s="3145">
        <v>1365.8472315242811</v>
      </c>
      <c r="J13" s="3146">
        <v>3092</v>
      </c>
      <c r="K13" s="2301"/>
    </row>
    <row r="14" spans="1:15" s="1259" customFormat="1" ht="12.75" customHeight="1">
      <c r="A14" s="3004" t="s">
        <v>3184</v>
      </c>
      <c r="B14" s="3144">
        <v>101</v>
      </c>
      <c r="C14" s="3118" t="s">
        <v>37</v>
      </c>
      <c r="D14" s="3145">
        <v>3</v>
      </c>
      <c r="E14" s="3145">
        <v>7</v>
      </c>
      <c r="F14" s="3145">
        <v>22</v>
      </c>
      <c r="G14" s="3145">
        <v>66</v>
      </c>
      <c r="H14" s="3145">
        <v>264</v>
      </c>
      <c r="I14" s="3145">
        <v>948</v>
      </c>
      <c r="J14" s="3145">
        <v>2540</v>
      </c>
      <c r="K14" s="3147">
        <v>4110</v>
      </c>
    </row>
    <row r="15" spans="1:15" s="1259" customFormat="1" ht="12.75" customHeight="1">
      <c r="A15" s="3004" t="s">
        <v>3185</v>
      </c>
      <c r="B15" s="3144">
        <v>69</v>
      </c>
      <c r="C15" s="3118">
        <v>1</v>
      </c>
      <c r="D15" s="3145">
        <v>2</v>
      </c>
      <c r="E15" s="3145">
        <v>6</v>
      </c>
      <c r="F15" s="3145">
        <v>12</v>
      </c>
      <c r="G15" s="3145">
        <v>38</v>
      </c>
      <c r="H15" s="3145">
        <v>134</v>
      </c>
      <c r="I15" s="3145">
        <v>551</v>
      </c>
      <c r="J15" s="3145">
        <v>1395</v>
      </c>
      <c r="K15" s="3147">
        <v>2655</v>
      </c>
    </row>
    <row r="16" spans="1:15" s="1259" customFormat="1" ht="12.75" customHeight="1">
      <c r="A16" s="3004"/>
      <c r="B16" s="3144"/>
      <c r="C16" s="3118"/>
      <c r="D16" s="3145"/>
      <c r="E16" s="3145"/>
      <c r="F16" s="3145"/>
      <c r="G16" s="3145"/>
      <c r="H16" s="3145"/>
      <c r="I16" s="3145"/>
      <c r="J16" s="3145"/>
      <c r="K16" s="3148"/>
    </row>
    <row r="17" spans="1:21" s="1259" customFormat="1" ht="12.75" customHeight="1">
      <c r="A17" s="3004">
        <v>2000</v>
      </c>
      <c r="B17" s="3149">
        <v>105</v>
      </c>
      <c r="C17" s="3118" t="s">
        <v>37</v>
      </c>
      <c r="D17" s="3150">
        <v>2</v>
      </c>
      <c r="E17" s="3150">
        <v>7</v>
      </c>
      <c r="F17" s="3150">
        <v>22</v>
      </c>
      <c r="G17" s="3145">
        <v>68</v>
      </c>
      <c r="H17" s="3145">
        <v>293</v>
      </c>
      <c r="I17" s="3145">
        <v>1028</v>
      </c>
      <c r="J17" s="3145">
        <v>2540</v>
      </c>
      <c r="K17" s="3147">
        <v>3701</v>
      </c>
      <c r="N17" s="3151"/>
      <c r="O17" s="3151"/>
      <c r="P17" s="3151"/>
      <c r="Q17" s="3151"/>
      <c r="R17" s="3151"/>
      <c r="S17" s="3151"/>
      <c r="T17" s="3151"/>
      <c r="U17" s="3151"/>
    </row>
    <row r="18" spans="1:21" s="1259" customFormat="1" ht="12.75" customHeight="1">
      <c r="A18" s="3004">
        <v>2001</v>
      </c>
      <c r="B18" s="3149">
        <v>100</v>
      </c>
      <c r="C18" s="3118" t="s">
        <v>37</v>
      </c>
      <c r="D18" s="3150">
        <v>4</v>
      </c>
      <c r="E18" s="3150">
        <v>8</v>
      </c>
      <c r="F18" s="3150">
        <v>22</v>
      </c>
      <c r="G18" s="3145">
        <v>69</v>
      </c>
      <c r="H18" s="3145">
        <v>251</v>
      </c>
      <c r="I18" s="3145">
        <v>941</v>
      </c>
      <c r="J18" s="3145">
        <v>2434</v>
      </c>
      <c r="K18" s="3147">
        <v>4005</v>
      </c>
    </row>
    <row r="19" spans="1:21" s="1259" customFormat="1" ht="12.75" customHeight="1">
      <c r="A19" s="3004">
        <v>2002</v>
      </c>
      <c r="B19" s="3149">
        <v>99</v>
      </c>
      <c r="C19" s="3071">
        <v>1</v>
      </c>
      <c r="D19" s="3150">
        <v>2</v>
      </c>
      <c r="E19" s="3150">
        <v>5</v>
      </c>
      <c r="F19" s="3150">
        <v>24</v>
      </c>
      <c r="G19" s="3145">
        <v>61</v>
      </c>
      <c r="H19" s="3145">
        <v>247</v>
      </c>
      <c r="I19" s="3145">
        <v>874</v>
      </c>
      <c r="J19" s="3145">
        <v>2646</v>
      </c>
      <c r="K19" s="3147">
        <v>4624</v>
      </c>
    </row>
    <row r="20" spans="1:21" s="1259" customFormat="1" ht="12.75" customHeight="1">
      <c r="A20" s="3004">
        <v>2003</v>
      </c>
      <c r="B20" s="3149">
        <v>99</v>
      </c>
      <c r="C20" s="3071" t="s">
        <v>37</v>
      </c>
      <c r="D20" s="3150">
        <v>3</v>
      </c>
      <c r="E20" s="3150">
        <v>7</v>
      </c>
      <c r="F20" s="3150">
        <v>24</v>
      </c>
      <c r="G20" s="3145">
        <v>59</v>
      </c>
      <c r="H20" s="3145">
        <v>236</v>
      </c>
      <c r="I20" s="3145">
        <v>873</v>
      </c>
      <c r="J20" s="3145">
        <v>2515</v>
      </c>
      <c r="K20" s="3147">
        <v>4762</v>
      </c>
    </row>
    <row r="21" spans="1:21" s="1259" customFormat="1" ht="12.75" customHeight="1">
      <c r="A21" s="3004">
        <v>2004</v>
      </c>
      <c r="B21" s="3149">
        <v>94</v>
      </c>
      <c r="C21" s="3071" t="s">
        <v>37</v>
      </c>
      <c r="D21" s="3150">
        <v>2</v>
      </c>
      <c r="E21" s="3150">
        <v>7</v>
      </c>
      <c r="F21" s="3150">
        <v>17</v>
      </c>
      <c r="G21" s="3145">
        <v>59</v>
      </c>
      <c r="H21" s="3145">
        <v>208</v>
      </c>
      <c r="I21" s="3145">
        <v>851</v>
      </c>
      <c r="J21" s="3145">
        <v>2320</v>
      </c>
      <c r="K21" s="3147">
        <v>4572</v>
      </c>
    </row>
    <row r="22" spans="1:21" s="1259" customFormat="1" ht="12.75" customHeight="1">
      <c r="A22" s="3004">
        <v>2005</v>
      </c>
      <c r="B22" s="3149">
        <v>87</v>
      </c>
      <c r="C22" s="3071" t="s">
        <v>37</v>
      </c>
      <c r="D22" s="3150">
        <v>2</v>
      </c>
      <c r="E22" s="3150">
        <v>7</v>
      </c>
      <c r="F22" s="3150">
        <v>19</v>
      </c>
      <c r="G22" s="3145">
        <v>44</v>
      </c>
      <c r="H22" s="3145">
        <v>188</v>
      </c>
      <c r="I22" s="3145">
        <v>813</v>
      </c>
      <c r="J22" s="3145">
        <v>1956</v>
      </c>
      <c r="K22" s="3147">
        <v>3761</v>
      </c>
    </row>
    <row r="23" spans="1:21" s="1259" customFormat="1" ht="12.75" customHeight="1">
      <c r="A23" s="3004">
        <v>2006</v>
      </c>
      <c r="B23" s="3149">
        <v>83</v>
      </c>
      <c r="C23" s="3071" t="s">
        <v>37</v>
      </c>
      <c r="D23" s="3150">
        <v>3</v>
      </c>
      <c r="E23" s="3150">
        <v>8</v>
      </c>
      <c r="F23" s="3150">
        <v>20</v>
      </c>
      <c r="G23" s="3145">
        <v>52</v>
      </c>
      <c r="H23" s="3145">
        <v>179</v>
      </c>
      <c r="I23" s="3145">
        <v>704</v>
      </c>
      <c r="J23" s="3145">
        <v>1927</v>
      </c>
      <c r="K23" s="3147">
        <v>3476</v>
      </c>
    </row>
    <row r="24" spans="1:21" s="1259" customFormat="1" ht="12.75" customHeight="1">
      <c r="A24" s="3004">
        <v>2007</v>
      </c>
      <c r="B24" s="3149">
        <v>82</v>
      </c>
      <c r="C24" s="3071" t="s">
        <v>37</v>
      </c>
      <c r="D24" s="3150">
        <v>2</v>
      </c>
      <c r="E24" s="3150">
        <v>6</v>
      </c>
      <c r="F24" s="3150">
        <v>23</v>
      </c>
      <c r="G24" s="3145">
        <v>45</v>
      </c>
      <c r="H24" s="3145">
        <v>172</v>
      </c>
      <c r="I24" s="3145">
        <v>668</v>
      </c>
      <c r="J24" s="3145">
        <v>1879</v>
      </c>
      <c r="K24" s="3147">
        <v>3688</v>
      </c>
    </row>
    <row r="25" spans="1:21" s="1259" customFormat="1" ht="12.75" customHeight="1">
      <c r="A25" s="3004">
        <v>2008</v>
      </c>
      <c r="B25" s="3149">
        <v>82</v>
      </c>
      <c r="C25" s="3071" t="s">
        <v>37</v>
      </c>
      <c r="D25" s="3150">
        <v>3</v>
      </c>
      <c r="E25" s="3150">
        <v>8</v>
      </c>
      <c r="F25" s="3150">
        <v>22</v>
      </c>
      <c r="G25" s="3145">
        <v>49</v>
      </c>
      <c r="H25" s="3145">
        <v>182</v>
      </c>
      <c r="I25" s="3145">
        <v>648</v>
      </c>
      <c r="J25" s="3145">
        <v>1767</v>
      </c>
      <c r="K25" s="3147">
        <v>3334</v>
      </c>
    </row>
    <row r="26" spans="1:21" s="1259" customFormat="1" ht="12.75" customHeight="1">
      <c r="A26" s="3004">
        <v>2009</v>
      </c>
      <c r="B26" s="3149">
        <v>73</v>
      </c>
      <c r="C26" s="3071" t="s">
        <v>37</v>
      </c>
      <c r="D26" s="3150">
        <v>1</v>
      </c>
      <c r="E26" s="3150">
        <v>8</v>
      </c>
      <c r="F26" s="3150">
        <v>16</v>
      </c>
      <c r="G26" s="3145">
        <v>41</v>
      </c>
      <c r="H26" s="3145">
        <v>149</v>
      </c>
      <c r="I26" s="3145">
        <v>564</v>
      </c>
      <c r="J26" s="3145">
        <v>1675</v>
      </c>
      <c r="K26" s="3147">
        <v>3076</v>
      </c>
    </row>
    <row r="27" spans="1:21" s="1259" customFormat="1" ht="12.75" customHeight="1">
      <c r="A27" s="3004">
        <v>2010</v>
      </c>
      <c r="B27" s="3149">
        <v>74</v>
      </c>
      <c r="C27" s="3071">
        <v>1</v>
      </c>
      <c r="D27" s="3150">
        <v>1</v>
      </c>
      <c r="E27" s="3150">
        <v>8</v>
      </c>
      <c r="F27" s="3150">
        <v>14</v>
      </c>
      <c r="G27" s="3145">
        <v>39</v>
      </c>
      <c r="H27" s="3145">
        <v>139</v>
      </c>
      <c r="I27" s="3145">
        <v>624</v>
      </c>
      <c r="J27" s="3145">
        <v>1517</v>
      </c>
      <c r="K27" s="3147">
        <v>2852</v>
      </c>
    </row>
    <row r="28" spans="1:21" s="1259" customFormat="1" ht="12.75" customHeight="1">
      <c r="A28" s="3004">
        <v>2011</v>
      </c>
      <c r="B28" s="3144">
        <v>69</v>
      </c>
      <c r="C28" s="3118" t="s">
        <v>37</v>
      </c>
      <c r="D28" s="3145">
        <v>2</v>
      </c>
      <c r="E28" s="3145">
        <v>5</v>
      </c>
      <c r="F28" s="3145">
        <v>11</v>
      </c>
      <c r="G28" s="3145">
        <v>39</v>
      </c>
      <c r="H28" s="3145">
        <v>147</v>
      </c>
      <c r="I28" s="3145">
        <v>516</v>
      </c>
      <c r="J28" s="3145">
        <v>1604</v>
      </c>
      <c r="K28" s="3147">
        <v>3143</v>
      </c>
    </row>
    <row r="29" spans="1:21" s="1259" customFormat="1" ht="12.75" customHeight="1">
      <c r="A29" s="3004">
        <v>2012</v>
      </c>
      <c r="B29" s="3149">
        <v>65</v>
      </c>
      <c r="C29" s="3071" t="s">
        <v>37</v>
      </c>
      <c r="D29" s="3150">
        <v>2</v>
      </c>
      <c r="E29" s="3150">
        <v>5</v>
      </c>
      <c r="F29" s="3150">
        <v>12</v>
      </c>
      <c r="G29" s="3145">
        <v>37</v>
      </c>
      <c r="H29" s="3145">
        <v>115</v>
      </c>
      <c r="I29" s="3145">
        <v>514</v>
      </c>
      <c r="J29" s="3145">
        <v>1289</v>
      </c>
      <c r="K29" s="3147">
        <v>2418</v>
      </c>
    </row>
    <row r="30" spans="1:21" s="1259" customFormat="1" ht="12.75" customHeight="1">
      <c r="A30" s="3004">
        <v>2013</v>
      </c>
      <c r="B30" s="3149">
        <v>69</v>
      </c>
      <c r="C30" s="3071" t="s">
        <v>37</v>
      </c>
      <c r="D30" s="3150">
        <v>2</v>
      </c>
      <c r="E30" s="3150">
        <v>4</v>
      </c>
      <c r="F30" s="3150">
        <v>13</v>
      </c>
      <c r="G30" s="3145">
        <v>35</v>
      </c>
      <c r="H30" s="3145">
        <v>124</v>
      </c>
      <c r="I30" s="3145">
        <v>508</v>
      </c>
      <c r="J30" s="3145">
        <v>1331</v>
      </c>
      <c r="K30" s="3147">
        <v>2598</v>
      </c>
    </row>
    <row r="31" spans="1:21" s="1259" customFormat="1" ht="12.75" customHeight="1">
      <c r="A31" s="3004">
        <v>2014</v>
      </c>
      <c r="B31" s="3149">
        <v>62</v>
      </c>
      <c r="C31" s="3071" t="s">
        <v>37</v>
      </c>
      <c r="D31" s="3071" t="s">
        <v>37</v>
      </c>
      <c r="E31" s="3150">
        <v>5</v>
      </c>
      <c r="F31" s="3150">
        <v>10</v>
      </c>
      <c r="G31" s="3145">
        <v>33</v>
      </c>
      <c r="H31" s="3145">
        <v>104</v>
      </c>
      <c r="I31" s="3145">
        <v>431</v>
      </c>
      <c r="J31" s="3145">
        <v>1253</v>
      </c>
      <c r="K31" s="3147">
        <v>2376</v>
      </c>
    </row>
    <row r="32" spans="1:21" s="1259" customFormat="1" ht="12.75" customHeight="1">
      <c r="A32" s="3004">
        <v>2015</v>
      </c>
      <c r="B32" s="3149">
        <v>66</v>
      </c>
      <c r="C32" s="3071" t="s">
        <v>37</v>
      </c>
      <c r="D32" s="3150">
        <v>1</v>
      </c>
      <c r="E32" s="3150">
        <v>6</v>
      </c>
      <c r="F32" s="3150">
        <v>12</v>
      </c>
      <c r="G32" s="3145">
        <v>34</v>
      </c>
      <c r="H32" s="3145">
        <v>109</v>
      </c>
      <c r="I32" s="3145">
        <v>456</v>
      </c>
      <c r="J32" s="3145">
        <v>1305</v>
      </c>
      <c r="K32" s="3147">
        <v>2425</v>
      </c>
    </row>
    <row r="33" spans="1:11" s="1259" customFormat="1" ht="12.75" customHeight="1">
      <c r="A33" s="3004">
        <v>2016</v>
      </c>
      <c r="B33" s="3149">
        <v>65</v>
      </c>
      <c r="C33" s="3071" t="s">
        <v>37</v>
      </c>
      <c r="D33" s="3150">
        <v>1</v>
      </c>
      <c r="E33" s="3150">
        <v>4</v>
      </c>
      <c r="F33" s="3150">
        <v>14</v>
      </c>
      <c r="G33" s="3145">
        <v>38</v>
      </c>
      <c r="H33" s="3145">
        <v>106</v>
      </c>
      <c r="I33" s="3145">
        <v>433</v>
      </c>
      <c r="J33" s="3145">
        <v>1216</v>
      </c>
      <c r="K33" s="3147">
        <v>2355</v>
      </c>
    </row>
    <row r="34" spans="1:11" s="1259" customFormat="1" ht="12.75" customHeight="1">
      <c r="A34" s="3004">
        <v>2017</v>
      </c>
      <c r="B34" s="3149">
        <v>60</v>
      </c>
      <c r="C34" s="3071" t="s">
        <v>37</v>
      </c>
      <c r="D34" s="3150">
        <v>1</v>
      </c>
      <c r="E34" s="3150">
        <v>5</v>
      </c>
      <c r="F34" s="3150">
        <v>12</v>
      </c>
      <c r="G34" s="3145">
        <v>32</v>
      </c>
      <c r="H34" s="3145">
        <v>99</v>
      </c>
      <c r="I34" s="3145">
        <v>413</v>
      </c>
      <c r="J34" s="3145">
        <v>988</v>
      </c>
      <c r="K34" s="3147">
        <v>2260</v>
      </c>
    </row>
    <row r="35" spans="1:11" s="1259" customFormat="1" ht="12.75" customHeight="1">
      <c r="A35" s="3004">
        <v>2018</v>
      </c>
      <c r="B35" s="3149">
        <v>61</v>
      </c>
      <c r="C35" s="3071" t="s">
        <v>37</v>
      </c>
      <c r="D35" s="3150">
        <v>1</v>
      </c>
      <c r="E35" s="3150">
        <v>4</v>
      </c>
      <c r="F35" s="3150">
        <v>11</v>
      </c>
      <c r="G35" s="3145">
        <v>33</v>
      </c>
      <c r="H35" s="3145">
        <v>105</v>
      </c>
      <c r="I35" s="3145">
        <v>421</v>
      </c>
      <c r="J35" s="3145">
        <v>961</v>
      </c>
      <c r="K35" s="3147">
        <v>2084</v>
      </c>
    </row>
    <row r="36" spans="1:11" s="1259" customFormat="1" ht="12.75" customHeight="1">
      <c r="A36" s="3114"/>
      <c r="B36" s="2995"/>
      <c r="C36" s="2996"/>
      <c r="D36" s="2996"/>
      <c r="E36" s="3152"/>
      <c r="F36" s="3152"/>
      <c r="G36" s="3152"/>
      <c r="H36" s="3152"/>
      <c r="I36" s="3152"/>
      <c r="J36" s="3152"/>
      <c r="K36" s="3153"/>
    </row>
    <row r="37" spans="1:11" s="1259" customFormat="1" ht="12.75" customHeight="1">
      <c r="A37" s="3114"/>
      <c r="B37" s="2995" t="s">
        <v>3186</v>
      </c>
      <c r="C37" s="2996"/>
      <c r="D37" s="2996"/>
      <c r="E37" s="2996"/>
      <c r="F37" s="2996"/>
      <c r="G37" s="2996"/>
      <c r="H37" s="2996"/>
      <c r="I37" s="2996"/>
      <c r="J37" s="2996"/>
      <c r="K37" s="2997"/>
    </row>
    <row r="38" spans="1:11" s="1259" customFormat="1" ht="12.75" customHeight="1">
      <c r="A38" s="3114"/>
      <c r="B38" s="2999"/>
      <c r="C38" s="3115"/>
      <c r="D38" s="3154"/>
      <c r="E38" s="3154"/>
      <c r="F38" s="3154"/>
      <c r="G38" s="3154"/>
      <c r="H38" s="3154"/>
      <c r="I38" s="3154"/>
      <c r="J38" s="3154"/>
      <c r="K38" s="3148"/>
    </row>
    <row r="39" spans="1:11" s="1259" customFormat="1" ht="12.75" customHeight="1">
      <c r="A39" s="3004" t="s">
        <v>3179</v>
      </c>
      <c r="B39" s="3144">
        <v>213</v>
      </c>
      <c r="C39" s="3118">
        <v>1</v>
      </c>
      <c r="D39" s="3145">
        <v>5</v>
      </c>
      <c r="E39" s="3145">
        <v>19</v>
      </c>
      <c r="F39" s="3145">
        <v>89</v>
      </c>
      <c r="G39" s="3145">
        <v>332</v>
      </c>
      <c r="H39" s="3145">
        <v>1127</v>
      </c>
      <c r="I39" s="3145">
        <v>3175</v>
      </c>
      <c r="J39" s="3146">
        <v>8131</v>
      </c>
      <c r="K39" s="2301"/>
    </row>
    <row r="40" spans="1:11" s="1259" customFormat="1" ht="12.75" customHeight="1">
      <c r="A40" s="3004" t="s">
        <v>3180</v>
      </c>
      <c r="B40" s="3144">
        <v>230</v>
      </c>
      <c r="C40" s="3118">
        <v>2</v>
      </c>
      <c r="D40" s="3145">
        <v>4</v>
      </c>
      <c r="E40" s="3145">
        <v>16</v>
      </c>
      <c r="F40" s="3145">
        <v>64</v>
      </c>
      <c r="G40" s="3145">
        <v>238</v>
      </c>
      <c r="H40" s="3145">
        <v>1109</v>
      </c>
      <c r="I40" s="3145">
        <v>3771</v>
      </c>
      <c r="J40" s="3146">
        <v>9544</v>
      </c>
      <c r="K40" s="2301"/>
    </row>
    <row r="41" spans="1:11" s="1259" customFormat="1" ht="12.75" customHeight="1">
      <c r="A41" s="3004" t="s">
        <v>3181</v>
      </c>
      <c r="B41" s="3144">
        <v>226</v>
      </c>
      <c r="C41" s="3118">
        <v>1</v>
      </c>
      <c r="D41" s="3145">
        <v>5</v>
      </c>
      <c r="E41" s="3145">
        <v>16</v>
      </c>
      <c r="F41" s="3145">
        <v>59</v>
      </c>
      <c r="G41" s="3145">
        <v>165</v>
      </c>
      <c r="H41" s="3145">
        <v>593</v>
      </c>
      <c r="I41" s="3145">
        <v>2043</v>
      </c>
      <c r="J41" s="3146">
        <v>5004</v>
      </c>
      <c r="K41" s="2301"/>
    </row>
    <row r="42" spans="1:11" s="1259" customFormat="1" ht="12.75" customHeight="1">
      <c r="A42" s="3004" t="s">
        <v>3182</v>
      </c>
      <c r="B42" s="3144">
        <v>210</v>
      </c>
      <c r="C42" s="3118">
        <v>1</v>
      </c>
      <c r="D42" s="3145">
        <v>4</v>
      </c>
      <c r="E42" s="3145">
        <v>14</v>
      </c>
      <c r="F42" s="3145">
        <v>42</v>
      </c>
      <c r="G42" s="3145">
        <v>122</v>
      </c>
      <c r="H42" s="3145">
        <v>440</v>
      </c>
      <c r="I42" s="3145">
        <v>1551</v>
      </c>
      <c r="J42" s="3146">
        <v>4077</v>
      </c>
      <c r="K42" s="2301"/>
    </row>
    <row r="43" spans="1:11" s="1259" customFormat="1" ht="12.75" customHeight="1">
      <c r="A43" s="3004" t="s">
        <v>3183</v>
      </c>
      <c r="B43" s="3144">
        <v>191</v>
      </c>
      <c r="C43" s="3118" t="s">
        <v>37</v>
      </c>
      <c r="D43" s="3145">
        <v>2</v>
      </c>
      <c r="E43" s="3145">
        <v>9</v>
      </c>
      <c r="F43" s="3145">
        <v>26</v>
      </c>
      <c r="G43" s="3145">
        <v>83</v>
      </c>
      <c r="H43" s="3145">
        <v>307</v>
      </c>
      <c r="I43" s="3145">
        <v>1234</v>
      </c>
      <c r="J43" s="3146">
        <v>3405</v>
      </c>
      <c r="K43" s="2301"/>
    </row>
    <row r="44" spans="1:11" s="1259" customFormat="1" ht="12.75" customHeight="1">
      <c r="A44" s="3004" t="s">
        <v>3184</v>
      </c>
      <c r="B44" s="3144">
        <v>162</v>
      </c>
      <c r="C44" s="3118" t="s">
        <v>37</v>
      </c>
      <c r="D44" s="3145">
        <v>2</v>
      </c>
      <c r="E44" s="3145">
        <v>7</v>
      </c>
      <c r="F44" s="3145">
        <v>17</v>
      </c>
      <c r="G44" s="3145">
        <v>56</v>
      </c>
      <c r="H44" s="3145">
        <v>196</v>
      </c>
      <c r="I44" s="3145">
        <v>844</v>
      </c>
      <c r="J44" s="3145">
        <v>2418</v>
      </c>
      <c r="K44" s="3147">
        <v>4781</v>
      </c>
    </row>
    <row r="45" spans="1:11" s="1259" customFormat="1" ht="12.75" customHeight="1">
      <c r="A45" s="3004" t="s">
        <v>3185</v>
      </c>
      <c r="B45" s="3144">
        <v>104</v>
      </c>
      <c r="C45" s="3118" t="s">
        <v>37</v>
      </c>
      <c r="D45" s="3145">
        <v>1</v>
      </c>
      <c r="E45" s="3145">
        <v>4</v>
      </c>
      <c r="F45" s="3145">
        <v>12</v>
      </c>
      <c r="G45" s="3145">
        <v>26</v>
      </c>
      <c r="H45" s="3145">
        <v>100</v>
      </c>
      <c r="I45" s="3145">
        <v>497</v>
      </c>
      <c r="J45" s="3145">
        <v>1519</v>
      </c>
      <c r="K45" s="3147">
        <v>3117</v>
      </c>
    </row>
    <row r="46" spans="1:11" s="1259" customFormat="1" ht="12.75" customHeight="1">
      <c r="A46" s="3004"/>
      <c r="B46" s="3144"/>
      <c r="C46" s="3118"/>
      <c r="D46" s="3145"/>
      <c r="E46" s="3145"/>
      <c r="F46" s="3145"/>
      <c r="G46" s="3145"/>
      <c r="H46" s="3145"/>
      <c r="I46" s="3145"/>
      <c r="J46" s="3145"/>
      <c r="K46" s="3147"/>
    </row>
    <row r="47" spans="1:11" s="1259" customFormat="1" ht="12.75" customHeight="1">
      <c r="A47" s="3004">
        <v>2000</v>
      </c>
      <c r="B47" s="3149">
        <v>162</v>
      </c>
      <c r="C47" s="3071">
        <v>1</v>
      </c>
      <c r="D47" s="3150">
        <v>2</v>
      </c>
      <c r="E47" s="3150">
        <v>7</v>
      </c>
      <c r="F47" s="3150">
        <v>17</v>
      </c>
      <c r="G47" s="3145">
        <v>54</v>
      </c>
      <c r="H47" s="3145">
        <v>212</v>
      </c>
      <c r="I47" s="3145">
        <v>873</v>
      </c>
      <c r="J47" s="3145">
        <v>2390</v>
      </c>
      <c r="K47" s="3147">
        <v>4537</v>
      </c>
    </row>
    <row r="48" spans="1:11" s="1259" customFormat="1" ht="12.75" customHeight="1">
      <c r="A48" s="3004">
        <v>2001</v>
      </c>
      <c r="B48" s="3149">
        <v>159</v>
      </c>
      <c r="C48" s="3071" t="s">
        <v>37</v>
      </c>
      <c r="D48" s="3150">
        <v>1</v>
      </c>
      <c r="E48" s="3150">
        <v>7</v>
      </c>
      <c r="F48" s="3150">
        <v>19</v>
      </c>
      <c r="G48" s="3145">
        <v>60</v>
      </c>
      <c r="H48" s="3145">
        <v>191</v>
      </c>
      <c r="I48" s="3145">
        <v>814</v>
      </c>
      <c r="J48" s="3145">
        <v>2338</v>
      </c>
      <c r="K48" s="3147">
        <v>4657</v>
      </c>
    </row>
    <row r="49" spans="1:11" s="1259" customFormat="1" ht="12.75" customHeight="1">
      <c r="A49" s="3004">
        <v>2002</v>
      </c>
      <c r="B49" s="3149">
        <v>164</v>
      </c>
      <c r="C49" s="3071" t="s">
        <v>37</v>
      </c>
      <c r="D49" s="3150">
        <v>1</v>
      </c>
      <c r="E49" s="3150">
        <v>6</v>
      </c>
      <c r="F49" s="3150">
        <v>16</v>
      </c>
      <c r="G49" s="3145">
        <v>56</v>
      </c>
      <c r="H49" s="3145">
        <v>184</v>
      </c>
      <c r="I49" s="3145">
        <v>845</v>
      </c>
      <c r="J49" s="3145">
        <v>2527</v>
      </c>
      <c r="K49" s="3147">
        <v>5149</v>
      </c>
    </row>
    <row r="50" spans="1:11" s="1259" customFormat="1" ht="12.75" customHeight="1">
      <c r="A50" s="3004">
        <v>2003</v>
      </c>
      <c r="B50" s="3149">
        <v>155</v>
      </c>
      <c r="C50" s="3071" t="s">
        <v>37</v>
      </c>
      <c r="D50" s="3150">
        <v>1</v>
      </c>
      <c r="E50" s="3150">
        <v>9</v>
      </c>
      <c r="F50" s="3150">
        <v>14</v>
      </c>
      <c r="G50" s="3145">
        <v>46</v>
      </c>
      <c r="H50" s="3145">
        <v>178</v>
      </c>
      <c r="I50" s="3145">
        <v>794</v>
      </c>
      <c r="J50" s="3145">
        <v>2455</v>
      </c>
      <c r="K50" s="3147">
        <v>4946</v>
      </c>
    </row>
    <row r="51" spans="1:11" s="1259" customFormat="1" ht="12.75" customHeight="1">
      <c r="A51" s="3004">
        <v>2004</v>
      </c>
      <c r="B51" s="3149">
        <v>146</v>
      </c>
      <c r="C51" s="3071">
        <v>1</v>
      </c>
      <c r="D51" s="3150">
        <v>3</v>
      </c>
      <c r="E51" s="3150">
        <v>6</v>
      </c>
      <c r="F51" s="3150">
        <v>19</v>
      </c>
      <c r="G51" s="3145">
        <v>39</v>
      </c>
      <c r="H51" s="3145">
        <v>156</v>
      </c>
      <c r="I51" s="3145">
        <v>774</v>
      </c>
      <c r="J51" s="3145">
        <v>2194</v>
      </c>
      <c r="K51" s="3147">
        <v>4749</v>
      </c>
    </row>
    <row r="52" spans="1:11" s="1259" customFormat="1" ht="12.75" customHeight="1">
      <c r="A52" s="3004">
        <v>2005</v>
      </c>
      <c r="B52" s="3149">
        <v>138</v>
      </c>
      <c r="C52" s="3071" t="s">
        <v>37</v>
      </c>
      <c r="D52" s="3150">
        <v>1</v>
      </c>
      <c r="E52" s="3150">
        <v>7</v>
      </c>
      <c r="F52" s="3150">
        <v>15</v>
      </c>
      <c r="G52" s="3145">
        <v>39</v>
      </c>
      <c r="H52" s="3145">
        <v>148</v>
      </c>
      <c r="I52" s="3145">
        <v>717</v>
      </c>
      <c r="J52" s="3145">
        <v>1851</v>
      </c>
      <c r="K52" s="3147">
        <v>4743</v>
      </c>
    </row>
    <row r="53" spans="1:11" s="1259" customFormat="1" ht="12.75" customHeight="1">
      <c r="A53" s="3004">
        <v>2006</v>
      </c>
      <c r="B53" s="3149">
        <v>128</v>
      </c>
      <c r="C53" s="3071">
        <v>1</v>
      </c>
      <c r="D53" s="3150">
        <v>1</v>
      </c>
      <c r="E53" s="3150">
        <v>3</v>
      </c>
      <c r="F53" s="3150">
        <v>15</v>
      </c>
      <c r="G53" s="3145">
        <v>39</v>
      </c>
      <c r="H53" s="3145">
        <v>129</v>
      </c>
      <c r="I53" s="3145">
        <v>646</v>
      </c>
      <c r="J53" s="3145">
        <v>1887</v>
      </c>
      <c r="K53" s="3147">
        <v>4101</v>
      </c>
    </row>
    <row r="54" spans="1:11" s="1259" customFormat="1" ht="12.75" customHeight="1">
      <c r="A54" s="3004">
        <v>2007</v>
      </c>
      <c r="B54" s="3149">
        <v>123</v>
      </c>
      <c r="C54" s="3071" t="s">
        <v>37</v>
      </c>
      <c r="D54" s="3150">
        <v>2</v>
      </c>
      <c r="E54" s="3150">
        <v>5</v>
      </c>
      <c r="F54" s="3150">
        <v>16</v>
      </c>
      <c r="G54" s="3145">
        <v>33</v>
      </c>
      <c r="H54" s="3145">
        <v>123</v>
      </c>
      <c r="I54" s="3145">
        <v>617</v>
      </c>
      <c r="J54" s="3145">
        <v>1771</v>
      </c>
      <c r="K54" s="3147">
        <v>4051</v>
      </c>
    </row>
    <row r="55" spans="1:11" s="3155" customFormat="1" ht="12.75" customHeight="1">
      <c r="A55" s="3004">
        <v>2008</v>
      </c>
      <c r="B55" s="3149">
        <v>123</v>
      </c>
      <c r="C55" s="3071" t="s">
        <v>37</v>
      </c>
      <c r="D55" s="3150">
        <v>2</v>
      </c>
      <c r="E55" s="3150">
        <v>5</v>
      </c>
      <c r="F55" s="3150">
        <v>13</v>
      </c>
      <c r="G55" s="3145">
        <v>37</v>
      </c>
      <c r="H55" s="3145">
        <v>125</v>
      </c>
      <c r="I55" s="3145">
        <v>632</v>
      </c>
      <c r="J55" s="3145">
        <v>1791</v>
      </c>
      <c r="K55" s="3147">
        <v>3879</v>
      </c>
    </row>
    <row r="56" spans="1:11" s="3155" customFormat="1" ht="12.75" customHeight="1">
      <c r="A56" s="3004">
        <v>2009</v>
      </c>
      <c r="B56" s="3149">
        <v>114</v>
      </c>
      <c r="C56" s="3071" t="s">
        <v>37</v>
      </c>
      <c r="D56" s="3150">
        <v>1</v>
      </c>
      <c r="E56" s="3150">
        <v>6</v>
      </c>
      <c r="F56" s="3150">
        <v>16</v>
      </c>
      <c r="G56" s="3145">
        <v>32</v>
      </c>
      <c r="H56" s="3145">
        <v>117</v>
      </c>
      <c r="I56" s="3145">
        <v>560</v>
      </c>
      <c r="J56" s="3145">
        <v>1573</v>
      </c>
      <c r="K56" s="3147">
        <v>3780</v>
      </c>
    </row>
    <row r="57" spans="1:11" s="3155" customFormat="1" ht="12.75" customHeight="1">
      <c r="A57" s="3004">
        <v>2010</v>
      </c>
      <c r="B57" s="3149">
        <v>106</v>
      </c>
      <c r="C57" s="3071" t="s">
        <v>37</v>
      </c>
      <c r="D57" s="3150">
        <v>1</v>
      </c>
      <c r="E57" s="3150">
        <v>3</v>
      </c>
      <c r="F57" s="3150">
        <v>12</v>
      </c>
      <c r="G57" s="3145">
        <v>30</v>
      </c>
      <c r="H57" s="3145">
        <v>98</v>
      </c>
      <c r="I57" s="3145">
        <v>527</v>
      </c>
      <c r="J57" s="3145">
        <v>1604</v>
      </c>
      <c r="K57" s="3147">
        <v>3143</v>
      </c>
    </row>
    <row r="58" spans="1:11" s="3155" customFormat="1" ht="12.75" customHeight="1">
      <c r="A58" s="3004">
        <v>2011</v>
      </c>
      <c r="B58" s="3149">
        <v>104</v>
      </c>
      <c r="C58" s="3071">
        <v>1</v>
      </c>
      <c r="D58" s="3150">
        <v>1</v>
      </c>
      <c r="E58" s="3150">
        <v>4</v>
      </c>
      <c r="F58" s="3150">
        <v>12</v>
      </c>
      <c r="G58" s="3145">
        <v>25</v>
      </c>
      <c r="H58" s="3145">
        <v>99</v>
      </c>
      <c r="I58" s="3145">
        <v>498</v>
      </c>
      <c r="J58" s="3145">
        <v>1524</v>
      </c>
      <c r="K58" s="3147">
        <v>3105</v>
      </c>
    </row>
    <row r="59" spans="1:11" s="1259" customFormat="1" ht="12.75" customHeight="1">
      <c r="A59" s="3004">
        <v>2012</v>
      </c>
      <c r="B59" s="3149">
        <v>102</v>
      </c>
      <c r="C59" s="3071" t="s">
        <v>37</v>
      </c>
      <c r="D59" s="3150">
        <v>1</v>
      </c>
      <c r="E59" s="3150">
        <v>4</v>
      </c>
      <c r="F59" s="3150">
        <v>14</v>
      </c>
      <c r="G59" s="3145">
        <v>23</v>
      </c>
      <c r="H59" s="3145">
        <v>103</v>
      </c>
      <c r="I59" s="3145">
        <v>465</v>
      </c>
      <c r="J59" s="3145">
        <v>1430</v>
      </c>
      <c r="K59" s="3147">
        <v>3104</v>
      </c>
    </row>
    <row r="60" spans="1:11" s="1259" customFormat="1" ht="12.75" customHeight="1">
      <c r="A60" s="3004">
        <v>2013</v>
      </c>
      <c r="B60" s="3149">
        <v>97</v>
      </c>
      <c r="C60" s="3071" t="s">
        <v>37</v>
      </c>
      <c r="D60" s="3150">
        <v>2</v>
      </c>
      <c r="E60" s="3150">
        <v>4</v>
      </c>
      <c r="F60" s="3150">
        <v>10</v>
      </c>
      <c r="G60" s="3145">
        <v>29</v>
      </c>
      <c r="H60" s="3145">
        <v>100</v>
      </c>
      <c r="I60" s="3145">
        <v>454</v>
      </c>
      <c r="J60" s="3145">
        <v>1390</v>
      </c>
      <c r="K60" s="3147">
        <v>2758</v>
      </c>
    </row>
    <row r="61" spans="1:11" s="1259" customFormat="1" ht="12.75" customHeight="1">
      <c r="A61" s="3004">
        <v>2014</v>
      </c>
      <c r="B61" s="3149">
        <v>92</v>
      </c>
      <c r="C61" s="3071" t="s">
        <v>37</v>
      </c>
      <c r="D61" s="3150">
        <v>1</v>
      </c>
      <c r="E61" s="3150">
        <v>3</v>
      </c>
      <c r="F61" s="3150">
        <v>12</v>
      </c>
      <c r="G61" s="3145">
        <v>24</v>
      </c>
      <c r="H61" s="3145">
        <v>83</v>
      </c>
      <c r="I61" s="3145">
        <v>410</v>
      </c>
      <c r="J61" s="3145">
        <v>1299</v>
      </c>
      <c r="K61" s="3147">
        <v>2657</v>
      </c>
    </row>
    <row r="62" spans="1:11" s="1259" customFormat="1" ht="12.75" customHeight="1">
      <c r="A62" s="3004">
        <v>2015</v>
      </c>
      <c r="B62" s="3149">
        <v>93</v>
      </c>
      <c r="C62" s="3071" t="s">
        <v>37</v>
      </c>
      <c r="D62" s="3150">
        <v>1</v>
      </c>
      <c r="E62" s="3150">
        <v>5</v>
      </c>
      <c r="F62" s="3150">
        <v>10</v>
      </c>
      <c r="G62" s="3145">
        <v>23</v>
      </c>
      <c r="H62" s="3145">
        <v>86</v>
      </c>
      <c r="I62" s="3145">
        <v>427</v>
      </c>
      <c r="J62" s="3145">
        <v>1178</v>
      </c>
      <c r="K62" s="3147">
        <v>2897</v>
      </c>
    </row>
    <row r="63" spans="1:11" s="1259" customFormat="1" ht="12.75" customHeight="1">
      <c r="A63" s="3004">
        <v>2016</v>
      </c>
      <c r="B63" s="3117">
        <v>87</v>
      </c>
      <c r="C63" s="3071" t="s">
        <v>37</v>
      </c>
      <c r="D63" s="3118">
        <v>1</v>
      </c>
      <c r="E63" s="3118">
        <v>6</v>
      </c>
      <c r="F63" s="3118">
        <v>10</v>
      </c>
      <c r="G63" s="3145">
        <v>26</v>
      </c>
      <c r="H63" s="3145">
        <v>86</v>
      </c>
      <c r="I63" s="3145">
        <v>400</v>
      </c>
      <c r="J63" s="3145">
        <v>1169</v>
      </c>
      <c r="K63" s="3147">
        <v>2413</v>
      </c>
    </row>
    <row r="64" spans="1:11" s="1259" customFormat="1" ht="12.75" customHeight="1">
      <c r="A64" s="3004">
        <v>2017</v>
      </c>
      <c r="B64" s="3149">
        <v>84</v>
      </c>
      <c r="C64" s="3071" t="s">
        <v>37</v>
      </c>
      <c r="D64" s="3150">
        <v>1</v>
      </c>
      <c r="E64" s="3150">
        <v>6</v>
      </c>
      <c r="F64" s="3150">
        <v>10</v>
      </c>
      <c r="G64" s="3145">
        <v>23</v>
      </c>
      <c r="H64" s="3145">
        <v>72</v>
      </c>
      <c r="I64" s="3145">
        <v>370</v>
      </c>
      <c r="J64" s="3145">
        <v>1161</v>
      </c>
      <c r="K64" s="3147">
        <v>2376</v>
      </c>
    </row>
    <row r="65" spans="1:11" s="1259" customFormat="1" ht="12.75" customHeight="1">
      <c r="A65" s="3004">
        <v>2018</v>
      </c>
      <c r="B65" s="3149">
        <v>79</v>
      </c>
      <c r="C65" s="3071" t="s">
        <v>37</v>
      </c>
      <c r="D65" s="3150">
        <v>1</v>
      </c>
      <c r="E65" s="3150">
        <v>3</v>
      </c>
      <c r="F65" s="3150">
        <v>12</v>
      </c>
      <c r="G65" s="3145">
        <v>21</v>
      </c>
      <c r="H65" s="3145">
        <v>81</v>
      </c>
      <c r="I65" s="3145">
        <v>328</v>
      </c>
      <c r="J65" s="3145">
        <v>1015</v>
      </c>
      <c r="K65" s="3147">
        <v>2382</v>
      </c>
    </row>
    <row r="66" spans="1:11" s="667" customFormat="1" ht="12.75" customHeight="1">
      <c r="A66" s="3126"/>
      <c r="B66" s="3156"/>
      <c r="C66" s="3129"/>
      <c r="D66" s="3157"/>
      <c r="E66" s="3157"/>
      <c r="F66" s="3157"/>
      <c r="G66" s="3157"/>
      <c r="H66" s="3157"/>
      <c r="I66" s="3157"/>
      <c r="J66" s="3157"/>
      <c r="K66" s="3158"/>
    </row>
    <row r="67" spans="1:11" ht="12.75" customHeight="1">
      <c r="K67" s="3159"/>
    </row>
    <row r="68" spans="1:11" ht="12.75" customHeight="1">
      <c r="A68" s="749" t="s">
        <v>70</v>
      </c>
      <c r="B68" s="749"/>
    </row>
    <row r="69" spans="1:11">
      <c r="A69" s="667"/>
    </row>
  </sheetData>
  <mergeCells count="27">
    <mergeCell ref="J40:K40"/>
    <mergeCell ref="J41:K41"/>
    <mergeCell ref="J42:K42"/>
    <mergeCell ref="J43:K43"/>
    <mergeCell ref="A68:B68"/>
    <mergeCell ref="J11:K11"/>
    <mergeCell ref="J12:K12"/>
    <mergeCell ref="J13:K13"/>
    <mergeCell ref="B36:D36"/>
    <mergeCell ref="B37:K37"/>
    <mergeCell ref="J39:K39"/>
    <mergeCell ref="H4:H5"/>
    <mergeCell ref="I4:I5"/>
    <mergeCell ref="J5:K5"/>
    <mergeCell ref="B7:K7"/>
    <mergeCell ref="J9:K9"/>
    <mergeCell ref="J10:K10"/>
    <mergeCell ref="A1:L1"/>
    <mergeCell ref="N1:O1"/>
    <mergeCell ref="A3:A5"/>
    <mergeCell ref="B3:B5"/>
    <mergeCell ref="C3:J3"/>
    <mergeCell ref="C4:C5"/>
    <mergeCell ref="D4:D5"/>
    <mergeCell ref="E4:E5"/>
    <mergeCell ref="F4:F5"/>
    <mergeCell ref="G4:G5"/>
  </mergeCells>
  <hyperlinks>
    <hyperlink ref="N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
  <sheetViews>
    <sheetView showGridLines="0" zoomScaleNormal="100" workbookViewId="0">
      <selection sqref="A1:H1"/>
    </sheetView>
  </sheetViews>
  <sheetFormatPr defaultColWidth="9.140625" defaultRowHeight="12.75"/>
  <cols>
    <col min="1" max="1" width="15.42578125" style="1260" customWidth="1"/>
    <col min="2" max="7" width="11.140625" style="1260" customWidth="1"/>
    <col min="8" max="8" width="22" style="1260" customWidth="1"/>
    <col min="9" max="9" width="3.140625" style="1260" bestFit="1" customWidth="1"/>
    <col min="10" max="10" width="4" style="1260" bestFit="1" customWidth="1"/>
    <col min="11" max="11" width="2" style="1260" bestFit="1" customWidth="1"/>
    <col min="12" max="12" width="3" style="1260" bestFit="1" customWidth="1"/>
    <col min="13" max="14" width="4" style="1260" bestFit="1" customWidth="1"/>
    <col min="15" max="16384" width="9.140625" style="1260"/>
  </cols>
  <sheetData>
    <row r="1" spans="1:14" s="2348" customFormat="1" ht="18" customHeight="1">
      <c r="A1" s="3160" t="s">
        <v>3203</v>
      </c>
      <c r="B1" s="3160"/>
      <c r="C1" s="3160"/>
      <c r="D1" s="3160"/>
      <c r="E1" s="3160"/>
      <c r="F1" s="3160"/>
      <c r="G1" s="3160"/>
      <c r="H1" s="3160"/>
      <c r="J1" s="3161" t="s">
        <v>340</v>
      </c>
      <c r="K1" s="3161"/>
      <c r="L1" s="3161"/>
      <c r="M1" s="3161"/>
      <c r="N1" s="3161"/>
    </row>
    <row r="2" spans="1:14" s="2348" customFormat="1" ht="15" customHeight="1">
      <c r="A2" s="3162"/>
      <c r="B2" s="3163"/>
      <c r="C2" s="3163"/>
      <c r="D2" s="3163"/>
      <c r="E2" s="3163"/>
      <c r="F2" s="3163"/>
      <c r="G2" s="3163"/>
    </row>
    <row r="3" spans="1:14" s="2348" customFormat="1" ht="12.75" customHeight="1">
      <c r="A3" s="3162"/>
      <c r="B3" s="3163"/>
      <c r="C3" s="3163"/>
      <c r="D3" s="3163"/>
      <c r="E3" s="3163"/>
      <c r="F3" s="3163"/>
      <c r="G3" s="3163"/>
    </row>
    <row r="4" spans="1:14" s="118" customFormat="1" ht="12.75" customHeight="1">
      <c r="A4" s="2047" t="s">
        <v>4</v>
      </c>
      <c r="B4" s="3164" t="s">
        <v>361</v>
      </c>
      <c r="C4" s="3165" t="s">
        <v>1517</v>
      </c>
      <c r="D4" s="3166"/>
      <c r="E4" s="3166"/>
      <c r="F4" s="3166"/>
      <c r="G4" s="3167"/>
      <c r="H4" s="1256"/>
    </row>
    <row r="5" spans="1:14" s="118" customFormat="1" ht="12.75" customHeight="1">
      <c r="A5" s="2059"/>
      <c r="B5" s="2060"/>
      <c r="C5" s="3168" t="s">
        <v>307</v>
      </c>
      <c r="D5" s="3169" t="s">
        <v>3204</v>
      </c>
      <c r="E5" s="3168" t="s">
        <v>3205</v>
      </c>
      <c r="F5" s="3168" t="s">
        <v>3206</v>
      </c>
      <c r="G5" s="3170" t="s">
        <v>3207</v>
      </c>
      <c r="H5" s="1256"/>
    </row>
    <row r="6" spans="1:14" s="118" customFormat="1" ht="6" customHeight="1">
      <c r="A6" s="1970"/>
      <c r="B6" s="3171"/>
      <c r="C6" s="3172"/>
      <c r="D6" s="3173"/>
      <c r="E6" s="3172"/>
      <c r="F6" s="3172"/>
      <c r="G6" s="3174"/>
      <c r="H6" s="1256"/>
    </row>
    <row r="7" spans="1:14" s="3176" customFormat="1" ht="12.75" customHeight="1">
      <c r="A7" s="1970"/>
      <c r="B7" s="2338" t="s">
        <v>5</v>
      </c>
      <c r="C7" s="2339"/>
      <c r="D7" s="2339"/>
      <c r="E7" s="2339"/>
      <c r="F7" s="2339"/>
      <c r="G7" s="2340"/>
      <c r="H7" s="3175"/>
    </row>
    <row r="8" spans="1:14" s="3176" customFormat="1" ht="6" customHeight="1">
      <c r="A8" s="1970"/>
      <c r="B8" s="3177"/>
      <c r="C8" s="1894"/>
      <c r="D8" s="3178"/>
      <c r="E8" s="1894"/>
      <c r="F8" s="1894"/>
      <c r="G8" s="3179"/>
      <c r="H8" s="3175"/>
    </row>
    <row r="9" spans="1:14" s="3176" customFormat="1" ht="12.75" customHeight="1">
      <c r="A9" s="1970" t="s">
        <v>30</v>
      </c>
      <c r="B9" s="3180">
        <v>549</v>
      </c>
      <c r="C9" s="3181">
        <v>69</v>
      </c>
      <c r="D9" s="3182">
        <v>102</v>
      </c>
      <c r="E9" s="3182">
        <v>118</v>
      </c>
      <c r="F9" s="3182">
        <v>140</v>
      </c>
      <c r="G9" s="3183">
        <v>119</v>
      </c>
      <c r="H9" s="3175"/>
    </row>
    <row r="10" spans="1:14" s="118" customFormat="1" ht="12.75" customHeight="1">
      <c r="A10" s="1951" t="s">
        <v>31</v>
      </c>
      <c r="B10" s="3180">
        <f t="shared" ref="B10:G17" si="0">B33+B56</f>
        <v>571</v>
      </c>
      <c r="C10" s="3181">
        <f t="shared" si="0"/>
        <v>58</v>
      </c>
      <c r="D10" s="3182">
        <f t="shared" si="0"/>
        <v>89</v>
      </c>
      <c r="E10" s="3182">
        <f t="shared" si="0"/>
        <v>144</v>
      </c>
      <c r="F10" s="3182">
        <f t="shared" si="0"/>
        <v>160</v>
      </c>
      <c r="G10" s="3183">
        <f t="shared" si="0"/>
        <v>118</v>
      </c>
      <c r="H10" s="1256"/>
    </row>
    <row r="11" spans="1:14" s="118" customFormat="1" ht="12.75" customHeight="1">
      <c r="A11" s="1951" t="s">
        <v>32</v>
      </c>
      <c r="B11" s="3180">
        <f t="shared" si="0"/>
        <v>627</v>
      </c>
      <c r="C11" s="3181">
        <f t="shared" si="0"/>
        <v>45</v>
      </c>
      <c r="D11" s="3182">
        <f t="shared" si="0"/>
        <v>66</v>
      </c>
      <c r="E11" s="3182">
        <f t="shared" si="0"/>
        <v>161</v>
      </c>
      <c r="F11" s="3182">
        <f t="shared" si="0"/>
        <v>219</v>
      </c>
      <c r="G11" s="3183">
        <f t="shared" si="0"/>
        <v>136</v>
      </c>
      <c r="H11" s="1256"/>
    </row>
    <row r="12" spans="1:14" s="118" customFormat="1" ht="12.75" customHeight="1">
      <c r="A12" s="1951" t="s">
        <v>33</v>
      </c>
      <c r="B12" s="3180">
        <f t="shared" si="0"/>
        <v>754</v>
      </c>
      <c r="C12" s="3181">
        <f t="shared" si="0"/>
        <v>50</v>
      </c>
      <c r="D12" s="3182">
        <f t="shared" si="0"/>
        <v>80</v>
      </c>
      <c r="E12" s="3182">
        <f t="shared" si="0"/>
        <v>207</v>
      </c>
      <c r="F12" s="3182">
        <f t="shared" si="0"/>
        <v>259</v>
      </c>
      <c r="G12" s="3183">
        <f t="shared" si="0"/>
        <v>158</v>
      </c>
      <c r="H12" s="1256"/>
    </row>
    <row r="13" spans="1:14" s="118" customFormat="1" ht="12.75" customHeight="1">
      <c r="A13" s="1951" t="s">
        <v>34</v>
      </c>
      <c r="B13" s="3180">
        <f t="shared" si="0"/>
        <v>835</v>
      </c>
      <c r="C13" s="3181">
        <f t="shared" si="0"/>
        <v>44</v>
      </c>
      <c r="D13" s="3182">
        <f t="shared" si="0"/>
        <v>83</v>
      </c>
      <c r="E13" s="3182">
        <f t="shared" si="0"/>
        <v>257</v>
      </c>
      <c r="F13" s="3182">
        <f t="shared" si="0"/>
        <v>282</v>
      </c>
      <c r="G13" s="3183">
        <f t="shared" si="0"/>
        <v>170</v>
      </c>
      <c r="H13" s="1256"/>
    </row>
    <row r="14" spans="1:14" s="3176" customFormat="1" ht="12.75" customHeight="1">
      <c r="A14" s="1970" t="s">
        <v>35</v>
      </c>
      <c r="B14" s="3180">
        <f t="shared" si="0"/>
        <v>868</v>
      </c>
      <c r="C14" s="3181">
        <f t="shared" si="0"/>
        <v>37</v>
      </c>
      <c r="D14" s="3182">
        <f t="shared" si="0"/>
        <v>83</v>
      </c>
      <c r="E14" s="3182">
        <f t="shared" si="0"/>
        <v>277</v>
      </c>
      <c r="F14" s="3182">
        <f t="shared" si="0"/>
        <v>280</v>
      </c>
      <c r="G14" s="3183">
        <f t="shared" si="0"/>
        <v>191</v>
      </c>
      <c r="H14" s="3175"/>
    </row>
    <row r="15" spans="1:14" s="118" customFormat="1" ht="12.75" customHeight="1">
      <c r="A15" s="1951" t="s">
        <v>36</v>
      </c>
      <c r="B15" s="3180">
        <f t="shared" si="0"/>
        <v>829</v>
      </c>
      <c r="C15" s="3181">
        <f t="shared" si="0"/>
        <v>20</v>
      </c>
      <c r="D15" s="3182">
        <f t="shared" si="0"/>
        <v>61</v>
      </c>
      <c r="E15" s="3182">
        <f t="shared" si="0"/>
        <v>313</v>
      </c>
      <c r="F15" s="3182">
        <f t="shared" si="0"/>
        <v>252</v>
      </c>
      <c r="G15" s="3183">
        <f t="shared" si="0"/>
        <v>183</v>
      </c>
      <c r="H15" s="1256"/>
    </row>
    <row r="16" spans="1:14" s="118" customFormat="1" ht="12.75" customHeight="1">
      <c r="A16" s="1951" t="s">
        <v>63</v>
      </c>
      <c r="B16" s="3180">
        <f t="shared" si="0"/>
        <v>675</v>
      </c>
      <c r="C16" s="3181">
        <f t="shared" si="0"/>
        <v>12</v>
      </c>
      <c r="D16" s="3182">
        <f t="shared" si="0"/>
        <v>52</v>
      </c>
      <c r="E16" s="3182">
        <f t="shared" si="0"/>
        <v>279</v>
      </c>
      <c r="F16" s="3182">
        <f t="shared" si="0"/>
        <v>188</v>
      </c>
      <c r="G16" s="3183">
        <f t="shared" si="0"/>
        <v>144</v>
      </c>
      <c r="H16" s="1256"/>
    </row>
    <row r="17" spans="1:13" s="118" customFormat="1" ht="12.75" customHeight="1">
      <c r="A17" s="1951" t="s">
        <v>64</v>
      </c>
      <c r="B17" s="3180">
        <f t="shared" si="0"/>
        <v>576</v>
      </c>
      <c r="C17" s="3181">
        <f t="shared" si="0"/>
        <v>13</v>
      </c>
      <c r="D17" s="3182">
        <f t="shared" si="0"/>
        <v>36</v>
      </c>
      <c r="E17" s="3182">
        <f t="shared" si="0"/>
        <v>239</v>
      </c>
      <c r="F17" s="3182">
        <f t="shared" si="0"/>
        <v>159</v>
      </c>
      <c r="G17" s="3183">
        <f t="shared" si="0"/>
        <v>129</v>
      </c>
      <c r="H17" s="1256"/>
    </row>
    <row r="18" spans="1:13" s="118" customFormat="1" ht="12.75" customHeight="1">
      <c r="A18" s="1951" t="s">
        <v>65</v>
      </c>
      <c r="B18" s="3180">
        <v>437.8</v>
      </c>
      <c r="C18" s="3181">
        <v>9</v>
      </c>
      <c r="D18" s="3182">
        <v>25.8</v>
      </c>
      <c r="E18" s="3182">
        <v>183.4</v>
      </c>
      <c r="F18" s="3182">
        <v>122</v>
      </c>
      <c r="G18" s="3183">
        <v>97.6</v>
      </c>
      <c r="H18" s="1256"/>
    </row>
    <row r="19" spans="1:13" s="3176" customFormat="1" ht="12.75" customHeight="1">
      <c r="A19" s="1970" t="s">
        <v>68</v>
      </c>
      <c r="B19" s="3180">
        <v>363</v>
      </c>
      <c r="C19" s="3181">
        <v>5</v>
      </c>
      <c r="D19" s="3182">
        <v>19</v>
      </c>
      <c r="E19" s="3182">
        <v>150</v>
      </c>
      <c r="F19" s="3182">
        <v>118</v>
      </c>
      <c r="G19" s="3183">
        <v>71</v>
      </c>
      <c r="H19" s="3175"/>
    </row>
    <row r="20" spans="1:13" s="3176" customFormat="1" ht="12.75" customHeight="1">
      <c r="A20" s="1970" t="s">
        <v>66</v>
      </c>
      <c r="B20" s="3180">
        <v>332.2</v>
      </c>
      <c r="C20" s="3181">
        <v>2</v>
      </c>
      <c r="D20" s="3182">
        <v>11.6</v>
      </c>
      <c r="E20" s="3182">
        <v>138</v>
      </c>
      <c r="F20" s="3182">
        <v>116.8</v>
      </c>
      <c r="G20" s="3183">
        <v>63.8</v>
      </c>
      <c r="H20" s="3175"/>
    </row>
    <row r="21" spans="1:13" s="3176" customFormat="1" ht="12.75" customHeight="1">
      <c r="A21" s="1970" t="s">
        <v>67</v>
      </c>
      <c r="B21" s="3180">
        <v>271.2</v>
      </c>
      <c r="C21" s="3181">
        <v>1.6</v>
      </c>
      <c r="D21" s="3182">
        <v>7.6</v>
      </c>
      <c r="E21" s="3182">
        <v>107.6</v>
      </c>
      <c r="F21" s="3182">
        <v>100</v>
      </c>
      <c r="G21" s="3183">
        <v>54.4</v>
      </c>
      <c r="H21" s="3175"/>
    </row>
    <row r="22" spans="1:13" s="3176" customFormat="1" ht="12.75" customHeight="1">
      <c r="A22" s="1970" t="s">
        <v>60</v>
      </c>
      <c r="B22" s="3180">
        <v>194.2</v>
      </c>
      <c r="C22" s="3181">
        <v>1.2</v>
      </c>
      <c r="D22" s="3182">
        <v>4.4000000000000004</v>
      </c>
      <c r="E22" s="3182">
        <v>58.6</v>
      </c>
      <c r="F22" s="3182">
        <v>80.599999999999994</v>
      </c>
      <c r="G22" s="3183">
        <v>49.4</v>
      </c>
      <c r="H22" s="3175"/>
    </row>
    <row r="23" spans="1:13" s="118" customFormat="1" ht="12.75" customHeight="1">
      <c r="A23" s="1951">
        <v>2012</v>
      </c>
      <c r="B23" s="3180">
        <v>189</v>
      </c>
      <c r="C23" s="3181">
        <v>1</v>
      </c>
      <c r="D23" s="3182">
        <v>3</v>
      </c>
      <c r="E23" s="3182">
        <v>56</v>
      </c>
      <c r="F23" s="3182">
        <v>80</v>
      </c>
      <c r="G23" s="3183">
        <v>49</v>
      </c>
      <c r="H23" s="1256"/>
    </row>
    <row r="24" spans="1:13" s="118" customFormat="1" ht="12.75" customHeight="1">
      <c r="A24" s="1951">
        <v>2013</v>
      </c>
      <c r="B24" s="3180">
        <v>185</v>
      </c>
      <c r="C24" s="3181">
        <v>1</v>
      </c>
      <c r="D24" s="3182">
        <v>5</v>
      </c>
      <c r="E24" s="3182">
        <v>64</v>
      </c>
      <c r="F24" s="3182">
        <v>67</v>
      </c>
      <c r="G24" s="3183">
        <v>48</v>
      </c>
      <c r="H24" s="1256"/>
    </row>
    <row r="25" spans="1:13" s="118" customFormat="1" ht="12.75" customHeight="1">
      <c r="A25" s="1951">
        <v>2014</v>
      </c>
      <c r="B25" s="3180">
        <v>212</v>
      </c>
      <c r="C25" s="3181">
        <v>2</v>
      </c>
      <c r="D25" s="3182">
        <v>5</v>
      </c>
      <c r="E25" s="3182">
        <v>57</v>
      </c>
      <c r="F25" s="3182">
        <v>90</v>
      </c>
      <c r="G25" s="3183">
        <v>58</v>
      </c>
      <c r="H25" s="1256"/>
    </row>
    <row r="26" spans="1:13" s="118" customFormat="1" ht="12.75" customHeight="1">
      <c r="A26" s="1951">
        <v>2015</v>
      </c>
      <c r="B26" s="3180">
        <v>181</v>
      </c>
      <c r="C26" s="3181" t="s">
        <v>37</v>
      </c>
      <c r="D26" s="3182">
        <v>5</v>
      </c>
      <c r="E26" s="3182">
        <v>51</v>
      </c>
      <c r="F26" s="3182">
        <v>79</v>
      </c>
      <c r="G26" s="3183">
        <v>46</v>
      </c>
      <c r="H26" s="3184"/>
      <c r="I26" s="3184"/>
      <c r="J26" s="3184"/>
      <c r="K26" s="3184"/>
      <c r="L26" s="3184"/>
      <c r="M26" s="3184"/>
    </row>
    <row r="27" spans="1:13" s="118" customFormat="1" ht="13.9" customHeight="1">
      <c r="A27" s="1951">
        <v>2016</v>
      </c>
      <c r="B27" s="3180">
        <v>199</v>
      </c>
      <c r="C27" s="3181">
        <v>3</v>
      </c>
      <c r="D27" s="3182">
        <v>9</v>
      </c>
      <c r="E27" s="3182">
        <v>75</v>
      </c>
      <c r="F27" s="3182">
        <v>70</v>
      </c>
      <c r="G27" s="3183">
        <v>42</v>
      </c>
      <c r="H27" s="3184"/>
      <c r="I27" s="3184"/>
      <c r="J27" s="3184"/>
      <c r="K27" s="3184"/>
      <c r="L27" s="3184"/>
      <c r="M27" s="3184"/>
    </row>
    <row r="28" spans="1:13" s="118" customFormat="1" ht="12.75" customHeight="1">
      <c r="A28" s="1951">
        <v>2017</v>
      </c>
      <c r="B28" s="3180">
        <v>168</v>
      </c>
      <c r="C28" s="3181">
        <v>1</v>
      </c>
      <c r="D28" s="3182">
        <v>1</v>
      </c>
      <c r="E28" s="3182">
        <v>42</v>
      </c>
      <c r="F28" s="3182">
        <v>74</v>
      </c>
      <c r="G28" s="3183">
        <v>50</v>
      </c>
      <c r="H28" s="3184"/>
      <c r="I28" s="3184"/>
      <c r="J28" s="3184"/>
      <c r="K28" s="3184"/>
      <c r="L28" s="3184"/>
      <c r="M28" s="3184"/>
    </row>
    <row r="29" spans="1:13" s="118" customFormat="1" ht="12.75" customHeight="1">
      <c r="A29" s="1951">
        <v>2018</v>
      </c>
      <c r="B29" s="3180">
        <v>165</v>
      </c>
      <c r="C29" s="3181">
        <v>1</v>
      </c>
      <c r="D29" s="3182" t="s">
        <v>37</v>
      </c>
      <c r="E29" s="3182">
        <v>38</v>
      </c>
      <c r="F29" s="3182">
        <v>66</v>
      </c>
      <c r="G29" s="3183">
        <v>60</v>
      </c>
      <c r="H29" s="3184"/>
      <c r="I29" s="3184"/>
      <c r="J29" s="3184"/>
      <c r="K29" s="3184"/>
      <c r="L29" s="3184"/>
      <c r="M29" s="3184"/>
    </row>
    <row r="30" spans="1:13" s="118" customFormat="1" ht="12.75" customHeight="1">
      <c r="A30" s="1951"/>
      <c r="B30" s="2338" t="s">
        <v>6</v>
      </c>
      <c r="C30" s="2339"/>
      <c r="D30" s="2339"/>
      <c r="E30" s="2339"/>
      <c r="F30" s="2339"/>
      <c r="G30" s="2340"/>
    </row>
    <row r="31" spans="1:13" s="118" customFormat="1" ht="6" customHeight="1">
      <c r="A31" s="1951"/>
      <c r="B31" s="3177"/>
      <c r="C31" s="3181"/>
      <c r="D31" s="1894"/>
      <c r="E31" s="1894"/>
      <c r="F31" s="1894"/>
      <c r="G31" s="3179"/>
    </row>
    <row r="32" spans="1:13" s="3176" customFormat="1" ht="12.75" customHeight="1">
      <c r="A32" s="1970" t="s">
        <v>30</v>
      </c>
      <c r="B32" s="3180">
        <v>394</v>
      </c>
      <c r="C32" s="3181">
        <v>48</v>
      </c>
      <c r="D32" s="3182">
        <v>67</v>
      </c>
      <c r="E32" s="3182">
        <v>98</v>
      </c>
      <c r="F32" s="3182">
        <v>105</v>
      </c>
      <c r="G32" s="3183">
        <v>76</v>
      </c>
      <c r="H32" s="3175"/>
    </row>
    <row r="33" spans="1:9" s="118" customFormat="1" ht="12.75" customHeight="1">
      <c r="A33" s="1951" t="s">
        <v>31</v>
      </c>
      <c r="B33" s="3180">
        <v>422</v>
      </c>
      <c r="C33" s="3181">
        <v>39</v>
      </c>
      <c r="D33" s="3182">
        <v>61</v>
      </c>
      <c r="E33" s="3182">
        <v>123</v>
      </c>
      <c r="F33" s="3182">
        <v>122</v>
      </c>
      <c r="G33" s="3183">
        <v>76</v>
      </c>
      <c r="H33" s="1256"/>
    </row>
    <row r="34" spans="1:9" s="118" customFormat="1" ht="12.75" customHeight="1">
      <c r="A34" s="1951" t="s">
        <v>32</v>
      </c>
      <c r="B34" s="3180">
        <v>467</v>
      </c>
      <c r="C34" s="3181">
        <v>27</v>
      </c>
      <c r="D34" s="3182">
        <v>44</v>
      </c>
      <c r="E34" s="3182">
        <v>138</v>
      </c>
      <c r="F34" s="3182">
        <v>172</v>
      </c>
      <c r="G34" s="3183">
        <v>86</v>
      </c>
      <c r="H34" s="1256"/>
    </row>
    <row r="35" spans="1:9" s="118" customFormat="1" ht="12.75" customHeight="1">
      <c r="A35" s="1951" t="s">
        <v>33</v>
      </c>
      <c r="B35" s="3180">
        <v>549</v>
      </c>
      <c r="C35" s="3181">
        <v>31</v>
      </c>
      <c r="D35" s="3182">
        <v>57</v>
      </c>
      <c r="E35" s="3182">
        <v>175</v>
      </c>
      <c r="F35" s="3182">
        <v>195</v>
      </c>
      <c r="G35" s="3183">
        <v>90</v>
      </c>
      <c r="H35" s="1256"/>
      <c r="I35" s="3185"/>
    </row>
    <row r="36" spans="1:9" s="118" customFormat="1" ht="12.75" customHeight="1">
      <c r="A36" s="1951" t="s">
        <v>34</v>
      </c>
      <c r="B36" s="3180">
        <v>592</v>
      </c>
      <c r="C36" s="3181">
        <v>27</v>
      </c>
      <c r="D36" s="3182">
        <v>57</v>
      </c>
      <c r="E36" s="3182">
        <v>211</v>
      </c>
      <c r="F36" s="3182">
        <v>209</v>
      </c>
      <c r="G36" s="3183">
        <v>88</v>
      </c>
      <c r="H36" s="1256"/>
      <c r="I36" s="3185"/>
    </row>
    <row r="37" spans="1:9" s="3176" customFormat="1" ht="12.75" customHeight="1">
      <c r="A37" s="1970" t="s">
        <v>35</v>
      </c>
      <c r="B37" s="3180">
        <v>613</v>
      </c>
      <c r="C37" s="3181">
        <v>23</v>
      </c>
      <c r="D37" s="3182">
        <v>59</v>
      </c>
      <c r="E37" s="3182">
        <v>224</v>
      </c>
      <c r="F37" s="3182">
        <v>206</v>
      </c>
      <c r="G37" s="3183">
        <v>101</v>
      </c>
      <c r="H37" s="3175"/>
      <c r="I37" s="3185"/>
    </row>
    <row r="38" spans="1:9" s="118" customFormat="1" ht="12.75" customHeight="1">
      <c r="A38" s="1951" t="s">
        <v>36</v>
      </c>
      <c r="B38" s="3180">
        <v>588</v>
      </c>
      <c r="C38" s="3181">
        <v>12</v>
      </c>
      <c r="D38" s="3182">
        <v>44</v>
      </c>
      <c r="E38" s="3182">
        <v>254</v>
      </c>
      <c r="F38" s="3182">
        <v>183</v>
      </c>
      <c r="G38" s="3183">
        <v>95</v>
      </c>
      <c r="H38" s="1256"/>
    </row>
    <row r="39" spans="1:9" s="118" customFormat="1" ht="12.75" customHeight="1">
      <c r="A39" s="1951" t="s">
        <v>63</v>
      </c>
      <c r="B39" s="3180">
        <v>481</v>
      </c>
      <c r="C39" s="3181">
        <v>6</v>
      </c>
      <c r="D39" s="3182">
        <v>35</v>
      </c>
      <c r="E39" s="3182">
        <v>226</v>
      </c>
      <c r="F39" s="3182">
        <v>144</v>
      </c>
      <c r="G39" s="3183">
        <v>69</v>
      </c>
      <c r="H39" s="1256"/>
    </row>
    <row r="40" spans="1:9" s="118" customFormat="1" ht="12.75" customHeight="1">
      <c r="A40" s="1951" t="s">
        <v>64</v>
      </c>
      <c r="B40" s="3180">
        <v>412</v>
      </c>
      <c r="C40" s="3181">
        <v>8</v>
      </c>
      <c r="D40" s="3182">
        <v>25</v>
      </c>
      <c r="E40" s="3182">
        <v>194</v>
      </c>
      <c r="F40" s="3182">
        <v>115</v>
      </c>
      <c r="G40" s="3183">
        <v>70</v>
      </c>
      <c r="H40" s="1256"/>
    </row>
    <row r="41" spans="1:9" s="118" customFormat="1" ht="12.75" customHeight="1">
      <c r="A41" s="1951" t="s">
        <v>65</v>
      </c>
      <c r="B41" s="3180">
        <v>304.60000000000002</v>
      </c>
      <c r="C41" s="3181">
        <v>5</v>
      </c>
      <c r="D41" s="3182">
        <v>15.8</v>
      </c>
      <c r="E41" s="3182">
        <v>143.19999999999999</v>
      </c>
      <c r="F41" s="3182">
        <v>87.6</v>
      </c>
      <c r="G41" s="3183">
        <v>53</v>
      </c>
      <c r="H41" s="1256"/>
    </row>
    <row r="42" spans="1:9" s="3176" customFormat="1" ht="12.75" customHeight="1">
      <c r="A42" s="1970" t="s">
        <v>68</v>
      </c>
      <c r="B42" s="3180">
        <v>255</v>
      </c>
      <c r="C42" s="3181">
        <v>3</v>
      </c>
      <c r="D42" s="3182">
        <v>12</v>
      </c>
      <c r="E42" s="3182">
        <v>119</v>
      </c>
      <c r="F42" s="3182">
        <v>84</v>
      </c>
      <c r="G42" s="3183">
        <v>36</v>
      </c>
      <c r="H42" s="3175"/>
    </row>
    <row r="43" spans="1:9" s="3176" customFormat="1" ht="12.75" customHeight="1">
      <c r="A43" s="1970" t="s">
        <v>66</v>
      </c>
      <c r="B43" s="3180">
        <v>242.4</v>
      </c>
      <c r="C43" s="3181">
        <v>1.2</v>
      </c>
      <c r="D43" s="3182">
        <v>7.2</v>
      </c>
      <c r="E43" s="3182">
        <v>109</v>
      </c>
      <c r="F43" s="3182">
        <v>90.4</v>
      </c>
      <c r="G43" s="3183">
        <v>34.6</v>
      </c>
      <c r="H43" s="3175"/>
    </row>
    <row r="44" spans="1:9" s="3176" customFormat="1" ht="12.75" customHeight="1">
      <c r="A44" s="1970" t="s">
        <v>67</v>
      </c>
      <c r="B44" s="3180">
        <v>200.4</v>
      </c>
      <c r="C44" s="3181">
        <v>0.6</v>
      </c>
      <c r="D44" s="3182">
        <v>5.6</v>
      </c>
      <c r="E44" s="3182">
        <v>85.6</v>
      </c>
      <c r="F44" s="3182">
        <v>76.8</v>
      </c>
      <c r="G44" s="3183">
        <v>31.8</v>
      </c>
      <c r="H44" s="3175"/>
    </row>
    <row r="45" spans="1:9" s="3176" customFormat="1" ht="12.75" customHeight="1">
      <c r="A45" s="1970" t="s">
        <v>60</v>
      </c>
      <c r="B45" s="3180">
        <v>142.4</v>
      </c>
      <c r="C45" s="3181">
        <v>0.8</v>
      </c>
      <c r="D45" s="3182">
        <v>3.4</v>
      </c>
      <c r="E45" s="3182">
        <v>47.4</v>
      </c>
      <c r="F45" s="3182">
        <v>64</v>
      </c>
      <c r="G45" s="3183">
        <v>26.8</v>
      </c>
      <c r="H45" s="3175"/>
    </row>
    <row r="46" spans="1:9" s="118" customFormat="1" ht="12.75" customHeight="1">
      <c r="A46" s="1951">
        <v>2012</v>
      </c>
      <c r="B46" s="3180">
        <v>140</v>
      </c>
      <c r="C46" s="3181">
        <v>1</v>
      </c>
      <c r="D46" s="3182">
        <v>2</v>
      </c>
      <c r="E46" s="3182">
        <v>47</v>
      </c>
      <c r="F46" s="3182">
        <v>64</v>
      </c>
      <c r="G46" s="3183">
        <v>26</v>
      </c>
      <c r="H46" s="1256"/>
    </row>
    <row r="47" spans="1:9" s="118" customFormat="1" ht="12.75" customHeight="1">
      <c r="A47" s="1951">
        <v>2013</v>
      </c>
      <c r="B47" s="3180">
        <v>132</v>
      </c>
      <c r="C47" s="3181" t="s">
        <v>37</v>
      </c>
      <c r="D47" s="3182">
        <v>4</v>
      </c>
      <c r="E47" s="3182">
        <v>50</v>
      </c>
      <c r="F47" s="3182">
        <v>53</v>
      </c>
      <c r="G47" s="3183">
        <v>25</v>
      </c>
      <c r="H47" s="1256"/>
    </row>
    <row r="48" spans="1:9" s="118" customFormat="1" ht="12.75" customHeight="1">
      <c r="A48" s="1951">
        <v>2014</v>
      </c>
      <c r="B48" s="3180">
        <v>151</v>
      </c>
      <c r="C48" s="3181">
        <v>1</v>
      </c>
      <c r="D48" s="3182">
        <v>4</v>
      </c>
      <c r="E48" s="3182">
        <v>46</v>
      </c>
      <c r="F48" s="3182">
        <v>68</v>
      </c>
      <c r="G48" s="3183">
        <v>32</v>
      </c>
      <c r="H48" s="1256"/>
    </row>
    <row r="49" spans="1:13" s="118" customFormat="1" ht="12.75" customHeight="1">
      <c r="A49" s="1951">
        <v>2015</v>
      </c>
      <c r="B49" s="3180">
        <v>138</v>
      </c>
      <c r="C49" s="3181" t="s">
        <v>37</v>
      </c>
      <c r="D49" s="3182">
        <v>4</v>
      </c>
      <c r="E49" s="3182">
        <v>43</v>
      </c>
      <c r="F49" s="3182">
        <v>67</v>
      </c>
      <c r="G49" s="3183">
        <v>24</v>
      </c>
      <c r="H49" s="1256"/>
    </row>
    <row r="50" spans="1:13" s="118" customFormat="1" ht="12.75" customHeight="1">
      <c r="A50" s="1951">
        <v>2016</v>
      </c>
      <c r="B50" s="3180">
        <v>138</v>
      </c>
      <c r="C50" s="3181">
        <v>1</v>
      </c>
      <c r="D50" s="3182">
        <v>5</v>
      </c>
      <c r="E50" s="3182">
        <v>56</v>
      </c>
      <c r="F50" s="3182">
        <v>50</v>
      </c>
      <c r="G50" s="3183">
        <v>26</v>
      </c>
      <c r="H50" s="1256"/>
    </row>
    <row r="51" spans="1:13" s="118" customFormat="1" ht="12.75" customHeight="1">
      <c r="A51" s="1951">
        <v>2017</v>
      </c>
      <c r="B51" s="3180">
        <v>116</v>
      </c>
      <c r="C51" s="3181">
        <v>1</v>
      </c>
      <c r="D51" s="3182">
        <v>1</v>
      </c>
      <c r="E51" s="3182">
        <v>32</v>
      </c>
      <c r="F51" s="3182">
        <v>55</v>
      </c>
      <c r="G51" s="3183">
        <v>27</v>
      </c>
      <c r="H51" s="3184"/>
      <c r="I51" s="3184"/>
      <c r="J51" s="3184"/>
      <c r="K51" s="3184"/>
      <c r="L51" s="3184"/>
      <c r="M51" s="3184"/>
    </row>
    <row r="52" spans="1:13" s="118" customFormat="1" ht="12.75" customHeight="1">
      <c r="A52" s="1951">
        <v>2018</v>
      </c>
      <c r="B52" s="3180">
        <v>113</v>
      </c>
      <c r="C52" s="3181">
        <v>1</v>
      </c>
      <c r="D52" s="3182" t="s">
        <v>37</v>
      </c>
      <c r="E52" s="3182">
        <v>32</v>
      </c>
      <c r="F52" s="3182">
        <v>51</v>
      </c>
      <c r="G52" s="3183">
        <v>29</v>
      </c>
      <c r="H52" s="3184"/>
      <c r="I52" s="3184"/>
      <c r="J52" s="3184"/>
      <c r="K52" s="3184"/>
      <c r="L52" s="3184"/>
      <c r="M52" s="3184"/>
    </row>
    <row r="53" spans="1:13" s="118" customFormat="1" ht="12.75" customHeight="1">
      <c r="A53" s="1951"/>
      <c r="B53" s="2338" t="s">
        <v>8</v>
      </c>
      <c r="C53" s="2339"/>
      <c r="D53" s="2339"/>
      <c r="E53" s="2339"/>
      <c r="F53" s="2339"/>
      <c r="G53" s="2340"/>
    </row>
    <row r="54" spans="1:13" s="118" customFormat="1" ht="6" customHeight="1">
      <c r="A54" s="1951"/>
      <c r="B54" s="3177"/>
      <c r="C54" s="1894"/>
      <c r="D54" s="1894"/>
      <c r="E54" s="1232"/>
      <c r="F54" s="1894"/>
      <c r="G54" s="3179"/>
    </row>
    <row r="55" spans="1:13" s="3176" customFormat="1" ht="12.75" customHeight="1">
      <c r="A55" s="1970" t="s">
        <v>30</v>
      </c>
      <c r="B55" s="3180">
        <v>155</v>
      </c>
      <c r="C55" s="3181">
        <v>21</v>
      </c>
      <c r="D55" s="3182">
        <v>35</v>
      </c>
      <c r="E55" s="3182">
        <v>20</v>
      </c>
      <c r="F55" s="3182">
        <v>35</v>
      </c>
      <c r="G55" s="3183">
        <v>43</v>
      </c>
      <c r="H55" s="3175"/>
    </row>
    <row r="56" spans="1:13" s="118" customFormat="1" ht="12.75" customHeight="1">
      <c r="A56" s="1951" t="s">
        <v>31</v>
      </c>
      <c r="B56" s="3180">
        <v>149</v>
      </c>
      <c r="C56" s="3181">
        <v>19</v>
      </c>
      <c r="D56" s="3182">
        <v>28</v>
      </c>
      <c r="E56" s="3182">
        <v>21</v>
      </c>
      <c r="F56" s="3182">
        <v>38</v>
      </c>
      <c r="G56" s="3183">
        <v>42</v>
      </c>
      <c r="H56" s="1256"/>
    </row>
    <row r="57" spans="1:13" s="118" customFormat="1" ht="12.75" customHeight="1">
      <c r="A57" s="1951" t="s">
        <v>32</v>
      </c>
      <c r="B57" s="3180">
        <v>160</v>
      </c>
      <c r="C57" s="3181">
        <v>18</v>
      </c>
      <c r="D57" s="3182">
        <v>22</v>
      </c>
      <c r="E57" s="3182">
        <v>23</v>
      </c>
      <c r="F57" s="3182">
        <v>47</v>
      </c>
      <c r="G57" s="3183">
        <v>50</v>
      </c>
      <c r="H57" s="1256"/>
    </row>
    <row r="58" spans="1:13" s="118" customFormat="1" ht="12.75" customHeight="1">
      <c r="A58" s="1951" t="s">
        <v>33</v>
      </c>
      <c r="B58" s="3180">
        <v>205</v>
      </c>
      <c r="C58" s="3181">
        <v>19</v>
      </c>
      <c r="D58" s="3182">
        <v>23</v>
      </c>
      <c r="E58" s="3182">
        <v>32</v>
      </c>
      <c r="F58" s="3182">
        <v>64</v>
      </c>
      <c r="G58" s="3183">
        <v>68</v>
      </c>
      <c r="H58" s="1256"/>
    </row>
    <row r="59" spans="1:13" s="118" customFormat="1" ht="12.75" customHeight="1">
      <c r="A59" s="1951" t="s">
        <v>34</v>
      </c>
      <c r="B59" s="3180">
        <v>243</v>
      </c>
      <c r="C59" s="3181">
        <v>17</v>
      </c>
      <c r="D59" s="3182">
        <v>26</v>
      </c>
      <c r="E59" s="3182">
        <v>46</v>
      </c>
      <c r="F59" s="3182">
        <v>73</v>
      </c>
      <c r="G59" s="3183">
        <v>82</v>
      </c>
      <c r="H59" s="1256"/>
    </row>
    <row r="60" spans="1:13" s="3176" customFormat="1" ht="12.75" customHeight="1">
      <c r="A60" s="1970" t="s">
        <v>35</v>
      </c>
      <c r="B60" s="3180">
        <v>255</v>
      </c>
      <c r="C60" s="3181">
        <v>14</v>
      </c>
      <c r="D60" s="3182">
        <v>24</v>
      </c>
      <c r="E60" s="3182">
        <v>53</v>
      </c>
      <c r="F60" s="3182">
        <v>74</v>
      </c>
      <c r="G60" s="3183">
        <v>90</v>
      </c>
      <c r="H60" s="3175"/>
    </row>
    <row r="61" spans="1:13" s="118" customFormat="1" ht="12.75" customHeight="1">
      <c r="A61" s="1951" t="s">
        <v>36</v>
      </c>
      <c r="B61" s="3180">
        <v>241</v>
      </c>
      <c r="C61" s="3181">
        <v>8</v>
      </c>
      <c r="D61" s="3182">
        <v>17</v>
      </c>
      <c r="E61" s="3182">
        <v>59</v>
      </c>
      <c r="F61" s="3182">
        <v>69</v>
      </c>
      <c r="G61" s="3183">
        <v>88</v>
      </c>
      <c r="H61" s="1256"/>
    </row>
    <row r="62" spans="1:13" s="118" customFormat="1" ht="12.75" customHeight="1">
      <c r="A62" s="1951" t="s">
        <v>63</v>
      </c>
      <c r="B62" s="3180">
        <v>194</v>
      </c>
      <c r="C62" s="3181">
        <v>6</v>
      </c>
      <c r="D62" s="3182">
        <v>17</v>
      </c>
      <c r="E62" s="3182">
        <v>53</v>
      </c>
      <c r="F62" s="3182">
        <v>44</v>
      </c>
      <c r="G62" s="3183">
        <v>75</v>
      </c>
      <c r="H62" s="1256"/>
    </row>
    <row r="63" spans="1:13" s="118" customFormat="1" ht="12.75" customHeight="1">
      <c r="A63" s="1951" t="s">
        <v>64</v>
      </c>
      <c r="B63" s="3180">
        <v>164</v>
      </c>
      <c r="C63" s="3181">
        <v>5</v>
      </c>
      <c r="D63" s="3182">
        <v>11</v>
      </c>
      <c r="E63" s="3182">
        <v>45</v>
      </c>
      <c r="F63" s="3182">
        <v>44</v>
      </c>
      <c r="G63" s="3183">
        <v>59</v>
      </c>
      <c r="H63" s="1256"/>
    </row>
    <row r="64" spans="1:13" s="118" customFormat="1" ht="12.75" customHeight="1">
      <c r="A64" s="1951" t="s">
        <v>65</v>
      </c>
      <c r="B64" s="3180">
        <v>133.19999999999999</v>
      </c>
      <c r="C64" s="3181">
        <v>4</v>
      </c>
      <c r="D64" s="3182">
        <v>10</v>
      </c>
      <c r="E64" s="3182">
        <v>40.200000000000003</v>
      </c>
      <c r="F64" s="3182">
        <v>34.4</v>
      </c>
      <c r="G64" s="3183">
        <v>44.6</v>
      </c>
      <c r="H64" s="1256"/>
    </row>
    <row r="65" spans="1:13" s="3176" customFormat="1" ht="12.75" customHeight="1">
      <c r="A65" s="1970" t="s">
        <v>68</v>
      </c>
      <c r="B65" s="3180">
        <v>108</v>
      </c>
      <c r="C65" s="3181">
        <v>2</v>
      </c>
      <c r="D65" s="3182">
        <v>6</v>
      </c>
      <c r="E65" s="3182">
        <v>31</v>
      </c>
      <c r="F65" s="3182">
        <v>34</v>
      </c>
      <c r="G65" s="3183">
        <v>34</v>
      </c>
      <c r="H65" s="3175"/>
    </row>
    <row r="66" spans="1:13" s="3176" customFormat="1" ht="12.75" customHeight="1">
      <c r="A66" s="1970" t="s">
        <v>66</v>
      </c>
      <c r="B66" s="3180">
        <v>89.8</v>
      </c>
      <c r="C66" s="3181">
        <v>0.8</v>
      </c>
      <c r="D66" s="3182">
        <v>4.4000000000000004</v>
      </c>
      <c r="E66" s="3182">
        <v>29</v>
      </c>
      <c r="F66" s="3182">
        <v>26.4</v>
      </c>
      <c r="G66" s="3183">
        <v>29.2</v>
      </c>
      <c r="H66" s="3175"/>
    </row>
    <row r="67" spans="1:13" s="3176" customFormat="1" ht="12.75" customHeight="1">
      <c r="A67" s="1970" t="s">
        <v>67</v>
      </c>
      <c r="B67" s="3180">
        <v>70.8</v>
      </c>
      <c r="C67" s="3181">
        <v>1</v>
      </c>
      <c r="D67" s="3182">
        <v>2</v>
      </c>
      <c r="E67" s="3182">
        <v>22</v>
      </c>
      <c r="F67" s="3182">
        <v>23.2</v>
      </c>
      <c r="G67" s="3183">
        <v>22.6</v>
      </c>
      <c r="H67" s="3175"/>
    </row>
    <row r="68" spans="1:13" s="3176" customFormat="1" ht="12.75" customHeight="1">
      <c r="A68" s="1970" t="s">
        <v>60</v>
      </c>
      <c r="B68" s="3180">
        <v>51.8</v>
      </c>
      <c r="C68" s="3181" t="s">
        <v>37</v>
      </c>
      <c r="D68" s="3182">
        <v>1</v>
      </c>
      <c r="E68" s="3182">
        <v>11.2</v>
      </c>
      <c r="F68" s="3182">
        <v>16.600000000000001</v>
      </c>
      <c r="G68" s="3183">
        <v>22.6</v>
      </c>
      <c r="H68" s="3175"/>
    </row>
    <row r="69" spans="1:13" s="118" customFormat="1" ht="12.75" customHeight="1">
      <c r="A69" s="1951">
        <v>2012</v>
      </c>
      <c r="B69" s="3180">
        <v>49</v>
      </c>
      <c r="C69" s="3181" t="s">
        <v>37</v>
      </c>
      <c r="D69" s="3182">
        <v>1</v>
      </c>
      <c r="E69" s="3182">
        <v>9</v>
      </c>
      <c r="F69" s="3182">
        <v>16</v>
      </c>
      <c r="G69" s="3183">
        <v>23</v>
      </c>
      <c r="H69" s="1256"/>
    </row>
    <row r="70" spans="1:13" s="1256" customFormat="1" ht="12.75" customHeight="1">
      <c r="A70" s="1951">
        <v>2013</v>
      </c>
      <c r="B70" s="3180">
        <v>53</v>
      </c>
      <c r="C70" s="3181">
        <v>1</v>
      </c>
      <c r="D70" s="3182">
        <v>1</v>
      </c>
      <c r="E70" s="3182">
        <v>14</v>
      </c>
      <c r="F70" s="3182">
        <v>14</v>
      </c>
      <c r="G70" s="3183">
        <v>23</v>
      </c>
    </row>
    <row r="71" spans="1:13" s="1256" customFormat="1" ht="12.75" customHeight="1">
      <c r="A71" s="1951">
        <v>2014</v>
      </c>
      <c r="B71" s="3180">
        <v>61</v>
      </c>
      <c r="C71" s="3181">
        <v>1</v>
      </c>
      <c r="D71" s="3182">
        <v>1</v>
      </c>
      <c r="E71" s="3182">
        <v>11</v>
      </c>
      <c r="F71" s="3182">
        <v>22</v>
      </c>
      <c r="G71" s="3183">
        <v>26</v>
      </c>
    </row>
    <row r="72" spans="1:13" s="118" customFormat="1" ht="12.75" customHeight="1">
      <c r="A72" s="1951">
        <v>2015</v>
      </c>
      <c r="B72" s="3180">
        <v>43</v>
      </c>
      <c r="C72" s="3181" t="s">
        <v>37</v>
      </c>
      <c r="D72" s="3182">
        <v>1</v>
      </c>
      <c r="E72" s="3182">
        <v>8</v>
      </c>
      <c r="F72" s="3182">
        <v>12</v>
      </c>
      <c r="G72" s="3183">
        <v>22</v>
      </c>
      <c r="H72" s="1256"/>
    </row>
    <row r="73" spans="1:13" s="118" customFormat="1" ht="12.75" customHeight="1">
      <c r="A73" s="1232">
        <v>2016</v>
      </c>
      <c r="B73" s="3180">
        <v>61</v>
      </c>
      <c r="C73" s="3181">
        <v>2</v>
      </c>
      <c r="D73" s="3182">
        <v>4</v>
      </c>
      <c r="E73" s="3182">
        <v>19</v>
      </c>
      <c r="F73" s="3182">
        <v>20</v>
      </c>
      <c r="G73" s="3183">
        <v>16</v>
      </c>
      <c r="H73" s="1256"/>
    </row>
    <row r="74" spans="1:13" s="118" customFormat="1" ht="12.75" customHeight="1">
      <c r="A74" s="1951">
        <v>2017</v>
      </c>
      <c r="B74" s="3180">
        <v>52</v>
      </c>
      <c r="C74" s="3181" t="s">
        <v>37</v>
      </c>
      <c r="D74" s="3182" t="s">
        <v>37</v>
      </c>
      <c r="E74" s="3182">
        <v>10</v>
      </c>
      <c r="F74" s="3182">
        <v>19</v>
      </c>
      <c r="G74" s="3183">
        <v>23</v>
      </c>
      <c r="H74" s="3184"/>
      <c r="I74" s="3184"/>
      <c r="J74" s="3184"/>
      <c r="K74" s="3184"/>
      <c r="L74" s="3184"/>
      <c r="M74" s="3184"/>
    </row>
    <row r="75" spans="1:13" s="118" customFormat="1" ht="12.75" customHeight="1">
      <c r="A75" s="1951">
        <v>2018</v>
      </c>
      <c r="B75" s="3180">
        <v>52</v>
      </c>
      <c r="C75" s="3181" t="s">
        <v>37</v>
      </c>
      <c r="D75" s="3182" t="s">
        <v>37</v>
      </c>
      <c r="E75" s="3182">
        <v>6</v>
      </c>
      <c r="F75" s="3182">
        <v>15</v>
      </c>
      <c r="G75" s="3183">
        <v>31</v>
      </c>
      <c r="H75" s="3184"/>
      <c r="I75" s="3184"/>
      <c r="J75" s="3184"/>
      <c r="K75" s="3184"/>
      <c r="L75" s="3184"/>
      <c r="M75" s="3184"/>
    </row>
    <row r="76" spans="1:13" s="118" customFormat="1" ht="12.75" customHeight="1">
      <c r="A76" s="1965"/>
      <c r="B76" s="3186"/>
      <c r="C76" s="3187"/>
      <c r="D76" s="3188"/>
      <c r="E76" s="3188"/>
      <c r="F76" s="3188"/>
      <c r="G76" s="3189"/>
      <c r="H76" s="1256"/>
    </row>
    <row r="77" spans="1:13" s="118" customFormat="1" ht="12.75" customHeight="1">
      <c r="A77" s="1232"/>
      <c r="B77" s="3182"/>
      <c r="C77" s="3181"/>
      <c r="D77" s="3182"/>
      <c r="E77" s="3182"/>
      <c r="F77" s="3182"/>
      <c r="G77" s="3182"/>
      <c r="H77" s="1256"/>
    </row>
    <row r="78" spans="1:13" s="118" customFormat="1" ht="12.75" customHeight="1">
      <c r="A78" s="142" t="s">
        <v>192</v>
      </c>
      <c r="B78" s="3190"/>
      <c r="C78" s="223"/>
      <c r="D78" s="3190"/>
      <c r="E78" s="3190"/>
      <c r="F78" s="3190"/>
      <c r="G78" s="3190"/>
      <c r="H78" s="1256"/>
    </row>
    <row r="79" spans="1:13">
      <c r="A79" s="2178" t="s">
        <v>3208</v>
      </c>
      <c r="B79" s="2178"/>
      <c r="C79" s="2178"/>
      <c r="D79" s="2178"/>
      <c r="E79" s="2178"/>
      <c r="F79" s="2178"/>
      <c r="G79" s="2178"/>
      <c r="H79" s="2178"/>
    </row>
    <row r="80" spans="1:13">
      <c r="A80" s="2178"/>
      <c r="B80" s="2178"/>
      <c r="C80" s="2178"/>
      <c r="D80" s="2178"/>
      <c r="E80" s="2178"/>
      <c r="F80" s="2178"/>
      <c r="G80" s="2178"/>
      <c r="H80" s="2178"/>
    </row>
    <row r="81" spans="1:8">
      <c r="A81" s="2178"/>
      <c r="B81" s="2178"/>
      <c r="C81" s="2178"/>
      <c r="D81" s="2178"/>
      <c r="E81" s="2178"/>
      <c r="F81" s="2178"/>
      <c r="G81" s="2178"/>
      <c r="H81" s="2178"/>
    </row>
    <row r="82" spans="1:8" s="212" customFormat="1" ht="9.75" customHeight="1">
      <c r="A82" s="3191"/>
      <c r="B82" s="670"/>
      <c r="C82" s="670"/>
      <c r="D82" s="670"/>
      <c r="E82" s="670"/>
      <c r="F82" s="670"/>
      <c r="G82" s="670"/>
    </row>
    <row r="83" spans="1:8" s="212" customFormat="1" ht="12.75" customHeight="1">
      <c r="A83" s="3192" t="s">
        <v>70</v>
      </c>
      <c r="B83" s="3192"/>
      <c r="C83" s="670"/>
      <c r="D83" s="670"/>
      <c r="E83" s="670"/>
      <c r="F83" s="670"/>
      <c r="G83" s="670"/>
    </row>
    <row r="84" spans="1:8" ht="12.75" customHeight="1"/>
    <row r="85" spans="1:8" ht="12.75" customHeight="1"/>
    <row r="86" spans="1:8" ht="12.75" customHeight="1"/>
    <row r="87" spans="1:8" ht="12.75" customHeight="1"/>
    <row r="88" spans="1:8" ht="12.75" customHeight="1"/>
    <row r="89" spans="1:8" ht="12.75" customHeight="1"/>
    <row r="90" spans="1:8" ht="12.75" customHeight="1"/>
    <row r="91" spans="1:8" ht="12.75" customHeight="1"/>
    <row r="92" spans="1:8" ht="12.75" customHeight="1"/>
    <row r="93" spans="1:8" ht="12.75" customHeight="1"/>
    <row r="94" spans="1:8" ht="12.75" customHeight="1"/>
    <row r="95" spans="1:8" ht="12.75" customHeight="1"/>
    <row r="96" spans="1:8"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sheetData>
  <mergeCells count="10">
    <mergeCell ref="B30:G30"/>
    <mergeCell ref="B53:G53"/>
    <mergeCell ref="A79:H81"/>
    <mergeCell ref="A83:B83"/>
    <mergeCell ref="A1:H1"/>
    <mergeCell ref="J1:N1"/>
    <mergeCell ref="A4:A5"/>
    <mergeCell ref="B4:B5"/>
    <mergeCell ref="C4:G4"/>
    <mergeCell ref="B7:G7"/>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79"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
  <sheetViews>
    <sheetView showGridLines="0" zoomScaleNormal="100" workbookViewId="0">
      <selection sqref="A1:J1"/>
    </sheetView>
  </sheetViews>
  <sheetFormatPr defaultRowHeight="12.75"/>
  <cols>
    <col min="1" max="1" width="12.140625" style="106" customWidth="1"/>
    <col min="2" max="2" width="9.7109375" style="106" customWidth="1"/>
    <col min="3" max="3" width="32.28515625" style="106" customWidth="1"/>
    <col min="4" max="11" width="7.5703125" style="106" customWidth="1"/>
    <col min="12" max="16384" width="9.140625" style="106"/>
  </cols>
  <sheetData>
    <row r="1" spans="1:13" ht="18" customHeight="1">
      <c r="A1" s="3160" t="s">
        <v>3209</v>
      </c>
      <c r="B1" s="3160"/>
      <c r="C1" s="3160"/>
      <c r="D1" s="3160"/>
      <c r="E1" s="3160"/>
      <c r="F1" s="3160"/>
      <c r="G1" s="3160"/>
      <c r="H1" s="3160"/>
      <c r="I1" s="3160"/>
      <c r="J1" s="3160"/>
      <c r="K1" s="3193"/>
      <c r="L1" s="2927" t="s">
        <v>340</v>
      </c>
      <c r="M1" s="2927"/>
    </row>
    <row r="2" spans="1:13" ht="15" customHeight="1">
      <c r="A2" s="3162"/>
      <c r="B2" s="3193"/>
      <c r="C2" s="3193"/>
      <c r="D2" s="3193"/>
      <c r="E2" s="3193"/>
      <c r="F2" s="3193"/>
      <c r="G2" s="3193"/>
      <c r="H2" s="3193"/>
      <c r="I2" s="3193"/>
      <c r="J2" s="3193"/>
      <c r="K2" s="3193"/>
    </row>
    <row r="3" spans="1:13" s="1237" customFormat="1" ht="13.5" customHeight="1">
      <c r="A3" s="2319" t="s">
        <v>1516</v>
      </c>
      <c r="B3" s="3194"/>
      <c r="C3" s="2190" t="s">
        <v>1100</v>
      </c>
      <c r="D3" s="2190">
        <v>1981</v>
      </c>
      <c r="E3" s="2190">
        <v>1986</v>
      </c>
      <c r="F3" s="2190">
        <v>1991</v>
      </c>
      <c r="G3" s="2190">
        <v>1996</v>
      </c>
      <c r="H3" s="2190">
        <v>2001</v>
      </c>
      <c r="I3" s="2190">
        <v>2006</v>
      </c>
      <c r="J3" s="2190">
        <v>2011</v>
      </c>
      <c r="K3" s="3195">
        <v>2018</v>
      </c>
    </row>
    <row r="4" spans="1:13" s="1237" customFormat="1" ht="13.5" customHeight="1">
      <c r="A4" s="3196" t="s">
        <v>3210</v>
      </c>
      <c r="B4" s="2391" t="s">
        <v>3211</v>
      </c>
      <c r="C4" s="2192"/>
      <c r="D4" s="2192"/>
      <c r="E4" s="2192"/>
      <c r="F4" s="2192"/>
      <c r="G4" s="2192"/>
      <c r="H4" s="2192"/>
      <c r="I4" s="2192"/>
      <c r="J4" s="2192"/>
      <c r="K4" s="3197"/>
    </row>
    <row r="5" spans="1:13" s="1237" customFormat="1" ht="13.5" customHeight="1">
      <c r="A5" s="1938"/>
      <c r="B5" s="2398"/>
      <c r="C5" s="2194"/>
      <c r="D5" s="2194"/>
      <c r="E5" s="2194"/>
      <c r="F5" s="2194"/>
      <c r="G5" s="2194"/>
      <c r="H5" s="2194"/>
      <c r="I5" s="2194"/>
      <c r="J5" s="2194"/>
      <c r="K5" s="3198"/>
    </row>
    <row r="6" spans="1:13" s="168" customFormat="1" ht="13.5" customHeight="1">
      <c r="A6" s="3199"/>
      <c r="B6" s="3199"/>
      <c r="C6" s="3200"/>
      <c r="D6" s="3199"/>
      <c r="E6" s="3199"/>
      <c r="F6" s="3199"/>
      <c r="G6" s="3199"/>
      <c r="H6" s="3199"/>
      <c r="I6" s="3199"/>
      <c r="J6" s="3199"/>
      <c r="K6" s="3179"/>
    </row>
    <row r="7" spans="1:13" s="655" customFormat="1" ht="13.5" customHeight="1">
      <c r="A7" s="3199"/>
      <c r="B7" s="3199"/>
      <c r="C7" s="1633" t="s">
        <v>3212</v>
      </c>
      <c r="D7" s="3199"/>
      <c r="E7" s="3199"/>
      <c r="F7" s="3199"/>
      <c r="G7" s="3199"/>
      <c r="H7" s="3199"/>
      <c r="I7" s="3199"/>
      <c r="J7" s="3199"/>
      <c r="K7" s="3179"/>
    </row>
    <row r="8" spans="1:13" s="655" customFormat="1" ht="13.5" customHeight="1">
      <c r="A8" s="3199"/>
      <c r="B8" s="3199"/>
      <c r="C8" s="1633"/>
      <c r="D8" s="3199"/>
      <c r="E8" s="3199"/>
      <c r="F8" s="3199"/>
      <c r="G8" s="3199"/>
      <c r="H8" s="3199"/>
      <c r="I8" s="3199"/>
      <c r="J8" s="3199"/>
      <c r="K8" s="3179"/>
    </row>
    <row r="9" spans="1:13" s="3203" customFormat="1" ht="13.5" customHeight="1">
      <c r="A9" s="3199"/>
      <c r="B9" s="3199"/>
      <c r="C9" s="1633" t="s">
        <v>6</v>
      </c>
      <c r="D9" s="3201">
        <v>340</v>
      </c>
      <c r="E9" s="3201">
        <v>410</v>
      </c>
      <c r="F9" s="3201">
        <v>394</v>
      </c>
      <c r="G9" s="3201">
        <v>435</v>
      </c>
      <c r="H9" s="3201">
        <v>441</v>
      </c>
      <c r="I9" s="3201">
        <v>427</v>
      </c>
      <c r="J9" s="3201">
        <v>393</v>
      </c>
      <c r="K9" s="3202">
        <v>465</v>
      </c>
    </row>
    <row r="10" spans="1:13" s="655" customFormat="1" ht="13.5" customHeight="1">
      <c r="A10" s="1260"/>
      <c r="B10" s="1260"/>
      <c r="C10" s="3204"/>
      <c r="D10" s="3205"/>
      <c r="E10" s="3205"/>
      <c r="F10" s="3205"/>
      <c r="G10" s="3205"/>
      <c r="H10" s="3205"/>
      <c r="I10" s="3205"/>
      <c r="J10" s="3205"/>
      <c r="K10" s="3206"/>
    </row>
    <row r="11" spans="1:13" s="655" customFormat="1">
      <c r="A11" s="3207" t="s">
        <v>3213</v>
      </c>
      <c r="B11" s="181" t="s">
        <v>3214</v>
      </c>
      <c r="C11" s="3204" t="s">
        <v>3215</v>
      </c>
      <c r="D11" s="3208">
        <v>141</v>
      </c>
      <c r="E11" s="3208">
        <v>155</v>
      </c>
      <c r="F11" s="3208">
        <v>187</v>
      </c>
      <c r="G11" s="3208">
        <v>170</v>
      </c>
      <c r="H11" s="3208">
        <v>101</v>
      </c>
      <c r="I11" s="3208">
        <v>98</v>
      </c>
      <c r="J11" s="3208">
        <v>58</v>
      </c>
      <c r="K11" s="3209">
        <v>65</v>
      </c>
    </row>
    <row r="12" spans="1:13" s="655" customFormat="1" ht="13.5" customHeight="1">
      <c r="A12" s="181" t="s">
        <v>3216</v>
      </c>
      <c r="B12" s="181" t="s">
        <v>3066</v>
      </c>
      <c r="C12" s="3204" t="s">
        <v>3217</v>
      </c>
      <c r="D12" s="3208">
        <v>99</v>
      </c>
      <c r="E12" s="3208">
        <v>131</v>
      </c>
      <c r="F12" s="3208">
        <v>120</v>
      </c>
      <c r="G12" s="3208">
        <v>179</v>
      </c>
      <c r="H12" s="3208">
        <v>256</v>
      </c>
      <c r="I12" s="3208">
        <v>249</v>
      </c>
      <c r="J12" s="3208">
        <v>270</v>
      </c>
      <c r="K12" s="3209">
        <v>313</v>
      </c>
    </row>
    <row r="13" spans="1:13" s="655" customFormat="1" ht="13.5" customHeight="1">
      <c r="A13" s="181" t="s">
        <v>3218</v>
      </c>
      <c r="B13" s="181" t="s">
        <v>3068</v>
      </c>
      <c r="C13" s="3204" t="s">
        <v>3219</v>
      </c>
      <c r="D13" s="3208">
        <v>33</v>
      </c>
      <c r="E13" s="3208">
        <v>31</v>
      </c>
      <c r="F13" s="3208">
        <v>28</v>
      </c>
      <c r="G13" s="3208">
        <v>12</v>
      </c>
      <c r="H13" s="3208">
        <v>21</v>
      </c>
      <c r="I13" s="3208">
        <v>14</v>
      </c>
      <c r="J13" s="3208">
        <v>12</v>
      </c>
      <c r="K13" s="3209">
        <v>13</v>
      </c>
    </row>
    <row r="14" spans="1:13" s="655" customFormat="1" ht="13.5" customHeight="1">
      <c r="A14" s="181" t="s">
        <v>3220</v>
      </c>
      <c r="B14" s="181" t="s">
        <v>3221</v>
      </c>
      <c r="C14" s="3204" t="s">
        <v>3222</v>
      </c>
      <c r="D14" s="3208">
        <v>23</v>
      </c>
      <c r="E14" s="3208">
        <v>27</v>
      </c>
      <c r="F14" s="3208">
        <v>18</v>
      </c>
      <c r="G14" s="3208">
        <v>10</v>
      </c>
      <c r="H14" s="3208">
        <v>8</v>
      </c>
      <c r="I14" s="3208">
        <v>9</v>
      </c>
      <c r="J14" s="3208">
        <v>5</v>
      </c>
      <c r="K14" s="3209">
        <v>12</v>
      </c>
    </row>
    <row r="15" spans="1:13" s="655" customFormat="1" ht="13.5" customHeight="1">
      <c r="A15" s="181" t="s">
        <v>3223</v>
      </c>
      <c r="B15" s="181" t="s">
        <v>3080</v>
      </c>
      <c r="C15" s="3204" t="s">
        <v>3224</v>
      </c>
      <c r="D15" s="3208">
        <v>16</v>
      </c>
      <c r="E15" s="3208">
        <v>26</v>
      </c>
      <c r="F15" s="3208">
        <v>19</v>
      </c>
      <c r="G15" s="3208">
        <v>20</v>
      </c>
      <c r="H15" s="3208">
        <v>27</v>
      </c>
      <c r="I15" s="3208">
        <v>21</v>
      </c>
      <c r="J15" s="3208">
        <v>25</v>
      </c>
      <c r="K15" s="3209">
        <v>31</v>
      </c>
    </row>
    <row r="16" spans="1:13" s="655" customFormat="1" ht="13.5" customHeight="1">
      <c r="A16" s="3210" t="s">
        <v>3225</v>
      </c>
      <c r="B16" s="3210" t="s">
        <v>3226</v>
      </c>
      <c r="C16" s="3204" t="s">
        <v>3227</v>
      </c>
      <c r="D16" s="3208">
        <v>28</v>
      </c>
      <c r="E16" s="3208">
        <v>40</v>
      </c>
      <c r="F16" s="3208">
        <v>22</v>
      </c>
      <c r="G16" s="3211">
        <v>44</v>
      </c>
      <c r="H16" s="3211">
        <v>28</v>
      </c>
      <c r="I16" s="3211">
        <v>36</v>
      </c>
      <c r="J16" s="3211">
        <v>23</v>
      </c>
      <c r="K16" s="3209">
        <v>31</v>
      </c>
      <c r="L16" s="1931"/>
      <c r="M16" s="1931"/>
    </row>
    <row r="17" spans="1:13" s="655" customFormat="1" ht="13.5" customHeight="1">
      <c r="A17" s="3210"/>
      <c r="B17" s="3210"/>
      <c r="C17" s="1633"/>
      <c r="D17" s="3212"/>
      <c r="E17" s="3212"/>
      <c r="F17" s="3212"/>
      <c r="G17" s="3213"/>
      <c r="H17" s="3213"/>
      <c r="I17" s="3213"/>
      <c r="J17" s="3213"/>
      <c r="K17" s="3214"/>
      <c r="L17" s="1931"/>
      <c r="M17" s="1931"/>
    </row>
    <row r="18" spans="1:13" s="669" customFormat="1" ht="13.5" customHeight="1">
      <c r="A18" s="3210"/>
      <c r="B18" s="3210"/>
      <c r="C18" s="1633"/>
      <c r="D18" s="3205"/>
      <c r="E18" s="3205"/>
      <c r="F18" s="3205"/>
      <c r="G18" s="3215"/>
      <c r="H18" s="3215"/>
      <c r="I18" s="3215"/>
      <c r="J18" s="3215"/>
      <c r="K18" s="3206"/>
      <c r="L18" s="199"/>
      <c r="M18" s="199"/>
    </row>
    <row r="19" spans="1:13" s="655" customFormat="1" ht="13.5" customHeight="1">
      <c r="A19" s="1260"/>
      <c r="B19" s="1260"/>
      <c r="C19" s="3204"/>
      <c r="D19" s="3205"/>
      <c r="E19" s="3205"/>
      <c r="F19" s="3205"/>
      <c r="G19" s="3215"/>
      <c r="H19" s="3215"/>
      <c r="I19" s="3215"/>
      <c r="J19" s="3215"/>
      <c r="K19" s="3206"/>
      <c r="L19" s="1931"/>
      <c r="M19" s="1931"/>
    </row>
    <row r="20" spans="1:13" s="3203" customFormat="1" ht="13.5" customHeight="1">
      <c r="A20" s="3199"/>
      <c r="B20" s="3199"/>
      <c r="C20" s="1633" t="s">
        <v>8</v>
      </c>
      <c r="D20" s="3201">
        <v>177</v>
      </c>
      <c r="E20" s="3201">
        <v>158</v>
      </c>
      <c r="F20" s="3201">
        <v>131</v>
      </c>
      <c r="G20" s="3216">
        <v>161</v>
      </c>
      <c r="H20" s="3216">
        <v>168</v>
      </c>
      <c r="I20" s="3216">
        <v>115</v>
      </c>
      <c r="J20" s="3216">
        <v>134</v>
      </c>
      <c r="K20" s="3202">
        <v>161</v>
      </c>
      <c r="L20" s="3217"/>
      <c r="M20" s="3217"/>
    </row>
    <row r="21" spans="1:13" s="655" customFormat="1" ht="13.5" customHeight="1">
      <c r="A21" s="1260"/>
      <c r="B21" s="1260"/>
      <c r="C21" s="3204"/>
      <c r="D21" s="3205"/>
      <c r="E21" s="3205"/>
      <c r="F21" s="3205"/>
      <c r="G21" s="3215"/>
      <c r="H21" s="3215"/>
      <c r="I21" s="3215"/>
      <c r="J21" s="3215"/>
      <c r="K21" s="3206"/>
      <c r="L21" s="1931"/>
      <c r="M21" s="1931"/>
    </row>
    <row r="22" spans="1:13" s="655" customFormat="1">
      <c r="A22" s="3207" t="s">
        <v>3213</v>
      </c>
      <c r="B22" s="181" t="s">
        <v>3214</v>
      </c>
      <c r="C22" s="3204" t="s">
        <v>3215</v>
      </c>
      <c r="D22" s="3208">
        <v>96</v>
      </c>
      <c r="E22" s="3208">
        <v>80</v>
      </c>
      <c r="F22" s="3208">
        <v>72</v>
      </c>
      <c r="G22" s="3211">
        <v>94</v>
      </c>
      <c r="H22" s="3211">
        <v>95</v>
      </c>
      <c r="I22" s="3211">
        <v>48</v>
      </c>
      <c r="J22" s="3211">
        <v>44</v>
      </c>
      <c r="K22" s="3209">
        <v>57</v>
      </c>
      <c r="L22" s="1931"/>
      <c r="M22" s="1931"/>
    </row>
    <row r="23" spans="1:13" s="655" customFormat="1" ht="13.5" customHeight="1">
      <c r="A23" s="181" t="s">
        <v>3216</v>
      </c>
      <c r="B23" s="181" t="s">
        <v>3066</v>
      </c>
      <c r="C23" s="3204" t="s">
        <v>3217</v>
      </c>
      <c r="D23" s="3208">
        <v>20</v>
      </c>
      <c r="E23" s="3208">
        <v>17</v>
      </c>
      <c r="F23" s="3208">
        <v>21</v>
      </c>
      <c r="G23" s="3211">
        <v>30</v>
      </c>
      <c r="H23" s="3211">
        <v>39</v>
      </c>
      <c r="I23" s="3211">
        <v>36</v>
      </c>
      <c r="J23" s="3211">
        <v>63</v>
      </c>
      <c r="K23" s="3209">
        <v>80</v>
      </c>
      <c r="L23" s="1931"/>
      <c r="M23" s="1931"/>
    </row>
    <row r="24" spans="1:13" s="655" customFormat="1" ht="13.5" customHeight="1">
      <c r="A24" s="181" t="s">
        <v>3218</v>
      </c>
      <c r="B24" s="181" t="s">
        <v>3068</v>
      </c>
      <c r="C24" s="3204" t="s">
        <v>3219</v>
      </c>
      <c r="D24" s="3208">
        <v>34</v>
      </c>
      <c r="E24" s="3208">
        <v>30</v>
      </c>
      <c r="F24" s="3208">
        <v>14</v>
      </c>
      <c r="G24" s="3211">
        <v>15</v>
      </c>
      <c r="H24" s="3211">
        <v>11</v>
      </c>
      <c r="I24" s="3211">
        <v>11</v>
      </c>
      <c r="J24" s="3211">
        <v>8</v>
      </c>
      <c r="K24" s="3209">
        <v>9</v>
      </c>
      <c r="L24" s="1931"/>
      <c r="M24" s="1931"/>
    </row>
    <row r="25" spans="1:13" s="655" customFormat="1" ht="13.5" customHeight="1">
      <c r="A25" s="181" t="s">
        <v>3220</v>
      </c>
      <c r="B25" s="181" t="s">
        <v>3221</v>
      </c>
      <c r="C25" s="3204" t="s">
        <v>3222</v>
      </c>
      <c r="D25" s="3218" t="s">
        <v>37</v>
      </c>
      <c r="E25" s="3208">
        <v>4</v>
      </c>
      <c r="F25" s="3208">
        <v>1</v>
      </c>
      <c r="G25" s="3211">
        <v>1</v>
      </c>
      <c r="H25" s="3219" t="s">
        <v>37</v>
      </c>
      <c r="I25" s="3219" t="s">
        <v>37</v>
      </c>
      <c r="J25" s="3219">
        <v>1</v>
      </c>
      <c r="K25" s="3220">
        <v>1</v>
      </c>
      <c r="L25" s="1931"/>
      <c r="M25" s="1931"/>
    </row>
    <row r="26" spans="1:13" s="655" customFormat="1" ht="13.5" customHeight="1">
      <c r="A26" s="181" t="s">
        <v>3223</v>
      </c>
      <c r="B26" s="181" t="s">
        <v>3080</v>
      </c>
      <c r="C26" s="3204" t="s">
        <v>3224</v>
      </c>
      <c r="D26" s="3208">
        <v>14</v>
      </c>
      <c r="E26" s="3208">
        <v>21</v>
      </c>
      <c r="F26" s="3208">
        <v>13</v>
      </c>
      <c r="G26" s="3211">
        <v>7</v>
      </c>
      <c r="H26" s="3211">
        <v>11</v>
      </c>
      <c r="I26" s="3211">
        <v>6</v>
      </c>
      <c r="J26" s="3211">
        <v>11</v>
      </c>
      <c r="K26" s="3209">
        <v>7</v>
      </c>
      <c r="L26" s="1931"/>
      <c r="M26" s="1931"/>
    </row>
    <row r="27" spans="1:13" s="655" customFormat="1" ht="13.5" customHeight="1">
      <c r="A27" s="3210" t="s">
        <v>3225</v>
      </c>
      <c r="B27" s="3210" t="s">
        <v>3226</v>
      </c>
      <c r="C27" s="3204" t="s">
        <v>3227</v>
      </c>
      <c r="D27" s="3208">
        <v>13</v>
      </c>
      <c r="E27" s="3208">
        <v>6</v>
      </c>
      <c r="F27" s="3208">
        <v>10</v>
      </c>
      <c r="G27" s="3211">
        <v>14</v>
      </c>
      <c r="H27" s="3211">
        <v>12</v>
      </c>
      <c r="I27" s="3211">
        <v>14</v>
      </c>
      <c r="J27" s="3211">
        <v>7</v>
      </c>
      <c r="K27" s="3209">
        <v>7</v>
      </c>
      <c r="L27" s="1931"/>
      <c r="M27" s="1931"/>
    </row>
    <row r="28" spans="1:13" s="655" customFormat="1" ht="13.5" customHeight="1">
      <c r="A28" s="3210"/>
      <c r="B28" s="3210"/>
      <c r="C28" s="1633"/>
      <c r="D28" s="3212"/>
      <c r="E28" s="3212"/>
      <c r="F28" s="3212"/>
      <c r="G28" s="3213"/>
      <c r="H28" s="3213"/>
      <c r="I28" s="3213"/>
      <c r="J28" s="3213"/>
      <c r="K28" s="3214"/>
      <c r="L28" s="1931"/>
      <c r="M28" s="1931"/>
    </row>
    <row r="29" spans="1:13" s="669" customFormat="1" ht="13.5" customHeight="1">
      <c r="A29" s="3210"/>
      <c r="B29" s="3210"/>
      <c r="C29" s="1633"/>
      <c r="D29" s="3205"/>
      <c r="E29" s="3205"/>
      <c r="F29" s="3205"/>
      <c r="G29" s="3215"/>
      <c r="H29" s="3215"/>
      <c r="I29" s="3215"/>
      <c r="J29" s="3215"/>
      <c r="K29" s="3206"/>
      <c r="L29" s="199"/>
      <c r="M29" s="199"/>
    </row>
    <row r="30" spans="1:13" s="655" customFormat="1" ht="13.5" customHeight="1">
      <c r="A30" s="1260"/>
      <c r="B30" s="1260"/>
      <c r="C30" s="3204"/>
      <c r="D30" s="3205"/>
      <c r="E30" s="3205"/>
      <c r="F30" s="3205"/>
      <c r="G30" s="3215"/>
      <c r="H30" s="3215"/>
      <c r="I30" s="3215"/>
      <c r="J30" s="3215"/>
      <c r="K30" s="3206"/>
      <c r="L30" s="1931"/>
      <c r="M30" s="1931"/>
    </row>
    <row r="31" spans="1:13" s="655" customFormat="1" ht="13.5" customHeight="1">
      <c r="A31" s="3199"/>
      <c r="B31" s="3199"/>
      <c r="C31" s="1633" t="s">
        <v>3228</v>
      </c>
      <c r="D31" s="3212"/>
      <c r="E31" s="3212"/>
      <c r="F31" s="3212"/>
      <c r="G31" s="3213"/>
      <c r="H31" s="3213"/>
      <c r="I31" s="3213"/>
      <c r="J31" s="3213"/>
      <c r="K31" s="3214"/>
      <c r="L31" s="1931"/>
      <c r="M31" s="1931"/>
    </row>
    <row r="32" spans="1:13" s="655" customFormat="1" ht="13.5" customHeight="1">
      <c r="A32" s="3199"/>
      <c r="B32" s="3199"/>
      <c r="C32" s="1633"/>
      <c r="D32" s="3212"/>
      <c r="E32" s="3212"/>
      <c r="F32" s="3212"/>
      <c r="G32" s="3213"/>
      <c r="H32" s="3213"/>
      <c r="I32" s="3213"/>
      <c r="J32" s="3213"/>
      <c r="K32" s="3214"/>
      <c r="L32" s="1931"/>
      <c r="M32" s="1931"/>
    </row>
    <row r="33" spans="1:16" s="655" customFormat="1" ht="13.5" customHeight="1">
      <c r="A33" s="3199"/>
      <c r="B33" s="3199"/>
      <c r="C33" s="1633" t="s">
        <v>6</v>
      </c>
      <c r="D33" s="3201">
        <v>132</v>
      </c>
      <c r="E33" s="3201">
        <v>133</v>
      </c>
      <c r="F33" s="3201">
        <v>129</v>
      </c>
      <c r="G33" s="3216">
        <v>185</v>
      </c>
      <c r="H33" s="3216">
        <v>205</v>
      </c>
      <c r="I33" s="3216">
        <v>165</v>
      </c>
      <c r="J33" s="3216">
        <v>246</v>
      </c>
      <c r="K33" s="3202">
        <v>116</v>
      </c>
      <c r="L33" s="1931"/>
      <c r="M33" s="1931"/>
    </row>
    <row r="34" spans="1:16" s="655" customFormat="1" ht="13.5" customHeight="1">
      <c r="A34" s="1260"/>
      <c r="B34" s="1260"/>
      <c r="C34" s="3204"/>
      <c r="D34" s="3205"/>
      <c r="E34" s="3205"/>
      <c r="F34" s="3205"/>
      <c r="G34" s="3215"/>
      <c r="H34" s="3215"/>
      <c r="I34" s="3215"/>
      <c r="J34" s="3215"/>
      <c r="K34" s="3206"/>
      <c r="L34" s="1931"/>
      <c r="M34" s="1931"/>
    </row>
    <row r="35" spans="1:16" s="655" customFormat="1" ht="14.25">
      <c r="A35" s="3207" t="s">
        <v>3229</v>
      </c>
      <c r="B35" s="181" t="s">
        <v>3230</v>
      </c>
      <c r="C35" s="3204" t="s">
        <v>3231</v>
      </c>
      <c r="D35" s="3208">
        <v>66</v>
      </c>
      <c r="E35" s="3208">
        <v>35</v>
      </c>
      <c r="F35" s="3208">
        <v>62</v>
      </c>
      <c r="G35" s="3211">
        <v>62</v>
      </c>
      <c r="H35" s="3211">
        <v>75</v>
      </c>
      <c r="I35" s="3211">
        <v>78</v>
      </c>
      <c r="J35" s="3211">
        <v>177</v>
      </c>
      <c r="K35" s="3209">
        <v>62</v>
      </c>
      <c r="L35" s="1931"/>
      <c r="M35" s="1931"/>
    </row>
    <row r="36" spans="1:16" s="655" customFormat="1" ht="13.5" customHeight="1">
      <c r="A36" s="181" t="s">
        <v>3232</v>
      </c>
      <c r="B36" s="181" t="s">
        <v>3233</v>
      </c>
      <c r="C36" s="3204" t="s">
        <v>3217</v>
      </c>
      <c r="D36" s="3208">
        <v>1</v>
      </c>
      <c r="E36" s="3208">
        <v>2</v>
      </c>
      <c r="F36" s="3208">
        <v>2</v>
      </c>
      <c r="G36" s="3211">
        <v>1</v>
      </c>
      <c r="H36" s="3211" t="s">
        <v>37</v>
      </c>
      <c r="I36" s="3219" t="s">
        <v>37</v>
      </c>
      <c r="J36" s="3219">
        <v>6</v>
      </c>
      <c r="K36" s="3220" t="s">
        <v>37</v>
      </c>
      <c r="L36" s="1931"/>
      <c r="M36" s="1931"/>
    </row>
    <row r="37" spans="1:16" s="655" customFormat="1" ht="13.5" customHeight="1">
      <c r="A37" s="181" t="s">
        <v>3234</v>
      </c>
      <c r="B37" s="181" t="s">
        <v>3118</v>
      </c>
      <c r="C37" s="3204" t="s">
        <v>3219</v>
      </c>
      <c r="D37" s="3208">
        <v>34</v>
      </c>
      <c r="E37" s="3208">
        <v>59</v>
      </c>
      <c r="F37" s="3208">
        <v>45</v>
      </c>
      <c r="G37" s="3211">
        <v>56</v>
      </c>
      <c r="H37" s="3211">
        <v>58</v>
      </c>
      <c r="I37" s="3211">
        <v>39</v>
      </c>
      <c r="J37" s="3211">
        <v>26</v>
      </c>
      <c r="K37" s="3209">
        <v>14</v>
      </c>
      <c r="L37" s="1931"/>
      <c r="M37" s="1931"/>
    </row>
    <row r="38" spans="1:16" s="655" customFormat="1" ht="13.5" customHeight="1">
      <c r="A38" s="181" t="s">
        <v>3235</v>
      </c>
      <c r="B38" s="181" t="s">
        <v>3236</v>
      </c>
      <c r="C38" s="3204" t="s">
        <v>3222</v>
      </c>
      <c r="D38" s="3208">
        <v>1</v>
      </c>
      <c r="E38" s="3208">
        <v>6</v>
      </c>
      <c r="F38" s="3208">
        <v>1</v>
      </c>
      <c r="G38" s="3211">
        <v>4</v>
      </c>
      <c r="H38" s="3211">
        <v>1</v>
      </c>
      <c r="I38" s="3211">
        <v>1</v>
      </c>
      <c r="J38" s="3211">
        <v>2</v>
      </c>
      <c r="K38" s="3209" t="s">
        <v>37</v>
      </c>
      <c r="L38" s="1931"/>
      <c r="M38" s="1931"/>
    </row>
    <row r="39" spans="1:16" s="655" customFormat="1" ht="13.5" customHeight="1">
      <c r="A39" s="181" t="s">
        <v>3237</v>
      </c>
      <c r="B39" s="181" t="s">
        <v>3124</v>
      </c>
      <c r="C39" s="3204" t="s">
        <v>3224</v>
      </c>
      <c r="D39" s="3208">
        <v>20</v>
      </c>
      <c r="E39" s="3208">
        <v>16</v>
      </c>
      <c r="F39" s="3208">
        <v>9</v>
      </c>
      <c r="G39" s="3211">
        <v>25</v>
      </c>
      <c r="H39" s="3211">
        <v>27</v>
      </c>
      <c r="I39" s="3211">
        <v>14</v>
      </c>
      <c r="J39" s="3211">
        <v>11</v>
      </c>
      <c r="K39" s="3209">
        <v>6</v>
      </c>
      <c r="L39" s="1931"/>
      <c r="M39" s="1931"/>
    </row>
    <row r="40" spans="1:16" s="655" customFormat="1" ht="13.5" customHeight="1">
      <c r="A40" s="3210" t="s">
        <v>3238</v>
      </c>
      <c r="B40" s="3210" t="s">
        <v>3239</v>
      </c>
      <c r="C40" s="3204" t="s">
        <v>3227</v>
      </c>
      <c r="D40" s="3208">
        <v>10</v>
      </c>
      <c r="E40" s="3208">
        <v>15</v>
      </c>
      <c r="F40" s="3208">
        <v>10</v>
      </c>
      <c r="G40" s="3211">
        <v>37</v>
      </c>
      <c r="H40" s="3211">
        <v>44</v>
      </c>
      <c r="I40" s="3211">
        <v>33</v>
      </c>
      <c r="J40" s="3211">
        <v>24</v>
      </c>
      <c r="K40" s="3209">
        <v>34</v>
      </c>
      <c r="L40" s="1931"/>
      <c r="M40" s="1931"/>
    </row>
    <row r="41" spans="1:16" s="655" customFormat="1" ht="13.5" customHeight="1">
      <c r="A41" s="3210"/>
      <c r="B41" s="3210"/>
      <c r="C41" s="1633"/>
      <c r="D41" s="3201"/>
      <c r="E41" s="3201"/>
      <c r="F41" s="3201"/>
      <c r="G41" s="3216"/>
      <c r="H41" s="3216"/>
      <c r="I41" s="3216"/>
      <c r="J41" s="3216"/>
      <c r="K41" s="3202"/>
      <c r="L41" s="1931"/>
      <c r="M41" s="1931"/>
    </row>
    <row r="42" spans="1:16" s="669" customFormat="1" ht="13.5" customHeight="1">
      <c r="A42" s="3210"/>
      <c r="B42" s="3210"/>
      <c r="C42" s="1633"/>
      <c r="D42" s="3205"/>
      <c r="E42" s="3205"/>
      <c r="F42" s="3205"/>
      <c r="G42" s="3215"/>
      <c r="H42" s="3215"/>
      <c r="I42" s="3215"/>
      <c r="J42" s="3215"/>
      <c r="K42" s="3206"/>
      <c r="L42" s="199"/>
      <c r="M42" s="199"/>
    </row>
    <row r="43" spans="1:16" s="655" customFormat="1" ht="13.5" customHeight="1">
      <c r="A43" s="1232"/>
      <c r="B43" s="1232"/>
      <c r="C43" s="3204"/>
      <c r="D43" s="3215"/>
      <c r="E43" s="3215"/>
      <c r="F43" s="3215"/>
      <c r="G43" s="3215"/>
      <c r="H43" s="3215"/>
      <c r="I43" s="3215"/>
      <c r="J43" s="3215"/>
      <c r="K43" s="3206"/>
      <c r="L43" s="1931"/>
      <c r="M43" s="1931"/>
      <c r="P43" s="655" t="s">
        <v>573</v>
      </c>
    </row>
    <row r="44" spans="1:16" s="655" customFormat="1" ht="13.5" customHeight="1">
      <c r="A44" s="3199"/>
      <c r="B44" s="3199"/>
      <c r="C44" s="1633" t="s">
        <v>8</v>
      </c>
      <c r="D44" s="3201">
        <v>79</v>
      </c>
      <c r="E44" s="3201">
        <v>64</v>
      </c>
      <c r="F44" s="3201">
        <v>52</v>
      </c>
      <c r="G44" s="3216">
        <v>64</v>
      </c>
      <c r="H44" s="3216">
        <v>73</v>
      </c>
      <c r="I44" s="3216">
        <v>58</v>
      </c>
      <c r="J44" s="3216">
        <v>116</v>
      </c>
      <c r="K44" s="3202">
        <v>42</v>
      </c>
      <c r="L44" s="1931"/>
      <c r="M44" s="1931"/>
    </row>
    <row r="45" spans="1:16" s="655" customFormat="1" ht="13.5" customHeight="1">
      <c r="A45" s="1260"/>
      <c r="B45" s="1260"/>
      <c r="C45" s="3204"/>
      <c r="D45" s="3205"/>
      <c r="E45" s="3205"/>
      <c r="F45" s="3205"/>
      <c r="G45" s="3215"/>
      <c r="H45" s="3215"/>
      <c r="I45" s="3215"/>
      <c r="J45" s="3215"/>
      <c r="K45" s="3206"/>
      <c r="L45" s="1931"/>
      <c r="M45" s="1931"/>
    </row>
    <row r="46" spans="1:16" s="655" customFormat="1" ht="14.25">
      <c r="A46" s="3207" t="s">
        <v>3229</v>
      </c>
      <c r="B46" s="181" t="s">
        <v>3230</v>
      </c>
      <c r="C46" s="3204" t="s">
        <v>3231</v>
      </c>
      <c r="D46" s="3208">
        <v>46</v>
      </c>
      <c r="E46" s="3208">
        <v>38</v>
      </c>
      <c r="F46" s="3208">
        <v>34</v>
      </c>
      <c r="G46" s="3211">
        <v>27</v>
      </c>
      <c r="H46" s="3211">
        <v>54</v>
      </c>
      <c r="I46" s="3211">
        <v>41</v>
      </c>
      <c r="J46" s="3211">
        <v>95</v>
      </c>
      <c r="K46" s="3209">
        <v>29</v>
      </c>
      <c r="L46" s="1931"/>
      <c r="M46" s="1931"/>
    </row>
    <row r="47" spans="1:16" s="655" customFormat="1" ht="13.5" customHeight="1">
      <c r="A47" s="181" t="s">
        <v>3232</v>
      </c>
      <c r="B47" s="181" t="s">
        <v>3233</v>
      </c>
      <c r="C47" s="3204" t="s">
        <v>3217</v>
      </c>
      <c r="D47" s="3208">
        <v>3</v>
      </c>
      <c r="E47" s="3218" t="s">
        <v>37</v>
      </c>
      <c r="F47" s="3208">
        <v>1</v>
      </c>
      <c r="G47" s="3211">
        <v>1</v>
      </c>
      <c r="H47" s="3211" t="s">
        <v>37</v>
      </c>
      <c r="I47" s="3211">
        <v>1</v>
      </c>
      <c r="J47" s="3211" t="s">
        <v>37</v>
      </c>
      <c r="K47" s="3209" t="s">
        <v>37</v>
      </c>
      <c r="L47" s="1931"/>
      <c r="M47" s="1931"/>
    </row>
    <row r="48" spans="1:16" s="655" customFormat="1" ht="13.5" customHeight="1">
      <c r="A48" s="181" t="s">
        <v>3234</v>
      </c>
      <c r="B48" s="181" t="s">
        <v>3118</v>
      </c>
      <c r="C48" s="3204" t="s">
        <v>3219</v>
      </c>
      <c r="D48" s="3208">
        <v>19</v>
      </c>
      <c r="E48" s="3208">
        <v>16</v>
      </c>
      <c r="F48" s="3208">
        <v>11</v>
      </c>
      <c r="G48" s="3211">
        <v>7</v>
      </c>
      <c r="H48" s="3211">
        <v>8</v>
      </c>
      <c r="I48" s="3211">
        <v>8</v>
      </c>
      <c r="J48" s="3211">
        <v>9</v>
      </c>
      <c r="K48" s="3209">
        <v>2</v>
      </c>
      <c r="L48" s="1931"/>
      <c r="M48" s="1931"/>
    </row>
    <row r="49" spans="1:13" s="655" customFormat="1" ht="13.5" customHeight="1">
      <c r="A49" s="181" t="s">
        <v>3235</v>
      </c>
      <c r="B49" s="181" t="s">
        <v>3236</v>
      </c>
      <c r="C49" s="3204" t="s">
        <v>3222</v>
      </c>
      <c r="D49" s="3218" t="s">
        <v>37</v>
      </c>
      <c r="E49" s="3208">
        <v>1</v>
      </c>
      <c r="F49" s="3218" t="s">
        <v>37</v>
      </c>
      <c r="G49" s="3219" t="s">
        <v>37</v>
      </c>
      <c r="H49" s="3219" t="s">
        <v>37</v>
      </c>
      <c r="I49" s="3219" t="s">
        <v>37</v>
      </c>
      <c r="J49" s="3219">
        <v>1</v>
      </c>
      <c r="K49" s="3220" t="s">
        <v>37</v>
      </c>
      <c r="L49" s="1931"/>
      <c r="M49" s="1931"/>
    </row>
    <row r="50" spans="1:13" s="655" customFormat="1" ht="13.5" customHeight="1">
      <c r="A50" s="181" t="s">
        <v>3237</v>
      </c>
      <c r="B50" s="181" t="s">
        <v>3124</v>
      </c>
      <c r="C50" s="3204" t="s">
        <v>3224</v>
      </c>
      <c r="D50" s="3208">
        <v>5</v>
      </c>
      <c r="E50" s="3208">
        <v>3</v>
      </c>
      <c r="F50" s="3208">
        <v>3</v>
      </c>
      <c r="G50" s="3211">
        <v>5</v>
      </c>
      <c r="H50" s="3211">
        <v>4</v>
      </c>
      <c r="I50" s="3211">
        <v>5</v>
      </c>
      <c r="J50" s="3211">
        <v>6</v>
      </c>
      <c r="K50" s="3209">
        <v>2</v>
      </c>
      <c r="L50" s="1931"/>
      <c r="M50" s="1931"/>
    </row>
    <row r="51" spans="1:13" s="655" customFormat="1" ht="13.5" customHeight="1">
      <c r="A51" s="2115" t="s">
        <v>3238</v>
      </c>
      <c r="B51" s="2115" t="s">
        <v>3239</v>
      </c>
      <c r="C51" s="3204" t="s">
        <v>3227</v>
      </c>
      <c r="D51" s="3208">
        <v>6</v>
      </c>
      <c r="E51" s="3208">
        <v>6</v>
      </c>
      <c r="F51" s="3208">
        <v>3</v>
      </c>
      <c r="G51" s="3208">
        <v>24</v>
      </c>
      <c r="H51" s="3208">
        <v>7</v>
      </c>
      <c r="I51" s="3208">
        <v>3</v>
      </c>
      <c r="J51" s="3208">
        <v>5</v>
      </c>
      <c r="K51" s="3209">
        <v>9</v>
      </c>
    </row>
    <row r="52" spans="1:13" s="655" customFormat="1" ht="13.5" customHeight="1">
      <c r="A52" s="2115"/>
      <c r="B52" s="2115"/>
      <c r="C52" s="1633"/>
      <c r="D52" s="3212"/>
      <c r="E52" s="3212"/>
      <c r="F52" s="3212"/>
      <c r="G52" s="3212"/>
      <c r="H52" s="3212"/>
      <c r="I52" s="3212"/>
      <c r="J52" s="3212"/>
      <c r="K52" s="3214"/>
    </row>
    <row r="53" spans="1:13" s="669" customFormat="1" ht="15.75" customHeight="1">
      <c r="A53" s="3221"/>
      <c r="B53" s="3221"/>
      <c r="C53" s="3222"/>
      <c r="D53" s="3223"/>
      <c r="E53" s="3223"/>
      <c r="F53" s="3223"/>
      <c r="G53" s="3223"/>
      <c r="H53" s="3223"/>
      <c r="I53" s="3223"/>
      <c r="J53" s="3223"/>
      <c r="K53" s="3224"/>
    </row>
    <row r="54" spans="1:13" s="669" customFormat="1" ht="13.5" customHeight="1">
      <c r="A54" s="101"/>
      <c r="B54" s="1232"/>
      <c r="C54" s="3225"/>
      <c r="D54" s="3215"/>
      <c r="E54" s="3215"/>
      <c r="F54" s="3215"/>
      <c r="G54" s="3215"/>
      <c r="H54" s="3215"/>
      <c r="I54" s="3215"/>
      <c r="J54" s="3215"/>
      <c r="K54" s="3215"/>
    </row>
    <row r="55" spans="1:13" s="669" customFormat="1" ht="13.5" customHeight="1">
      <c r="A55" s="3226" t="s">
        <v>48</v>
      </c>
      <c r="B55" s="3227"/>
      <c r="C55" s="3227"/>
      <c r="D55" s="3228"/>
      <c r="E55" s="3228"/>
      <c r="F55" s="3228"/>
      <c r="G55" s="3228"/>
      <c r="H55" s="3228"/>
      <c r="I55" s="3228"/>
      <c r="J55" s="3228"/>
      <c r="K55" s="3228"/>
    </row>
    <row r="56" spans="1:13" s="669" customFormat="1" ht="11.25">
      <c r="A56" s="3229" t="s">
        <v>3240</v>
      </c>
      <c r="B56" s="3229"/>
      <c r="C56" s="3229"/>
      <c r="D56" s="3229"/>
      <c r="E56" s="3229"/>
      <c r="F56" s="3229"/>
      <c r="G56" s="3229"/>
      <c r="H56" s="3229"/>
      <c r="I56" s="3229"/>
      <c r="J56" s="3229"/>
      <c r="K56" s="3229"/>
    </row>
    <row r="57" spans="1:13" s="669" customFormat="1" ht="11.25">
      <c r="A57" s="3229"/>
      <c r="B57" s="3229"/>
      <c r="C57" s="3229"/>
      <c r="D57" s="3229"/>
      <c r="E57" s="3229"/>
      <c r="F57" s="3229"/>
      <c r="G57" s="3229"/>
      <c r="H57" s="3229"/>
      <c r="I57" s="3229"/>
      <c r="J57" s="3229"/>
      <c r="K57" s="3229"/>
    </row>
    <row r="58" spans="1:13" s="669" customFormat="1" ht="11.25">
      <c r="A58" s="3229"/>
      <c r="B58" s="3229"/>
      <c r="C58" s="3229"/>
      <c r="D58" s="3229"/>
      <c r="E58" s="3229"/>
      <c r="F58" s="3229"/>
      <c r="G58" s="3229"/>
      <c r="H58" s="3229"/>
      <c r="I58" s="3229"/>
      <c r="J58" s="3229"/>
      <c r="K58" s="3229"/>
    </row>
    <row r="59" spans="1:13" s="669" customFormat="1" ht="11.25">
      <c r="A59" s="3229" t="s">
        <v>3241</v>
      </c>
      <c r="B59" s="3229"/>
      <c r="C59" s="3229"/>
      <c r="D59" s="3229"/>
      <c r="E59" s="3229"/>
      <c r="F59" s="3229"/>
      <c r="G59" s="3229"/>
      <c r="H59" s="3229"/>
      <c r="I59" s="3229"/>
      <c r="J59" s="3229"/>
      <c r="K59" s="3229"/>
    </row>
    <row r="60" spans="1:13" s="669" customFormat="1" ht="11.25">
      <c r="A60" s="3229"/>
      <c r="B60" s="3229"/>
      <c r="C60" s="3229"/>
      <c r="D60" s="3229"/>
      <c r="E60" s="3229"/>
      <c r="F60" s="3229"/>
      <c r="G60" s="3229"/>
      <c r="H60" s="3229"/>
      <c r="I60" s="3229"/>
      <c r="J60" s="3229"/>
      <c r="K60" s="3229"/>
    </row>
    <row r="61" spans="1:13" s="669" customFormat="1" ht="11.25">
      <c r="A61" s="3229"/>
      <c r="B61" s="3229"/>
      <c r="C61" s="3229"/>
      <c r="D61" s="3229"/>
      <c r="E61" s="3229"/>
      <c r="F61" s="3229"/>
      <c r="G61" s="3229"/>
      <c r="H61" s="3229"/>
      <c r="I61" s="3229"/>
      <c r="J61" s="3229"/>
      <c r="K61" s="3229"/>
    </row>
    <row r="62" spans="1:13" s="669" customFormat="1" ht="11.25">
      <c r="A62" s="3229"/>
      <c r="B62" s="3229"/>
      <c r="C62" s="3229"/>
      <c r="D62" s="3229"/>
      <c r="E62" s="3229"/>
      <c r="F62" s="3229"/>
      <c r="G62" s="3229"/>
      <c r="H62" s="3229"/>
      <c r="I62" s="3229"/>
      <c r="J62" s="3229"/>
      <c r="K62" s="3229"/>
    </row>
    <row r="63" spans="1:13" s="669" customFormat="1" ht="13.5" customHeight="1">
      <c r="A63" s="3230" t="s">
        <v>3242</v>
      </c>
      <c r="B63" s="3230"/>
      <c r="C63" s="3230"/>
      <c r="D63" s="3230"/>
      <c r="E63" s="3230"/>
      <c r="F63" s="3230"/>
      <c r="G63" s="3230"/>
      <c r="H63" s="3230"/>
      <c r="I63" s="3230"/>
      <c r="J63" s="3230"/>
      <c r="K63" s="3230"/>
    </row>
    <row r="64" spans="1:13" s="669" customFormat="1" ht="13.5" customHeight="1">
      <c r="A64" s="3231" t="s">
        <v>3243</v>
      </c>
      <c r="B64" s="3231"/>
      <c r="C64" s="3231"/>
      <c r="D64" s="3231"/>
      <c r="E64" s="3231"/>
      <c r="F64" s="3231"/>
      <c r="G64" s="3231"/>
      <c r="H64" s="3231"/>
      <c r="I64" s="3231"/>
      <c r="J64" s="3231"/>
      <c r="K64" s="3231"/>
    </row>
    <row r="65" spans="1:11" s="669" customFormat="1" ht="13.5" customHeight="1">
      <c r="A65" s="106"/>
      <c r="B65" s="106"/>
      <c r="C65" s="106"/>
      <c r="D65" s="3205"/>
      <c r="E65" s="3205"/>
      <c r="F65" s="3205"/>
      <c r="G65" s="3205"/>
      <c r="H65" s="3205"/>
      <c r="I65" s="3205"/>
      <c r="J65" s="3205"/>
      <c r="K65" s="3205"/>
    </row>
    <row r="66" spans="1:11" s="669" customFormat="1" ht="12.75" customHeight="1">
      <c r="A66" s="3232" t="s">
        <v>70</v>
      </c>
      <c r="B66" s="3232"/>
      <c r="C66" s="3227"/>
      <c r="D66" s="3228"/>
      <c r="E66" s="3228"/>
      <c r="F66" s="3228"/>
      <c r="G66" s="3228"/>
      <c r="H66" s="3228"/>
      <c r="I66" s="3228"/>
      <c r="J66" s="3228"/>
      <c r="K66" s="3228"/>
    </row>
    <row r="67" spans="1:11" s="669" customFormat="1" ht="11.25">
      <c r="A67" s="3229"/>
      <c r="B67" s="3229"/>
      <c r="C67" s="3229"/>
      <c r="D67" s="3229"/>
      <c r="E67" s="3229"/>
      <c r="F67" s="3229"/>
      <c r="G67" s="3229"/>
      <c r="H67" s="3229"/>
      <c r="I67" s="3229"/>
      <c r="J67" s="3229"/>
      <c r="K67" s="3229"/>
    </row>
    <row r="68" spans="1:11" s="669" customFormat="1" ht="11.25">
      <c r="A68" s="3229"/>
      <c r="B68" s="3229"/>
      <c r="C68" s="3229"/>
      <c r="D68" s="3229"/>
      <c r="E68" s="3229"/>
      <c r="F68" s="3229"/>
      <c r="G68" s="3229"/>
      <c r="H68" s="3229"/>
      <c r="I68" s="3229"/>
      <c r="J68" s="3229"/>
      <c r="K68" s="3229"/>
    </row>
    <row r="69" spans="1:11" s="669" customFormat="1" ht="14.25" customHeight="1">
      <c r="A69" s="3233"/>
      <c r="B69" s="3227"/>
      <c r="C69" s="3227"/>
      <c r="D69" s="3228"/>
      <c r="E69" s="3228"/>
      <c r="F69" s="3228"/>
      <c r="G69" s="3228"/>
      <c r="H69" s="3228"/>
      <c r="I69" s="3228"/>
      <c r="J69" s="3228"/>
      <c r="K69" s="3228"/>
    </row>
    <row r="70" spans="1:11" s="669" customFormat="1" ht="12.75" customHeight="1">
      <c r="A70" s="3234"/>
      <c r="B70" s="3227"/>
      <c r="C70" s="3227"/>
      <c r="D70" s="3228"/>
      <c r="E70" s="3228"/>
      <c r="F70" s="3228"/>
      <c r="G70" s="3228"/>
      <c r="H70" s="3228"/>
      <c r="I70" s="3228"/>
      <c r="J70" s="3228"/>
      <c r="K70" s="3228"/>
    </row>
    <row r="71" spans="1:11" s="669" customFormat="1" ht="12.6" customHeight="1">
      <c r="A71" s="3235"/>
      <c r="D71" s="3236"/>
      <c r="E71" s="3236"/>
      <c r="F71" s="3236"/>
      <c r="G71" s="3236"/>
      <c r="H71" s="3236"/>
      <c r="I71" s="3236"/>
      <c r="J71" s="3236"/>
      <c r="K71" s="3236"/>
    </row>
    <row r="72" spans="1:11" s="669" customFormat="1">
      <c r="A72" s="106"/>
      <c r="B72" s="106"/>
      <c r="C72" s="106"/>
      <c r="D72" s="3205"/>
      <c r="E72" s="3205"/>
      <c r="F72" s="3205"/>
      <c r="G72" s="3205"/>
      <c r="H72" s="3205"/>
      <c r="I72" s="3205"/>
      <c r="J72" s="3205"/>
      <c r="K72" s="3205"/>
    </row>
    <row r="73" spans="1:11" s="669" customFormat="1">
      <c r="A73" s="106"/>
      <c r="B73" s="106"/>
      <c r="C73" s="106"/>
      <c r="D73" s="3205"/>
      <c r="E73" s="3205"/>
      <c r="F73" s="3205"/>
      <c r="G73" s="3205"/>
      <c r="H73" s="3205"/>
      <c r="I73" s="3205"/>
      <c r="J73" s="3205"/>
      <c r="K73" s="3205"/>
    </row>
    <row r="74" spans="1:11" s="669" customFormat="1">
      <c r="A74" s="106"/>
      <c r="B74" s="106"/>
      <c r="C74" s="106"/>
      <c r="D74" s="3205"/>
      <c r="E74" s="3205"/>
      <c r="F74" s="3205"/>
      <c r="G74" s="3205"/>
      <c r="H74" s="3205"/>
      <c r="I74" s="3205"/>
      <c r="J74" s="3205"/>
      <c r="K74" s="3205"/>
    </row>
    <row r="75" spans="1:11" s="669" customFormat="1" ht="11.25">
      <c r="D75" s="3236"/>
      <c r="E75" s="3236"/>
      <c r="F75" s="3236"/>
      <c r="G75" s="3236"/>
      <c r="H75" s="3236"/>
      <c r="I75" s="3236"/>
      <c r="J75" s="3236"/>
      <c r="K75" s="3236"/>
    </row>
    <row r="76" spans="1:11">
      <c r="A76" s="113"/>
      <c r="B76" s="113"/>
      <c r="C76" s="113"/>
      <c r="D76" s="3237"/>
      <c r="E76" s="3237"/>
      <c r="F76" s="3237"/>
      <c r="G76" s="3237"/>
      <c r="H76" s="3237"/>
      <c r="I76" s="3237"/>
      <c r="J76" s="3237"/>
      <c r="K76" s="3237"/>
    </row>
    <row r="77" spans="1:11">
      <c r="A77" s="113"/>
      <c r="B77" s="113"/>
      <c r="C77" s="113"/>
      <c r="D77" s="3237"/>
      <c r="E77" s="3237"/>
      <c r="F77" s="3237"/>
      <c r="G77" s="3237"/>
      <c r="H77" s="3237"/>
      <c r="I77" s="3237"/>
      <c r="J77" s="3237"/>
      <c r="K77" s="3237"/>
    </row>
    <row r="78" spans="1:11">
      <c r="A78" s="113"/>
      <c r="B78" s="113"/>
      <c r="C78" s="113"/>
      <c r="D78" s="3237"/>
      <c r="E78" s="3237"/>
      <c r="F78" s="3237"/>
      <c r="G78" s="3237"/>
      <c r="H78" s="3237"/>
      <c r="I78" s="3237"/>
      <c r="J78" s="3237"/>
      <c r="K78" s="3237"/>
    </row>
    <row r="79" spans="1:11">
      <c r="A79" s="113"/>
      <c r="B79" s="113"/>
      <c r="C79" s="113"/>
      <c r="D79" s="3237"/>
      <c r="E79" s="3237"/>
      <c r="F79" s="3237"/>
      <c r="G79" s="3237"/>
      <c r="H79" s="3237"/>
      <c r="I79" s="3237"/>
      <c r="J79" s="3237"/>
      <c r="K79" s="3237"/>
    </row>
    <row r="80" spans="1:11">
      <c r="A80" s="113"/>
      <c r="B80" s="113"/>
      <c r="C80" s="113"/>
      <c r="D80" s="3237"/>
      <c r="E80" s="3237"/>
      <c r="F80" s="3237"/>
      <c r="G80" s="3237"/>
      <c r="H80" s="3237"/>
      <c r="I80" s="3237"/>
      <c r="J80" s="3237"/>
      <c r="K80" s="3237"/>
    </row>
    <row r="81" spans="1:11">
      <c r="A81" s="113"/>
      <c r="B81" s="113"/>
      <c r="C81" s="113"/>
      <c r="D81" s="3237"/>
      <c r="E81" s="3237"/>
      <c r="F81" s="3237"/>
      <c r="G81" s="3237"/>
      <c r="H81" s="3237"/>
      <c r="I81" s="3237"/>
      <c r="J81" s="3237"/>
      <c r="K81" s="3237"/>
    </row>
    <row r="82" spans="1:11">
      <c r="A82" s="113"/>
      <c r="B82" s="113"/>
      <c r="C82" s="113"/>
      <c r="D82" s="3237"/>
      <c r="E82" s="3237"/>
      <c r="F82" s="3237"/>
      <c r="G82" s="3237"/>
      <c r="H82" s="3237"/>
      <c r="I82" s="3237"/>
      <c r="J82" s="3237"/>
      <c r="K82" s="3237"/>
    </row>
    <row r="83" spans="1:11">
      <c r="A83" s="113"/>
      <c r="B83" s="113"/>
      <c r="C83" s="113"/>
      <c r="D83" s="3237"/>
      <c r="E83" s="3237"/>
      <c r="F83" s="3237"/>
      <c r="G83" s="3237"/>
      <c r="H83" s="3237"/>
      <c r="I83" s="3237"/>
      <c r="J83" s="3237"/>
      <c r="K83" s="3237"/>
    </row>
    <row r="84" spans="1:11">
      <c r="A84" s="113"/>
      <c r="B84" s="113"/>
      <c r="C84" s="113"/>
      <c r="D84" s="3237"/>
      <c r="E84" s="3237"/>
      <c r="F84" s="3237"/>
      <c r="G84" s="3237"/>
      <c r="H84" s="3237"/>
      <c r="I84" s="3237"/>
      <c r="J84" s="3237"/>
      <c r="K84" s="3237"/>
    </row>
    <row r="85" spans="1:11">
      <c r="A85" s="113"/>
      <c r="B85" s="113"/>
      <c r="C85" s="113"/>
      <c r="D85" s="3237"/>
      <c r="E85" s="3237"/>
      <c r="F85" s="3237"/>
      <c r="G85" s="3237"/>
      <c r="H85" s="3237"/>
      <c r="I85" s="3237"/>
      <c r="J85" s="3237"/>
      <c r="K85" s="3237"/>
    </row>
    <row r="86" spans="1:11">
      <c r="A86" s="113"/>
      <c r="B86" s="113"/>
      <c r="C86" s="113"/>
      <c r="D86" s="3237"/>
      <c r="E86" s="3237"/>
      <c r="F86" s="3237"/>
      <c r="G86" s="3237"/>
      <c r="H86" s="3237"/>
      <c r="I86" s="3237"/>
      <c r="J86" s="3237"/>
      <c r="K86" s="3237"/>
    </row>
    <row r="87" spans="1:11">
      <c r="A87" s="113"/>
      <c r="B87" s="113"/>
      <c r="C87" s="113"/>
      <c r="D87" s="3237"/>
      <c r="E87" s="3237"/>
      <c r="F87" s="3237"/>
      <c r="G87" s="3237"/>
      <c r="H87" s="3237"/>
      <c r="I87" s="3237"/>
      <c r="J87" s="3237"/>
      <c r="K87" s="3237"/>
    </row>
    <row r="88" spans="1:11">
      <c r="A88" s="113"/>
      <c r="B88" s="113"/>
      <c r="C88" s="113"/>
      <c r="D88" s="3237"/>
      <c r="E88" s="3237"/>
      <c r="F88" s="3237"/>
      <c r="G88" s="3237"/>
      <c r="H88" s="3237"/>
      <c r="I88" s="3237"/>
      <c r="J88" s="3237"/>
      <c r="K88" s="3237"/>
    </row>
    <row r="89" spans="1:11">
      <c r="A89" s="113"/>
      <c r="B89" s="113"/>
      <c r="C89" s="113"/>
      <c r="D89" s="3237"/>
      <c r="E89" s="3237"/>
      <c r="F89" s="3237"/>
      <c r="G89" s="3237"/>
      <c r="H89" s="3237"/>
      <c r="I89" s="3237"/>
      <c r="J89" s="3237"/>
      <c r="K89" s="3237"/>
    </row>
    <row r="90" spans="1:11">
      <c r="A90" s="113"/>
      <c r="B90" s="113"/>
      <c r="C90" s="113"/>
      <c r="D90" s="3237"/>
      <c r="E90" s="3237"/>
      <c r="F90" s="3237"/>
      <c r="G90" s="3237"/>
      <c r="H90" s="3237"/>
      <c r="I90" s="3237"/>
      <c r="J90" s="3237"/>
      <c r="K90" s="3237"/>
    </row>
    <row r="91" spans="1:11">
      <c r="A91" s="113"/>
      <c r="B91" s="113"/>
      <c r="C91" s="113"/>
      <c r="D91" s="3237"/>
      <c r="E91" s="3237"/>
      <c r="F91" s="3237"/>
      <c r="G91" s="3237"/>
      <c r="H91" s="3237"/>
      <c r="I91" s="3237"/>
      <c r="J91" s="3237"/>
      <c r="K91" s="3237"/>
    </row>
    <row r="92" spans="1:11">
      <c r="A92" s="113"/>
      <c r="B92" s="113"/>
      <c r="C92" s="113"/>
      <c r="D92" s="3237"/>
      <c r="E92" s="3237"/>
      <c r="F92" s="3237"/>
      <c r="G92" s="3237"/>
      <c r="H92" s="3237"/>
      <c r="I92" s="3237"/>
      <c r="J92" s="3237"/>
      <c r="K92" s="3237"/>
    </row>
    <row r="93" spans="1:11">
      <c r="A93" s="113"/>
      <c r="B93" s="113"/>
      <c r="C93" s="113"/>
      <c r="D93" s="3237"/>
      <c r="E93" s="3237"/>
      <c r="F93" s="3237"/>
      <c r="G93" s="3237"/>
      <c r="H93" s="3237"/>
      <c r="I93" s="3237"/>
      <c r="J93" s="3237"/>
      <c r="K93" s="3237"/>
    </row>
    <row r="94" spans="1:11">
      <c r="A94" s="113"/>
      <c r="B94" s="113"/>
      <c r="C94" s="113"/>
      <c r="D94" s="3237"/>
      <c r="E94" s="3237"/>
      <c r="F94" s="3237"/>
      <c r="G94" s="3237"/>
      <c r="H94" s="3237"/>
      <c r="I94" s="3237"/>
      <c r="J94" s="3237"/>
      <c r="K94" s="3237"/>
    </row>
    <row r="95" spans="1:11">
      <c r="A95" s="113"/>
      <c r="B95" s="113"/>
      <c r="C95" s="113"/>
      <c r="D95" s="3237"/>
      <c r="E95" s="3237"/>
      <c r="F95" s="3237"/>
      <c r="G95" s="3237"/>
      <c r="H95" s="3237"/>
      <c r="I95" s="3237"/>
      <c r="J95" s="3237"/>
      <c r="K95" s="3237"/>
    </row>
    <row r="96" spans="1:11">
      <c r="A96" s="113"/>
      <c r="B96" s="113"/>
      <c r="C96" s="113"/>
      <c r="D96" s="3237"/>
      <c r="E96" s="3237"/>
      <c r="F96" s="3237"/>
      <c r="G96" s="3237"/>
      <c r="H96" s="3237"/>
      <c r="I96" s="3237"/>
      <c r="J96" s="3237"/>
      <c r="K96" s="3237"/>
    </row>
    <row r="97" spans="4:11">
      <c r="D97" s="3205"/>
      <c r="E97" s="3205"/>
      <c r="F97" s="3205"/>
      <c r="G97" s="3205"/>
      <c r="H97" s="3205"/>
      <c r="I97" s="3205"/>
      <c r="J97" s="3205"/>
      <c r="K97" s="3205"/>
    </row>
  </sheetData>
  <mergeCells count="29">
    <mergeCell ref="A68:K68"/>
    <mergeCell ref="A56:K58"/>
    <mergeCell ref="A59:K62"/>
    <mergeCell ref="A63:K63"/>
    <mergeCell ref="A64:K64"/>
    <mergeCell ref="A66:B66"/>
    <mergeCell ref="A67:K67"/>
    <mergeCell ref="A27:A29"/>
    <mergeCell ref="B27:B29"/>
    <mergeCell ref="A40:A42"/>
    <mergeCell ref="B40:B42"/>
    <mergeCell ref="A51:A53"/>
    <mergeCell ref="B51:B53"/>
    <mergeCell ref="J3:J5"/>
    <mergeCell ref="K3:K5"/>
    <mergeCell ref="A4:A5"/>
    <mergeCell ref="B4:B5"/>
    <mergeCell ref="A16:A18"/>
    <mergeCell ref="B16:B18"/>
    <mergeCell ref="A1:J1"/>
    <mergeCell ref="L1:M1"/>
    <mergeCell ref="A3:B3"/>
    <mergeCell ref="C3:C5"/>
    <mergeCell ref="D3:D5"/>
    <mergeCell ref="E3:E5"/>
    <mergeCell ref="F3:F5"/>
    <mergeCell ref="G3:G5"/>
    <mergeCell ref="H3:H5"/>
    <mergeCell ref="I3:I5"/>
  </mergeCells>
  <hyperlinks>
    <hyperlink ref="A63" r:id="rId1"/>
    <hyperlink ref="A64" r:id="rId2"/>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82" orientation="portrait" horizontalDpi="300" verticalDpi="300" r:id="rId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61"/>
  <sheetViews>
    <sheetView showGridLines="0" zoomScaleNormal="100" workbookViewId="0"/>
  </sheetViews>
  <sheetFormatPr defaultRowHeight="15" customHeight="1"/>
  <cols>
    <col min="1" max="1" width="97.42578125" style="3241" customWidth="1"/>
    <col min="2" max="4" width="10.7109375" style="3290" customWidth="1"/>
    <col min="5" max="5" width="1.85546875" style="3241" customWidth="1"/>
    <col min="6" max="6" width="122.140625" style="3241" customWidth="1"/>
    <col min="7" max="16384" width="9.140625" style="3241"/>
  </cols>
  <sheetData>
    <row r="1" spans="1:5" ht="18" customHeight="1">
      <c r="A1" s="3238" t="s">
        <v>3244</v>
      </c>
      <c r="B1" s="3239"/>
      <c r="C1" s="3240" t="s">
        <v>340</v>
      </c>
      <c r="D1" s="3240"/>
    </row>
    <row r="2" spans="1:5" ht="15" customHeight="1">
      <c r="A2" s="3242"/>
      <c r="B2" s="3243"/>
      <c r="C2" s="3243"/>
      <c r="D2" s="3243"/>
    </row>
    <row r="3" spans="1:5" ht="15" customHeight="1">
      <c r="A3" s="3244" t="s">
        <v>3245</v>
      </c>
      <c r="B3" s="3245" t="s">
        <v>3246</v>
      </c>
      <c r="C3" s="3245" t="s">
        <v>6</v>
      </c>
      <c r="D3" s="3245" t="s">
        <v>8</v>
      </c>
    </row>
    <row r="4" spans="1:5" ht="15" customHeight="1">
      <c r="A4" s="3246"/>
      <c r="B4" s="3247"/>
      <c r="C4" s="3247"/>
      <c r="D4" s="3247"/>
    </row>
    <row r="5" spans="1:5" ht="15" customHeight="1">
      <c r="A5" s="3248"/>
      <c r="B5" s="3249"/>
      <c r="C5" s="3249"/>
      <c r="D5" s="3249"/>
    </row>
    <row r="6" spans="1:5" ht="15" customHeight="1">
      <c r="A6" s="3250" t="s">
        <v>3247</v>
      </c>
      <c r="B6" s="3251">
        <v>1429</v>
      </c>
      <c r="C6" s="3251">
        <v>1009</v>
      </c>
      <c r="D6" s="3251">
        <v>420</v>
      </c>
      <c r="E6" s="3252"/>
    </row>
    <row r="7" spans="1:5" ht="15" customHeight="1">
      <c r="A7" s="3253"/>
      <c r="B7" s="3254"/>
      <c r="C7" s="3254"/>
      <c r="D7" s="3254"/>
      <c r="E7" s="3252"/>
    </row>
    <row r="8" spans="1:5" ht="15" customHeight="1">
      <c r="A8" s="3250" t="s">
        <v>3248</v>
      </c>
      <c r="B8" s="3251">
        <v>1146</v>
      </c>
      <c r="C8" s="3251">
        <v>827</v>
      </c>
      <c r="D8" s="3251">
        <v>319</v>
      </c>
      <c r="E8" s="3252"/>
    </row>
    <row r="9" spans="1:5" ht="15" customHeight="1">
      <c r="A9" s="3250" t="s">
        <v>3249</v>
      </c>
      <c r="B9" s="3255"/>
      <c r="C9" s="3255"/>
      <c r="D9" s="3255"/>
      <c r="E9" s="3252"/>
    </row>
    <row r="10" spans="1:5" ht="15" customHeight="1">
      <c r="A10" s="3250"/>
      <c r="B10" s="3255"/>
      <c r="C10" s="3255"/>
      <c r="D10" s="3255"/>
      <c r="E10" s="3252"/>
    </row>
    <row r="11" spans="1:5" ht="15" customHeight="1">
      <c r="A11" s="3256" t="s">
        <v>3250</v>
      </c>
      <c r="B11" s="3257"/>
      <c r="C11" s="3257"/>
      <c r="D11" s="3257"/>
      <c r="E11" s="3252"/>
    </row>
    <row r="12" spans="1:5" ht="15" customHeight="1">
      <c r="A12" s="3258" t="s">
        <v>3251</v>
      </c>
      <c r="B12" s="3259">
        <v>3</v>
      </c>
      <c r="C12" s="3259">
        <v>1</v>
      </c>
      <c r="D12" s="3259">
        <v>2</v>
      </c>
      <c r="E12" s="3252"/>
    </row>
    <row r="13" spans="1:5" ht="15" customHeight="1">
      <c r="A13" s="3258" t="s">
        <v>3252</v>
      </c>
      <c r="B13" s="3259">
        <v>1</v>
      </c>
      <c r="C13" s="3259">
        <v>1</v>
      </c>
      <c r="D13" s="3259">
        <v>0</v>
      </c>
      <c r="E13" s="3252"/>
    </row>
    <row r="14" spans="1:5" ht="15" customHeight="1">
      <c r="A14" s="3258" t="s">
        <v>3253</v>
      </c>
      <c r="B14" s="3259">
        <v>1</v>
      </c>
      <c r="C14" s="3259">
        <v>0</v>
      </c>
      <c r="D14" s="3259">
        <v>1</v>
      </c>
      <c r="E14" s="3252"/>
    </row>
    <row r="15" spans="1:5" ht="15" customHeight="1">
      <c r="A15" s="3258" t="s">
        <v>3254</v>
      </c>
      <c r="B15" s="3259">
        <v>1</v>
      </c>
      <c r="C15" s="3259">
        <v>0</v>
      </c>
      <c r="D15" s="3259">
        <v>1</v>
      </c>
      <c r="E15" s="3252"/>
    </row>
    <row r="16" spans="1:5" ht="15" customHeight="1">
      <c r="A16" s="3258" t="s">
        <v>3255</v>
      </c>
      <c r="B16" s="3259">
        <v>1</v>
      </c>
      <c r="C16" s="3259">
        <v>0</v>
      </c>
      <c r="D16" s="3259">
        <v>1</v>
      </c>
      <c r="E16" s="3252"/>
    </row>
    <row r="17" spans="1:5" ht="30" customHeight="1">
      <c r="A17" s="3260" t="s">
        <v>3256</v>
      </c>
      <c r="B17" s="3261">
        <v>1</v>
      </c>
      <c r="C17" s="3261">
        <v>0</v>
      </c>
      <c r="D17" s="3261">
        <v>1</v>
      </c>
      <c r="E17" s="3252"/>
    </row>
    <row r="18" spans="1:5" ht="15" customHeight="1">
      <c r="A18" s="3252"/>
      <c r="B18" s="3257"/>
      <c r="C18" s="3257"/>
      <c r="D18" s="3257"/>
      <c r="E18" s="3252"/>
    </row>
    <row r="19" spans="1:5" ht="15" customHeight="1">
      <c r="A19" s="3256" t="s">
        <v>3257</v>
      </c>
      <c r="B19" s="3257"/>
      <c r="C19" s="3257"/>
      <c r="D19" s="3257"/>
      <c r="E19" s="3252"/>
    </row>
    <row r="20" spans="1:5" ht="30" customHeight="1">
      <c r="A20" s="3260" t="s">
        <v>3258</v>
      </c>
      <c r="B20" s="3261">
        <v>1</v>
      </c>
      <c r="C20" s="3261">
        <v>1</v>
      </c>
      <c r="D20" s="3261">
        <v>0</v>
      </c>
      <c r="E20" s="3252"/>
    </row>
    <row r="21" spans="1:5" ht="30" customHeight="1">
      <c r="A21" s="3260" t="s">
        <v>3259</v>
      </c>
      <c r="B21" s="3261">
        <v>1</v>
      </c>
      <c r="C21" s="3261">
        <v>1</v>
      </c>
      <c r="D21" s="3261">
        <v>0</v>
      </c>
      <c r="E21" s="3252"/>
    </row>
    <row r="22" spans="1:5" ht="15" customHeight="1">
      <c r="A22" s="3258" t="s">
        <v>3260</v>
      </c>
      <c r="B22" s="3259">
        <v>1</v>
      </c>
      <c r="C22" s="3259">
        <v>1</v>
      </c>
      <c r="D22" s="3259">
        <v>0</v>
      </c>
      <c r="E22" s="3252"/>
    </row>
    <row r="23" spans="1:5" ht="15" customHeight="1">
      <c r="A23" s="3258" t="s">
        <v>3261</v>
      </c>
      <c r="B23" s="3259">
        <v>1</v>
      </c>
      <c r="C23" s="3259">
        <v>1</v>
      </c>
      <c r="D23" s="3259">
        <v>0</v>
      </c>
      <c r="E23" s="3252"/>
    </row>
    <row r="24" spans="1:5" ht="15" customHeight="1">
      <c r="A24" s="3258" t="s">
        <v>3262</v>
      </c>
      <c r="B24" s="3259">
        <v>1</v>
      </c>
      <c r="C24" s="3259">
        <v>1</v>
      </c>
      <c r="D24" s="3259">
        <v>0</v>
      </c>
      <c r="E24" s="3252"/>
    </row>
    <row r="25" spans="1:5" ht="15" customHeight="1">
      <c r="A25" s="3258" t="s">
        <v>3263</v>
      </c>
      <c r="B25" s="3259">
        <v>1</v>
      </c>
      <c r="C25" s="3259">
        <v>1</v>
      </c>
      <c r="D25" s="3259">
        <v>0</v>
      </c>
      <c r="E25" s="3252"/>
    </row>
    <row r="26" spans="1:5" ht="15" customHeight="1">
      <c r="A26" s="3258" t="s">
        <v>3264</v>
      </c>
      <c r="B26" s="3259">
        <v>1</v>
      </c>
      <c r="C26" s="3259">
        <v>1</v>
      </c>
      <c r="D26" s="3259">
        <v>0</v>
      </c>
      <c r="E26" s="3252"/>
    </row>
    <row r="27" spans="1:5" ht="15" customHeight="1">
      <c r="A27" s="3258" t="s">
        <v>3265</v>
      </c>
      <c r="B27" s="3259">
        <v>1</v>
      </c>
      <c r="C27" s="3259">
        <v>1</v>
      </c>
      <c r="D27" s="3259">
        <v>0</v>
      </c>
      <c r="E27" s="3252"/>
    </row>
    <row r="28" spans="1:5" ht="15" customHeight="1">
      <c r="A28" s="3258" t="s">
        <v>3266</v>
      </c>
      <c r="B28" s="3259">
        <v>1</v>
      </c>
      <c r="C28" s="3259">
        <v>1</v>
      </c>
      <c r="D28" s="3259">
        <v>0</v>
      </c>
      <c r="E28" s="3252"/>
    </row>
    <row r="29" spans="1:5" ht="15" customHeight="1">
      <c r="A29" s="3258" t="s">
        <v>3267</v>
      </c>
      <c r="B29" s="3259">
        <v>1</v>
      </c>
      <c r="C29" s="3259">
        <v>0</v>
      </c>
      <c r="D29" s="3259">
        <v>1</v>
      </c>
      <c r="E29" s="3252"/>
    </row>
    <row r="30" spans="1:5" ht="30" customHeight="1">
      <c r="A30" s="3260" t="s">
        <v>3268</v>
      </c>
      <c r="B30" s="3261">
        <v>1</v>
      </c>
      <c r="C30" s="3261">
        <v>0</v>
      </c>
      <c r="D30" s="3261">
        <v>1</v>
      </c>
      <c r="E30" s="3252"/>
    </row>
    <row r="31" spans="1:5" ht="15" customHeight="1">
      <c r="A31" s="3258" t="s">
        <v>3269</v>
      </c>
      <c r="B31" s="3259">
        <v>1</v>
      </c>
      <c r="C31" s="3259">
        <v>1</v>
      </c>
      <c r="D31" s="3259">
        <v>0</v>
      </c>
      <c r="E31" s="3252"/>
    </row>
    <row r="32" spans="1:5" ht="15" customHeight="1">
      <c r="A32" s="3258" t="s">
        <v>3270</v>
      </c>
      <c r="B32" s="3259">
        <v>2</v>
      </c>
      <c r="C32" s="3259">
        <v>0</v>
      </c>
      <c r="D32" s="3259">
        <v>2</v>
      </c>
      <c r="E32" s="3252"/>
    </row>
    <row r="33" spans="1:5" ht="15" customHeight="1">
      <c r="A33" s="3258" t="s">
        <v>3271</v>
      </c>
      <c r="B33" s="3259">
        <v>2</v>
      </c>
      <c r="C33" s="3259">
        <v>1</v>
      </c>
      <c r="D33" s="3259">
        <v>1</v>
      </c>
      <c r="E33" s="3252"/>
    </row>
    <row r="34" spans="1:5" ht="15" customHeight="1">
      <c r="A34" s="3258" t="s">
        <v>3272</v>
      </c>
      <c r="B34" s="3259">
        <v>2</v>
      </c>
      <c r="C34" s="3259">
        <v>1</v>
      </c>
      <c r="D34" s="3259">
        <v>1</v>
      </c>
      <c r="E34" s="3252"/>
    </row>
    <row r="35" spans="1:5" ht="15" customHeight="1">
      <c r="A35" s="3258" t="s">
        <v>3273</v>
      </c>
      <c r="B35" s="3259">
        <v>1</v>
      </c>
      <c r="C35" s="3259">
        <v>1</v>
      </c>
      <c r="D35" s="3259">
        <v>0</v>
      </c>
      <c r="E35" s="3252"/>
    </row>
    <row r="36" spans="1:5" ht="15" customHeight="1">
      <c r="A36" s="3258" t="s">
        <v>3274</v>
      </c>
      <c r="B36" s="3259">
        <v>1</v>
      </c>
      <c r="C36" s="3259">
        <v>1</v>
      </c>
      <c r="D36" s="3259">
        <v>0</v>
      </c>
      <c r="E36" s="3252"/>
    </row>
    <row r="37" spans="1:5" ht="15" customHeight="1">
      <c r="A37" s="3258" t="s">
        <v>3275</v>
      </c>
      <c r="B37" s="3259">
        <v>1</v>
      </c>
      <c r="C37" s="3259">
        <v>1</v>
      </c>
      <c r="D37" s="3259">
        <v>0</v>
      </c>
      <c r="E37" s="3252"/>
    </row>
    <row r="38" spans="1:5" ht="15" customHeight="1">
      <c r="A38" s="3258" t="s">
        <v>3276</v>
      </c>
      <c r="B38" s="3259">
        <v>1</v>
      </c>
      <c r="C38" s="3259">
        <v>0</v>
      </c>
      <c r="D38" s="3259">
        <v>1</v>
      </c>
      <c r="E38" s="3252"/>
    </row>
    <row r="39" spans="1:5" ht="15" customHeight="1">
      <c r="A39" s="3258" t="s">
        <v>3277</v>
      </c>
      <c r="B39" s="3259">
        <v>1</v>
      </c>
      <c r="C39" s="3259">
        <v>0</v>
      </c>
      <c r="D39" s="3259">
        <v>1</v>
      </c>
      <c r="E39" s="3252"/>
    </row>
    <row r="40" spans="1:5" ht="15" customHeight="1">
      <c r="A40" s="3258" t="s">
        <v>3278</v>
      </c>
      <c r="B40" s="3259">
        <v>1</v>
      </c>
      <c r="C40" s="3259">
        <v>1</v>
      </c>
      <c r="D40" s="3259">
        <v>0</v>
      </c>
      <c r="E40" s="3252"/>
    </row>
    <row r="41" spans="1:5" ht="15" customHeight="1">
      <c r="A41" s="3258" t="s">
        <v>3279</v>
      </c>
      <c r="B41" s="3259">
        <v>1</v>
      </c>
      <c r="C41" s="3259">
        <v>1</v>
      </c>
      <c r="D41" s="3259">
        <v>0</v>
      </c>
      <c r="E41" s="3252"/>
    </row>
    <row r="42" spans="1:5" ht="15" customHeight="1">
      <c r="A42" s="3258" t="s">
        <v>3280</v>
      </c>
      <c r="B42" s="3259">
        <v>1</v>
      </c>
      <c r="C42" s="3259">
        <v>1</v>
      </c>
      <c r="D42" s="3259">
        <v>0</v>
      </c>
      <c r="E42" s="3252"/>
    </row>
    <row r="43" spans="1:5" ht="15" customHeight="1">
      <c r="A43" s="3258" t="s">
        <v>3281</v>
      </c>
      <c r="B43" s="3259">
        <v>1</v>
      </c>
      <c r="C43" s="3259">
        <v>1</v>
      </c>
      <c r="D43" s="3259">
        <v>0</v>
      </c>
      <c r="E43" s="3252"/>
    </row>
    <row r="44" spans="1:5" ht="15" customHeight="1">
      <c r="A44" s="3258" t="s">
        <v>3282</v>
      </c>
      <c r="B44" s="3259">
        <v>1</v>
      </c>
      <c r="C44" s="3259">
        <v>1</v>
      </c>
      <c r="D44" s="3259">
        <v>0</v>
      </c>
      <c r="E44" s="3252"/>
    </row>
    <row r="45" spans="1:5" ht="15" customHeight="1">
      <c r="A45" s="3258" t="s">
        <v>3283</v>
      </c>
      <c r="B45" s="3259">
        <v>1</v>
      </c>
      <c r="C45" s="3259">
        <v>1</v>
      </c>
      <c r="D45" s="3259">
        <v>0</v>
      </c>
      <c r="E45" s="3252"/>
    </row>
    <row r="46" spans="1:5" ht="15" customHeight="1">
      <c r="A46" s="3258" t="s">
        <v>3284</v>
      </c>
      <c r="B46" s="3259">
        <v>1</v>
      </c>
      <c r="C46" s="3259">
        <v>1</v>
      </c>
      <c r="D46" s="3259">
        <v>0</v>
      </c>
      <c r="E46" s="3252"/>
    </row>
    <row r="47" spans="1:5" ht="15" customHeight="1">
      <c r="A47" s="3258" t="s">
        <v>3285</v>
      </c>
      <c r="B47" s="3259">
        <v>1</v>
      </c>
      <c r="C47" s="3259">
        <v>0</v>
      </c>
      <c r="D47" s="3259">
        <v>1</v>
      </c>
      <c r="E47" s="3252"/>
    </row>
    <row r="48" spans="1:5" ht="15" customHeight="1">
      <c r="A48" s="3258" t="s">
        <v>3286</v>
      </c>
      <c r="B48" s="3259">
        <v>1</v>
      </c>
      <c r="C48" s="3259">
        <v>0</v>
      </c>
      <c r="D48" s="3259">
        <v>1</v>
      </c>
      <c r="E48" s="3252"/>
    </row>
    <row r="49" spans="1:5" ht="15" customHeight="1">
      <c r="A49" s="3258" t="s">
        <v>3287</v>
      </c>
      <c r="B49" s="3259">
        <v>1</v>
      </c>
      <c r="C49" s="3259">
        <v>1</v>
      </c>
      <c r="D49" s="3259">
        <v>0</v>
      </c>
      <c r="E49" s="3252"/>
    </row>
    <row r="50" spans="1:5" ht="15" customHeight="1">
      <c r="A50" s="3258" t="s">
        <v>3288</v>
      </c>
      <c r="B50" s="3259">
        <v>1</v>
      </c>
      <c r="C50" s="3259">
        <v>1</v>
      </c>
      <c r="D50" s="3259">
        <v>0</v>
      </c>
      <c r="E50" s="3252"/>
    </row>
    <row r="51" spans="1:5" ht="15" customHeight="1">
      <c r="A51" s="3258" t="s">
        <v>3289</v>
      </c>
      <c r="B51" s="3259">
        <v>1</v>
      </c>
      <c r="C51" s="3259">
        <v>1</v>
      </c>
      <c r="D51" s="3259">
        <v>0</v>
      </c>
      <c r="E51" s="3252"/>
    </row>
    <row r="52" spans="1:5" ht="15" customHeight="1">
      <c r="A52" s="3258" t="s">
        <v>3290</v>
      </c>
      <c r="B52" s="3259">
        <v>1</v>
      </c>
      <c r="C52" s="3259">
        <v>1</v>
      </c>
      <c r="D52" s="3259">
        <v>0</v>
      </c>
      <c r="E52" s="3252"/>
    </row>
    <row r="53" spans="1:5" ht="15" customHeight="1">
      <c r="A53" s="3258" t="s">
        <v>3291</v>
      </c>
      <c r="B53" s="3259">
        <v>1</v>
      </c>
      <c r="C53" s="3259">
        <v>1</v>
      </c>
      <c r="D53" s="3259">
        <v>0</v>
      </c>
      <c r="E53" s="3252"/>
    </row>
    <row r="54" spans="1:5" ht="15" customHeight="1">
      <c r="A54" s="3258" t="s">
        <v>3292</v>
      </c>
      <c r="B54" s="3259">
        <v>1</v>
      </c>
      <c r="C54" s="3259">
        <v>1</v>
      </c>
      <c r="D54" s="3259">
        <v>0</v>
      </c>
      <c r="E54" s="3252"/>
    </row>
    <row r="55" spans="1:5" ht="15" customHeight="1">
      <c r="A55" s="3258" t="s">
        <v>3293</v>
      </c>
      <c r="B55" s="3259">
        <v>1</v>
      </c>
      <c r="C55" s="3259">
        <v>1</v>
      </c>
      <c r="D55" s="3259">
        <v>0</v>
      </c>
      <c r="E55" s="3252"/>
    </row>
    <row r="56" spans="1:5" ht="15" customHeight="1">
      <c r="A56" s="3258" t="s">
        <v>3294</v>
      </c>
      <c r="B56" s="3259">
        <v>1</v>
      </c>
      <c r="C56" s="3259">
        <v>0</v>
      </c>
      <c r="D56" s="3259">
        <v>1</v>
      </c>
      <c r="E56" s="3252"/>
    </row>
    <row r="57" spans="1:5" ht="15" customHeight="1">
      <c r="A57" s="3258" t="s">
        <v>3295</v>
      </c>
      <c r="B57" s="3259">
        <v>1</v>
      </c>
      <c r="C57" s="3259">
        <v>0</v>
      </c>
      <c r="D57" s="3259">
        <v>1</v>
      </c>
      <c r="E57" s="3252"/>
    </row>
    <row r="58" spans="1:5" ht="15" customHeight="1">
      <c r="A58" s="3258" t="s">
        <v>3296</v>
      </c>
      <c r="B58" s="3259">
        <v>1</v>
      </c>
      <c r="C58" s="3259">
        <v>0</v>
      </c>
      <c r="D58" s="3259">
        <v>1</v>
      </c>
      <c r="E58" s="3252"/>
    </row>
    <row r="59" spans="1:5" ht="15" customHeight="1">
      <c r="A59" s="3258" t="s">
        <v>3297</v>
      </c>
      <c r="B59" s="3259">
        <v>1</v>
      </c>
      <c r="C59" s="3259">
        <v>1</v>
      </c>
      <c r="D59" s="3259">
        <v>0</v>
      </c>
      <c r="E59" s="3252"/>
    </row>
    <row r="60" spans="1:5" ht="15" customHeight="1">
      <c r="A60" s="3258" t="s">
        <v>3298</v>
      </c>
      <c r="B60" s="3259">
        <v>1</v>
      </c>
      <c r="C60" s="3259">
        <v>0</v>
      </c>
      <c r="D60" s="3259">
        <v>1</v>
      </c>
      <c r="E60" s="3252"/>
    </row>
    <row r="61" spans="1:5" ht="15" customHeight="1">
      <c r="A61" s="3258" t="s">
        <v>3299</v>
      </c>
      <c r="B61" s="3259">
        <v>1</v>
      </c>
      <c r="C61" s="3259">
        <v>0</v>
      </c>
      <c r="D61" s="3259">
        <v>1</v>
      </c>
      <c r="E61" s="3252"/>
    </row>
    <row r="62" spans="1:5" ht="15" customHeight="1">
      <c r="A62" s="3258" t="s">
        <v>3300</v>
      </c>
      <c r="B62" s="3259">
        <v>1</v>
      </c>
      <c r="C62" s="3259">
        <v>1</v>
      </c>
      <c r="D62" s="3259">
        <v>0</v>
      </c>
      <c r="E62" s="3252"/>
    </row>
    <row r="63" spans="1:5" ht="15" customHeight="1">
      <c r="A63" s="3258" t="s">
        <v>3301</v>
      </c>
      <c r="B63" s="3259">
        <v>1</v>
      </c>
      <c r="C63" s="3259">
        <v>1</v>
      </c>
      <c r="D63" s="3259">
        <v>0</v>
      </c>
      <c r="E63" s="3252"/>
    </row>
    <row r="64" spans="1:5" ht="15" customHeight="1">
      <c r="A64" s="3258" t="s">
        <v>3302</v>
      </c>
      <c r="B64" s="3259">
        <v>2</v>
      </c>
      <c r="C64" s="3259">
        <v>2</v>
      </c>
      <c r="D64" s="3259">
        <v>0</v>
      </c>
      <c r="E64" s="3252"/>
    </row>
    <row r="65" spans="1:5" ht="15" customHeight="1">
      <c r="A65" s="3258" t="s">
        <v>3303</v>
      </c>
      <c r="B65" s="3259">
        <v>1</v>
      </c>
      <c r="C65" s="3259">
        <v>1</v>
      </c>
      <c r="D65" s="3259">
        <v>0</v>
      </c>
      <c r="E65" s="3252"/>
    </row>
    <row r="66" spans="1:5" ht="15" customHeight="1">
      <c r="A66" s="3258" t="s">
        <v>3304</v>
      </c>
      <c r="B66" s="3259">
        <v>1</v>
      </c>
      <c r="C66" s="3259">
        <v>1</v>
      </c>
      <c r="D66" s="3259">
        <v>0</v>
      </c>
      <c r="E66" s="3252"/>
    </row>
    <row r="67" spans="1:5" ht="15" customHeight="1">
      <c r="A67" s="3258" t="s">
        <v>3305</v>
      </c>
      <c r="B67" s="3259">
        <v>1</v>
      </c>
      <c r="C67" s="3259">
        <v>1</v>
      </c>
      <c r="D67" s="3259">
        <v>0</v>
      </c>
      <c r="E67" s="3252"/>
    </row>
    <row r="68" spans="1:5" ht="15" customHeight="1">
      <c r="A68" s="3258" t="s">
        <v>3306</v>
      </c>
      <c r="B68" s="3259">
        <v>1</v>
      </c>
      <c r="C68" s="3259">
        <v>1</v>
      </c>
      <c r="D68" s="3259">
        <v>0</v>
      </c>
      <c r="E68" s="3252"/>
    </row>
    <row r="69" spans="1:5" ht="15" customHeight="1">
      <c r="A69" s="3258" t="s">
        <v>3307</v>
      </c>
      <c r="B69" s="3259">
        <v>1</v>
      </c>
      <c r="C69" s="3259">
        <v>1</v>
      </c>
      <c r="D69" s="3259">
        <v>0</v>
      </c>
      <c r="E69" s="3252"/>
    </row>
    <row r="70" spans="1:5" ht="15" customHeight="1">
      <c r="A70" s="3258" t="s">
        <v>3308</v>
      </c>
      <c r="B70" s="3259">
        <v>1</v>
      </c>
      <c r="C70" s="3259">
        <v>1</v>
      </c>
      <c r="D70" s="3259">
        <v>0</v>
      </c>
      <c r="E70" s="3252"/>
    </row>
    <row r="71" spans="1:5" ht="15" customHeight="1">
      <c r="A71" s="3258" t="s">
        <v>3309</v>
      </c>
      <c r="B71" s="3259">
        <v>1</v>
      </c>
      <c r="C71" s="3259">
        <v>1</v>
      </c>
      <c r="D71" s="3259">
        <v>0</v>
      </c>
      <c r="E71" s="3252"/>
    </row>
    <row r="72" spans="1:5" ht="15" customHeight="1">
      <c r="A72" s="3258" t="s">
        <v>3310</v>
      </c>
      <c r="B72" s="3259">
        <v>1</v>
      </c>
      <c r="C72" s="3259">
        <v>1</v>
      </c>
      <c r="D72" s="3259">
        <v>0</v>
      </c>
      <c r="E72" s="3252"/>
    </row>
    <row r="73" spans="1:5" ht="30" customHeight="1">
      <c r="A73" s="3260" t="s">
        <v>3311</v>
      </c>
      <c r="B73" s="3261">
        <v>1</v>
      </c>
      <c r="C73" s="3261">
        <v>0</v>
      </c>
      <c r="D73" s="3261">
        <v>1</v>
      </c>
      <c r="E73" s="3252"/>
    </row>
    <row r="74" spans="1:5" ht="30" customHeight="1">
      <c r="A74" s="3260" t="s">
        <v>3312</v>
      </c>
      <c r="B74" s="3261">
        <v>1</v>
      </c>
      <c r="C74" s="3261">
        <v>0</v>
      </c>
      <c r="D74" s="3261">
        <v>1</v>
      </c>
      <c r="E74" s="3252"/>
    </row>
    <row r="75" spans="1:5" ht="15" customHeight="1">
      <c r="A75" s="3258" t="s">
        <v>3313</v>
      </c>
      <c r="B75" s="3259">
        <v>1</v>
      </c>
      <c r="C75" s="3259">
        <v>1</v>
      </c>
      <c r="D75" s="3259">
        <v>0</v>
      </c>
      <c r="E75" s="3252"/>
    </row>
    <row r="76" spans="1:5" ht="15" customHeight="1">
      <c r="A76" s="3258" t="s">
        <v>3314</v>
      </c>
      <c r="B76" s="3259">
        <v>1</v>
      </c>
      <c r="C76" s="3259">
        <v>1</v>
      </c>
      <c r="D76" s="3259">
        <v>0</v>
      </c>
      <c r="E76" s="3252"/>
    </row>
    <row r="77" spans="1:5" ht="30" customHeight="1">
      <c r="A77" s="3260" t="s">
        <v>3315</v>
      </c>
      <c r="B77" s="3261">
        <v>1</v>
      </c>
      <c r="C77" s="3261">
        <v>1</v>
      </c>
      <c r="D77" s="3261">
        <v>0</v>
      </c>
      <c r="E77" s="3252"/>
    </row>
    <row r="78" spans="1:5" ht="15" customHeight="1">
      <c r="A78" s="3258" t="s">
        <v>3316</v>
      </c>
      <c r="B78" s="3259">
        <v>1</v>
      </c>
      <c r="C78" s="3259">
        <v>1</v>
      </c>
      <c r="D78" s="3259">
        <v>0</v>
      </c>
      <c r="E78" s="3252"/>
    </row>
    <row r="79" spans="1:5" ht="15" customHeight="1">
      <c r="A79" s="3258" t="s">
        <v>3317</v>
      </c>
      <c r="B79" s="3259">
        <v>1</v>
      </c>
      <c r="C79" s="3259">
        <v>1</v>
      </c>
      <c r="D79" s="3259">
        <v>0</v>
      </c>
      <c r="E79" s="3252"/>
    </row>
    <row r="80" spans="1:5" ht="15" customHeight="1">
      <c r="A80" s="3258" t="s">
        <v>3318</v>
      </c>
      <c r="B80" s="3259">
        <v>1</v>
      </c>
      <c r="C80" s="3259">
        <v>1</v>
      </c>
      <c r="D80" s="3259">
        <v>0</v>
      </c>
      <c r="E80" s="3252"/>
    </row>
    <row r="81" spans="1:5" ht="15" customHeight="1">
      <c r="A81" s="3258" t="s">
        <v>3319</v>
      </c>
      <c r="B81" s="3259">
        <v>1</v>
      </c>
      <c r="C81" s="3259">
        <v>1</v>
      </c>
      <c r="D81" s="3259">
        <v>0</v>
      </c>
      <c r="E81" s="3252"/>
    </row>
    <row r="82" spans="1:5" ht="30" customHeight="1">
      <c r="A82" s="3260" t="s">
        <v>3320</v>
      </c>
      <c r="B82" s="3261">
        <v>1</v>
      </c>
      <c r="C82" s="3261">
        <v>0</v>
      </c>
      <c r="D82" s="3261">
        <v>1</v>
      </c>
      <c r="E82" s="3252"/>
    </row>
    <row r="83" spans="1:5" ht="15" customHeight="1">
      <c r="A83" s="3258" t="s">
        <v>3321</v>
      </c>
      <c r="B83" s="3259">
        <v>1</v>
      </c>
      <c r="C83" s="3259">
        <v>0</v>
      </c>
      <c r="D83" s="3259">
        <v>1</v>
      </c>
      <c r="E83" s="3252"/>
    </row>
    <row r="84" spans="1:5" ht="15" customHeight="1">
      <c r="A84" s="3258" t="s">
        <v>3322</v>
      </c>
      <c r="B84" s="3259">
        <v>1</v>
      </c>
      <c r="C84" s="3259">
        <v>0</v>
      </c>
      <c r="D84" s="3259">
        <v>1</v>
      </c>
      <c r="E84" s="3252"/>
    </row>
    <row r="85" spans="1:5" ht="15" customHeight="1">
      <c r="A85" s="3258" t="s">
        <v>3323</v>
      </c>
      <c r="B85" s="3259">
        <v>1</v>
      </c>
      <c r="C85" s="3259">
        <v>0</v>
      </c>
      <c r="D85" s="3259">
        <v>1</v>
      </c>
      <c r="E85" s="3252"/>
    </row>
    <row r="86" spans="1:5" ht="15" customHeight="1">
      <c r="A86" s="3258" t="s">
        <v>3324</v>
      </c>
      <c r="B86" s="3259">
        <v>1</v>
      </c>
      <c r="C86" s="3259">
        <v>1</v>
      </c>
      <c r="D86" s="3259">
        <v>0</v>
      </c>
      <c r="E86" s="3252"/>
    </row>
    <row r="87" spans="1:5" ht="15" customHeight="1">
      <c r="A87" s="3258" t="s">
        <v>3325</v>
      </c>
      <c r="B87" s="3259">
        <v>1</v>
      </c>
      <c r="C87" s="3259">
        <v>1</v>
      </c>
      <c r="D87" s="3259">
        <v>0</v>
      </c>
      <c r="E87" s="3252"/>
    </row>
    <row r="88" spans="1:5" ht="15" customHeight="1">
      <c r="A88" s="3258" t="s">
        <v>3326</v>
      </c>
      <c r="B88" s="3259">
        <v>1</v>
      </c>
      <c r="C88" s="3259">
        <v>1</v>
      </c>
      <c r="D88" s="3259">
        <v>0</v>
      </c>
      <c r="E88" s="3252"/>
    </row>
    <row r="89" spans="1:5" ht="15" customHeight="1">
      <c r="A89" s="3258" t="s">
        <v>3327</v>
      </c>
      <c r="B89" s="3259">
        <v>1</v>
      </c>
      <c r="C89" s="3259">
        <v>0</v>
      </c>
      <c r="D89" s="3259">
        <v>1</v>
      </c>
      <c r="E89" s="3252"/>
    </row>
    <row r="90" spans="1:5" ht="15" customHeight="1">
      <c r="A90" s="3258" t="s">
        <v>3328</v>
      </c>
      <c r="B90" s="3259">
        <v>1</v>
      </c>
      <c r="C90" s="3259">
        <v>1</v>
      </c>
      <c r="D90" s="3259">
        <v>0</v>
      </c>
      <c r="E90" s="3252"/>
    </row>
    <row r="91" spans="1:5" ht="15" customHeight="1">
      <c r="A91" s="3258" t="s">
        <v>3329</v>
      </c>
      <c r="B91" s="3259">
        <v>1</v>
      </c>
      <c r="C91" s="3259">
        <v>1</v>
      </c>
      <c r="D91" s="3259">
        <v>0</v>
      </c>
      <c r="E91" s="3252"/>
    </row>
    <row r="92" spans="1:5" ht="15" customHeight="1">
      <c r="A92" s="3258" t="s">
        <v>3330</v>
      </c>
      <c r="B92" s="3259">
        <v>1</v>
      </c>
      <c r="C92" s="3259">
        <v>0</v>
      </c>
      <c r="D92" s="3259">
        <v>1</v>
      </c>
      <c r="E92" s="3252"/>
    </row>
    <row r="93" spans="1:5" ht="15" customHeight="1">
      <c r="A93" s="3258" t="s">
        <v>3331</v>
      </c>
      <c r="B93" s="3259">
        <v>1</v>
      </c>
      <c r="C93" s="3259">
        <v>0</v>
      </c>
      <c r="D93" s="3259">
        <v>1</v>
      </c>
      <c r="E93" s="3252"/>
    </row>
    <row r="94" spans="1:5" ht="15" customHeight="1">
      <c r="A94" s="3258" t="s">
        <v>3332</v>
      </c>
      <c r="B94" s="3259">
        <v>1</v>
      </c>
      <c r="C94" s="3259">
        <v>0</v>
      </c>
      <c r="D94" s="3259">
        <v>1</v>
      </c>
      <c r="E94" s="3252"/>
    </row>
    <row r="95" spans="1:5" ht="15" customHeight="1">
      <c r="A95" s="3258" t="s">
        <v>3333</v>
      </c>
      <c r="B95" s="3259">
        <v>1</v>
      </c>
      <c r="C95" s="3259">
        <v>1</v>
      </c>
      <c r="D95" s="3259">
        <v>0</v>
      </c>
      <c r="E95" s="3252"/>
    </row>
    <row r="96" spans="1:5" ht="15" customHeight="1">
      <c r="A96" s="3258" t="s">
        <v>3334</v>
      </c>
      <c r="B96" s="3259">
        <v>1</v>
      </c>
      <c r="C96" s="3259">
        <v>1</v>
      </c>
      <c r="D96" s="3259">
        <v>0</v>
      </c>
      <c r="E96" s="3252"/>
    </row>
    <row r="97" spans="1:5" ht="15" customHeight="1">
      <c r="A97" s="3258" t="s">
        <v>3335</v>
      </c>
      <c r="B97" s="3259">
        <v>1</v>
      </c>
      <c r="C97" s="3259">
        <v>0</v>
      </c>
      <c r="D97" s="3259">
        <v>1</v>
      </c>
      <c r="E97" s="3252"/>
    </row>
    <row r="98" spans="1:5" ht="15" customHeight="1">
      <c r="A98" s="3258" t="s">
        <v>3336</v>
      </c>
      <c r="B98" s="3259">
        <v>1</v>
      </c>
      <c r="C98" s="3259">
        <v>1</v>
      </c>
      <c r="D98" s="3259">
        <v>0</v>
      </c>
      <c r="E98" s="3252"/>
    </row>
    <row r="99" spans="1:5" ht="15" customHeight="1">
      <c r="A99" s="3258" t="s">
        <v>3337</v>
      </c>
      <c r="B99" s="3259">
        <v>1</v>
      </c>
      <c r="C99" s="3259">
        <v>0</v>
      </c>
      <c r="D99" s="3259">
        <v>1</v>
      </c>
      <c r="E99" s="3252"/>
    </row>
    <row r="100" spans="1:5" ht="15" customHeight="1">
      <c r="A100" s="3258" t="s">
        <v>3338</v>
      </c>
      <c r="B100" s="3259">
        <v>1</v>
      </c>
      <c r="C100" s="3259">
        <v>1</v>
      </c>
      <c r="D100" s="3259">
        <v>0</v>
      </c>
      <c r="E100" s="3252"/>
    </row>
    <row r="101" spans="1:5" ht="15" customHeight="1">
      <c r="A101" s="3258" t="s">
        <v>3339</v>
      </c>
      <c r="B101" s="3259">
        <v>1</v>
      </c>
      <c r="C101" s="3259">
        <v>1</v>
      </c>
      <c r="D101" s="3259">
        <v>0</v>
      </c>
      <c r="E101" s="3252"/>
    </row>
    <row r="102" spans="1:5" ht="15" customHeight="1">
      <c r="A102" s="3258" t="s">
        <v>3340</v>
      </c>
      <c r="B102" s="3259">
        <v>1</v>
      </c>
      <c r="C102" s="3259">
        <v>1</v>
      </c>
      <c r="D102" s="3259">
        <v>0</v>
      </c>
      <c r="E102" s="3252"/>
    </row>
    <row r="103" spans="1:5" ht="15" customHeight="1">
      <c r="A103" s="3258" t="s">
        <v>3341</v>
      </c>
      <c r="B103" s="3259">
        <v>1</v>
      </c>
      <c r="C103" s="3259">
        <v>0</v>
      </c>
      <c r="D103" s="3259">
        <v>1</v>
      </c>
      <c r="E103" s="3252"/>
    </row>
    <row r="104" spans="1:5" ht="15" customHeight="1">
      <c r="A104" s="3258" t="s">
        <v>3342</v>
      </c>
      <c r="B104" s="3259">
        <v>1</v>
      </c>
      <c r="C104" s="3259">
        <v>0</v>
      </c>
      <c r="D104" s="3259">
        <v>1</v>
      </c>
      <c r="E104" s="3252"/>
    </row>
    <row r="105" spans="1:5" ht="15" customHeight="1">
      <c r="A105" s="3258" t="s">
        <v>3343</v>
      </c>
      <c r="B105" s="3259">
        <v>1</v>
      </c>
      <c r="C105" s="3259">
        <v>0</v>
      </c>
      <c r="D105" s="3259">
        <v>1</v>
      </c>
      <c r="E105" s="3252"/>
    </row>
    <row r="106" spans="1:5" ht="15" customHeight="1">
      <c r="A106" s="3258" t="s">
        <v>3344</v>
      </c>
      <c r="B106" s="3259">
        <v>1</v>
      </c>
      <c r="C106" s="3259">
        <v>1</v>
      </c>
      <c r="D106" s="3259">
        <v>0</v>
      </c>
      <c r="E106" s="3252"/>
    </row>
    <row r="107" spans="1:5" ht="15" customHeight="1">
      <c r="A107" s="3258" t="s">
        <v>3345</v>
      </c>
      <c r="B107" s="3259">
        <v>1</v>
      </c>
      <c r="C107" s="3259">
        <v>1</v>
      </c>
      <c r="D107" s="3259">
        <v>0</v>
      </c>
      <c r="E107" s="3252"/>
    </row>
    <row r="108" spans="1:5" ht="15" customHeight="1">
      <c r="A108" s="3258" t="s">
        <v>3346</v>
      </c>
      <c r="B108" s="3259">
        <v>1</v>
      </c>
      <c r="C108" s="3259">
        <v>1</v>
      </c>
      <c r="D108" s="3259">
        <v>0</v>
      </c>
      <c r="E108" s="3252"/>
    </row>
    <row r="109" spans="1:5" ht="15" customHeight="1">
      <c r="A109" s="3258" t="s">
        <v>3347</v>
      </c>
      <c r="B109" s="3259">
        <v>1</v>
      </c>
      <c r="C109" s="3259">
        <v>1</v>
      </c>
      <c r="D109" s="3259">
        <v>0</v>
      </c>
      <c r="E109" s="3252"/>
    </row>
    <row r="110" spans="1:5" ht="15" customHeight="1">
      <c r="A110" s="3258" t="s">
        <v>3348</v>
      </c>
      <c r="B110" s="3259">
        <v>1</v>
      </c>
      <c r="C110" s="3259">
        <v>1</v>
      </c>
      <c r="D110" s="3259">
        <v>0</v>
      </c>
      <c r="E110" s="3252"/>
    </row>
    <row r="111" spans="1:5" ht="15" customHeight="1">
      <c r="A111" s="3258" t="s">
        <v>3349</v>
      </c>
      <c r="B111" s="3259">
        <v>1</v>
      </c>
      <c r="C111" s="3259">
        <v>0</v>
      </c>
      <c r="D111" s="3259">
        <v>1</v>
      </c>
      <c r="E111" s="3252"/>
    </row>
    <row r="112" spans="1:5" ht="15" customHeight="1">
      <c r="A112" s="3258" t="s">
        <v>3350</v>
      </c>
      <c r="B112" s="3259">
        <v>1</v>
      </c>
      <c r="C112" s="3259">
        <v>0</v>
      </c>
      <c r="D112" s="3259">
        <v>1</v>
      </c>
      <c r="E112" s="3252"/>
    </row>
    <row r="113" spans="1:5" ht="15" customHeight="1">
      <c r="A113" s="3258" t="s">
        <v>3351</v>
      </c>
      <c r="B113" s="3259">
        <v>1</v>
      </c>
      <c r="C113" s="3259">
        <v>1</v>
      </c>
      <c r="D113" s="3259">
        <v>0</v>
      </c>
      <c r="E113" s="3252"/>
    </row>
    <row r="114" spans="1:5" ht="15" customHeight="1">
      <c r="A114" s="3258" t="s">
        <v>3352</v>
      </c>
      <c r="B114" s="3259">
        <v>1</v>
      </c>
      <c r="C114" s="3259">
        <v>1</v>
      </c>
      <c r="D114" s="3259">
        <v>0</v>
      </c>
      <c r="E114" s="3252"/>
    </row>
    <row r="115" spans="1:5" ht="15" customHeight="1">
      <c r="A115" s="3258" t="s">
        <v>3353</v>
      </c>
      <c r="B115" s="3259">
        <v>1</v>
      </c>
      <c r="C115" s="3259">
        <v>1</v>
      </c>
      <c r="D115" s="3259">
        <v>0</v>
      </c>
      <c r="E115" s="3252"/>
    </row>
    <row r="116" spans="1:5" ht="15" customHeight="1">
      <c r="A116" s="3258" t="s">
        <v>3354</v>
      </c>
      <c r="B116" s="3259">
        <v>1</v>
      </c>
      <c r="C116" s="3259">
        <v>0</v>
      </c>
      <c r="D116" s="3259">
        <v>1</v>
      </c>
      <c r="E116" s="3252"/>
    </row>
    <row r="117" spans="1:5" ht="15" customHeight="1">
      <c r="A117" s="3258" t="s">
        <v>3355</v>
      </c>
      <c r="B117" s="3259">
        <v>2</v>
      </c>
      <c r="C117" s="3259">
        <v>0</v>
      </c>
      <c r="D117" s="3259">
        <v>2</v>
      </c>
      <c r="E117" s="3252"/>
    </row>
    <row r="118" spans="1:5" ht="15" customHeight="1">
      <c r="A118" s="3258" t="s">
        <v>3356</v>
      </c>
      <c r="B118" s="3259">
        <v>1</v>
      </c>
      <c r="C118" s="3259">
        <v>1</v>
      </c>
      <c r="D118" s="3259">
        <v>0</v>
      </c>
      <c r="E118" s="3252"/>
    </row>
    <row r="119" spans="1:5" ht="15" customHeight="1">
      <c r="A119" s="3258" t="s">
        <v>3357</v>
      </c>
      <c r="B119" s="3259">
        <v>1</v>
      </c>
      <c r="C119" s="3259">
        <v>1</v>
      </c>
      <c r="D119" s="3259">
        <v>0</v>
      </c>
      <c r="E119" s="3252"/>
    </row>
    <row r="120" spans="1:5" ht="15" customHeight="1">
      <c r="A120" s="3258" t="s">
        <v>3358</v>
      </c>
      <c r="B120" s="3259">
        <v>1</v>
      </c>
      <c r="C120" s="3259">
        <v>1</v>
      </c>
      <c r="D120" s="3259">
        <v>0</v>
      </c>
      <c r="E120" s="3252"/>
    </row>
    <row r="121" spans="1:5" ht="15" customHeight="1">
      <c r="A121" s="3258" t="s">
        <v>3359</v>
      </c>
      <c r="B121" s="3259">
        <v>1</v>
      </c>
      <c r="C121" s="3259">
        <v>1</v>
      </c>
      <c r="D121" s="3259">
        <v>0</v>
      </c>
      <c r="E121" s="3252"/>
    </row>
    <row r="122" spans="1:5" ht="15" customHeight="1">
      <c r="A122" s="3258" t="s">
        <v>3360</v>
      </c>
      <c r="B122" s="3259">
        <v>1</v>
      </c>
      <c r="C122" s="3259">
        <v>1</v>
      </c>
      <c r="D122" s="3259">
        <v>0</v>
      </c>
      <c r="E122" s="3252"/>
    </row>
    <row r="123" spans="1:5" ht="15" customHeight="1">
      <c r="A123" s="3258" t="s">
        <v>3361</v>
      </c>
      <c r="B123" s="3259">
        <v>1</v>
      </c>
      <c r="C123" s="3259">
        <v>1</v>
      </c>
      <c r="D123" s="3259">
        <v>0</v>
      </c>
      <c r="E123" s="3252"/>
    </row>
    <row r="124" spans="1:5" ht="15" customHeight="1">
      <c r="A124" s="3258" t="s">
        <v>3362</v>
      </c>
      <c r="B124" s="3259">
        <v>1</v>
      </c>
      <c r="C124" s="3259">
        <v>1</v>
      </c>
      <c r="D124" s="3259">
        <v>0</v>
      </c>
      <c r="E124" s="3252"/>
    </row>
    <row r="125" spans="1:5" ht="15" customHeight="1">
      <c r="A125" s="3258" t="s">
        <v>3363</v>
      </c>
      <c r="B125" s="3259">
        <v>1</v>
      </c>
      <c r="C125" s="3259">
        <v>1</v>
      </c>
      <c r="D125" s="3259">
        <v>0</v>
      </c>
      <c r="E125" s="3252"/>
    </row>
    <row r="126" spans="1:5" ht="15" customHeight="1">
      <c r="A126" s="3258" t="s">
        <v>3364</v>
      </c>
      <c r="B126" s="3259">
        <v>1</v>
      </c>
      <c r="C126" s="3259">
        <v>1</v>
      </c>
      <c r="D126" s="3259">
        <v>0</v>
      </c>
      <c r="E126" s="3252"/>
    </row>
    <row r="127" spans="1:5" ht="15" customHeight="1">
      <c r="A127" s="3258" t="s">
        <v>3365</v>
      </c>
      <c r="B127" s="3259">
        <v>1</v>
      </c>
      <c r="C127" s="3259">
        <v>1</v>
      </c>
      <c r="D127" s="3259">
        <v>0</v>
      </c>
      <c r="E127" s="3252"/>
    </row>
    <row r="128" spans="1:5" ht="15" customHeight="1">
      <c r="A128" s="3258" t="s">
        <v>3366</v>
      </c>
      <c r="B128" s="3259">
        <v>1</v>
      </c>
      <c r="C128" s="3259">
        <v>1</v>
      </c>
      <c r="D128" s="3259">
        <v>0</v>
      </c>
      <c r="E128" s="3252"/>
    </row>
    <row r="129" spans="1:5" ht="15" customHeight="1">
      <c r="A129" s="3258" t="s">
        <v>3367</v>
      </c>
      <c r="B129" s="3259">
        <v>1</v>
      </c>
      <c r="C129" s="3259">
        <v>1</v>
      </c>
      <c r="D129" s="3259">
        <v>0</v>
      </c>
      <c r="E129" s="3252"/>
    </row>
    <row r="130" spans="1:5" ht="15" customHeight="1">
      <c r="A130" s="3258" t="s">
        <v>3368</v>
      </c>
      <c r="B130" s="3259">
        <v>1</v>
      </c>
      <c r="C130" s="3259">
        <v>0</v>
      </c>
      <c r="D130" s="3259">
        <v>1</v>
      </c>
      <c r="E130" s="3252"/>
    </row>
    <row r="131" spans="1:5" ht="15" customHeight="1">
      <c r="A131" s="3258" t="s">
        <v>3369</v>
      </c>
      <c r="B131" s="3259">
        <v>1</v>
      </c>
      <c r="C131" s="3259">
        <v>1</v>
      </c>
      <c r="D131" s="3259">
        <v>0</v>
      </c>
      <c r="E131" s="3252"/>
    </row>
    <row r="132" spans="1:5" ht="15" customHeight="1">
      <c r="A132" s="3258" t="s">
        <v>3370</v>
      </c>
      <c r="B132" s="3259">
        <v>1</v>
      </c>
      <c r="C132" s="3259">
        <v>1</v>
      </c>
      <c r="D132" s="3259">
        <v>0</v>
      </c>
      <c r="E132" s="3252"/>
    </row>
    <row r="133" spans="1:5" ht="15" customHeight="1">
      <c r="A133" s="3258" t="s">
        <v>3371</v>
      </c>
      <c r="B133" s="3259">
        <v>1</v>
      </c>
      <c r="C133" s="3259">
        <v>1</v>
      </c>
      <c r="D133" s="3259">
        <v>0</v>
      </c>
      <c r="E133" s="3252"/>
    </row>
    <row r="134" spans="1:5" ht="15" customHeight="1">
      <c r="A134" s="3258" t="s">
        <v>3372</v>
      </c>
      <c r="B134" s="3259">
        <v>1</v>
      </c>
      <c r="C134" s="3259">
        <v>1</v>
      </c>
      <c r="D134" s="3259">
        <v>0</v>
      </c>
      <c r="E134" s="3252"/>
    </row>
    <row r="135" spans="1:5" ht="15" customHeight="1">
      <c r="A135" s="3258" t="s">
        <v>3373</v>
      </c>
      <c r="B135" s="3259">
        <v>1</v>
      </c>
      <c r="C135" s="3259">
        <v>1</v>
      </c>
      <c r="D135" s="3259">
        <v>0</v>
      </c>
      <c r="E135" s="3252"/>
    </row>
    <row r="136" spans="1:5" ht="15" customHeight="1">
      <c r="A136" s="3258" t="s">
        <v>3374</v>
      </c>
      <c r="B136" s="3259">
        <v>1</v>
      </c>
      <c r="C136" s="3259">
        <v>0</v>
      </c>
      <c r="D136" s="3259">
        <v>1</v>
      </c>
      <c r="E136" s="3252"/>
    </row>
    <row r="137" spans="1:5" ht="15" customHeight="1">
      <c r="A137" s="3258" t="s">
        <v>3375</v>
      </c>
      <c r="B137" s="3259">
        <v>1</v>
      </c>
      <c r="C137" s="3259">
        <v>0</v>
      </c>
      <c r="D137" s="3259">
        <v>1</v>
      </c>
      <c r="E137" s="3252"/>
    </row>
    <row r="138" spans="1:5" ht="15" customHeight="1">
      <c r="A138" s="3258" t="s">
        <v>3376</v>
      </c>
      <c r="B138" s="3259">
        <v>1</v>
      </c>
      <c r="C138" s="3259">
        <v>0</v>
      </c>
      <c r="D138" s="3259">
        <v>1</v>
      </c>
      <c r="E138" s="3252"/>
    </row>
    <row r="139" spans="1:5" ht="15" customHeight="1">
      <c r="A139" s="3258" t="s">
        <v>3377</v>
      </c>
      <c r="B139" s="3259">
        <v>1</v>
      </c>
      <c r="C139" s="3259">
        <v>1</v>
      </c>
      <c r="D139" s="3259">
        <v>0</v>
      </c>
      <c r="E139" s="3252"/>
    </row>
    <row r="140" spans="1:5" ht="15" customHeight="1">
      <c r="A140" s="3258" t="s">
        <v>3378</v>
      </c>
      <c r="B140" s="3259">
        <v>1</v>
      </c>
      <c r="C140" s="3259">
        <v>1</v>
      </c>
      <c r="D140" s="3259">
        <v>0</v>
      </c>
      <c r="E140" s="3252"/>
    </row>
    <row r="141" spans="1:5" ht="15" customHeight="1">
      <c r="A141" s="3258" t="s">
        <v>3379</v>
      </c>
      <c r="B141" s="3259">
        <v>1</v>
      </c>
      <c r="C141" s="3259">
        <v>1</v>
      </c>
      <c r="D141" s="3259">
        <v>0</v>
      </c>
      <c r="E141" s="3252"/>
    </row>
    <row r="142" spans="1:5" ht="30" customHeight="1">
      <c r="A142" s="3260" t="s">
        <v>3380</v>
      </c>
      <c r="B142" s="3261">
        <v>1</v>
      </c>
      <c r="C142" s="3261">
        <v>1</v>
      </c>
      <c r="D142" s="3261">
        <v>0</v>
      </c>
      <c r="E142" s="3252"/>
    </row>
    <row r="143" spans="1:5" ht="15" customHeight="1">
      <c r="A143" s="3258" t="s">
        <v>3381</v>
      </c>
      <c r="B143" s="3259">
        <v>1</v>
      </c>
      <c r="C143" s="3259">
        <v>1</v>
      </c>
      <c r="D143" s="3259">
        <v>0</v>
      </c>
      <c r="E143" s="3252"/>
    </row>
    <row r="144" spans="1:5" ht="15" customHeight="1">
      <c r="A144" s="3258" t="s">
        <v>3382</v>
      </c>
      <c r="B144" s="3259">
        <v>1</v>
      </c>
      <c r="C144" s="3259">
        <v>1</v>
      </c>
      <c r="D144" s="3259">
        <v>0</v>
      </c>
      <c r="E144" s="3252"/>
    </row>
    <row r="145" spans="1:5" ht="15" customHeight="1">
      <c r="A145" s="3258" t="s">
        <v>3383</v>
      </c>
      <c r="B145" s="3259">
        <v>1</v>
      </c>
      <c r="C145" s="3259">
        <v>1</v>
      </c>
      <c r="D145" s="3259">
        <v>0</v>
      </c>
      <c r="E145" s="3252"/>
    </row>
    <row r="146" spans="1:5" ht="15" customHeight="1">
      <c r="A146" s="3258" t="s">
        <v>3384</v>
      </c>
      <c r="B146" s="3259">
        <v>1</v>
      </c>
      <c r="C146" s="3259">
        <v>1</v>
      </c>
      <c r="D146" s="3259">
        <v>0</v>
      </c>
      <c r="E146" s="3252"/>
    </row>
    <row r="147" spans="1:5" ht="15" customHeight="1">
      <c r="A147" s="3258" t="s">
        <v>3385</v>
      </c>
      <c r="B147" s="3259">
        <v>1</v>
      </c>
      <c r="C147" s="3259">
        <v>1</v>
      </c>
      <c r="D147" s="3259">
        <v>0</v>
      </c>
      <c r="E147" s="3252"/>
    </row>
    <row r="148" spans="1:5" ht="15" customHeight="1">
      <c r="A148" s="3258" t="s">
        <v>3386</v>
      </c>
      <c r="B148" s="3259">
        <v>1</v>
      </c>
      <c r="C148" s="3259">
        <v>1</v>
      </c>
      <c r="D148" s="3259">
        <v>0</v>
      </c>
      <c r="E148" s="3252"/>
    </row>
    <row r="149" spans="1:5" ht="30" customHeight="1">
      <c r="A149" s="3260" t="s">
        <v>3387</v>
      </c>
      <c r="B149" s="3261">
        <v>1</v>
      </c>
      <c r="C149" s="3261">
        <v>0</v>
      </c>
      <c r="D149" s="3261">
        <v>1</v>
      </c>
      <c r="E149" s="3252"/>
    </row>
    <row r="150" spans="1:5" ht="15" customHeight="1">
      <c r="A150" s="3258" t="s">
        <v>3388</v>
      </c>
      <c r="B150" s="3259">
        <v>1</v>
      </c>
      <c r="C150" s="3259">
        <v>0</v>
      </c>
      <c r="D150" s="3259">
        <v>1</v>
      </c>
      <c r="E150" s="3252"/>
    </row>
    <row r="151" spans="1:5" ht="15" customHeight="1">
      <c r="A151" s="3258" t="s">
        <v>3389</v>
      </c>
      <c r="B151" s="3259">
        <v>1</v>
      </c>
      <c r="C151" s="3259">
        <v>1</v>
      </c>
      <c r="D151" s="3259">
        <v>0</v>
      </c>
      <c r="E151" s="3252"/>
    </row>
    <row r="152" spans="1:5" ht="15" customHeight="1">
      <c r="A152" s="3258" t="s">
        <v>3390</v>
      </c>
      <c r="B152" s="3259">
        <v>1</v>
      </c>
      <c r="C152" s="3259">
        <v>1</v>
      </c>
      <c r="D152" s="3259">
        <v>0</v>
      </c>
      <c r="E152" s="3252"/>
    </row>
    <row r="153" spans="1:5" ht="15" customHeight="1">
      <c r="A153" s="3258" t="s">
        <v>3391</v>
      </c>
      <c r="B153" s="3259">
        <v>1</v>
      </c>
      <c r="C153" s="3259">
        <v>0</v>
      </c>
      <c r="D153" s="3259">
        <v>1</v>
      </c>
      <c r="E153" s="3252"/>
    </row>
    <row r="154" spans="1:5" ht="15" customHeight="1">
      <c r="A154" s="3258" t="s">
        <v>3392</v>
      </c>
      <c r="B154" s="3259">
        <v>1</v>
      </c>
      <c r="C154" s="3259">
        <v>1</v>
      </c>
      <c r="D154" s="3259">
        <v>0</v>
      </c>
      <c r="E154" s="3252"/>
    </row>
    <row r="155" spans="1:5" ht="15" customHeight="1">
      <c r="A155" s="3258" t="s">
        <v>3393</v>
      </c>
      <c r="B155" s="3259">
        <v>1</v>
      </c>
      <c r="C155" s="3259">
        <v>1</v>
      </c>
      <c r="D155" s="3259">
        <v>0</v>
      </c>
      <c r="E155" s="3252"/>
    </row>
    <row r="156" spans="1:5" ht="15" customHeight="1">
      <c r="A156" s="3258" t="s">
        <v>3394</v>
      </c>
      <c r="B156" s="3259">
        <v>1</v>
      </c>
      <c r="C156" s="3259">
        <v>1</v>
      </c>
      <c r="D156" s="3259">
        <v>0</v>
      </c>
      <c r="E156" s="3252"/>
    </row>
    <row r="157" spans="1:5" ht="15" customHeight="1">
      <c r="A157" s="3258" t="s">
        <v>3395</v>
      </c>
      <c r="B157" s="3259">
        <v>1</v>
      </c>
      <c r="C157" s="3259">
        <v>1</v>
      </c>
      <c r="D157" s="3259">
        <v>0</v>
      </c>
      <c r="E157" s="3252"/>
    </row>
    <row r="158" spans="1:5" ht="15" customHeight="1">
      <c r="A158" s="3252"/>
      <c r="B158" s="3257"/>
      <c r="C158" s="3257"/>
      <c r="D158" s="3257"/>
      <c r="E158" s="3252"/>
    </row>
    <row r="159" spans="1:5" ht="15" customHeight="1">
      <c r="A159" s="3256" t="s">
        <v>3396</v>
      </c>
      <c r="B159" s="3257"/>
      <c r="C159" s="3257"/>
      <c r="D159" s="3257"/>
      <c r="E159" s="3252"/>
    </row>
    <row r="160" spans="1:5" ht="15" customHeight="1">
      <c r="A160" s="3258" t="s">
        <v>3397</v>
      </c>
      <c r="B160" s="3259">
        <v>1</v>
      </c>
      <c r="C160" s="3259">
        <v>1</v>
      </c>
      <c r="D160" s="3259">
        <v>0</v>
      </c>
      <c r="E160" s="3252"/>
    </row>
    <row r="161" spans="1:5" ht="15" customHeight="1">
      <c r="A161" s="3258" t="s">
        <v>3398</v>
      </c>
      <c r="B161" s="3259">
        <v>1</v>
      </c>
      <c r="C161" s="3259">
        <v>1</v>
      </c>
      <c r="D161" s="3259">
        <v>0</v>
      </c>
      <c r="E161" s="3252"/>
    </row>
    <row r="162" spans="1:5" ht="15" customHeight="1">
      <c r="A162" s="3258" t="s">
        <v>3399</v>
      </c>
      <c r="B162" s="3259">
        <v>1</v>
      </c>
      <c r="C162" s="3259">
        <v>0</v>
      </c>
      <c r="D162" s="3259">
        <v>1</v>
      </c>
      <c r="E162" s="3252"/>
    </row>
    <row r="163" spans="1:5" ht="15" customHeight="1">
      <c r="A163" s="3258" t="s">
        <v>3400</v>
      </c>
      <c r="B163" s="3259">
        <v>1</v>
      </c>
      <c r="C163" s="3259">
        <v>1</v>
      </c>
      <c r="D163" s="3259">
        <v>0</v>
      </c>
      <c r="E163" s="3252"/>
    </row>
    <row r="164" spans="1:5" ht="30" customHeight="1">
      <c r="A164" s="3260" t="s">
        <v>3401</v>
      </c>
      <c r="B164" s="3261">
        <v>1</v>
      </c>
      <c r="C164" s="3261">
        <v>1</v>
      </c>
      <c r="D164" s="3261">
        <v>0</v>
      </c>
      <c r="E164" s="3252"/>
    </row>
    <row r="165" spans="1:5" ht="15" customHeight="1">
      <c r="A165" s="3258" t="s">
        <v>3402</v>
      </c>
      <c r="B165" s="3259">
        <v>1</v>
      </c>
      <c r="C165" s="3259">
        <v>1</v>
      </c>
      <c r="D165" s="3259">
        <v>0</v>
      </c>
      <c r="E165" s="3252"/>
    </row>
    <row r="166" spans="1:5" ht="15" customHeight="1">
      <c r="A166" s="3258" t="s">
        <v>3403</v>
      </c>
      <c r="B166" s="3259">
        <v>1</v>
      </c>
      <c r="C166" s="3259">
        <v>1</v>
      </c>
      <c r="D166" s="3259">
        <v>0</v>
      </c>
      <c r="E166" s="3252"/>
    </row>
    <row r="167" spans="1:5" ht="15" customHeight="1">
      <c r="A167" s="3258" t="s">
        <v>3404</v>
      </c>
      <c r="B167" s="3259">
        <v>1</v>
      </c>
      <c r="C167" s="3259">
        <v>1</v>
      </c>
      <c r="D167" s="3259">
        <v>0</v>
      </c>
      <c r="E167" s="3252"/>
    </row>
    <row r="168" spans="1:5" ht="15" customHeight="1">
      <c r="A168" s="3258" t="s">
        <v>3405</v>
      </c>
      <c r="B168" s="3259">
        <v>1</v>
      </c>
      <c r="C168" s="3259">
        <v>0</v>
      </c>
      <c r="D168" s="3259">
        <v>1</v>
      </c>
      <c r="E168" s="3252"/>
    </row>
    <row r="169" spans="1:5" ht="15" customHeight="1">
      <c r="A169" s="3258" t="s">
        <v>3406</v>
      </c>
      <c r="B169" s="3259">
        <v>1</v>
      </c>
      <c r="C169" s="3259">
        <v>1</v>
      </c>
      <c r="D169" s="3259">
        <v>0</v>
      </c>
      <c r="E169" s="3252"/>
    </row>
    <row r="170" spans="1:5" ht="15" customHeight="1">
      <c r="A170" s="3258" t="s">
        <v>3407</v>
      </c>
      <c r="B170" s="3259">
        <v>1</v>
      </c>
      <c r="C170" s="3259">
        <v>1</v>
      </c>
      <c r="D170" s="3259">
        <v>0</v>
      </c>
      <c r="E170" s="3252"/>
    </row>
    <row r="171" spans="1:5" ht="15" customHeight="1">
      <c r="A171" s="3258" t="s">
        <v>3408</v>
      </c>
      <c r="B171" s="3259">
        <v>1</v>
      </c>
      <c r="C171" s="3259">
        <v>1</v>
      </c>
      <c r="D171" s="3259">
        <v>0</v>
      </c>
      <c r="E171" s="3252"/>
    </row>
    <row r="172" spans="1:5" ht="15" customHeight="1">
      <c r="A172" s="3258" t="s">
        <v>3409</v>
      </c>
      <c r="B172" s="3259">
        <v>1</v>
      </c>
      <c r="C172" s="3259">
        <v>1</v>
      </c>
      <c r="D172" s="3259">
        <v>0</v>
      </c>
      <c r="E172" s="3252"/>
    </row>
    <row r="173" spans="1:5" ht="15" customHeight="1">
      <c r="A173" s="3258" t="s">
        <v>3410</v>
      </c>
      <c r="B173" s="3259">
        <v>1</v>
      </c>
      <c r="C173" s="3259">
        <v>1</v>
      </c>
      <c r="D173" s="3259">
        <v>0</v>
      </c>
      <c r="E173" s="3252"/>
    </row>
    <row r="174" spans="1:5" ht="15" customHeight="1">
      <c r="A174" s="3258" t="s">
        <v>3411</v>
      </c>
      <c r="B174" s="3259">
        <v>1</v>
      </c>
      <c r="C174" s="3259">
        <v>1</v>
      </c>
      <c r="D174" s="3259">
        <v>0</v>
      </c>
      <c r="E174" s="3252"/>
    </row>
    <row r="175" spans="1:5" ht="15" customHeight="1">
      <c r="A175" s="3258" t="s">
        <v>3412</v>
      </c>
      <c r="B175" s="3259">
        <v>1</v>
      </c>
      <c r="C175" s="3259">
        <v>1</v>
      </c>
      <c r="D175" s="3259">
        <v>0</v>
      </c>
      <c r="E175" s="3252"/>
    </row>
    <row r="176" spans="1:5" ht="15" customHeight="1">
      <c r="A176" s="3258" t="s">
        <v>3413</v>
      </c>
      <c r="B176" s="3259">
        <v>1</v>
      </c>
      <c r="C176" s="3259">
        <v>1</v>
      </c>
      <c r="D176" s="3259">
        <v>0</v>
      </c>
      <c r="E176" s="3252"/>
    </row>
    <row r="177" spans="1:5" ht="15" customHeight="1">
      <c r="A177" s="3258" t="s">
        <v>3414</v>
      </c>
      <c r="B177" s="3259">
        <v>1</v>
      </c>
      <c r="C177" s="3259">
        <v>1</v>
      </c>
      <c r="D177" s="3259">
        <v>0</v>
      </c>
      <c r="E177" s="3252"/>
    </row>
    <row r="178" spans="1:5" ht="15" customHeight="1">
      <c r="A178" s="3258" t="s">
        <v>3415</v>
      </c>
      <c r="B178" s="3259">
        <v>1</v>
      </c>
      <c r="C178" s="3259">
        <v>0</v>
      </c>
      <c r="D178" s="3259">
        <v>1</v>
      </c>
      <c r="E178" s="3252"/>
    </row>
    <row r="179" spans="1:5" ht="15" customHeight="1">
      <c r="A179" s="3258" t="s">
        <v>3416</v>
      </c>
      <c r="B179" s="3259">
        <v>1</v>
      </c>
      <c r="C179" s="3259">
        <v>1</v>
      </c>
      <c r="D179" s="3259">
        <v>0</v>
      </c>
      <c r="E179" s="3252"/>
    </row>
    <row r="180" spans="1:5" ht="15" customHeight="1">
      <c r="A180" s="3258" t="s">
        <v>3417</v>
      </c>
      <c r="B180" s="3259">
        <v>1</v>
      </c>
      <c r="C180" s="3259">
        <v>1</v>
      </c>
      <c r="D180" s="3259">
        <v>0</v>
      </c>
      <c r="E180" s="3252"/>
    </row>
    <row r="181" spans="1:5" ht="15" customHeight="1">
      <c r="A181" s="3258" t="s">
        <v>3418</v>
      </c>
      <c r="B181" s="3259">
        <v>1</v>
      </c>
      <c r="C181" s="3259">
        <v>1</v>
      </c>
      <c r="D181" s="3259">
        <v>0</v>
      </c>
      <c r="E181" s="3252"/>
    </row>
    <row r="182" spans="1:5" ht="15" customHeight="1">
      <c r="A182" s="3258" t="s">
        <v>3419</v>
      </c>
      <c r="B182" s="3259">
        <v>1</v>
      </c>
      <c r="C182" s="3259">
        <v>1</v>
      </c>
      <c r="D182" s="3259">
        <v>0</v>
      </c>
      <c r="E182" s="3252"/>
    </row>
    <row r="183" spans="1:5" ht="15" customHeight="1">
      <c r="A183" s="3258" t="s">
        <v>3420</v>
      </c>
      <c r="B183" s="3259">
        <v>1</v>
      </c>
      <c r="C183" s="3259">
        <v>1</v>
      </c>
      <c r="D183" s="3259">
        <v>0</v>
      </c>
      <c r="E183" s="3252"/>
    </row>
    <row r="184" spans="1:5" ht="15" customHeight="1">
      <c r="A184" s="3258" t="s">
        <v>3421</v>
      </c>
      <c r="B184" s="3259">
        <v>1</v>
      </c>
      <c r="C184" s="3259">
        <v>1</v>
      </c>
      <c r="D184" s="3259">
        <v>0</v>
      </c>
      <c r="E184" s="3252"/>
    </row>
    <row r="185" spans="1:5" ht="15" customHeight="1">
      <c r="A185" s="3258" t="s">
        <v>3422</v>
      </c>
      <c r="B185" s="3259">
        <v>1</v>
      </c>
      <c r="C185" s="3259">
        <v>1</v>
      </c>
      <c r="D185" s="3259">
        <v>0</v>
      </c>
      <c r="E185" s="3252"/>
    </row>
    <row r="186" spans="1:5" ht="15" customHeight="1">
      <c r="A186" s="3258" t="s">
        <v>3423</v>
      </c>
      <c r="B186" s="3259">
        <v>1</v>
      </c>
      <c r="C186" s="3259">
        <v>0</v>
      </c>
      <c r="D186" s="3259">
        <v>1</v>
      </c>
      <c r="E186" s="3252"/>
    </row>
    <row r="187" spans="1:5" ht="15" customHeight="1">
      <c r="A187" s="3258" t="s">
        <v>3424</v>
      </c>
      <c r="B187" s="3259">
        <v>1</v>
      </c>
      <c r="C187" s="3259">
        <v>1</v>
      </c>
      <c r="D187" s="3259">
        <v>0</v>
      </c>
      <c r="E187" s="3252"/>
    </row>
    <row r="188" spans="1:5" ht="15" customHeight="1">
      <c r="A188" s="3258" t="s">
        <v>3425</v>
      </c>
      <c r="B188" s="3259">
        <v>1</v>
      </c>
      <c r="C188" s="3259">
        <v>1</v>
      </c>
      <c r="D188" s="3259">
        <v>0</v>
      </c>
      <c r="E188" s="3252"/>
    </row>
    <row r="189" spans="1:5" ht="15" customHeight="1">
      <c r="A189" s="3258" t="s">
        <v>3426</v>
      </c>
      <c r="B189" s="3259">
        <v>1</v>
      </c>
      <c r="C189" s="3259">
        <v>1</v>
      </c>
      <c r="D189" s="3259">
        <v>0</v>
      </c>
      <c r="E189" s="3252"/>
    </row>
    <row r="190" spans="1:5" ht="15" customHeight="1">
      <c r="A190" s="3258" t="s">
        <v>3427</v>
      </c>
      <c r="B190" s="3259">
        <v>1</v>
      </c>
      <c r="C190" s="3259">
        <v>1</v>
      </c>
      <c r="D190" s="3259">
        <v>0</v>
      </c>
      <c r="E190" s="3252"/>
    </row>
    <row r="191" spans="1:5" ht="15" customHeight="1">
      <c r="A191" s="3258" t="s">
        <v>3428</v>
      </c>
      <c r="B191" s="3259">
        <v>1</v>
      </c>
      <c r="C191" s="3259">
        <v>0</v>
      </c>
      <c r="D191" s="3259">
        <v>1</v>
      </c>
      <c r="E191" s="3252"/>
    </row>
    <row r="192" spans="1:5" ht="15" customHeight="1">
      <c r="A192" s="3258" t="s">
        <v>3429</v>
      </c>
      <c r="B192" s="3259">
        <v>1</v>
      </c>
      <c r="C192" s="3259">
        <v>0</v>
      </c>
      <c r="D192" s="3259">
        <v>1</v>
      </c>
      <c r="E192" s="3252"/>
    </row>
    <row r="193" spans="1:5" ht="15" customHeight="1">
      <c r="A193" s="3258" t="s">
        <v>3430</v>
      </c>
      <c r="B193" s="3259">
        <v>1</v>
      </c>
      <c r="C193" s="3259">
        <v>0</v>
      </c>
      <c r="D193" s="3259">
        <v>1</v>
      </c>
      <c r="E193" s="3252"/>
    </row>
    <row r="194" spans="1:5" ht="15" customHeight="1">
      <c r="A194" s="3258" t="s">
        <v>3431</v>
      </c>
      <c r="B194" s="3259">
        <v>1</v>
      </c>
      <c r="C194" s="3259">
        <v>1</v>
      </c>
      <c r="D194" s="3259">
        <v>0</v>
      </c>
      <c r="E194" s="3252"/>
    </row>
    <row r="195" spans="1:5" ht="15" customHeight="1">
      <c r="A195" s="3258" t="s">
        <v>3432</v>
      </c>
      <c r="B195" s="3259">
        <v>1</v>
      </c>
      <c r="C195" s="3259">
        <v>1</v>
      </c>
      <c r="D195" s="3259">
        <v>0</v>
      </c>
      <c r="E195" s="3252"/>
    </row>
    <row r="196" spans="1:5" ht="15" customHeight="1">
      <c r="A196" s="3258" t="s">
        <v>3433</v>
      </c>
      <c r="B196" s="3259">
        <v>1</v>
      </c>
      <c r="C196" s="3259">
        <v>1</v>
      </c>
      <c r="D196" s="3259">
        <v>0</v>
      </c>
      <c r="E196" s="3252"/>
    </row>
    <row r="197" spans="1:5" ht="15" customHeight="1">
      <c r="A197" s="3258" t="s">
        <v>3434</v>
      </c>
      <c r="B197" s="3259">
        <v>1</v>
      </c>
      <c r="C197" s="3259">
        <v>0</v>
      </c>
      <c r="D197" s="3259">
        <v>1</v>
      </c>
      <c r="E197" s="3252"/>
    </row>
    <row r="198" spans="1:5" ht="15" customHeight="1">
      <c r="A198" s="3258" t="s">
        <v>3435</v>
      </c>
      <c r="B198" s="3259">
        <v>1</v>
      </c>
      <c r="C198" s="3259">
        <v>1</v>
      </c>
      <c r="D198" s="3259">
        <v>0</v>
      </c>
      <c r="E198" s="3252"/>
    </row>
    <row r="199" spans="1:5" ht="15" customHeight="1">
      <c r="A199" s="3258" t="s">
        <v>3436</v>
      </c>
      <c r="B199" s="3259">
        <v>4</v>
      </c>
      <c r="C199" s="3259">
        <v>4</v>
      </c>
      <c r="D199" s="3259">
        <v>0</v>
      </c>
      <c r="E199" s="3252"/>
    </row>
    <row r="200" spans="1:5" ht="15" customHeight="1">
      <c r="A200" s="3258" t="s">
        <v>3437</v>
      </c>
      <c r="B200" s="3259">
        <v>1</v>
      </c>
      <c r="C200" s="3259">
        <v>1</v>
      </c>
      <c r="D200" s="3259">
        <v>0</v>
      </c>
      <c r="E200" s="3252"/>
    </row>
    <row r="201" spans="1:5" ht="15" customHeight="1">
      <c r="A201" s="3258" t="s">
        <v>3438</v>
      </c>
      <c r="B201" s="3259">
        <v>1</v>
      </c>
      <c r="C201" s="3259">
        <v>1</v>
      </c>
      <c r="D201" s="3259">
        <v>0</v>
      </c>
      <c r="E201" s="3252"/>
    </row>
    <row r="202" spans="1:5" ht="15" customHeight="1">
      <c r="A202" s="3258" t="s">
        <v>3439</v>
      </c>
      <c r="B202" s="3259">
        <v>1</v>
      </c>
      <c r="C202" s="3259">
        <v>1</v>
      </c>
      <c r="D202" s="3259">
        <v>0</v>
      </c>
      <c r="E202" s="3252"/>
    </row>
    <row r="203" spans="1:5" ht="15" customHeight="1">
      <c r="A203" s="3258" t="s">
        <v>3440</v>
      </c>
      <c r="B203" s="3259">
        <v>1</v>
      </c>
      <c r="C203" s="3259">
        <v>1</v>
      </c>
      <c r="D203" s="3259">
        <v>0</v>
      </c>
      <c r="E203" s="3252"/>
    </row>
    <row r="204" spans="1:5" ht="15" customHeight="1">
      <c r="A204" s="3258" t="s">
        <v>3441</v>
      </c>
      <c r="B204" s="3259">
        <v>1</v>
      </c>
      <c r="C204" s="3259">
        <v>1</v>
      </c>
      <c r="D204" s="3259">
        <v>0</v>
      </c>
      <c r="E204" s="3252"/>
    </row>
    <row r="205" spans="1:5" ht="15" customHeight="1">
      <c r="A205" s="3258" t="s">
        <v>3442</v>
      </c>
      <c r="B205" s="3259">
        <v>3</v>
      </c>
      <c r="C205" s="3259">
        <v>3</v>
      </c>
      <c r="D205" s="3259">
        <v>0</v>
      </c>
      <c r="E205" s="3252"/>
    </row>
    <row r="206" spans="1:5" ht="15" customHeight="1">
      <c r="A206" s="3258" t="s">
        <v>3443</v>
      </c>
      <c r="B206" s="3259">
        <v>1</v>
      </c>
      <c r="C206" s="3259">
        <v>1</v>
      </c>
      <c r="D206" s="3259">
        <v>0</v>
      </c>
      <c r="E206" s="3252"/>
    </row>
    <row r="207" spans="1:5" ht="15" customHeight="1">
      <c r="A207" s="3258" t="s">
        <v>3444</v>
      </c>
      <c r="B207" s="3259">
        <v>1</v>
      </c>
      <c r="C207" s="3259">
        <v>1</v>
      </c>
      <c r="D207" s="3259">
        <v>0</v>
      </c>
      <c r="E207" s="3252"/>
    </row>
    <row r="208" spans="1:5" ht="15" customHeight="1">
      <c r="A208" s="3258" t="s">
        <v>3445</v>
      </c>
      <c r="B208" s="3259">
        <v>1</v>
      </c>
      <c r="C208" s="3259">
        <v>1</v>
      </c>
      <c r="D208" s="3259">
        <v>0</v>
      </c>
      <c r="E208" s="3252"/>
    </row>
    <row r="209" spans="1:5" ht="15" customHeight="1">
      <c r="A209" s="3258" t="s">
        <v>3446</v>
      </c>
      <c r="B209" s="3259">
        <v>1</v>
      </c>
      <c r="C209" s="3259">
        <v>1</v>
      </c>
      <c r="D209" s="3259">
        <v>0</v>
      </c>
      <c r="E209" s="3252"/>
    </row>
    <row r="210" spans="1:5" ht="15" customHeight="1">
      <c r="A210" s="3258" t="s">
        <v>3447</v>
      </c>
      <c r="B210" s="3259">
        <v>1</v>
      </c>
      <c r="C210" s="3259">
        <v>1</v>
      </c>
      <c r="D210" s="3259">
        <v>0</v>
      </c>
      <c r="E210" s="3252"/>
    </row>
    <row r="211" spans="1:5" ht="15" customHeight="1">
      <c r="A211" s="3258" t="s">
        <v>3448</v>
      </c>
      <c r="B211" s="3259">
        <v>1</v>
      </c>
      <c r="C211" s="3259">
        <v>0</v>
      </c>
      <c r="D211" s="3259">
        <v>1</v>
      </c>
      <c r="E211" s="3252"/>
    </row>
    <row r="212" spans="1:5" ht="15" customHeight="1">
      <c r="A212" s="3258" t="s">
        <v>3449</v>
      </c>
      <c r="B212" s="3259">
        <v>1</v>
      </c>
      <c r="C212" s="3259">
        <v>0</v>
      </c>
      <c r="D212" s="3259">
        <v>1</v>
      </c>
      <c r="E212" s="3252"/>
    </row>
    <row r="213" spans="1:5" ht="15" customHeight="1">
      <c r="A213" s="3258" t="s">
        <v>3450</v>
      </c>
      <c r="B213" s="3259">
        <v>1</v>
      </c>
      <c r="C213" s="3259">
        <v>1</v>
      </c>
      <c r="D213" s="3259">
        <v>0</v>
      </c>
      <c r="E213" s="3252"/>
    </row>
    <row r="214" spans="1:5" ht="15" customHeight="1">
      <c r="A214" s="3258" t="s">
        <v>3451</v>
      </c>
      <c r="B214" s="3259">
        <v>1</v>
      </c>
      <c r="C214" s="3259">
        <v>1</v>
      </c>
      <c r="D214" s="3259">
        <v>0</v>
      </c>
      <c r="E214" s="3252"/>
    </row>
    <row r="215" spans="1:5" ht="15" customHeight="1">
      <c r="A215" s="3258" t="s">
        <v>3452</v>
      </c>
      <c r="B215" s="3259">
        <v>1</v>
      </c>
      <c r="C215" s="3259">
        <v>1</v>
      </c>
      <c r="D215" s="3259">
        <v>0</v>
      </c>
      <c r="E215" s="3252"/>
    </row>
    <row r="216" spans="1:5" ht="15" customHeight="1">
      <c r="A216" s="3258" t="s">
        <v>3453</v>
      </c>
      <c r="B216" s="3259">
        <v>1</v>
      </c>
      <c r="C216" s="3259">
        <v>1</v>
      </c>
      <c r="D216" s="3259">
        <v>0</v>
      </c>
      <c r="E216" s="3252"/>
    </row>
    <row r="217" spans="1:5" ht="15" customHeight="1">
      <c r="A217" s="3258" t="s">
        <v>3454</v>
      </c>
      <c r="B217" s="3259">
        <v>1</v>
      </c>
      <c r="C217" s="3259">
        <v>1</v>
      </c>
      <c r="D217" s="3259">
        <v>0</v>
      </c>
      <c r="E217" s="3252"/>
    </row>
    <row r="218" spans="1:5" ht="15" customHeight="1">
      <c r="A218" s="3258" t="s">
        <v>3455</v>
      </c>
      <c r="B218" s="3259">
        <v>1</v>
      </c>
      <c r="C218" s="3259">
        <v>1</v>
      </c>
      <c r="D218" s="3259">
        <v>0</v>
      </c>
      <c r="E218" s="3252"/>
    </row>
    <row r="219" spans="1:5" ht="15" customHeight="1">
      <c r="A219" s="3258" t="s">
        <v>3456</v>
      </c>
      <c r="B219" s="3259">
        <v>5</v>
      </c>
      <c r="C219" s="3259">
        <v>4</v>
      </c>
      <c r="D219" s="3259">
        <v>1</v>
      </c>
      <c r="E219" s="3252"/>
    </row>
    <row r="220" spans="1:5" ht="15" customHeight="1">
      <c r="A220" s="3258" t="s">
        <v>3457</v>
      </c>
      <c r="B220" s="3259">
        <v>1</v>
      </c>
      <c r="C220" s="3259">
        <v>1</v>
      </c>
      <c r="D220" s="3259">
        <v>0</v>
      </c>
      <c r="E220" s="3252"/>
    </row>
    <row r="221" spans="1:5" ht="15" customHeight="1">
      <c r="A221" s="3258" t="s">
        <v>3458</v>
      </c>
      <c r="B221" s="3259">
        <v>1</v>
      </c>
      <c r="C221" s="3259">
        <v>1</v>
      </c>
      <c r="D221" s="3259">
        <v>0</v>
      </c>
      <c r="E221" s="3252"/>
    </row>
    <row r="222" spans="1:5" ht="15" customHeight="1">
      <c r="A222" s="3258" t="s">
        <v>3459</v>
      </c>
      <c r="B222" s="3259">
        <v>1</v>
      </c>
      <c r="C222" s="3259">
        <v>1</v>
      </c>
      <c r="D222" s="3259">
        <v>0</v>
      </c>
      <c r="E222" s="3252"/>
    </row>
    <row r="223" spans="1:5" ht="15" customHeight="1">
      <c r="A223" s="3258" t="s">
        <v>3460</v>
      </c>
      <c r="B223" s="3259">
        <v>1</v>
      </c>
      <c r="C223" s="3259">
        <v>1</v>
      </c>
      <c r="D223" s="3259">
        <v>0</v>
      </c>
      <c r="E223" s="3252"/>
    </row>
    <row r="224" spans="1:5" ht="15" customHeight="1">
      <c r="A224" s="3258" t="s">
        <v>3461</v>
      </c>
      <c r="B224" s="3259">
        <v>1</v>
      </c>
      <c r="C224" s="3259">
        <v>1</v>
      </c>
      <c r="D224" s="3259">
        <v>0</v>
      </c>
      <c r="E224" s="3252"/>
    </row>
    <row r="225" spans="1:5" ht="15" customHeight="1">
      <c r="A225" s="3258" t="s">
        <v>3462</v>
      </c>
      <c r="B225" s="3259">
        <v>1</v>
      </c>
      <c r="C225" s="3259">
        <v>1</v>
      </c>
      <c r="D225" s="3259">
        <v>0</v>
      </c>
      <c r="E225" s="3252"/>
    </row>
    <row r="226" spans="1:5" ht="15" customHeight="1">
      <c r="A226" s="3258" t="s">
        <v>3463</v>
      </c>
      <c r="B226" s="3259">
        <v>1</v>
      </c>
      <c r="C226" s="3259">
        <v>0</v>
      </c>
      <c r="D226" s="3259">
        <v>1</v>
      </c>
      <c r="E226" s="3252"/>
    </row>
    <row r="227" spans="1:5" ht="15" customHeight="1">
      <c r="A227" s="3258" t="s">
        <v>3464</v>
      </c>
      <c r="B227" s="3259">
        <v>1</v>
      </c>
      <c r="C227" s="3259">
        <v>1</v>
      </c>
      <c r="D227" s="3259">
        <v>0</v>
      </c>
      <c r="E227" s="3252"/>
    </row>
    <row r="228" spans="1:5" ht="15" customHeight="1">
      <c r="A228" s="3258" t="s">
        <v>3465</v>
      </c>
      <c r="B228" s="3259">
        <v>1</v>
      </c>
      <c r="C228" s="3259">
        <v>1</v>
      </c>
      <c r="D228" s="3259">
        <v>0</v>
      </c>
      <c r="E228" s="3252"/>
    </row>
    <row r="229" spans="1:5" ht="15" customHeight="1">
      <c r="A229" s="3258" t="s">
        <v>3466</v>
      </c>
      <c r="B229" s="3259">
        <v>1</v>
      </c>
      <c r="C229" s="3259">
        <v>1</v>
      </c>
      <c r="D229" s="3259">
        <v>0</v>
      </c>
      <c r="E229" s="3252"/>
    </row>
    <row r="230" spans="1:5" ht="15" customHeight="1">
      <c r="A230" s="3258" t="s">
        <v>3467</v>
      </c>
      <c r="B230" s="3259">
        <v>1</v>
      </c>
      <c r="C230" s="3259">
        <v>0</v>
      </c>
      <c r="D230" s="3259">
        <v>1</v>
      </c>
      <c r="E230" s="3252"/>
    </row>
    <row r="231" spans="1:5" ht="30" customHeight="1">
      <c r="A231" s="3260" t="s">
        <v>3468</v>
      </c>
      <c r="B231" s="3261">
        <v>1</v>
      </c>
      <c r="C231" s="3261">
        <v>1</v>
      </c>
      <c r="D231" s="3261">
        <v>0</v>
      </c>
      <c r="E231" s="3252"/>
    </row>
    <row r="232" spans="1:5" ht="15" customHeight="1">
      <c r="A232" s="3258" t="s">
        <v>3469</v>
      </c>
      <c r="B232" s="3259">
        <v>1</v>
      </c>
      <c r="C232" s="3259">
        <v>1</v>
      </c>
      <c r="D232" s="3259">
        <v>0</v>
      </c>
      <c r="E232" s="3252"/>
    </row>
    <row r="233" spans="1:5" ht="15" customHeight="1">
      <c r="A233" s="3258" t="s">
        <v>3470</v>
      </c>
      <c r="B233" s="3259">
        <v>1</v>
      </c>
      <c r="C233" s="3259">
        <v>0</v>
      </c>
      <c r="D233" s="3259">
        <v>1</v>
      </c>
      <c r="E233" s="3252"/>
    </row>
    <row r="234" spans="1:5" ht="15" customHeight="1">
      <c r="A234" s="3258" t="s">
        <v>3471</v>
      </c>
      <c r="B234" s="3259">
        <v>1</v>
      </c>
      <c r="C234" s="3259">
        <v>1</v>
      </c>
      <c r="D234" s="3259">
        <v>0</v>
      </c>
      <c r="E234" s="3252"/>
    </row>
    <row r="235" spans="1:5" ht="30" customHeight="1">
      <c r="A235" s="3260" t="s">
        <v>3472</v>
      </c>
      <c r="B235" s="3261">
        <v>1</v>
      </c>
      <c r="C235" s="3261">
        <v>0</v>
      </c>
      <c r="D235" s="3261">
        <v>1</v>
      </c>
      <c r="E235" s="3252"/>
    </row>
    <row r="236" spans="1:5" ht="15" customHeight="1">
      <c r="A236" s="3258" t="s">
        <v>3473</v>
      </c>
      <c r="B236" s="3259">
        <v>1</v>
      </c>
      <c r="C236" s="3259">
        <v>1</v>
      </c>
      <c r="D236" s="3259">
        <v>0</v>
      </c>
      <c r="E236" s="3252"/>
    </row>
    <row r="237" spans="1:5" ht="15" customHeight="1">
      <c r="A237" s="3258" t="s">
        <v>3474</v>
      </c>
      <c r="B237" s="3259">
        <v>1</v>
      </c>
      <c r="C237" s="3259">
        <v>1</v>
      </c>
      <c r="D237" s="3259">
        <v>0</v>
      </c>
      <c r="E237" s="3252"/>
    </row>
    <row r="238" spans="1:5" ht="15" customHeight="1">
      <c r="A238" s="3258" t="s">
        <v>3475</v>
      </c>
      <c r="B238" s="3259">
        <v>1</v>
      </c>
      <c r="C238" s="3259">
        <v>1</v>
      </c>
      <c r="D238" s="3259">
        <v>0</v>
      </c>
      <c r="E238" s="3252"/>
    </row>
    <row r="239" spans="1:5" ht="15" customHeight="1">
      <c r="A239" s="3258" t="s">
        <v>3476</v>
      </c>
      <c r="B239" s="3259">
        <v>1</v>
      </c>
      <c r="C239" s="3259">
        <v>1</v>
      </c>
      <c r="D239" s="3259">
        <v>0</v>
      </c>
      <c r="E239" s="3252"/>
    </row>
    <row r="240" spans="1:5" ht="15" customHeight="1">
      <c r="A240" s="3258" t="s">
        <v>3477</v>
      </c>
      <c r="B240" s="3259">
        <v>1</v>
      </c>
      <c r="C240" s="3259">
        <v>1</v>
      </c>
      <c r="D240" s="3259">
        <v>0</v>
      </c>
      <c r="E240" s="3252"/>
    </row>
    <row r="241" spans="1:5" ht="15" customHeight="1">
      <c r="A241" s="3258" t="s">
        <v>3478</v>
      </c>
      <c r="B241" s="3259">
        <v>1</v>
      </c>
      <c r="C241" s="3259">
        <v>1</v>
      </c>
      <c r="D241" s="3259">
        <v>0</v>
      </c>
      <c r="E241" s="3252"/>
    </row>
    <row r="242" spans="1:5" ht="15" customHeight="1">
      <c r="A242" s="3258" t="s">
        <v>3479</v>
      </c>
      <c r="B242" s="3259">
        <v>1</v>
      </c>
      <c r="C242" s="3259">
        <v>0</v>
      </c>
      <c r="D242" s="3259">
        <v>1</v>
      </c>
      <c r="E242" s="3252"/>
    </row>
    <row r="243" spans="1:5" ht="15" customHeight="1">
      <c r="A243" s="3258" t="s">
        <v>3480</v>
      </c>
      <c r="B243" s="3259">
        <v>1</v>
      </c>
      <c r="C243" s="3259">
        <v>1</v>
      </c>
      <c r="D243" s="3259">
        <v>0</v>
      </c>
      <c r="E243" s="3252"/>
    </row>
    <row r="244" spans="1:5" ht="15" customHeight="1">
      <c r="A244" s="3258" t="s">
        <v>3481</v>
      </c>
      <c r="B244" s="3259">
        <v>1</v>
      </c>
      <c r="C244" s="3259">
        <v>1</v>
      </c>
      <c r="D244" s="3259">
        <v>0</v>
      </c>
      <c r="E244" s="3252"/>
    </row>
    <row r="245" spans="1:5" ht="15" customHeight="1">
      <c r="A245" s="3258" t="s">
        <v>3482</v>
      </c>
      <c r="B245" s="3259">
        <v>1</v>
      </c>
      <c r="C245" s="3259">
        <v>1</v>
      </c>
      <c r="D245" s="3259">
        <v>0</v>
      </c>
      <c r="E245" s="3252"/>
    </row>
    <row r="246" spans="1:5" ht="15" customHeight="1">
      <c r="A246" s="3258" t="s">
        <v>3483</v>
      </c>
      <c r="B246" s="3259">
        <v>1</v>
      </c>
      <c r="C246" s="3259">
        <v>0</v>
      </c>
      <c r="D246" s="3259">
        <v>1</v>
      </c>
      <c r="E246" s="3252"/>
    </row>
    <row r="247" spans="1:5" ht="15" customHeight="1">
      <c r="A247" s="3258" t="s">
        <v>3484</v>
      </c>
      <c r="B247" s="3259">
        <v>1</v>
      </c>
      <c r="C247" s="3259">
        <v>1</v>
      </c>
      <c r="D247" s="3259">
        <v>0</v>
      </c>
      <c r="E247" s="3252"/>
    </row>
    <row r="248" spans="1:5" ht="15" customHeight="1">
      <c r="A248" s="3258" t="s">
        <v>3485</v>
      </c>
      <c r="B248" s="3259">
        <v>1</v>
      </c>
      <c r="C248" s="3259">
        <v>1</v>
      </c>
      <c r="D248" s="3259">
        <v>0</v>
      </c>
      <c r="E248" s="3252"/>
    </row>
    <row r="249" spans="1:5" ht="15" customHeight="1">
      <c r="A249" s="3258" t="s">
        <v>3486</v>
      </c>
      <c r="B249" s="3259">
        <v>1</v>
      </c>
      <c r="C249" s="3259">
        <v>1</v>
      </c>
      <c r="D249" s="3259">
        <v>0</v>
      </c>
      <c r="E249" s="3252"/>
    </row>
    <row r="250" spans="1:5" ht="15" customHeight="1">
      <c r="A250" s="3258" t="s">
        <v>3487</v>
      </c>
      <c r="B250" s="3259">
        <v>1</v>
      </c>
      <c r="C250" s="3259">
        <v>1</v>
      </c>
      <c r="D250" s="3259">
        <v>0</v>
      </c>
      <c r="E250" s="3252"/>
    </row>
    <row r="251" spans="1:5" ht="15" customHeight="1">
      <c r="A251" s="3258" t="s">
        <v>3488</v>
      </c>
      <c r="B251" s="3259">
        <v>1</v>
      </c>
      <c r="C251" s="3259">
        <v>1</v>
      </c>
      <c r="D251" s="3259">
        <v>0</v>
      </c>
      <c r="E251" s="3252"/>
    </row>
    <row r="252" spans="1:5" ht="15" customHeight="1">
      <c r="A252" s="3258" t="s">
        <v>3489</v>
      </c>
      <c r="B252" s="3259">
        <v>1</v>
      </c>
      <c r="C252" s="3259">
        <v>1</v>
      </c>
      <c r="D252" s="3259">
        <v>0</v>
      </c>
      <c r="E252" s="3252"/>
    </row>
    <row r="253" spans="1:5" ht="15" customHeight="1">
      <c r="A253" s="3258" t="s">
        <v>3490</v>
      </c>
      <c r="B253" s="3259">
        <v>1</v>
      </c>
      <c r="C253" s="3259">
        <v>1</v>
      </c>
      <c r="D253" s="3259">
        <v>0</v>
      </c>
      <c r="E253" s="3252"/>
    </row>
    <row r="254" spans="1:5" ht="15" customHeight="1">
      <c r="A254" s="3258" t="s">
        <v>3491</v>
      </c>
      <c r="B254" s="3259">
        <v>1</v>
      </c>
      <c r="C254" s="3259">
        <v>1</v>
      </c>
      <c r="D254" s="3259">
        <v>0</v>
      </c>
      <c r="E254" s="3252"/>
    </row>
    <row r="255" spans="1:5" ht="15" customHeight="1">
      <c r="A255" s="3258" t="s">
        <v>3492</v>
      </c>
      <c r="B255" s="3259">
        <v>1</v>
      </c>
      <c r="C255" s="3259">
        <v>1</v>
      </c>
      <c r="D255" s="3259">
        <v>0</v>
      </c>
      <c r="E255" s="3252"/>
    </row>
    <row r="256" spans="1:5" ht="15" customHeight="1">
      <c r="A256" s="3258" t="s">
        <v>3493</v>
      </c>
      <c r="B256" s="3259">
        <v>1</v>
      </c>
      <c r="C256" s="3259">
        <v>0</v>
      </c>
      <c r="D256" s="3259">
        <v>1</v>
      </c>
      <c r="E256" s="3252"/>
    </row>
    <row r="257" spans="1:5" ht="15" customHeight="1">
      <c r="A257" s="3258" t="s">
        <v>3494</v>
      </c>
      <c r="B257" s="3259">
        <v>1</v>
      </c>
      <c r="C257" s="3259">
        <v>1</v>
      </c>
      <c r="D257" s="3259">
        <v>0</v>
      </c>
      <c r="E257" s="3252"/>
    </row>
    <row r="258" spans="1:5" ht="30" customHeight="1">
      <c r="A258" s="3260" t="s">
        <v>3495</v>
      </c>
      <c r="B258" s="3261">
        <v>1</v>
      </c>
      <c r="C258" s="3261">
        <v>0</v>
      </c>
      <c r="D258" s="3261">
        <v>1</v>
      </c>
      <c r="E258" s="3252"/>
    </row>
    <row r="259" spans="1:5" ht="15" customHeight="1">
      <c r="A259" s="3258" t="s">
        <v>3496</v>
      </c>
      <c r="B259" s="3259">
        <v>1</v>
      </c>
      <c r="C259" s="3259">
        <v>1</v>
      </c>
      <c r="D259" s="3259">
        <v>0</v>
      </c>
      <c r="E259" s="3252"/>
    </row>
    <row r="260" spans="1:5" ht="15" customHeight="1">
      <c r="A260" s="3258" t="s">
        <v>3497</v>
      </c>
      <c r="B260" s="3259">
        <v>1</v>
      </c>
      <c r="C260" s="3259">
        <v>0</v>
      </c>
      <c r="D260" s="3259">
        <v>1</v>
      </c>
      <c r="E260" s="3252"/>
    </row>
    <row r="261" spans="1:5" ht="15" customHeight="1">
      <c r="A261" s="3258" t="s">
        <v>3498</v>
      </c>
      <c r="B261" s="3259">
        <v>1</v>
      </c>
      <c r="C261" s="3259">
        <v>1</v>
      </c>
      <c r="D261" s="3259">
        <v>0</v>
      </c>
      <c r="E261" s="3252"/>
    </row>
    <row r="262" spans="1:5" ht="15" customHeight="1">
      <c r="A262" s="3258" t="s">
        <v>3499</v>
      </c>
      <c r="B262" s="3259">
        <v>1</v>
      </c>
      <c r="C262" s="3259">
        <v>0</v>
      </c>
      <c r="D262" s="3259">
        <v>1</v>
      </c>
      <c r="E262" s="3252"/>
    </row>
    <row r="263" spans="1:5" ht="15" customHeight="1">
      <c r="A263" s="3258" t="s">
        <v>3500</v>
      </c>
      <c r="B263" s="3259">
        <v>1</v>
      </c>
      <c r="C263" s="3259">
        <v>1</v>
      </c>
      <c r="D263" s="3259">
        <v>0</v>
      </c>
      <c r="E263" s="3252"/>
    </row>
    <row r="264" spans="1:5" ht="15" customHeight="1">
      <c r="A264" s="3258" t="s">
        <v>3501</v>
      </c>
      <c r="B264" s="3259">
        <v>1</v>
      </c>
      <c r="C264" s="3259">
        <v>1</v>
      </c>
      <c r="D264" s="3259">
        <v>0</v>
      </c>
      <c r="E264" s="3252"/>
    </row>
    <row r="265" spans="1:5" ht="15" customHeight="1">
      <c r="A265" s="3258" t="s">
        <v>3502</v>
      </c>
      <c r="B265" s="3259">
        <v>1</v>
      </c>
      <c r="C265" s="3259">
        <v>1</v>
      </c>
      <c r="D265" s="3259">
        <v>0</v>
      </c>
      <c r="E265" s="3252"/>
    </row>
    <row r="266" spans="1:5" ht="15" customHeight="1">
      <c r="A266" s="3258" t="s">
        <v>3503</v>
      </c>
      <c r="B266" s="3259">
        <v>1</v>
      </c>
      <c r="C266" s="3259">
        <v>1</v>
      </c>
      <c r="D266" s="3259">
        <v>0</v>
      </c>
      <c r="E266" s="3252"/>
    </row>
    <row r="267" spans="1:5" ht="15" customHeight="1">
      <c r="A267" s="3258" t="s">
        <v>3504</v>
      </c>
      <c r="B267" s="3259">
        <v>1</v>
      </c>
      <c r="C267" s="3259">
        <v>1</v>
      </c>
      <c r="D267" s="3259">
        <v>0</v>
      </c>
      <c r="E267" s="3252"/>
    </row>
    <row r="268" spans="1:5" ht="15" customHeight="1">
      <c r="A268" s="3258" t="s">
        <v>3505</v>
      </c>
      <c r="B268" s="3259">
        <v>1</v>
      </c>
      <c r="C268" s="3259">
        <v>1</v>
      </c>
      <c r="D268" s="3259">
        <v>0</v>
      </c>
      <c r="E268" s="3252"/>
    </row>
    <row r="269" spans="1:5" ht="30" customHeight="1">
      <c r="A269" s="3260" t="s">
        <v>3506</v>
      </c>
      <c r="B269" s="3261">
        <v>1</v>
      </c>
      <c r="C269" s="3261">
        <v>0</v>
      </c>
      <c r="D269" s="3261">
        <v>1</v>
      </c>
      <c r="E269" s="3252"/>
    </row>
    <row r="270" spans="1:5" ht="15" customHeight="1">
      <c r="A270" s="3258" t="s">
        <v>3507</v>
      </c>
      <c r="B270" s="3259">
        <v>1</v>
      </c>
      <c r="C270" s="3259">
        <v>1</v>
      </c>
      <c r="D270" s="3259">
        <v>0</v>
      </c>
      <c r="E270" s="3252"/>
    </row>
    <row r="271" spans="1:5" ht="15" customHeight="1">
      <c r="A271" s="3258" t="s">
        <v>3508</v>
      </c>
      <c r="B271" s="3259">
        <v>1</v>
      </c>
      <c r="C271" s="3259">
        <v>1</v>
      </c>
      <c r="D271" s="3259">
        <v>0</v>
      </c>
      <c r="E271" s="3252"/>
    </row>
    <row r="272" spans="1:5" ht="15" customHeight="1">
      <c r="A272" s="3258" t="s">
        <v>3509</v>
      </c>
      <c r="B272" s="3259">
        <v>1</v>
      </c>
      <c r="C272" s="3259">
        <v>0</v>
      </c>
      <c r="D272" s="3259">
        <v>1</v>
      </c>
      <c r="E272" s="3252"/>
    </row>
    <row r="273" spans="1:5" ht="15" customHeight="1">
      <c r="A273" s="3258" t="s">
        <v>3510</v>
      </c>
      <c r="B273" s="3259">
        <v>1</v>
      </c>
      <c r="C273" s="3259">
        <v>1</v>
      </c>
      <c r="D273" s="3259">
        <v>0</v>
      </c>
      <c r="E273" s="3252"/>
    </row>
    <row r="274" spans="1:5" ht="15" customHeight="1">
      <c r="A274" s="3258" t="s">
        <v>3511</v>
      </c>
      <c r="B274" s="3259">
        <v>1</v>
      </c>
      <c r="C274" s="3259">
        <v>1</v>
      </c>
      <c r="D274" s="3259">
        <v>0</v>
      </c>
      <c r="E274" s="3252"/>
    </row>
    <row r="275" spans="1:5" ht="15" customHeight="1">
      <c r="A275" s="3258" t="s">
        <v>3512</v>
      </c>
      <c r="B275" s="3259">
        <v>1</v>
      </c>
      <c r="C275" s="3259">
        <v>1</v>
      </c>
      <c r="D275" s="3259">
        <v>0</v>
      </c>
      <c r="E275" s="3252"/>
    </row>
    <row r="276" spans="1:5" ht="15" customHeight="1">
      <c r="A276" s="3258" t="s">
        <v>3513</v>
      </c>
      <c r="B276" s="3259">
        <v>1</v>
      </c>
      <c r="C276" s="3259">
        <v>1</v>
      </c>
      <c r="D276" s="3259">
        <v>0</v>
      </c>
      <c r="E276" s="3252"/>
    </row>
    <row r="277" spans="1:5" ht="15" customHeight="1">
      <c r="A277" s="3258" t="s">
        <v>3514</v>
      </c>
      <c r="B277" s="3259">
        <v>1</v>
      </c>
      <c r="C277" s="3259">
        <v>0</v>
      </c>
      <c r="D277" s="3259">
        <v>1</v>
      </c>
      <c r="E277" s="3252"/>
    </row>
    <row r="278" spans="1:5" ht="30" customHeight="1">
      <c r="A278" s="3260" t="s">
        <v>3515</v>
      </c>
      <c r="B278" s="3261">
        <v>1</v>
      </c>
      <c r="C278" s="3261">
        <v>1</v>
      </c>
      <c r="D278" s="3261">
        <v>0</v>
      </c>
      <c r="E278" s="3252"/>
    </row>
    <row r="279" spans="1:5" ht="15" customHeight="1">
      <c r="A279" s="3258" t="s">
        <v>3516</v>
      </c>
      <c r="B279" s="3259">
        <v>1</v>
      </c>
      <c r="C279" s="3259">
        <v>1</v>
      </c>
      <c r="D279" s="3259">
        <v>0</v>
      </c>
      <c r="E279" s="3252"/>
    </row>
    <row r="280" spans="1:5" ht="15" customHeight="1">
      <c r="A280" s="3258" t="s">
        <v>3517</v>
      </c>
      <c r="B280" s="3259">
        <v>1</v>
      </c>
      <c r="C280" s="3259">
        <v>1</v>
      </c>
      <c r="D280" s="3259">
        <v>0</v>
      </c>
      <c r="E280" s="3252"/>
    </row>
    <row r="281" spans="1:5" ht="15" customHeight="1">
      <c r="A281" s="3258" t="s">
        <v>3518</v>
      </c>
      <c r="B281" s="3259">
        <v>1</v>
      </c>
      <c r="C281" s="3259">
        <v>1</v>
      </c>
      <c r="D281" s="3259">
        <v>0</v>
      </c>
      <c r="E281" s="3252"/>
    </row>
    <row r="282" spans="1:5" ht="15" customHeight="1">
      <c r="A282" s="3258" t="s">
        <v>3519</v>
      </c>
      <c r="B282" s="3259">
        <v>1</v>
      </c>
      <c r="C282" s="3259">
        <v>1</v>
      </c>
      <c r="D282" s="3259">
        <v>0</v>
      </c>
      <c r="E282" s="3252"/>
    </row>
    <row r="283" spans="1:5" ht="15" customHeight="1">
      <c r="A283" s="3258" t="s">
        <v>3520</v>
      </c>
      <c r="B283" s="3259">
        <v>1</v>
      </c>
      <c r="C283" s="3259">
        <v>1</v>
      </c>
      <c r="D283" s="3259">
        <v>0</v>
      </c>
      <c r="E283" s="3252"/>
    </row>
    <row r="284" spans="1:5" ht="15" customHeight="1">
      <c r="A284" s="3258" t="s">
        <v>3521</v>
      </c>
      <c r="B284" s="3259">
        <v>1</v>
      </c>
      <c r="C284" s="3259">
        <v>1</v>
      </c>
      <c r="D284" s="3259">
        <v>0</v>
      </c>
      <c r="E284" s="3252"/>
    </row>
    <row r="285" spans="1:5" ht="15" customHeight="1">
      <c r="A285" s="3258" t="s">
        <v>3522</v>
      </c>
      <c r="B285" s="3259">
        <v>1</v>
      </c>
      <c r="C285" s="3259">
        <v>0</v>
      </c>
      <c r="D285" s="3259">
        <v>1</v>
      </c>
      <c r="E285" s="3252"/>
    </row>
    <row r="286" spans="1:5" ht="15" customHeight="1">
      <c r="A286" s="3258" t="s">
        <v>3523</v>
      </c>
      <c r="B286" s="3259">
        <v>1</v>
      </c>
      <c r="C286" s="3259">
        <v>0</v>
      </c>
      <c r="D286" s="3259">
        <v>1</v>
      </c>
      <c r="E286" s="3252"/>
    </row>
    <row r="287" spans="1:5" ht="15" customHeight="1">
      <c r="A287" s="3258" t="s">
        <v>3524</v>
      </c>
      <c r="B287" s="3259">
        <v>1</v>
      </c>
      <c r="C287" s="3259">
        <v>1</v>
      </c>
      <c r="D287" s="3259">
        <v>0</v>
      </c>
      <c r="E287" s="3252"/>
    </row>
    <row r="288" spans="1:5" ht="15" customHeight="1">
      <c r="A288" s="3258" t="s">
        <v>3525</v>
      </c>
      <c r="B288" s="3259">
        <v>1</v>
      </c>
      <c r="C288" s="3259">
        <v>0</v>
      </c>
      <c r="D288" s="3259">
        <v>1</v>
      </c>
      <c r="E288" s="3252"/>
    </row>
    <row r="289" spans="1:5" ht="15" customHeight="1">
      <c r="A289" s="3258" t="s">
        <v>3526</v>
      </c>
      <c r="B289" s="3259">
        <v>1</v>
      </c>
      <c r="C289" s="3259">
        <v>1</v>
      </c>
      <c r="D289" s="3259">
        <v>0</v>
      </c>
      <c r="E289" s="3252"/>
    </row>
    <row r="290" spans="1:5" ht="15" customHeight="1">
      <c r="A290" s="3258" t="s">
        <v>3527</v>
      </c>
      <c r="B290" s="3259">
        <v>1</v>
      </c>
      <c r="C290" s="3259">
        <v>1</v>
      </c>
      <c r="D290" s="3259">
        <v>0</v>
      </c>
      <c r="E290" s="3252"/>
    </row>
    <row r="291" spans="1:5" ht="15" customHeight="1">
      <c r="A291" s="3258" t="s">
        <v>3528</v>
      </c>
      <c r="B291" s="3259">
        <v>1</v>
      </c>
      <c r="C291" s="3259">
        <v>1</v>
      </c>
      <c r="D291" s="3259">
        <v>0</v>
      </c>
      <c r="E291" s="3252"/>
    </row>
    <row r="292" spans="1:5" ht="15" customHeight="1">
      <c r="A292" s="3258" t="s">
        <v>3529</v>
      </c>
      <c r="B292" s="3259">
        <v>1</v>
      </c>
      <c r="C292" s="3259">
        <v>0</v>
      </c>
      <c r="D292" s="3259">
        <v>1</v>
      </c>
      <c r="E292" s="3252"/>
    </row>
    <row r="293" spans="1:5" ht="15" customHeight="1">
      <c r="A293" s="3258" t="s">
        <v>3530</v>
      </c>
      <c r="B293" s="3259">
        <v>1</v>
      </c>
      <c r="C293" s="3259">
        <v>1</v>
      </c>
      <c r="D293" s="3259">
        <v>0</v>
      </c>
      <c r="E293" s="3252"/>
    </row>
    <row r="294" spans="1:5" ht="15" customHeight="1">
      <c r="A294" s="3258" t="s">
        <v>3531</v>
      </c>
      <c r="B294" s="3259">
        <v>1</v>
      </c>
      <c r="C294" s="3259">
        <v>0</v>
      </c>
      <c r="D294" s="3259">
        <v>1</v>
      </c>
      <c r="E294" s="3252"/>
    </row>
    <row r="295" spans="1:5" ht="15" customHeight="1">
      <c r="A295" s="3258" t="s">
        <v>3532</v>
      </c>
      <c r="B295" s="3259">
        <v>1</v>
      </c>
      <c r="C295" s="3259">
        <v>1</v>
      </c>
      <c r="D295" s="3259">
        <v>0</v>
      </c>
      <c r="E295" s="3252"/>
    </row>
    <row r="296" spans="1:5" ht="15" customHeight="1">
      <c r="A296" s="3258" t="s">
        <v>3533</v>
      </c>
      <c r="B296" s="3259">
        <v>1</v>
      </c>
      <c r="C296" s="3259">
        <v>0</v>
      </c>
      <c r="D296" s="3259">
        <v>1</v>
      </c>
      <c r="E296" s="3252"/>
    </row>
    <row r="297" spans="1:5" ht="15" customHeight="1">
      <c r="A297" s="3258" t="s">
        <v>3534</v>
      </c>
      <c r="B297" s="3259">
        <v>1</v>
      </c>
      <c r="C297" s="3259">
        <v>1</v>
      </c>
      <c r="D297" s="3259">
        <v>0</v>
      </c>
      <c r="E297" s="3252"/>
    </row>
    <row r="298" spans="1:5" ht="15" customHeight="1">
      <c r="A298" s="3258" t="s">
        <v>3535</v>
      </c>
      <c r="B298" s="3259">
        <v>1</v>
      </c>
      <c r="C298" s="3259">
        <v>1</v>
      </c>
      <c r="D298" s="3259">
        <v>0</v>
      </c>
      <c r="E298" s="3252"/>
    </row>
    <row r="299" spans="1:5" ht="15" customHeight="1">
      <c r="A299" s="3258" t="s">
        <v>3536</v>
      </c>
      <c r="B299" s="3259">
        <v>1</v>
      </c>
      <c r="C299" s="3259">
        <v>1</v>
      </c>
      <c r="D299" s="3259">
        <v>0</v>
      </c>
      <c r="E299" s="3252"/>
    </row>
    <row r="300" spans="1:5" ht="15" customHeight="1">
      <c r="A300" s="3258" t="s">
        <v>3537</v>
      </c>
      <c r="B300" s="3259">
        <v>1</v>
      </c>
      <c r="C300" s="3259">
        <v>0</v>
      </c>
      <c r="D300" s="3259">
        <v>1</v>
      </c>
      <c r="E300" s="3252"/>
    </row>
    <row r="301" spans="1:5" ht="15" customHeight="1">
      <c r="A301" s="3258" t="s">
        <v>3538</v>
      </c>
      <c r="B301" s="3259">
        <v>1</v>
      </c>
      <c r="C301" s="3259">
        <v>0</v>
      </c>
      <c r="D301" s="3259">
        <v>1</v>
      </c>
      <c r="E301" s="3252"/>
    </row>
    <row r="302" spans="1:5" ht="15" customHeight="1">
      <c r="A302" s="3258" t="s">
        <v>3539</v>
      </c>
      <c r="B302" s="3259">
        <v>1</v>
      </c>
      <c r="C302" s="3259">
        <v>1</v>
      </c>
      <c r="D302" s="3259">
        <v>0</v>
      </c>
      <c r="E302" s="3252"/>
    </row>
    <row r="303" spans="1:5" ht="15" customHeight="1">
      <c r="A303" s="3258" t="s">
        <v>3540</v>
      </c>
      <c r="B303" s="3259">
        <v>1</v>
      </c>
      <c r="C303" s="3259">
        <v>0</v>
      </c>
      <c r="D303" s="3259">
        <v>1</v>
      </c>
      <c r="E303" s="3252"/>
    </row>
    <row r="304" spans="1:5" ht="15" customHeight="1">
      <c r="A304" s="3258" t="s">
        <v>3541</v>
      </c>
      <c r="B304" s="3259">
        <v>1</v>
      </c>
      <c r="C304" s="3259">
        <v>1</v>
      </c>
      <c r="D304" s="3259">
        <v>0</v>
      </c>
      <c r="E304" s="3252"/>
    </row>
    <row r="305" spans="1:5" ht="15" customHeight="1">
      <c r="A305" s="3258" t="s">
        <v>3542</v>
      </c>
      <c r="B305" s="3259">
        <v>1</v>
      </c>
      <c r="C305" s="3259">
        <v>0</v>
      </c>
      <c r="D305" s="3259">
        <v>1</v>
      </c>
      <c r="E305" s="3252"/>
    </row>
    <row r="306" spans="1:5" ht="15" customHeight="1">
      <c r="A306" s="3258" t="s">
        <v>3543</v>
      </c>
      <c r="B306" s="3259">
        <v>1</v>
      </c>
      <c r="C306" s="3259">
        <v>1</v>
      </c>
      <c r="D306" s="3259">
        <v>0</v>
      </c>
      <c r="E306" s="3252"/>
    </row>
    <row r="307" spans="1:5" ht="15" customHeight="1">
      <c r="A307" s="3258" t="s">
        <v>3544</v>
      </c>
      <c r="B307" s="3259">
        <v>1</v>
      </c>
      <c r="C307" s="3259">
        <v>1</v>
      </c>
      <c r="D307" s="3259">
        <v>0</v>
      </c>
      <c r="E307" s="3252"/>
    </row>
    <row r="308" spans="1:5" ht="15" customHeight="1">
      <c r="A308" s="3258" t="s">
        <v>3545</v>
      </c>
      <c r="B308" s="3259">
        <v>1</v>
      </c>
      <c r="C308" s="3259">
        <v>0</v>
      </c>
      <c r="D308" s="3259">
        <v>1</v>
      </c>
      <c r="E308" s="3252"/>
    </row>
    <row r="309" spans="1:5" ht="15" customHeight="1">
      <c r="A309" s="3258" t="s">
        <v>3546</v>
      </c>
      <c r="B309" s="3259">
        <v>1</v>
      </c>
      <c r="C309" s="3259">
        <v>1</v>
      </c>
      <c r="D309" s="3259">
        <v>0</v>
      </c>
      <c r="E309" s="3252"/>
    </row>
    <row r="310" spans="1:5" ht="15" customHeight="1">
      <c r="A310" s="3258" t="s">
        <v>3547</v>
      </c>
      <c r="B310" s="3259">
        <v>1</v>
      </c>
      <c r="C310" s="3259">
        <v>0</v>
      </c>
      <c r="D310" s="3259">
        <v>1</v>
      </c>
      <c r="E310" s="3252"/>
    </row>
    <row r="311" spans="1:5" ht="15" customHeight="1">
      <c r="A311" s="3258" t="s">
        <v>3548</v>
      </c>
      <c r="B311" s="3259">
        <v>1</v>
      </c>
      <c r="C311" s="3259">
        <v>1</v>
      </c>
      <c r="D311" s="3259">
        <v>0</v>
      </c>
      <c r="E311" s="3252"/>
    </row>
    <row r="312" spans="1:5" ht="15" customHeight="1">
      <c r="A312" s="3258" t="s">
        <v>3549</v>
      </c>
      <c r="B312" s="3259">
        <v>1</v>
      </c>
      <c r="C312" s="3259">
        <v>0</v>
      </c>
      <c r="D312" s="3259">
        <v>1</v>
      </c>
      <c r="E312" s="3252"/>
    </row>
    <row r="313" spans="1:5" ht="15" customHeight="1">
      <c r="A313" s="3258" t="s">
        <v>3550</v>
      </c>
      <c r="B313" s="3259">
        <v>1</v>
      </c>
      <c r="C313" s="3259">
        <v>1</v>
      </c>
      <c r="D313" s="3259">
        <v>0</v>
      </c>
      <c r="E313" s="3252"/>
    </row>
    <row r="314" spans="1:5" ht="15" customHeight="1">
      <c r="A314" s="3258" t="s">
        <v>3551</v>
      </c>
      <c r="B314" s="3259">
        <v>1</v>
      </c>
      <c r="C314" s="3259">
        <v>1</v>
      </c>
      <c r="D314" s="3259">
        <v>0</v>
      </c>
      <c r="E314" s="3252"/>
    </row>
    <row r="315" spans="1:5" ht="15" customHeight="1">
      <c r="A315" s="3258" t="s">
        <v>3552</v>
      </c>
      <c r="B315" s="3259">
        <v>1</v>
      </c>
      <c r="C315" s="3259">
        <v>1</v>
      </c>
      <c r="D315" s="3259">
        <v>0</v>
      </c>
      <c r="E315" s="3252"/>
    </row>
    <row r="316" spans="1:5" ht="30" customHeight="1">
      <c r="A316" s="3260" t="s">
        <v>3553</v>
      </c>
      <c r="B316" s="3261">
        <v>1</v>
      </c>
      <c r="C316" s="3261">
        <v>0</v>
      </c>
      <c r="D316" s="3261">
        <v>1</v>
      </c>
      <c r="E316" s="3252"/>
    </row>
    <row r="317" spans="1:5" ht="15" customHeight="1">
      <c r="A317" s="3258" t="s">
        <v>3554</v>
      </c>
      <c r="B317" s="3259">
        <v>1</v>
      </c>
      <c r="C317" s="3259">
        <v>1</v>
      </c>
      <c r="D317" s="3259">
        <v>0</v>
      </c>
      <c r="E317" s="3252"/>
    </row>
    <row r="318" spans="1:5" ht="15" customHeight="1">
      <c r="A318" s="3258" t="s">
        <v>3555</v>
      </c>
      <c r="B318" s="3259">
        <v>1</v>
      </c>
      <c r="C318" s="3259">
        <v>1</v>
      </c>
      <c r="D318" s="3259">
        <v>0</v>
      </c>
      <c r="E318" s="3252"/>
    </row>
    <row r="319" spans="1:5" ht="15" customHeight="1">
      <c r="A319" s="3258" t="s">
        <v>3556</v>
      </c>
      <c r="B319" s="3259">
        <v>1</v>
      </c>
      <c r="C319" s="3259">
        <v>1</v>
      </c>
      <c r="D319" s="3259">
        <v>0</v>
      </c>
      <c r="E319" s="3252"/>
    </row>
    <row r="320" spans="1:5" ht="15" customHeight="1">
      <c r="A320" s="3258" t="s">
        <v>3557</v>
      </c>
      <c r="B320" s="3259">
        <v>2</v>
      </c>
      <c r="C320" s="3259">
        <v>1</v>
      </c>
      <c r="D320" s="3259">
        <v>1</v>
      </c>
      <c r="E320" s="3252"/>
    </row>
    <row r="321" spans="1:5" ht="15" customHeight="1">
      <c r="A321" s="3258" t="s">
        <v>3558</v>
      </c>
      <c r="B321" s="3259">
        <v>1</v>
      </c>
      <c r="C321" s="3259">
        <v>1</v>
      </c>
      <c r="D321" s="3259">
        <v>0</v>
      </c>
      <c r="E321" s="3252"/>
    </row>
    <row r="322" spans="1:5" ht="15" customHeight="1">
      <c r="A322" s="3258" t="s">
        <v>3559</v>
      </c>
      <c r="B322" s="3259">
        <v>1</v>
      </c>
      <c r="C322" s="3259">
        <v>1</v>
      </c>
      <c r="D322" s="3259">
        <v>0</v>
      </c>
      <c r="E322" s="3252"/>
    </row>
    <row r="323" spans="1:5" ht="15" customHeight="1">
      <c r="A323" s="3258" t="s">
        <v>3560</v>
      </c>
      <c r="B323" s="3259">
        <v>1</v>
      </c>
      <c r="C323" s="3259">
        <v>0</v>
      </c>
      <c r="D323" s="3259">
        <v>1</v>
      </c>
      <c r="E323" s="3252"/>
    </row>
    <row r="324" spans="1:5" ht="15" customHeight="1">
      <c r="A324" s="3258" t="s">
        <v>3561</v>
      </c>
      <c r="B324" s="3259">
        <v>1</v>
      </c>
      <c r="C324" s="3259">
        <v>0</v>
      </c>
      <c r="D324" s="3259">
        <v>1</v>
      </c>
      <c r="E324" s="3252"/>
    </row>
    <row r="325" spans="1:5" ht="30" customHeight="1">
      <c r="A325" s="3260" t="s">
        <v>3562</v>
      </c>
      <c r="B325" s="3261">
        <v>1</v>
      </c>
      <c r="C325" s="3261">
        <v>1</v>
      </c>
      <c r="D325" s="3261">
        <v>0</v>
      </c>
      <c r="E325" s="3252"/>
    </row>
    <row r="326" spans="1:5" ht="15" customHeight="1">
      <c r="A326" s="3258" t="s">
        <v>3563</v>
      </c>
      <c r="B326" s="3259">
        <v>1</v>
      </c>
      <c r="C326" s="3259">
        <v>1</v>
      </c>
      <c r="D326" s="3259">
        <v>0</v>
      </c>
      <c r="E326" s="3252"/>
    </row>
    <row r="327" spans="1:5" ht="15" customHeight="1">
      <c r="A327" s="3258" t="s">
        <v>3564</v>
      </c>
      <c r="B327" s="3259">
        <v>1</v>
      </c>
      <c r="C327" s="3259">
        <v>1</v>
      </c>
      <c r="D327" s="3259">
        <v>0</v>
      </c>
      <c r="E327" s="3252"/>
    </row>
    <row r="328" spans="1:5" ht="15" customHeight="1">
      <c r="A328" s="3258" t="s">
        <v>3565</v>
      </c>
      <c r="B328" s="3259">
        <v>1</v>
      </c>
      <c r="C328" s="3259">
        <v>0</v>
      </c>
      <c r="D328" s="3259">
        <v>1</v>
      </c>
      <c r="E328" s="3252"/>
    </row>
    <row r="329" spans="1:5" ht="15" customHeight="1">
      <c r="A329" s="3258" t="s">
        <v>3566</v>
      </c>
      <c r="B329" s="3259">
        <v>1</v>
      </c>
      <c r="C329" s="3259">
        <v>0</v>
      </c>
      <c r="D329" s="3259">
        <v>1</v>
      </c>
      <c r="E329" s="3252"/>
    </row>
    <row r="330" spans="1:5" ht="15" customHeight="1">
      <c r="A330" s="3258" t="s">
        <v>3567</v>
      </c>
      <c r="B330" s="3259">
        <v>1</v>
      </c>
      <c r="C330" s="3259">
        <v>1</v>
      </c>
      <c r="D330" s="3259">
        <v>0</v>
      </c>
      <c r="E330" s="3252"/>
    </row>
    <row r="331" spans="1:5" ht="15" customHeight="1">
      <c r="A331" s="3258" t="s">
        <v>3568</v>
      </c>
      <c r="B331" s="3259">
        <v>1</v>
      </c>
      <c r="C331" s="3259">
        <v>1</v>
      </c>
      <c r="D331" s="3259">
        <v>0</v>
      </c>
      <c r="E331" s="3252"/>
    </row>
    <row r="332" spans="1:5" ht="15" customHeight="1">
      <c r="A332" s="3258" t="s">
        <v>3569</v>
      </c>
      <c r="B332" s="3259">
        <v>1</v>
      </c>
      <c r="C332" s="3259">
        <v>1</v>
      </c>
      <c r="D332" s="3259">
        <v>0</v>
      </c>
      <c r="E332" s="3252"/>
    </row>
    <row r="333" spans="1:5" ht="15" customHeight="1">
      <c r="A333" s="3258" t="s">
        <v>3570</v>
      </c>
      <c r="B333" s="3259">
        <v>1</v>
      </c>
      <c r="C333" s="3259">
        <v>1</v>
      </c>
      <c r="D333" s="3259">
        <v>0</v>
      </c>
      <c r="E333" s="3252"/>
    </row>
    <row r="334" spans="1:5" ht="15" customHeight="1">
      <c r="A334" s="3258" t="s">
        <v>3571</v>
      </c>
      <c r="B334" s="3259">
        <v>1</v>
      </c>
      <c r="C334" s="3259">
        <v>1</v>
      </c>
      <c r="D334" s="3259">
        <v>0</v>
      </c>
      <c r="E334" s="3252"/>
    </row>
    <row r="335" spans="1:5" ht="15" customHeight="1">
      <c r="A335" s="3258" t="s">
        <v>3572</v>
      </c>
      <c r="B335" s="3259">
        <v>1</v>
      </c>
      <c r="C335" s="3259">
        <v>1</v>
      </c>
      <c r="D335" s="3259">
        <v>0</v>
      </c>
      <c r="E335" s="3252"/>
    </row>
    <row r="336" spans="1:5" ht="15" customHeight="1">
      <c r="A336" s="3258" t="s">
        <v>3573</v>
      </c>
      <c r="B336" s="3259">
        <v>1</v>
      </c>
      <c r="C336" s="3259">
        <v>1</v>
      </c>
      <c r="D336" s="3259">
        <v>0</v>
      </c>
      <c r="E336" s="3252"/>
    </row>
    <row r="337" spans="1:5" ht="15" customHeight="1">
      <c r="A337" s="3258" t="s">
        <v>3574</v>
      </c>
      <c r="B337" s="3259">
        <v>1</v>
      </c>
      <c r="C337" s="3259">
        <v>1</v>
      </c>
      <c r="D337" s="3259">
        <v>0</v>
      </c>
      <c r="E337" s="3252"/>
    </row>
    <row r="338" spans="1:5" ht="15" customHeight="1">
      <c r="A338" s="3258" t="s">
        <v>3575</v>
      </c>
      <c r="B338" s="3259">
        <v>1</v>
      </c>
      <c r="C338" s="3259">
        <v>1</v>
      </c>
      <c r="D338" s="3259">
        <v>0</v>
      </c>
      <c r="E338" s="3252"/>
    </row>
    <row r="339" spans="1:5" ht="15" customHeight="1">
      <c r="A339" s="3258" t="s">
        <v>3576</v>
      </c>
      <c r="B339" s="3259">
        <v>1</v>
      </c>
      <c r="C339" s="3259">
        <v>1</v>
      </c>
      <c r="D339" s="3259">
        <v>0</v>
      </c>
      <c r="E339" s="3252"/>
    </row>
    <row r="340" spans="1:5" ht="15" customHeight="1">
      <c r="A340" s="3258" t="s">
        <v>3577</v>
      </c>
      <c r="B340" s="3259">
        <v>1</v>
      </c>
      <c r="C340" s="3259">
        <v>1</v>
      </c>
      <c r="D340" s="3259">
        <v>0</v>
      </c>
      <c r="E340" s="3252"/>
    </row>
    <row r="341" spans="1:5" ht="15" customHeight="1">
      <c r="A341" s="3258" t="s">
        <v>3578</v>
      </c>
      <c r="B341" s="3259">
        <v>1</v>
      </c>
      <c r="C341" s="3259">
        <v>1</v>
      </c>
      <c r="D341" s="3259">
        <v>0</v>
      </c>
      <c r="E341" s="3252"/>
    </row>
    <row r="342" spans="1:5" ht="15" customHeight="1">
      <c r="A342" s="3258" t="s">
        <v>3579</v>
      </c>
      <c r="B342" s="3259">
        <v>1</v>
      </c>
      <c r="C342" s="3259">
        <v>1</v>
      </c>
      <c r="D342" s="3259">
        <v>0</v>
      </c>
      <c r="E342" s="3252"/>
    </row>
    <row r="343" spans="1:5" ht="15" customHeight="1">
      <c r="A343" s="3258" t="s">
        <v>3580</v>
      </c>
      <c r="B343" s="3259">
        <v>1</v>
      </c>
      <c r="C343" s="3259">
        <v>1</v>
      </c>
      <c r="D343" s="3259">
        <v>0</v>
      </c>
      <c r="E343" s="3252"/>
    </row>
    <row r="344" spans="1:5" ht="15" customHeight="1">
      <c r="A344" s="3258" t="s">
        <v>3581</v>
      </c>
      <c r="B344" s="3259">
        <v>1</v>
      </c>
      <c r="C344" s="3259">
        <v>1</v>
      </c>
      <c r="D344" s="3259">
        <v>0</v>
      </c>
      <c r="E344" s="3252"/>
    </row>
    <row r="345" spans="1:5" ht="15" customHeight="1">
      <c r="A345" s="3258" t="s">
        <v>3582</v>
      </c>
      <c r="B345" s="3259">
        <v>1</v>
      </c>
      <c r="C345" s="3259">
        <v>1</v>
      </c>
      <c r="D345" s="3259">
        <v>0</v>
      </c>
      <c r="E345" s="3252"/>
    </row>
    <row r="346" spans="1:5" ht="15" customHeight="1">
      <c r="A346" s="3258" t="s">
        <v>3583</v>
      </c>
      <c r="B346" s="3259">
        <v>1</v>
      </c>
      <c r="C346" s="3259">
        <v>1</v>
      </c>
      <c r="D346" s="3259">
        <v>0</v>
      </c>
      <c r="E346" s="3252"/>
    </row>
    <row r="347" spans="1:5" ht="15" customHeight="1">
      <c r="A347" s="3258" t="s">
        <v>3584</v>
      </c>
      <c r="B347" s="3259">
        <v>1</v>
      </c>
      <c r="C347" s="3259">
        <v>1</v>
      </c>
      <c r="D347" s="3259">
        <v>0</v>
      </c>
      <c r="E347" s="3252"/>
    </row>
    <row r="348" spans="1:5" ht="15" customHeight="1">
      <c r="A348" s="3258" t="s">
        <v>3585</v>
      </c>
      <c r="B348" s="3259">
        <v>1</v>
      </c>
      <c r="C348" s="3259">
        <v>0</v>
      </c>
      <c r="D348" s="3259">
        <v>1</v>
      </c>
      <c r="E348" s="3252"/>
    </row>
    <row r="349" spans="1:5" ht="15" customHeight="1">
      <c r="A349" s="3258" t="s">
        <v>3586</v>
      </c>
      <c r="B349" s="3259">
        <v>4</v>
      </c>
      <c r="C349" s="3259">
        <v>4</v>
      </c>
      <c r="D349" s="3259">
        <v>0</v>
      </c>
      <c r="E349" s="3252"/>
    </row>
    <row r="350" spans="1:5" ht="15" customHeight="1">
      <c r="A350" s="3258" t="s">
        <v>3587</v>
      </c>
      <c r="B350" s="3259">
        <v>1</v>
      </c>
      <c r="C350" s="3259">
        <v>1</v>
      </c>
      <c r="D350" s="3259">
        <v>0</v>
      </c>
      <c r="E350" s="3252"/>
    </row>
    <row r="351" spans="1:5" ht="15" customHeight="1">
      <c r="A351" s="3258" t="s">
        <v>3588</v>
      </c>
      <c r="B351" s="3259">
        <v>1</v>
      </c>
      <c r="C351" s="3259">
        <v>1</v>
      </c>
      <c r="D351" s="3259">
        <v>0</v>
      </c>
      <c r="E351" s="3252"/>
    </row>
    <row r="352" spans="1:5" ht="15" customHeight="1">
      <c r="A352" s="3258" t="s">
        <v>3589</v>
      </c>
      <c r="B352" s="3259">
        <v>1</v>
      </c>
      <c r="C352" s="3259">
        <v>1</v>
      </c>
      <c r="D352" s="3259">
        <v>0</v>
      </c>
      <c r="E352" s="3252"/>
    </row>
    <row r="353" spans="1:5" ht="15" customHeight="1">
      <c r="A353" s="3258" t="s">
        <v>3590</v>
      </c>
      <c r="B353" s="3259">
        <v>1</v>
      </c>
      <c r="C353" s="3259">
        <v>1</v>
      </c>
      <c r="D353" s="3259">
        <v>0</v>
      </c>
      <c r="E353" s="3252"/>
    </row>
    <row r="354" spans="1:5" ht="15" customHeight="1">
      <c r="A354" s="3258" t="s">
        <v>3591</v>
      </c>
      <c r="B354" s="3259">
        <v>1</v>
      </c>
      <c r="C354" s="3259">
        <v>0</v>
      </c>
      <c r="D354" s="3259">
        <v>1</v>
      </c>
      <c r="E354" s="3252"/>
    </row>
    <row r="355" spans="1:5" ht="15" customHeight="1">
      <c r="A355" s="3258" t="s">
        <v>3592</v>
      </c>
      <c r="B355" s="3259">
        <v>2</v>
      </c>
      <c r="C355" s="3259">
        <v>2</v>
      </c>
      <c r="D355" s="3259">
        <v>0</v>
      </c>
      <c r="E355" s="3252"/>
    </row>
    <row r="356" spans="1:5" ht="15" customHeight="1">
      <c r="A356" s="3258" t="s">
        <v>3593</v>
      </c>
      <c r="B356" s="3259">
        <v>1</v>
      </c>
      <c r="C356" s="3259">
        <v>1</v>
      </c>
      <c r="D356" s="3259">
        <v>0</v>
      </c>
      <c r="E356" s="3252"/>
    </row>
    <row r="357" spans="1:5" ht="15" customHeight="1">
      <c r="A357" s="3258" t="s">
        <v>3594</v>
      </c>
      <c r="B357" s="3259">
        <v>1</v>
      </c>
      <c r="C357" s="3259">
        <v>0</v>
      </c>
      <c r="D357" s="3259">
        <v>1</v>
      </c>
      <c r="E357" s="3252"/>
    </row>
    <row r="358" spans="1:5" ht="15" customHeight="1">
      <c r="A358" s="3258" t="s">
        <v>3595</v>
      </c>
      <c r="B358" s="3259">
        <v>1</v>
      </c>
      <c r="C358" s="3259">
        <v>0</v>
      </c>
      <c r="D358" s="3259">
        <v>1</v>
      </c>
      <c r="E358" s="3252"/>
    </row>
    <row r="359" spans="1:5" ht="15" customHeight="1">
      <c r="A359" s="3258" t="s">
        <v>3596</v>
      </c>
      <c r="B359" s="3259">
        <v>1</v>
      </c>
      <c r="C359" s="3259">
        <v>0</v>
      </c>
      <c r="D359" s="3259">
        <v>1</v>
      </c>
      <c r="E359" s="3252"/>
    </row>
    <row r="360" spans="1:5" ht="15" customHeight="1">
      <c r="A360" s="3258" t="s">
        <v>3597</v>
      </c>
      <c r="B360" s="3259">
        <v>1</v>
      </c>
      <c r="C360" s="3259">
        <v>0</v>
      </c>
      <c r="D360" s="3259">
        <v>1</v>
      </c>
      <c r="E360" s="3252"/>
    </row>
    <row r="361" spans="1:5" ht="15" customHeight="1">
      <c r="A361" s="3258" t="s">
        <v>3598</v>
      </c>
      <c r="B361" s="3259">
        <v>1</v>
      </c>
      <c r="C361" s="3259">
        <v>0</v>
      </c>
      <c r="D361" s="3259">
        <v>1</v>
      </c>
      <c r="E361" s="3252"/>
    </row>
    <row r="362" spans="1:5" ht="15" customHeight="1">
      <c r="A362" s="3258" t="s">
        <v>3599</v>
      </c>
      <c r="B362" s="3259">
        <v>1</v>
      </c>
      <c r="C362" s="3259">
        <v>1</v>
      </c>
      <c r="D362" s="3259">
        <v>0</v>
      </c>
      <c r="E362" s="3252"/>
    </row>
    <row r="363" spans="1:5" ht="15" customHeight="1">
      <c r="A363" s="3258" t="s">
        <v>3600</v>
      </c>
      <c r="B363" s="3259">
        <v>1</v>
      </c>
      <c r="C363" s="3259">
        <v>0</v>
      </c>
      <c r="D363" s="3259">
        <v>1</v>
      </c>
      <c r="E363" s="3252"/>
    </row>
    <row r="364" spans="1:5" ht="15" customHeight="1">
      <c r="A364" s="3258" t="s">
        <v>3601</v>
      </c>
      <c r="B364" s="3259">
        <v>1</v>
      </c>
      <c r="C364" s="3259">
        <v>1</v>
      </c>
      <c r="D364" s="3259">
        <v>0</v>
      </c>
      <c r="E364" s="3252"/>
    </row>
    <row r="365" spans="1:5" ht="15" customHeight="1">
      <c r="A365" s="3258" t="s">
        <v>3602</v>
      </c>
      <c r="B365" s="3259">
        <v>1</v>
      </c>
      <c r="C365" s="3259">
        <v>1</v>
      </c>
      <c r="D365" s="3259">
        <v>0</v>
      </c>
      <c r="E365" s="3252"/>
    </row>
    <row r="366" spans="1:5" ht="15" customHeight="1">
      <c r="A366" s="3258" t="s">
        <v>3603</v>
      </c>
      <c r="B366" s="3259">
        <v>1</v>
      </c>
      <c r="C366" s="3259">
        <v>1</v>
      </c>
      <c r="D366" s="3259">
        <v>0</v>
      </c>
      <c r="E366" s="3252"/>
    </row>
    <row r="367" spans="1:5" ht="15" customHeight="1">
      <c r="A367" s="3258" t="s">
        <v>3604</v>
      </c>
      <c r="B367" s="3259">
        <v>1</v>
      </c>
      <c r="C367" s="3259">
        <v>1</v>
      </c>
      <c r="D367" s="3259">
        <v>0</v>
      </c>
      <c r="E367" s="3252"/>
    </row>
    <row r="368" spans="1:5" ht="15" customHeight="1">
      <c r="A368" s="3258" t="s">
        <v>3605</v>
      </c>
      <c r="B368" s="3259">
        <v>1</v>
      </c>
      <c r="C368" s="3259">
        <v>1</v>
      </c>
      <c r="D368" s="3259">
        <v>0</v>
      </c>
      <c r="E368" s="3252"/>
    </row>
    <row r="369" spans="1:5" ht="15" customHeight="1">
      <c r="A369" s="3258" t="s">
        <v>3606</v>
      </c>
      <c r="B369" s="3259">
        <v>1</v>
      </c>
      <c r="C369" s="3259">
        <v>1</v>
      </c>
      <c r="D369" s="3259">
        <v>0</v>
      </c>
      <c r="E369" s="3252"/>
    </row>
    <row r="370" spans="1:5" ht="15" customHeight="1">
      <c r="A370" s="3258" t="s">
        <v>3607</v>
      </c>
      <c r="B370" s="3259">
        <v>1</v>
      </c>
      <c r="C370" s="3259">
        <v>1</v>
      </c>
      <c r="D370" s="3259">
        <v>0</v>
      </c>
      <c r="E370" s="3252"/>
    </row>
    <row r="371" spans="1:5" ht="15" customHeight="1">
      <c r="A371" s="3258" t="s">
        <v>3608</v>
      </c>
      <c r="B371" s="3259">
        <v>1</v>
      </c>
      <c r="C371" s="3259">
        <v>1</v>
      </c>
      <c r="D371" s="3259">
        <v>0</v>
      </c>
      <c r="E371" s="3252"/>
    </row>
    <row r="372" spans="1:5" ht="15" customHeight="1">
      <c r="A372" s="3258" t="s">
        <v>3609</v>
      </c>
      <c r="B372" s="3259">
        <v>1</v>
      </c>
      <c r="C372" s="3259">
        <v>1</v>
      </c>
      <c r="D372" s="3259">
        <v>0</v>
      </c>
      <c r="E372" s="3252"/>
    </row>
    <row r="373" spans="1:5" ht="15" customHeight="1">
      <c r="A373" s="3258" t="s">
        <v>3610</v>
      </c>
      <c r="B373" s="3259">
        <v>1</v>
      </c>
      <c r="C373" s="3259">
        <v>1</v>
      </c>
      <c r="D373" s="3259">
        <v>0</v>
      </c>
      <c r="E373" s="3252"/>
    </row>
    <row r="374" spans="1:5" ht="30" customHeight="1">
      <c r="A374" s="3260" t="s">
        <v>3611</v>
      </c>
      <c r="B374" s="3261">
        <v>1</v>
      </c>
      <c r="C374" s="3261">
        <v>1</v>
      </c>
      <c r="D374" s="3261">
        <v>0</v>
      </c>
      <c r="E374" s="3252"/>
    </row>
    <row r="375" spans="1:5" ht="15" customHeight="1">
      <c r="A375" s="3258" t="s">
        <v>3612</v>
      </c>
      <c r="B375" s="3259">
        <v>1</v>
      </c>
      <c r="C375" s="3259">
        <v>1</v>
      </c>
      <c r="D375" s="3259">
        <v>0</v>
      </c>
      <c r="E375" s="3252"/>
    </row>
    <row r="376" spans="1:5" ht="15" customHeight="1">
      <c r="A376" s="3258" t="s">
        <v>3613</v>
      </c>
      <c r="B376" s="3259">
        <v>1</v>
      </c>
      <c r="C376" s="3259">
        <v>1</v>
      </c>
      <c r="D376" s="3259">
        <v>0</v>
      </c>
      <c r="E376" s="3252"/>
    </row>
    <row r="377" spans="1:5" ht="15" customHeight="1">
      <c r="A377" s="3258" t="s">
        <v>3614</v>
      </c>
      <c r="B377" s="3259">
        <v>1</v>
      </c>
      <c r="C377" s="3259">
        <v>0</v>
      </c>
      <c r="D377" s="3259">
        <v>1</v>
      </c>
      <c r="E377" s="3252"/>
    </row>
    <row r="378" spans="1:5" ht="15" customHeight="1">
      <c r="A378" s="3258" t="s">
        <v>3615</v>
      </c>
      <c r="B378" s="3259">
        <v>1</v>
      </c>
      <c r="C378" s="3259">
        <v>1</v>
      </c>
      <c r="D378" s="3259">
        <v>0</v>
      </c>
      <c r="E378" s="3252"/>
    </row>
    <row r="379" spans="1:5" ht="15" customHeight="1">
      <c r="A379" s="3258" t="s">
        <v>3616</v>
      </c>
      <c r="B379" s="3259">
        <v>1</v>
      </c>
      <c r="C379" s="3259">
        <v>0</v>
      </c>
      <c r="D379" s="3259">
        <v>1</v>
      </c>
      <c r="E379" s="3252"/>
    </row>
    <row r="380" spans="1:5" ht="15" customHeight="1">
      <c r="A380" s="3258" t="s">
        <v>3617</v>
      </c>
      <c r="B380" s="3259">
        <v>1</v>
      </c>
      <c r="C380" s="3259">
        <v>1</v>
      </c>
      <c r="D380" s="3259">
        <v>0</v>
      </c>
      <c r="E380" s="3252"/>
    </row>
    <row r="381" spans="1:5" ht="15" customHeight="1">
      <c r="A381" s="3258" t="s">
        <v>3618</v>
      </c>
      <c r="B381" s="3259">
        <v>1</v>
      </c>
      <c r="C381" s="3259">
        <v>1</v>
      </c>
      <c r="D381" s="3259">
        <v>0</v>
      </c>
      <c r="E381" s="3252"/>
    </row>
    <row r="382" spans="1:5" ht="15" customHeight="1">
      <c r="A382" s="3258" t="s">
        <v>3619</v>
      </c>
      <c r="B382" s="3259">
        <v>1</v>
      </c>
      <c r="C382" s="3259">
        <v>1</v>
      </c>
      <c r="D382" s="3259">
        <v>0</v>
      </c>
      <c r="E382" s="3252"/>
    </row>
    <row r="383" spans="1:5" ht="15" customHeight="1">
      <c r="A383" s="3258" t="s">
        <v>3620</v>
      </c>
      <c r="B383" s="3259">
        <v>1</v>
      </c>
      <c r="C383" s="3259">
        <v>1</v>
      </c>
      <c r="D383" s="3259">
        <v>0</v>
      </c>
      <c r="E383" s="3252"/>
    </row>
    <row r="384" spans="1:5" ht="15" customHeight="1">
      <c r="A384" s="3258" t="s">
        <v>3621</v>
      </c>
      <c r="B384" s="3259">
        <v>1</v>
      </c>
      <c r="C384" s="3259">
        <v>1</v>
      </c>
      <c r="D384" s="3259">
        <v>0</v>
      </c>
      <c r="E384" s="3252"/>
    </row>
    <row r="385" spans="1:5" ht="15" customHeight="1">
      <c r="A385" s="3258" t="s">
        <v>3622</v>
      </c>
      <c r="B385" s="3259">
        <v>1</v>
      </c>
      <c r="C385" s="3259">
        <v>1</v>
      </c>
      <c r="D385" s="3259">
        <v>0</v>
      </c>
      <c r="E385" s="3252"/>
    </row>
    <row r="386" spans="1:5" ht="15" customHeight="1">
      <c r="A386" s="3258" t="s">
        <v>3623</v>
      </c>
      <c r="B386" s="3259">
        <v>1</v>
      </c>
      <c r="C386" s="3259">
        <v>1</v>
      </c>
      <c r="D386" s="3259">
        <v>0</v>
      </c>
      <c r="E386" s="3252"/>
    </row>
    <row r="387" spans="1:5" ht="15" customHeight="1">
      <c r="A387" s="3258" t="s">
        <v>3624</v>
      </c>
      <c r="B387" s="3259">
        <v>1</v>
      </c>
      <c r="C387" s="3259">
        <v>1</v>
      </c>
      <c r="D387" s="3259">
        <v>0</v>
      </c>
      <c r="E387" s="3252"/>
    </row>
    <row r="388" spans="1:5" ht="15" customHeight="1">
      <c r="A388" s="3258" t="s">
        <v>3625</v>
      </c>
      <c r="B388" s="3259">
        <v>1</v>
      </c>
      <c r="C388" s="3259">
        <v>1</v>
      </c>
      <c r="D388" s="3259">
        <v>0</v>
      </c>
      <c r="E388" s="3252"/>
    </row>
    <row r="389" spans="1:5" ht="15" customHeight="1">
      <c r="A389" s="3258" t="s">
        <v>3626</v>
      </c>
      <c r="B389" s="3259">
        <v>1</v>
      </c>
      <c r="C389" s="3259">
        <v>0</v>
      </c>
      <c r="D389" s="3259">
        <v>1</v>
      </c>
      <c r="E389" s="3252"/>
    </row>
    <row r="390" spans="1:5" ht="15" customHeight="1">
      <c r="A390" s="3258" t="s">
        <v>3627</v>
      </c>
      <c r="B390" s="3259">
        <v>1</v>
      </c>
      <c r="C390" s="3259">
        <v>1</v>
      </c>
      <c r="D390" s="3259">
        <v>0</v>
      </c>
      <c r="E390" s="3252"/>
    </row>
    <row r="391" spans="1:5" ht="15" customHeight="1">
      <c r="A391" s="3258" t="s">
        <v>3628</v>
      </c>
      <c r="B391" s="3259">
        <v>1</v>
      </c>
      <c r="C391" s="3259">
        <v>1</v>
      </c>
      <c r="D391" s="3259">
        <v>0</v>
      </c>
      <c r="E391" s="3252"/>
    </row>
    <row r="392" spans="1:5" ht="15" customHeight="1">
      <c r="A392" s="3258" t="s">
        <v>3629</v>
      </c>
      <c r="B392" s="3259">
        <v>2</v>
      </c>
      <c r="C392" s="3259">
        <v>2</v>
      </c>
      <c r="D392" s="3259">
        <v>0</v>
      </c>
      <c r="E392" s="3252"/>
    </row>
    <row r="393" spans="1:5" ht="15" customHeight="1">
      <c r="A393" s="3258" t="s">
        <v>3630</v>
      </c>
      <c r="B393" s="3259">
        <v>1</v>
      </c>
      <c r="C393" s="3259">
        <v>1</v>
      </c>
      <c r="D393" s="3259">
        <v>0</v>
      </c>
      <c r="E393" s="3252"/>
    </row>
    <row r="394" spans="1:5" ht="15" customHeight="1">
      <c r="A394" s="3258" t="s">
        <v>3631</v>
      </c>
      <c r="B394" s="3259">
        <v>1</v>
      </c>
      <c r="C394" s="3259">
        <v>1</v>
      </c>
      <c r="D394" s="3259">
        <v>0</v>
      </c>
      <c r="E394" s="3252"/>
    </row>
    <row r="395" spans="1:5" ht="15" customHeight="1">
      <c r="A395" s="3258" t="s">
        <v>3632</v>
      </c>
      <c r="B395" s="3259">
        <v>1</v>
      </c>
      <c r="C395" s="3259">
        <v>1</v>
      </c>
      <c r="D395" s="3259">
        <v>0</v>
      </c>
      <c r="E395" s="3252"/>
    </row>
    <row r="396" spans="1:5" ht="15" customHeight="1">
      <c r="A396" s="3258" t="s">
        <v>3633</v>
      </c>
      <c r="B396" s="3259">
        <v>1</v>
      </c>
      <c r="C396" s="3259">
        <v>1</v>
      </c>
      <c r="D396" s="3259">
        <v>0</v>
      </c>
      <c r="E396" s="3252"/>
    </row>
    <row r="397" spans="1:5" ht="15" customHeight="1">
      <c r="A397" s="3258" t="s">
        <v>3634</v>
      </c>
      <c r="B397" s="3259">
        <v>1</v>
      </c>
      <c r="C397" s="3259">
        <v>1</v>
      </c>
      <c r="D397" s="3259">
        <v>0</v>
      </c>
      <c r="E397" s="3252"/>
    </row>
    <row r="398" spans="1:5" ht="15" customHeight="1">
      <c r="A398" s="3258" t="s">
        <v>3635</v>
      </c>
      <c r="B398" s="3259">
        <v>2</v>
      </c>
      <c r="C398" s="3259">
        <v>2</v>
      </c>
      <c r="D398" s="3259">
        <v>0</v>
      </c>
      <c r="E398" s="3252"/>
    </row>
    <row r="399" spans="1:5" ht="15" customHeight="1">
      <c r="A399" s="3258" t="s">
        <v>3636</v>
      </c>
      <c r="B399" s="3259">
        <v>1</v>
      </c>
      <c r="C399" s="3259">
        <v>1</v>
      </c>
      <c r="D399" s="3259">
        <v>0</v>
      </c>
      <c r="E399" s="3252"/>
    </row>
    <row r="400" spans="1:5" ht="15" customHeight="1">
      <c r="A400" s="3258" t="s">
        <v>3637</v>
      </c>
      <c r="B400" s="3259">
        <v>1</v>
      </c>
      <c r="C400" s="3259">
        <v>0</v>
      </c>
      <c r="D400" s="3259">
        <v>1</v>
      </c>
      <c r="E400" s="3252"/>
    </row>
    <row r="401" spans="1:5" ht="15" customHeight="1">
      <c r="A401" s="3258" t="s">
        <v>3638</v>
      </c>
      <c r="B401" s="3259">
        <v>1</v>
      </c>
      <c r="C401" s="3259">
        <v>1</v>
      </c>
      <c r="D401" s="3259">
        <v>0</v>
      </c>
      <c r="E401" s="3252"/>
    </row>
    <row r="402" spans="1:5" ht="15" customHeight="1">
      <c r="A402" s="3258" t="s">
        <v>3639</v>
      </c>
      <c r="B402" s="3259">
        <v>1</v>
      </c>
      <c r="C402" s="3259">
        <v>1</v>
      </c>
      <c r="D402" s="3259">
        <v>0</v>
      </c>
      <c r="E402" s="3252"/>
    </row>
    <row r="403" spans="1:5" ht="15" customHeight="1">
      <c r="A403" s="3258" t="s">
        <v>3640</v>
      </c>
      <c r="B403" s="3259">
        <v>1</v>
      </c>
      <c r="C403" s="3259">
        <v>1</v>
      </c>
      <c r="D403" s="3259">
        <v>0</v>
      </c>
      <c r="E403" s="3252"/>
    </row>
    <row r="404" spans="1:5" ht="15" customHeight="1">
      <c r="A404" s="3258" t="s">
        <v>3641</v>
      </c>
      <c r="B404" s="3259">
        <v>1</v>
      </c>
      <c r="C404" s="3259">
        <v>1</v>
      </c>
      <c r="D404" s="3259">
        <v>0</v>
      </c>
      <c r="E404" s="3252"/>
    </row>
    <row r="405" spans="1:5" ht="15" customHeight="1">
      <c r="A405" s="3258" t="s">
        <v>3642</v>
      </c>
      <c r="B405" s="3259">
        <v>1</v>
      </c>
      <c r="C405" s="3259">
        <v>0</v>
      </c>
      <c r="D405" s="3259">
        <v>1</v>
      </c>
      <c r="E405" s="3252"/>
    </row>
    <row r="406" spans="1:5" ht="15" customHeight="1">
      <c r="A406" s="3258" t="s">
        <v>3643</v>
      </c>
      <c r="B406" s="3259">
        <v>1</v>
      </c>
      <c r="C406" s="3259">
        <v>1</v>
      </c>
      <c r="D406" s="3259">
        <v>0</v>
      </c>
      <c r="E406" s="3252"/>
    </row>
    <row r="407" spans="1:5" ht="15" customHeight="1">
      <c r="A407" s="3258" t="s">
        <v>3644</v>
      </c>
      <c r="B407" s="3259">
        <v>1</v>
      </c>
      <c r="C407" s="3259">
        <v>0</v>
      </c>
      <c r="D407" s="3259">
        <v>1</v>
      </c>
      <c r="E407" s="3252"/>
    </row>
    <row r="408" spans="1:5" ht="15" customHeight="1">
      <c r="A408" s="3258" t="s">
        <v>3645</v>
      </c>
      <c r="B408" s="3259">
        <v>1</v>
      </c>
      <c r="C408" s="3259">
        <v>0</v>
      </c>
      <c r="D408" s="3259">
        <v>1</v>
      </c>
      <c r="E408" s="3252"/>
    </row>
    <row r="409" spans="1:5" ht="15" customHeight="1">
      <c r="A409" s="3258" t="s">
        <v>3646</v>
      </c>
      <c r="B409" s="3259">
        <v>1</v>
      </c>
      <c r="C409" s="3259">
        <v>1</v>
      </c>
      <c r="D409" s="3259">
        <v>0</v>
      </c>
      <c r="E409" s="3252"/>
    </row>
    <row r="410" spans="1:5" ht="15" customHeight="1">
      <c r="A410" s="3258" t="s">
        <v>3647</v>
      </c>
      <c r="B410" s="3259">
        <v>1</v>
      </c>
      <c r="C410" s="3259">
        <v>1</v>
      </c>
      <c r="D410" s="3259">
        <v>0</v>
      </c>
      <c r="E410" s="3252"/>
    </row>
    <row r="411" spans="1:5" ht="15" customHeight="1">
      <c r="A411" s="3258" t="s">
        <v>3648</v>
      </c>
      <c r="B411" s="3259">
        <v>1</v>
      </c>
      <c r="C411" s="3259">
        <v>1</v>
      </c>
      <c r="D411" s="3259">
        <v>0</v>
      </c>
      <c r="E411" s="3252"/>
    </row>
    <row r="412" spans="1:5" ht="15" customHeight="1">
      <c r="A412" s="3258" t="s">
        <v>3649</v>
      </c>
      <c r="B412" s="3259">
        <v>1</v>
      </c>
      <c r="C412" s="3259">
        <v>0</v>
      </c>
      <c r="D412" s="3259">
        <v>1</v>
      </c>
      <c r="E412" s="3252"/>
    </row>
    <row r="413" spans="1:5" ht="15" customHeight="1">
      <c r="A413" s="3258" t="s">
        <v>3650</v>
      </c>
      <c r="B413" s="3259">
        <v>1</v>
      </c>
      <c r="C413" s="3259">
        <v>1</v>
      </c>
      <c r="D413" s="3259">
        <v>0</v>
      </c>
      <c r="E413" s="3252"/>
    </row>
    <row r="414" spans="1:5" ht="15" customHeight="1">
      <c r="A414" s="3258" t="s">
        <v>3651</v>
      </c>
      <c r="B414" s="3259">
        <v>1</v>
      </c>
      <c r="C414" s="3259">
        <v>1</v>
      </c>
      <c r="D414" s="3259">
        <v>0</v>
      </c>
      <c r="E414" s="3252"/>
    </row>
    <row r="415" spans="1:5" ht="15" customHeight="1">
      <c r="A415" s="3258" t="s">
        <v>3652</v>
      </c>
      <c r="B415" s="3259">
        <v>1</v>
      </c>
      <c r="C415" s="3259">
        <v>1</v>
      </c>
      <c r="D415" s="3259">
        <v>0</v>
      </c>
      <c r="E415" s="3252"/>
    </row>
    <row r="416" spans="1:5" ht="15" customHeight="1">
      <c r="A416" s="3258" t="s">
        <v>3653</v>
      </c>
      <c r="B416" s="3259">
        <v>1</v>
      </c>
      <c r="C416" s="3259">
        <v>1</v>
      </c>
      <c r="D416" s="3259">
        <v>0</v>
      </c>
      <c r="E416" s="3252"/>
    </row>
    <row r="417" spans="1:5" ht="15" customHeight="1">
      <c r="A417" s="3258" t="s">
        <v>3654</v>
      </c>
      <c r="B417" s="3259">
        <v>1</v>
      </c>
      <c r="C417" s="3259">
        <v>1</v>
      </c>
      <c r="D417" s="3259">
        <v>0</v>
      </c>
      <c r="E417" s="3252"/>
    </row>
    <row r="418" spans="1:5" ht="15" customHeight="1">
      <c r="A418" s="3258" t="s">
        <v>3655</v>
      </c>
      <c r="B418" s="3259">
        <v>1</v>
      </c>
      <c r="C418" s="3259">
        <v>1</v>
      </c>
      <c r="D418" s="3259">
        <v>0</v>
      </c>
      <c r="E418" s="3252"/>
    </row>
    <row r="419" spans="1:5" ht="15" customHeight="1">
      <c r="A419" s="3258" t="s">
        <v>3656</v>
      </c>
      <c r="B419" s="3259">
        <v>1</v>
      </c>
      <c r="C419" s="3259">
        <v>1</v>
      </c>
      <c r="D419" s="3259">
        <v>0</v>
      </c>
      <c r="E419" s="3252"/>
    </row>
    <row r="420" spans="1:5" ht="15" customHeight="1">
      <c r="A420" s="3258" t="s">
        <v>3657</v>
      </c>
      <c r="B420" s="3259">
        <v>1</v>
      </c>
      <c r="C420" s="3259">
        <v>1</v>
      </c>
      <c r="D420" s="3259">
        <v>0</v>
      </c>
      <c r="E420" s="3252"/>
    </row>
    <row r="421" spans="1:5" ht="15" customHeight="1">
      <c r="A421" s="3258" t="s">
        <v>3658</v>
      </c>
      <c r="B421" s="3259">
        <v>1</v>
      </c>
      <c r="C421" s="3259">
        <v>0</v>
      </c>
      <c r="D421" s="3259">
        <v>1</v>
      </c>
      <c r="E421" s="3252"/>
    </row>
    <row r="422" spans="1:5" ht="15" customHeight="1">
      <c r="A422" s="3258" t="s">
        <v>3659</v>
      </c>
      <c r="B422" s="3259">
        <v>1</v>
      </c>
      <c r="C422" s="3259">
        <v>1</v>
      </c>
      <c r="D422" s="3259">
        <v>0</v>
      </c>
      <c r="E422" s="3252"/>
    </row>
    <row r="423" spans="1:5" ht="15" customHeight="1">
      <c r="A423" s="3258" t="s">
        <v>3660</v>
      </c>
      <c r="B423" s="3259">
        <v>1</v>
      </c>
      <c r="C423" s="3259">
        <v>1</v>
      </c>
      <c r="D423" s="3259">
        <v>0</v>
      </c>
      <c r="E423" s="3252"/>
    </row>
    <row r="424" spans="1:5" ht="15" customHeight="1">
      <c r="A424" s="3258" t="s">
        <v>3661</v>
      </c>
      <c r="B424" s="3259">
        <v>1</v>
      </c>
      <c r="C424" s="3259">
        <v>1</v>
      </c>
      <c r="D424" s="3259">
        <v>0</v>
      </c>
      <c r="E424" s="3252"/>
    </row>
    <row r="425" spans="1:5" ht="15" customHeight="1">
      <c r="A425" s="3258" t="s">
        <v>3662</v>
      </c>
      <c r="B425" s="3259">
        <v>1</v>
      </c>
      <c r="C425" s="3259">
        <v>0</v>
      </c>
      <c r="D425" s="3259">
        <v>1</v>
      </c>
      <c r="E425" s="3252"/>
    </row>
    <row r="426" spans="1:5" ht="30" customHeight="1">
      <c r="A426" s="3260" t="s">
        <v>3663</v>
      </c>
      <c r="B426" s="3261">
        <v>1</v>
      </c>
      <c r="C426" s="3261">
        <v>1</v>
      </c>
      <c r="D426" s="3261">
        <v>0</v>
      </c>
      <c r="E426" s="3252"/>
    </row>
    <row r="427" spans="1:5" ht="15" customHeight="1">
      <c r="A427" s="3258" t="s">
        <v>3664</v>
      </c>
      <c r="B427" s="3259">
        <v>1</v>
      </c>
      <c r="C427" s="3259">
        <v>1</v>
      </c>
      <c r="D427" s="3259">
        <v>0</v>
      </c>
      <c r="E427" s="3252"/>
    </row>
    <row r="428" spans="1:5" ht="15" customHeight="1">
      <c r="A428" s="3258" t="s">
        <v>3665</v>
      </c>
      <c r="B428" s="3259">
        <v>1</v>
      </c>
      <c r="C428" s="3259">
        <v>0</v>
      </c>
      <c r="D428" s="3259">
        <v>1</v>
      </c>
      <c r="E428" s="3252"/>
    </row>
    <row r="429" spans="1:5" ht="15" customHeight="1">
      <c r="A429" s="3258" t="s">
        <v>3666</v>
      </c>
      <c r="B429" s="3259">
        <v>5</v>
      </c>
      <c r="C429" s="3259">
        <v>5</v>
      </c>
      <c r="D429" s="3259">
        <v>0</v>
      </c>
      <c r="E429" s="3252"/>
    </row>
    <row r="430" spans="1:5" ht="15" customHeight="1">
      <c r="A430" s="3258" t="s">
        <v>3667</v>
      </c>
      <c r="B430" s="3259">
        <v>4</v>
      </c>
      <c r="C430" s="3259">
        <v>3</v>
      </c>
      <c r="D430" s="3259">
        <v>1</v>
      </c>
      <c r="E430" s="3252"/>
    </row>
    <row r="431" spans="1:5" ht="15" customHeight="1">
      <c r="A431" s="3258" t="s">
        <v>3668</v>
      </c>
      <c r="B431" s="3259">
        <v>1</v>
      </c>
      <c r="C431" s="3259">
        <v>1</v>
      </c>
      <c r="D431" s="3259">
        <v>0</v>
      </c>
      <c r="E431" s="3252"/>
    </row>
    <row r="432" spans="1:5" ht="15" customHeight="1">
      <c r="A432" s="3258" t="s">
        <v>3669</v>
      </c>
      <c r="B432" s="3259">
        <v>1</v>
      </c>
      <c r="C432" s="3259">
        <v>1</v>
      </c>
      <c r="D432" s="3259">
        <v>0</v>
      </c>
      <c r="E432" s="3252"/>
    </row>
    <row r="433" spans="1:5" ht="15" customHeight="1">
      <c r="A433" s="3258" t="s">
        <v>3670</v>
      </c>
      <c r="B433" s="3259">
        <v>1</v>
      </c>
      <c r="C433" s="3259">
        <v>0</v>
      </c>
      <c r="D433" s="3259">
        <v>1</v>
      </c>
      <c r="E433" s="3252"/>
    </row>
    <row r="434" spans="1:5" ht="15" customHeight="1">
      <c r="A434" s="3258" t="s">
        <v>3671</v>
      </c>
      <c r="B434" s="3259">
        <v>1</v>
      </c>
      <c r="C434" s="3259">
        <v>1</v>
      </c>
      <c r="D434" s="3259">
        <v>0</v>
      </c>
      <c r="E434" s="3252"/>
    </row>
    <row r="435" spans="1:5" ht="15" customHeight="1">
      <c r="A435" s="3258" t="s">
        <v>3672</v>
      </c>
      <c r="B435" s="3259">
        <v>1</v>
      </c>
      <c r="C435" s="3259">
        <v>1</v>
      </c>
      <c r="D435" s="3259">
        <v>0</v>
      </c>
      <c r="E435" s="3252"/>
    </row>
    <row r="436" spans="1:5" ht="15" customHeight="1">
      <c r="A436" s="3258" t="s">
        <v>3673</v>
      </c>
      <c r="B436" s="3259">
        <v>1</v>
      </c>
      <c r="C436" s="3259">
        <v>1</v>
      </c>
      <c r="D436" s="3259">
        <v>0</v>
      </c>
      <c r="E436" s="3252"/>
    </row>
    <row r="437" spans="1:5" ht="15" customHeight="1">
      <c r="A437" s="3258" t="s">
        <v>3674</v>
      </c>
      <c r="B437" s="3259">
        <v>2</v>
      </c>
      <c r="C437" s="3259">
        <v>2</v>
      </c>
      <c r="D437" s="3259">
        <v>0</v>
      </c>
      <c r="E437" s="3252"/>
    </row>
    <row r="438" spans="1:5" ht="15" customHeight="1">
      <c r="A438" s="3258" t="s">
        <v>3675</v>
      </c>
      <c r="B438" s="3259">
        <v>1</v>
      </c>
      <c r="C438" s="3259">
        <v>0</v>
      </c>
      <c r="D438" s="3259">
        <v>1</v>
      </c>
      <c r="E438" s="3252"/>
    </row>
    <row r="439" spans="1:5" ht="15" customHeight="1">
      <c r="A439" s="3258" t="s">
        <v>3676</v>
      </c>
      <c r="B439" s="3259">
        <v>1</v>
      </c>
      <c r="C439" s="3259">
        <v>1</v>
      </c>
      <c r="D439" s="3259">
        <v>0</v>
      </c>
      <c r="E439" s="3252"/>
    </row>
    <row r="440" spans="1:5" ht="15" customHeight="1">
      <c r="A440" s="3258" t="s">
        <v>3677</v>
      </c>
      <c r="B440" s="3259">
        <v>1</v>
      </c>
      <c r="C440" s="3259">
        <v>1</v>
      </c>
      <c r="D440" s="3259">
        <v>0</v>
      </c>
      <c r="E440" s="3252"/>
    </row>
    <row r="441" spans="1:5" ht="15" customHeight="1">
      <c r="A441" s="3258" t="s">
        <v>3678</v>
      </c>
      <c r="B441" s="3259">
        <v>1</v>
      </c>
      <c r="C441" s="3259">
        <v>1</v>
      </c>
      <c r="D441" s="3259">
        <v>0</v>
      </c>
      <c r="E441" s="3252"/>
    </row>
    <row r="442" spans="1:5" ht="15" customHeight="1">
      <c r="A442" s="3258" t="s">
        <v>3679</v>
      </c>
      <c r="B442" s="3259">
        <v>1</v>
      </c>
      <c r="C442" s="3259">
        <v>1</v>
      </c>
      <c r="D442" s="3259">
        <v>0</v>
      </c>
      <c r="E442" s="3252"/>
    </row>
    <row r="443" spans="1:5" ht="15" customHeight="1">
      <c r="A443" s="3258" t="s">
        <v>3680</v>
      </c>
      <c r="B443" s="3259">
        <v>1</v>
      </c>
      <c r="C443" s="3259">
        <v>1</v>
      </c>
      <c r="D443" s="3259">
        <v>0</v>
      </c>
      <c r="E443" s="3252"/>
    </row>
    <row r="444" spans="1:5" ht="15" customHeight="1">
      <c r="A444" s="3258" t="s">
        <v>3681</v>
      </c>
      <c r="B444" s="3259">
        <v>1</v>
      </c>
      <c r="C444" s="3259">
        <v>1</v>
      </c>
      <c r="D444" s="3259">
        <v>0</v>
      </c>
      <c r="E444" s="3252"/>
    </row>
    <row r="445" spans="1:5" ht="15" customHeight="1">
      <c r="A445" s="3258" t="s">
        <v>3682</v>
      </c>
      <c r="B445" s="3259">
        <v>1</v>
      </c>
      <c r="C445" s="3259">
        <v>1</v>
      </c>
      <c r="D445" s="3259">
        <v>0</v>
      </c>
      <c r="E445" s="3252"/>
    </row>
    <row r="446" spans="1:5" ht="15" customHeight="1">
      <c r="A446" s="3258" t="s">
        <v>3683</v>
      </c>
      <c r="B446" s="3259">
        <v>1</v>
      </c>
      <c r="C446" s="3259">
        <v>1</v>
      </c>
      <c r="D446" s="3259">
        <v>0</v>
      </c>
      <c r="E446" s="3252"/>
    </row>
    <row r="447" spans="1:5" ht="15" customHeight="1">
      <c r="A447" s="3258" t="s">
        <v>3684</v>
      </c>
      <c r="B447" s="3259">
        <v>1</v>
      </c>
      <c r="C447" s="3259">
        <v>1</v>
      </c>
      <c r="D447" s="3259">
        <v>0</v>
      </c>
      <c r="E447" s="3252"/>
    </row>
    <row r="448" spans="1:5" ht="15" customHeight="1">
      <c r="A448" s="3258" t="s">
        <v>3685</v>
      </c>
      <c r="B448" s="3259">
        <v>1</v>
      </c>
      <c r="C448" s="3259">
        <v>1</v>
      </c>
      <c r="D448" s="3259">
        <v>0</v>
      </c>
      <c r="E448" s="3252"/>
    </row>
    <row r="449" spans="1:5" ht="15" customHeight="1">
      <c r="A449" s="3258" t="s">
        <v>3686</v>
      </c>
      <c r="B449" s="3259">
        <v>2</v>
      </c>
      <c r="C449" s="3259">
        <v>2</v>
      </c>
      <c r="D449" s="3259">
        <v>0</v>
      </c>
      <c r="E449" s="3252"/>
    </row>
    <row r="450" spans="1:5" ht="15" customHeight="1">
      <c r="A450" s="3258" t="s">
        <v>3687</v>
      </c>
      <c r="B450" s="3259">
        <v>1</v>
      </c>
      <c r="C450" s="3259">
        <v>1</v>
      </c>
      <c r="D450" s="3259">
        <v>0</v>
      </c>
      <c r="E450" s="3252"/>
    </row>
    <row r="451" spans="1:5" ht="15" customHeight="1">
      <c r="A451" s="3258" t="s">
        <v>3688</v>
      </c>
      <c r="B451" s="3259">
        <v>1</v>
      </c>
      <c r="C451" s="3259">
        <v>0</v>
      </c>
      <c r="D451" s="3259">
        <v>1</v>
      </c>
      <c r="E451" s="3252"/>
    </row>
    <row r="452" spans="1:5" ht="15" customHeight="1">
      <c r="A452" s="3258" t="s">
        <v>3689</v>
      </c>
      <c r="B452" s="3259">
        <v>1</v>
      </c>
      <c r="C452" s="3259">
        <v>1</v>
      </c>
      <c r="D452" s="3259">
        <v>0</v>
      </c>
      <c r="E452" s="3252"/>
    </row>
    <row r="453" spans="1:5" ht="15" customHeight="1">
      <c r="A453" s="3258" t="s">
        <v>3690</v>
      </c>
      <c r="B453" s="3259">
        <v>1</v>
      </c>
      <c r="C453" s="3259">
        <v>1</v>
      </c>
      <c r="D453" s="3259">
        <v>0</v>
      </c>
      <c r="E453" s="3252"/>
    </row>
    <row r="454" spans="1:5" ht="15" customHeight="1">
      <c r="A454" s="3258" t="s">
        <v>3691</v>
      </c>
      <c r="B454" s="3259">
        <v>1</v>
      </c>
      <c r="C454" s="3259">
        <v>1</v>
      </c>
      <c r="D454" s="3259">
        <v>0</v>
      </c>
      <c r="E454" s="3252"/>
    </row>
    <row r="455" spans="1:5" ht="15" customHeight="1">
      <c r="A455" s="3258" t="s">
        <v>3692</v>
      </c>
      <c r="B455" s="3259">
        <v>1</v>
      </c>
      <c r="C455" s="3259">
        <v>1</v>
      </c>
      <c r="D455" s="3259">
        <v>0</v>
      </c>
      <c r="E455" s="3252"/>
    </row>
    <row r="456" spans="1:5" ht="15" customHeight="1">
      <c r="A456" s="3258" t="s">
        <v>3693</v>
      </c>
      <c r="B456" s="3259">
        <v>1</v>
      </c>
      <c r="C456" s="3259">
        <v>1</v>
      </c>
      <c r="D456" s="3259">
        <v>0</v>
      </c>
      <c r="E456" s="3252"/>
    </row>
    <row r="457" spans="1:5" ht="15" customHeight="1">
      <c r="A457" s="3258" t="s">
        <v>3694</v>
      </c>
      <c r="B457" s="3259">
        <v>1</v>
      </c>
      <c r="C457" s="3259">
        <v>1</v>
      </c>
      <c r="D457" s="3259">
        <v>0</v>
      </c>
      <c r="E457" s="3252"/>
    </row>
    <row r="458" spans="1:5" ht="15" customHeight="1">
      <c r="A458" s="3258" t="s">
        <v>3352</v>
      </c>
      <c r="B458" s="3259">
        <v>2</v>
      </c>
      <c r="C458" s="3259">
        <v>2</v>
      </c>
      <c r="D458" s="3259">
        <v>0</v>
      </c>
      <c r="E458" s="3252"/>
    </row>
    <row r="459" spans="1:5" ht="15" customHeight="1">
      <c r="A459" s="3258" t="s">
        <v>3695</v>
      </c>
      <c r="B459" s="3259">
        <v>1</v>
      </c>
      <c r="C459" s="3259">
        <v>1</v>
      </c>
      <c r="D459" s="3259">
        <v>0</v>
      </c>
      <c r="E459" s="3252"/>
    </row>
    <row r="460" spans="1:5" ht="15" customHeight="1">
      <c r="A460" s="3258" t="s">
        <v>3696</v>
      </c>
      <c r="B460" s="3259">
        <v>1</v>
      </c>
      <c r="C460" s="3259">
        <v>1</v>
      </c>
      <c r="D460" s="3259">
        <v>0</v>
      </c>
      <c r="E460" s="3252"/>
    </row>
    <row r="461" spans="1:5" ht="15" customHeight="1">
      <c r="A461" s="3258" t="s">
        <v>3697</v>
      </c>
      <c r="B461" s="3259">
        <v>1</v>
      </c>
      <c r="C461" s="3259">
        <v>1</v>
      </c>
      <c r="D461" s="3259">
        <v>0</v>
      </c>
      <c r="E461" s="3252"/>
    </row>
    <row r="462" spans="1:5" ht="15" customHeight="1">
      <c r="A462" s="3258" t="s">
        <v>3698</v>
      </c>
      <c r="B462" s="3259">
        <v>1</v>
      </c>
      <c r="C462" s="3259">
        <v>1</v>
      </c>
      <c r="D462" s="3259">
        <v>0</v>
      </c>
      <c r="E462" s="3252"/>
    </row>
    <row r="463" spans="1:5" ht="15" customHeight="1">
      <c r="A463" s="3258" t="s">
        <v>3699</v>
      </c>
      <c r="B463" s="3259">
        <v>1</v>
      </c>
      <c r="C463" s="3259">
        <v>1</v>
      </c>
      <c r="D463" s="3259">
        <v>0</v>
      </c>
      <c r="E463" s="3252"/>
    </row>
    <row r="464" spans="1:5" ht="15" customHeight="1">
      <c r="A464" s="3258" t="s">
        <v>3700</v>
      </c>
      <c r="B464" s="3259">
        <v>1</v>
      </c>
      <c r="C464" s="3259">
        <v>1</v>
      </c>
      <c r="D464" s="3259">
        <v>0</v>
      </c>
      <c r="E464" s="3252"/>
    </row>
    <row r="465" spans="1:5" ht="15" customHeight="1">
      <c r="A465" s="3258" t="s">
        <v>3701</v>
      </c>
      <c r="B465" s="3259">
        <v>1</v>
      </c>
      <c r="C465" s="3259">
        <v>1</v>
      </c>
      <c r="D465" s="3259">
        <v>0</v>
      </c>
      <c r="E465" s="3252"/>
    </row>
    <row r="466" spans="1:5" ht="15" customHeight="1">
      <c r="A466" s="3258" t="s">
        <v>3702</v>
      </c>
      <c r="B466" s="3259">
        <v>1</v>
      </c>
      <c r="C466" s="3259">
        <v>1</v>
      </c>
      <c r="D466" s="3259">
        <v>0</v>
      </c>
      <c r="E466" s="3252"/>
    </row>
    <row r="467" spans="1:5" ht="15" customHeight="1">
      <c r="A467" s="3258" t="s">
        <v>3703</v>
      </c>
      <c r="B467" s="3259">
        <v>1</v>
      </c>
      <c r="C467" s="3259">
        <v>1</v>
      </c>
      <c r="D467" s="3259">
        <v>0</v>
      </c>
      <c r="E467" s="3252"/>
    </row>
    <row r="468" spans="1:5" ht="15" customHeight="1">
      <c r="A468" s="3258" t="s">
        <v>3704</v>
      </c>
      <c r="B468" s="3259">
        <v>1</v>
      </c>
      <c r="C468" s="3259">
        <v>1</v>
      </c>
      <c r="D468" s="3259">
        <v>0</v>
      </c>
      <c r="E468" s="3252"/>
    </row>
    <row r="469" spans="1:5" ht="15" customHeight="1">
      <c r="A469" s="3258" t="s">
        <v>3705</v>
      </c>
      <c r="B469" s="3259">
        <v>1</v>
      </c>
      <c r="C469" s="3259">
        <v>1</v>
      </c>
      <c r="D469" s="3259">
        <v>0</v>
      </c>
      <c r="E469" s="3252"/>
    </row>
    <row r="470" spans="1:5" ht="15" customHeight="1">
      <c r="A470" s="3258" t="s">
        <v>3706</v>
      </c>
      <c r="B470" s="3259">
        <v>1</v>
      </c>
      <c r="C470" s="3259">
        <v>1</v>
      </c>
      <c r="D470" s="3259">
        <v>0</v>
      </c>
      <c r="E470" s="3252"/>
    </row>
    <row r="471" spans="1:5" ht="15" customHeight="1">
      <c r="A471" s="3258" t="s">
        <v>3707</v>
      </c>
      <c r="B471" s="3259">
        <v>1</v>
      </c>
      <c r="C471" s="3259">
        <v>1</v>
      </c>
      <c r="D471" s="3259">
        <v>0</v>
      </c>
      <c r="E471" s="3252"/>
    </row>
    <row r="472" spans="1:5" ht="15" customHeight="1">
      <c r="A472" s="3258" t="s">
        <v>3708</v>
      </c>
      <c r="B472" s="3259">
        <v>1</v>
      </c>
      <c r="C472" s="3259">
        <v>1</v>
      </c>
      <c r="D472" s="3259">
        <v>0</v>
      </c>
      <c r="E472" s="3252"/>
    </row>
    <row r="473" spans="1:5" ht="15" customHeight="1">
      <c r="A473" s="3258" t="s">
        <v>3709</v>
      </c>
      <c r="B473" s="3259">
        <v>1</v>
      </c>
      <c r="C473" s="3259">
        <v>1</v>
      </c>
      <c r="D473" s="3259">
        <v>0</v>
      </c>
      <c r="E473" s="3252"/>
    </row>
    <row r="474" spans="1:5" ht="15" customHeight="1">
      <c r="A474" s="3258" t="s">
        <v>3710</v>
      </c>
      <c r="B474" s="3259">
        <v>1</v>
      </c>
      <c r="C474" s="3259">
        <v>1</v>
      </c>
      <c r="D474" s="3259">
        <v>0</v>
      </c>
      <c r="E474" s="3252"/>
    </row>
    <row r="475" spans="1:5" ht="15" customHeight="1">
      <c r="A475" s="3258" t="s">
        <v>3711</v>
      </c>
      <c r="B475" s="3259">
        <v>1</v>
      </c>
      <c r="C475" s="3259">
        <v>0</v>
      </c>
      <c r="D475" s="3259">
        <v>1</v>
      </c>
      <c r="E475" s="3252"/>
    </row>
    <row r="476" spans="1:5" ht="15" customHeight="1">
      <c r="A476" s="3258" t="s">
        <v>3712</v>
      </c>
      <c r="B476" s="3259">
        <v>1</v>
      </c>
      <c r="C476" s="3259">
        <v>1</v>
      </c>
      <c r="D476" s="3259">
        <v>0</v>
      </c>
      <c r="E476" s="3252"/>
    </row>
    <row r="477" spans="1:5" ht="15" customHeight="1">
      <c r="A477" s="3258" t="s">
        <v>3713</v>
      </c>
      <c r="B477" s="3259">
        <v>1</v>
      </c>
      <c r="C477" s="3259">
        <v>1</v>
      </c>
      <c r="D477" s="3259">
        <v>0</v>
      </c>
      <c r="E477" s="3252"/>
    </row>
    <row r="478" spans="1:5" ht="15" customHeight="1">
      <c r="A478" s="3258" t="s">
        <v>3714</v>
      </c>
      <c r="B478" s="3259">
        <v>1</v>
      </c>
      <c r="C478" s="3259">
        <v>1</v>
      </c>
      <c r="D478" s="3259">
        <v>0</v>
      </c>
      <c r="E478" s="3252"/>
    </row>
    <row r="479" spans="1:5" ht="15" customHeight="1">
      <c r="A479" s="3258" t="s">
        <v>3715</v>
      </c>
      <c r="B479" s="3259">
        <v>1</v>
      </c>
      <c r="C479" s="3259">
        <v>1</v>
      </c>
      <c r="D479" s="3259">
        <v>0</v>
      </c>
      <c r="E479" s="3252"/>
    </row>
    <row r="480" spans="1:5" ht="15" customHeight="1">
      <c r="A480" s="3258" t="s">
        <v>3716</v>
      </c>
      <c r="B480" s="3259">
        <v>1</v>
      </c>
      <c r="C480" s="3259">
        <v>1</v>
      </c>
      <c r="D480" s="3259">
        <v>0</v>
      </c>
      <c r="E480" s="3252"/>
    </row>
    <row r="481" spans="1:5" ht="15" customHeight="1">
      <c r="A481" s="3258" t="s">
        <v>3717</v>
      </c>
      <c r="B481" s="3259">
        <v>1</v>
      </c>
      <c r="C481" s="3259">
        <v>1</v>
      </c>
      <c r="D481" s="3259">
        <v>0</v>
      </c>
      <c r="E481" s="3252"/>
    </row>
    <row r="482" spans="1:5" ht="15" customHeight="1">
      <c r="A482" s="3258" t="s">
        <v>3718</v>
      </c>
      <c r="B482" s="3259">
        <v>1</v>
      </c>
      <c r="C482" s="3259">
        <v>1</v>
      </c>
      <c r="D482" s="3259">
        <v>0</v>
      </c>
      <c r="E482" s="3252"/>
    </row>
    <row r="483" spans="1:5" ht="15" customHeight="1">
      <c r="A483" s="3258" t="s">
        <v>3719</v>
      </c>
      <c r="B483" s="3259">
        <v>1</v>
      </c>
      <c r="C483" s="3259">
        <v>1</v>
      </c>
      <c r="D483" s="3259">
        <v>0</v>
      </c>
      <c r="E483" s="3252"/>
    </row>
    <row r="484" spans="1:5" ht="15" customHeight="1">
      <c r="A484" s="3258" t="s">
        <v>3720</v>
      </c>
      <c r="B484" s="3259">
        <v>1</v>
      </c>
      <c r="C484" s="3259">
        <v>0</v>
      </c>
      <c r="D484" s="3259">
        <v>1</v>
      </c>
      <c r="E484" s="3252"/>
    </row>
    <row r="485" spans="1:5" ht="15" customHeight="1">
      <c r="A485" s="3258" t="s">
        <v>3721</v>
      </c>
      <c r="B485" s="3259">
        <v>1</v>
      </c>
      <c r="C485" s="3259">
        <v>1</v>
      </c>
      <c r="D485" s="3259">
        <v>0</v>
      </c>
      <c r="E485" s="3252"/>
    </row>
    <row r="486" spans="1:5" ht="15" customHeight="1">
      <c r="A486" s="3258" t="s">
        <v>3722</v>
      </c>
      <c r="B486" s="3259">
        <v>1</v>
      </c>
      <c r="C486" s="3259">
        <v>1</v>
      </c>
      <c r="D486" s="3259">
        <v>0</v>
      </c>
      <c r="E486" s="3252"/>
    </row>
    <row r="487" spans="1:5" ht="15" customHeight="1">
      <c r="A487" s="3258" t="s">
        <v>3723</v>
      </c>
      <c r="B487" s="3259">
        <v>1</v>
      </c>
      <c r="C487" s="3259">
        <v>1</v>
      </c>
      <c r="D487" s="3259">
        <v>0</v>
      </c>
      <c r="E487" s="3252"/>
    </row>
    <row r="488" spans="1:5" ht="15" customHeight="1">
      <c r="A488" s="3258" t="s">
        <v>3724</v>
      </c>
      <c r="B488" s="3259">
        <v>1</v>
      </c>
      <c r="C488" s="3259">
        <v>0</v>
      </c>
      <c r="D488" s="3259">
        <v>1</v>
      </c>
      <c r="E488" s="3252"/>
    </row>
    <row r="489" spans="1:5" ht="15" customHeight="1">
      <c r="A489" s="3258" t="s">
        <v>3725</v>
      </c>
      <c r="B489" s="3259">
        <v>1</v>
      </c>
      <c r="C489" s="3259">
        <v>1</v>
      </c>
      <c r="D489" s="3259">
        <v>0</v>
      </c>
      <c r="E489" s="3252"/>
    </row>
    <row r="490" spans="1:5" ht="15" customHeight="1">
      <c r="A490" s="3258" t="s">
        <v>3726</v>
      </c>
      <c r="B490" s="3259">
        <v>1</v>
      </c>
      <c r="C490" s="3259">
        <v>0</v>
      </c>
      <c r="D490" s="3259">
        <v>1</v>
      </c>
      <c r="E490" s="3252"/>
    </row>
    <row r="491" spans="1:5" ht="15" customHeight="1">
      <c r="A491" s="3258" t="s">
        <v>3727</v>
      </c>
      <c r="B491" s="3259">
        <v>1</v>
      </c>
      <c r="C491" s="3259">
        <v>1</v>
      </c>
      <c r="D491" s="3259">
        <v>0</v>
      </c>
      <c r="E491" s="3252"/>
    </row>
    <row r="492" spans="1:5" ht="15" customHeight="1">
      <c r="A492" s="3258" t="s">
        <v>3728</v>
      </c>
      <c r="B492" s="3259">
        <v>1</v>
      </c>
      <c r="C492" s="3259">
        <v>0</v>
      </c>
      <c r="D492" s="3259">
        <v>1</v>
      </c>
      <c r="E492" s="3252"/>
    </row>
    <row r="493" spans="1:5" ht="15" customHeight="1">
      <c r="A493" s="3258" t="s">
        <v>3729</v>
      </c>
      <c r="B493" s="3259">
        <v>1</v>
      </c>
      <c r="C493" s="3259">
        <v>1</v>
      </c>
      <c r="D493" s="3259">
        <v>0</v>
      </c>
      <c r="E493" s="3252"/>
    </row>
    <row r="494" spans="1:5" ht="15" customHeight="1">
      <c r="A494" s="3258" t="s">
        <v>3730</v>
      </c>
      <c r="B494" s="3259">
        <v>1</v>
      </c>
      <c r="C494" s="3259">
        <v>1</v>
      </c>
      <c r="D494" s="3259">
        <v>0</v>
      </c>
      <c r="E494" s="3252"/>
    </row>
    <row r="495" spans="1:5" ht="15" customHeight="1">
      <c r="A495" s="3258" t="s">
        <v>3731</v>
      </c>
      <c r="B495" s="3259">
        <v>1</v>
      </c>
      <c r="C495" s="3259">
        <v>0</v>
      </c>
      <c r="D495" s="3259">
        <v>1</v>
      </c>
      <c r="E495" s="3252"/>
    </row>
    <row r="496" spans="1:5" ht="15" customHeight="1">
      <c r="A496" s="3258" t="s">
        <v>3732</v>
      </c>
      <c r="B496" s="3259">
        <v>1</v>
      </c>
      <c r="C496" s="3259">
        <v>1</v>
      </c>
      <c r="D496" s="3259">
        <v>0</v>
      </c>
      <c r="E496" s="3252"/>
    </row>
    <row r="497" spans="1:5" ht="15" customHeight="1">
      <c r="A497" s="3258" t="s">
        <v>3733</v>
      </c>
      <c r="B497" s="3259">
        <v>1</v>
      </c>
      <c r="C497" s="3259">
        <v>1</v>
      </c>
      <c r="D497" s="3259">
        <v>0</v>
      </c>
      <c r="E497" s="3252"/>
    </row>
    <row r="498" spans="1:5" ht="15" customHeight="1">
      <c r="A498" s="3258" t="s">
        <v>3734</v>
      </c>
      <c r="B498" s="3259">
        <v>1</v>
      </c>
      <c r="C498" s="3259">
        <v>0</v>
      </c>
      <c r="D498" s="3259">
        <v>1</v>
      </c>
      <c r="E498" s="3252"/>
    </row>
    <row r="499" spans="1:5" ht="15" customHeight="1">
      <c r="A499" s="3258" t="s">
        <v>3735</v>
      </c>
      <c r="B499" s="3259">
        <v>1</v>
      </c>
      <c r="C499" s="3259">
        <v>0</v>
      </c>
      <c r="D499" s="3259">
        <v>1</v>
      </c>
      <c r="E499" s="3252"/>
    </row>
    <row r="500" spans="1:5" ht="15" customHeight="1">
      <c r="A500" s="3258" t="s">
        <v>3736</v>
      </c>
      <c r="B500" s="3259">
        <v>1</v>
      </c>
      <c r="C500" s="3259">
        <v>0</v>
      </c>
      <c r="D500" s="3259">
        <v>1</v>
      </c>
      <c r="E500" s="3252"/>
    </row>
    <row r="501" spans="1:5" ht="15" customHeight="1">
      <c r="A501" s="3258" t="s">
        <v>3737</v>
      </c>
      <c r="B501" s="3259">
        <v>1</v>
      </c>
      <c r="C501" s="3259">
        <v>1</v>
      </c>
      <c r="D501" s="3259">
        <v>0</v>
      </c>
      <c r="E501" s="3252"/>
    </row>
    <row r="502" spans="1:5" ht="15" customHeight="1">
      <c r="A502" s="3258" t="s">
        <v>3738</v>
      </c>
      <c r="B502" s="3259">
        <v>1</v>
      </c>
      <c r="C502" s="3259">
        <v>0</v>
      </c>
      <c r="D502" s="3259">
        <v>1</v>
      </c>
      <c r="E502" s="3252"/>
    </row>
    <row r="503" spans="1:5" ht="15" customHeight="1">
      <c r="A503" s="3258" t="s">
        <v>3739</v>
      </c>
      <c r="B503" s="3259">
        <v>1</v>
      </c>
      <c r="C503" s="3259">
        <v>1</v>
      </c>
      <c r="D503" s="3259">
        <v>0</v>
      </c>
      <c r="E503" s="3252"/>
    </row>
    <row r="504" spans="1:5" ht="15" customHeight="1">
      <c r="A504" s="3258" t="s">
        <v>3740</v>
      </c>
      <c r="B504" s="3259">
        <v>1</v>
      </c>
      <c r="C504" s="3259">
        <v>1</v>
      </c>
      <c r="D504" s="3259">
        <v>0</v>
      </c>
      <c r="E504" s="3252"/>
    </row>
    <row r="505" spans="1:5" ht="15" customHeight="1">
      <c r="A505" s="3258" t="s">
        <v>3741</v>
      </c>
      <c r="B505" s="3259">
        <v>1</v>
      </c>
      <c r="C505" s="3259">
        <v>0</v>
      </c>
      <c r="D505" s="3259">
        <v>1</v>
      </c>
      <c r="E505" s="3252"/>
    </row>
    <row r="506" spans="1:5" ht="15" customHeight="1">
      <c r="A506" s="3258" t="s">
        <v>3742</v>
      </c>
      <c r="B506" s="3259">
        <v>1</v>
      </c>
      <c r="C506" s="3259">
        <v>0</v>
      </c>
      <c r="D506" s="3259">
        <v>1</v>
      </c>
      <c r="E506" s="3252"/>
    </row>
    <row r="507" spans="1:5" ht="15" customHeight="1">
      <c r="A507" s="3258" t="s">
        <v>3743</v>
      </c>
      <c r="B507" s="3259">
        <v>1</v>
      </c>
      <c r="C507" s="3259">
        <v>1</v>
      </c>
      <c r="D507" s="3259">
        <v>0</v>
      </c>
      <c r="E507" s="3252"/>
    </row>
    <row r="508" spans="1:5" ht="15" customHeight="1">
      <c r="A508" s="3258" t="s">
        <v>3744</v>
      </c>
      <c r="B508" s="3259">
        <v>1</v>
      </c>
      <c r="C508" s="3259">
        <v>1</v>
      </c>
      <c r="D508" s="3259">
        <v>0</v>
      </c>
      <c r="E508" s="3252"/>
    </row>
    <row r="509" spans="1:5" ht="15" customHeight="1">
      <c r="A509" s="3258" t="s">
        <v>3745</v>
      </c>
      <c r="B509" s="3259">
        <v>1</v>
      </c>
      <c r="C509" s="3259">
        <v>1</v>
      </c>
      <c r="D509" s="3259">
        <v>0</v>
      </c>
      <c r="E509" s="3252"/>
    </row>
    <row r="510" spans="1:5" ht="15" customHeight="1">
      <c r="A510" s="3258" t="s">
        <v>3746</v>
      </c>
      <c r="B510" s="3259">
        <v>3</v>
      </c>
      <c r="C510" s="3259">
        <v>3</v>
      </c>
      <c r="D510" s="3259">
        <v>0</v>
      </c>
      <c r="E510" s="3252"/>
    </row>
    <row r="511" spans="1:5" ht="15" customHeight="1">
      <c r="A511" s="3258" t="s">
        <v>3747</v>
      </c>
      <c r="B511" s="3259">
        <v>1</v>
      </c>
      <c r="C511" s="3259">
        <v>1</v>
      </c>
      <c r="D511" s="3259">
        <v>0</v>
      </c>
      <c r="E511" s="3252"/>
    </row>
    <row r="512" spans="1:5" ht="15" customHeight="1">
      <c r="A512" s="3258" t="s">
        <v>3748</v>
      </c>
      <c r="B512" s="3259">
        <v>1</v>
      </c>
      <c r="C512" s="3259">
        <v>1</v>
      </c>
      <c r="D512" s="3259">
        <v>0</v>
      </c>
      <c r="E512" s="3252"/>
    </row>
    <row r="513" spans="1:5" ht="15" customHeight="1">
      <c r="A513" s="3258" t="s">
        <v>3749</v>
      </c>
      <c r="B513" s="3259">
        <v>1</v>
      </c>
      <c r="C513" s="3259">
        <v>1</v>
      </c>
      <c r="D513" s="3259">
        <v>0</v>
      </c>
      <c r="E513" s="3252"/>
    </row>
    <row r="514" spans="1:5" ht="15" customHeight="1">
      <c r="A514" s="3258" t="s">
        <v>3750</v>
      </c>
      <c r="B514" s="3259">
        <v>1</v>
      </c>
      <c r="C514" s="3259">
        <v>1</v>
      </c>
      <c r="D514" s="3259">
        <v>0</v>
      </c>
      <c r="E514" s="3252"/>
    </row>
    <row r="515" spans="1:5" ht="15" customHeight="1">
      <c r="A515" s="3258" t="s">
        <v>3751</v>
      </c>
      <c r="B515" s="3259">
        <v>1</v>
      </c>
      <c r="C515" s="3259">
        <v>1</v>
      </c>
      <c r="D515" s="3259">
        <v>0</v>
      </c>
      <c r="E515" s="3252"/>
    </row>
    <row r="516" spans="1:5" ht="15" customHeight="1">
      <c r="A516" s="3258" t="s">
        <v>3752</v>
      </c>
      <c r="B516" s="3259">
        <v>1</v>
      </c>
      <c r="C516" s="3259">
        <v>1</v>
      </c>
      <c r="D516" s="3259">
        <v>0</v>
      </c>
      <c r="E516" s="3252"/>
    </row>
    <row r="517" spans="1:5" ht="15" customHeight="1">
      <c r="A517" s="3258" t="s">
        <v>3753</v>
      </c>
      <c r="B517" s="3259">
        <v>1</v>
      </c>
      <c r="C517" s="3259">
        <v>1</v>
      </c>
      <c r="D517" s="3259">
        <v>0</v>
      </c>
      <c r="E517" s="3252"/>
    </row>
    <row r="518" spans="1:5" ht="15" customHeight="1">
      <c r="A518" s="3258" t="s">
        <v>3754</v>
      </c>
      <c r="B518" s="3259">
        <v>1</v>
      </c>
      <c r="C518" s="3259">
        <v>1</v>
      </c>
      <c r="D518" s="3259">
        <v>0</v>
      </c>
      <c r="E518" s="3252"/>
    </row>
    <row r="519" spans="1:5" ht="15" customHeight="1">
      <c r="A519" s="3258" t="s">
        <v>3755</v>
      </c>
      <c r="B519" s="3259">
        <v>1</v>
      </c>
      <c r="C519" s="3259">
        <v>0</v>
      </c>
      <c r="D519" s="3259">
        <v>1</v>
      </c>
      <c r="E519" s="3252"/>
    </row>
    <row r="520" spans="1:5" ht="15" customHeight="1">
      <c r="A520" s="3258" t="s">
        <v>3756</v>
      </c>
      <c r="B520" s="3259">
        <v>1</v>
      </c>
      <c r="C520" s="3259">
        <v>1</v>
      </c>
      <c r="D520" s="3259">
        <v>0</v>
      </c>
      <c r="E520" s="3252"/>
    </row>
    <row r="521" spans="1:5" ht="15" customHeight="1">
      <c r="A521" s="3258" t="s">
        <v>3757</v>
      </c>
      <c r="B521" s="3259">
        <v>1</v>
      </c>
      <c r="C521" s="3259">
        <v>1</v>
      </c>
      <c r="D521" s="3259">
        <v>0</v>
      </c>
      <c r="E521" s="3252"/>
    </row>
    <row r="522" spans="1:5" ht="15" customHeight="1">
      <c r="A522" s="3258" t="s">
        <v>3758</v>
      </c>
      <c r="B522" s="3259">
        <v>1</v>
      </c>
      <c r="C522" s="3259">
        <v>1</v>
      </c>
      <c r="D522" s="3259">
        <v>0</v>
      </c>
      <c r="E522" s="3252"/>
    </row>
    <row r="523" spans="1:5" ht="15" customHeight="1">
      <c r="A523" s="3258" t="s">
        <v>3759</v>
      </c>
      <c r="B523" s="3259">
        <v>1</v>
      </c>
      <c r="C523" s="3259">
        <v>1</v>
      </c>
      <c r="D523" s="3259">
        <v>0</v>
      </c>
      <c r="E523" s="3252"/>
    </row>
    <row r="524" spans="1:5" ht="15" customHeight="1">
      <c r="A524" s="3258" t="s">
        <v>3760</v>
      </c>
      <c r="B524" s="3259">
        <v>1</v>
      </c>
      <c r="C524" s="3259">
        <v>1</v>
      </c>
      <c r="D524" s="3259">
        <v>0</v>
      </c>
      <c r="E524" s="3252"/>
    </row>
    <row r="525" spans="1:5" ht="15" customHeight="1">
      <c r="A525" s="3258" t="s">
        <v>3761</v>
      </c>
      <c r="B525" s="3259">
        <v>1</v>
      </c>
      <c r="C525" s="3259">
        <v>1</v>
      </c>
      <c r="D525" s="3259">
        <v>0</v>
      </c>
      <c r="E525" s="3252"/>
    </row>
    <row r="526" spans="1:5" ht="15" customHeight="1">
      <c r="A526" s="3258" t="s">
        <v>3762</v>
      </c>
      <c r="B526" s="3259">
        <v>1</v>
      </c>
      <c r="C526" s="3259">
        <v>1</v>
      </c>
      <c r="D526" s="3259">
        <v>0</v>
      </c>
      <c r="E526" s="3252"/>
    </row>
    <row r="527" spans="1:5" ht="15" customHeight="1">
      <c r="A527" s="3258" t="s">
        <v>3763</v>
      </c>
      <c r="B527" s="3259">
        <v>1</v>
      </c>
      <c r="C527" s="3259">
        <v>0</v>
      </c>
      <c r="D527" s="3259">
        <v>1</v>
      </c>
      <c r="E527" s="3252"/>
    </row>
    <row r="528" spans="1:5" ht="15" customHeight="1">
      <c r="A528" s="3258" t="s">
        <v>3764</v>
      </c>
      <c r="B528" s="3259">
        <v>1</v>
      </c>
      <c r="C528" s="3259">
        <v>1</v>
      </c>
      <c r="D528" s="3259">
        <v>0</v>
      </c>
      <c r="E528" s="3252"/>
    </row>
    <row r="529" spans="1:5" ht="15" customHeight="1">
      <c r="A529" s="3258" t="s">
        <v>3765</v>
      </c>
      <c r="B529" s="3259">
        <v>1</v>
      </c>
      <c r="C529" s="3259">
        <v>1</v>
      </c>
      <c r="D529" s="3259">
        <v>0</v>
      </c>
      <c r="E529" s="3252"/>
    </row>
    <row r="530" spans="1:5" ht="15" customHeight="1">
      <c r="A530" s="3258" t="s">
        <v>3766</v>
      </c>
      <c r="B530" s="3259">
        <v>1</v>
      </c>
      <c r="C530" s="3259">
        <v>0</v>
      </c>
      <c r="D530" s="3259">
        <v>1</v>
      </c>
      <c r="E530" s="3252"/>
    </row>
    <row r="531" spans="1:5" ht="15" customHeight="1">
      <c r="A531" s="3258" t="s">
        <v>3767</v>
      </c>
      <c r="B531" s="3259">
        <v>1</v>
      </c>
      <c r="C531" s="3259">
        <v>1</v>
      </c>
      <c r="D531" s="3259">
        <v>0</v>
      </c>
      <c r="E531" s="3252"/>
    </row>
    <row r="532" spans="1:5" ht="15" customHeight="1">
      <c r="A532" s="3258" t="s">
        <v>3768</v>
      </c>
      <c r="B532" s="3259">
        <v>1</v>
      </c>
      <c r="C532" s="3259">
        <v>1</v>
      </c>
      <c r="D532" s="3259">
        <v>0</v>
      </c>
      <c r="E532" s="3252"/>
    </row>
    <row r="533" spans="1:5" ht="15" customHeight="1">
      <c r="A533" s="3258" t="s">
        <v>3769</v>
      </c>
      <c r="B533" s="3259">
        <v>1</v>
      </c>
      <c r="C533" s="3259">
        <v>1</v>
      </c>
      <c r="D533" s="3259">
        <v>0</v>
      </c>
      <c r="E533" s="3252"/>
    </row>
    <row r="534" spans="1:5" ht="15" customHeight="1">
      <c r="A534" s="3258" t="s">
        <v>3770</v>
      </c>
      <c r="B534" s="3259">
        <v>1</v>
      </c>
      <c r="C534" s="3259">
        <v>0</v>
      </c>
      <c r="D534" s="3259">
        <v>1</v>
      </c>
      <c r="E534" s="3252"/>
    </row>
    <row r="535" spans="1:5" ht="30" customHeight="1">
      <c r="A535" s="3260" t="s">
        <v>3771</v>
      </c>
      <c r="B535" s="3261">
        <v>1</v>
      </c>
      <c r="C535" s="3261">
        <v>1</v>
      </c>
      <c r="D535" s="3261">
        <v>0</v>
      </c>
      <c r="E535" s="3252"/>
    </row>
    <row r="536" spans="1:5" ht="15" customHeight="1">
      <c r="A536" s="3258" t="s">
        <v>3772</v>
      </c>
      <c r="B536" s="3259">
        <v>1</v>
      </c>
      <c r="C536" s="3259">
        <v>1</v>
      </c>
      <c r="D536" s="3259">
        <v>0</v>
      </c>
      <c r="E536" s="3252"/>
    </row>
    <row r="537" spans="1:5" ht="30" customHeight="1">
      <c r="A537" s="3260" t="s">
        <v>3773</v>
      </c>
      <c r="B537" s="3261">
        <v>1</v>
      </c>
      <c r="C537" s="3261">
        <v>1</v>
      </c>
      <c r="D537" s="3261">
        <v>0</v>
      </c>
      <c r="E537" s="3252"/>
    </row>
    <row r="538" spans="1:5" ht="15" customHeight="1">
      <c r="A538" s="3258" t="s">
        <v>3774</v>
      </c>
      <c r="B538" s="3259">
        <v>1</v>
      </c>
      <c r="C538" s="3259">
        <v>1</v>
      </c>
      <c r="D538" s="3259">
        <v>0</v>
      </c>
      <c r="E538" s="3252"/>
    </row>
    <row r="539" spans="1:5" ht="15" customHeight="1">
      <c r="A539" s="3258" t="s">
        <v>3775</v>
      </c>
      <c r="B539" s="3259">
        <v>1</v>
      </c>
      <c r="C539" s="3259">
        <v>1</v>
      </c>
      <c r="D539" s="3259">
        <v>0</v>
      </c>
      <c r="E539" s="3252"/>
    </row>
    <row r="540" spans="1:5" ht="15" customHeight="1">
      <c r="A540" s="3258" t="s">
        <v>3776</v>
      </c>
      <c r="B540" s="3259">
        <v>1</v>
      </c>
      <c r="C540" s="3259">
        <v>1</v>
      </c>
      <c r="D540" s="3259">
        <v>0</v>
      </c>
      <c r="E540" s="3252"/>
    </row>
    <row r="541" spans="1:5" ht="15" customHeight="1">
      <c r="A541" s="3258" t="s">
        <v>3777</v>
      </c>
      <c r="B541" s="3259">
        <v>1</v>
      </c>
      <c r="C541" s="3259">
        <v>1</v>
      </c>
      <c r="D541" s="3259">
        <v>0</v>
      </c>
      <c r="E541" s="3252"/>
    </row>
    <row r="542" spans="1:5" ht="15" customHeight="1">
      <c r="A542" s="3258" t="s">
        <v>3778</v>
      </c>
      <c r="B542" s="3259">
        <v>1</v>
      </c>
      <c r="C542" s="3259">
        <v>1</v>
      </c>
      <c r="D542" s="3259">
        <v>0</v>
      </c>
      <c r="E542" s="3252"/>
    </row>
    <row r="543" spans="1:5" ht="15" customHeight="1">
      <c r="A543" s="3258" t="s">
        <v>3779</v>
      </c>
      <c r="B543" s="3259">
        <v>1</v>
      </c>
      <c r="C543" s="3259">
        <v>1</v>
      </c>
      <c r="D543" s="3259">
        <v>0</v>
      </c>
      <c r="E543" s="3252"/>
    </row>
    <row r="544" spans="1:5" ht="15" customHeight="1">
      <c r="A544" s="3258" t="s">
        <v>3780</v>
      </c>
      <c r="B544" s="3259">
        <v>1</v>
      </c>
      <c r="C544" s="3259">
        <v>1</v>
      </c>
      <c r="D544" s="3259">
        <v>0</v>
      </c>
      <c r="E544" s="3252"/>
    </row>
    <row r="545" spans="1:5" ht="15" customHeight="1">
      <c r="A545" s="3258" t="s">
        <v>3781</v>
      </c>
      <c r="B545" s="3259">
        <v>1</v>
      </c>
      <c r="C545" s="3259">
        <v>0</v>
      </c>
      <c r="D545" s="3259">
        <v>1</v>
      </c>
      <c r="E545" s="3252"/>
    </row>
    <row r="546" spans="1:5" ht="15" customHeight="1">
      <c r="A546" s="3258" t="s">
        <v>3782</v>
      </c>
      <c r="B546" s="3259">
        <v>1</v>
      </c>
      <c r="C546" s="3259">
        <v>0</v>
      </c>
      <c r="D546" s="3259">
        <v>1</v>
      </c>
      <c r="E546" s="3252"/>
    </row>
    <row r="547" spans="1:5" ht="15" customHeight="1">
      <c r="A547" s="3258" t="s">
        <v>3783</v>
      </c>
      <c r="B547" s="3259">
        <v>1</v>
      </c>
      <c r="C547" s="3259">
        <v>0</v>
      </c>
      <c r="D547" s="3259">
        <v>1</v>
      </c>
      <c r="E547" s="3252"/>
    </row>
    <row r="548" spans="1:5" ht="15" customHeight="1">
      <c r="A548" s="3258" t="s">
        <v>3784</v>
      </c>
      <c r="B548" s="3259">
        <v>1</v>
      </c>
      <c r="C548" s="3259">
        <v>1</v>
      </c>
      <c r="D548" s="3259">
        <v>0</v>
      </c>
      <c r="E548" s="3252"/>
    </row>
    <row r="549" spans="1:5" ht="15" customHeight="1">
      <c r="A549" s="3258" t="s">
        <v>3785</v>
      </c>
      <c r="B549" s="3259">
        <v>1</v>
      </c>
      <c r="C549" s="3259">
        <v>1</v>
      </c>
      <c r="D549" s="3259">
        <v>0</v>
      </c>
      <c r="E549" s="3252"/>
    </row>
    <row r="550" spans="1:5" ht="30" customHeight="1">
      <c r="A550" s="3260" t="s">
        <v>3786</v>
      </c>
      <c r="B550" s="3261">
        <v>1</v>
      </c>
      <c r="C550" s="3261">
        <v>1</v>
      </c>
      <c r="D550" s="3261">
        <v>0</v>
      </c>
      <c r="E550" s="3252"/>
    </row>
    <row r="551" spans="1:5" ht="15" customHeight="1">
      <c r="A551" s="3258" t="s">
        <v>3787</v>
      </c>
      <c r="B551" s="3259">
        <v>1</v>
      </c>
      <c r="C551" s="3259">
        <v>1</v>
      </c>
      <c r="D551" s="3259">
        <v>0</v>
      </c>
      <c r="E551" s="3252"/>
    </row>
    <row r="552" spans="1:5" ht="15" customHeight="1">
      <c r="A552" s="3258" t="s">
        <v>3788</v>
      </c>
      <c r="B552" s="3259">
        <v>1</v>
      </c>
      <c r="C552" s="3259">
        <v>1</v>
      </c>
      <c r="D552" s="3259">
        <v>0</v>
      </c>
      <c r="E552" s="3252"/>
    </row>
    <row r="553" spans="1:5" ht="15" customHeight="1">
      <c r="A553" s="3258" t="s">
        <v>3789</v>
      </c>
      <c r="B553" s="3259">
        <v>1</v>
      </c>
      <c r="C553" s="3259">
        <v>0</v>
      </c>
      <c r="D553" s="3259">
        <v>1</v>
      </c>
      <c r="E553" s="3252"/>
    </row>
    <row r="554" spans="1:5" ht="15" customHeight="1">
      <c r="A554" s="3258" t="s">
        <v>3790</v>
      </c>
      <c r="B554" s="3259">
        <v>1</v>
      </c>
      <c r="C554" s="3259">
        <v>1</v>
      </c>
      <c r="D554" s="3259">
        <v>0</v>
      </c>
      <c r="E554" s="3252"/>
    </row>
    <row r="555" spans="1:5" ht="15" customHeight="1">
      <c r="A555" s="3258" t="s">
        <v>3791</v>
      </c>
      <c r="B555" s="3259">
        <v>1</v>
      </c>
      <c r="C555" s="3259">
        <v>1</v>
      </c>
      <c r="D555" s="3259">
        <v>0</v>
      </c>
      <c r="E555" s="3252"/>
    </row>
    <row r="556" spans="1:5" ht="15" customHeight="1">
      <c r="A556" s="3258" t="s">
        <v>3792</v>
      </c>
      <c r="B556" s="3259">
        <v>1</v>
      </c>
      <c r="C556" s="3259">
        <v>1</v>
      </c>
      <c r="D556" s="3259">
        <v>0</v>
      </c>
      <c r="E556" s="3252"/>
    </row>
    <row r="557" spans="1:5" ht="15" customHeight="1">
      <c r="A557" s="3258" t="s">
        <v>3793</v>
      </c>
      <c r="B557" s="3259">
        <v>1</v>
      </c>
      <c r="C557" s="3259">
        <v>1</v>
      </c>
      <c r="D557" s="3259">
        <v>0</v>
      </c>
      <c r="E557" s="3252"/>
    </row>
    <row r="558" spans="1:5" ht="15" customHeight="1">
      <c r="A558" s="3258" t="s">
        <v>3794</v>
      </c>
      <c r="B558" s="3259">
        <v>1</v>
      </c>
      <c r="C558" s="3259">
        <v>1</v>
      </c>
      <c r="D558" s="3259">
        <v>0</v>
      </c>
      <c r="E558" s="3252"/>
    </row>
    <row r="559" spans="1:5" ht="15" customHeight="1">
      <c r="A559" s="3258" t="s">
        <v>3795</v>
      </c>
      <c r="B559" s="3259">
        <v>1</v>
      </c>
      <c r="C559" s="3259">
        <v>1</v>
      </c>
      <c r="D559" s="3259">
        <v>0</v>
      </c>
      <c r="E559" s="3252"/>
    </row>
    <row r="560" spans="1:5" ht="15" customHeight="1">
      <c r="A560" s="3258" t="s">
        <v>3796</v>
      </c>
      <c r="B560" s="3259">
        <v>1</v>
      </c>
      <c r="C560" s="3259">
        <v>0</v>
      </c>
      <c r="D560" s="3259">
        <v>1</v>
      </c>
      <c r="E560" s="3252"/>
    </row>
    <row r="561" spans="1:5" ht="15" customHeight="1">
      <c r="A561" s="3258" t="s">
        <v>3797</v>
      </c>
      <c r="B561" s="3259">
        <v>1</v>
      </c>
      <c r="C561" s="3259">
        <v>1</v>
      </c>
      <c r="D561" s="3259">
        <v>0</v>
      </c>
      <c r="E561" s="3252"/>
    </row>
    <row r="562" spans="1:5" ht="15" customHeight="1">
      <c r="A562" s="3258" t="s">
        <v>3798</v>
      </c>
      <c r="B562" s="3259">
        <v>1</v>
      </c>
      <c r="C562" s="3259">
        <v>1</v>
      </c>
      <c r="D562" s="3259">
        <v>0</v>
      </c>
      <c r="E562" s="3252"/>
    </row>
    <row r="563" spans="1:5" ht="15" customHeight="1">
      <c r="A563" s="3258" t="s">
        <v>3799</v>
      </c>
      <c r="B563" s="3259">
        <v>3</v>
      </c>
      <c r="C563" s="3259">
        <v>3</v>
      </c>
      <c r="D563" s="3259">
        <v>0</v>
      </c>
      <c r="E563" s="3252"/>
    </row>
    <row r="564" spans="1:5" ht="15" customHeight="1">
      <c r="A564" s="3258" t="s">
        <v>3800</v>
      </c>
      <c r="B564" s="3259">
        <v>1</v>
      </c>
      <c r="C564" s="3259">
        <v>1</v>
      </c>
      <c r="D564" s="3259">
        <v>0</v>
      </c>
      <c r="E564" s="3252"/>
    </row>
    <row r="565" spans="1:5" ht="15" customHeight="1">
      <c r="A565" s="3258" t="s">
        <v>3801</v>
      </c>
      <c r="B565" s="3259">
        <v>1</v>
      </c>
      <c r="C565" s="3259">
        <v>0</v>
      </c>
      <c r="D565" s="3259">
        <v>1</v>
      </c>
      <c r="E565" s="3252"/>
    </row>
    <row r="566" spans="1:5" ht="15" customHeight="1">
      <c r="A566" s="3258" t="s">
        <v>3802</v>
      </c>
      <c r="B566" s="3259">
        <v>1</v>
      </c>
      <c r="C566" s="3259">
        <v>1</v>
      </c>
      <c r="D566" s="3259">
        <v>0</v>
      </c>
      <c r="E566" s="3252"/>
    </row>
    <row r="567" spans="1:5" ht="15" customHeight="1">
      <c r="A567" s="3258" t="s">
        <v>3803</v>
      </c>
      <c r="B567" s="3259">
        <v>1</v>
      </c>
      <c r="C567" s="3259">
        <v>0</v>
      </c>
      <c r="D567" s="3259">
        <v>1</v>
      </c>
      <c r="E567" s="3252"/>
    </row>
    <row r="568" spans="1:5" ht="15" customHeight="1">
      <c r="A568" s="3258" t="s">
        <v>3804</v>
      </c>
      <c r="B568" s="3259">
        <v>1</v>
      </c>
      <c r="C568" s="3259">
        <v>0</v>
      </c>
      <c r="D568" s="3259">
        <v>1</v>
      </c>
      <c r="E568" s="3252"/>
    </row>
    <row r="569" spans="1:5" ht="15" customHeight="1">
      <c r="A569" s="3258" t="s">
        <v>3805</v>
      </c>
      <c r="B569" s="3259">
        <v>1</v>
      </c>
      <c r="C569" s="3259">
        <v>0</v>
      </c>
      <c r="D569" s="3259">
        <v>1</v>
      </c>
      <c r="E569" s="3252"/>
    </row>
    <row r="570" spans="1:5" ht="15" customHeight="1">
      <c r="A570" s="3258" t="s">
        <v>3806</v>
      </c>
      <c r="B570" s="3259">
        <v>2</v>
      </c>
      <c r="C570" s="3259">
        <v>2</v>
      </c>
      <c r="D570" s="3259">
        <v>0</v>
      </c>
      <c r="E570" s="3252"/>
    </row>
    <row r="571" spans="1:5" ht="15" customHeight="1">
      <c r="A571" s="3258" t="s">
        <v>3807</v>
      </c>
      <c r="B571" s="3259">
        <v>1</v>
      </c>
      <c r="C571" s="3259">
        <v>1</v>
      </c>
      <c r="D571" s="3259">
        <v>0</v>
      </c>
      <c r="E571" s="3252"/>
    </row>
    <row r="572" spans="1:5" ht="15" customHeight="1">
      <c r="A572" s="3258" t="s">
        <v>3808</v>
      </c>
      <c r="B572" s="3259">
        <v>1</v>
      </c>
      <c r="C572" s="3259">
        <v>0</v>
      </c>
      <c r="D572" s="3259">
        <v>1</v>
      </c>
      <c r="E572" s="3252"/>
    </row>
    <row r="573" spans="1:5" ht="15" customHeight="1">
      <c r="A573" s="3258" t="s">
        <v>3809</v>
      </c>
      <c r="B573" s="3259">
        <v>1</v>
      </c>
      <c r="C573" s="3259">
        <v>1</v>
      </c>
      <c r="D573" s="3259">
        <v>0</v>
      </c>
      <c r="E573" s="3252"/>
    </row>
    <row r="574" spans="1:5" ht="15" customHeight="1">
      <c r="A574" s="3258" t="s">
        <v>3810</v>
      </c>
      <c r="B574" s="3259">
        <v>2</v>
      </c>
      <c r="C574" s="3259">
        <v>2</v>
      </c>
      <c r="D574" s="3259">
        <v>0</v>
      </c>
      <c r="E574" s="3252"/>
    </row>
    <row r="575" spans="1:5" ht="15" customHeight="1">
      <c r="A575" s="3258" t="s">
        <v>3811</v>
      </c>
      <c r="B575" s="3259">
        <v>1</v>
      </c>
      <c r="C575" s="3259">
        <v>1</v>
      </c>
      <c r="D575" s="3259">
        <v>0</v>
      </c>
      <c r="E575" s="3252"/>
    </row>
    <row r="576" spans="1:5" ht="15" customHeight="1">
      <c r="A576" s="3258" t="s">
        <v>3812</v>
      </c>
      <c r="B576" s="3259">
        <v>2</v>
      </c>
      <c r="C576" s="3259">
        <v>2</v>
      </c>
      <c r="D576" s="3259">
        <v>0</v>
      </c>
      <c r="E576" s="3252"/>
    </row>
    <row r="577" spans="1:5" ht="15" customHeight="1">
      <c r="A577" s="3258" t="s">
        <v>3813</v>
      </c>
      <c r="B577" s="3259">
        <v>1</v>
      </c>
      <c r="C577" s="3259">
        <v>1</v>
      </c>
      <c r="D577" s="3259">
        <v>0</v>
      </c>
      <c r="E577" s="3252"/>
    </row>
    <row r="578" spans="1:5" ht="15" customHeight="1">
      <c r="A578" s="3258" t="s">
        <v>3814</v>
      </c>
      <c r="B578" s="3259">
        <v>1</v>
      </c>
      <c r="C578" s="3259">
        <v>0</v>
      </c>
      <c r="D578" s="3259">
        <v>1</v>
      </c>
      <c r="E578" s="3252"/>
    </row>
    <row r="579" spans="1:5" ht="15" customHeight="1">
      <c r="A579" s="3258" t="s">
        <v>3815</v>
      </c>
      <c r="B579" s="3259">
        <v>1</v>
      </c>
      <c r="C579" s="3259">
        <v>1</v>
      </c>
      <c r="D579" s="3259">
        <v>0</v>
      </c>
      <c r="E579" s="3252"/>
    </row>
    <row r="580" spans="1:5" ht="15" customHeight="1">
      <c r="A580" s="3258" t="s">
        <v>3816</v>
      </c>
      <c r="B580" s="3259">
        <v>1</v>
      </c>
      <c r="C580" s="3259">
        <v>1</v>
      </c>
      <c r="D580" s="3259">
        <v>0</v>
      </c>
      <c r="E580" s="3252"/>
    </row>
    <row r="581" spans="1:5" ht="15" customHeight="1">
      <c r="A581" s="3258" t="s">
        <v>3817</v>
      </c>
      <c r="B581" s="3259">
        <v>1</v>
      </c>
      <c r="C581" s="3259">
        <v>1</v>
      </c>
      <c r="D581" s="3259">
        <v>0</v>
      </c>
      <c r="E581" s="3252"/>
    </row>
    <row r="582" spans="1:5" ht="15" customHeight="1">
      <c r="A582" s="3258" t="s">
        <v>3818</v>
      </c>
      <c r="B582" s="3259">
        <v>1</v>
      </c>
      <c r="C582" s="3259">
        <v>0</v>
      </c>
      <c r="D582" s="3259">
        <v>1</v>
      </c>
      <c r="E582" s="3252"/>
    </row>
    <row r="583" spans="1:5" ht="15" customHeight="1">
      <c r="A583" s="3258" t="s">
        <v>3819</v>
      </c>
      <c r="B583" s="3259">
        <v>1</v>
      </c>
      <c r="C583" s="3259">
        <v>0</v>
      </c>
      <c r="D583" s="3259">
        <v>1</v>
      </c>
      <c r="E583" s="3252"/>
    </row>
    <row r="584" spans="1:5" ht="15" customHeight="1">
      <c r="A584" s="3258" t="s">
        <v>3820</v>
      </c>
      <c r="B584" s="3259">
        <v>1</v>
      </c>
      <c r="C584" s="3259">
        <v>0</v>
      </c>
      <c r="D584" s="3259">
        <v>1</v>
      </c>
      <c r="E584" s="3252"/>
    </row>
    <row r="585" spans="1:5" ht="15" customHeight="1">
      <c r="A585" s="3258" t="s">
        <v>3821</v>
      </c>
      <c r="B585" s="3259">
        <v>1</v>
      </c>
      <c r="C585" s="3259">
        <v>0</v>
      </c>
      <c r="D585" s="3259">
        <v>1</v>
      </c>
      <c r="E585" s="3252"/>
    </row>
    <row r="586" spans="1:5" ht="15" customHeight="1">
      <c r="A586" s="3258" t="s">
        <v>3822</v>
      </c>
      <c r="B586" s="3259">
        <v>1</v>
      </c>
      <c r="C586" s="3259">
        <v>1</v>
      </c>
      <c r="D586" s="3259">
        <v>0</v>
      </c>
      <c r="E586" s="3252"/>
    </row>
    <row r="587" spans="1:5" ht="15" customHeight="1">
      <c r="A587" s="3258" t="s">
        <v>3823</v>
      </c>
      <c r="B587" s="3259">
        <v>1</v>
      </c>
      <c r="C587" s="3259">
        <v>1</v>
      </c>
      <c r="D587" s="3259">
        <v>0</v>
      </c>
      <c r="E587" s="3252"/>
    </row>
    <row r="588" spans="1:5" ht="15" customHeight="1">
      <c r="A588" s="3258" t="s">
        <v>3824</v>
      </c>
      <c r="B588" s="3259">
        <v>1</v>
      </c>
      <c r="C588" s="3259">
        <v>0</v>
      </c>
      <c r="D588" s="3259">
        <v>1</v>
      </c>
      <c r="E588" s="3252"/>
    </row>
    <row r="589" spans="1:5" ht="15" customHeight="1">
      <c r="A589" s="3258" t="s">
        <v>3825</v>
      </c>
      <c r="B589" s="3259">
        <v>1</v>
      </c>
      <c r="C589" s="3259">
        <v>1</v>
      </c>
      <c r="D589" s="3259">
        <v>0</v>
      </c>
      <c r="E589" s="3252"/>
    </row>
    <row r="590" spans="1:5" ht="15" customHeight="1">
      <c r="A590" s="3258" t="s">
        <v>3826</v>
      </c>
      <c r="B590" s="3259">
        <v>1</v>
      </c>
      <c r="C590" s="3259">
        <v>1</v>
      </c>
      <c r="D590" s="3259">
        <v>0</v>
      </c>
      <c r="E590" s="3252"/>
    </row>
    <row r="591" spans="1:5" ht="15" customHeight="1">
      <c r="A591" s="3258" t="s">
        <v>3827</v>
      </c>
      <c r="B591" s="3259">
        <v>1</v>
      </c>
      <c r="C591" s="3259">
        <v>1</v>
      </c>
      <c r="D591" s="3259">
        <v>0</v>
      </c>
      <c r="E591" s="3252"/>
    </row>
    <row r="592" spans="1:5" ht="15" customHeight="1">
      <c r="A592" s="3258" t="s">
        <v>3828</v>
      </c>
      <c r="B592" s="3259">
        <v>1</v>
      </c>
      <c r="C592" s="3259">
        <v>1</v>
      </c>
      <c r="D592" s="3259">
        <v>0</v>
      </c>
      <c r="E592" s="3252"/>
    </row>
    <row r="593" spans="1:5" ht="15" customHeight="1">
      <c r="A593" s="3258" t="s">
        <v>3829</v>
      </c>
      <c r="B593" s="3259">
        <v>1</v>
      </c>
      <c r="C593" s="3259">
        <v>1</v>
      </c>
      <c r="D593" s="3259">
        <v>0</v>
      </c>
      <c r="E593" s="3252"/>
    </row>
    <row r="594" spans="1:5" ht="15" customHeight="1">
      <c r="A594" s="3258" t="s">
        <v>3830</v>
      </c>
      <c r="B594" s="3259">
        <v>1</v>
      </c>
      <c r="C594" s="3259">
        <v>0</v>
      </c>
      <c r="D594" s="3259">
        <v>1</v>
      </c>
      <c r="E594" s="3252"/>
    </row>
    <row r="595" spans="1:5" ht="15" customHeight="1">
      <c r="A595" s="3258" t="s">
        <v>3831</v>
      </c>
      <c r="B595" s="3259">
        <v>1</v>
      </c>
      <c r="C595" s="3259">
        <v>1</v>
      </c>
      <c r="D595" s="3259">
        <v>0</v>
      </c>
      <c r="E595" s="3252"/>
    </row>
    <row r="596" spans="1:5" ht="15" customHeight="1">
      <c r="A596" s="3258" t="s">
        <v>3832</v>
      </c>
      <c r="B596" s="3259">
        <v>1</v>
      </c>
      <c r="C596" s="3259">
        <v>0</v>
      </c>
      <c r="D596" s="3259">
        <v>1</v>
      </c>
      <c r="E596" s="3252"/>
    </row>
    <row r="597" spans="1:5" ht="15" customHeight="1">
      <c r="A597" s="3258" t="s">
        <v>3833</v>
      </c>
      <c r="B597" s="3259">
        <v>1</v>
      </c>
      <c r="C597" s="3259">
        <v>0</v>
      </c>
      <c r="D597" s="3259">
        <v>1</v>
      </c>
      <c r="E597" s="3252"/>
    </row>
    <row r="598" spans="1:5" ht="15" customHeight="1">
      <c r="A598" s="3258" t="s">
        <v>3834</v>
      </c>
      <c r="B598" s="3259">
        <v>1</v>
      </c>
      <c r="C598" s="3259">
        <v>1</v>
      </c>
      <c r="D598" s="3259">
        <v>0</v>
      </c>
      <c r="E598" s="3252"/>
    </row>
    <row r="599" spans="1:5" ht="15" customHeight="1">
      <c r="A599" s="3258" t="s">
        <v>3835</v>
      </c>
      <c r="B599" s="3259">
        <v>1</v>
      </c>
      <c r="C599" s="3259">
        <v>1</v>
      </c>
      <c r="D599" s="3259">
        <v>0</v>
      </c>
      <c r="E599" s="3252"/>
    </row>
    <row r="600" spans="1:5" ht="15" customHeight="1">
      <c r="A600" s="3258" t="s">
        <v>3836</v>
      </c>
      <c r="B600" s="3259">
        <v>1</v>
      </c>
      <c r="C600" s="3259">
        <v>1</v>
      </c>
      <c r="D600" s="3259">
        <v>0</v>
      </c>
      <c r="E600" s="3252"/>
    </row>
    <row r="601" spans="1:5" ht="15" customHeight="1">
      <c r="A601" s="3258" t="s">
        <v>3837</v>
      </c>
      <c r="B601" s="3259">
        <v>1</v>
      </c>
      <c r="C601" s="3259">
        <v>0</v>
      </c>
      <c r="D601" s="3259">
        <v>1</v>
      </c>
      <c r="E601" s="3252"/>
    </row>
    <row r="602" spans="1:5" ht="15" customHeight="1">
      <c r="A602" s="3258" t="s">
        <v>3838</v>
      </c>
      <c r="B602" s="3259">
        <v>1</v>
      </c>
      <c r="C602" s="3259">
        <v>0</v>
      </c>
      <c r="D602" s="3259">
        <v>1</v>
      </c>
      <c r="E602" s="3252"/>
    </row>
    <row r="603" spans="1:5" ht="15" customHeight="1">
      <c r="A603" s="3258" t="s">
        <v>3839</v>
      </c>
      <c r="B603" s="3259">
        <v>1</v>
      </c>
      <c r="C603" s="3259">
        <v>1</v>
      </c>
      <c r="D603" s="3259">
        <v>0</v>
      </c>
      <c r="E603" s="3252"/>
    </row>
    <row r="604" spans="1:5" ht="15" customHeight="1">
      <c r="A604" s="3258" t="s">
        <v>3840</v>
      </c>
      <c r="B604" s="3259">
        <v>1</v>
      </c>
      <c r="C604" s="3259">
        <v>1</v>
      </c>
      <c r="D604" s="3259">
        <v>0</v>
      </c>
      <c r="E604" s="3252"/>
    </row>
    <row r="605" spans="1:5" ht="15" customHeight="1">
      <c r="A605" s="3258" t="s">
        <v>3841</v>
      </c>
      <c r="B605" s="3259">
        <v>1</v>
      </c>
      <c r="C605" s="3259">
        <v>1</v>
      </c>
      <c r="D605" s="3259">
        <v>0</v>
      </c>
      <c r="E605" s="3252"/>
    </row>
    <row r="606" spans="1:5" ht="30" customHeight="1">
      <c r="A606" s="3260" t="s">
        <v>3842</v>
      </c>
      <c r="B606" s="3261">
        <v>1</v>
      </c>
      <c r="C606" s="3261">
        <v>1</v>
      </c>
      <c r="D606" s="3261">
        <v>0</v>
      </c>
      <c r="E606" s="3252"/>
    </row>
    <row r="607" spans="1:5" ht="15" customHeight="1">
      <c r="A607" s="3258" t="s">
        <v>3843</v>
      </c>
      <c r="B607" s="3259">
        <v>1</v>
      </c>
      <c r="C607" s="3259">
        <v>1</v>
      </c>
      <c r="D607" s="3259">
        <v>0</v>
      </c>
      <c r="E607" s="3252"/>
    </row>
    <row r="608" spans="1:5" ht="15" customHeight="1">
      <c r="A608" s="3258" t="s">
        <v>3844</v>
      </c>
      <c r="B608" s="3259">
        <v>1</v>
      </c>
      <c r="C608" s="3259">
        <v>1</v>
      </c>
      <c r="D608" s="3259">
        <v>0</v>
      </c>
      <c r="E608" s="3252"/>
    </row>
    <row r="609" spans="1:5" ht="30" customHeight="1">
      <c r="A609" s="3260" t="s">
        <v>3845</v>
      </c>
      <c r="B609" s="3261">
        <v>1</v>
      </c>
      <c r="C609" s="3261">
        <v>1</v>
      </c>
      <c r="D609" s="3261">
        <v>0</v>
      </c>
      <c r="E609" s="3252"/>
    </row>
    <row r="610" spans="1:5" ht="30" customHeight="1">
      <c r="A610" s="3260" t="s">
        <v>3846</v>
      </c>
      <c r="B610" s="3261">
        <v>1</v>
      </c>
      <c r="C610" s="3261">
        <v>1</v>
      </c>
      <c r="D610" s="3261">
        <v>0</v>
      </c>
      <c r="E610" s="3252"/>
    </row>
    <row r="611" spans="1:5" ht="15" customHeight="1">
      <c r="A611" s="3258" t="s">
        <v>3847</v>
      </c>
      <c r="B611" s="3259">
        <v>1</v>
      </c>
      <c r="C611" s="3259">
        <v>1</v>
      </c>
      <c r="D611" s="3259">
        <v>0</v>
      </c>
      <c r="E611" s="3252"/>
    </row>
    <row r="612" spans="1:5" ht="15" customHeight="1">
      <c r="A612" s="3258" t="s">
        <v>3848</v>
      </c>
      <c r="B612" s="3259">
        <v>1</v>
      </c>
      <c r="C612" s="3259">
        <v>1</v>
      </c>
      <c r="D612" s="3259">
        <v>0</v>
      </c>
      <c r="E612" s="3252"/>
    </row>
    <row r="613" spans="1:5" ht="15" customHeight="1">
      <c r="A613" s="3258" t="s">
        <v>3849</v>
      </c>
      <c r="B613" s="3259">
        <v>1</v>
      </c>
      <c r="C613" s="3259">
        <v>1</v>
      </c>
      <c r="D613" s="3259">
        <v>0</v>
      </c>
      <c r="E613" s="3252"/>
    </row>
    <row r="614" spans="1:5" ht="15" customHeight="1">
      <c r="A614" s="3258" t="s">
        <v>3850</v>
      </c>
      <c r="B614" s="3259">
        <v>1</v>
      </c>
      <c r="C614" s="3259">
        <v>1</v>
      </c>
      <c r="D614" s="3259">
        <v>0</v>
      </c>
      <c r="E614" s="3252"/>
    </row>
    <row r="615" spans="1:5" ht="15" customHeight="1">
      <c r="A615" s="3258" t="s">
        <v>3851</v>
      </c>
      <c r="B615" s="3259">
        <v>1</v>
      </c>
      <c r="C615" s="3259">
        <v>1</v>
      </c>
      <c r="D615" s="3259">
        <v>0</v>
      </c>
      <c r="E615" s="3252"/>
    </row>
    <row r="616" spans="1:5" ht="15" customHeight="1">
      <c r="A616" s="3258" t="s">
        <v>3852</v>
      </c>
      <c r="B616" s="3259">
        <v>1</v>
      </c>
      <c r="C616" s="3259">
        <v>1</v>
      </c>
      <c r="D616" s="3259">
        <v>0</v>
      </c>
      <c r="E616" s="3252"/>
    </row>
    <row r="617" spans="1:5" ht="15" customHeight="1">
      <c r="A617" s="3258" t="s">
        <v>3853</v>
      </c>
      <c r="B617" s="3259">
        <v>1</v>
      </c>
      <c r="C617" s="3259">
        <v>1</v>
      </c>
      <c r="D617" s="3259">
        <v>0</v>
      </c>
      <c r="E617" s="3252"/>
    </row>
    <row r="618" spans="1:5" ht="15" customHeight="1">
      <c r="A618" s="3258" t="s">
        <v>3854</v>
      </c>
      <c r="B618" s="3259">
        <v>1</v>
      </c>
      <c r="C618" s="3259">
        <v>1</v>
      </c>
      <c r="D618" s="3259">
        <v>0</v>
      </c>
      <c r="E618" s="3252"/>
    </row>
    <row r="619" spans="1:5" ht="15" customHeight="1">
      <c r="A619" s="3258" t="s">
        <v>3855</v>
      </c>
      <c r="B619" s="3259">
        <v>1</v>
      </c>
      <c r="C619" s="3259">
        <v>0</v>
      </c>
      <c r="D619" s="3259">
        <v>1</v>
      </c>
      <c r="E619" s="3252"/>
    </row>
    <row r="620" spans="1:5" ht="15" customHeight="1">
      <c r="A620" s="3258" t="s">
        <v>3856</v>
      </c>
      <c r="B620" s="3259">
        <v>1</v>
      </c>
      <c r="C620" s="3259">
        <v>1</v>
      </c>
      <c r="D620" s="3259">
        <v>0</v>
      </c>
      <c r="E620" s="3252"/>
    </row>
    <row r="621" spans="1:5" ht="15" customHeight="1">
      <c r="A621" s="3258" t="s">
        <v>3857</v>
      </c>
      <c r="B621" s="3259">
        <v>3</v>
      </c>
      <c r="C621" s="3259">
        <v>3</v>
      </c>
      <c r="D621" s="3259">
        <v>0</v>
      </c>
      <c r="E621" s="3252"/>
    </row>
    <row r="622" spans="1:5" ht="15" customHeight="1">
      <c r="A622" s="3258" t="s">
        <v>3858</v>
      </c>
      <c r="B622" s="3259">
        <v>1</v>
      </c>
      <c r="C622" s="3259">
        <v>0</v>
      </c>
      <c r="D622" s="3259">
        <v>1</v>
      </c>
      <c r="E622" s="3252"/>
    </row>
    <row r="623" spans="1:5" ht="15" customHeight="1">
      <c r="A623" s="3258" t="s">
        <v>3859</v>
      </c>
      <c r="B623" s="3259">
        <v>1</v>
      </c>
      <c r="C623" s="3259">
        <v>1</v>
      </c>
      <c r="D623" s="3259">
        <v>0</v>
      </c>
      <c r="E623" s="3252"/>
    </row>
    <row r="624" spans="1:5" ht="15" customHeight="1">
      <c r="A624" s="3258" t="s">
        <v>3860</v>
      </c>
      <c r="B624" s="3259">
        <v>1</v>
      </c>
      <c r="C624" s="3259">
        <v>1</v>
      </c>
      <c r="D624" s="3259">
        <v>0</v>
      </c>
      <c r="E624" s="3252"/>
    </row>
    <row r="625" spans="1:5" ht="15" customHeight="1">
      <c r="A625" s="3258" t="s">
        <v>3861</v>
      </c>
      <c r="B625" s="3259">
        <v>1</v>
      </c>
      <c r="C625" s="3259">
        <v>1</v>
      </c>
      <c r="D625" s="3259">
        <v>0</v>
      </c>
      <c r="E625" s="3252"/>
    </row>
    <row r="626" spans="1:5" ht="15" customHeight="1">
      <c r="A626" s="3258" t="s">
        <v>3862</v>
      </c>
      <c r="B626" s="3259">
        <v>1</v>
      </c>
      <c r="C626" s="3259">
        <v>1</v>
      </c>
      <c r="D626" s="3259">
        <v>0</v>
      </c>
      <c r="E626" s="3252"/>
    </row>
    <row r="627" spans="1:5" ht="15" customHeight="1">
      <c r="A627" s="3258" t="s">
        <v>3863</v>
      </c>
      <c r="B627" s="3259">
        <v>1</v>
      </c>
      <c r="C627" s="3259">
        <v>0</v>
      </c>
      <c r="D627" s="3259">
        <v>1</v>
      </c>
      <c r="E627" s="3252"/>
    </row>
    <row r="628" spans="1:5" ht="15" customHeight="1">
      <c r="A628" s="3258" t="s">
        <v>3864</v>
      </c>
      <c r="B628" s="3259">
        <v>1</v>
      </c>
      <c r="C628" s="3259">
        <v>0</v>
      </c>
      <c r="D628" s="3259">
        <v>1</v>
      </c>
      <c r="E628" s="3252"/>
    </row>
    <row r="629" spans="1:5" ht="15" customHeight="1">
      <c r="A629" s="3258" t="s">
        <v>3865</v>
      </c>
      <c r="B629" s="3259">
        <v>1</v>
      </c>
      <c r="C629" s="3259">
        <v>1</v>
      </c>
      <c r="D629" s="3259">
        <v>0</v>
      </c>
      <c r="E629" s="3252"/>
    </row>
    <row r="630" spans="1:5" ht="15" customHeight="1">
      <c r="A630" s="3258" t="s">
        <v>3866</v>
      </c>
      <c r="B630" s="3259">
        <v>1</v>
      </c>
      <c r="C630" s="3259">
        <v>1</v>
      </c>
      <c r="D630" s="3259">
        <v>0</v>
      </c>
      <c r="E630" s="3252"/>
    </row>
    <row r="631" spans="1:5" ht="15" customHeight="1">
      <c r="A631" s="3258" t="s">
        <v>3867</v>
      </c>
      <c r="B631" s="3259">
        <v>1</v>
      </c>
      <c r="C631" s="3259">
        <v>1</v>
      </c>
      <c r="D631" s="3259">
        <v>0</v>
      </c>
      <c r="E631" s="3252"/>
    </row>
    <row r="632" spans="1:5" ht="15" customHeight="1">
      <c r="A632" s="3258" t="s">
        <v>3868</v>
      </c>
      <c r="B632" s="3259">
        <v>1</v>
      </c>
      <c r="C632" s="3259">
        <v>1</v>
      </c>
      <c r="D632" s="3259">
        <v>0</v>
      </c>
      <c r="E632" s="3252"/>
    </row>
    <row r="633" spans="1:5" ht="15" customHeight="1">
      <c r="A633" s="3258" t="s">
        <v>3869</v>
      </c>
      <c r="B633" s="3259">
        <v>1</v>
      </c>
      <c r="C633" s="3259">
        <v>1</v>
      </c>
      <c r="D633" s="3259">
        <v>0</v>
      </c>
      <c r="E633" s="3252"/>
    </row>
    <row r="634" spans="1:5" ht="15" customHeight="1">
      <c r="A634" s="3258" t="s">
        <v>3870</v>
      </c>
      <c r="B634" s="3259">
        <v>1</v>
      </c>
      <c r="C634" s="3259">
        <v>0</v>
      </c>
      <c r="D634" s="3259">
        <v>1</v>
      </c>
      <c r="E634" s="3252"/>
    </row>
    <row r="635" spans="1:5" ht="15" customHeight="1">
      <c r="A635" s="3258" t="s">
        <v>3871</v>
      </c>
      <c r="B635" s="3259">
        <v>1</v>
      </c>
      <c r="C635" s="3259">
        <v>1</v>
      </c>
      <c r="D635" s="3259">
        <v>0</v>
      </c>
      <c r="E635" s="3252"/>
    </row>
    <row r="636" spans="1:5" ht="15" customHeight="1">
      <c r="A636" s="3258" t="s">
        <v>3872</v>
      </c>
      <c r="B636" s="3259">
        <v>1</v>
      </c>
      <c r="C636" s="3259">
        <v>1</v>
      </c>
      <c r="D636" s="3259">
        <v>0</v>
      </c>
      <c r="E636" s="3252"/>
    </row>
    <row r="637" spans="1:5" ht="15" customHeight="1">
      <c r="A637" s="3258" t="s">
        <v>3873</v>
      </c>
      <c r="B637" s="3259">
        <v>1</v>
      </c>
      <c r="C637" s="3259">
        <v>1</v>
      </c>
      <c r="D637" s="3259">
        <v>0</v>
      </c>
      <c r="E637" s="3252"/>
    </row>
    <row r="638" spans="1:5" ht="15" customHeight="1">
      <c r="A638" s="3258" t="s">
        <v>3874</v>
      </c>
      <c r="B638" s="3259">
        <v>1</v>
      </c>
      <c r="C638" s="3259">
        <v>1</v>
      </c>
      <c r="D638" s="3259">
        <v>0</v>
      </c>
      <c r="E638" s="3252"/>
    </row>
    <row r="639" spans="1:5" ht="15" customHeight="1">
      <c r="A639" s="3258" t="s">
        <v>3875</v>
      </c>
      <c r="B639" s="3259">
        <v>1</v>
      </c>
      <c r="C639" s="3259">
        <v>0</v>
      </c>
      <c r="D639" s="3259">
        <v>1</v>
      </c>
      <c r="E639" s="3252"/>
    </row>
    <row r="640" spans="1:5" ht="30" customHeight="1">
      <c r="A640" s="3260" t="s">
        <v>3876</v>
      </c>
      <c r="B640" s="3261">
        <v>1</v>
      </c>
      <c r="C640" s="3261">
        <v>0</v>
      </c>
      <c r="D640" s="3261">
        <v>1</v>
      </c>
      <c r="E640" s="3252"/>
    </row>
    <row r="641" spans="1:5" ht="15" customHeight="1">
      <c r="A641" s="3258" t="s">
        <v>3877</v>
      </c>
      <c r="B641" s="3259">
        <v>1</v>
      </c>
      <c r="C641" s="3259">
        <v>1</v>
      </c>
      <c r="D641" s="3259">
        <v>0</v>
      </c>
      <c r="E641" s="3252"/>
    </row>
    <row r="642" spans="1:5" ht="15" customHeight="1">
      <c r="A642" s="3258" t="s">
        <v>3878</v>
      </c>
      <c r="B642" s="3259">
        <v>1</v>
      </c>
      <c r="C642" s="3259">
        <v>1</v>
      </c>
      <c r="D642" s="3259">
        <v>0</v>
      </c>
      <c r="E642" s="3252"/>
    </row>
    <row r="643" spans="1:5" ht="15" customHeight="1">
      <c r="A643" s="3258" t="s">
        <v>3879</v>
      </c>
      <c r="B643" s="3259">
        <v>1</v>
      </c>
      <c r="C643" s="3259">
        <v>1</v>
      </c>
      <c r="D643" s="3259">
        <v>0</v>
      </c>
      <c r="E643" s="3252"/>
    </row>
    <row r="644" spans="1:5" ht="15" customHeight="1">
      <c r="A644" s="3258" t="s">
        <v>3880</v>
      </c>
      <c r="B644" s="3259">
        <v>1</v>
      </c>
      <c r="C644" s="3259">
        <v>1</v>
      </c>
      <c r="D644" s="3259">
        <v>0</v>
      </c>
      <c r="E644" s="3252"/>
    </row>
    <row r="645" spans="1:5" ht="15" customHeight="1">
      <c r="A645" s="3258" t="s">
        <v>3881</v>
      </c>
      <c r="B645" s="3259">
        <v>1</v>
      </c>
      <c r="C645" s="3259">
        <v>1</v>
      </c>
      <c r="D645" s="3259">
        <v>0</v>
      </c>
      <c r="E645" s="3252"/>
    </row>
    <row r="646" spans="1:5" ht="15" customHeight="1">
      <c r="A646" s="3258" t="s">
        <v>3882</v>
      </c>
      <c r="B646" s="3259">
        <v>1</v>
      </c>
      <c r="C646" s="3259">
        <v>1</v>
      </c>
      <c r="D646" s="3259">
        <v>0</v>
      </c>
      <c r="E646" s="3252"/>
    </row>
    <row r="647" spans="1:5" ht="15" customHeight="1">
      <c r="A647" s="3258" t="s">
        <v>3883</v>
      </c>
      <c r="B647" s="3259">
        <v>1</v>
      </c>
      <c r="C647" s="3259">
        <v>1</v>
      </c>
      <c r="D647" s="3259">
        <v>0</v>
      </c>
      <c r="E647" s="3252"/>
    </row>
    <row r="648" spans="1:5" ht="15" customHeight="1">
      <c r="A648" s="3258" t="s">
        <v>3884</v>
      </c>
      <c r="B648" s="3259">
        <v>1</v>
      </c>
      <c r="C648" s="3259">
        <v>1</v>
      </c>
      <c r="D648" s="3259">
        <v>0</v>
      </c>
      <c r="E648" s="3252"/>
    </row>
    <row r="649" spans="1:5" ht="15" customHeight="1">
      <c r="A649" s="3258" t="s">
        <v>3885</v>
      </c>
      <c r="B649" s="3259">
        <v>1</v>
      </c>
      <c r="C649" s="3259">
        <v>1</v>
      </c>
      <c r="D649" s="3259">
        <v>0</v>
      </c>
      <c r="E649" s="3252"/>
    </row>
    <row r="650" spans="1:5" ht="15" customHeight="1">
      <c r="A650" s="3258" t="s">
        <v>3886</v>
      </c>
      <c r="B650" s="3259">
        <v>1</v>
      </c>
      <c r="C650" s="3259">
        <v>1</v>
      </c>
      <c r="D650" s="3259">
        <v>0</v>
      </c>
      <c r="E650" s="3252"/>
    </row>
    <row r="651" spans="1:5" ht="15" customHeight="1">
      <c r="A651" s="3258" t="s">
        <v>3887</v>
      </c>
      <c r="B651" s="3259">
        <v>1</v>
      </c>
      <c r="C651" s="3259">
        <v>1</v>
      </c>
      <c r="D651" s="3259">
        <v>0</v>
      </c>
      <c r="E651" s="3252"/>
    </row>
    <row r="652" spans="1:5" ht="15" customHeight="1">
      <c r="A652" s="3258" t="s">
        <v>3888</v>
      </c>
      <c r="B652" s="3259">
        <v>1</v>
      </c>
      <c r="C652" s="3259">
        <v>0</v>
      </c>
      <c r="D652" s="3259">
        <v>1</v>
      </c>
      <c r="E652" s="3252"/>
    </row>
    <row r="653" spans="1:5" ht="15" customHeight="1">
      <c r="A653" s="3258" t="s">
        <v>3889</v>
      </c>
      <c r="B653" s="3259">
        <v>1</v>
      </c>
      <c r="C653" s="3259">
        <v>0</v>
      </c>
      <c r="D653" s="3259">
        <v>1</v>
      </c>
      <c r="E653" s="3252"/>
    </row>
    <row r="654" spans="1:5" ht="15" customHeight="1">
      <c r="A654" s="3258" t="s">
        <v>3890</v>
      </c>
      <c r="B654" s="3259">
        <v>1</v>
      </c>
      <c r="C654" s="3259">
        <v>1</v>
      </c>
      <c r="D654" s="3259">
        <v>0</v>
      </c>
      <c r="E654" s="3252"/>
    </row>
    <row r="655" spans="1:5" ht="15" customHeight="1">
      <c r="A655" s="3258" t="s">
        <v>3891</v>
      </c>
      <c r="B655" s="3259">
        <v>1</v>
      </c>
      <c r="C655" s="3259">
        <v>0</v>
      </c>
      <c r="D655" s="3259">
        <v>1</v>
      </c>
      <c r="E655" s="3252"/>
    </row>
    <row r="656" spans="1:5" ht="15" customHeight="1">
      <c r="A656" s="3258" t="s">
        <v>3892</v>
      </c>
      <c r="B656" s="3259">
        <v>1</v>
      </c>
      <c r="C656" s="3259">
        <v>1</v>
      </c>
      <c r="D656" s="3259">
        <v>0</v>
      </c>
      <c r="E656" s="3252"/>
    </row>
    <row r="657" spans="1:5" ht="15" customHeight="1">
      <c r="A657" s="3258" t="s">
        <v>3893</v>
      </c>
      <c r="B657" s="3259">
        <v>1</v>
      </c>
      <c r="C657" s="3259">
        <v>0</v>
      </c>
      <c r="D657" s="3259">
        <v>1</v>
      </c>
      <c r="E657" s="3252"/>
    </row>
    <row r="658" spans="1:5" ht="15" customHeight="1">
      <c r="A658" s="3258" t="s">
        <v>3894</v>
      </c>
      <c r="B658" s="3259">
        <v>1</v>
      </c>
      <c r="C658" s="3259">
        <v>0</v>
      </c>
      <c r="D658" s="3259">
        <v>1</v>
      </c>
      <c r="E658" s="3252"/>
    </row>
    <row r="659" spans="1:5" ht="15" customHeight="1">
      <c r="A659" s="3258" t="s">
        <v>3895</v>
      </c>
      <c r="B659" s="3259">
        <v>1</v>
      </c>
      <c r="C659" s="3259">
        <v>0</v>
      </c>
      <c r="D659" s="3259">
        <v>1</v>
      </c>
      <c r="E659" s="3252"/>
    </row>
    <row r="660" spans="1:5" ht="15" customHeight="1">
      <c r="A660" s="3258" t="s">
        <v>3896</v>
      </c>
      <c r="B660" s="3259">
        <v>1</v>
      </c>
      <c r="C660" s="3259">
        <v>0</v>
      </c>
      <c r="D660" s="3259">
        <v>1</v>
      </c>
      <c r="E660" s="3252"/>
    </row>
    <row r="661" spans="1:5" ht="15" customHeight="1">
      <c r="A661" s="3258" t="s">
        <v>3897</v>
      </c>
      <c r="B661" s="3259">
        <v>1</v>
      </c>
      <c r="C661" s="3259">
        <v>1</v>
      </c>
      <c r="D661" s="3259">
        <v>0</v>
      </c>
      <c r="E661" s="3252"/>
    </row>
    <row r="662" spans="1:5" ht="15" customHeight="1">
      <c r="A662" s="3258" t="s">
        <v>3898</v>
      </c>
      <c r="B662" s="3259">
        <v>1</v>
      </c>
      <c r="C662" s="3259">
        <v>0</v>
      </c>
      <c r="D662" s="3259">
        <v>1</v>
      </c>
      <c r="E662" s="3252"/>
    </row>
    <row r="663" spans="1:5" ht="15" customHeight="1">
      <c r="A663" s="3258" t="s">
        <v>3899</v>
      </c>
      <c r="B663" s="3259">
        <v>1</v>
      </c>
      <c r="C663" s="3259">
        <v>1</v>
      </c>
      <c r="D663" s="3259">
        <v>0</v>
      </c>
      <c r="E663" s="3252"/>
    </row>
    <row r="664" spans="1:5" ht="15" customHeight="1">
      <c r="A664" s="3258" t="s">
        <v>3900</v>
      </c>
      <c r="B664" s="3259">
        <v>1</v>
      </c>
      <c r="C664" s="3259">
        <v>0</v>
      </c>
      <c r="D664" s="3259">
        <v>1</v>
      </c>
      <c r="E664" s="3252"/>
    </row>
    <row r="665" spans="1:5" ht="15" customHeight="1">
      <c r="A665" s="3258" t="s">
        <v>3901</v>
      </c>
      <c r="B665" s="3259">
        <v>1</v>
      </c>
      <c r="C665" s="3259">
        <v>1</v>
      </c>
      <c r="D665" s="3259">
        <v>0</v>
      </c>
      <c r="E665" s="3252"/>
    </row>
    <row r="666" spans="1:5" ht="15" customHeight="1">
      <c r="A666" s="3258" t="s">
        <v>3902</v>
      </c>
      <c r="B666" s="3259">
        <v>1</v>
      </c>
      <c r="C666" s="3259">
        <v>1</v>
      </c>
      <c r="D666" s="3259">
        <v>0</v>
      </c>
      <c r="E666" s="3252"/>
    </row>
    <row r="667" spans="1:5" ht="15" customHeight="1">
      <c r="A667" s="3258" t="s">
        <v>3903</v>
      </c>
      <c r="B667" s="3259">
        <v>1</v>
      </c>
      <c r="C667" s="3259">
        <v>0</v>
      </c>
      <c r="D667" s="3259">
        <v>1</v>
      </c>
      <c r="E667" s="3252"/>
    </row>
    <row r="668" spans="1:5" ht="15" customHeight="1">
      <c r="A668" s="3258" t="s">
        <v>3904</v>
      </c>
      <c r="B668" s="3259">
        <v>1</v>
      </c>
      <c r="C668" s="3259">
        <v>0</v>
      </c>
      <c r="D668" s="3259">
        <v>1</v>
      </c>
      <c r="E668" s="3252"/>
    </row>
    <row r="669" spans="1:5" ht="15" customHeight="1">
      <c r="A669" s="3258" t="s">
        <v>3905</v>
      </c>
      <c r="B669" s="3259">
        <v>1</v>
      </c>
      <c r="C669" s="3259">
        <v>1</v>
      </c>
      <c r="D669" s="3259">
        <v>0</v>
      </c>
      <c r="E669" s="3252"/>
    </row>
    <row r="670" spans="1:5" ht="15" customHeight="1">
      <c r="A670" s="3258" t="s">
        <v>3906</v>
      </c>
      <c r="B670" s="3259">
        <v>1</v>
      </c>
      <c r="C670" s="3259">
        <v>0</v>
      </c>
      <c r="D670" s="3259">
        <v>1</v>
      </c>
      <c r="E670" s="3252"/>
    </row>
    <row r="671" spans="1:5" ht="15" customHeight="1">
      <c r="A671" s="3258" t="s">
        <v>3907</v>
      </c>
      <c r="B671" s="3259">
        <v>1</v>
      </c>
      <c r="C671" s="3259">
        <v>1</v>
      </c>
      <c r="D671" s="3259">
        <v>0</v>
      </c>
      <c r="E671" s="3252"/>
    </row>
    <row r="672" spans="1:5" ht="15" customHeight="1">
      <c r="A672" s="3258" t="s">
        <v>3908</v>
      </c>
      <c r="B672" s="3259">
        <v>1</v>
      </c>
      <c r="C672" s="3259">
        <v>0</v>
      </c>
      <c r="D672" s="3259">
        <v>1</v>
      </c>
      <c r="E672" s="3252"/>
    </row>
    <row r="673" spans="1:5" ht="15" customHeight="1">
      <c r="A673" s="3258" t="s">
        <v>3909</v>
      </c>
      <c r="B673" s="3259">
        <v>1</v>
      </c>
      <c r="C673" s="3259">
        <v>1</v>
      </c>
      <c r="D673" s="3259">
        <v>0</v>
      </c>
      <c r="E673" s="3252"/>
    </row>
    <row r="674" spans="1:5" ht="30" customHeight="1">
      <c r="A674" s="3260" t="s">
        <v>3910</v>
      </c>
      <c r="B674" s="3261">
        <v>1</v>
      </c>
      <c r="C674" s="3261">
        <v>1</v>
      </c>
      <c r="D674" s="3261">
        <v>0</v>
      </c>
      <c r="E674" s="3252"/>
    </row>
    <row r="675" spans="1:5" ht="15" customHeight="1">
      <c r="A675" s="3258" t="s">
        <v>3911</v>
      </c>
      <c r="B675" s="3259">
        <v>1</v>
      </c>
      <c r="C675" s="3259">
        <v>1</v>
      </c>
      <c r="D675" s="3259">
        <v>0</v>
      </c>
      <c r="E675" s="3252"/>
    </row>
    <row r="676" spans="1:5" ht="15" customHeight="1">
      <c r="A676" s="3258" t="s">
        <v>3912</v>
      </c>
      <c r="B676" s="3259">
        <v>1</v>
      </c>
      <c r="C676" s="3259">
        <v>0</v>
      </c>
      <c r="D676" s="3259">
        <v>1</v>
      </c>
      <c r="E676" s="3252"/>
    </row>
    <row r="677" spans="1:5" ht="15" customHeight="1">
      <c r="A677" s="3258" t="s">
        <v>3913</v>
      </c>
      <c r="B677" s="3259">
        <v>1</v>
      </c>
      <c r="C677" s="3259">
        <v>1</v>
      </c>
      <c r="D677" s="3259">
        <v>0</v>
      </c>
      <c r="E677" s="3252"/>
    </row>
    <row r="678" spans="1:5" ht="15" customHeight="1">
      <c r="A678" s="3258" t="s">
        <v>3914</v>
      </c>
      <c r="B678" s="3259">
        <v>1</v>
      </c>
      <c r="C678" s="3259">
        <v>0</v>
      </c>
      <c r="D678" s="3259">
        <v>1</v>
      </c>
      <c r="E678" s="3252"/>
    </row>
    <row r="679" spans="1:5" ht="15" customHeight="1">
      <c r="A679" s="3258" t="s">
        <v>3915</v>
      </c>
      <c r="B679" s="3259">
        <v>1</v>
      </c>
      <c r="C679" s="3259">
        <v>1</v>
      </c>
      <c r="D679" s="3259">
        <v>0</v>
      </c>
      <c r="E679" s="3252"/>
    </row>
    <row r="680" spans="1:5" ht="15" customHeight="1">
      <c r="A680" s="3258" t="s">
        <v>3916</v>
      </c>
      <c r="B680" s="3259">
        <v>1</v>
      </c>
      <c r="C680" s="3259">
        <v>1</v>
      </c>
      <c r="D680" s="3259">
        <v>0</v>
      </c>
      <c r="E680" s="3252"/>
    </row>
    <row r="681" spans="1:5" ht="15" customHeight="1">
      <c r="A681" s="3258" t="s">
        <v>3917</v>
      </c>
      <c r="B681" s="3259">
        <v>1</v>
      </c>
      <c r="C681" s="3259">
        <v>1</v>
      </c>
      <c r="D681" s="3259">
        <v>0</v>
      </c>
      <c r="E681" s="3252"/>
    </row>
    <row r="682" spans="1:5" ht="30" customHeight="1">
      <c r="A682" s="3260" t="s">
        <v>3918</v>
      </c>
      <c r="B682" s="3261">
        <v>1</v>
      </c>
      <c r="C682" s="3261">
        <v>0</v>
      </c>
      <c r="D682" s="3261">
        <v>1</v>
      </c>
      <c r="E682" s="3252"/>
    </row>
    <row r="683" spans="1:5" ht="15" customHeight="1">
      <c r="A683" s="3258" t="s">
        <v>3919</v>
      </c>
      <c r="B683" s="3259">
        <v>1</v>
      </c>
      <c r="C683" s="3259">
        <v>0</v>
      </c>
      <c r="D683" s="3259">
        <v>1</v>
      </c>
      <c r="E683" s="3252"/>
    </row>
    <row r="684" spans="1:5" ht="15" customHeight="1">
      <c r="A684" s="3258" t="s">
        <v>3920</v>
      </c>
      <c r="B684" s="3259">
        <v>1</v>
      </c>
      <c r="C684" s="3259">
        <v>1</v>
      </c>
      <c r="D684" s="3259">
        <v>0</v>
      </c>
      <c r="E684" s="3252"/>
    </row>
    <row r="685" spans="1:5" ht="15" customHeight="1">
      <c r="A685" s="3258" t="s">
        <v>3921</v>
      </c>
      <c r="B685" s="3259">
        <v>1</v>
      </c>
      <c r="C685" s="3259">
        <v>1</v>
      </c>
      <c r="D685" s="3259">
        <v>0</v>
      </c>
      <c r="E685" s="3252"/>
    </row>
    <row r="686" spans="1:5" ht="30" customHeight="1">
      <c r="A686" s="3260" t="s">
        <v>3922</v>
      </c>
      <c r="B686" s="3261">
        <v>1</v>
      </c>
      <c r="C686" s="3261">
        <v>0</v>
      </c>
      <c r="D686" s="3261">
        <v>1</v>
      </c>
      <c r="E686" s="3252"/>
    </row>
    <row r="687" spans="1:5" ht="30" customHeight="1">
      <c r="A687" s="3260" t="s">
        <v>3923</v>
      </c>
      <c r="B687" s="3261">
        <v>1</v>
      </c>
      <c r="C687" s="3261">
        <v>0</v>
      </c>
      <c r="D687" s="3261">
        <v>1</v>
      </c>
      <c r="E687" s="3252"/>
    </row>
    <row r="688" spans="1:5" ht="15" customHeight="1">
      <c r="A688" s="3258" t="s">
        <v>3924</v>
      </c>
      <c r="B688" s="3259">
        <v>1</v>
      </c>
      <c r="C688" s="3259">
        <v>1</v>
      </c>
      <c r="D688" s="3259">
        <v>0</v>
      </c>
      <c r="E688" s="3252"/>
    </row>
    <row r="689" spans="1:5" ht="15" customHeight="1">
      <c r="A689" s="3258" t="s">
        <v>3925</v>
      </c>
      <c r="B689" s="3259">
        <v>1</v>
      </c>
      <c r="C689" s="3259">
        <v>1</v>
      </c>
      <c r="D689" s="3259">
        <v>0</v>
      </c>
      <c r="E689" s="3252"/>
    </row>
    <row r="690" spans="1:5" ht="15" customHeight="1">
      <c r="A690" s="3258" t="s">
        <v>3926</v>
      </c>
      <c r="B690" s="3259">
        <v>1</v>
      </c>
      <c r="C690" s="3259">
        <v>1</v>
      </c>
      <c r="D690" s="3259">
        <v>0</v>
      </c>
      <c r="E690" s="3252"/>
    </row>
    <row r="691" spans="1:5" ht="30" customHeight="1">
      <c r="A691" s="3260" t="s">
        <v>3927</v>
      </c>
      <c r="B691" s="3261">
        <v>1</v>
      </c>
      <c r="C691" s="3261">
        <v>0</v>
      </c>
      <c r="D691" s="3261">
        <v>1</v>
      </c>
      <c r="E691" s="3252"/>
    </row>
    <row r="692" spans="1:5" ht="15" customHeight="1">
      <c r="A692" s="3258" t="s">
        <v>3928</v>
      </c>
      <c r="B692" s="3259">
        <v>1</v>
      </c>
      <c r="C692" s="3259">
        <v>0</v>
      </c>
      <c r="D692" s="3259">
        <v>1</v>
      </c>
      <c r="E692" s="3252"/>
    </row>
    <row r="693" spans="1:5" ht="15" customHeight="1">
      <c r="A693" s="3258" t="s">
        <v>3929</v>
      </c>
      <c r="B693" s="3259">
        <v>1</v>
      </c>
      <c r="C693" s="3259">
        <v>1</v>
      </c>
      <c r="D693" s="3259">
        <v>0</v>
      </c>
      <c r="E693" s="3252"/>
    </row>
    <row r="694" spans="1:5" ht="15" customHeight="1">
      <c r="A694" s="3258" t="s">
        <v>3930</v>
      </c>
      <c r="B694" s="3259">
        <v>2</v>
      </c>
      <c r="C694" s="3259">
        <v>2</v>
      </c>
      <c r="D694" s="3259">
        <v>0</v>
      </c>
      <c r="E694" s="3252"/>
    </row>
    <row r="695" spans="1:5" ht="15" customHeight="1">
      <c r="A695" s="3258" t="s">
        <v>3931</v>
      </c>
      <c r="B695" s="3259">
        <v>1</v>
      </c>
      <c r="C695" s="3259">
        <v>0</v>
      </c>
      <c r="D695" s="3259">
        <v>1</v>
      </c>
      <c r="E695" s="3252"/>
    </row>
    <row r="696" spans="1:5" ht="15" customHeight="1">
      <c r="A696" s="3258" t="s">
        <v>3932</v>
      </c>
      <c r="B696" s="3259">
        <v>1</v>
      </c>
      <c r="C696" s="3259">
        <v>0</v>
      </c>
      <c r="D696" s="3259">
        <v>1</v>
      </c>
      <c r="E696" s="3252"/>
    </row>
    <row r="697" spans="1:5" ht="15" customHeight="1">
      <c r="A697" s="3258" t="s">
        <v>3933</v>
      </c>
      <c r="B697" s="3259">
        <v>1</v>
      </c>
      <c r="C697" s="3259">
        <v>0</v>
      </c>
      <c r="D697" s="3259">
        <v>1</v>
      </c>
      <c r="E697" s="3252"/>
    </row>
    <row r="698" spans="1:5" ht="15" customHeight="1">
      <c r="A698" s="3258" t="s">
        <v>3934</v>
      </c>
      <c r="B698" s="3259">
        <v>1</v>
      </c>
      <c r="C698" s="3259">
        <v>1</v>
      </c>
      <c r="D698" s="3259">
        <v>0</v>
      </c>
      <c r="E698" s="3252"/>
    </row>
    <row r="699" spans="1:5" ht="15" customHeight="1">
      <c r="A699" s="3258" t="s">
        <v>3935</v>
      </c>
      <c r="B699" s="3259">
        <v>1</v>
      </c>
      <c r="C699" s="3259">
        <v>0</v>
      </c>
      <c r="D699" s="3259">
        <v>1</v>
      </c>
      <c r="E699" s="3252"/>
    </row>
    <row r="700" spans="1:5" ht="15" customHeight="1">
      <c r="A700" s="3258" t="s">
        <v>3936</v>
      </c>
      <c r="B700" s="3259">
        <v>1</v>
      </c>
      <c r="C700" s="3259">
        <v>0</v>
      </c>
      <c r="D700" s="3259">
        <v>1</v>
      </c>
      <c r="E700" s="3252"/>
    </row>
    <row r="701" spans="1:5" ht="15" customHeight="1">
      <c r="A701" s="3258" t="s">
        <v>3937</v>
      </c>
      <c r="B701" s="3259">
        <v>1</v>
      </c>
      <c r="C701" s="3259">
        <v>1</v>
      </c>
      <c r="D701" s="3259">
        <v>0</v>
      </c>
      <c r="E701" s="3252"/>
    </row>
    <row r="702" spans="1:5" ht="15" customHeight="1">
      <c r="A702" s="3258" t="s">
        <v>3938</v>
      </c>
      <c r="B702" s="3259">
        <v>1</v>
      </c>
      <c r="C702" s="3259">
        <v>1</v>
      </c>
      <c r="D702" s="3259">
        <v>0</v>
      </c>
      <c r="E702" s="3252"/>
    </row>
    <row r="703" spans="1:5" ht="15" customHeight="1">
      <c r="A703" s="3258" t="s">
        <v>3939</v>
      </c>
      <c r="B703" s="3259">
        <v>1</v>
      </c>
      <c r="C703" s="3259">
        <v>1</v>
      </c>
      <c r="D703" s="3259">
        <v>0</v>
      </c>
      <c r="E703" s="3252"/>
    </row>
    <row r="704" spans="1:5" ht="15" customHeight="1">
      <c r="A704" s="3258" t="s">
        <v>3940</v>
      </c>
      <c r="B704" s="3259">
        <v>1</v>
      </c>
      <c r="C704" s="3259">
        <v>1</v>
      </c>
      <c r="D704" s="3259">
        <v>0</v>
      </c>
      <c r="E704" s="3252"/>
    </row>
    <row r="705" spans="1:5" ht="15" customHeight="1">
      <c r="A705" s="3258" t="s">
        <v>3941</v>
      </c>
      <c r="B705" s="3259">
        <v>1</v>
      </c>
      <c r="C705" s="3259">
        <v>0</v>
      </c>
      <c r="D705" s="3259">
        <v>1</v>
      </c>
      <c r="E705" s="3252"/>
    </row>
    <row r="706" spans="1:5" ht="15" customHeight="1">
      <c r="A706" s="3258" t="s">
        <v>3942</v>
      </c>
      <c r="B706" s="3259">
        <v>1</v>
      </c>
      <c r="C706" s="3259">
        <v>0</v>
      </c>
      <c r="D706" s="3259">
        <v>1</v>
      </c>
      <c r="E706" s="3252"/>
    </row>
    <row r="707" spans="1:5" ht="15" customHeight="1">
      <c r="A707" s="3258" t="s">
        <v>3943</v>
      </c>
      <c r="B707" s="3259">
        <v>1</v>
      </c>
      <c r="C707" s="3259">
        <v>1</v>
      </c>
      <c r="D707" s="3259">
        <v>0</v>
      </c>
      <c r="E707" s="3252"/>
    </row>
    <row r="708" spans="1:5" ht="15" customHeight="1">
      <c r="A708" s="3258" t="s">
        <v>3944</v>
      </c>
      <c r="B708" s="3259">
        <v>1</v>
      </c>
      <c r="C708" s="3259">
        <v>1</v>
      </c>
      <c r="D708" s="3259">
        <v>0</v>
      </c>
      <c r="E708" s="3252"/>
    </row>
    <row r="709" spans="1:5" ht="15" customHeight="1">
      <c r="A709" s="3258" t="s">
        <v>3945</v>
      </c>
      <c r="B709" s="3259">
        <v>1</v>
      </c>
      <c r="C709" s="3259">
        <v>1</v>
      </c>
      <c r="D709" s="3259">
        <v>0</v>
      </c>
      <c r="E709" s="3252"/>
    </row>
    <row r="710" spans="1:5" ht="15" customHeight="1">
      <c r="A710" s="3258" t="s">
        <v>3946</v>
      </c>
      <c r="B710" s="3259">
        <v>1</v>
      </c>
      <c r="C710" s="3259">
        <v>0</v>
      </c>
      <c r="D710" s="3259">
        <v>1</v>
      </c>
      <c r="E710" s="3252"/>
    </row>
    <row r="711" spans="1:5" ht="15" customHeight="1">
      <c r="A711" s="3258" t="s">
        <v>3947</v>
      </c>
      <c r="B711" s="3259">
        <v>1</v>
      </c>
      <c r="C711" s="3259">
        <v>1</v>
      </c>
      <c r="D711" s="3259">
        <v>0</v>
      </c>
      <c r="E711" s="3252"/>
    </row>
    <row r="712" spans="1:5" ht="15" customHeight="1">
      <c r="A712" s="3258" t="s">
        <v>3948</v>
      </c>
      <c r="B712" s="3259">
        <v>1</v>
      </c>
      <c r="C712" s="3259">
        <v>1</v>
      </c>
      <c r="D712" s="3259">
        <v>0</v>
      </c>
      <c r="E712" s="3252"/>
    </row>
    <row r="713" spans="1:5" ht="15" customHeight="1">
      <c r="A713" s="3258" t="s">
        <v>3949</v>
      </c>
      <c r="B713" s="3259">
        <v>2</v>
      </c>
      <c r="C713" s="3259">
        <v>1</v>
      </c>
      <c r="D713" s="3259">
        <v>1</v>
      </c>
      <c r="E713" s="3252"/>
    </row>
    <row r="714" spans="1:5" ht="15" customHeight="1">
      <c r="A714" s="3258" t="s">
        <v>3950</v>
      </c>
      <c r="B714" s="3259">
        <v>1</v>
      </c>
      <c r="C714" s="3259">
        <v>1</v>
      </c>
      <c r="D714" s="3259">
        <v>0</v>
      </c>
      <c r="E714" s="3252"/>
    </row>
    <row r="715" spans="1:5" ht="15" customHeight="1">
      <c r="A715" s="3258" t="s">
        <v>3951</v>
      </c>
      <c r="B715" s="3259">
        <v>1</v>
      </c>
      <c r="C715" s="3259">
        <v>1</v>
      </c>
      <c r="D715" s="3259">
        <v>0</v>
      </c>
      <c r="E715" s="3252"/>
    </row>
    <row r="716" spans="1:5" ht="15" customHeight="1">
      <c r="A716" s="3258" t="s">
        <v>3952</v>
      </c>
      <c r="B716" s="3259">
        <v>1</v>
      </c>
      <c r="C716" s="3259">
        <v>0</v>
      </c>
      <c r="D716" s="3259">
        <v>1</v>
      </c>
      <c r="E716" s="3252"/>
    </row>
    <row r="717" spans="1:5" ht="15" customHeight="1">
      <c r="A717" s="3258" t="s">
        <v>3953</v>
      </c>
      <c r="B717" s="3259">
        <v>3</v>
      </c>
      <c r="C717" s="3259">
        <v>1</v>
      </c>
      <c r="D717" s="3259">
        <v>2</v>
      </c>
      <c r="E717" s="3252"/>
    </row>
    <row r="718" spans="1:5" ht="15" customHeight="1">
      <c r="A718" s="3258" t="s">
        <v>3954</v>
      </c>
      <c r="B718" s="3259">
        <v>1</v>
      </c>
      <c r="C718" s="3259">
        <v>1</v>
      </c>
      <c r="D718" s="3259">
        <v>0</v>
      </c>
      <c r="E718" s="3252"/>
    </row>
    <row r="719" spans="1:5" ht="15" customHeight="1">
      <c r="A719" s="3258" t="s">
        <v>3955</v>
      </c>
      <c r="B719" s="3259">
        <v>1</v>
      </c>
      <c r="C719" s="3259">
        <v>0</v>
      </c>
      <c r="D719" s="3259">
        <v>1</v>
      </c>
      <c r="E719" s="3252"/>
    </row>
    <row r="720" spans="1:5" ht="15" customHeight="1">
      <c r="A720" s="3258" t="s">
        <v>3956</v>
      </c>
      <c r="B720" s="3259">
        <v>1</v>
      </c>
      <c r="C720" s="3259">
        <v>0</v>
      </c>
      <c r="D720" s="3259">
        <v>1</v>
      </c>
      <c r="E720" s="3252"/>
    </row>
    <row r="721" spans="1:5" ht="15" customHeight="1">
      <c r="A721" s="3258" t="s">
        <v>3957</v>
      </c>
      <c r="B721" s="3259">
        <v>1</v>
      </c>
      <c r="C721" s="3259">
        <v>1</v>
      </c>
      <c r="D721" s="3259">
        <v>0</v>
      </c>
      <c r="E721" s="3252"/>
    </row>
    <row r="722" spans="1:5" ht="15" customHeight="1">
      <c r="A722" s="3258" t="s">
        <v>3958</v>
      </c>
      <c r="B722" s="3259">
        <v>1</v>
      </c>
      <c r="C722" s="3259">
        <v>1</v>
      </c>
      <c r="D722" s="3259">
        <v>0</v>
      </c>
      <c r="E722" s="3252"/>
    </row>
    <row r="723" spans="1:5" ht="15" customHeight="1">
      <c r="A723" s="3258" t="s">
        <v>3959</v>
      </c>
      <c r="B723" s="3259">
        <v>1</v>
      </c>
      <c r="C723" s="3259">
        <v>0</v>
      </c>
      <c r="D723" s="3259">
        <v>1</v>
      </c>
      <c r="E723" s="3252"/>
    </row>
    <row r="724" spans="1:5" ht="15" customHeight="1">
      <c r="A724" s="3258" t="s">
        <v>3960</v>
      </c>
      <c r="B724" s="3259">
        <v>1</v>
      </c>
      <c r="C724" s="3259">
        <v>1</v>
      </c>
      <c r="D724" s="3259">
        <v>0</v>
      </c>
      <c r="E724" s="3252"/>
    </row>
    <row r="725" spans="1:5" ht="15" customHeight="1">
      <c r="A725" s="3258" t="s">
        <v>3961</v>
      </c>
      <c r="B725" s="3259">
        <v>1</v>
      </c>
      <c r="C725" s="3259">
        <v>0</v>
      </c>
      <c r="D725" s="3259">
        <v>1</v>
      </c>
      <c r="E725" s="3252"/>
    </row>
    <row r="726" spans="1:5" ht="15" customHeight="1">
      <c r="A726" s="3258" t="s">
        <v>3962</v>
      </c>
      <c r="B726" s="3259">
        <v>1</v>
      </c>
      <c r="C726" s="3259">
        <v>1</v>
      </c>
      <c r="D726" s="3259">
        <v>0</v>
      </c>
      <c r="E726" s="3252"/>
    </row>
    <row r="727" spans="1:5" ht="15" customHeight="1">
      <c r="A727" s="3258" t="s">
        <v>3963</v>
      </c>
      <c r="B727" s="3259">
        <v>1</v>
      </c>
      <c r="C727" s="3259">
        <v>1</v>
      </c>
      <c r="D727" s="3259">
        <v>0</v>
      </c>
      <c r="E727" s="3252"/>
    </row>
    <row r="728" spans="1:5" ht="15" customHeight="1">
      <c r="A728" s="3258" t="s">
        <v>3964</v>
      </c>
      <c r="B728" s="3259">
        <v>1</v>
      </c>
      <c r="C728" s="3259">
        <v>0</v>
      </c>
      <c r="D728" s="3259">
        <v>1</v>
      </c>
      <c r="E728" s="3252"/>
    </row>
    <row r="729" spans="1:5" ht="15" customHeight="1">
      <c r="A729" s="3258" t="s">
        <v>3965</v>
      </c>
      <c r="B729" s="3259">
        <v>1</v>
      </c>
      <c r="C729" s="3259">
        <v>1</v>
      </c>
      <c r="D729" s="3259">
        <v>0</v>
      </c>
      <c r="E729" s="3252"/>
    </row>
    <row r="730" spans="1:5" ht="15" customHeight="1">
      <c r="A730" s="3258" t="s">
        <v>3966</v>
      </c>
      <c r="B730" s="3259">
        <v>1</v>
      </c>
      <c r="C730" s="3259">
        <v>1</v>
      </c>
      <c r="D730" s="3259">
        <v>0</v>
      </c>
      <c r="E730" s="3252"/>
    </row>
    <row r="731" spans="1:5" ht="15" customHeight="1">
      <c r="A731" s="3258" t="s">
        <v>3967</v>
      </c>
      <c r="B731" s="3259">
        <v>1</v>
      </c>
      <c r="C731" s="3259">
        <v>0</v>
      </c>
      <c r="D731" s="3259">
        <v>1</v>
      </c>
      <c r="E731" s="3252"/>
    </row>
    <row r="732" spans="1:5" ht="15" customHeight="1">
      <c r="A732" s="3258" t="s">
        <v>3968</v>
      </c>
      <c r="B732" s="3259">
        <v>1</v>
      </c>
      <c r="C732" s="3259">
        <v>1</v>
      </c>
      <c r="D732" s="3259">
        <v>0</v>
      </c>
      <c r="E732" s="3252"/>
    </row>
    <row r="733" spans="1:5" ht="15" customHeight="1">
      <c r="A733" s="3258" t="s">
        <v>3969</v>
      </c>
      <c r="B733" s="3259">
        <v>1</v>
      </c>
      <c r="C733" s="3259">
        <v>0</v>
      </c>
      <c r="D733" s="3259">
        <v>1</v>
      </c>
      <c r="E733" s="3252"/>
    </row>
    <row r="734" spans="1:5" ht="15" customHeight="1">
      <c r="A734" s="3258" t="s">
        <v>3970</v>
      </c>
      <c r="B734" s="3259">
        <v>1</v>
      </c>
      <c r="C734" s="3259">
        <v>1</v>
      </c>
      <c r="D734" s="3259">
        <v>0</v>
      </c>
      <c r="E734" s="3252"/>
    </row>
    <row r="735" spans="1:5" ht="15" customHeight="1">
      <c r="A735" s="3258" t="s">
        <v>3971</v>
      </c>
      <c r="B735" s="3259">
        <v>1</v>
      </c>
      <c r="C735" s="3259">
        <v>1</v>
      </c>
      <c r="D735" s="3259">
        <v>0</v>
      </c>
      <c r="E735" s="3252"/>
    </row>
    <row r="736" spans="1:5" ht="30" customHeight="1">
      <c r="A736" s="3260" t="s">
        <v>3972</v>
      </c>
      <c r="B736" s="3261">
        <v>1</v>
      </c>
      <c r="C736" s="3261">
        <v>0</v>
      </c>
      <c r="D736" s="3261">
        <v>1</v>
      </c>
      <c r="E736" s="3252"/>
    </row>
    <row r="737" spans="1:5" ht="15" customHeight="1">
      <c r="A737" s="3258" t="s">
        <v>3973</v>
      </c>
      <c r="B737" s="3259">
        <v>1</v>
      </c>
      <c r="C737" s="3259">
        <v>1</v>
      </c>
      <c r="D737" s="3259">
        <v>0</v>
      </c>
      <c r="E737" s="3252"/>
    </row>
    <row r="738" spans="1:5" ht="30" customHeight="1">
      <c r="A738" s="3260" t="s">
        <v>3974</v>
      </c>
      <c r="B738" s="3261">
        <v>1</v>
      </c>
      <c r="C738" s="3261">
        <v>1</v>
      </c>
      <c r="D738" s="3261">
        <v>0</v>
      </c>
      <c r="E738" s="3252"/>
    </row>
    <row r="739" spans="1:5" ht="15" customHeight="1">
      <c r="A739" s="3258" t="s">
        <v>3975</v>
      </c>
      <c r="B739" s="3259">
        <v>1</v>
      </c>
      <c r="C739" s="3259">
        <v>1</v>
      </c>
      <c r="D739" s="3259">
        <v>0</v>
      </c>
      <c r="E739" s="3252"/>
    </row>
    <row r="740" spans="1:5" ht="15" customHeight="1">
      <c r="A740" s="3258" t="s">
        <v>3976</v>
      </c>
      <c r="B740" s="3259">
        <v>1</v>
      </c>
      <c r="C740" s="3259">
        <v>0</v>
      </c>
      <c r="D740" s="3259">
        <v>1</v>
      </c>
      <c r="E740" s="3252"/>
    </row>
    <row r="741" spans="1:5" ht="15" customHeight="1">
      <c r="A741" s="3258" t="s">
        <v>3977</v>
      </c>
      <c r="B741" s="3259">
        <v>1</v>
      </c>
      <c r="C741" s="3259">
        <v>1</v>
      </c>
      <c r="D741" s="3259">
        <v>0</v>
      </c>
      <c r="E741" s="3252"/>
    </row>
    <row r="742" spans="1:5" ht="15" customHeight="1">
      <c r="A742" s="3258" t="s">
        <v>3978</v>
      </c>
      <c r="B742" s="3259">
        <v>1</v>
      </c>
      <c r="C742" s="3259">
        <v>1</v>
      </c>
      <c r="D742" s="3259">
        <v>0</v>
      </c>
      <c r="E742" s="3252"/>
    </row>
    <row r="743" spans="1:5" ht="15" customHeight="1">
      <c r="A743" s="3258" t="s">
        <v>3979</v>
      </c>
      <c r="B743" s="3259">
        <v>1</v>
      </c>
      <c r="C743" s="3259">
        <v>1</v>
      </c>
      <c r="D743" s="3259">
        <v>0</v>
      </c>
      <c r="E743" s="3252"/>
    </row>
    <row r="744" spans="1:5" ht="15" customHeight="1">
      <c r="A744" s="3258" t="s">
        <v>3980</v>
      </c>
      <c r="B744" s="3259">
        <v>1</v>
      </c>
      <c r="C744" s="3259">
        <v>0</v>
      </c>
      <c r="D744" s="3259">
        <v>1</v>
      </c>
      <c r="E744" s="3252"/>
    </row>
    <row r="745" spans="1:5" ht="15" customHeight="1">
      <c r="A745" s="3258" t="s">
        <v>3981</v>
      </c>
      <c r="B745" s="3259">
        <v>1</v>
      </c>
      <c r="C745" s="3259">
        <v>1</v>
      </c>
      <c r="D745" s="3259">
        <v>0</v>
      </c>
      <c r="E745" s="3252"/>
    </row>
    <row r="746" spans="1:5" ht="15" customHeight="1">
      <c r="A746" s="3258" t="s">
        <v>3982</v>
      </c>
      <c r="B746" s="3259">
        <v>1</v>
      </c>
      <c r="C746" s="3259">
        <v>1</v>
      </c>
      <c r="D746" s="3259">
        <v>0</v>
      </c>
      <c r="E746" s="3252"/>
    </row>
    <row r="747" spans="1:5" ht="15" customHeight="1">
      <c r="A747" s="3258" t="s">
        <v>3983</v>
      </c>
      <c r="B747" s="3259">
        <v>1</v>
      </c>
      <c r="C747" s="3259">
        <v>1</v>
      </c>
      <c r="D747" s="3259">
        <v>0</v>
      </c>
      <c r="E747" s="3252"/>
    </row>
    <row r="748" spans="1:5" ht="15" customHeight="1">
      <c r="A748" s="3258" t="s">
        <v>3984</v>
      </c>
      <c r="B748" s="3259">
        <v>1</v>
      </c>
      <c r="C748" s="3259">
        <v>0</v>
      </c>
      <c r="D748" s="3259">
        <v>1</v>
      </c>
      <c r="E748" s="3252"/>
    </row>
    <row r="749" spans="1:5" ht="15" customHeight="1">
      <c r="A749" s="3258" t="s">
        <v>3985</v>
      </c>
      <c r="B749" s="3259">
        <v>1</v>
      </c>
      <c r="C749" s="3259">
        <v>1</v>
      </c>
      <c r="D749" s="3259">
        <v>0</v>
      </c>
      <c r="E749" s="3252"/>
    </row>
    <row r="750" spans="1:5" ht="15" customHeight="1">
      <c r="A750" s="3258" t="s">
        <v>3986</v>
      </c>
      <c r="B750" s="3259">
        <v>1</v>
      </c>
      <c r="C750" s="3259">
        <v>0</v>
      </c>
      <c r="D750" s="3259">
        <v>1</v>
      </c>
      <c r="E750" s="3252"/>
    </row>
    <row r="751" spans="1:5" ht="15" customHeight="1">
      <c r="A751" s="3258" t="s">
        <v>3987</v>
      </c>
      <c r="B751" s="3259">
        <v>1</v>
      </c>
      <c r="C751" s="3259">
        <v>1</v>
      </c>
      <c r="D751" s="3259">
        <v>0</v>
      </c>
      <c r="E751" s="3252"/>
    </row>
    <row r="752" spans="1:5" ht="15" customHeight="1">
      <c r="A752" s="3258" t="s">
        <v>3988</v>
      </c>
      <c r="B752" s="3259">
        <v>1</v>
      </c>
      <c r="C752" s="3259">
        <v>0</v>
      </c>
      <c r="D752" s="3259">
        <v>1</v>
      </c>
      <c r="E752" s="3252"/>
    </row>
    <row r="753" spans="1:5" ht="15" customHeight="1">
      <c r="A753" s="3258" t="s">
        <v>3989</v>
      </c>
      <c r="B753" s="3259">
        <v>1</v>
      </c>
      <c r="C753" s="3259">
        <v>1</v>
      </c>
      <c r="D753" s="3259">
        <v>0</v>
      </c>
      <c r="E753" s="3252"/>
    </row>
    <row r="754" spans="1:5" ht="30" customHeight="1">
      <c r="A754" s="3260" t="s">
        <v>3990</v>
      </c>
      <c r="B754" s="3261">
        <v>1</v>
      </c>
      <c r="C754" s="3261">
        <v>1</v>
      </c>
      <c r="D754" s="3261">
        <v>0</v>
      </c>
      <c r="E754" s="3252"/>
    </row>
    <row r="755" spans="1:5" ht="15" customHeight="1">
      <c r="A755" s="3258" t="s">
        <v>3991</v>
      </c>
      <c r="B755" s="3259">
        <v>1</v>
      </c>
      <c r="C755" s="3259">
        <v>1</v>
      </c>
      <c r="D755" s="3259">
        <v>0</v>
      </c>
      <c r="E755" s="3252"/>
    </row>
    <row r="756" spans="1:5" ht="15" customHeight="1">
      <c r="A756" s="3258" t="s">
        <v>3992</v>
      </c>
      <c r="B756" s="3259">
        <v>1</v>
      </c>
      <c r="C756" s="3259">
        <v>1</v>
      </c>
      <c r="D756" s="3259">
        <v>0</v>
      </c>
      <c r="E756" s="3252"/>
    </row>
    <row r="757" spans="1:5" ht="15" customHeight="1">
      <c r="A757" s="3258" t="s">
        <v>3993</v>
      </c>
      <c r="B757" s="3259">
        <v>1</v>
      </c>
      <c r="C757" s="3259">
        <v>1</v>
      </c>
      <c r="D757" s="3259">
        <v>0</v>
      </c>
      <c r="E757" s="3252"/>
    </row>
    <row r="758" spans="1:5" ht="15" customHeight="1">
      <c r="A758" s="3258" t="s">
        <v>3994</v>
      </c>
      <c r="B758" s="3259">
        <v>1</v>
      </c>
      <c r="C758" s="3259">
        <v>1</v>
      </c>
      <c r="D758" s="3259">
        <v>0</v>
      </c>
      <c r="E758" s="3252"/>
    </row>
    <row r="759" spans="1:5" ht="15" customHeight="1">
      <c r="A759" s="3258" t="s">
        <v>3995</v>
      </c>
      <c r="B759" s="3259">
        <v>1</v>
      </c>
      <c r="C759" s="3259">
        <v>1</v>
      </c>
      <c r="D759" s="3259">
        <v>0</v>
      </c>
      <c r="E759" s="3252"/>
    </row>
    <row r="760" spans="1:5" ht="15" customHeight="1">
      <c r="A760" s="3258" t="s">
        <v>3996</v>
      </c>
      <c r="B760" s="3259">
        <v>1</v>
      </c>
      <c r="C760" s="3259">
        <v>1</v>
      </c>
      <c r="D760" s="3259">
        <v>0</v>
      </c>
      <c r="E760" s="3252"/>
    </row>
    <row r="761" spans="1:5" ht="15" customHeight="1">
      <c r="A761" s="3258" t="s">
        <v>3997</v>
      </c>
      <c r="B761" s="3259">
        <v>1</v>
      </c>
      <c r="C761" s="3259">
        <v>0</v>
      </c>
      <c r="D761" s="3259">
        <v>1</v>
      </c>
      <c r="E761" s="3252"/>
    </row>
    <row r="762" spans="1:5" ht="15" customHeight="1">
      <c r="A762" s="3258" t="s">
        <v>3998</v>
      </c>
      <c r="B762" s="3259">
        <v>1</v>
      </c>
      <c r="C762" s="3259">
        <v>1</v>
      </c>
      <c r="D762" s="3259">
        <v>0</v>
      </c>
      <c r="E762" s="3252"/>
    </row>
    <row r="763" spans="1:5" ht="15" customHeight="1">
      <c r="A763" s="3258" t="s">
        <v>3999</v>
      </c>
      <c r="B763" s="3259">
        <v>1</v>
      </c>
      <c r="C763" s="3259">
        <v>1</v>
      </c>
      <c r="D763" s="3259">
        <v>0</v>
      </c>
      <c r="E763" s="3252"/>
    </row>
    <row r="764" spans="1:5" ht="15" customHeight="1">
      <c r="A764" s="3258" t="s">
        <v>4000</v>
      </c>
      <c r="B764" s="3259">
        <v>1</v>
      </c>
      <c r="C764" s="3259">
        <v>1</v>
      </c>
      <c r="D764" s="3259">
        <v>0</v>
      </c>
      <c r="E764" s="3252"/>
    </row>
    <row r="765" spans="1:5" ht="15" customHeight="1">
      <c r="A765" s="3258" t="s">
        <v>4001</v>
      </c>
      <c r="B765" s="3259">
        <v>1</v>
      </c>
      <c r="C765" s="3259">
        <v>1</v>
      </c>
      <c r="D765" s="3259">
        <v>0</v>
      </c>
      <c r="E765" s="3252"/>
    </row>
    <row r="766" spans="1:5" ht="15" customHeight="1">
      <c r="A766" s="3258" t="s">
        <v>4002</v>
      </c>
      <c r="B766" s="3259">
        <v>1</v>
      </c>
      <c r="C766" s="3259">
        <v>0</v>
      </c>
      <c r="D766" s="3259">
        <v>1</v>
      </c>
      <c r="E766" s="3252"/>
    </row>
    <row r="767" spans="1:5" ht="15" customHeight="1">
      <c r="A767" s="3258" t="s">
        <v>4003</v>
      </c>
      <c r="B767" s="3259">
        <v>1</v>
      </c>
      <c r="C767" s="3259">
        <v>0</v>
      </c>
      <c r="D767" s="3259">
        <v>1</v>
      </c>
      <c r="E767" s="3252"/>
    </row>
    <row r="768" spans="1:5" ht="15" customHeight="1">
      <c r="A768" s="3258" t="s">
        <v>4004</v>
      </c>
      <c r="B768" s="3259">
        <v>1</v>
      </c>
      <c r="C768" s="3259">
        <v>0</v>
      </c>
      <c r="D768" s="3259">
        <v>1</v>
      </c>
      <c r="E768" s="3252"/>
    </row>
    <row r="769" spans="1:5" ht="15" customHeight="1">
      <c r="A769" s="3258" t="s">
        <v>4005</v>
      </c>
      <c r="B769" s="3259">
        <v>1</v>
      </c>
      <c r="C769" s="3259">
        <v>1</v>
      </c>
      <c r="D769" s="3259">
        <v>0</v>
      </c>
      <c r="E769" s="3252"/>
    </row>
    <row r="770" spans="1:5" ht="15" customHeight="1">
      <c r="A770" s="3258" t="s">
        <v>4006</v>
      </c>
      <c r="B770" s="3259">
        <v>1</v>
      </c>
      <c r="C770" s="3259">
        <v>0</v>
      </c>
      <c r="D770" s="3259">
        <v>1</v>
      </c>
      <c r="E770" s="3252"/>
    </row>
    <row r="771" spans="1:5" ht="15" customHeight="1">
      <c r="A771" s="3258" t="s">
        <v>4007</v>
      </c>
      <c r="B771" s="3259">
        <v>1</v>
      </c>
      <c r="C771" s="3259">
        <v>1</v>
      </c>
      <c r="D771" s="3259">
        <v>0</v>
      </c>
      <c r="E771" s="3252"/>
    </row>
    <row r="772" spans="1:5" ht="15" customHeight="1">
      <c r="A772" s="3258" t="s">
        <v>4008</v>
      </c>
      <c r="B772" s="3259">
        <v>1</v>
      </c>
      <c r="C772" s="3259">
        <v>1</v>
      </c>
      <c r="D772" s="3259">
        <v>0</v>
      </c>
      <c r="E772" s="3252"/>
    </row>
    <row r="773" spans="1:5" ht="30" customHeight="1">
      <c r="A773" s="3260" t="s">
        <v>4009</v>
      </c>
      <c r="B773" s="3261">
        <v>1</v>
      </c>
      <c r="C773" s="3261">
        <v>0</v>
      </c>
      <c r="D773" s="3261">
        <v>1</v>
      </c>
      <c r="E773" s="3252"/>
    </row>
    <row r="774" spans="1:5" ht="15" customHeight="1">
      <c r="A774" s="3258" t="s">
        <v>4010</v>
      </c>
      <c r="B774" s="3259">
        <v>1</v>
      </c>
      <c r="C774" s="3259">
        <v>1</v>
      </c>
      <c r="D774" s="3259">
        <v>0</v>
      </c>
      <c r="E774" s="3252"/>
    </row>
    <row r="775" spans="1:5" ht="15" customHeight="1">
      <c r="A775" s="3258" t="s">
        <v>4011</v>
      </c>
      <c r="B775" s="3259">
        <v>1</v>
      </c>
      <c r="C775" s="3259">
        <v>1</v>
      </c>
      <c r="D775" s="3259">
        <v>0</v>
      </c>
      <c r="E775" s="3252"/>
    </row>
    <row r="776" spans="1:5" ht="15" customHeight="1">
      <c r="A776" s="3258" t="s">
        <v>4012</v>
      </c>
      <c r="B776" s="3259">
        <v>1</v>
      </c>
      <c r="C776" s="3259">
        <v>1</v>
      </c>
      <c r="D776" s="3259">
        <v>0</v>
      </c>
      <c r="E776" s="3252"/>
    </row>
    <row r="777" spans="1:5" ht="15" customHeight="1">
      <c r="A777" s="3258" t="s">
        <v>4013</v>
      </c>
      <c r="B777" s="3259">
        <v>1</v>
      </c>
      <c r="C777" s="3259">
        <v>1</v>
      </c>
      <c r="D777" s="3259">
        <v>0</v>
      </c>
      <c r="E777" s="3252"/>
    </row>
    <row r="778" spans="1:5" ht="15" customHeight="1">
      <c r="A778" s="3258" t="s">
        <v>4014</v>
      </c>
      <c r="B778" s="3259">
        <v>1</v>
      </c>
      <c r="C778" s="3259">
        <v>1</v>
      </c>
      <c r="D778" s="3259">
        <v>0</v>
      </c>
      <c r="E778" s="3252"/>
    </row>
    <row r="779" spans="1:5" ht="15" customHeight="1">
      <c r="A779" s="3258" t="s">
        <v>4015</v>
      </c>
      <c r="B779" s="3259">
        <v>1</v>
      </c>
      <c r="C779" s="3259">
        <v>0</v>
      </c>
      <c r="D779" s="3259">
        <v>1</v>
      </c>
      <c r="E779" s="3252"/>
    </row>
    <row r="780" spans="1:5" ht="15" customHeight="1">
      <c r="A780" s="3258" t="s">
        <v>4016</v>
      </c>
      <c r="B780" s="3259">
        <v>1</v>
      </c>
      <c r="C780" s="3259">
        <v>1</v>
      </c>
      <c r="D780" s="3259">
        <v>0</v>
      </c>
      <c r="E780" s="3252"/>
    </row>
    <row r="781" spans="1:5" ht="15" customHeight="1">
      <c r="A781" s="3258" t="s">
        <v>4017</v>
      </c>
      <c r="B781" s="3259">
        <v>1</v>
      </c>
      <c r="C781" s="3259">
        <v>0</v>
      </c>
      <c r="D781" s="3259">
        <v>1</v>
      </c>
      <c r="E781" s="3252"/>
    </row>
    <row r="782" spans="1:5" ht="15" customHeight="1">
      <c r="A782" s="3258" t="s">
        <v>4018</v>
      </c>
      <c r="B782" s="3259">
        <v>1</v>
      </c>
      <c r="C782" s="3259">
        <v>0</v>
      </c>
      <c r="D782" s="3259">
        <v>1</v>
      </c>
      <c r="E782" s="3252"/>
    </row>
    <row r="783" spans="1:5" ht="15" customHeight="1">
      <c r="A783" s="3258" t="s">
        <v>4019</v>
      </c>
      <c r="B783" s="3259">
        <v>1</v>
      </c>
      <c r="C783" s="3259">
        <v>1</v>
      </c>
      <c r="D783" s="3259">
        <v>0</v>
      </c>
      <c r="E783" s="3252"/>
    </row>
    <row r="784" spans="1:5" ht="15" customHeight="1">
      <c r="A784" s="3258" t="s">
        <v>4020</v>
      </c>
      <c r="B784" s="3259">
        <v>1</v>
      </c>
      <c r="C784" s="3259">
        <v>0</v>
      </c>
      <c r="D784" s="3259">
        <v>1</v>
      </c>
      <c r="E784" s="3252"/>
    </row>
    <row r="785" spans="1:5" ht="15" customHeight="1">
      <c r="A785" s="3258" t="s">
        <v>4021</v>
      </c>
      <c r="B785" s="3259">
        <v>1</v>
      </c>
      <c r="C785" s="3259">
        <v>0</v>
      </c>
      <c r="D785" s="3259">
        <v>1</v>
      </c>
      <c r="E785" s="3252"/>
    </row>
    <row r="786" spans="1:5" ht="15" customHeight="1">
      <c r="A786" s="3258" t="s">
        <v>4022</v>
      </c>
      <c r="B786" s="3259">
        <v>1</v>
      </c>
      <c r="C786" s="3259">
        <v>0</v>
      </c>
      <c r="D786" s="3259">
        <v>1</v>
      </c>
      <c r="E786" s="3252"/>
    </row>
    <row r="787" spans="1:5" ht="15" customHeight="1">
      <c r="A787" s="3258" t="s">
        <v>4023</v>
      </c>
      <c r="B787" s="3259">
        <v>1</v>
      </c>
      <c r="C787" s="3259">
        <v>1</v>
      </c>
      <c r="D787" s="3259">
        <v>0</v>
      </c>
      <c r="E787" s="3252"/>
    </row>
    <row r="788" spans="1:5" ht="15" customHeight="1">
      <c r="A788" s="3258" t="s">
        <v>4024</v>
      </c>
      <c r="B788" s="3259">
        <v>1</v>
      </c>
      <c r="C788" s="3259">
        <v>0</v>
      </c>
      <c r="D788" s="3259">
        <v>1</v>
      </c>
      <c r="E788" s="3252"/>
    </row>
    <row r="789" spans="1:5" ht="15" customHeight="1">
      <c r="A789" s="3258" t="s">
        <v>4025</v>
      </c>
      <c r="B789" s="3259">
        <v>1</v>
      </c>
      <c r="C789" s="3259">
        <v>0</v>
      </c>
      <c r="D789" s="3259">
        <v>1</v>
      </c>
      <c r="E789" s="3252"/>
    </row>
    <row r="790" spans="1:5" ht="15" customHeight="1">
      <c r="A790" s="3258" t="s">
        <v>4026</v>
      </c>
      <c r="B790" s="3259">
        <v>1</v>
      </c>
      <c r="C790" s="3259">
        <v>0</v>
      </c>
      <c r="D790" s="3259">
        <v>1</v>
      </c>
      <c r="E790" s="3252"/>
    </row>
    <row r="791" spans="1:5" ht="15" customHeight="1">
      <c r="A791" s="3258" t="s">
        <v>4027</v>
      </c>
      <c r="B791" s="3259">
        <v>1</v>
      </c>
      <c r="C791" s="3259">
        <v>1</v>
      </c>
      <c r="D791" s="3259">
        <v>0</v>
      </c>
      <c r="E791" s="3252"/>
    </row>
    <row r="792" spans="1:5" ht="15" customHeight="1">
      <c r="A792" s="3258" t="s">
        <v>4028</v>
      </c>
      <c r="B792" s="3259">
        <v>1</v>
      </c>
      <c r="C792" s="3259">
        <v>1</v>
      </c>
      <c r="D792" s="3259">
        <v>0</v>
      </c>
      <c r="E792" s="3252"/>
    </row>
    <row r="793" spans="1:5" ht="15" customHeight="1">
      <c r="A793" s="3258" t="s">
        <v>4029</v>
      </c>
      <c r="B793" s="3259">
        <v>1</v>
      </c>
      <c r="C793" s="3259">
        <v>1</v>
      </c>
      <c r="D793" s="3259">
        <v>0</v>
      </c>
      <c r="E793" s="3252"/>
    </row>
    <row r="794" spans="1:5" ht="15" customHeight="1">
      <c r="A794" s="3258" t="s">
        <v>4030</v>
      </c>
      <c r="B794" s="3259">
        <v>1</v>
      </c>
      <c r="C794" s="3259">
        <v>0</v>
      </c>
      <c r="D794" s="3259">
        <v>1</v>
      </c>
      <c r="E794" s="3252"/>
    </row>
    <row r="795" spans="1:5" ht="15" customHeight="1">
      <c r="A795" s="3258" t="s">
        <v>4031</v>
      </c>
      <c r="B795" s="3259">
        <v>1</v>
      </c>
      <c r="C795" s="3259">
        <v>1</v>
      </c>
      <c r="D795" s="3259">
        <v>0</v>
      </c>
      <c r="E795" s="3252"/>
    </row>
    <row r="796" spans="1:5" ht="15" customHeight="1">
      <c r="A796" s="3258" t="s">
        <v>4032</v>
      </c>
      <c r="B796" s="3259">
        <v>1</v>
      </c>
      <c r="C796" s="3259">
        <v>1</v>
      </c>
      <c r="D796" s="3259">
        <v>0</v>
      </c>
      <c r="E796" s="3252"/>
    </row>
    <row r="797" spans="1:5" ht="15" customHeight="1">
      <c r="A797" s="3258" t="s">
        <v>4033</v>
      </c>
      <c r="B797" s="3259">
        <v>1</v>
      </c>
      <c r="C797" s="3259">
        <v>1</v>
      </c>
      <c r="D797" s="3259">
        <v>0</v>
      </c>
      <c r="E797" s="3252"/>
    </row>
    <row r="798" spans="1:5" ht="15" customHeight="1">
      <c r="A798" s="3258" t="s">
        <v>4034</v>
      </c>
      <c r="B798" s="3259">
        <v>1</v>
      </c>
      <c r="C798" s="3259">
        <v>0</v>
      </c>
      <c r="D798" s="3259">
        <v>1</v>
      </c>
      <c r="E798" s="3252"/>
    </row>
    <row r="799" spans="1:5" ht="15" customHeight="1">
      <c r="A799" s="3258" t="s">
        <v>4035</v>
      </c>
      <c r="B799" s="3259">
        <v>1</v>
      </c>
      <c r="C799" s="3259">
        <v>0</v>
      </c>
      <c r="D799" s="3259">
        <v>1</v>
      </c>
      <c r="E799" s="3252"/>
    </row>
    <row r="800" spans="1:5" ht="30" customHeight="1">
      <c r="A800" s="3260" t="s">
        <v>4036</v>
      </c>
      <c r="B800" s="3261">
        <v>1</v>
      </c>
      <c r="C800" s="3261">
        <v>0</v>
      </c>
      <c r="D800" s="3261">
        <v>1</v>
      </c>
      <c r="E800" s="3252"/>
    </row>
    <row r="801" spans="1:5" ht="15" customHeight="1">
      <c r="A801" s="3258" t="s">
        <v>4037</v>
      </c>
      <c r="B801" s="3259">
        <v>1</v>
      </c>
      <c r="C801" s="3259">
        <v>0</v>
      </c>
      <c r="D801" s="3259">
        <v>1</v>
      </c>
      <c r="E801" s="3252"/>
    </row>
    <row r="802" spans="1:5" ht="15" customHeight="1">
      <c r="A802" s="3258" t="s">
        <v>4038</v>
      </c>
      <c r="B802" s="3259">
        <v>1</v>
      </c>
      <c r="C802" s="3259">
        <v>1</v>
      </c>
      <c r="D802" s="3259">
        <v>0</v>
      </c>
      <c r="E802" s="3252"/>
    </row>
    <row r="803" spans="1:5" ht="15" customHeight="1">
      <c r="A803" s="3258" t="s">
        <v>4039</v>
      </c>
      <c r="B803" s="3259">
        <v>1</v>
      </c>
      <c r="C803" s="3259">
        <v>0</v>
      </c>
      <c r="D803" s="3259">
        <v>1</v>
      </c>
      <c r="E803" s="3252"/>
    </row>
    <row r="804" spans="1:5" ht="15" customHeight="1">
      <c r="A804" s="3258" t="s">
        <v>4040</v>
      </c>
      <c r="B804" s="3259">
        <v>1</v>
      </c>
      <c r="C804" s="3259">
        <v>0</v>
      </c>
      <c r="D804" s="3259">
        <v>1</v>
      </c>
      <c r="E804" s="3252"/>
    </row>
    <row r="805" spans="1:5" ht="15" customHeight="1">
      <c r="A805" s="3258" t="s">
        <v>4041</v>
      </c>
      <c r="B805" s="3259">
        <v>1</v>
      </c>
      <c r="C805" s="3259">
        <v>1</v>
      </c>
      <c r="D805" s="3259">
        <v>0</v>
      </c>
      <c r="E805" s="3252"/>
    </row>
    <row r="806" spans="1:5" ht="15" customHeight="1">
      <c r="A806" s="3258" t="s">
        <v>4042</v>
      </c>
      <c r="B806" s="3259">
        <v>1</v>
      </c>
      <c r="C806" s="3259">
        <v>1</v>
      </c>
      <c r="D806" s="3259">
        <v>0</v>
      </c>
      <c r="E806" s="3252"/>
    </row>
    <row r="807" spans="1:5" ht="15" customHeight="1">
      <c r="A807" s="3258" t="s">
        <v>4043</v>
      </c>
      <c r="B807" s="3259">
        <v>1</v>
      </c>
      <c r="C807" s="3259">
        <v>0</v>
      </c>
      <c r="D807" s="3259">
        <v>1</v>
      </c>
      <c r="E807" s="3252"/>
    </row>
    <row r="808" spans="1:5" ht="15" customHeight="1">
      <c r="A808" s="3258" t="s">
        <v>4044</v>
      </c>
      <c r="B808" s="3259">
        <v>1</v>
      </c>
      <c r="C808" s="3259">
        <v>0</v>
      </c>
      <c r="D808" s="3259">
        <v>1</v>
      </c>
      <c r="E808" s="3252"/>
    </row>
    <row r="809" spans="1:5" ht="15" customHeight="1">
      <c r="A809" s="3258" t="s">
        <v>4045</v>
      </c>
      <c r="B809" s="3259">
        <v>1</v>
      </c>
      <c r="C809" s="3259">
        <v>0</v>
      </c>
      <c r="D809" s="3259">
        <v>1</v>
      </c>
      <c r="E809" s="3252"/>
    </row>
    <row r="810" spans="1:5" ht="15" customHeight="1">
      <c r="A810" s="3258" t="s">
        <v>4046</v>
      </c>
      <c r="B810" s="3259">
        <v>1</v>
      </c>
      <c r="C810" s="3259">
        <v>1</v>
      </c>
      <c r="D810" s="3259">
        <v>0</v>
      </c>
      <c r="E810" s="3252"/>
    </row>
    <row r="811" spans="1:5" ht="15" customHeight="1">
      <c r="A811" s="3258" t="s">
        <v>4047</v>
      </c>
      <c r="B811" s="3259">
        <v>1</v>
      </c>
      <c r="C811" s="3259">
        <v>1</v>
      </c>
      <c r="D811" s="3259">
        <v>0</v>
      </c>
      <c r="E811" s="3252"/>
    </row>
    <row r="812" spans="1:5" ht="15" customHeight="1">
      <c r="A812" s="3258" t="s">
        <v>4048</v>
      </c>
      <c r="B812" s="3259">
        <v>1</v>
      </c>
      <c r="C812" s="3259">
        <v>1</v>
      </c>
      <c r="D812" s="3259">
        <v>0</v>
      </c>
      <c r="E812" s="3252"/>
    </row>
    <row r="813" spans="1:5" ht="15" customHeight="1">
      <c r="A813" s="3258" t="s">
        <v>4049</v>
      </c>
      <c r="B813" s="3259">
        <v>1</v>
      </c>
      <c r="C813" s="3259">
        <v>0</v>
      </c>
      <c r="D813" s="3259">
        <v>1</v>
      </c>
      <c r="E813" s="3252"/>
    </row>
    <row r="814" spans="1:5" ht="15" customHeight="1">
      <c r="A814" s="3258" t="s">
        <v>4050</v>
      </c>
      <c r="B814" s="3259">
        <v>1</v>
      </c>
      <c r="C814" s="3259">
        <v>1</v>
      </c>
      <c r="D814" s="3259">
        <v>0</v>
      </c>
      <c r="E814" s="3252"/>
    </row>
    <row r="815" spans="1:5" ht="15" customHeight="1">
      <c r="A815" s="3258" t="s">
        <v>4051</v>
      </c>
      <c r="B815" s="3259">
        <v>1</v>
      </c>
      <c r="C815" s="3259">
        <v>1</v>
      </c>
      <c r="D815" s="3259">
        <v>0</v>
      </c>
      <c r="E815" s="3252"/>
    </row>
    <row r="816" spans="1:5" ht="15" customHeight="1">
      <c r="A816" s="3258" t="s">
        <v>4052</v>
      </c>
      <c r="B816" s="3259">
        <v>1</v>
      </c>
      <c r="C816" s="3259">
        <v>1</v>
      </c>
      <c r="D816" s="3259">
        <v>0</v>
      </c>
      <c r="E816" s="3252"/>
    </row>
    <row r="817" spans="1:5" ht="15" customHeight="1">
      <c r="A817" s="3258" t="s">
        <v>4053</v>
      </c>
      <c r="B817" s="3259">
        <v>1</v>
      </c>
      <c r="C817" s="3259">
        <v>1</v>
      </c>
      <c r="D817" s="3259">
        <v>0</v>
      </c>
      <c r="E817" s="3252"/>
    </row>
    <row r="818" spans="1:5" ht="15" customHeight="1">
      <c r="A818" s="3258" t="s">
        <v>4054</v>
      </c>
      <c r="B818" s="3259">
        <v>1</v>
      </c>
      <c r="C818" s="3259">
        <v>1</v>
      </c>
      <c r="D818" s="3259">
        <v>0</v>
      </c>
      <c r="E818" s="3252"/>
    </row>
    <row r="819" spans="1:5" ht="15" customHeight="1">
      <c r="A819" s="3258" t="s">
        <v>4055</v>
      </c>
      <c r="B819" s="3259">
        <v>1</v>
      </c>
      <c r="C819" s="3259">
        <v>1</v>
      </c>
      <c r="D819" s="3259">
        <v>0</v>
      </c>
      <c r="E819" s="3252"/>
    </row>
    <row r="820" spans="1:5" ht="15" customHeight="1">
      <c r="A820" s="3258" t="s">
        <v>4056</v>
      </c>
      <c r="B820" s="3259">
        <v>1</v>
      </c>
      <c r="C820" s="3259">
        <v>1</v>
      </c>
      <c r="D820" s="3259">
        <v>0</v>
      </c>
      <c r="E820" s="3252"/>
    </row>
    <row r="821" spans="1:5" ht="15" customHeight="1">
      <c r="A821" s="3258" t="s">
        <v>4057</v>
      </c>
      <c r="B821" s="3259">
        <v>1</v>
      </c>
      <c r="C821" s="3259">
        <v>1</v>
      </c>
      <c r="D821" s="3259">
        <v>0</v>
      </c>
      <c r="E821" s="3252"/>
    </row>
    <row r="822" spans="1:5" ht="15" customHeight="1">
      <c r="A822" s="3258" t="s">
        <v>4058</v>
      </c>
      <c r="B822" s="3259">
        <v>1</v>
      </c>
      <c r="C822" s="3259">
        <v>1</v>
      </c>
      <c r="D822" s="3259">
        <v>0</v>
      </c>
      <c r="E822" s="3252"/>
    </row>
    <row r="823" spans="1:5" ht="15" customHeight="1">
      <c r="A823" s="3258" t="s">
        <v>4059</v>
      </c>
      <c r="B823" s="3259">
        <v>1</v>
      </c>
      <c r="C823" s="3259">
        <v>0</v>
      </c>
      <c r="D823" s="3259">
        <v>1</v>
      </c>
      <c r="E823" s="3252"/>
    </row>
    <row r="824" spans="1:5" ht="15" customHeight="1">
      <c r="A824" s="3258" t="s">
        <v>4060</v>
      </c>
      <c r="B824" s="3259">
        <v>1</v>
      </c>
      <c r="C824" s="3259">
        <v>0</v>
      </c>
      <c r="D824" s="3259">
        <v>1</v>
      </c>
      <c r="E824" s="3252"/>
    </row>
    <row r="825" spans="1:5" ht="15" customHeight="1">
      <c r="A825" s="3258" t="s">
        <v>4061</v>
      </c>
      <c r="B825" s="3259">
        <v>1</v>
      </c>
      <c r="C825" s="3259">
        <v>1</v>
      </c>
      <c r="D825" s="3259">
        <v>0</v>
      </c>
      <c r="E825" s="3252"/>
    </row>
    <row r="826" spans="1:5" ht="15" customHeight="1">
      <c r="A826" s="3258" t="s">
        <v>4062</v>
      </c>
      <c r="B826" s="3259">
        <v>1</v>
      </c>
      <c r="C826" s="3259">
        <v>0</v>
      </c>
      <c r="D826" s="3259">
        <v>1</v>
      </c>
      <c r="E826" s="3252"/>
    </row>
    <row r="827" spans="1:5" ht="15" customHeight="1">
      <c r="A827" s="3258" t="s">
        <v>4063</v>
      </c>
      <c r="B827" s="3259">
        <v>1</v>
      </c>
      <c r="C827" s="3259">
        <v>1</v>
      </c>
      <c r="D827" s="3259">
        <v>0</v>
      </c>
      <c r="E827" s="3252"/>
    </row>
    <row r="828" spans="1:5" ht="15" customHeight="1">
      <c r="A828" s="3258" t="s">
        <v>4064</v>
      </c>
      <c r="B828" s="3259">
        <v>1</v>
      </c>
      <c r="C828" s="3259">
        <v>1</v>
      </c>
      <c r="D828" s="3259">
        <v>0</v>
      </c>
      <c r="E828" s="3252"/>
    </row>
    <row r="829" spans="1:5" ht="15" customHeight="1">
      <c r="A829" s="3258" t="s">
        <v>4065</v>
      </c>
      <c r="B829" s="3259">
        <v>1</v>
      </c>
      <c r="C829" s="3259">
        <v>1</v>
      </c>
      <c r="D829" s="3259">
        <v>0</v>
      </c>
      <c r="E829" s="3252"/>
    </row>
    <row r="830" spans="1:5" ht="15" customHeight="1">
      <c r="A830" s="3258" t="s">
        <v>4066</v>
      </c>
      <c r="B830" s="3259">
        <v>1</v>
      </c>
      <c r="C830" s="3259">
        <v>1</v>
      </c>
      <c r="D830" s="3259">
        <v>0</v>
      </c>
      <c r="E830" s="3252"/>
    </row>
    <row r="831" spans="1:5" ht="15" customHeight="1">
      <c r="A831" s="3258" t="s">
        <v>4067</v>
      </c>
      <c r="B831" s="3259">
        <v>1</v>
      </c>
      <c r="C831" s="3259">
        <v>1</v>
      </c>
      <c r="D831" s="3259">
        <v>0</v>
      </c>
      <c r="E831" s="3252"/>
    </row>
    <row r="832" spans="1:5" ht="15" customHeight="1">
      <c r="A832" s="3258" t="s">
        <v>4068</v>
      </c>
      <c r="B832" s="3259">
        <v>1</v>
      </c>
      <c r="C832" s="3259">
        <v>0</v>
      </c>
      <c r="D832" s="3259">
        <v>1</v>
      </c>
      <c r="E832" s="3252"/>
    </row>
    <row r="833" spans="1:5" ht="15" customHeight="1">
      <c r="A833" s="3258" t="s">
        <v>4069</v>
      </c>
      <c r="B833" s="3259">
        <v>1</v>
      </c>
      <c r="C833" s="3259">
        <v>1</v>
      </c>
      <c r="D833" s="3259">
        <v>0</v>
      </c>
      <c r="E833" s="3252"/>
    </row>
    <row r="834" spans="1:5" ht="30" customHeight="1">
      <c r="A834" s="3260" t="s">
        <v>4070</v>
      </c>
      <c r="B834" s="3261">
        <v>1</v>
      </c>
      <c r="C834" s="3261">
        <v>1</v>
      </c>
      <c r="D834" s="3261">
        <v>0</v>
      </c>
      <c r="E834" s="3252"/>
    </row>
    <row r="835" spans="1:5" ht="15" customHeight="1">
      <c r="A835" s="3258" t="s">
        <v>4071</v>
      </c>
      <c r="B835" s="3259">
        <v>1</v>
      </c>
      <c r="C835" s="3259">
        <v>1</v>
      </c>
      <c r="D835" s="3259">
        <v>0</v>
      </c>
      <c r="E835" s="3252"/>
    </row>
    <row r="836" spans="1:5" ht="15" customHeight="1">
      <c r="A836" s="3258" t="s">
        <v>4072</v>
      </c>
      <c r="B836" s="3259">
        <v>1</v>
      </c>
      <c r="C836" s="3259">
        <v>1</v>
      </c>
      <c r="D836" s="3259">
        <v>0</v>
      </c>
      <c r="E836" s="3252"/>
    </row>
    <row r="837" spans="1:5" ht="15" customHeight="1">
      <c r="A837" s="3258" t="s">
        <v>4073</v>
      </c>
      <c r="B837" s="3259">
        <v>1</v>
      </c>
      <c r="C837" s="3259">
        <v>0</v>
      </c>
      <c r="D837" s="3259">
        <v>1</v>
      </c>
      <c r="E837" s="3252"/>
    </row>
    <row r="838" spans="1:5" ht="30" customHeight="1">
      <c r="A838" s="3260" t="s">
        <v>4074</v>
      </c>
      <c r="B838" s="3261">
        <v>1</v>
      </c>
      <c r="C838" s="3261">
        <v>1</v>
      </c>
      <c r="D838" s="3261">
        <v>0</v>
      </c>
      <c r="E838" s="3252"/>
    </row>
    <row r="839" spans="1:5" ht="15" customHeight="1">
      <c r="A839" s="3258" t="s">
        <v>4075</v>
      </c>
      <c r="B839" s="3259">
        <v>1</v>
      </c>
      <c r="C839" s="3259">
        <v>1</v>
      </c>
      <c r="D839" s="3259">
        <v>0</v>
      </c>
      <c r="E839" s="3252"/>
    </row>
    <row r="840" spans="1:5" ht="15" customHeight="1">
      <c r="A840" s="3258" t="s">
        <v>4076</v>
      </c>
      <c r="B840" s="3259">
        <v>1</v>
      </c>
      <c r="C840" s="3259">
        <v>1</v>
      </c>
      <c r="D840" s="3259">
        <v>0</v>
      </c>
      <c r="E840" s="3252"/>
    </row>
    <row r="841" spans="1:5" ht="15" customHeight="1">
      <c r="A841" s="3258" t="s">
        <v>4077</v>
      </c>
      <c r="B841" s="3259">
        <v>1</v>
      </c>
      <c r="C841" s="3259">
        <v>1</v>
      </c>
      <c r="D841" s="3259">
        <v>0</v>
      </c>
      <c r="E841" s="3252"/>
    </row>
    <row r="842" spans="1:5" ht="15" customHeight="1">
      <c r="A842" s="3258" t="s">
        <v>4078</v>
      </c>
      <c r="B842" s="3259">
        <v>1</v>
      </c>
      <c r="C842" s="3259">
        <v>1</v>
      </c>
      <c r="D842" s="3259">
        <v>0</v>
      </c>
      <c r="E842" s="3252"/>
    </row>
    <row r="843" spans="1:5" ht="15" customHeight="1">
      <c r="A843" s="3258" t="s">
        <v>4079</v>
      </c>
      <c r="B843" s="3259">
        <v>1</v>
      </c>
      <c r="C843" s="3259">
        <v>1</v>
      </c>
      <c r="D843" s="3259">
        <v>0</v>
      </c>
      <c r="E843" s="3252"/>
    </row>
    <row r="844" spans="1:5" ht="15" customHeight="1">
      <c r="A844" s="3258" t="s">
        <v>4080</v>
      </c>
      <c r="B844" s="3259">
        <v>1</v>
      </c>
      <c r="C844" s="3259">
        <v>1</v>
      </c>
      <c r="D844" s="3259">
        <v>0</v>
      </c>
      <c r="E844" s="3252"/>
    </row>
    <row r="845" spans="1:5" ht="30" customHeight="1">
      <c r="A845" s="3260" t="s">
        <v>4081</v>
      </c>
      <c r="B845" s="3261">
        <v>1</v>
      </c>
      <c r="C845" s="3261">
        <v>1</v>
      </c>
      <c r="D845" s="3261">
        <v>0</v>
      </c>
      <c r="E845" s="3252"/>
    </row>
    <row r="846" spans="1:5" ht="15" customHeight="1">
      <c r="A846" s="3258" t="s">
        <v>4082</v>
      </c>
      <c r="B846" s="3259">
        <v>1</v>
      </c>
      <c r="C846" s="3259">
        <v>0</v>
      </c>
      <c r="D846" s="3259">
        <v>1</v>
      </c>
      <c r="E846" s="3252"/>
    </row>
    <row r="847" spans="1:5" ht="15" customHeight="1">
      <c r="A847" s="3258" t="s">
        <v>4083</v>
      </c>
      <c r="B847" s="3259">
        <v>1</v>
      </c>
      <c r="C847" s="3259">
        <v>0</v>
      </c>
      <c r="D847" s="3259">
        <v>1</v>
      </c>
      <c r="E847" s="3252"/>
    </row>
    <row r="848" spans="1:5" ht="15" customHeight="1">
      <c r="A848" s="3258" t="s">
        <v>4084</v>
      </c>
      <c r="B848" s="3259">
        <v>1</v>
      </c>
      <c r="C848" s="3259">
        <v>1</v>
      </c>
      <c r="D848" s="3259">
        <v>0</v>
      </c>
      <c r="E848" s="3252"/>
    </row>
    <row r="849" spans="1:5" ht="15" customHeight="1">
      <c r="A849" s="3258" t="s">
        <v>4085</v>
      </c>
      <c r="B849" s="3259">
        <v>1</v>
      </c>
      <c r="C849" s="3259">
        <v>0</v>
      </c>
      <c r="D849" s="3259">
        <v>1</v>
      </c>
      <c r="E849" s="3252"/>
    </row>
    <row r="850" spans="1:5" ht="15" customHeight="1">
      <c r="A850" s="3258" t="s">
        <v>4086</v>
      </c>
      <c r="B850" s="3259">
        <v>1</v>
      </c>
      <c r="C850" s="3259">
        <v>1</v>
      </c>
      <c r="D850" s="3259">
        <v>0</v>
      </c>
      <c r="E850" s="3252"/>
    </row>
    <row r="851" spans="1:5" ht="15" customHeight="1">
      <c r="A851" s="3258" t="s">
        <v>4087</v>
      </c>
      <c r="B851" s="3259">
        <v>1</v>
      </c>
      <c r="C851" s="3259">
        <v>1</v>
      </c>
      <c r="D851" s="3259">
        <v>0</v>
      </c>
      <c r="E851" s="3252"/>
    </row>
    <row r="852" spans="1:5" ht="15" customHeight="1">
      <c r="A852" s="3258" t="s">
        <v>4088</v>
      </c>
      <c r="B852" s="3259">
        <v>1</v>
      </c>
      <c r="C852" s="3259">
        <v>1</v>
      </c>
      <c r="D852" s="3259">
        <v>0</v>
      </c>
      <c r="E852" s="3252"/>
    </row>
    <row r="853" spans="1:5" ht="15" customHeight="1">
      <c r="A853" s="3258" t="s">
        <v>4089</v>
      </c>
      <c r="B853" s="3259">
        <v>1</v>
      </c>
      <c r="C853" s="3259">
        <v>1</v>
      </c>
      <c r="D853" s="3259">
        <v>0</v>
      </c>
      <c r="E853" s="3252"/>
    </row>
    <row r="854" spans="1:5" ht="15" customHeight="1">
      <c r="A854" s="3258" t="s">
        <v>4090</v>
      </c>
      <c r="B854" s="3259">
        <v>1</v>
      </c>
      <c r="C854" s="3259">
        <v>1</v>
      </c>
      <c r="D854" s="3259">
        <v>0</v>
      </c>
      <c r="E854" s="3252"/>
    </row>
    <row r="855" spans="1:5" ht="15" customHeight="1">
      <c r="A855" s="3258" t="s">
        <v>4091</v>
      </c>
      <c r="B855" s="3259">
        <v>1</v>
      </c>
      <c r="C855" s="3259">
        <v>1</v>
      </c>
      <c r="D855" s="3259">
        <v>0</v>
      </c>
      <c r="E855" s="3252"/>
    </row>
    <row r="856" spans="1:5" ht="15" customHeight="1">
      <c r="A856" s="3258" t="s">
        <v>4092</v>
      </c>
      <c r="B856" s="3259">
        <v>1</v>
      </c>
      <c r="C856" s="3259">
        <v>1</v>
      </c>
      <c r="D856" s="3259">
        <v>0</v>
      </c>
      <c r="E856" s="3252"/>
    </row>
    <row r="857" spans="1:5" ht="15" customHeight="1">
      <c r="A857" s="3258" t="s">
        <v>4093</v>
      </c>
      <c r="B857" s="3259">
        <v>1</v>
      </c>
      <c r="C857" s="3259">
        <v>1</v>
      </c>
      <c r="D857" s="3259">
        <v>0</v>
      </c>
      <c r="E857" s="3252"/>
    </row>
    <row r="858" spans="1:5" ht="15" customHeight="1">
      <c r="A858" s="3258" t="s">
        <v>4094</v>
      </c>
      <c r="B858" s="3259">
        <v>1</v>
      </c>
      <c r="C858" s="3259">
        <v>0</v>
      </c>
      <c r="D858" s="3259">
        <v>1</v>
      </c>
      <c r="E858" s="3252"/>
    </row>
    <row r="859" spans="1:5" ht="15" customHeight="1">
      <c r="A859" s="3258" t="s">
        <v>4095</v>
      </c>
      <c r="B859" s="3259">
        <v>1</v>
      </c>
      <c r="C859" s="3259">
        <v>1</v>
      </c>
      <c r="D859" s="3259">
        <v>0</v>
      </c>
      <c r="E859" s="3252"/>
    </row>
    <row r="860" spans="1:5" ht="15" customHeight="1">
      <c r="A860" s="3258" t="s">
        <v>4096</v>
      </c>
      <c r="B860" s="3259">
        <v>1</v>
      </c>
      <c r="C860" s="3259">
        <v>1</v>
      </c>
      <c r="D860" s="3259">
        <v>0</v>
      </c>
      <c r="E860" s="3252"/>
    </row>
    <row r="861" spans="1:5" ht="15" customHeight="1">
      <c r="A861" s="3258" t="s">
        <v>4097</v>
      </c>
      <c r="B861" s="3259">
        <v>1</v>
      </c>
      <c r="C861" s="3259">
        <v>1</v>
      </c>
      <c r="D861" s="3259">
        <v>0</v>
      </c>
      <c r="E861" s="3252"/>
    </row>
    <row r="862" spans="1:5" ht="15" customHeight="1">
      <c r="A862" s="3258" t="s">
        <v>4098</v>
      </c>
      <c r="B862" s="3259">
        <v>1</v>
      </c>
      <c r="C862" s="3259">
        <v>1</v>
      </c>
      <c r="D862" s="3259">
        <v>0</v>
      </c>
      <c r="E862" s="3252"/>
    </row>
    <row r="863" spans="1:5" ht="15" customHeight="1">
      <c r="A863" s="3258" t="s">
        <v>4099</v>
      </c>
      <c r="B863" s="3259">
        <v>1</v>
      </c>
      <c r="C863" s="3259">
        <v>1</v>
      </c>
      <c r="D863" s="3259">
        <v>0</v>
      </c>
      <c r="E863" s="3252"/>
    </row>
    <row r="864" spans="1:5" ht="15" customHeight="1">
      <c r="A864" s="3258" t="s">
        <v>4100</v>
      </c>
      <c r="B864" s="3259">
        <v>1</v>
      </c>
      <c r="C864" s="3259">
        <v>1</v>
      </c>
      <c r="D864" s="3259">
        <v>0</v>
      </c>
      <c r="E864" s="3252"/>
    </row>
    <row r="865" spans="1:5" ht="15" customHeight="1">
      <c r="A865" s="3258" t="s">
        <v>4101</v>
      </c>
      <c r="B865" s="3259">
        <v>1</v>
      </c>
      <c r="C865" s="3259">
        <v>1</v>
      </c>
      <c r="D865" s="3259">
        <v>0</v>
      </c>
      <c r="E865" s="3252"/>
    </row>
    <row r="866" spans="1:5" ht="15" customHeight="1">
      <c r="A866" s="3258" t="s">
        <v>4102</v>
      </c>
      <c r="B866" s="3259">
        <v>1</v>
      </c>
      <c r="C866" s="3259">
        <v>1</v>
      </c>
      <c r="D866" s="3259">
        <v>0</v>
      </c>
      <c r="E866" s="3252"/>
    </row>
    <row r="867" spans="1:5" ht="15" customHeight="1">
      <c r="A867" s="3258" t="s">
        <v>4103</v>
      </c>
      <c r="B867" s="3259">
        <v>1</v>
      </c>
      <c r="C867" s="3259">
        <v>1</v>
      </c>
      <c r="D867" s="3259">
        <v>0</v>
      </c>
      <c r="E867" s="3252"/>
    </row>
    <row r="868" spans="1:5" ht="15" customHeight="1">
      <c r="A868" s="3258" t="s">
        <v>4104</v>
      </c>
      <c r="B868" s="3259">
        <v>1</v>
      </c>
      <c r="C868" s="3259">
        <v>0</v>
      </c>
      <c r="D868" s="3259">
        <v>1</v>
      </c>
      <c r="E868" s="3252"/>
    </row>
    <row r="869" spans="1:5" ht="15" customHeight="1">
      <c r="A869" s="3258" t="s">
        <v>4105</v>
      </c>
      <c r="B869" s="3259">
        <v>1</v>
      </c>
      <c r="C869" s="3259">
        <v>1</v>
      </c>
      <c r="D869" s="3259">
        <v>0</v>
      </c>
      <c r="E869" s="3252"/>
    </row>
    <row r="870" spans="1:5" ht="15" customHeight="1">
      <c r="A870" s="3258" t="s">
        <v>4106</v>
      </c>
      <c r="B870" s="3259">
        <v>1</v>
      </c>
      <c r="C870" s="3259">
        <v>1</v>
      </c>
      <c r="D870" s="3259">
        <v>0</v>
      </c>
      <c r="E870" s="3252"/>
    </row>
    <row r="871" spans="1:5" ht="15" customHeight="1">
      <c r="A871" s="3258" t="s">
        <v>4107</v>
      </c>
      <c r="B871" s="3259">
        <v>1</v>
      </c>
      <c r="C871" s="3259">
        <v>1</v>
      </c>
      <c r="D871" s="3259">
        <v>0</v>
      </c>
      <c r="E871" s="3252"/>
    </row>
    <row r="872" spans="1:5" ht="15" customHeight="1">
      <c r="A872" s="3258" t="s">
        <v>4108</v>
      </c>
      <c r="B872" s="3259">
        <v>1</v>
      </c>
      <c r="C872" s="3259">
        <v>1</v>
      </c>
      <c r="D872" s="3259">
        <v>0</v>
      </c>
      <c r="E872" s="3252"/>
    </row>
    <row r="873" spans="1:5" ht="15" customHeight="1">
      <c r="A873" s="3258" t="s">
        <v>4109</v>
      </c>
      <c r="B873" s="3259">
        <v>1</v>
      </c>
      <c r="C873" s="3259">
        <v>1</v>
      </c>
      <c r="D873" s="3259">
        <v>0</v>
      </c>
      <c r="E873" s="3252"/>
    </row>
    <row r="874" spans="1:5" ht="15" customHeight="1">
      <c r="A874" s="3258" t="s">
        <v>4110</v>
      </c>
      <c r="B874" s="3259">
        <v>1</v>
      </c>
      <c r="C874" s="3259">
        <v>1</v>
      </c>
      <c r="D874" s="3259">
        <v>0</v>
      </c>
      <c r="E874" s="3252"/>
    </row>
    <row r="875" spans="1:5" ht="15" customHeight="1">
      <c r="A875" s="3258" t="s">
        <v>4111</v>
      </c>
      <c r="B875" s="3259">
        <v>1</v>
      </c>
      <c r="C875" s="3259">
        <v>1</v>
      </c>
      <c r="D875" s="3259">
        <v>0</v>
      </c>
      <c r="E875" s="3252"/>
    </row>
    <row r="876" spans="1:5" ht="15" customHeight="1">
      <c r="A876" s="3258" t="s">
        <v>4112</v>
      </c>
      <c r="B876" s="3259">
        <v>1</v>
      </c>
      <c r="C876" s="3259">
        <v>1</v>
      </c>
      <c r="D876" s="3259">
        <v>0</v>
      </c>
      <c r="E876" s="3252"/>
    </row>
    <row r="877" spans="1:5" ht="15" customHeight="1">
      <c r="A877" s="3258" t="s">
        <v>4113</v>
      </c>
      <c r="B877" s="3259">
        <v>1</v>
      </c>
      <c r="C877" s="3259">
        <v>1</v>
      </c>
      <c r="D877" s="3259">
        <v>0</v>
      </c>
      <c r="E877" s="3252"/>
    </row>
    <row r="878" spans="1:5" ht="15" customHeight="1">
      <c r="A878" s="3258" t="s">
        <v>4114</v>
      </c>
      <c r="B878" s="3259">
        <v>1</v>
      </c>
      <c r="C878" s="3259">
        <v>0</v>
      </c>
      <c r="D878" s="3259">
        <v>1</v>
      </c>
      <c r="E878" s="3252"/>
    </row>
    <row r="879" spans="1:5" ht="15" customHeight="1">
      <c r="A879" s="3258" t="s">
        <v>4115</v>
      </c>
      <c r="B879" s="3259">
        <v>1</v>
      </c>
      <c r="C879" s="3259">
        <v>1</v>
      </c>
      <c r="D879" s="3259">
        <v>0</v>
      </c>
      <c r="E879" s="3252"/>
    </row>
    <row r="880" spans="1:5" ht="15" customHeight="1">
      <c r="A880" s="3258" t="s">
        <v>4116</v>
      </c>
      <c r="B880" s="3259">
        <v>1</v>
      </c>
      <c r="C880" s="3259">
        <v>0</v>
      </c>
      <c r="D880" s="3259">
        <v>1</v>
      </c>
      <c r="E880" s="3252"/>
    </row>
    <row r="881" spans="1:5" ht="15" customHeight="1">
      <c r="A881" s="3258" t="s">
        <v>4117</v>
      </c>
      <c r="B881" s="3259">
        <v>1</v>
      </c>
      <c r="C881" s="3259">
        <v>1</v>
      </c>
      <c r="D881" s="3259">
        <v>0</v>
      </c>
      <c r="E881" s="3252"/>
    </row>
    <row r="882" spans="1:5" ht="30" customHeight="1">
      <c r="A882" s="3260" t="s">
        <v>4118</v>
      </c>
      <c r="B882" s="3261">
        <v>1</v>
      </c>
      <c r="C882" s="3261">
        <v>1</v>
      </c>
      <c r="D882" s="3261">
        <v>0</v>
      </c>
      <c r="E882" s="3252"/>
    </row>
    <row r="883" spans="1:5" ht="15" customHeight="1">
      <c r="A883" s="3258" t="s">
        <v>4119</v>
      </c>
      <c r="B883" s="3259">
        <v>1</v>
      </c>
      <c r="C883" s="3259">
        <v>0</v>
      </c>
      <c r="D883" s="3259">
        <v>1</v>
      </c>
      <c r="E883" s="3252"/>
    </row>
    <row r="884" spans="1:5" ht="15" customHeight="1">
      <c r="A884" s="3258" t="s">
        <v>4120</v>
      </c>
      <c r="B884" s="3259">
        <v>1</v>
      </c>
      <c r="C884" s="3259">
        <v>0</v>
      </c>
      <c r="D884" s="3259">
        <v>1</v>
      </c>
      <c r="E884" s="3252"/>
    </row>
    <row r="885" spans="1:5" ht="15" customHeight="1">
      <c r="A885" s="3258" t="s">
        <v>4121</v>
      </c>
      <c r="B885" s="3259">
        <v>1</v>
      </c>
      <c r="C885" s="3259">
        <v>1</v>
      </c>
      <c r="D885" s="3259">
        <v>0</v>
      </c>
      <c r="E885" s="3252"/>
    </row>
    <row r="886" spans="1:5" ht="15" customHeight="1">
      <c r="A886" s="3258" t="s">
        <v>4122</v>
      </c>
      <c r="B886" s="3259">
        <v>1</v>
      </c>
      <c r="C886" s="3259">
        <v>1</v>
      </c>
      <c r="D886" s="3259">
        <v>0</v>
      </c>
      <c r="E886" s="3252"/>
    </row>
    <row r="887" spans="1:5" ht="15" customHeight="1">
      <c r="A887" s="3258" t="s">
        <v>4123</v>
      </c>
      <c r="B887" s="3259">
        <v>1</v>
      </c>
      <c r="C887" s="3259">
        <v>1</v>
      </c>
      <c r="D887" s="3259">
        <v>0</v>
      </c>
      <c r="E887" s="3252"/>
    </row>
    <row r="888" spans="1:5" ht="15" customHeight="1">
      <c r="A888" s="3258" t="s">
        <v>4124</v>
      </c>
      <c r="B888" s="3259">
        <v>1</v>
      </c>
      <c r="C888" s="3259">
        <v>0</v>
      </c>
      <c r="D888" s="3259">
        <v>1</v>
      </c>
      <c r="E888" s="3252"/>
    </row>
    <row r="889" spans="1:5" ht="15" customHeight="1">
      <c r="A889" s="3258" t="s">
        <v>4125</v>
      </c>
      <c r="B889" s="3259">
        <v>1</v>
      </c>
      <c r="C889" s="3259">
        <v>0</v>
      </c>
      <c r="D889" s="3259">
        <v>1</v>
      </c>
      <c r="E889" s="3252"/>
    </row>
    <row r="890" spans="1:5" ht="15" customHeight="1">
      <c r="A890" s="3258" t="s">
        <v>4126</v>
      </c>
      <c r="B890" s="3259">
        <v>1</v>
      </c>
      <c r="C890" s="3259">
        <v>0</v>
      </c>
      <c r="D890" s="3259">
        <v>1</v>
      </c>
      <c r="E890" s="3252"/>
    </row>
    <row r="891" spans="1:5" ht="15" customHeight="1">
      <c r="A891" s="3258" t="s">
        <v>4127</v>
      </c>
      <c r="B891" s="3259">
        <v>1</v>
      </c>
      <c r="C891" s="3259">
        <v>1</v>
      </c>
      <c r="D891" s="3259">
        <v>0</v>
      </c>
      <c r="E891" s="3252"/>
    </row>
    <row r="892" spans="1:5" ht="15" customHeight="1">
      <c r="A892" s="3258" t="s">
        <v>4128</v>
      </c>
      <c r="B892" s="3259">
        <v>1</v>
      </c>
      <c r="C892" s="3259">
        <v>1</v>
      </c>
      <c r="D892" s="3259">
        <v>0</v>
      </c>
      <c r="E892" s="3252"/>
    </row>
    <row r="893" spans="1:5" ht="15" customHeight="1">
      <c r="A893" s="3258" t="s">
        <v>4129</v>
      </c>
      <c r="B893" s="3259">
        <v>1</v>
      </c>
      <c r="C893" s="3259">
        <v>1</v>
      </c>
      <c r="D893" s="3259">
        <v>0</v>
      </c>
      <c r="E893" s="3252"/>
    </row>
    <row r="894" spans="1:5" ht="15" customHeight="1">
      <c r="A894" s="3258" t="s">
        <v>4130</v>
      </c>
      <c r="B894" s="3259">
        <v>1</v>
      </c>
      <c r="C894" s="3259">
        <v>1</v>
      </c>
      <c r="D894" s="3259">
        <v>0</v>
      </c>
      <c r="E894" s="3252"/>
    </row>
    <row r="895" spans="1:5" ht="15" customHeight="1">
      <c r="A895" s="3258" t="s">
        <v>4131</v>
      </c>
      <c r="B895" s="3259">
        <v>1</v>
      </c>
      <c r="C895" s="3259">
        <v>1</v>
      </c>
      <c r="D895" s="3259">
        <v>0</v>
      </c>
      <c r="E895" s="3252"/>
    </row>
    <row r="896" spans="1:5" ht="15" customHeight="1">
      <c r="A896" s="3258" t="s">
        <v>4132</v>
      </c>
      <c r="B896" s="3259">
        <v>1</v>
      </c>
      <c r="C896" s="3259">
        <v>1</v>
      </c>
      <c r="D896" s="3259">
        <v>0</v>
      </c>
      <c r="E896" s="3252"/>
    </row>
    <row r="897" spans="1:5" ht="15" customHeight="1">
      <c r="A897" s="3258" t="s">
        <v>4133</v>
      </c>
      <c r="B897" s="3259">
        <v>1</v>
      </c>
      <c r="C897" s="3259">
        <v>1</v>
      </c>
      <c r="D897" s="3259">
        <v>0</v>
      </c>
      <c r="E897" s="3252"/>
    </row>
    <row r="898" spans="1:5" ht="15" customHeight="1">
      <c r="A898" s="3258" t="s">
        <v>4134</v>
      </c>
      <c r="B898" s="3259">
        <v>1</v>
      </c>
      <c r="C898" s="3259">
        <v>0</v>
      </c>
      <c r="D898" s="3259">
        <v>1</v>
      </c>
      <c r="E898" s="3252"/>
    </row>
    <row r="899" spans="1:5" ht="15" customHeight="1">
      <c r="A899" s="3258" t="s">
        <v>4135</v>
      </c>
      <c r="B899" s="3259">
        <v>1</v>
      </c>
      <c r="C899" s="3259">
        <v>0</v>
      </c>
      <c r="D899" s="3259">
        <v>1</v>
      </c>
      <c r="E899" s="3252"/>
    </row>
    <row r="900" spans="1:5" ht="15" customHeight="1">
      <c r="A900" s="3258" t="s">
        <v>4136</v>
      </c>
      <c r="B900" s="3259">
        <v>1</v>
      </c>
      <c r="C900" s="3259">
        <v>1</v>
      </c>
      <c r="D900" s="3259">
        <v>0</v>
      </c>
      <c r="E900" s="3252"/>
    </row>
    <row r="901" spans="1:5" ht="15" customHeight="1">
      <c r="A901" s="3258" t="s">
        <v>4137</v>
      </c>
      <c r="B901" s="3259">
        <v>1</v>
      </c>
      <c r="C901" s="3259">
        <v>1</v>
      </c>
      <c r="D901" s="3259">
        <v>0</v>
      </c>
      <c r="E901" s="3252"/>
    </row>
    <row r="902" spans="1:5" ht="15" customHeight="1">
      <c r="A902" s="3258" t="s">
        <v>4138</v>
      </c>
      <c r="B902" s="3259">
        <v>1</v>
      </c>
      <c r="C902" s="3259">
        <v>0</v>
      </c>
      <c r="D902" s="3259">
        <v>1</v>
      </c>
      <c r="E902" s="3252"/>
    </row>
    <row r="903" spans="1:5" ht="15" customHeight="1">
      <c r="A903" s="3258" t="s">
        <v>4139</v>
      </c>
      <c r="B903" s="3259">
        <v>1</v>
      </c>
      <c r="C903" s="3259">
        <v>0</v>
      </c>
      <c r="D903" s="3259">
        <v>1</v>
      </c>
      <c r="E903" s="3252"/>
    </row>
    <row r="904" spans="1:5" ht="15" customHeight="1">
      <c r="A904" s="3258" t="s">
        <v>4140</v>
      </c>
      <c r="B904" s="3259">
        <v>1</v>
      </c>
      <c r="C904" s="3259">
        <v>1</v>
      </c>
      <c r="D904" s="3259">
        <v>0</v>
      </c>
      <c r="E904" s="3252"/>
    </row>
    <row r="905" spans="1:5" ht="15" customHeight="1">
      <c r="A905" s="3258" t="s">
        <v>4141</v>
      </c>
      <c r="B905" s="3259">
        <v>1</v>
      </c>
      <c r="C905" s="3259">
        <v>1</v>
      </c>
      <c r="D905" s="3259">
        <v>0</v>
      </c>
      <c r="E905" s="3252"/>
    </row>
    <row r="906" spans="1:5" ht="15" customHeight="1">
      <c r="A906" s="3258" t="s">
        <v>4142</v>
      </c>
      <c r="B906" s="3259">
        <v>1</v>
      </c>
      <c r="C906" s="3259">
        <v>1</v>
      </c>
      <c r="D906" s="3259">
        <v>0</v>
      </c>
      <c r="E906" s="3252"/>
    </row>
    <row r="907" spans="1:5" ht="15" customHeight="1">
      <c r="A907" s="3258" t="s">
        <v>4143</v>
      </c>
      <c r="B907" s="3259">
        <v>1</v>
      </c>
      <c r="C907" s="3259">
        <v>1</v>
      </c>
      <c r="D907" s="3259">
        <v>0</v>
      </c>
      <c r="E907" s="3252"/>
    </row>
    <row r="908" spans="1:5" ht="15" customHeight="1">
      <c r="A908" s="3258" t="s">
        <v>4144</v>
      </c>
      <c r="B908" s="3259">
        <v>1</v>
      </c>
      <c r="C908" s="3259">
        <v>1</v>
      </c>
      <c r="D908" s="3259">
        <v>0</v>
      </c>
      <c r="E908" s="3252"/>
    </row>
    <row r="909" spans="1:5" ht="15" customHeight="1">
      <c r="A909" s="3258" t="s">
        <v>4145</v>
      </c>
      <c r="B909" s="3259">
        <v>1</v>
      </c>
      <c r="C909" s="3259">
        <v>1</v>
      </c>
      <c r="D909" s="3259">
        <v>0</v>
      </c>
      <c r="E909" s="3252"/>
    </row>
    <row r="910" spans="1:5" ht="15" customHeight="1">
      <c r="A910" s="3258" t="s">
        <v>4146</v>
      </c>
      <c r="B910" s="3259">
        <v>1</v>
      </c>
      <c r="C910" s="3259">
        <v>1</v>
      </c>
      <c r="D910" s="3259">
        <v>0</v>
      </c>
      <c r="E910" s="3252"/>
    </row>
    <row r="911" spans="1:5" ht="15" customHeight="1">
      <c r="A911" s="3258" t="s">
        <v>4147</v>
      </c>
      <c r="B911" s="3259">
        <v>1</v>
      </c>
      <c r="C911" s="3259">
        <v>1</v>
      </c>
      <c r="D911" s="3259">
        <v>0</v>
      </c>
      <c r="E911" s="3252"/>
    </row>
    <row r="912" spans="1:5" ht="15" customHeight="1">
      <c r="A912" s="3258" t="s">
        <v>4148</v>
      </c>
      <c r="B912" s="3259">
        <v>1</v>
      </c>
      <c r="C912" s="3259">
        <v>0</v>
      </c>
      <c r="D912" s="3259">
        <v>1</v>
      </c>
      <c r="E912" s="3252"/>
    </row>
    <row r="913" spans="1:5" ht="15" customHeight="1">
      <c r="A913" s="3258" t="s">
        <v>4149</v>
      </c>
      <c r="B913" s="3259">
        <v>1</v>
      </c>
      <c r="C913" s="3259">
        <v>1</v>
      </c>
      <c r="D913" s="3259">
        <v>0</v>
      </c>
      <c r="E913" s="3252"/>
    </row>
    <row r="914" spans="1:5" ht="15" customHeight="1">
      <c r="A914" s="3258" t="s">
        <v>4150</v>
      </c>
      <c r="B914" s="3259">
        <v>1</v>
      </c>
      <c r="C914" s="3259">
        <v>1</v>
      </c>
      <c r="D914" s="3259">
        <v>0</v>
      </c>
      <c r="E914" s="3252"/>
    </row>
    <row r="915" spans="1:5" ht="15" customHeight="1">
      <c r="A915" s="3258" t="s">
        <v>4151</v>
      </c>
      <c r="B915" s="3259">
        <v>1</v>
      </c>
      <c r="C915" s="3259">
        <v>1</v>
      </c>
      <c r="D915" s="3259">
        <v>0</v>
      </c>
      <c r="E915" s="3252"/>
    </row>
    <row r="916" spans="1:5" ht="15" customHeight="1">
      <c r="A916" s="3258" t="s">
        <v>4152</v>
      </c>
      <c r="B916" s="3259">
        <v>1</v>
      </c>
      <c r="C916" s="3259">
        <v>1</v>
      </c>
      <c r="D916" s="3259">
        <v>0</v>
      </c>
      <c r="E916" s="3252"/>
    </row>
    <row r="917" spans="1:5" ht="15" customHeight="1">
      <c r="A917" s="3258" t="s">
        <v>4153</v>
      </c>
      <c r="B917" s="3259">
        <v>1</v>
      </c>
      <c r="C917" s="3259">
        <v>1</v>
      </c>
      <c r="D917" s="3259">
        <v>0</v>
      </c>
      <c r="E917" s="3252"/>
    </row>
    <row r="918" spans="1:5" ht="15" customHeight="1">
      <c r="A918" s="3258" t="s">
        <v>4154</v>
      </c>
      <c r="B918" s="3259">
        <v>1</v>
      </c>
      <c r="C918" s="3259">
        <v>0</v>
      </c>
      <c r="D918" s="3259">
        <v>1</v>
      </c>
      <c r="E918" s="3252"/>
    </row>
    <row r="919" spans="1:5" ht="15" customHeight="1">
      <c r="A919" s="3258" t="s">
        <v>4155</v>
      </c>
      <c r="B919" s="3259">
        <v>1</v>
      </c>
      <c r="C919" s="3259">
        <v>1</v>
      </c>
      <c r="D919" s="3259">
        <v>0</v>
      </c>
      <c r="E919" s="3252"/>
    </row>
    <row r="920" spans="1:5" ht="15" customHeight="1">
      <c r="A920" s="3258" t="s">
        <v>4156</v>
      </c>
      <c r="B920" s="3259">
        <v>1</v>
      </c>
      <c r="C920" s="3259">
        <v>1</v>
      </c>
      <c r="D920" s="3259">
        <v>0</v>
      </c>
      <c r="E920" s="3252"/>
    </row>
    <row r="921" spans="1:5" ht="15" customHeight="1">
      <c r="A921" s="3258" t="s">
        <v>4157</v>
      </c>
      <c r="B921" s="3259">
        <v>1</v>
      </c>
      <c r="C921" s="3259">
        <v>1</v>
      </c>
      <c r="D921" s="3259">
        <v>0</v>
      </c>
      <c r="E921" s="3252"/>
    </row>
    <row r="922" spans="1:5" ht="15" customHeight="1">
      <c r="A922" s="3258" t="s">
        <v>4158</v>
      </c>
      <c r="B922" s="3259">
        <v>1</v>
      </c>
      <c r="C922" s="3259">
        <v>1</v>
      </c>
      <c r="D922" s="3259">
        <v>0</v>
      </c>
      <c r="E922" s="3252"/>
    </row>
    <row r="923" spans="1:5" ht="15" customHeight="1">
      <c r="A923" s="3258" t="s">
        <v>4159</v>
      </c>
      <c r="B923" s="3259">
        <v>1</v>
      </c>
      <c r="C923" s="3259">
        <v>1</v>
      </c>
      <c r="D923" s="3259">
        <v>0</v>
      </c>
      <c r="E923" s="3252"/>
    </row>
    <row r="924" spans="1:5" ht="15" customHeight="1">
      <c r="A924" s="3258" t="s">
        <v>4160</v>
      </c>
      <c r="B924" s="3259">
        <v>1</v>
      </c>
      <c r="C924" s="3259">
        <v>1</v>
      </c>
      <c r="D924" s="3259">
        <v>0</v>
      </c>
      <c r="E924" s="3252"/>
    </row>
    <row r="925" spans="1:5" ht="15" customHeight="1">
      <c r="A925" s="3258" t="s">
        <v>4161</v>
      </c>
      <c r="B925" s="3259">
        <v>1</v>
      </c>
      <c r="C925" s="3259">
        <v>0</v>
      </c>
      <c r="D925" s="3259">
        <v>1</v>
      </c>
      <c r="E925" s="3252"/>
    </row>
    <row r="926" spans="1:5" ht="15" customHeight="1">
      <c r="A926" s="3258" t="s">
        <v>4162</v>
      </c>
      <c r="B926" s="3259">
        <v>1</v>
      </c>
      <c r="C926" s="3259">
        <v>1</v>
      </c>
      <c r="D926" s="3259">
        <v>0</v>
      </c>
      <c r="E926" s="3252"/>
    </row>
    <row r="927" spans="1:5" ht="15" customHeight="1">
      <c r="A927" s="3258" t="s">
        <v>4163</v>
      </c>
      <c r="B927" s="3259">
        <v>1</v>
      </c>
      <c r="C927" s="3259">
        <v>0</v>
      </c>
      <c r="D927" s="3259">
        <v>1</v>
      </c>
      <c r="E927" s="3252"/>
    </row>
    <row r="928" spans="1:5" ht="15" customHeight="1">
      <c r="A928" s="3258" t="s">
        <v>4164</v>
      </c>
      <c r="B928" s="3259">
        <v>1</v>
      </c>
      <c r="C928" s="3259">
        <v>0</v>
      </c>
      <c r="D928" s="3259">
        <v>1</v>
      </c>
      <c r="E928" s="3252"/>
    </row>
    <row r="929" spans="1:5" ht="15" customHeight="1">
      <c r="A929" s="3258" t="s">
        <v>4165</v>
      </c>
      <c r="B929" s="3259">
        <v>1</v>
      </c>
      <c r="C929" s="3259">
        <v>1</v>
      </c>
      <c r="D929" s="3259">
        <v>0</v>
      </c>
      <c r="E929" s="3252"/>
    </row>
    <row r="930" spans="1:5" ht="15" customHeight="1">
      <c r="A930" s="3258" t="s">
        <v>4166</v>
      </c>
      <c r="B930" s="3259">
        <v>1</v>
      </c>
      <c r="C930" s="3259">
        <v>1</v>
      </c>
      <c r="D930" s="3259">
        <v>0</v>
      </c>
      <c r="E930" s="3252"/>
    </row>
    <row r="931" spans="1:5" ht="15" customHeight="1">
      <c r="A931" s="3258" t="s">
        <v>4167</v>
      </c>
      <c r="B931" s="3259">
        <v>1</v>
      </c>
      <c r="C931" s="3259">
        <v>1</v>
      </c>
      <c r="D931" s="3259">
        <v>0</v>
      </c>
      <c r="E931" s="3252"/>
    </row>
    <row r="932" spans="1:5" ht="15" customHeight="1">
      <c r="A932" s="3258" t="s">
        <v>4168</v>
      </c>
      <c r="B932" s="3259">
        <v>1</v>
      </c>
      <c r="C932" s="3259">
        <v>1</v>
      </c>
      <c r="D932" s="3259">
        <v>0</v>
      </c>
      <c r="E932" s="3252"/>
    </row>
    <row r="933" spans="1:5" ht="15" customHeight="1">
      <c r="A933" s="3258" t="s">
        <v>4169</v>
      </c>
      <c r="B933" s="3259">
        <v>1</v>
      </c>
      <c r="C933" s="3259">
        <v>1</v>
      </c>
      <c r="D933" s="3259">
        <v>0</v>
      </c>
      <c r="E933" s="3252"/>
    </row>
    <row r="934" spans="1:5" ht="30" customHeight="1">
      <c r="A934" s="3260" t="s">
        <v>4170</v>
      </c>
      <c r="B934" s="3261">
        <v>1</v>
      </c>
      <c r="C934" s="3261">
        <v>1</v>
      </c>
      <c r="D934" s="3261">
        <v>0</v>
      </c>
      <c r="E934" s="3252"/>
    </row>
    <row r="935" spans="1:5" ht="15" customHeight="1">
      <c r="A935" s="3258" t="s">
        <v>4171</v>
      </c>
      <c r="B935" s="3259">
        <v>1</v>
      </c>
      <c r="C935" s="3259">
        <v>1</v>
      </c>
      <c r="D935" s="3259">
        <v>0</v>
      </c>
      <c r="E935" s="3252"/>
    </row>
    <row r="936" spans="1:5" ht="15" customHeight="1">
      <c r="A936" s="3258" t="s">
        <v>4172</v>
      </c>
      <c r="B936" s="3259">
        <v>1</v>
      </c>
      <c r="C936" s="3259">
        <v>1</v>
      </c>
      <c r="D936" s="3259">
        <v>0</v>
      </c>
      <c r="E936" s="3252"/>
    </row>
    <row r="937" spans="1:5" ht="15" customHeight="1">
      <c r="A937" s="3258" t="s">
        <v>4173</v>
      </c>
      <c r="B937" s="3259">
        <v>1</v>
      </c>
      <c r="C937" s="3259">
        <v>1</v>
      </c>
      <c r="D937" s="3259">
        <v>0</v>
      </c>
      <c r="E937" s="3252"/>
    </row>
    <row r="938" spans="1:5" ht="15" customHeight="1">
      <c r="A938" s="3258" t="s">
        <v>4174</v>
      </c>
      <c r="B938" s="3259">
        <v>1</v>
      </c>
      <c r="C938" s="3259">
        <v>0</v>
      </c>
      <c r="D938" s="3259">
        <v>1</v>
      </c>
      <c r="E938" s="3252"/>
    </row>
    <row r="939" spans="1:5" ht="15" customHeight="1">
      <c r="A939" s="3258" t="s">
        <v>4175</v>
      </c>
      <c r="B939" s="3259">
        <v>1</v>
      </c>
      <c r="C939" s="3259">
        <v>0</v>
      </c>
      <c r="D939" s="3259">
        <v>1</v>
      </c>
      <c r="E939" s="3252"/>
    </row>
    <row r="940" spans="1:5" ht="15" customHeight="1">
      <c r="A940" s="3258" t="s">
        <v>4176</v>
      </c>
      <c r="B940" s="3259">
        <v>1</v>
      </c>
      <c r="C940" s="3259">
        <v>1</v>
      </c>
      <c r="D940" s="3259">
        <v>0</v>
      </c>
      <c r="E940" s="3252"/>
    </row>
    <row r="941" spans="1:5" ht="15" customHeight="1">
      <c r="A941" s="3258" t="s">
        <v>4177</v>
      </c>
      <c r="B941" s="3259">
        <v>1</v>
      </c>
      <c r="C941" s="3259">
        <v>1</v>
      </c>
      <c r="D941" s="3259">
        <v>0</v>
      </c>
      <c r="E941" s="3252"/>
    </row>
    <row r="942" spans="1:5" ht="15" customHeight="1">
      <c r="A942" s="3258" t="s">
        <v>4178</v>
      </c>
      <c r="B942" s="3259">
        <v>1</v>
      </c>
      <c r="C942" s="3259">
        <v>1</v>
      </c>
      <c r="D942" s="3259">
        <v>0</v>
      </c>
      <c r="E942" s="3252"/>
    </row>
    <row r="943" spans="1:5" ht="15" customHeight="1">
      <c r="A943" s="3258" t="s">
        <v>4179</v>
      </c>
      <c r="B943" s="3259">
        <v>1</v>
      </c>
      <c r="C943" s="3259">
        <v>0</v>
      </c>
      <c r="D943" s="3259">
        <v>1</v>
      </c>
      <c r="E943" s="3252"/>
    </row>
    <row r="944" spans="1:5" ht="15" customHeight="1">
      <c r="A944" s="3258" t="s">
        <v>4180</v>
      </c>
      <c r="B944" s="3259">
        <v>1</v>
      </c>
      <c r="C944" s="3259">
        <v>1</v>
      </c>
      <c r="D944" s="3259">
        <v>0</v>
      </c>
      <c r="E944" s="3252"/>
    </row>
    <row r="945" spans="1:5" ht="15" customHeight="1">
      <c r="A945" s="3258" t="s">
        <v>4181</v>
      </c>
      <c r="B945" s="3259">
        <v>1</v>
      </c>
      <c r="C945" s="3259">
        <v>1</v>
      </c>
      <c r="D945" s="3259">
        <v>0</v>
      </c>
      <c r="E945" s="3252"/>
    </row>
    <row r="946" spans="1:5" ht="15" customHeight="1">
      <c r="A946" s="3258" t="s">
        <v>4182</v>
      </c>
      <c r="B946" s="3259">
        <v>1</v>
      </c>
      <c r="C946" s="3259">
        <v>1</v>
      </c>
      <c r="D946" s="3259">
        <v>0</v>
      </c>
      <c r="E946" s="3252"/>
    </row>
    <row r="947" spans="1:5" ht="30" customHeight="1">
      <c r="A947" s="3260" t="s">
        <v>4183</v>
      </c>
      <c r="B947" s="3261">
        <v>1</v>
      </c>
      <c r="C947" s="3261">
        <v>1</v>
      </c>
      <c r="D947" s="3261">
        <v>0</v>
      </c>
      <c r="E947" s="3252"/>
    </row>
    <row r="948" spans="1:5" ht="15" customHeight="1">
      <c r="A948" s="3258" t="s">
        <v>4184</v>
      </c>
      <c r="B948" s="3259">
        <v>1</v>
      </c>
      <c r="C948" s="3259">
        <v>1</v>
      </c>
      <c r="D948" s="3259">
        <v>0</v>
      </c>
      <c r="E948" s="3252"/>
    </row>
    <row r="949" spans="1:5" ht="15" customHeight="1">
      <c r="A949" s="3258" t="s">
        <v>4185</v>
      </c>
      <c r="B949" s="3259">
        <v>1</v>
      </c>
      <c r="C949" s="3259">
        <v>0</v>
      </c>
      <c r="D949" s="3259">
        <v>1</v>
      </c>
      <c r="E949" s="3252"/>
    </row>
    <row r="950" spans="1:5" ht="15" customHeight="1">
      <c r="A950" s="3258" t="s">
        <v>4186</v>
      </c>
      <c r="B950" s="3259">
        <v>1</v>
      </c>
      <c r="C950" s="3259">
        <v>1</v>
      </c>
      <c r="D950" s="3259">
        <v>0</v>
      </c>
      <c r="E950" s="3252"/>
    </row>
    <row r="951" spans="1:5" ht="15" customHeight="1">
      <c r="A951" s="3258" t="s">
        <v>4187</v>
      </c>
      <c r="B951" s="3259">
        <v>1</v>
      </c>
      <c r="C951" s="3259">
        <v>0</v>
      </c>
      <c r="D951" s="3259">
        <v>1</v>
      </c>
      <c r="E951" s="3252"/>
    </row>
    <row r="952" spans="1:5" ht="15" customHeight="1">
      <c r="A952" s="3258" t="s">
        <v>4188</v>
      </c>
      <c r="B952" s="3259">
        <v>1</v>
      </c>
      <c r="C952" s="3259">
        <v>1</v>
      </c>
      <c r="D952" s="3259">
        <v>0</v>
      </c>
      <c r="E952" s="3252"/>
    </row>
    <row r="953" spans="1:5" ht="15" customHeight="1">
      <c r="A953" s="3258" t="s">
        <v>4189</v>
      </c>
      <c r="B953" s="3259">
        <v>1</v>
      </c>
      <c r="C953" s="3259">
        <v>1</v>
      </c>
      <c r="D953" s="3259">
        <v>0</v>
      </c>
      <c r="E953" s="3252"/>
    </row>
    <row r="954" spans="1:5" ht="15" customHeight="1">
      <c r="A954" s="3258" t="s">
        <v>4190</v>
      </c>
      <c r="B954" s="3259">
        <v>1</v>
      </c>
      <c r="C954" s="3259">
        <v>1</v>
      </c>
      <c r="D954" s="3259">
        <v>0</v>
      </c>
      <c r="E954" s="3252"/>
    </row>
    <row r="955" spans="1:5" ht="15" customHeight="1">
      <c r="A955" s="3258" t="s">
        <v>4191</v>
      </c>
      <c r="B955" s="3259">
        <v>1</v>
      </c>
      <c r="C955" s="3259">
        <v>0</v>
      </c>
      <c r="D955" s="3259">
        <v>1</v>
      </c>
      <c r="E955" s="3252"/>
    </row>
    <row r="956" spans="1:5" ht="15" customHeight="1">
      <c r="A956" s="3258" t="s">
        <v>4192</v>
      </c>
      <c r="B956" s="3259">
        <v>1</v>
      </c>
      <c r="C956" s="3259">
        <v>1</v>
      </c>
      <c r="D956" s="3259">
        <v>0</v>
      </c>
      <c r="E956" s="3252"/>
    </row>
    <row r="957" spans="1:5" ht="15" customHeight="1">
      <c r="A957" s="3258" t="s">
        <v>4193</v>
      </c>
      <c r="B957" s="3259">
        <v>1</v>
      </c>
      <c r="C957" s="3259">
        <v>1</v>
      </c>
      <c r="D957" s="3259">
        <v>0</v>
      </c>
      <c r="E957" s="3252"/>
    </row>
    <row r="958" spans="1:5" ht="15" customHeight="1">
      <c r="A958" s="3258" t="s">
        <v>4194</v>
      </c>
      <c r="B958" s="3259">
        <v>1</v>
      </c>
      <c r="C958" s="3259">
        <v>0</v>
      </c>
      <c r="D958" s="3259">
        <v>1</v>
      </c>
      <c r="E958" s="3252"/>
    </row>
    <row r="959" spans="1:5" ht="15" customHeight="1">
      <c r="A959" s="3258" t="s">
        <v>4195</v>
      </c>
      <c r="B959" s="3259">
        <v>1</v>
      </c>
      <c r="C959" s="3259">
        <v>0</v>
      </c>
      <c r="D959" s="3259">
        <v>1</v>
      </c>
      <c r="E959" s="3252"/>
    </row>
    <row r="960" spans="1:5" ht="15" customHeight="1">
      <c r="A960" s="3258" t="s">
        <v>4196</v>
      </c>
      <c r="B960" s="3259">
        <v>1</v>
      </c>
      <c r="C960" s="3259">
        <v>1</v>
      </c>
      <c r="D960" s="3259">
        <v>0</v>
      </c>
      <c r="E960" s="3252"/>
    </row>
    <row r="961" spans="1:5" ht="15" customHeight="1">
      <c r="A961" s="3258" t="s">
        <v>4197</v>
      </c>
      <c r="B961" s="3259">
        <v>1</v>
      </c>
      <c r="C961" s="3259">
        <v>1</v>
      </c>
      <c r="D961" s="3259">
        <v>0</v>
      </c>
      <c r="E961" s="3252"/>
    </row>
    <row r="962" spans="1:5" ht="30" customHeight="1">
      <c r="A962" s="3260" t="s">
        <v>4198</v>
      </c>
      <c r="B962" s="3261">
        <v>1</v>
      </c>
      <c r="C962" s="3261">
        <v>1</v>
      </c>
      <c r="D962" s="3261">
        <v>0</v>
      </c>
      <c r="E962" s="3252"/>
    </row>
    <row r="963" spans="1:5" ht="15" customHeight="1">
      <c r="A963" s="3258" t="s">
        <v>4199</v>
      </c>
      <c r="B963" s="3259">
        <v>1</v>
      </c>
      <c r="C963" s="3259">
        <v>1</v>
      </c>
      <c r="D963" s="3259">
        <v>0</v>
      </c>
      <c r="E963" s="3252"/>
    </row>
    <row r="964" spans="1:5" ht="15" customHeight="1">
      <c r="A964" s="3258" t="s">
        <v>4200</v>
      </c>
      <c r="B964" s="3259">
        <v>1</v>
      </c>
      <c r="C964" s="3259">
        <v>0</v>
      </c>
      <c r="D964" s="3259">
        <v>1</v>
      </c>
      <c r="E964" s="3252"/>
    </row>
    <row r="965" spans="1:5" ht="15" customHeight="1">
      <c r="A965" s="3258" t="s">
        <v>4201</v>
      </c>
      <c r="B965" s="3259">
        <v>1</v>
      </c>
      <c r="C965" s="3259">
        <v>1</v>
      </c>
      <c r="D965" s="3259">
        <v>0</v>
      </c>
      <c r="E965" s="3252"/>
    </row>
    <row r="966" spans="1:5" ht="15" customHeight="1">
      <c r="A966" s="3258" t="s">
        <v>4202</v>
      </c>
      <c r="B966" s="3259">
        <v>1</v>
      </c>
      <c r="C966" s="3259">
        <v>0</v>
      </c>
      <c r="D966" s="3259">
        <v>1</v>
      </c>
      <c r="E966" s="3252"/>
    </row>
    <row r="967" spans="1:5" ht="15" customHeight="1">
      <c r="A967" s="3258" t="s">
        <v>4203</v>
      </c>
      <c r="B967" s="3259">
        <v>1</v>
      </c>
      <c r="C967" s="3259">
        <v>0</v>
      </c>
      <c r="D967" s="3259">
        <v>1</v>
      </c>
      <c r="E967" s="3252"/>
    </row>
    <row r="968" spans="1:5" ht="15" customHeight="1">
      <c r="A968" s="3258" t="s">
        <v>4204</v>
      </c>
      <c r="B968" s="3259">
        <v>1</v>
      </c>
      <c r="C968" s="3259">
        <v>1</v>
      </c>
      <c r="D968" s="3259">
        <v>0</v>
      </c>
      <c r="E968" s="3252"/>
    </row>
    <row r="969" spans="1:5" ht="15" customHeight="1">
      <c r="A969" s="3258" t="s">
        <v>4205</v>
      </c>
      <c r="B969" s="3259">
        <v>1</v>
      </c>
      <c r="C969" s="3259">
        <v>1</v>
      </c>
      <c r="D969" s="3259">
        <v>0</v>
      </c>
      <c r="E969" s="3252"/>
    </row>
    <row r="970" spans="1:5" ht="15" customHeight="1">
      <c r="A970" s="3258" t="s">
        <v>4206</v>
      </c>
      <c r="B970" s="3259">
        <v>1</v>
      </c>
      <c r="C970" s="3259">
        <v>1</v>
      </c>
      <c r="D970" s="3259">
        <v>0</v>
      </c>
      <c r="E970" s="3252"/>
    </row>
    <row r="971" spans="1:5" ht="15" customHeight="1">
      <c r="A971" s="3258" t="s">
        <v>4207</v>
      </c>
      <c r="B971" s="3259">
        <v>1</v>
      </c>
      <c r="C971" s="3259">
        <v>0</v>
      </c>
      <c r="D971" s="3259">
        <v>1</v>
      </c>
      <c r="E971" s="3252"/>
    </row>
    <row r="972" spans="1:5" ht="15" customHeight="1">
      <c r="A972" s="3258" t="s">
        <v>4208</v>
      </c>
      <c r="B972" s="3259">
        <v>1</v>
      </c>
      <c r="C972" s="3259">
        <v>1</v>
      </c>
      <c r="D972" s="3259">
        <v>0</v>
      </c>
      <c r="E972" s="3252"/>
    </row>
    <row r="973" spans="1:5" ht="15" customHeight="1">
      <c r="A973" s="3258" t="s">
        <v>4209</v>
      </c>
      <c r="B973" s="3259">
        <v>1</v>
      </c>
      <c r="C973" s="3259">
        <v>1</v>
      </c>
      <c r="D973" s="3259">
        <v>0</v>
      </c>
      <c r="E973" s="3252"/>
    </row>
    <row r="974" spans="1:5" ht="15" customHeight="1">
      <c r="A974" s="3258" t="s">
        <v>4210</v>
      </c>
      <c r="B974" s="3259">
        <v>1</v>
      </c>
      <c r="C974" s="3259">
        <v>1</v>
      </c>
      <c r="D974" s="3259">
        <v>0</v>
      </c>
      <c r="E974" s="3252"/>
    </row>
    <row r="975" spans="1:5" ht="15" customHeight="1">
      <c r="A975" s="3258" t="s">
        <v>4211</v>
      </c>
      <c r="B975" s="3259">
        <v>1</v>
      </c>
      <c r="C975" s="3259">
        <v>1</v>
      </c>
      <c r="D975" s="3259">
        <v>0</v>
      </c>
      <c r="E975" s="3252"/>
    </row>
    <row r="976" spans="1:5" ht="15" customHeight="1">
      <c r="A976" s="3258" t="s">
        <v>4212</v>
      </c>
      <c r="B976" s="3259">
        <v>1</v>
      </c>
      <c r="C976" s="3259">
        <v>1</v>
      </c>
      <c r="D976" s="3259">
        <v>0</v>
      </c>
      <c r="E976" s="3252"/>
    </row>
    <row r="977" spans="1:5" ht="15" customHeight="1">
      <c r="A977" s="3258" t="s">
        <v>4213</v>
      </c>
      <c r="B977" s="3259">
        <v>1</v>
      </c>
      <c r="C977" s="3259">
        <v>1</v>
      </c>
      <c r="D977" s="3259">
        <v>0</v>
      </c>
      <c r="E977" s="3252"/>
    </row>
    <row r="978" spans="1:5" ht="15" customHeight="1">
      <c r="A978" s="3258" t="s">
        <v>4214</v>
      </c>
      <c r="B978" s="3259">
        <v>1</v>
      </c>
      <c r="C978" s="3259">
        <v>1</v>
      </c>
      <c r="D978" s="3259">
        <v>0</v>
      </c>
      <c r="E978" s="3252"/>
    </row>
    <row r="979" spans="1:5" ht="15" customHeight="1">
      <c r="A979" s="3258" t="s">
        <v>4215</v>
      </c>
      <c r="B979" s="3259">
        <v>1</v>
      </c>
      <c r="C979" s="3259">
        <v>0</v>
      </c>
      <c r="D979" s="3259">
        <v>1</v>
      </c>
      <c r="E979" s="3252"/>
    </row>
    <row r="980" spans="1:5" ht="30" customHeight="1">
      <c r="A980" s="3260" t="s">
        <v>4216</v>
      </c>
      <c r="B980" s="3261">
        <v>1</v>
      </c>
      <c r="C980" s="3261">
        <v>1</v>
      </c>
      <c r="D980" s="3261">
        <v>0</v>
      </c>
      <c r="E980" s="3252"/>
    </row>
    <row r="981" spans="1:5" ht="15" customHeight="1">
      <c r="A981" s="3258" t="s">
        <v>4217</v>
      </c>
      <c r="B981" s="3259">
        <v>1</v>
      </c>
      <c r="C981" s="3259">
        <v>1</v>
      </c>
      <c r="D981" s="3259">
        <v>0</v>
      </c>
      <c r="E981" s="3252"/>
    </row>
    <row r="982" spans="1:5" ht="15" customHeight="1">
      <c r="A982" s="3258" t="s">
        <v>4218</v>
      </c>
      <c r="B982" s="3259">
        <v>1</v>
      </c>
      <c r="C982" s="3259">
        <v>1</v>
      </c>
      <c r="D982" s="3259">
        <v>0</v>
      </c>
      <c r="E982" s="3252"/>
    </row>
    <row r="983" spans="1:5" ht="30" customHeight="1">
      <c r="A983" s="3260" t="s">
        <v>4219</v>
      </c>
      <c r="B983" s="3261">
        <v>1</v>
      </c>
      <c r="C983" s="3261">
        <v>0</v>
      </c>
      <c r="D983" s="3261">
        <v>1</v>
      </c>
      <c r="E983" s="3252"/>
    </row>
    <row r="984" spans="1:5" ht="15" customHeight="1">
      <c r="A984" s="3258" t="s">
        <v>4220</v>
      </c>
      <c r="B984" s="3259">
        <v>1</v>
      </c>
      <c r="C984" s="3259">
        <v>0</v>
      </c>
      <c r="D984" s="3259">
        <v>1</v>
      </c>
      <c r="E984" s="3252"/>
    </row>
    <row r="985" spans="1:5" ht="15" customHeight="1">
      <c r="A985" s="3258" t="s">
        <v>4221</v>
      </c>
      <c r="B985" s="3259">
        <v>1</v>
      </c>
      <c r="C985" s="3259">
        <v>1</v>
      </c>
      <c r="D985" s="3259">
        <v>0</v>
      </c>
      <c r="E985" s="3252"/>
    </row>
    <row r="986" spans="1:5" ht="15" customHeight="1">
      <c r="A986" s="3258" t="s">
        <v>4222</v>
      </c>
      <c r="B986" s="3259">
        <v>1</v>
      </c>
      <c r="C986" s="3259">
        <v>1</v>
      </c>
      <c r="D986" s="3259">
        <v>0</v>
      </c>
      <c r="E986" s="3252"/>
    </row>
    <row r="987" spans="1:5" ht="15" customHeight="1">
      <c r="A987" s="3258" t="s">
        <v>4223</v>
      </c>
      <c r="B987" s="3259">
        <v>1</v>
      </c>
      <c r="C987" s="3259">
        <v>0</v>
      </c>
      <c r="D987" s="3259">
        <v>1</v>
      </c>
      <c r="E987" s="3252"/>
    </row>
    <row r="988" spans="1:5" ht="15" customHeight="1">
      <c r="A988" s="3258" t="s">
        <v>4224</v>
      </c>
      <c r="B988" s="3259">
        <v>1</v>
      </c>
      <c r="C988" s="3259">
        <v>1</v>
      </c>
      <c r="D988" s="3259">
        <v>0</v>
      </c>
      <c r="E988" s="3252"/>
    </row>
    <row r="989" spans="1:5" ht="15" customHeight="1">
      <c r="A989" s="3258" t="s">
        <v>4225</v>
      </c>
      <c r="B989" s="3259">
        <v>1</v>
      </c>
      <c r="C989" s="3259">
        <v>0</v>
      </c>
      <c r="D989" s="3259">
        <v>1</v>
      </c>
      <c r="E989" s="3252"/>
    </row>
    <row r="990" spans="1:5" ht="15" customHeight="1">
      <c r="A990" s="3258" t="s">
        <v>4226</v>
      </c>
      <c r="B990" s="3259">
        <v>1</v>
      </c>
      <c r="C990" s="3259">
        <v>1</v>
      </c>
      <c r="D990" s="3259">
        <v>0</v>
      </c>
      <c r="E990" s="3252"/>
    </row>
    <row r="991" spans="1:5" ht="15" customHeight="1">
      <c r="A991" s="3258" t="s">
        <v>4227</v>
      </c>
      <c r="B991" s="3259">
        <v>1</v>
      </c>
      <c r="C991" s="3259">
        <v>0</v>
      </c>
      <c r="D991" s="3259">
        <v>1</v>
      </c>
      <c r="E991" s="3252"/>
    </row>
    <row r="992" spans="1:5" ht="15" customHeight="1">
      <c r="A992" s="3258" t="s">
        <v>4228</v>
      </c>
      <c r="B992" s="3259">
        <v>1</v>
      </c>
      <c r="C992" s="3259">
        <v>1</v>
      </c>
      <c r="D992" s="3259">
        <v>0</v>
      </c>
      <c r="E992" s="3252"/>
    </row>
    <row r="993" spans="1:5" ht="15" customHeight="1">
      <c r="A993" s="3258" t="s">
        <v>4229</v>
      </c>
      <c r="B993" s="3259">
        <v>1</v>
      </c>
      <c r="C993" s="3259">
        <v>1</v>
      </c>
      <c r="D993" s="3259">
        <v>0</v>
      </c>
      <c r="E993" s="3252"/>
    </row>
    <row r="994" spans="1:5" ht="15" customHeight="1">
      <c r="A994" s="3258" t="s">
        <v>4230</v>
      </c>
      <c r="B994" s="3259">
        <v>1</v>
      </c>
      <c r="C994" s="3259">
        <v>0</v>
      </c>
      <c r="D994" s="3259">
        <v>1</v>
      </c>
      <c r="E994" s="3252"/>
    </row>
    <row r="995" spans="1:5" ht="30" customHeight="1">
      <c r="A995" s="3260" t="s">
        <v>4231</v>
      </c>
      <c r="B995" s="3261">
        <v>1</v>
      </c>
      <c r="C995" s="3261">
        <v>1</v>
      </c>
      <c r="D995" s="3261">
        <v>0</v>
      </c>
      <c r="E995" s="3252"/>
    </row>
    <row r="996" spans="1:5" ht="15" customHeight="1">
      <c r="A996" s="3258" t="s">
        <v>4232</v>
      </c>
      <c r="B996" s="3259">
        <v>1</v>
      </c>
      <c r="C996" s="3259">
        <v>1</v>
      </c>
      <c r="D996" s="3259">
        <v>0</v>
      </c>
      <c r="E996" s="3252"/>
    </row>
    <row r="997" spans="1:5" ht="15" customHeight="1">
      <c r="A997" s="3258" t="s">
        <v>4233</v>
      </c>
      <c r="B997" s="3259">
        <v>1</v>
      </c>
      <c r="C997" s="3259">
        <v>0</v>
      </c>
      <c r="D997" s="3259">
        <v>1</v>
      </c>
      <c r="E997" s="3252"/>
    </row>
    <row r="998" spans="1:5" ht="15" customHeight="1">
      <c r="A998" s="3258" t="s">
        <v>4234</v>
      </c>
      <c r="B998" s="3259">
        <v>1</v>
      </c>
      <c r="C998" s="3259">
        <v>0</v>
      </c>
      <c r="D998" s="3259">
        <v>1</v>
      </c>
      <c r="E998" s="3252"/>
    </row>
    <row r="999" spans="1:5" ht="15" customHeight="1">
      <c r="A999" s="3258" t="s">
        <v>4235</v>
      </c>
      <c r="B999" s="3259">
        <v>1</v>
      </c>
      <c r="C999" s="3259">
        <v>1</v>
      </c>
      <c r="D999" s="3259">
        <v>0</v>
      </c>
      <c r="E999" s="3252"/>
    </row>
    <row r="1000" spans="1:5" ht="15" customHeight="1">
      <c r="A1000" s="3258" t="s">
        <v>4236</v>
      </c>
      <c r="B1000" s="3259">
        <v>1</v>
      </c>
      <c r="C1000" s="3259">
        <v>0</v>
      </c>
      <c r="D1000" s="3259">
        <v>1</v>
      </c>
      <c r="E1000" s="3252"/>
    </row>
    <row r="1001" spans="1:5" ht="15" customHeight="1">
      <c r="A1001" s="3258" t="s">
        <v>4237</v>
      </c>
      <c r="B1001" s="3259">
        <v>1</v>
      </c>
      <c r="C1001" s="3259">
        <v>0</v>
      </c>
      <c r="D1001" s="3259">
        <v>1</v>
      </c>
      <c r="E1001" s="3252"/>
    </row>
    <row r="1002" spans="1:5" ht="15" customHeight="1">
      <c r="A1002" s="3258" t="s">
        <v>4238</v>
      </c>
      <c r="B1002" s="3259">
        <v>1</v>
      </c>
      <c r="C1002" s="3259">
        <v>1</v>
      </c>
      <c r="D1002" s="3259">
        <v>0</v>
      </c>
      <c r="E1002" s="3252"/>
    </row>
    <row r="1003" spans="1:5" ht="15" customHeight="1">
      <c r="A1003" s="3258" t="s">
        <v>4239</v>
      </c>
      <c r="B1003" s="3259">
        <v>1</v>
      </c>
      <c r="C1003" s="3259">
        <v>0</v>
      </c>
      <c r="D1003" s="3259">
        <v>1</v>
      </c>
      <c r="E1003" s="3252"/>
    </row>
    <row r="1004" spans="1:5" ht="15" customHeight="1">
      <c r="A1004" s="3258" t="s">
        <v>4240</v>
      </c>
      <c r="B1004" s="3259">
        <v>1</v>
      </c>
      <c r="C1004" s="3259">
        <v>0</v>
      </c>
      <c r="D1004" s="3259">
        <v>1</v>
      </c>
      <c r="E1004" s="3252"/>
    </row>
    <row r="1005" spans="1:5" ht="15" customHeight="1">
      <c r="A1005" s="3258" t="s">
        <v>4241</v>
      </c>
      <c r="B1005" s="3259">
        <v>1</v>
      </c>
      <c r="C1005" s="3259">
        <v>1</v>
      </c>
      <c r="D1005" s="3259">
        <v>0</v>
      </c>
      <c r="E1005" s="3252"/>
    </row>
    <row r="1006" spans="1:5" ht="15" customHeight="1">
      <c r="A1006" s="3252"/>
      <c r="B1006" s="3257"/>
      <c r="C1006" s="3257"/>
      <c r="D1006" s="3257"/>
      <c r="E1006" s="3252"/>
    </row>
    <row r="1007" spans="1:5" ht="15" customHeight="1">
      <c r="A1007" s="3256" t="s">
        <v>4242</v>
      </c>
      <c r="B1007" s="3257"/>
      <c r="C1007" s="3257"/>
      <c r="D1007" s="3257"/>
      <c r="E1007" s="3252"/>
    </row>
    <row r="1008" spans="1:5" ht="15" customHeight="1">
      <c r="A1008" s="3258" t="s">
        <v>4243</v>
      </c>
      <c r="B1008" s="3259">
        <v>1</v>
      </c>
      <c r="C1008" s="3259">
        <v>0</v>
      </c>
      <c r="D1008" s="3259">
        <v>1</v>
      </c>
      <c r="E1008" s="3252"/>
    </row>
    <row r="1009" spans="1:5" ht="15" customHeight="1">
      <c r="A1009" s="3258" t="s">
        <v>4244</v>
      </c>
      <c r="B1009" s="3259">
        <v>1</v>
      </c>
      <c r="C1009" s="3259">
        <v>0</v>
      </c>
      <c r="D1009" s="3259">
        <v>1</v>
      </c>
      <c r="E1009" s="3252"/>
    </row>
    <row r="1010" spans="1:5" ht="15" customHeight="1">
      <c r="A1010" s="3258" t="s">
        <v>4245</v>
      </c>
      <c r="B1010" s="3259">
        <v>1</v>
      </c>
      <c r="C1010" s="3259">
        <v>0</v>
      </c>
      <c r="D1010" s="3259">
        <v>1</v>
      </c>
      <c r="E1010" s="3252"/>
    </row>
    <row r="1011" spans="1:5" ht="15" customHeight="1">
      <c r="A1011" s="3258" t="s">
        <v>4246</v>
      </c>
      <c r="B1011" s="3259">
        <v>1</v>
      </c>
      <c r="C1011" s="3259">
        <v>1</v>
      </c>
      <c r="D1011" s="3259">
        <v>0</v>
      </c>
      <c r="E1011" s="3252"/>
    </row>
    <row r="1012" spans="1:5" ht="15" customHeight="1">
      <c r="A1012" s="3258" t="s">
        <v>4247</v>
      </c>
      <c r="B1012" s="3259">
        <v>1</v>
      </c>
      <c r="C1012" s="3259">
        <v>0</v>
      </c>
      <c r="D1012" s="3259">
        <v>1</v>
      </c>
      <c r="E1012" s="3252"/>
    </row>
    <row r="1013" spans="1:5" ht="15" customHeight="1">
      <c r="A1013" s="3258" t="s">
        <v>4248</v>
      </c>
      <c r="B1013" s="3259">
        <v>1</v>
      </c>
      <c r="C1013" s="3259">
        <v>1</v>
      </c>
      <c r="D1013" s="3259">
        <v>0</v>
      </c>
      <c r="E1013" s="3252"/>
    </row>
    <row r="1014" spans="1:5" ht="15" customHeight="1">
      <c r="A1014" s="3258" t="s">
        <v>4249</v>
      </c>
      <c r="B1014" s="3259">
        <v>1</v>
      </c>
      <c r="C1014" s="3259">
        <v>1</v>
      </c>
      <c r="D1014" s="3259">
        <v>0</v>
      </c>
      <c r="E1014" s="3252"/>
    </row>
    <row r="1015" spans="1:5" ht="15" customHeight="1">
      <c r="A1015" s="3252"/>
      <c r="B1015" s="3257"/>
      <c r="C1015" s="3257"/>
      <c r="D1015" s="3257"/>
      <c r="E1015" s="3252"/>
    </row>
    <row r="1016" spans="1:5" ht="15" customHeight="1">
      <c r="A1016" s="3256" t="s">
        <v>4250</v>
      </c>
      <c r="B1016" s="3257"/>
      <c r="C1016" s="3257"/>
      <c r="D1016" s="3257"/>
      <c r="E1016" s="3252"/>
    </row>
    <row r="1017" spans="1:5" ht="15" customHeight="1">
      <c r="A1017" s="3258" t="s">
        <v>4251</v>
      </c>
      <c r="B1017" s="3259">
        <v>1</v>
      </c>
      <c r="C1017" s="3259">
        <v>1</v>
      </c>
      <c r="D1017" s="3259">
        <v>0</v>
      </c>
      <c r="E1017" s="3252"/>
    </row>
    <row r="1018" spans="1:5" ht="15" customHeight="1">
      <c r="A1018" s="3258" t="s">
        <v>4252</v>
      </c>
      <c r="B1018" s="3259">
        <v>7</v>
      </c>
      <c r="C1018" s="3259">
        <v>4</v>
      </c>
      <c r="D1018" s="3259">
        <v>3</v>
      </c>
      <c r="E1018" s="3252"/>
    </row>
    <row r="1019" spans="1:5" ht="15" customHeight="1">
      <c r="A1019" s="3258" t="s">
        <v>4253</v>
      </c>
      <c r="B1019" s="3259">
        <v>1</v>
      </c>
      <c r="C1019" s="3259">
        <v>0</v>
      </c>
      <c r="D1019" s="3259">
        <v>1</v>
      </c>
      <c r="E1019" s="3252"/>
    </row>
    <row r="1020" spans="1:5" ht="15" customHeight="1">
      <c r="A1020" s="3258" t="s">
        <v>4254</v>
      </c>
      <c r="B1020" s="3259">
        <v>1</v>
      </c>
      <c r="C1020" s="3259">
        <v>1</v>
      </c>
      <c r="D1020" s="3259">
        <v>0</v>
      </c>
      <c r="E1020" s="3252"/>
    </row>
    <row r="1021" spans="1:5" ht="15" customHeight="1">
      <c r="A1021" s="3252"/>
      <c r="B1021" s="3257"/>
      <c r="C1021" s="3257"/>
      <c r="D1021" s="3257"/>
      <c r="E1021" s="3252"/>
    </row>
    <row r="1022" spans="1:5" ht="15" customHeight="1">
      <c r="A1022" s="3256" t="s">
        <v>4255</v>
      </c>
      <c r="B1022" s="3257"/>
      <c r="C1022" s="3257"/>
      <c r="D1022" s="3257"/>
      <c r="E1022" s="3252"/>
    </row>
    <row r="1023" spans="1:5" ht="15" customHeight="1">
      <c r="A1023" s="3258" t="s">
        <v>4256</v>
      </c>
      <c r="B1023" s="3259">
        <v>56</v>
      </c>
      <c r="C1023" s="3259">
        <v>32</v>
      </c>
      <c r="D1023" s="3259">
        <v>24</v>
      </c>
      <c r="E1023" s="3252"/>
    </row>
    <row r="1024" spans="1:5" ht="15" customHeight="1">
      <c r="A1024" s="3258" t="s">
        <v>4257</v>
      </c>
      <c r="B1024" s="3259">
        <v>1</v>
      </c>
      <c r="C1024" s="3259">
        <v>1</v>
      </c>
      <c r="D1024" s="3259">
        <v>0</v>
      </c>
      <c r="E1024" s="3252"/>
    </row>
    <row r="1025" spans="1:5" ht="15" customHeight="1">
      <c r="A1025" s="3258" t="s">
        <v>4258</v>
      </c>
      <c r="B1025" s="3259">
        <v>1</v>
      </c>
      <c r="C1025" s="3259">
        <v>0</v>
      </c>
      <c r="D1025" s="3259">
        <v>1</v>
      </c>
      <c r="E1025" s="3252"/>
    </row>
    <row r="1026" spans="1:5" ht="15" customHeight="1">
      <c r="A1026" s="3258" t="s">
        <v>4259</v>
      </c>
      <c r="B1026" s="3259">
        <v>1</v>
      </c>
      <c r="C1026" s="3259">
        <v>1</v>
      </c>
      <c r="D1026" s="3259">
        <v>0</v>
      </c>
      <c r="E1026" s="3252"/>
    </row>
    <row r="1027" spans="1:5" ht="15" customHeight="1">
      <c r="A1027" s="3252"/>
      <c r="B1027" s="3257"/>
      <c r="C1027" s="3257"/>
      <c r="D1027" s="3257"/>
      <c r="E1027" s="3252"/>
    </row>
    <row r="1028" spans="1:5" ht="15" customHeight="1">
      <c r="A1028" s="3256" t="s">
        <v>4260</v>
      </c>
      <c r="B1028" s="3257"/>
      <c r="C1028" s="3257"/>
      <c r="D1028" s="3257"/>
      <c r="E1028" s="3252"/>
    </row>
    <row r="1029" spans="1:5" ht="15" customHeight="1">
      <c r="A1029" s="3258" t="s">
        <v>4261</v>
      </c>
      <c r="B1029" s="3259">
        <v>1</v>
      </c>
      <c r="C1029" s="3259">
        <v>1</v>
      </c>
      <c r="D1029" s="3259">
        <v>0</v>
      </c>
      <c r="E1029" s="3252"/>
    </row>
    <row r="1030" spans="1:5" ht="15" customHeight="1">
      <c r="A1030" s="3258" t="s">
        <v>4262</v>
      </c>
      <c r="B1030" s="3259">
        <v>1</v>
      </c>
      <c r="C1030" s="3259">
        <v>1</v>
      </c>
      <c r="D1030" s="3259">
        <v>0</v>
      </c>
      <c r="E1030" s="3252"/>
    </row>
    <row r="1031" spans="1:5" ht="15" customHeight="1">
      <c r="A1031" s="3258" t="s">
        <v>4263</v>
      </c>
      <c r="B1031" s="3259">
        <v>1</v>
      </c>
      <c r="C1031" s="3259">
        <v>0</v>
      </c>
      <c r="D1031" s="3259">
        <v>1</v>
      </c>
      <c r="E1031" s="3252"/>
    </row>
    <row r="1032" spans="1:5" ht="15" customHeight="1">
      <c r="A1032" s="3252"/>
      <c r="B1032" s="3257"/>
      <c r="C1032" s="3257"/>
      <c r="D1032" s="3257"/>
      <c r="E1032" s="3252"/>
    </row>
    <row r="1033" spans="1:5" ht="15" customHeight="1">
      <c r="A1033" s="3256" t="s">
        <v>4264</v>
      </c>
      <c r="B1033" s="3257"/>
      <c r="C1033" s="3257"/>
      <c r="D1033" s="3257"/>
      <c r="E1033" s="3252"/>
    </row>
    <row r="1034" spans="1:5" ht="18" customHeight="1">
      <c r="A1034" s="3258" t="s">
        <v>4265</v>
      </c>
      <c r="B1034" s="3259">
        <v>1</v>
      </c>
      <c r="C1034" s="3259">
        <v>0</v>
      </c>
      <c r="D1034" s="3259">
        <v>1</v>
      </c>
      <c r="E1034" s="3252"/>
    </row>
    <row r="1035" spans="1:5" ht="15" customHeight="1">
      <c r="A1035" s="3258" t="s">
        <v>4266</v>
      </c>
      <c r="B1035" s="3259">
        <v>1</v>
      </c>
      <c r="C1035" s="3259">
        <v>0</v>
      </c>
      <c r="D1035" s="3259">
        <v>1</v>
      </c>
      <c r="E1035" s="3252"/>
    </row>
    <row r="1036" spans="1:5" ht="15" customHeight="1">
      <c r="A1036" s="3258" t="s">
        <v>4267</v>
      </c>
      <c r="B1036" s="3259">
        <v>1</v>
      </c>
      <c r="C1036" s="3259">
        <v>1</v>
      </c>
      <c r="D1036" s="3259">
        <v>0</v>
      </c>
      <c r="E1036" s="3252"/>
    </row>
    <row r="1037" spans="1:5" ht="15" customHeight="1">
      <c r="A1037" s="3258" t="s">
        <v>4268</v>
      </c>
      <c r="B1037" s="3259">
        <v>1</v>
      </c>
      <c r="C1037" s="3259">
        <v>0</v>
      </c>
      <c r="D1037" s="3259">
        <v>1</v>
      </c>
      <c r="E1037" s="3252"/>
    </row>
    <row r="1038" spans="1:5" ht="15" customHeight="1">
      <c r="A1038" s="3258" t="s">
        <v>4269</v>
      </c>
      <c r="B1038" s="3259">
        <v>1</v>
      </c>
      <c r="C1038" s="3259">
        <v>1</v>
      </c>
      <c r="D1038" s="3259">
        <v>0</v>
      </c>
      <c r="E1038" s="3252"/>
    </row>
    <row r="1039" spans="1:5" ht="15" customHeight="1">
      <c r="A1039" s="3252"/>
      <c r="B1039" s="3257"/>
      <c r="C1039" s="3257"/>
      <c r="D1039" s="3257"/>
      <c r="E1039" s="3252"/>
    </row>
    <row r="1040" spans="1:5" ht="15" customHeight="1">
      <c r="A1040" s="3256" t="s">
        <v>4270</v>
      </c>
      <c r="B1040" s="3257"/>
      <c r="C1040" s="3257"/>
      <c r="D1040" s="3257"/>
      <c r="E1040" s="3252"/>
    </row>
    <row r="1041" spans="1:5" ht="15" customHeight="1">
      <c r="A1041" s="3258" t="s">
        <v>4271</v>
      </c>
      <c r="B1041" s="3259">
        <v>25</v>
      </c>
      <c r="C1041" s="3259">
        <v>24</v>
      </c>
      <c r="D1041" s="3259">
        <v>1</v>
      </c>
      <c r="E1041" s="3252"/>
    </row>
    <row r="1042" spans="1:5" ht="15" customHeight="1">
      <c r="A1042" s="3258" t="s">
        <v>4272</v>
      </c>
      <c r="B1042" s="3259">
        <v>1</v>
      </c>
      <c r="C1042" s="3259">
        <v>1</v>
      </c>
      <c r="D1042" s="3259">
        <v>0</v>
      </c>
      <c r="E1042" s="3252"/>
    </row>
    <row r="1043" spans="1:5" ht="15" customHeight="1">
      <c r="A1043" s="3258"/>
      <c r="B1043" s="3259"/>
      <c r="C1043" s="3259"/>
      <c r="D1043" s="3259"/>
      <c r="E1043" s="3252"/>
    </row>
    <row r="1044" spans="1:5" ht="15" customHeight="1">
      <c r="A1044" s="3262" t="s">
        <v>4273</v>
      </c>
      <c r="B1044" s="3251">
        <v>122</v>
      </c>
      <c r="C1044" s="3251">
        <v>65</v>
      </c>
      <c r="D1044" s="3251">
        <v>57</v>
      </c>
      <c r="E1044" s="3252"/>
    </row>
    <row r="1045" spans="1:5" ht="15" customHeight="1">
      <c r="A1045" s="3262" t="s">
        <v>4274</v>
      </c>
      <c r="B1045" s="3254"/>
      <c r="C1045" s="3254"/>
      <c r="D1045" s="3254"/>
      <c r="E1045" s="3252"/>
    </row>
    <row r="1046" spans="1:5" ht="15" customHeight="1">
      <c r="A1046" s="3252"/>
      <c r="B1046" s="3257"/>
      <c r="C1046" s="3257"/>
      <c r="D1046" s="3257"/>
      <c r="E1046" s="3252"/>
    </row>
    <row r="1047" spans="1:5" ht="15" customHeight="1">
      <c r="A1047" s="3256" t="s">
        <v>4275</v>
      </c>
      <c r="B1047" s="3257"/>
      <c r="C1047" s="3257"/>
      <c r="D1047" s="3257"/>
      <c r="E1047" s="3252"/>
    </row>
    <row r="1048" spans="1:5" ht="15" customHeight="1">
      <c r="A1048" s="3258" t="s">
        <v>3251</v>
      </c>
      <c r="B1048" s="3259">
        <v>8</v>
      </c>
      <c r="C1048" s="3259">
        <v>5</v>
      </c>
      <c r="D1048" s="3259">
        <v>3</v>
      </c>
      <c r="E1048" s="3252"/>
    </row>
    <row r="1049" spans="1:5" ht="15" customHeight="1">
      <c r="A1049" s="3258" t="s">
        <v>4276</v>
      </c>
      <c r="B1049" s="3259">
        <v>1</v>
      </c>
      <c r="C1049" s="3259">
        <v>1</v>
      </c>
      <c r="D1049" s="3259">
        <v>0</v>
      </c>
      <c r="E1049" s="3252"/>
    </row>
    <row r="1050" spans="1:5" ht="15" customHeight="1">
      <c r="A1050" s="3258" t="s">
        <v>4277</v>
      </c>
      <c r="B1050" s="3259">
        <v>1</v>
      </c>
      <c r="C1050" s="3259">
        <v>0</v>
      </c>
      <c r="D1050" s="3259">
        <v>1</v>
      </c>
      <c r="E1050" s="3252"/>
    </row>
    <row r="1051" spans="1:5" ht="15" customHeight="1">
      <c r="A1051" s="3258" t="s">
        <v>4278</v>
      </c>
      <c r="B1051" s="3259">
        <v>1</v>
      </c>
      <c r="C1051" s="3259">
        <v>0</v>
      </c>
      <c r="D1051" s="3259">
        <v>1</v>
      </c>
      <c r="E1051" s="3252"/>
    </row>
    <row r="1052" spans="1:5" ht="15" customHeight="1">
      <c r="A1052" s="3258" t="s">
        <v>4279</v>
      </c>
      <c r="B1052" s="3259">
        <v>1</v>
      </c>
      <c r="C1052" s="3259">
        <v>0</v>
      </c>
      <c r="D1052" s="3259">
        <v>1</v>
      </c>
      <c r="E1052" s="3252"/>
    </row>
    <row r="1053" spans="1:5" ht="15" customHeight="1">
      <c r="A1053" s="3258" t="s">
        <v>4280</v>
      </c>
      <c r="B1053" s="3259">
        <v>1</v>
      </c>
      <c r="C1053" s="3259">
        <v>1</v>
      </c>
      <c r="D1053" s="3259">
        <v>0</v>
      </c>
      <c r="E1053" s="3252"/>
    </row>
    <row r="1054" spans="1:5" ht="15" customHeight="1">
      <c r="A1054" s="3252"/>
      <c r="B1054" s="3257"/>
      <c r="C1054" s="3257"/>
      <c r="D1054" s="3257"/>
      <c r="E1054" s="3252"/>
    </row>
    <row r="1055" spans="1:5" ht="15" customHeight="1">
      <c r="A1055" s="3256" t="s">
        <v>4281</v>
      </c>
      <c r="B1055" s="3257"/>
      <c r="C1055" s="3257"/>
      <c r="D1055" s="3257"/>
      <c r="E1055" s="3252"/>
    </row>
    <row r="1056" spans="1:5" ht="15" customHeight="1">
      <c r="A1056" s="3258" t="s">
        <v>4282</v>
      </c>
      <c r="B1056" s="3259">
        <v>1</v>
      </c>
      <c r="C1056" s="3259">
        <v>1</v>
      </c>
      <c r="D1056" s="3259">
        <v>0</v>
      </c>
      <c r="E1056" s="3252"/>
    </row>
    <row r="1057" spans="1:5" ht="15" customHeight="1">
      <c r="A1057" s="3258" t="s">
        <v>3265</v>
      </c>
      <c r="B1057" s="3259">
        <v>1</v>
      </c>
      <c r="C1057" s="3259">
        <v>1</v>
      </c>
      <c r="D1057" s="3259">
        <v>0</v>
      </c>
      <c r="E1057" s="3252"/>
    </row>
    <row r="1058" spans="1:5" ht="15" customHeight="1">
      <c r="A1058" s="3258" t="s">
        <v>4283</v>
      </c>
      <c r="B1058" s="3259">
        <v>1</v>
      </c>
      <c r="C1058" s="3259">
        <v>1</v>
      </c>
      <c r="D1058" s="3259">
        <v>0</v>
      </c>
      <c r="E1058" s="3252"/>
    </row>
    <row r="1059" spans="1:5" ht="15" customHeight="1">
      <c r="A1059" s="3258" t="s">
        <v>4284</v>
      </c>
      <c r="B1059" s="3259">
        <v>1</v>
      </c>
      <c r="C1059" s="3259">
        <v>0</v>
      </c>
      <c r="D1059" s="3259">
        <v>1</v>
      </c>
      <c r="E1059" s="3252"/>
    </row>
    <row r="1060" spans="1:5" ht="15" customHeight="1">
      <c r="A1060" s="3258" t="s">
        <v>4285</v>
      </c>
      <c r="B1060" s="3259">
        <v>1</v>
      </c>
      <c r="C1060" s="3259">
        <v>0</v>
      </c>
      <c r="D1060" s="3259">
        <v>1</v>
      </c>
      <c r="E1060" s="3252"/>
    </row>
    <row r="1061" spans="1:5" ht="15" customHeight="1">
      <c r="A1061" s="3258" t="s">
        <v>4286</v>
      </c>
      <c r="B1061" s="3259">
        <v>1</v>
      </c>
      <c r="C1061" s="3259">
        <v>0</v>
      </c>
      <c r="D1061" s="3259">
        <v>1</v>
      </c>
      <c r="E1061" s="3252"/>
    </row>
    <row r="1062" spans="1:5" ht="15" customHeight="1">
      <c r="A1062" s="3258" t="s">
        <v>4287</v>
      </c>
      <c r="B1062" s="3259">
        <v>1</v>
      </c>
      <c r="C1062" s="3259">
        <v>1</v>
      </c>
      <c r="D1062" s="3259">
        <v>0</v>
      </c>
      <c r="E1062" s="3252"/>
    </row>
    <row r="1063" spans="1:5" ht="15" customHeight="1">
      <c r="A1063" s="3258" t="s">
        <v>4288</v>
      </c>
      <c r="B1063" s="3259">
        <v>1</v>
      </c>
      <c r="C1063" s="3259">
        <v>0</v>
      </c>
      <c r="D1063" s="3259">
        <v>1</v>
      </c>
      <c r="E1063" s="3252"/>
    </row>
    <row r="1064" spans="1:5" ht="15" customHeight="1">
      <c r="A1064" s="3258" t="s">
        <v>4289</v>
      </c>
      <c r="B1064" s="3259">
        <v>1</v>
      </c>
      <c r="C1064" s="3259">
        <v>1</v>
      </c>
      <c r="D1064" s="3259">
        <v>0</v>
      </c>
      <c r="E1064" s="3252"/>
    </row>
    <row r="1065" spans="1:5" ht="15" customHeight="1">
      <c r="A1065" s="3258" t="s">
        <v>4290</v>
      </c>
      <c r="B1065" s="3259">
        <v>1</v>
      </c>
      <c r="C1065" s="3259">
        <v>0</v>
      </c>
      <c r="D1065" s="3259">
        <v>1</v>
      </c>
      <c r="E1065" s="3252"/>
    </row>
    <row r="1066" spans="1:5" ht="15" customHeight="1">
      <c r="A1066" s="3258" t="s">
        <v>4291</v>
      </c>
      <c r="B1066" s="3259">
        <v>1</v>
      </c>
      <c r="C1066" s="3259">
        <v>1</v>
      </c>
      <c r="D1066" s="3259">
        <v>0</v>
      </c>
      <c r="E1066" s="3252"/>
    </row>
    <row r="1067" spans="1:5" ht="15" customHeight="1">
      <c r="A1067" s="3258" t="s">
        <v>4292</v>
      </c>
      <c r="B1067" s="3259">
        <v>1</v>
      </c>
      <c r="C1067" s="3259">
        <v>0</v>
      </c>
      <c r="D1067" s="3259">
        <v>1</v>
      </c>
      <c r="E1067" s="3252"/>
    </row>
    <row r="1068" spans="1:5" ht="15" customHeight="1">
      <c r="A1068" s="3258" t="s">
        <v>4293</v>
      </c>
      <c r="B1068" s="3259">
        <v>1</v>
      </c>
      <c r="C1068" s="3259">
        <v>1</v>
      </c>
      <c r="D1068" s="3259">
        <v>0</v>
      </c>
      <c r="E1068" s="3252"/>
    </row>
    <row r="1069" spans="1:5" ht="15" customHeight="1">
      <c r="A1069" s="3258" t="s">
        <v>4294</v>
      </c>
      <c r="B1069" s="3259">
        <v>1</v>
      </c>
      <c r="C1069" s="3259">
        <v>1</v>
      </c>
      <c r="D1069" s="3259">
        <v>0</v>
      </c>
      <c r="E1069" s="3252"/>
    </row>
    <row r="1070" spans="1:5" ht="15" customHeight="1">
      <c r="A1070" s="3258" t="s">
        <v>4295</v>
      </c>
      <c r="B1070" s="3259">
        <v>1</v>
      </c>
      <c r="C1070" s="3259">
        <v>1</v>
      </c>
      <c r="D1070" s="3259">
        <v>0</v>
      </c>
      <c r="E1070" s="3252"/>
    </row>
    <row r="1071" spans="1:5" ht="15" customHeight="1">
      <c r="A1071" s="3258" t="s">
        <v>4296</v>
      </c>
      <c r="B1071" s="3259">
        <v>1</v>
      </c>
      <c r="C1071" s="3259">
        <v>0</v>
      </c>
      <c r="D1071" s="3259">
        <v>1</v>
      </c>
      <c r="E1071" s="3252"/>
    </row>
    <row r="1072" spans="1:5" ht="15" customHeight="1">
      <c r="A1072" s="3258" t="s">
        <v>4297</v>
      </c>
      <c r="B1072" s="3259">
        <v>1</v>
      </c>
      <c r="C1072" s="3259">
        <v>0</v>
      </c>
      <c r="D1072" s="3259">
        <v>1</v>
      </c>
      <c r="E1072" s="3252"/>
    </row>
    <row r="1073" spans="1:5" ht="15" customHeight="1">
      <c r="A1073" s="3258" t="s">
        <v>4298</v>
      </c>
      <c r="B1073" s="3259">
        <v>1</v>
      </c>
      <c r="C1073" s="3259">
        <v>0</v>
      </c>
      <c r="D1073" s="3259">
        <v>1</v>
      </c>
      <c r="E1073" s="3252"/>
    </row>
    <row r="1074" spans="1:5" ht="15" customHeight="1">
      <c r="A1074" s="3258" t="s">
        <v>4299</v>
      </c>
      <c r="B1074" s="3259">
        <v>1</v>
      </c>
      <c r="C1074" s="3259">
        <v>1</v>
      </c>
      <c r="D1074" s="3259">
        <v>0</v>
      </c>
      <c r="E1074" s="3252"/>
    </row>
    <row r="1075" spans="1:5" ht="15" customHeight="1">
      <c r="A1075" s="3258" t="s">
        <v>4300</v>
      </c>
      <c r="B1075" s="3259">
        <v>1</v>
      </c>
      <c r="C1075" s="3259">
        <v>0</v>
      </c>
      <c r="D1075" s="3259">
        <v>1</v>
      </c>
      <c r="E1075" s="3252"/>
    </row>
    <row r="1076" spans="1:5" ht="15" customHeight="1">
      <c r="A1076" s="3258" t="s">
        <v>4301</v>
      </c>
      <c r="B1076" s="3259">
        <v>1</v>
      </c>
      <c r="C1076" s="3259">
        <v>0</v>
      </c>
      <c r="D1076" s="3259">
        <v>1</v>
      </c>
      <c r="E1076" s="3252"/>
    </row>
    <row r="1077" spans="1:5" ht="15" customHeight="1">
      <c r="A1077" s="3258" t="s">
        <v>4302</v>
      </c>
      <c r="B1077" s="3259">
        <v>1</v>
      </c>
      <c r="C1077" s="3259">
        <v>1</v>
      </c>
      <c r="D1077" s="3259">
        <v>0</v>
      </c>
      <c r="E1077" s="3252"/>
    </row>
    <row r="1078" spans="1:5" ht="15" customHeight="1">
      <c r="A1078" s="3258" t="s">
        <v>4303</v>
      </c>
      <c r="B1078" s="3259">
        <v>1</v>
      </c>
      <c r="C1078" s="3259">
        <v>1</v>
      </c>
      <c r="D1078" s="3259">
        <v>0</v>
      </c>
      <c r="E1078" s="3252"/>
    </row>
    <row r="1079" spans="1:5" ht="15" customHeight="1">
      <c r="A1079" s="3258" t="s">
        <v>4304</v>
      </c>
      <c r="B1079" s="3259">
        <v>1</v>
      </c>
      <c r="C1079" s="3259">
        <v>1</v>
      </c>
      <c r="D1079" s="3259">
        <v>0</v>
      </c>
      <c r="E1079" s="3252"/>
    </row>
    <row r="1080" spans="1:5" ht="15" customHeight="1">
      <c r="A1080" s="3258" t="s">
        <v>4305</v>
      </c>
      <c r="B1080" s="3259">
        <v>1</v>
      </c>
      <c r="C1080" s="3259">
        <v>0</v>
      </c>
      <c r="D1080" s="3259">
        <v>1</v>
      </c>
      <c r="E1080" s="3252"/>
    </row>
    <row r="1081" spans="1:5" ht="15" customHeight="1">
      <c r="A1081" s="3252"/>
      <c r="B1081" s="3257"/>
      <c r="C1081" s="3257"/>
      <c r="D1081" s="3257"/>
      <c r="E1081" s="3252"/>
    </row>
    <row r="1082" spans="1:5" ht="15" customHeight="1">
      <c r="A1082" s="3256" t="s">
        <v>4306</v>
      </c>
      <c r="B1082" s="3257"/>
      <c r="C1082" s="3257"/>
      <c r="D1082" s="3257"/>
      <c r="E1082" s="3252"/>
    </row>
    <row r="1083" spans="1:5" ht="15" customHeight="1">
      <c r="A1083" s="3258" t="s">
        <v>4307</v>
      </c>
      <c r="B1083" s="3259">
        <v>1</v>
      </c>
      <c r="C1083" s="3259">
        <v>1</v>
      </c>
      <c r="D1083" s="3259">
        <v>0</v>
      </c>
      <c r="E1083" s="3252"/>
    </row>
    <row r="1084" spans="1:5" ht="15" customHeight="1">
      <c r="A1084" s="3258" t="s">
        <v>4308</v>
      </c>
      <c r="B1084" s="3259">
        <v>1</v>
      </c>
      <c r="C1084" s="3259">
        <v>0</v>
      </c>
      <c r="D1084" s="3259">
        <v>1</v>
      </c>
      <c r="E1084" s="3252"/>
    </row>
    <row r="1085" spans="1:5" ht="30" customHeight="1">
      <c r="A1085" s="3260" t="s">
        <v>4309</v>
      </c>
      <c r="B1085" s="3261">
        <v>1</v>
      </c>
      <c r="C1085" s="3261">
        <v>1</v>
      </c>
      <c r="D1085" s="3261">
        <v>0</v>
      </c>
      <c r="E1085" s="3252"/>
    </row>
    <row r="1086" spans="1:5" ht="15" customHeight="1">
      <c r="A1086" s="3258" t="s">
        <v>4310</v>
      </c>
      <c r="B1086" s="3259">
        <v>1</v>
      </c>
      <c r="C1086" s="3259">
        <v>0</v>
      </c>
      <c r="D1086" s="3259">
        <v>1</v>
      </c>
      <c r="E1086" s="3252"/>
    </row>
    <row r="1087" spans="1:5" ht="15" customHeight="1">
      <c r="A1087" s="3258" t="s">
        <v>4311</v>
      </c>
      <c r="B1087" s="3259">
        <v>1</v>
      </c>
      <c r="C1087" s="3259">
        <v>0</v>
      </c>
      <c r="D1087" s="3259">
        <v>1</v>
      </c>
      <c r="E1087" s="3252"/>
    </row>
    <row r="1088" spans="1:5" ht="15" customHeight="1">
      <c r="A1088" s="3258" t="s">
        <v>4312</v>
      </c>
      <c r="B1088" s="3259">
        <v>1</v>
      </c>
      <c r="C1088" s="3259">
        <v>0</v>
      </c>
      <c r="D1088" s="3259">
        <v>1</v>
      </c>
      <c r="E1088" s="3252"/>
    </row>
    <row r="1089" spans="1:5" ht="15" customHeight="1">
      <c r="A1089" s="3258" t="s">
        <v>4313</v>
      </c>
      <c r="B1089" s="3259">
        <v>1</v>
      </c>
      <c r="C1089" s="3259">
        <v>1</v>
      </c>
      <c r="D1089" s="3259">
        <v>0</v>
      </c>
      <c r="E1089" s="3252"/>
    </row>
    <row r="1090" spans="1:5" ht="15" customHeight="1">
      <c r="A1090" s="3258" t="s">
        <v>4314</v>
      </c>
      <c r="B1090" s="3259">
        <v>1</v>
      </c>
      <c r="C1090" s="3259">
        <v>1</v>
      </c>
      <c r="D1090" s="3259">
        <v>0</v>
      </c>
      <c r="E1090" s="3252"/>
    </row>
    <row r="1091" spans="1:5" ht="15" customHeight="1">
      <c r="A1091" s="3258" t="s">
        <v>4315</v>
      </c>
      <c r="B1091" s="3259">
        <v>1</v>
      </c>
      <c r="C1091" s="3259">
        <v>1</v>
      </c>
      <c r="D1091" s="3259">
        <v>0</v>
      </c>
      <c r="E1091" s="3252"/>
    </row>
    <row r="1092" spans="1:5" ht="15" customHeight="1">
      <c r="A1092" s="3258" t="s">
        <v>4316</v>
      </c>
      <c r="B1092" s="3259">
        <v>1</v>
      </c>
      <c r="C1092" s="3259">
        <v>1</v>
      </c>
      <c r="D1092" s="3259">
        <v>0</v>
      </c>
      <c r="E1092" s="3252"/>
    </row>
    <row r="1093" spans="1:5" ht="15" customHeight="1">
      <c r="A1093" s="3258" t="s">
        <v>4317</v>
      </c>
      <c r="B1093" s="3259">
        <v>1</v>
      </c>
      <c r="C1093" s="3259">
        <v>0</v>
      </c>
      <c r="D1093" s="3259">
        <v>1</v>
      </c>
      <c r="E1093" s="3252"/>
    </row>
    <row r="1094" spans="1:5" ht="15" customHeight="1">
      <c r="A1094" s="3258" t="s">
        <v>4318</v>
      </c>
      <c r="B1094" s="3259">
        <v>1</v>
      </c>
      <c r="C1094" s="3259">
        <v>1</v>
      </c>
      <c r="D1094" s="3259">
        <v>0</v>
      </c>
      <c r="E1094" s="3252"/>
    </row>
    <row r="1095" spans="1:5" ht="15" customHeight="1">
      <c r="A1095" s="3258" t="s">
        <v>4319</v>
      </c>
      <c r="B1095" s="3259">
        <v>1</v>
      </c>
      <c r="C1095" s="3259">
        <v>0</v>
      </c>
      <c r="D1095" s="3259">
        <v>1</v>
      </c>
      <c r="E1095" s="3252"/>
    </row>
    <row r="1096" spans="1:5" ht="15" customHeight="1">
      <c r="A1096" s="3258" t="s">
        <v>4320</v>
      </c>
      <c r="B1096" s="3259">
        <v>1</v>
      </c>
      <c r="C1096" s="3259">
        <v>0</v>
      </c>
      <c r="D1096" s="3259">
        <v>1</v>
      </c>
      <c r="E1096" s="3252"/>
    </row>
    <row r="1097" spans="1:5" ht="15" customHeight="1">
      <c r="A1097" s="3258" t="s">
        <v>4321</v>
      </c>
      <c r="B1097" s="3259">
        <v>1</v>
      </c>
      <c r="C1097" s="3259">
        <v>1</v>
      </c>
      <c r="D1097" s="3259">
        <v>0</v>
      </c>
      <c r="E1097" s="3252"/>
    </row>
    <row r="1098" spans="1:5" ht="15" customHeight="1">
      <c r="A1098" s="3258" t="s">
        <v>4322</v>
      </c>
      <c r="B1098" s="3259">
        <v>1</v>
      </c>
      <c r="C1098" s="3259">
        <v>0</v>
      </c>
      <c r="D1098" s="3259">
        <v>1</v>
      </c>
      <c r="E1098" s="3252"/>
    </row>
    <row r="1099" spans="1:5" ht="15" customHeight="1">
      <c r="A1099" s="3258" t="s">
        <v>4323</v>
      </c>
      <c r="B1099" s="3259">
        <v>1</v>
      </c>
      <c r="C1099" s="3259">
        <v>1</v>
      </c>
      <c r="D1099" s="3259">
        <v>0</v>
      </c>
      <c r="E1099" s="3252"/>
    </row>
    <row r="1100" spans="1:5" ht="15" customHeight="1">
      <c r="A1100" s="3258" t="s">
        <v>4324</v>
      </c>
      <c r="B1100" s="3259">
        <v>1</v>
      </c>
      <c r="C1100" s="3259">
        <v>1</v>
      </c>
      <c r="D1100" s="3259">
        <v>0</v>
      </c>
      <c r="E1100" s="3252"/>
    </row>
    <row r="1101" spans="1:5" ht="15" customHeight="1">
      <c r="A1101" s="3258" t="s">
        <v>4325</v>
      </c>
      <c r="B1101" s="3259">
        <v>1</v>
      </c>
      <c r="C1101" s="3259">
        <v>0</v>
      </c>
      <c r="D1101" s="3259">
        <v>1</v>
      </c>
      <c r="E1101" s="3252"/>
    </row>
    <row r="1102" spans="1:5" ht="15" customHeight="1">
      <c r="A1102" s="3258" t="s">
        <v>4326</v>
      </c>
      <c r="B1102" s="3259">
        <v>1</v>
      </c>
      <c r="C1102" s="3259">
        <v>1</v>
      </c>
      <c r="D1102" s="3259">
        <v>0</v>
      </c>
      <c r="E1102" s="3252"/>
    </row>
    <row r="1103" spans="1:5" ht="15" customHeight="1">
      <c r="A1103" s="3258" t="s">
        <v>4327</v>
      </c>
      <c r="B1103" s="3259">
        <v>1</v>
      </c>
      <c r="C1103" s="3259">
        <v>1</v>
      </c>
      <c r="D1103" s="3259">
        <v>0</v>
      </c>
      <c r="E1103" s="3252"/>
    </row>
    <row r="1104" spans="1:5" ht="15" customHeight="1">
      <c r="A1104" s="3258" t="s">
        <v>4328</v>
      </c>
      <c r="B1104" s="3259">
        <v>1</v>
      </c>
      <c r="C1104" s="3259">
        <v>1</v>
      </c>
      <c r="D1104" s="3259">
        <v>0</v>
      </c>
      <c r="E1104" s="3252"/>
    </row>
    <row r="1105" spans="1:5" ht="15" customHeight="1">
      <c r="A1105" s="3258" t="s">
        <v>4329</v>
      </c>
      <c r="B1105" s="3259">
        <v>1</v>
      </c>
      <c r="C1105" s="3259">
        <v>1</v>
      </c>
      <c r="D1105" s="3259">
        <v>0</v>
      </c>
      <c r="E1105" s="3252"/>
    </row>
    <row r="1106" spans="1:5" ht="15" customHeight="1">
      <c r="A1106" s="3258" t="s">
        <v>4330</v>
      </c>
      <c r="B1106" s="3259">
        <v>1</v>
      </c>
      <c r="C1106" s="3259">
        <v>0</v>
      </c>
      <c r="D1106" s="3259">
        <v>1</v>
      </c>
      <c r="E1106" s="3252"/>
    </row>
    <row r="1107" spans="1:5" ht="15" customHeight="1">
      <c r="A1107" s="3258" t="s">
        <v>4331</v>
      </c>
      <c r="B1107" s="3259">
        <v>1</v>
      </c>
      <c r="C1107" s="3259">
        <v>1</v>
      </c>
      <c r="D1107" s="3259">
        <v>0</v>
      </c>
      <c r="E1107" s="3252"/>
    </row>
    <row r="1108" spans="1:5" ht="15" customHeight="1">
      <c r="A1108" s="3258" t="s">
        <v>4332</v>
      </c>
      <c r="B1108" s="3259">
        <v>1</v>
      </c>
      <c r="C1108" s="3259">
        <v>1</v>
      </c>
      <c r="D1108" s="3259">
        <v>0</v>
      </c>
      <c r="E1108" s="3252"/>
    </row>
    <row r="1109" spans="1:5" ht="15" customHeight="1">
      <c r="A1109" s="3258" t="s">
        <v>4333</v>
      </c>
      <c r="B1109" s="3259">
        <v>1</v>
      </c>
      <c r="C1109" s="3259">
        <v>1</v>
      </c>
      <c r="D1109" s="3259">
        <v>0</v>
      </c>
      <c r="E1109" s="3252"/>
    </row>
    <row r="1110" spans="1:5" ht="15" customHeight="1">
      <c r="A1110" s="3258" t="s">
        <v>4334</v>
      </c>
      <c r="B1110" s="3259">
        <v>1</v>
      </c>
      <c r="C1110" s="3259">
        <v>1</v>
      </c>
      <c r="D1110" s="3259">
        <v>0</v>
      </c>
      <c r="E1110" s="3252"/>
    </row>
    <row r="1111" spans="1:5" ht="30" customHeight="1">
      <c r="A1111" s="3260" t="s">
        <v>4335</v>
      </c>
      <c r="B1111" s="3261">
        <v>1</v>
      </c>
      <c r="C1111" s="3261">
        <v>0</v>
      </c>
      <c r="D1111" s="3261">
        <v>1</v>
      </c>
      <c r="E1111" s="3252"/>
    </row>
    <row r="1112" spans="1:5" ht="15" customHeight="1">
      <c r="A1112" s="3258" t="s">
        <v>4336</v>
      </c>
      <c r="B1112" s="3259">
        <v>1</v>
      </c>
      <c r="C1112" s="3259">
        <v>1</v>
      </c>
      <c r="D1112" s="3259">
        <v>0</v>
      </c>
      <c r="E1112" s="3252"/>
    </row>
    <row r="1113" spans="1:5" ht="15" customHeight="1">
      <c r="A1113" s="3258" t="s">
        <v>4337</v>
      </c>
      <c r="B1113" s="3259">
        <v>1</v>
      </c>
      <c r="C1113" s="3259">
        <v>0</v>
      </c>
      <c r="D1113" s="3259">
        <v>1</v>
      </c>
      <c r="E1113" s="3252"/>
    </row>
    <row r="1114" spans="1:5" ht="15" customHeight="1">
      <c r="A1114" s="3258" t="s">
        <v>4338</v>
      </c>
      <c r="B1114" s="3259">
        <v>1</v>
      </c>
      <c r="C1114" s="3259">
        <v>1</v>
      </c>
      <c r="D1114" s="3259">
        <v>0</v>
      </c>
      <c r="E1114" s="3252"/>
    </row>
    <row r="1115" spans="1:5" ht="15" customHeight="1">
      <c r="A1115" s="3258" t="s">
        <v>4339</v>
      </c>
      <c r="B1115" s="3259">
        <v>1</v>
      </c>
      <c r="C1115" s="3259">
        <v>0</v>
      </c>
      <c r="D1115" s="3259">
        <v>1</v>
      </c>
      <c r="E1115" s="3252"/>
    </row>
    <row r="1116" spans="1:5" ht="15" customHeight="1">
      <c r="A1116" s="3258" t="s">
        <v>4340</v>
      </c>
      <c r="B1116" s="3259">
        <v>1</v>
      </c>
      <c r="C1116" s="3259">
        <v>0</v>
      </c>
      <c r="D1116" s="3259">
        <v>1</v>
      </c>
      <c r="E1116" s="3252"/>
    </row>
    <row r="1117" spans="1:5" ht="15" customHeight="1">
      <c r="A1117" s="3258" t="s">
        <v>4341</v>
      </c>
      <c r="B1117" s="3259">
        <v>1</v>
      </c>
      <c r="C1117" s="3259">
        <v>1</v>
      </c>
      <c r="D1117" s="3259">
        <v>0</v>
      </c>
      <c r="E1117" s="3252"/>
    </row>
    <row r="1118" spans="1:5" ht="15" customHeight="1">
      <c r="A1118" s="3258" t="s">
        <v>4342</v>
      </c>
      <c r="B1118" s="3259">
        <v>1</v>
      </c>
      <c r="C1118" s="3259">
        <v>0</v>
      </c>
      <c r="D1118" s="3259">
        <v>1</v>
      </c>
      <c r="E1118" s="3252"/>
    </row>
    <row r="1119" spans="1:5" ht="15" customHeight="1">
      <c r="A1119" s="3258" t="s">
        <v>4343</v>
      </c>
      <c r="B1119" s="3259">
        <v>1</v>
      </c>
      <c r="C1119" s="3259">
        <v>0</v>
      </c>
      <c r="D1119" s="3259">
        <v>1</v>
      </c>
      <c r="E1119" s="3252"/>
    </row>
    <row r="1120" spans="1:5" ht="15" customHeight="1">
      <c r="A1120" s="3258" t="s">
        <v>4344</v>
      </c>
      <c r="B1120" s="3259">
        <v>1</v>
      </c>
      <c r="C1120" s="3259">
        <v>0</v>
      </c>
      <c r="D1120" s="3259">
        <v>1</v>
      </c>
      <c r="E1120" s="3252"/>
    </row>
    <row r="1121" spans="1:5" ht="15" customHeight="1">
      <c r="A1121" s="3258" t="s">
        <v>4345</v>
      </c>
      <c r="B1121" s="3259">
        <v>1</v>
      </c>
      <c r="C1121" s="3259">
        <v>1</v>
      </c>
      <c r="D1121" s="3259">
        <v>0</v>
      </c>
      <c r="E1121" s="3252"/>
    </row>
    <row r="1122" spans="1:5" ht="15" customHeight="1">
      <c r="A1122" s="3258" t="s">
        <v>4346</v>
      </c>
      <c r="B1122" s="3259">
        <v>1</v>
      </c>
      <c r="C1122" s="3259">
        <v>0</v>
      </c>
      <c r="D1122" s="3259">
        <v>1</v>
      </c>
      <c r="E1122" s="3252"/>
    </row>
    <row r="1123" spans="1:5" ht="15" customHeight="1">
      <c r="A1123" s="3258" t="s">
        <v>4347</v>
      </c>
      <c r="B1123" s="3259">
        <v>1</v>
      </c>
      <c r="C1123" s="3259">
        <v>1</v>
      </c>
      <c r="D1123" s="3259">
        <v>0</v>
      </c>
      <c r="E1123" s="3252"/>
    </row>
    <row r="1124" spans="1:5" ht="15" customHeight="1">
      <c r="A1124" s="3252"/>
      <c r="B1124" s="3257"/>
      <c r="C1124" s="3257"/>
      <c r="D1124" s="3257"/>
      <c r="E1124" s="3252"/>
    </row>
    <row r="1125" spans="1:5" ht="15" customHeight="1">
      <c r="A1125" s="3256" t="s">
        <v>4348</v>
      </c>
      <c r="B1125" s="3257"/>
      <c r="C1125" s="3257"/>
      <c r="D1125" s="3257"/>
      <c r="E1125" s="3252"/>
    </row>
    <row r="1126" spans="1:5" ht="15" customHeight="1">
      <c r="A1126" s="3258" t="s">
        <v>4349</v>
      </c>
      <c r="B1126" s="3259">
        <v>1</v>
      </c>
      <c r="C1126" s="3259">
        <v>0</v>
      </c>
      <c r="D1126" s="3259">
        <v>1</v>
      </c>
      <c r="E1126" s="3252"/>
    </row>
    <row r="1127" spans="1:5" ht="15" customHeight="1">
      <c r="A1127" s="3258" t="s">
        <v>4244</v>
      </c>
      <c r="B1127" s="3259">
        <v>6</v>
      </c>
      <c r="C1127" s="3259">
        <v>0</v>
      </c>
      <c r="D1127" s="3259">
        <v>6</v>
      </c>
      <c r="E1127" s="3252"/>
    </row>
    <row r="1128" spans="1:5" ht="15" customHeight="1">
      <c r="A1128" s="3258" t="s">
        <v>4350</v>
      </c>
      <c r="B1128" s="3259">
        <v>1</v>
      </c>
      <c r="C1128" s="3259">
        <v>0</v>
      </c>
      <c r="D1128" s="3259">
        <v>1</v>
      </c>
      <c r="E1128" s="3252"/>
    </row>
    <row r="1129" spans="1:5" ht="15" customHeight="1">
      <c r="A1129" s="3258" t="s">
        <v>4351</v>
      </c>
      <c r="B1129" s="3259">
        <v>1</v>
      </c>
      <c r="C1129" s="3259">
        <v>0</v>
      </c>
      <c r="D1129" s="3259">
        <v>1</v>
      </c>
      <c r="E1129" s="3252"/>
    </row>
    <row r="1130" spans="1:5" ht="15" customHeight="1">
      <c r="A1130" s="3258" t="s">
        <v>4352</v>
      </c>
      <c r="B1130" s="3259">
        <v>1</v>
      </c>
      <c r="C1130" s="3259">
        <v>0</v>
      </c>
      <c r="D1130" s="3259">
        <v>1</v>
      </c>
      <c r="E1130" s="3252"/>
    </row>
    <row r="1131" spans="1:5" ht="15" customHeight="1">
      <c r="A1131" s="3258" t="s">
        <v>4353</v>
      </c>
      <c r="B1131" s="3259">
        <v>1</v>
      </c>
      <c r="C1131" s="3259">
        <v>0</v>
      </c>
      <c r="D1131" s="3259">
        <v>1</v>
      </c>
      <c r="E1131" s="3252"/>
    </row>
    <row r="1132" spans="1:5" ht="15" customHeight="1">
      <c r="A1132" s="3258" t="s">
        <v>4354</v>
      </c>
      <c r="B1132" s="3259">
        <v>1</v>
      </c>
      <c r="C1132" s="3259">
        <v>0</v>
      </c>
      <c r="D1132" s="3259">
        <v>1</v>
      </c>
      <c r="E1132" s="3252"/>
    </row>
    <row r="1133" spans="1:5" ht="15" customHeight="1">
      <c r="A1133" s="3258" t="s">
        <v>4355</v>
      </c>
      <c r="B1133" s="3259">
        <v>1</v>
      </c>
      <c r="C1133" s="3259">
        <v>1</v>
      </c>
      <c r="D1133" s="3259">
        <v>0</v>
      </c>
      <c r="E1133" s="3252"/>
    </row>
    <row r="1134" spans="1:5" ht="15" customHeight="1">
      <c r="A1134" s="3252"/>
      <c r="B1134" s="3257"/>
      <c r="C1134" s="3257"/>
      <c r="D1134" s="3257"/>
      <c r="E1134" s="3252"/>
    </row>
    <row r="1135" spans="1:5" ht="18" customHeight="1">
      <c r="A1135" s="3256" t="s">
        <v>4356</v>
      </c>
      <c r="B1135" s="3257"/>
      <c r="C1135" s="3257"/>
      <c r="D1135" s="3257"/>
      <c r="E1135" s="3252"/>
    </row>
    <row r="1136" spans="1:5" ht="15" customHeight="1">
      <c r="A1136" s="3258" t="s">
        <v>4357</v>
      </c>
      <c r="B1136" s="3259">
        <v>1</v>
      </c>
      <c r="C1136" s="3259">
        <v>1</v>
      </c>
      <c r="D1136" s="3259">
        <v>0</v>
      </c>
      <c r="E1136" s="3252"/>
    </row>
    <row r="1137" spans="1:5" ht="15" customHeight="1">
      <c r="A1137" s="3258" t="s">
        <v>4358</v>
      </c>
      <c r="B1137" s="3259">
        <v>1</v>
      </c>
      <c r="C1137" s="3259">
        <v>1</v>
      </c>
      <c r="D1137" s="3259">
        <v>0</v>
      </c>
      <c r="E1137" s="3252"/>
    </row>
    <row r="1138" spans="1:5" ht="15" customHeight="1">
      <c r="A1138" s="3258" t="s">
        <v>4359</v>
      </c>
      <c r="B1138" s="3259">
        <v>1</v>
      </c>
      <c r="C1138" s="3259">
        <v>1</v>
      </c>
      <c r="D1138" s="3259">
        <v>0</v>
      </c>
      <c r="E1138" s="3252"/>
    </row>
    <row r="1139" spans="1:5" ht="15" customHeight="1">
      <c r="A1139" s="3258" t="s">
        <v>4360</v>
      </c>
      <c r="B1139" s="3259">
        <v>1</v>
      </c>
      <c r="C1139" s="3259">
        <v>0</v>
      </c>
      <c r="D1139" s="3259">
        <v>1</v>
      </c>
      <c r="E1139" s="3252"/>
    </row>
    <row r="1140" spans="1:5" ht="15" customHeight="1">
      <c r="A1140" s="3258" t="s">
        <v>4361</v>
      </c>
      <c r="B1140" s="3259">
        <v>4</v>
      </c>
      <c r="C1140" s="3259">
        <v>3</v>
      </c>
      <c r="D1140" s="3259">
        <v>1</v>
      </c>
      <c r="E1140" s="3252"/>
    </row>
    <row r="1141" spans="1:5" ht="15" customHeight="1">
      <c r="A1141" s="3258" t="s">
        <v>4362</v>
      </c>
      <c r="B1141" s="3259">
        <v>1</v>
      </c>
      <c r="C1141" s="3259">
        <v>1</v>
      </c>
      <c r="D1141" s="3259">
        <v>0</v>
      </c>
      <c r="E1141" s="3252"/>
    </row>
    <row r="1142" spans="1:5" ht="15" customHeight="1">
      <c r="A1142" s="3258" t="s">
        <v>4363</v>
      </c>
      <c r="B1142" s="3259">
        <v>1</v>
      </c>
      <c r="C1142" s="3259">
        <v>0</v>
      </c>
      <c r="D1142" s="3259">
        <v>1</v>
      </c>
      <c r="E1142" s="3252"/>
    </row>
    <row r="1143" spans="1:5" ht="15" customHeight="1">
      <c r="A1143" s="3258" t="s">
        <v>4364</v>
      </c>
      <c r="B1143" s="3259">
        <v>1</v>
      </c>
      <c r="C1143" s="3259">
        <v>0</v>
      </c>
      <c r="D1143" s="3259">
        <v>1</v>
      </c>
      <c r="E1143" s="3252"/>
    </row>
    <row r="1144" spans="1:5" ht="15" customHeight="1">
      <c r="A1144" s="3258" t="s">
        <v>4252</v>
      </c>
      <c r="B1144" s="3259">
        <v>3</v>
      </c>
      <c r="C1144" s="3259">
        <v>2</v>
      </c>
      <c r="D1144" s="3259">
        <v>1</v>
      </c>
      <c r="E1144" s="3252"/>
    </row>
    <row r="1145" spans="1:5" ht="15" customHeight="1">
      <c r="A1145" s="3258" t="s">
        <v>4365</v>
      </c>
      <c r="B1145" s="3259">
        <v>1</v>
      </c>
      <c r="C1145" s="3259">
        <v>0</v>
      </c>
      <c r="D1145" s="3259">
        <v>1</v>
      </c>
      <c r="E1145" s="3252"/>
    </row>
    <row r="1146" spans="1:5" ht="15" customHeight="1">
      <c r="A1146" s="3252"/>
      <c r="B1146" s="3257"/>
      <c r="C1146" s="3257"/>
      <c r="D1146" s="3257"/>
      <c r="E1146" s="3252"/>
    </row>
    <row r="1147" spans="1:5" ht="15" customHeight="1">
      <c r="A1147" s="3256" t="s">
        <v>4366</v>
      </c>
      <c r="B1147" s="3257"/>
      <c r="C1147" s="3257"/>
      <c r="D1147" s="3257"/>
      <c r="E1147" s="3252"/>
    </row>
    <row r="1148" spans="1:5" ht="15" customHeight="1">
      <c r="A1148" s="3258" t="s">
        <v>4256</v>
      </c>
      <c r="B1148" s="3259">
        <v>1</v>
      </c>
      <c r="C1148" s="3259">
        <v>0</v>
      </c>
      <c r="D1148" s="3259">
        <v>1</v>
      </c>
      <c r="E1148" s="3252"/>
    </row>
    <row r="1149" spans="1:5" ht="15" customHeight="1">
      <c r="A1149" s="3252"/>
      <c r="B1149" s="3257"/>
      <c r="C1149" s="3257"/>
      <c r="D1149" s="3257"/>
      <c r="E1149" s="3252"/>
    </row>
    <row r="1150" spans="1:5" ht="15" customHeight="1">
      <c r="A1150" s="3256" t="s">
        <v>4367</v>
      </c>
      <c r="B1150" s="3257"/>
      <c r="C1150" s="3257"/>
      <c r="D1150" s="3257"/>
      <c r="E1150" s="3252"/>
    </row>
    <row r="1151" spans="1:5" ht="15" customHeight="1">
      <c r="A1151" s="3258" t="s">
        <v>4368</v>
      </c>
      <c r="B1151" s="3259">
        <v>1</v>
      </c>
      <c r="C1151" s="3259">
        <v>1</v>
      </c>
      <c r="D1151" s="3259">
        <v>0</v>
      </c>
      <c r="E1151" s="3252"/>
    </row>
    <row r="1152" spans="1:5" ht="15" customHeight="1">
      <c r="A1152" s="3258" t="s">
        <v>4369</v>
      </c>
      <c r="B1152" s="3259">
        <v>2</v>
      </c>
      <c r="C1152" s="3259">
        <v>2</v>
      </c>
      <c r="D1152" s="3259">
        <v>0</v>
      </c>
      <c r="E1152" s="3252"/>
    </row>
    <row r="1153" spans="1:5" ht="15" customHeight="1">
      <c r="A1153" s="3252"/>
      <c r="B1153" s="3257"/>
      <c r="C1153" s="3257"/>
      <c r="D1153" s="3257"/>
      <c r="E1153" s="3252"/>
    </row>
    <row r="1154" spans="1:5" ht="15" customHeight="1">
      <c r="A1154" s="3256" t="s">
        <v>4370</v>
      </c>
      <c r="B1154" s="3257"/>
      <c r="C1154" s="3257"/>
      <c r="D1154" s="3257"/>
      <c r="E1154" s="3252"/>
    </row>
    <row r="1155" spans="1:5" ht="15" customHeight="1">
      <c r="A1155" s="3258" t="s">
        <v>4371</v>
      </c>
      <c r="B1155" s="3259">
        <v>4</v>
      </c>
      <c r="C1155" s="3259">
        <v>4</v>
      </c>
      <c r="D1155" s="3259">
        <v>0</v>
      </c>
      <c r="E1155" s="3252"/>
    </row>
    <row r="1156" spans="1:5" ht="15" customHeight="1">
      <c r="A1156" s="3258" t="s">
        <v>4372</v>
      </c>
      <c r="B1156" s="3259">
        <v>1</v>
      </c>
      <c r="C1156" s="3259">
        <v>1</v>
      </c>
      <c r="D1156" s="3259">
        <v>0</v>
      </c>
      <c r="E1156" s="3252"/>
    </row>
    <row r="1157" spans="1:5" ht="18" customHeight="1">
      <c r="A1157" s="3258" t="s">
        <v>4373</v>
      </c>
      <c r="B1157" s="3259">
        <v>1</v>
      </c>
      <c r="C1157" s="3259">
        <v>0</v>
      </c>
      <c r="D1157" s="3259">
        <v>1</v>
      </c>
      <c r="E1157" s="3252"/>
    </row>
    <row r="1158" spans="1:5" ht="15" customHeight="1">
      <c r="A1158" s="3258" t="s">
        <v>4374</v>
      </c>
      <c r="B1158" s="3259">
        <v>2</v>
      </c>
      <c r="C1158" s="3259">
        <v>2</v>
      </c>
      <c r="D1158" s="3259">
        <v>0</v>
      </c>
      <c r="E1158" s="3252"/>
    </row>
    <row r="1159" spans="1:5" ht="15" customHeight="1">
      <c r="A1159" s="3258" t="s">
        <v>4269</v>
      </c>
      <c r="B1159" s="3259">
        <v>1</v>
      </c>
      <c r="C1159" s="3259">
        <v>1</v>
      </c>
      <c r="D1159" s="3259">
        <v>0</v>
      </c>
      <c r="E1159" s="3252"/>
    </row>
    <row r="1160" spans="1:5" ht="15" customHeight="1">
      <c r="A1160" s="3252"/>
      <c r="B1160" s="3257"/>
      <c r="C1160" s="3257"/>
      <c r="D1160" s="3257"/>
      <c r="E1160" s="3252"/>
    </row>
    <row r="1161" spans="1:5" ht="15" customHeight="1">
      <c r="A1161" s="3256" t="s">
        <v>4375</v>
      </c>
      <c r="B1161" s="3257"/>
      <c r="C1161" s="3257"/>
      <c r="D1161" s="3257"/>
      <c r="E1161" s="3252"/>
    </row>
    <row r="1162" spans="1:5" ht="15" customHeight="1">
      <c r="A1162" s="3258" t="s">
        <v>4376</v>
      </c>
      <c r="B1162" s="3259">
        <v>1</v>
      </c>
      <c r="C1162" s="3259">
        <v>1</v>
      </c>
      <c r="D1162" s="3259">
        <v>0</v>
      </c>
      <c r="E1162" s="3252"/>
    </row>
    <row r="1163" spans="1:5" ht="15" customHeight="1">
      <c r="A1163" s="3258" t="s">
        <v>4377</v>
      </c>
      <c r="B1163" s="3259">
        <v>1</v>
      </c>
      <c r="C1163" s="3259">
        <v>0</v>
      </c>
      <c r="D1163" s="3259">
        <v>1</v>
      </c>
      <c r="E1163" s="3252"/>
    </row>
    <row r="1164" spans="1:5" ht="15" customHeight="1">
      <c r="A1164" s="3258"/>
      <c r="B1164" s="3259"/>
      <c r="C1164" s="3259"/>
      <c r="D1164" s="3259"/>
      <c r="E1164" s="3252"/>
    </row>
    <row r="1165" spans="1:5" ht="15" customHeight="1">
      <c r="A1165" s="3262" t="s">
        <v>4378</v>
      </c>
      <c r="B1165" s="3251">
        <v>91</v>
      </c>
      <c r="C1165" s="3251">
        <v>62</v>
      </c>
      <c r="D1165" s="3251">
        <v>29</v>
      </c>
      <c r="E1165" s="3252"/>
    </row>
    <row r="1166" spans="1:5" ht="15" customHeight="1">
      <c r="A1166" s="3262" t="s">
        <v>4379</v>
      </c>
      <c r="B1166" s="3254"/>
      <c r="C1166" s="3254"/>
      <c r="D1166" s="3254"/>
      <c r="E1166" s="3252"/>
    </row>
    <row r="1167" spans="1:5" ht="15" customHeight="1">
      <c r="A1167" s="3252"/>
      <c r="B1167" s="3257"/>
      <c r="C1167" s="3257"/>
      <c r="D1167" s="3257"/>
      <c r="E1167" s="3252"/>
    </row>
    <row r="1168" spans="1:5" ht="15" customHeight="1">
      <c r="A1168" s="3256" t="s">
        <v>4380</v>
      </c>
      <c r="B1168" s="3257"/>
      <c r="C1168" s="3257"/>
      <c r="D1168" s="3257"/>
      <c r="E1168" s="3252"/>
    </row>
    <row r="1169" spans="1:5" ht="15" customHeight="1">
      <c r="A1169" s="3258" t="s">
        <v>4381</v>
      </c>
      <c r="B1169" s="3259">
        <v>1</v>
      </c>
      <c r="C1169" s="3259">
        <v>1</v>
      </c>
      <c r="D1169" s="3259">
        <v>0</v>
      </c>
      <c r="E1169" s="3252"/>
    </row>
    <row r="1170" spans="1:5" ht="15" customHeight="1">
      <c r="A1170" s="3258" t="s">
        <v>3251</v>
      </c>
      <c r="B1170" s="3259">
        <v>4</v>
      </c>
      <c r="C1170" s="3259">
        <v>0</v>
      </c>
      <c r="D1170" s="3259">
        <v>4</v>
      </c>
      <c r="E1170" s="3252"/>
    </row>
    <row r="1171" spans="1:5" ht="15" customHeight="1">
      <c r="A1171" s="3258" t="s">
        <v>4382</v>
      </c>
      <c r="B1171" s="3259">
        <v>1</v>
      </c>
      <c r="C1171" s="3259">
        <v>0</v>
      </c>
      <c r="D1171" s="3259">
        <v>1</v>
      </c>
      <c r="E1171" s="3252"/>
    </row>
    <row r="1172" spans="1:5" ht="15" customHeight="1">
      <c r="A1172" s="3258" t="s">
        <v>4383</v>
      </c>
      <c r="B1172" s="3259">
        <v>1</v>
      </c>
      <c r="C1172" s="3259">
        <v>1</v>
      </c>
      <c r="D1172" s="3259">
        <v>0</v>
      </c>
      <c r="E1172" s="3252"/>
    </row>
    <row r="1173" spans="1:5" ht="15" customHeight="1">
      <c r="A1173" s="3258" t="s">
        <v>4384</v>
      </c>
      <c r="B1173" s="3259">
        <v>1</v>
      </c>
      <c r="C1173" s="3259">
        <v>1</v>
      </c>
      <c r="D1173" s="3259">
        <v>0</v>
      </c>
      <c r="E1173" s="3252"/>
    </row>
    <row r="1174" spans="1:5" ht="15" customHeight="1">
      <c r="A1174" s="3258" t="s">
        <v>4385</v>
      </c>
      <c r="B1174" s="3259">
        <v>1</v>
      </c>
      <c r="C1174" s="3259">
        <v>1</v>
      </c>
      <c r="D1174" s="3259">
        <v>0</v>
      </c>
      <c r="E1174" s="3252"/>
    </row>
    <row r="1175" spans="1:5" ht="15" customHeight="1">
      <c r="A1175" s="3252"/>
      <c r="B1175" s="3257"/>
      <c r="C1175" s="3257"/>
      <c r="D1175" s="3257"/>
      <c r="E1175" s="3252"/>
    </row>
    <row r="1176" spans="1:5" ht="15" customHeight="1">
      <c r="A1176" s="3256" t="s">
        <v>4386</v>
      </c>
      <c r="B1176" s="3257"/>
      <c r="C1176" s="3257"/>
      <c r="D1176" s="3257"/>
      <c r="E1176" s="3252"/>
    </row>
    <row r="1177" spans="1:5" ht="15" customHeight="1">
      <c r="A1177" s="3258" t="s">
        <v>4387</v>
      </c>
      <c r="B1177" s="3259">
        <v>1</v>
      </c>
      <c r="C1177" s="3259">
        <v>1</v>
      </c>
      <c r="D1177" s="3259">
        <v>0</v>
      </c>
      <c r="E1177" s="3252"/>
    </row>
    <row r="1178" spans="1:5" ht="15" customHeight="1">
      <c r="A1178" s="3258" t="s">
        <v>4388</v>
      </c>
      <c r="B1178" s="3259">
        <v>1</v>
      </c>
      <c r="C1178" s="3259">
        <v>1</v>
      </c>
      <c r="D1178" s="3259">
        <v>0</v>
      </c>
      <c r="E1178" s="3252"/>
    </row>
    <row r="1179" spans="1:5" ht="15" customHeight="1">
      <c r="A1179" s="3258" t="s">
        <v>4389</v>
      </c>
      <c r="B1179" s="3259">
        <v>1</v>
      </c>
      <c r="C1179" s="3259">
        <v>1</v>
      </c>
      <c r="D1179" s="3259">
        <v>0</v>
      </c>
      <c r="E1179" s="3252"/>
    </row>
    <row r="1180" spans="1:5" ht="15" customHeight="1">
      <c r="A1180" s="3258" t="s">
        <v>4390</v>
      </c>
      <c r="B1180" s="3259">
        <v>1</v>
      </c>
      <c r="C1180" s="3259">
        <v>1</v>
      </c>
      <c r="D1180" s="3259">
        <v>0</v>
      </c>
      <c r="E1180" s="3252"/>
    </row>
    <row r="1181" spans="1:5" ht="15" customHeight="1">
      <c r="A1181" s="3258" t="s">
        <v>4391</v>
      </c>
      <c r="B1181" s="3259">
        <v>1</v>
      </c>
      <c r="C1181" s="3259">
        <v>1</v>
      </c>
      <c r="D1181" s="3259">
        <v>0</v>
      </c>
      <c r="E1181" s="3252"/>
    </row>
    <row r="1182" spans="1:5" ht="15" customHeight="1">
      <c r="A1182" s="3258" t="s">
        <v>3339</v>
      </c>
      <c r="B1182" s="3259">
        <v>1</v>
      </c>
      <c r="C1182" s="3259">
        <v>0</v>
      </c>
      <c r="D1182" s="3259">
        <v>1</v>
      </c>
      <c r="E1182" s="3252"/>
    </row>
    <row r="1183" spans="1:5" ht="15" customHeight="1">
      <c r="A1183" s="3258" t="s">
        <v>4392</v>
      </c>
      <c r="B1183" s="3259">
        <v>1</v>
      </c>
      <c r="C1183" s="3259">
        <v>0</v>
      </c>
      <c r="D1183" s="3259">
        <v>1</v>
      </c>
      <c r="E1183" s="3252"/>
    </row>
    <row r="1184" spans="1:5" ht="15" customHeight="1">
      <c r="A1184" s="3258" t="s">
        <v>4393</v>
      </c>
      <c r="B1184" s="3259">
        <v>1</v>
      </c>
      <c r="C1184" s="3259">
        <v>0</v>
      </c>
      <c r="D1184" s="3259">
        <v>1</v>
      </c>
      <c r="E1184" s="3252"/>
    </row>
    <row r="1185" spans="1:5" ht="15" customHeight="1">
      <c r="A1185" s="3258" t="s">
        <v>4394</v>
      </c>
      <c r="B1185" s="3259">
        <v>1</v>
      </c>
      <c r="C1185" s="3259">
        <v>0</v>
      </c>
      <c r="D1185" s="3259">
        <v>1</v>
      </c>
      <c r="E1185" s="3252"/>
    </row>
    <row r="1186" spans="1:5" ht="15" customHeight="1">
      <c r="A1186" s="3258" t="s">
        <v>4395</v>
      </c>
      <c r="B1186" s="3259">
        <v>1</v>
      </c>
      <c r="C1186" s="3259">
        <v>0</v>
      </c>
      <c r="D1186" s="3259">
        <v>1</v>
      </c>
      <c r="E1186" s="3252"/>
    </row>
    <row r="1187" spans="1:5" ht="15" customHeight="1">
      <c r="A1187" s="3258" t="s">
        <v>4396</v>
      </c>
      <c r="B1187" s="3259">
        <v>1</v>
      </c>
      <c r="C1187" s="3259">
        <v>1</v>
      </c>
      <c r="D1187" s="3259">
        <v>0</v>
      </c>
      <c r="E1187" s="3252"/>
    </row>
    <row r="1188" spans="1:5" ht="15" customHeight="1">
      <c r="A1188" s="3258" t="s">
        <v>4397</v>
      </c>
      <c r="B1188" s="3259">
        <v>1</v>
      </c>
      <c r="C1188" s="3259">
        <v>1</v>
      </c>
      <c r="D1188" s="3259">
        <v>0</v>
      </c>
      <c r="E1188" s="3252"/>
    </row>
    <row r="1189" spans="1:5" ht="15" customHeight="1">
      <c r="A1189" s="3258" t="s">
        <v>4398</v>
      </c>
      <c r="B1189" s="3259">
        <v>1</v>
      </c>
      <c r="C1189" s="3259">
        <v>1</v>
      </c>
      <c r="D1189" s="3259">
        <v>0</v>
      </c>
      <c r="E1189" s="3252"/>
    </row>
    <row r="1190" spans="1:5" ht="15" customHeight="1">
      <c r="A1190" s="3258" t="s">
        <v>4399</v>
      </c>
      <c r="B1190" s="3259">
        <v>1</v>
      </c>
      <c r="C1190" s="3259">
        <v>1</v>
      </c>
      <c r="D1190" s="3259">
        <v>0</v>
      </c>
      <c r="E1190" s="3252"/>
    </row>
    <row r="1191" spans="1:5" ht="15" customHeight="1">
      <c r="A1191" s="3258" t="s">
        <v>4400</v>
      </c>
      <c r="B1191" s="3259">
        <v>1</v>
      </c>
      <c r="C1191" s="3259">
        <v>0</v>
      </c>
      <c r="D1191" s="3259">
        <v>1</v>
      </c>
      <c r="E1191" s="3252"/>
    </row>
    <row r="1192" spans="1:5" ht="15" customHeight="1">
      <c r="A1192" s="3258" t="s">
        <v>4401</v>
      </c>
      <c r="B1192" s="3259">
        <v>1</v>
      </c>
      <c r="C1192" s="3259">
        <v>1</v>
      </c>
      <c r="D1192" s="3259">
        <v>0</v>
      </c>
      <c r="E1192" s="3252"/>
    </row>
    <row r="1193" spans="1:5" ht="15" customHeight="1">
      <c r="A1193" s="3258" t="s">
        <v>4402</v>
      </c>
      <c r="B1193" s="3259">
        <v>1</v>
      </c>
      <c r="C1193" s="3259">
        <v>0</v>
      </c>
      <c r="D1193" s="3259">
        <v>1</v>
      </c>
      <c r="E1193" s="3252"/>
    </row>
    <row r="1194" spans="1:5" ht="15" customHeight="1">
      <c r="A1194" s="3258" t="s">
        <v>4403</v>
      </c>
      <c r="B1194" s="3259">
        <v>1</v>
      </c>
      <c r="C1194" s="3259">
        <v>1</v>
      </c>
      <c r="D1194" s="3259">
        <v>0</v>
      </c>
      <c r="E1194" s="3252"/>
    </row>
    <row r="1195" spans="1:5" ht="15" customHeight="1">
      <c r="A1195" s="3258" t="s">
        <v>4404</v>
      </c>
      <c r="B1195" s="3259">
        <v>1</v>
      </c>
      <c r="C1195" s="3259">
        <v>1</v>
      </c>
      <c r="D1195" s="3259">
        <v>0</v>
      </c>
      <c r="E1195" s="3252"/>
    </row>
    <row r="1196" spans="1:5" ht="15" customHeight="1">
      <c r="A1196" s="3258" t="s">
        <v>4405</v>
      </c>
      <c r="B1196" s="3259">
        <v>1</v>
      </c>
      <c r="C1196" s="3259">
        <v>1</v>
      </c>
      <c r="D1196" s="3259">
        <v>0</v>
      </c>
      <c r="E1196" s="3252"/>
    </row>
    <row r="1197" spans="1:5" ht="15" customHeight="1">
      <c r="A1197" s="3258" t="s">
        <v>4406</v>
      </c>
      <c r="B1197" s="3259">
        <v>1</v>
      </c>
      <c r="C1197" s="3259">
        <v>1</v>
      </c>
      <c r="D1197" s="3259">
        <v>0</v>
      </c>
      <c r="E1197" s="3252"/>
    </row>
    <row r="1198" spans="1:5" ht="15" customHeight="1">
      <c r="A1198" s="3258" t="s">
        <v>4407</v>
      </c>
      <c r="B1198" s="3259">
        <v>1</v>
      </c>
      <c r="C1198" s="3259">
        <v>0</v>
      </c>
      <c r="D1198" s="3259">
        <v>1</v>
      </c>
      <c r="E1198" s="3252"/>
    </row>
    <row r="1199" spans="1:5" ht="15" customHeight="1">
      <c r="A1199" s="3252"/>
      <c r="B1199" s="3257"/>
      <c r="C1199" s="3257"/>
      <c r="D1199" s="3257"/>
      <c r="E1199" s="3252"/>
    </row>
    <row r="1200" spans="1:5" ht="15" customHeight="1">
      <c r="A1200" s="3256" t="s">
        <v>4408</v>
      </c>
      <c r="B1200" s="3257"/>
      <c r="C1200" s="3257"/>
      <c r="D1200" s="3257"/>
      <c r="E1200" s="3252"/>
    </row>
    <row r="1201" spans="1:5" ht="15" customHeight="1">
      <c r="A1201" s="3258" t="s">
        <v>4409</v>
      </c>
      <c r="B1201" s="3259">
        <v>1</v>
      </c>
      <c r="C1201" s="3259">
        <v>1</v>
      </c>
      <c r="D1201" s="3259">
        <v>0</v>
      </c>
      <c r="E1201" s="3252"/>
    </row>
    <row r="1202" spans="1:5" ht="15" customHeight="1">
      <c r="A1202" s="3258" t="s">
        <v>4410</v>
      </c>
      <c r="B1202" s="3259">
        <v>1</v>
      </c>
      <c r="C1202" s="3259">
        <v>1</v>
      </c>
      <c r="D1202" s="3259">
        <v>0</v>
      </c>
      <c r="E1202" s="3252"/>
    </row>
    <row r="1203" spans="1:5" ht="15" customHeight="1">
      <c r="A1203" s="3258" t="s">
        <v>4411</v>
      </c>
      <c r="B1203" s="3259">
        <v>1</v>
      </c>
      <c r="C1203" s="3259">
        <v>0</v>
      </c>
      <c r="D1203" s="3259">
        <v>1</v>
      </c>
      <c r="E1203" s="3252"/>
    </row>
    <row r="1204" spans="1:5" ht="15" customHeight="1">
      <c r="A1204" s="3258" t="s">
        <v>4412</v>
      </c>
      <c r="B1204" s="3259">
        <v>1</v>
      </c>
      <c r="C1204" s="3259">
        <v>0</v>
      </c>
      <c r="D1204" s="3259">
        <v>1</v>
      </c>
      <c r="E1204" s="3252"/>
    </row>
    <row r="1205" spans="1:5" ht="15" customHeight="1">
      <c r="A1205" s="3258" t="s">
        <v>4413</v>
      </c>
      <c r="B1205" s="3259">
        <v>1</v>
      </c>
      <c r="C1205" s="3259">
        <v>1</v>
      </c>
      <c r="D1205" s="3259">
        <v>0</v>
      </c>
      <c r="E1205" s="3252"/>
    </row>
    <row r="1206" spans="1:5" ht="30" customHeight="1">
      <c r="A1206" s="3260" t="s">
        <v>4414</v>
      </c>
      <c r="B1206" s="3261">
        <v>1</v>
      </c>
      <c r="C1206" s="3261">
        <v>0</v>
      </c>
      <c r="D1206" s="3261">
        <v>1</v>
      </c>
      <c r="E1206" s="3252"/>
    </row>
    <row r="1207" spans="1:5" ht="15" customHeight="1">
      <c r="A1207" s="3258" t="s">
        <v>4415</v>
      </c>
      <c r="B1207" s="3259">
        <v>1</v>
      </c>
      <c r="C1207" s="3259">
        <v>0</v>
      </c>
      <c r="D1207" s="3259">
        <v>1</v>
      </c>
      <c r="E1207" s="3252"/>
    </row>
    <row r="1208" spans="1:5" ht="15" customHeight="1">
      <c r="A1208" s="3258" t="s">
        <v>4416</v>
      </c>
      <c r="B1208" s="3259">
        <v>1</v>
      </c>
      <c r="C1208" s="3259">
        <v>1</v>
      </c>
      <c r="D1208" s="3259">
        <v>0</v>
      </c>
      <c r="E1208" s="3252"/>
    </row>
    <row r="1209" spans="1:5" ht="15" customHeight="1">
      <c r="A1209" s="3258" t="s">
        <v>4417</v>
      </c>
      <c r="B1209" s="3259">
        <v>1</v>
      </c>
      <c r="C1209" s="3259">
        <v>0</v>
      </c>
      <c r="D1209" s="3259">
        <v>1</v>
      </c>
      <c r="E1209" s="3252"/>
    </row>
    <row r="1210" spans="1:5" ht="15" customHeight="1">
      <c r="A1210" s="3258" t="s">
        <v>4418</v>
      </c>
      <c r="B1210" s="3259">
        <v>1</v>
      </c>
      <c r="C1210" s="3259">
        <v>1</v>
      </c>
      <c r="D1210" s="3259">
        <v>0</v>
      </c>
      <c r="E1210" s="3252"/>
    </row>
    <row r="1211" spans="1:5" ht="30" customHeight="1">
      <c r="A1211" s="3260" t="s">
        <v>4419</v>
      </c>
      <c r="B1211" s="3261">
        <v>1</v>
      </c>
      <c r="C1211" s="3261">
        <v>0</v>
      </c>
      <c r="D1211" s="3261">
        <v>1</v>
      </c>
      <c r="E1211" s="3252"/>
    </row>
    <row r="1212" spans="1:5" ht="15" customHeight="1">
      <c r="A1212" s="3258" t="s">
        <v>4420</v>
      </c>
      <c r="B1212" s="3259">
        <v>1</v>
      </c>
      <c r="C1212" s="3259">
        <v>0</v>
      </c>
      <c r="D1212" s="3259">
        <v>1</v>
      </c>
      <c r="E1212" s="3252"/>
    </row>
    <row r="1213" spans="1:5" ht="15" customHeight="1">
      <c r="A1213" s="3258" t="s">
        <v>4421</v>
      </c>
      <c r="B1213" s="3259">
        <v>1</v>
      </c>
      <c r="C1213" s="3259">
        <v>1</v>
      </c>
      <c r="D1213" s="3259">
        <v>0</v>
      </c>
      <c r="E1213" s="3252"/>
    </row>
    <row r="1214" spans="1:5" ht="15" customHeight="1">
      <c r="A1214" s="3258" t="s">
        <v>4422</v>
      </c>
      <c r="B1214" s="3259">
        <v>1</v>
      </c>
      <c r="C1214" s="3259">
        <v>1</v>
      </c>
      <c r="D1214" s="3259">
        <v>0</v>
      </c>
      <c r="E1214" s="3252"/>
    </row>
    <row r="1215" spans="1:5" ht="15" customHeight="1">
      <c r="A1215" s="3258" t="s">
        <v>4423</v>
      </c>
      <c r="B1215" s="3259">
        <v>1</v>
      </c>
      <c r="C1215" s="3259">
        <v>1</v>
      </c>
      <c r="D1215" s="3259">
        <v>0</v>
      </c>
      <c r="E1215" s="3252"/>
    </row>
    <row r="1216" spans="1:5" ht="15" customHeight="1">
      <c r="A1216" s="3258" t="s">
        <v>4424</v>
      </c>
      <c r="B1216" s="3259">
        <v>1</v>
      </c>
      <c r="C1216" s="3259">
        <v>1</v>
      </c>
      <c r="D1216" s="3259">
        <v>0</v>
      </c>
      <c r="E1216" s="3252"/>
    </row>
    <row r="1217" spans="1:5" ht="15" customHeight="1">
      <c r="A1217" s="3258" t="s">
        <v>4425</v>
      </c>
      <c r="B1217" s="3259">
        <v>1</v>
      </c>
      <c r="C1217" s="3259">
        <v>0</v>
      </c>
      <c r="D1217" s="3259">
        <v>1</v>
      </c>
      <c r="E1217" s="3252"/>
    </row>
    <row r="1218" spans="1:5" ht="15" customHeight="1">
      <c r="A1218" s="3258" t="s">
        <v>4426</v>
      </c>
      <c r="B1218" s="3259">
        <v>1</v>
      </c>
      <c r="C1218" s="3259">
        <v>0</v>
      </c>
      <c r="D1218" s="3259">
        <v>1</v>
      </c>
      <c r="E1218" s="3252"/>
    </row>
    <row r="1219" spans="1:5" ht="15" customHeight="1">
      <c r="A1219" s="3258" t="s">
        <v>4427</v>
      </c>
      <c r="B1219" s="3259">
        <v>1</v>
      </c>
      <c r="C1219" s="3259">
        <v>1</v>
      </c>
      <c r="D1219" s="3259">
        <v>0</v>
      </c>
      <c r="E1219" s="3252"/>
    </row>
    <row r="1220" spans="1:5" ht="15" customHeight="1">
      <c r="A1220" s="3258" t="s">
        <v>4428</v>
      </c>
      <c r="B1220" s="3259">
        <v>1</v>
      </c>
      <c r="C1220" s="3259">
        <v>0</v>
      </c>
      <c r="D1220" s="3259">
        <v>1</v>
      </c>
      <c r="E1220" s="3252"/>
    </row>
    <row r="1221" spans="1:5" ht="15" customHeight="1">
      <c r="A1221" s="3258" t="s">
        <v>4429</v>
      </c>
      <c r="B1221" s="3259">
        <v>1</v>
      </c>
      <c r="C1221" s="3259">
        <v>1</v>
      </c>
      <c r="D1221" s="3259">
        <v>0</v>
      </c>
      <c r="E1221" s="3252"/>
    </row>
    <row r="1222" spans="1:5" ht="15" customHeight="1">
      <c r="A1222" s="3258" t="s">
        <v>4430</v>
      </c>
      <c r="B1222" s="3259">
        <v>1</v>
      </c>
      <c r="C1222" s="3259">
        <v>1</v>
      </c>
      <c r="D1222" s="3259">
        <v>0</v>
      </c>
      <c r="E1222" s="3252"/>
    </row>
    <row r="1223" spans="1:5" ht="15" customHeight="1">
      <c r="A1223" s="3258" t="s">
        <v>4431</v>
      </c>
      <c r="B1223" s="3259">
        <v>1</v>
      </c>
      <c r="C1223" s="3259">
        <v>1</v>
      </c>
      <c r="D1223" s="3259">
        <v>0</v>
      </c>
      <c r="E1223" s="3252"/>
    </row>
    <row r="1224" spans="1:5" ht="15" customHeight="1">
      <c r="A1224" s="3258" t="s">
        <v>4432</v>
      </c>
      <c r="B1224" s="3259">
        <v>1</v>
      </c>
      <c r="C1224" s="3259">
        <v>1</v>
      </c>
      <c r="D1224" s="3259">
        <v>0</v>
      </c>
      <c r="E1224" s="3252"/>
    </row>
    <row r="1225" spans="1:5" ht="15" customHeight="1">
      <c r="A1225" s="3258" t="s">
        <v>4433</v>
      </c>
      <c r="B1225" s="3259">
        <v>1</v>
      </c>
      <c r="C1225" s="3259">
        <v>1</v>
      </c>
      <c r="D1225" s="3259">
        <v>0</v>
      </c>
      <c r="E1225" s="3252"/>
    </row>
    <row r="1226" spans="1:5" ht="15" customHeight="1">
      <c r="A1226" s="3258" t="s">
        <v>4434</v>
      </c>
      <c r="B1226" s="3259">
        <v>1</v>
      </c>
      <c r="C1226" s="3259">
        <v>1</v>
      </c>
      <c r="D1226" s="3259">
        <v>0</v>
      </c>
      <c r="E1226" s="3252"/>
    </row>
    <row r="1227" spans="1:5" ht="15" customHeight="1">
      <c r="A1227" s="3258" t="s">
        <v>4435</v>
      </c>
      <c r="B1227" s="3259">
        <v>1</v>
      </c>
      <c r="C1227" s="3259">
        <v>1</v>
      </c>
      <c r="D1227" s="3259">
        <v>0</v>
      </c>
      <c r="E1227" s="3252"/>
    </row>
    <row r="1228" spans="1:5" ht="15" customHeight="1">
      <c r="A1228" s="3258" t="s">
        <v>4436</v>
      </c>
      <c r="B1228" s="3259">
        <v>1</v>
      </c>
      <c r="C1228" s="3259">
        <v>1</v>
      </c>
      <c r="D1228" s="3259">
        <v>0</v>
      </c>
      <c r="E1228" s="3252"/>
    </row>
    <row r="1229" spans="1:5" ht="15" customHeight="1">
      <c r="A1229" s="3258" t="s">
        <v>4437</v>
      </c>
      <c r="B1229" s="3259">
        <v>1</v>
      </c>
      <c r="C1229" s="3259">
        <v>1</v>
      </c>
      <c r="D1229" s="3259">
        <v>0</v>
      </c>
      <c r="E1229" s="3252"/>
    </row>
    <row r="1230" spans="1:5" ht="15" customHeight="1">
      <c r="A1230" s="3258" t="s">
        <v>4438</v>
      </c>
      <c r="B1230" s="3259">
        <v>1</v>
      </c>
      <c r="C1230" s="3259">
        <v>1</v>
      </c>
      <c r="D1230" s="3259">
        <v>0</v>
      </c>
      <c r="E1230" s="3252"/>
    </row>
    <row r="1231" spans="1:5" ht="15" customHeight="1">
      <c r="A1231" s="3258" t="s">
        <v>4439</v>
      </c>
      <c r="B1231" s="3259">
        <v>1</v>
      </c>
      <c r="C1231" s="3259">
        <v>0</v>
      </c>
      <c r="D1231" s="3259">
        <v>1</v>
      </c>
      <c r="E1231" s="3252"/>
    </row>
    <row r="1232" spans="1:5" ht="15" customHeight="1">
      <c r="A1232" s="3258" t="s">
        <v>4440</v>
      </c>
      <c r="B1232" s="3259">
        <v>1</v>
      </c>
      <c r="C1232" s="3259">
        <v>1</v>
      </c>
      <c r="D1232" s="3259">
        <v>0</v>
      </c>
      <c r="E1232" s="3252"/>
    </row>
    <row r="1233" spans="1:5" ht="15" customHeight="1">
      <c r="A1233" s="3258" t="s">
        <v>4441</v>
      </c>
      <c r="B1233" s="3259">
        <v>1</v>
      </c>
      <c r="C1233" s="3259">
        <v>1</v>
      </c>
      <c r="D1233" s="3259">
        <v>0</v>
      </c>
      <c r="E1233" s="3252"/>
    </row>
    <row r="1234" spans="1:5" ht="15" customHeight="1">
      <c r="A1234" s="3258" t="s">
        <v>4442</v>
      </c>
      <c r="B1234" s="3259">
        <v>1</v>
      </c>
      <c r="C1234" s="3259">
        <v>1</v>
      </c>
      <c r="D1234" s="3259">
        <v>0</v>
      </c>
      <c r="E1234" s="3252"/>
    </row>
    <row r="1235" spans="1:5" ht="15" customHeight="1">
      <c r="A1235" s="3258" t="s">
        <v>4443</v>
      </c>
      <c r="B1235" s="3259">
        <v>1</v>
      </c>
      <c r="C1235" s="3259">
        <v>1</v>
      </c>
      <c r="D1235" s="3259">
        <v>0</v>
      </c>
      <c r="E1235" s="3252"/>
    </row>
    <row r="1236" spans="1:5" ht="15" customHeight="1">
      <c r="A1236" s="3258" t="s">
        <v>4444</v>
      </c>
      <c r="B1236" s="3259">
        <v>1</v>
      </c>
      <c r="C1236" s="3259">
        <v>1</v>
      </c>
      <c r="D1236" s="3259">
        <v>0</v>
      </c>
      <c r="E1236" s="3252"/>
    </row>
    <row r="1237" spans="1:5" ht="15" customHeight="1">
      <c r="A1237" s="3258" t="s">
        <v>4445</v>
      </c>
      <c r="B1237" s="3259">
        <v>1</v>
      </c>
      <c r="C1237" s="3259">
        <v>1</v>
      </c>
      <c r="D1237" s="3259">
        <v>0</v>
      </c>
      <c r="E1237" s="3252"/>
    </row>
    <row r="1238" spans="1:5" ht="15" customHeight="1">
      <c r="A1238" s="3258" t="s">
        <v>4446</v>
      </c>
      <c r="B1238" s="3259">
        <v>1</v>
      </c>
      <c r="C1238" s="3259">
        <v>1</v>
      </c>
      <c r="D1238" s="3259">
        <v>0</v>
      </c>
      <c r="E1238" s="3252"/>
    </row>
    <row r="1239" spans="1:5" ht="15" customHeight="1">
      <c r="A1239" s="3258" t="s">
        <v>4447</v>
      </c>
      <c r="B1239" s="3259">
        <v>1</v>
      </c>
      <c r="C1239" s="3259">
        <v>1</v>
      </c>
      <c r="D1239" s="3259">
        <v>0</v>
      </c>
      <c r="E1239" s="3252"/>
    </row>
    <row r="1240" spans="1:5" ht="15" customHeight="1">
      <c r="A1240" s="3258" t="s">
        <v>4448</v>
      </c>
      <c r="B1240" s="3259">
        <v>1</v>
      </c>
      <c r="C1240" s="3259">
        <v>1</v>
      </c>
      <c r="D1240" s="3259">
        <v>0</v>
      </c>
      <c r="E1240" s="3252"/>
    </row>
    <row r="1241" spans="1:5" ht="15" customHeight="1">
      <c r="A1241" s="3258" t="s">
        <v>4449</v>
      </c>
      <c r="B1241" s="3259">
        <v>1</v>
      </c>
      <c r="C1241" s="3259">
        <v>0</v>
      </c>
      <c r="D1241" s="3259">
        <v>1</v>
      </c>
      <c r="E1241" s="3252"/>
    </row>
    <row r="1242" spans="1:5" ht="30" customHeight="1">
      <c r="A1242" s="3260" t="s">
        <v>4450</v>
      </c>
      <c r="B1242" s="3261">
        <v>1</v>
      </c>
      <c r="C1242" s="3261">
        <v>1</v>
      </c>
      <c r="D1242" s="3261">
        <v>0</v>
      </c>
      <c r="E1242" s="3252"/>
    </row>
    <row r="1243" spans="1:5" ht="30" customHeight="1">
      <c r="A1243" s="3260" t="s">
        <v>4451</v>
      </c>
      <c r="B1243" s="3261">
        <v>1</v>
      </c>
      <c r="C1243" s="3261">
        <v>1</v>
      </c>
      <c r="D1243" s="3261">
        <v>0</v>
      </c>
      <c r="E1243" s="3252"/>
    </row>
    <row r="1244" spans="1:5" ht="15" customHeight="1">
      <c r="A1244" s="3258" t="s">
        <v>4452</v>
      </c>
      <c r="B1244" s="3259">
        <v>1</v>
      </c>
      <c r="C1244" s="3259">
        <v>1</v>
      </c>
      <c r="D1244" s="3259">
        <v>0</v>
      </c>
      <c r="E1244" s="3252"/>
    </row>
    <row r="1245" spans="1:5" ht="15" customHeight="1">
      <c r="A1245" s="3258" t="s">
        <v>4453</v>
      </c>
      <c r="B1245" s="3259">
        <v>1</v>
      </c>
      <c r="C1245" s="3259">
        <v>1</v>
      </c>
      <c r="D1245" s="3259">
        <v>0</v>
      </c>
      <c r="E1245" s="3252"/>
    </row>
    <row r="1246" spans="1:5" ht="15" customHeight="1">
      <c r="A1246" s="3258" t="s">
        <v>4454</v>
      </c>
      <c r="B1246" s="3259">
        <v>1</v>
      </c>
      <c r="C1246" s="3259">
        <v>0</v>
      </c>
      <c r="D1246" s="3259">
        <v>1</v>
      </c>
      <c r="E1246" s="3252"/>
    </row>
    <row r="1247" spans="1:5" ht="15" customHeight="1">
      <c r="A1247" s="3258" t="s">
        <v>4455</v>
      </c>
      <c r="B1247" s="3259">
        <v>1</v>
      </c>
      <c r="C1247" s="3259">
        <v>0</v>
      </c>
      <c r="D1247" s="3259">
        <v>1</v>
      </c>
      <c r="E1247" s="3252"/>
    </row>
    <row r="1248" spans="1:5" ht="15" customHeight="1">
      <c r="A1248" s="3258" t="s">
        <v>4456</v>
      </c>
      <c r="B1248" s="3259">
        <v>1</v>
      </c>
      <c r="C1248" s="3259">
        <v>1</v>
      </c>
      <c r="D1248" s="3259">
        <v>0</v>
      </c>
      <c r="E1248" s="3252"/>
    </row>
    <row r="1249" spans="1:5" ht="15" customHeight="1">
      <c r="A1249" s="3258" t="s">
        <v>4457</v>
      </c>
      <c r="B1249" s="3259">
        <v>1</v>
      </c>
      <c r="C1249" s="3259">
        <v>1</v>
      </c>
      <c r="D1249" s="3259">
        <v>0</v>
      </c>
      <c r="E1249" s="3252"/>
    </row>
    <row r="1250" spans="1:5" ht="15" customHeight="1">
      <c r="A1250" s="3258" t="s">
        <v>4458</v>
      </c>
      <c r="B1250" s="3259">
        <v>1</v>
      </c>
      <c r="C1250" s="3259">
        <v>0</v>
      </c>
      <c r="D1250" s="3259">
        <v>1</v>
      </c>
      <c r="E1250" s="3252"/>
    </row>
    <row r="1251" spans="1:5" ht="15" customHeight="1">
      <c r="A1251" s="3258" t="s">
        <v>4459</v>
      </c>
      <c r="B1251" s="3259">
        <v>1</v>
      </c>
      <c r="C1251" s="3259">
        <v>1</v>
      </c>
      <c r="D1251" s="3259">
        <v>0</v>
      </c>
      <c r="E1251" s="3252"/>
    </row>
    <row r="1252" spans="1:5" ht="15" customHeight="1">
      <c r="A1252" s="3252"/>
      <c r="B1252" s="3257"/>
      <c r="C1252" s="3257"/>
      <c r="D1252" s="3257"/>
      <c r="E1252" s="3252"/>
    </row>
    <row r="1253" spans="1:5" ht="15" customHeight="1">
      <c r="A1253" s="3256" t="s">
        <v>4460</v>
      </c>
      <c r="B1253" s="3257"/>
      <c r="C1253" s="3257"/>
      <c r="D1253" s="3257"/>
      <c r="E1253" s="3252"/>
    </row>
    <row r="1254" spans="1:5" ht="15" customHeight="1">
      <c r="A1254" s="3258" t="s">
        <v>4461</v>
      </c>
      <c r="B1254" s="3259">
        <v>1</v>
      </c>
      <c r="C1254" s="3259">
        <v>0</v>
      </c>
      <c r="D1254" s="3259">
        <v>1</v>
      </c>
      <c r="E1254" s="3252"/>
    </row>
    <row r="1255" spans="1:5" ht="15" customHeight="1">
      <c r="A1255" s="3252"/>
      <c r="B1255" s="3257"/>
      <c r="C1255" s="3257"/>
      <c r="D1255" s="3257"/>
      <c r="E1255" s="3252"/>
    </row>
    <row r="1256" spans="1:5" ht="15" customHeight="1">
      <c r="A1256" s="3256" t="s">
        <v>4462</v>
      </c>
      <c r="B1256" s="3257"/>
      <c r="C1256" s="3257"/>
      <c r="D1256" s="3257"/>
      <c r="E1256" s="3252"/>
    </row>
    <row r="1257" spans="1:5" ht="15" customHeight="1">
      <c r="A1257" s="3258" t="s">
        <v>4359</v>
      </c>
      <c r="B1257" s="3259">
        <v>1</v>
      </c>
      <c r="C1257" s="3259">
        <v>1</v>
      </c>
      <c r="D1257" s="3259">
        <v>0</v>
      </c>
      <c r="E1257" s="3252"/>
    </row>
    <row r="1258" spans="1:5" ht="15" customHeight="1">
      <c r="A1258" s="3258" t="s">
        <v>4463</v>
      </c>
      <c r="B1258" s="3259">
        <v>1</v>
      </c>
      <c r="C1258" s="3259">
        <v>1</v>
      </c>
      <c r="D1258" s="3259">
        <v>0</v>
      </c>
      <c r="E1258" s="3252"/>
    </row>
    <row r="1259" spans="1:5" ht="15" customHeight="1">
      <c r="A1259" s="3258" t="s">
        <v>4464</v>
      </c>
      <c r="B1259" s="3259">
        <v>1</v>
      </c>
      <c r="C1259" s="3259">
        <v>1</v>
      </c>
      <c r="D1259" s="3259">
        <v>0</v>
      </c>
      <c r="E1259" s="3252"/>
    </row>
    <row r="1260" spans="1:5" ht="15" customHeight="1">
      <c r="A1260" s="3258" t="s">
        <v>4465</v>
      </c>
      <c r="B1260" s="3259">
        <v>1</v>
      </c>
      <c r="C1260" s="3259">
        <v>1</v>
      </c>
      <c r="D1260" s="3259">
        <v>0</v>
      </c>
      <c r="E1260" s="3252"/>
    </row>
    <row r="1261" spans="1:5" ht="15" customHeight="1">
      <c r="A1261" s="3258" t="s">
        <v>4252</v>
      </c>
      <c r="B1261" s="3259">
        <v>2</v>
      </c>
      <c r="C1261" s="3259">
        <v>2</v>
      </c>
      <c r="D1261" s="3259">
        <v>0</v>
      </c>
      <c r="E1261" s="3252"/>
    </row>
    <row r="1262" spans="1:5" ht="15" customHeight="1">
      <c r="A1262" s="3252"/>
      <c r="B1262" s="3257"/>
      <c r="C1262" s="3257"/>
      <c r="D1262" s="3257"/>
      <c r="E1262" s="3252"/>
    </row>
    <row r="1263" spans="1:5" ht="15" customHeight="1">
      <c r="A1263" s="3256" t="s">
        <v>4466</v>
      </c>
      <c r="B1263" s="3257"/>
      <c r="C1263" s="3257"/>
      <c r="D1263" s="3257"/>
      <c r="E1263" s="3252"/>
    </row>
    <row r="1264" spans="1:5" ht="15" customHeight="1">
      <c r="A1264" s="3258" t="s">
        <v>4256</v>
      </c>
      <c r="B1264" s="3259">
        <v>1</v>
      </c>
      <c r="C1264" s="3259">
        <v>1</v>
      </c>
      <c r="D1264" s="3259">
        <v>0</v>
      </c>
      <c r="E1264" s="3252"/>
    </row>
    <row r="1265" spans="1:5" ht="15" customHeight="1">
      <c r="A1265" s="3252"/>
      <c r="B1265" s="3257"/>
      <c r="C1265" s="3257"/>
      <c r="D1265" s="3257"/>
      <c r="E1265" s="3252"/>
    </row>
    <row r="1266" spans="1:5" ht="15" customHeight="1">
      <c r="A1266" s="3256" t="s">
        <v>4467</v>
      </c>
      <c r="B1266" s="3257"/>
      <c r="C1266" s="3257"/>
      <c r="D1266" s="3257"/>
      <c r="E1266" s="3252"/>
    </row>
    <row r="1267" spans="1:5" ht="15" customHeight="1">
      <c r="A1267" s="3258" t="s">
        <v>4468</v>
      </c>
      <c r="B1267" s="3259">
        <v>1</v>
      </c>
      <c r="C1267" s="3259">
        <v>1</v>
      </c>
      <c r="D1267" s="3259">
        <v>0</v>
      </c>
      <c r="E1267" s="3252"/>
    </row>
    <row r="1268" spans="1:5" ht="15" customHeight="1">
      <c r="A1268" s="3258"/>
      <c r="B1268" s="3259"/>
      <c r="C1268" s="3259"/>
      <c r="D1268" s="3259"/>
      <c r="E1268" s="3252"/>
    </row>
    <row r="1269" spans="1:5" ht="15" customHeight="1">
      <c r="A1269" s="3262" t="s">
        <v>4469</v>
      </c>
      <c r="B1269" s="3251">
        <v>64</v>
      </c>
      <c r="C1269" s="3251">
        <v>52</v>
      </c>
      <c r="D1269" s="3251">
        <v>12</v>
      </c>
      <c r="E1269" s="3252"/>
    </row>
    <row r="1270" spans="1:5" ht="15" customHeight="1">
      <c r="A1270" s="3262" t="s">
        <v>4470</v>
      </c>
      <c r="B1270" s="3254"/>
      <c r="C1270" s="3254"/>
      <c r="D1270" s="3254"/>
      <c r="E1270" s="3252"/>
    </row>
    <row r="1271" spans="1:5" ht="15" customHeight="1">
      <c r="A1271" s="3252"/>
      <c r="B1271" s="3257"/>
      <c r="C1271" s="3257"/>
      <c r="D1271" s="3257"/>
      <c r="E1271" s="3252"/>
    </row>
    <row r="1272" spans="1:5" ht="15" customHeight="1">
      <c r="A1272" s="3256" t="s">
        <v>4471</v>
      </c>
      <c r="B1272" s="3257"/>
      <c r="C1272" s="3257"/>
      <c r="D1272" s="3257"/>
      <c r="E1272" s="3252"/>
    </row>
    <row r="1273" spans="1:5" ht="15" customHeight="1">
      <c r="A1273" s="3258" t="s">
        <v>4472</v>
      </c>
      <c r="B1273" s="3259">
        <v>1</v>
      </c>
      <c r="C1273" s="3259">
        <v>1</v>
      </c>
      <c r="D1273" s="3259">
        <v>0</v>
      </c>
      <c r="E1273" s="3252"/>
    </row>
    <row r="1274" spans="1:5" ht="15" customHeight="1">
      <c r="A1274" s="3258" t="s">
        <v>4473</v>
      </c>
      <c r="B1274" s="3259">
        <v>1</v>
      </c>
      <c r="C1274" s="3259">
        <v>1</v>
      </c>
      <c r="D1274" s="3259">
        <v>0</v>
      </c>
      <c r="E1274" s="3252"/>
    </row>
    <row r="1275" spans="1:5" ht="15" customHeight="1">
      <c r="A1275" s="3258" t="s">
        <v>4474</v>
      </c>
      <c r="B1275" s="3259">
        <v>1</v>
      </c>
      <c r="C1275" s="3259">
        <v>1</v>
      </c>
      <c r="D1275" s="3259">
        <v>0</v>
      </c>
      <c r="E1275" s="3252"/>
    </row>
    <row r="1276" spans="1:5" ht="15" customHeight="1">
      <c r="A1276" s="3258" t="s">
        <v>4475</v>
      </c>
      <c r="B1276" s="3259">
        <v>1</v>
      </c>
      <c r="C1276" s="3259">
        <v>0</v>
      </c>
      <c r="D1276" s="3259">
        <v>1</v>
      </c>
      <c r="E1276" s="3252"/>
    </row>
    <row r="1277" spans="1:5" ht="15" customHeight="1">
      <c r="A1277" s="3258" t="s">
        <v>4476</v>
      </c>
      <c r="B1277" s="3259">
        <v>1</v>
      </c>
      <c r="C1277" s="3259">
        <v>1</v>
      </c>
      <c r="D1277" s="3259">
        <v>0</v>
      </c>
      <c r="E1277" s="3252"/>
    </row>
    <row r="1278" spans="1:5" ht="15" customHeight="1">
      <c r="A1278" s="3258" t="s">
        <v>4455</v>
      </c>
      <c r="B1278" s="3259">
        <v>1</v>
      </c>
      <c r="C1278" s="3259">
        <v>1</v>
      </c>
      <c r="D1278" s="3259">
        <v>0</v>
      </c>
      <c r="E1278" s="3252"/>
    </row>
    <row r="1279" spans="1:5" ht="15" customHeight="1">
      <c r="A1279" s="3252"/>
      <c r="B1279" s="3257"/>
      <c r="C1279" s="3257"/>
      <c r="D1279" s="3257"/>
      <c r="E1279" s="3252"/>
    </row>
    <row r="1280" spans="1:5" ht="15" customHeight="1">
      <c r="A1280" s="3256" t="s">
        <v>4477</v>
      </c>
      <c r="B1280" s="3257"/>
      <c r="C1280" s="3257"/>
      <c r="D1280" s="3257"/>
      <c r="E1280" s="3252"/>
    </row>
    <row r="1281" spans="1:5" ht="15" customHeight="1">
      <c r="A1281" s="3258" t="s">
        <v>4478</v>
      </c>
      <c r="B1281" s="3259">
        <v>1</v>
      </c>
      <c r="C1281" s="3259">
        <v>0</v>
      </c>
      <c r="D1281" s="3259">
        <v>1</v>
      </c>
      <c r="E1281" s="3252"/>
    </row>
    <row r="1282" spans="1:5" ht="15" customHeight="1">
      <c r="A1282" s="3258" t="s">
        <v>4479</v>
      </c>
      <c r="B1282" s="3259">
        <v>1</v>
      </c>
      <c r="C1282" s="3259">
        <v>1</v>
      </c>
      <c r="D1282" s="3259">
        <v>0</v>
      </c>
      <c r="E1282" s="3252"/>
    </row>
    <row r="1283" spans="1:5" ht="15" customHeight="1">
      <c r="A1283" s="3258" t="s">
        <v>4480</v>
      </c>
      <c r="B1283" s="3259">
        <v>1</v>
      </c>
      <c r="C1283" s="3259">
        <v>1</v>
      </c>
      <c r="D1283" s="3259">
        <v>0</v>
      </c>
      <c r="E1283" s="3252"/>
    </row>
    <row r="1284" spans="1:5" ht="15" customHeight="1">
      <c r="A1284" s="3252"/>
      <c r="B1284" s="3257"/>
      <c r="C1284" s="3257"/>
      <c r="D1284" s="3257"/>
      <c r="E1284" s="3252"/>
    </row>
    <row r="1285" spans="1:5" ht="15" customHeight="1">
      <c r="A1285" s="3256" t="s">
        <v>4481</v>
      </c>
      <c r="B1285" s="3257"/>
      <c r="C1285" s="3257"/>
      <c r="D1285" s="3257"/>
      <c r="E1285" s="3252"/>
    </row>
    <row r="1286" spans="1:5" ht="15" customHeight="1">
      <c r="A1286" s="3258" t="s">
        <v>4482</v>
      </c>
      <c r="B1286" s="3259">
        <v>1</v>
      </c>
      <c r="C1286" s="3259">
        <v>0</v>
      </c>
      <c r="D1286" s="3259">
        <v>1</v>
      </c>
      <c r="E1286" s="3252"/>
    </row>
    <row r="1287" spans="1:5" ht="15" customHeight="1">
      <c r="A1287" s="3252"/>
      <c r="B1287" s="3257"/>
      <c r="C1287" s="3257"/>
      <c r="D1287" s="3257"/>
      <c r="E1287" s="3252"/>
    </row>
    <row r="1288" spans="1:5" ht="15" customHeight="1">
      <c r="A1288" s="3256" t="s">
        <v>4483</v>
      </c>
      <c r="B1288" s="3257"/>
      <c r="C1288" s="3257"/>
      <c r="D1288" s="3257"/>
      <c r="E1288" s="3252"/>
    </row>
    <row r="1289" spans="1:5" ht="15" customHeight="1">
      <c r="A1289" s="3258" t="s">
        <v>4484</v>
      </c>
      <c r="B1289" s="3259">
        <v>1</v>
      </c>
      <c r="C1289" s="3259">
        <v>0</v>
      </c>
      <c r="D1289" s="3259">
        <v>1</v>
      </c>
      <c r="E1289" s="3252"/>
    </row>
    <row r="1290" spans="1:5" ht="15" customHeight="1">
      <c r="A1290" s="3252"/>
      <c r="B1290" s="3257"/>
      <c r="C1290" s="3257"/>
      <c r="D1290" s="3257"/>
      <c r="E1290" s="3252"/>
    </row>
    <row r="1291" spans="1:5" ht="15" customHeight="1">
      <c r="A1291" s="3256" t="s">
        <v>4485</v>
      </c>
      <c r="B1291" s="3257"/>
      <c r="C1291" s="3257"/>
      <c r="D1291" s="3257"/>
      <c r="E1291" s="3252"/>
    </row>
    <row r="1292" spans="1:5" ht="15" customHeight="1">
      <c r="A1292" s="3258" t="s">
        <v>4486</v>
      </c>
      <c r="B1292" s="3259">
        <v>1</v>
      </c>
      <c r="C1292" s="3259">
        <v>1</v>
      </c>
      <c r="D1292" s="3259">
        <v>0</v>
      </c>
      <c r="E1292" s="3252"/>
    </row>
    <row r="1293" spans="1:5" ht="15" customHeight="1">
      <c r="A1293" s="3258" t="s">
        <v>4487</v>
      </c>
      <c r="B1293" s="3259">
        <v>1</v>
      </c>
      <c r="C1293" s="3259">
        <v>1</v>
      </c>
      <c r="D1293" s="3259">
        <v>0</v>
      </c>
      <c r="E1293" s="3252"/>
    </row>
    <row r="1294" spans="1:5" ht="15" customHeight="1">
      <c r="A1294" s="3258" t="s">
        <v>4488</v>
      </c>
      <c r="B1294" s="3259">
        <v>1</v>
      </c>
      <c r="C1294" s="3259">
        <v>1</v>
      </c>
      <c r="D1294" s="3259">
        <v>0</v>
      </c>
      <c r="E1294" s="3252"/>
    </row>
    <row r="1295" spans="1:5" ht="15" customHeight="1">
      <c r="A1295" s="3258" t="s">
        <v>3629</v>
      </c>
      <c r="B1295" s="3259">
        <v>1</v>
      </c>
      <c r="C1295" s="3259">
        <v>0</v>
      </c>
      <c r="D1295" s="3259">
        <v>1</v>
      </c>
      <c r="E1295" s="3252"/>
    </row>
    <row r="1296" spans="1:5" ht="15" customHeight="1">
      <c r="A1296" s="3258" t="s">
        <v>4489</v>
      </c>
      <c r="B1296" s="3259">
        <v>1</v>
      </c>
      <c r="C1296" s="3259">
        <v>1</v>
      </c>
      <c r="D1296" s="3259">
        <v>0</v>
      </c>
      <c r="E1296" s="3252"/>
    </row>
    <row r="1297" spans="1:5" ht="15" customHeight="1">
      <c r="A1297" s="3258" t="s">
        <v>4490</v>
      </c>
      <c r="B1297" s="3259">
        <v>1</v>
      </c>
      <c r="C1297" s="3259">
        <v>1</v>
      </c>
      <c r="D1297" s="3259">
        <v>0</v>
      </c>
      <c r="E1297" s="3252"/>
    </row>
    <row r="1298" spans="1:5" ht="15" customHeight="1">
      <c r="A1298" s="3258" t="s">
        <v>4491</v>
      </c>
      <c r="B1298" s="3259">
        <v>1</v>
      </c>
      <c r="C1298" s="3259">
        <v>1</v>
      </c>
      <c r="D1298" s="3259">
        <v>0</v>
      </c>
      <c r="E1298" s="3252"/>
    </row>
    <row r="1299" spans="1:5" ht="15" customHeight="1">
      <c r="A1299" s="3258" t="s">
        <v>4492</v>
      </c>
      <c r="B1299" s="3259">
        <v>1</v>
      </c>
      <c r="C1299" s="3259">
        <v>1</v>
      </c>
      <c r="D1299" s="3259">
        <v>0</v>
      </c>
      <c r="E1299" s="3252"/>
    </row>
    <row r="1300" spans="1:5" ht="15" customHeight="1">
      <c r="A1300" s="3258" t="s">
        <v>4493</v>
      </c>
      <c r="B1300" s="3259">
        <v>1</v>
      </c>
      <c r="C1300" s="3259">
        <v>0</v>
      </c>
      <c r="D1300" s="3259">
        <v>1</v>
      </c>
      <c r="E1300" s="3252"/>
    </row>
    <row r="1301" spans="1:5" ht="15" customHeight="1">
      <c r="A1301" s="3258" t="s">
        <v>4494</v>
      </c>
      <c r="B1301" s="3259">
        <v>1</v>
      </c>
      <c r="C1301" s="3259">
        <v>1</v>
      </c>
      <c r="D1301" s="3259">
        <v>0</v>
      </c>
      <c r="E1301" s="3252"/>
    </row>
    <row r="1302" spans="1:5" ht="15" customHeight="1">
      <c r="A1302" s="3258" t="s">
        <v>4252</v>
      </c>
      <c r="B1302" s="3259">
        <v>13</v>
      </c>
      <c r="C1302" s="3259">
        <v>11</v>
      </c>
      <c r="D1302" s="3259">
        <v>2</v>
      </c>
      <c r="E1302" s="3252"/>
    </row>
    <row r="1303" spans="1:5" ht="15" customHeight="1">
      <c r="A1303" s="3258" t="s">
        <v>4253</v>
      </c>
      <c r="B1303" s="3259">
        <v>5</v>
      </c>
      <c r="C1303" s="3259">
        <v>5</v>
      </c>
      <c r="D1303" s="3259">
        <v>0</v>
      </c>
      <c r="E1303" s="3252"/>
    </row>
    <row r="1304" spans="1:5" ht="15" customHeight="1">
      <c r="A1304" s="3258" t="s">
        <v>4495</v>
      </c>
      <c r="B1304" s="3259">
        <v>2</v>
      </c>
      <c r="C1304" s="3259">
        <v>0</v>
      </c>
      <c r="D1304" s="3259">
        <v>2</v>
      </c>
      <c r="E1304" s="3252"/>
    </row>
    <row r="1305" spans="1:5" ht="15" customHeight="1">
      <c r="A1305" s="3258" t="s">
        <v>4496</v>
      </c>
      <c r="B1305" s="3259">
        <v>1</v>
      </c>
      <c r="C1305" s="3259">
        <v>1</v>
      </c>
      <c r="D1305" s="3259">
        <v>0</v>
      </c>
      <c r="E1305" s="3252"/>
    </row>
    <row r="1306" spans="1:5" ht="15" customHeight="1">
      <c r="A1306" s="3258" t="s">
        <v>4497</v>
      </c>
      <c r="B1306" s="3259">
        <v>1</v>
      </c>
      <c r="C1306" s="3259">
        <v>1</v>
      </c>
      <c r="D1306" s="3259">
        <v>0</v>
      </c>
      <c r="E1306" s="3252"/>
    </row>
    <row r="1307" spans="1:5" ht="15" customHeight="1">
      <c r="A1307" s="3258" t="s">
        <v>4498</v>
      </c>
      <c r="B1307" s="3259">
        <v>1</v>
      </c>
      <c r="C1307" s="3259">
        <v>1</v>
      </c>
      <c r="D1307" s="3259">
        <v>0</v>
      </c>
      <c r="E1307" s="3252"/>
    </row>
    <row r="1308" spans="1:5" ht="15" customHeight="1">
      <c r="A1308" s="3258" t="s">
        <v>4499</v>
      </c>
      <c r="B1308" s="3259">
        <v>1</v>
      </c>
      <c r="C1308" s="3259">
        <v>1</v>
      </c>
      <c r="D1308" s="3259">
        <v>0</v>
      </c>
      <c r="E1308" s="3252"/>
    </row>
    <row r="1309" spans="1:5" ht="15" customHeight="1">
      <c r="A1309" s="3258" t="s">
        <v>4500</v>
      </c>
      <c r="B1309" s="3259">
        <v>1</v>
      </c>
      <c r="C1309" s="3259">
        <v>1</v>
      </c>
      <c r="D1309" s="3259">
        <v>0</v>
      </c>
      <c r="E1309" s="3252"/>
    </row>
    <row r="1310" spans="1:5" ht="15" customHeight="1">
      <c r="A1310" s="3258" t="s">
        <v>4501</v>
      </c>
      <c r="B1310" s="3259">
        <v>2</v>
      </c>
      <c r="C1310" s="3259">
        <v>2</v>
      </c>
      <c r="D1310" s="3259">
        <v>0</v>
      </c>
      <c r="E1310" s="3252"/>
    </row>
    <row r="1311" spans="1:5" ht="15" customHeight="1">
      <c r="A1311" s="3258" t="s">
        <v>4502</v>
      </c>
      <c r="B1311" s="3259">
        <v>1</v>
      </c>
      <c r="C1311" s="3259">
        <v>1</v>
      </c>
      <c r="D1311" s="3259">
        <v>0</v>
      </c>
      <c r="E1311" s="3252"/>
    </row>
    <row r="1312" spans="1:5" ht="15" customHeight="1">
      <c r="A1312" s="3258" t="s">
        <v>4503</v>
      </c>
      <c r="B1312" s="3259">
        <v>1</v>
      </c>
      <c r="C1312" s="3259">
        <v>1</v>
      </c>
      <c r="D1312" s="3259">
        <v>0</v>
      </c>
      <c r="E1312" s="3252"/>
    </row>
    <row r="1313" spans="1:5" ht="15" customHeight="1">
      <c r="A1313" s="3258" t="s">
        <v>4504</v>
      </c>
      <c r="B1313" s="3259">
        <v>1</v>
      </c>
      <c r="C1313" s="3259">
        <v>1</v>
      </c>
      <c r="D1313" s="3259">
        <v>0</v>
      </c>
      <c r="E1313" s="3252"/>
    </row>
    <row r="1314" spans="1:5" ht="15" customHeight="1">
      <c r="A1314" s="3258" t="s">
        <v>4505</v>
      </c>
      <c r="B1314" s="3259">
        <v>1</v>
      </c>
      <c r="C1314" s="3259">
        <v>1</v>
      </c>
      <c r="D1314" s="3259">
        <v>0</v>
      </c>
      <c r="E1314" s="3252"/>
    </row>
    <row r="1315" spans="1:5" ht="15" customHeight="1">
      <c r="A1315" s="3258" t="s">
        <v>4506</v>
      </c>
      <c r="B1315" s="3259">
        <v>1</v>
      </c>
      <c r="C1315" s="3259">
        <v>1</v>
      </c>
      <c r="D1315" s="3259">
        <v>0</v>
      </c>
      <c r="E1315" s="3252"/>
    </row>
    <row r="1316" spans="1:5" ht="15" customHeight="1">
      <c r="A1316" s="3258" t="s">
        <v>4507</v>
      </c>
      <c r="B1316" s="3259">
        <v>1</v>
      </c>
      <c r="C1316" s="3259">
        <v>1</v>
      </c>
      <c r="D1316" s="3259">
        <v>0</v>
      </c>
      <c r="E1316" s="3252"/>
    </row>
    <row r="1317" spans="1:5" ht="15" customHeight="1">
      <c r="A1317" s="3258" t="s">
        <v>4508</v>
      </c>
      <c r="B1317" s="3259">
        <v>1</v>
      </c>
      <c r="C1317" s="3259">
        <v>1</v>
      </c>
      <c r="D1317" s="3259">
        <v>0</v>
      </c>
      <c r="E1317" s="3252"/>
    </row>
    <row r="1318" spans="1:5" ht="15" customHeight="1">
      <c r="A1318" s="3258" t="s">
        <v>4509</v>
      </c>
      <c r="B1318" s="3259">
        <v>1</v>
      </c>
      <c r="C1318" s="3259">
        <v>1</v>
      </c>
      <c r="D1318" s="3259">
        <v>0</v>
      </c>
      <c r="E1318" s="3252"/>
    </row>
    <row r="1319" spans="1:5" ht="15" customHeight="1">
      <c r="A1319" s="3258" t="s">
        <v>4510</v>
      </c>
      <c r="B1319" s="3259">
        <v>1</v>
      </c>
      <c r="C1319" s="3259">
        <v>1</v>
      </c>
      <c r="D1319" s="3259">
        <v>0</v>
      </c>
      <c r="E1319" s="3252"/>
    </row>
    <row r="1320" spans="1:5" ht="15" customHeight="1">
      <c r="A1320" s="3258" t="s">
        <v>4511</v>
      </c>
      <c r="B1320" s="3259">
        <v>1</v>
      </c>
      <c r="C1320" s="3259">
        <v>1</v>
      </c>
      <c r="D1320" s="3259">
        <v>0</v>
      </c>
      <c r="E1320" s="3252"/>
    </row>
    <row r="1321" spans="1:5" ht="15" customHeight="1">
      <c r="A1321" s="3258" t="s">
        <v>4512</v>
      </c>
      <c r="B1321" s="3259">
        <v>1</v>
      </c>
      <c r="C1321" s="3259">
        <v>1</v>
      </c>
      <c r="D1321" s="3259">
        <v>0</v>
      </c>
      <c r="E1321" s="3252"/>
    </row>
    <row r="1322" spans="1:5" ht="15" customHeight="1">
      <c r="A1322" s="3258" t="s">
        <v>4513</v>
      </c>
      <c r="B1322" s="3259">
        <v>1</v>
      </c>
      <c r="C1322" s="3259">
        <v>0</v>
      </c>
      <c r="D1322" s="3259">
        <v>1</v>
      </c>
      <c r="E1322" s="3252"/>
    </row>
    <row r="1323" spans="1:5" ht="15" customHeight="1">
      <c r="A1323" s="3258" t="s">
        <v>4514</v>
      </c>
      <c r="B1323" s="3259">
        <v>1</v>
      </c>
      <c r="C1323" s="3259">
        <v>1</v>
      </c>
      <c r="D1323" s="3259">
        <v>0</v>
      </c>
      <c r="E1323" s="3252"/>
    </row>
    <row r="1324" spans="1:5" ht="15" customHeight="1">
      <c r="A1324" s="3258" t="s">
        <v>4515</v>
      </c>
      <c r="B1324" s="3259">
        <v>1</v>
      </c>
      <c r="C1324" s="3259">
        <v>1</v>
      </c>
      <c r="D1324" s="3259">
        <v>0</v>
      </c>
      <c r="E1324" s="3252"/>
    </row>
    <row r="1325" spans="1:5" ht="15" customHeight="1">
      <c r="A1325" s="3258" t="s">
        <v>4516</v>
      </c>
      <c r="B1325" s="3259">
        <v>1</v>
      </c>
      <c r="C1325" s="3259">
        <v>1</v>
      </c>
      <c r="D1325" s="3259">
        <v>0</v>
      </c>
      <c r="E1325" s="3252"/>
    </row>
    <row r="1326" spans="1:5" ht="15" customHeight="1">
      <c r="A1326" s="3258" t="s">
        <v>4517</v>
      </c>
      <c r="B1326" s="3259">
        <v>1</v>
      </c>
      <c r="C1326" s="3259">
        <v>0</v>
      </c>
      <c r="D1326" s="3259">
        <v>1</v>
      </c>
      <c r="E1326" s="3252"/>
    </row>
    <row r="1327" spans="1:5" ht="15" customHeight="1">
      <c r="A1327" s="3258"/>
      <c r="B1327" s="3259"/>
      <c r="C1327" s="3259"/>
      <c r="D1327" s="3259"/>
      <c r="E1327" s="3252"/>
    </row>
    <row r="1328" spans="1:5" ht="15" customHeight="1">
      <c r="A1328" s="3262" t="s">
        <v>4518</v>
      </c>
      <c r="B1328" s="3251">
        <v>6</v>
      </c>
      <c r="C1328" s="3251">
        <v>3</v>
      </c>
      <c r="D1328" s="3251">
        <v>3</v>
      </c>
      <c r="E1328" s="3252"/>
    </row>
    <row r="1329" spans="1:5" ht="15" customHeight="1">
      <c r="A1329" s="3262" t="s">
        <v>4519</v>
      </c>
      <c r="B1329" s="3254"/>
      <c r="C1329" s="3254"/>
      <c r="D1329" s="3254"/>
      <c r="E1329" s="3252"/>
    </row>
    <row r="1330" spans="1:5" ht="15" customHeight="1">
      <c r="A1330" s="3252"/>
      <c r="B1330" s="3257"/>
      <c r="C1330" s="3257"/>
      <c r="D1330" s="3257"/>
      <c r="E1330" s="3252"/>
    </row>
    <row r="1331" spans="1:5" ht="15" customHeight="1">
      <c r="A1331" s="3256" t="s">
        <v>4520</v>
      </c>
      <c r="B1331" s="3257"/>
      <c r="C1331" s="3257"/>
      <c r="D1331" s="3257"/>
      <c r="E1331" s="3252"/>
    </row>
    <row r="1332" spans="1:5" ht="15" customHeight="1">
      <c r="A1332" s="3258" t="s">
        <v>4521</v>
      </c>
      <c r="B1332" s="3259">
        <v>2</v>
      </c>
      <c r="C1332" s="3259">
        <v>0</v>
      </c>
      <c r="D1332" s="3259">
        <v>2</v>
      </c>
      <c r="E1332" s="3252"/>
    </row>
    <row r="1333" spans="1:5" ht="15" customHeight="1">
      <c r="A1333" s="3252"/>
      <c r="B1333" s="3257"/>
      <c r="C1333" s="3257"/>
      <c r="D1333" s="3257"/>
      <c r="E1333" s="3252"/>
    </row>
    <row r="1334" spans="1:5" ht="15" customHeight="1">
      <c r="A1334" s="3256" t="s">
        <v>4522</v>
      </c>
      <c r="B1334" s="3257"/>
      <c r="C1334" s="3257"/>
      <c r="D1334" s="3257"/>
      <c r="E1334" s="3252"/>
    </row>
    <row r="1335" spans="1:5" ht="15" customHeight="1">
      <c r="A1335" s="3258" t="s">
        <v>4523</v>
      </c>
      <c r="B1335" s="3259">
        <v>1</v>
      </c>
      <c r="C1335" s="3259">
        <v>1</v>
      </c>
      <c r="D1335" s="3259">
        <v>0</v>
      </c>
      <c r="E1335" s="3252"/>
    </row>
    <row r="1336" spans="1:5" ht="15" customHeight="1">
      <c r="A1336" s="3258" t="s">
        <v>4524</v>
      </c>
      <c r="B1336" s="3259">
        <v>1</v>
      </c>
      <c r="C1336" s="3259">
        <v>0</v>
      </c>
      <c r="D1336" s="3259">
        <v>1</v>
      </c>
      <c r="E1336" s="3252"/>
    </row>
    <row r="1337" spans="1:5" ht="15" customHeight="1">
      <c r="A1337" s="3252"/>
      <c r="B1337" s="3257"/>
      <c r="C1337" s="3257"/>
      <c r="D1337" s="3257"/>
      <c r="E1337" s="3252"/>
    </row>
    <row r="1338" spans="1:5" ht="15" customHeight="1">
      <c r="A1338" s="3256" t="s">
        <v>4525</v>
      </c>
      <c r="B1338" s="3257"/>
      <c r="C1338" s="3257"/>
      <c r="D1338" s="3257"/>
      <c r="E1338" s="3252"/>
    </row>
    <row r="1339" spans="1:5" ht="15" customHeight="1">
      <c r="A1339" s="3258" t="s">
        <v>4252</v>
      </c>
      <c r="B1339" s="3259">
        <v>2</v>
      </c>
      <c r="C1339" s="3259">
        <v>2</v>
      </c>
      <c r="D1339" s="3259">
        <v>0</v>
      </c>
      <c r="E1339" s="3252"/>
    </row>
    <row r="1340" spans="1:5" ht="15" customHeight="1">
      <c r="A1340" s="3263"/>
      <c r="B1340" s="3252"/>
      <c r="C1340" s="3252"/>
      <c r="D1340" s="3252"/>
      <c r="E1340" s="3252"/>
    </row>
    <row r="1341" spans="1:5" ht="15" customHeight="1">
      <c r="A1341" s="3264"/>
      <c r="B1341" s="3264"/>
      <c r="C1341" s="3264"/>
      <c r="D1341" s="3264"/>
      <c r="E1341" s="3252"/>
    </row>
    <row r="1342" spans="1:5" ht="15" customHeight="1">
      <c r="A1342" s="3265"/>
      <c r="B1342" s="3266"/>
      <c r="C1342" s="3266"/>
      <c r="D1342" s="3266"/>
    </row>
    <row r="1343" spans="1:5" ht="12.75" customHeight="1">
      <c r="A1343" s="3267" t="s">
        <v>48</v>
      </c>
      <c r="B1343" s="3268"/>
      <c r="C1343" s="3268"/>
      <c r="D1343" s="3268"/>
      <c r="E1343" s="3269"/>
    </row>
    <row r="1344" spans="1:5" ht="12.75" customHeight="1">
      <c r="A1344" s="3270" t="s">
        <v>4526</v>
      </c>
      <c r="B1344" s="3271"/>
      <c r="C1344" s="3271"/>
      <c r="D1344" s="3272"/>
      <c r="E1344" s="3269"/>
    </row>
    <row r="1345" spans="1:5" ht="12.75" customHeight="1">
      <c r="A1345" s="3270" t="s">
        <v>4527</v>
      </c>
      <c r="B1345" s="3271"/>
      <c r="C1345" s="3271"/>
      <c r="D1345" s="3272"/>
      <c r="E1345" s="3269"/>
    </row>
    <row r="1346" spans="1:5" ht="12.75" customHeight="1">
      <c r="A1346" s="3270" t="s">
        <v>4528</v>
      </c>
      <c r="B1346" s="3271"/>
      <c r="C1346" s="3271"/>
      <c r="D1346" s="3272"/>
      <c r="E1346" s="3269"/>
    </row>
    <row r="1347" spans="1:5" ht="12.75" customHeight="1">
      <c r="A1347" s="3273" t="s">
        <v>4529</v>
      </c>
      <c r="B1347" s="3273"/>
      <c r="C1347" s="3271"/>
      <c r="D1347" s="3272"/>
      <c r="E1347" s="3269"/>
    </row>
    <row r="1348" spans="1:5" ht="12.75" customHeight="1">
      <c r="A1348" s="3270" t="s">
        <v>4530</v>
      </c>
      <c r="B1348" s="3271"/>
      <c r="C1348" s="3271"/>
      <c r="D1348" s="3272"/>
      <c r="E1348" s="3269"/>
    </row>
    <row r="1349" spans="1:5" ht="12.75" customHeight="1">
      <c r="A1349" s="3270" t="s">
        <v>4531</v>
      </c>
      <c r="B1349" s="3271"/>
      <c r="C1349" s="3271"/>
      <c r="D1349" s="3272"/>
      <c r="E1349" s="3269"/>
    </row>
    <row r="1350" spans="1:5" ht="12.75" customHeight="1">
      <c r="A1350" s="3270"/>
      <c r="B1350" s="3271"/>
      <c r="C1350" s="3271"/>
      <c r="D1350" s="3272"/>
      <c r="E1350" s="3269"/>
    </row>
    <row r="1351" spans="1:5" ht="12.75" customHeight="1">
      <c r="A1351" s="3274" t="s">
        <v>4532</v>
      </c>
      <c r="B1351" s="3274"/>
      <c r="C1351" s="3274"/>
      <c r="D1351" s="3275"/>
      <c r="E1351" s="3269"/>
    </row>
    <row r="1352" spans="1:5" ht="12.75" customHeight="1">
      <c r="A1352" s="3274"/>
      <c r="B1352" s="3274"/>
      <c r="C1352" s="3274"/>
      <c r="D1352" s="3275"/>
      <c r="E1352" s="3269"/>
    </row>
    <row r="1353" spans="1:5" ht="12.75" customHeight="1">
      <c r="A1353" s="3276" t="s">
        <v>4533</v>
      </c>
      <c r="B1353" s="3277"/>
      <c r="C1353" s="3277"/>
      <c r="D1353" s="3278"/>
      <c r="E1353" s="3269"/>
    </row>
    <row r="1354" spans="1:5" ht="12.75" customHeight="1">
      <c r="A1354" s="3276" t="s">
        <v>4534</v>
      </c>
      <c r="B1354" s="3279"/>
      <c r="C1354" s="3279"/>
      <c r="D1354" s="3280"/>
      <c r="E1354" s="3269"/>
    </row>
    <row r="1355" spans="1:5" ht="12.75" customHeight="1">
      <c r="A1355" s="3276" t="s">
        <v>4535</v>
      </c>
      <c r="B1355" s="3279"/>
      <c r="C1355" s="3279"/>
      <c r="D1355" s="3280"/>
      <c r="E1355" s="3269"/>
    </row>
    <row r="1356" spans="1:5" ht="12.75" customHeight="1">
      <c r="A1356" s="3276" t="s">
        <v>4536</v>
      </c>
      <c r="B1356" s="3279"/>
      <c r="C1356" s="3279"/>
      <c r="D1356" s="3280"/>
      <c r="E1356" s="3269"/>
    </row>
    <row r="1357" spans="1:5" ht="12.75" customHeight="1">
      <c r="A1357" s="3276" t="s">
        <v>4537</v>
      </c>
      <c r="B1357" s="3279"/>
      <c r="C1357" s="3279"/>
      <c r="D1357" s="3280"/>
      <c r="E1357" s="3269"/>
    </row>
    <row r="1358" spans="1:5" ht="12.75" customHeight="1">
      <c r="A1358" s="3276" t="s">
        <v>4538</v>
      </c>
      <c r="B1358" s="3279"/>
      <c r="C1358" s="3279"/>
      <c r="D1358" s="3280"/>
      <c r="E1358" s="3269"/>
    </row>
    <row r="1359" spans="1:5" ht="12.75" customHeight="1">
      <c r="A1359" s="3277" t="s">
        <v>4539</v>
      </c>
      <c r="B1359" s="3280"/>
      <c r="C1359" s="3280"/>
      <c r="D1359" s="3280"/>
      <c r="E1359" s="3269"/>
    </row>
    <row r="1360" spans="1:5" ht="12.75" customHeight="1">
      <c r="A1360" s="3277" t="s">
        <v>4540</v>
      </c>
      <c r="B1360" s="3275"/>
      <c r="C1360" s="3275"/>
      <c r="D1360" s="3275"/>
      <c r="E1360" s="3269"/>
    </row>
    <row r="1361" spans="1:5" ht="12.75" customHeight="1">
      <c r="A1361" s="3281" t="s">
        <v>4541</v>
      </c>
      <c r="B1361" s="3280"/>
      <c r="C1361" s="3280"/>
      <c r="D1361" s="3280"/>
      <c r="E1361" s="3269"/>
    </row>
    <row r="1362" spans="1:5" ht="12.75" customHeight="1">
      <c r="A1362" s="3282" t="s">
        <v>4542</v>
      </c>
      <c r="B1362" s="3282"/>
      <c r="C1362" s="3280"/>
      <c r="D1362" s="3280"/>
      <c r="E1362" s="3269"/>
    </row>
    <row r="1363" spans="1:5" ht="12.75" customHeight="1">
      <c r="A1363" s="3281"/>
      <c r="B1363" s="3281"/>
      <c r="C1363" s="3280"/>
      <c r="D1363" s="3280"/>
      <c r="E1363" s="3269"/>
    </row>
    <row r="1364" spans="1:5" ht="12.75" customHeight="1">
      <c r="A1364" s="3283" t="s">
        <v>4543</v>
      </c>
      <c r="B1364" s="3283"/>
      <c r="C1364" s="3283"/>
      <c r="D1364" s="3283"/>
      <c r="E1364" s="3269"/>
    </row>
    <row r="1365" spans="1:5" ht="12.75" customHeight="1">
      <c r="A1365" s="3283"/>
      <c r="B1365" s="3283"/>
      <c r="C1365" s="3283"/>
      <c r="D1365" s="3283"/>
      <c r="E1365" s="3269"/>
    </row>
    <row r="1366" spans="1:5" ht="12.75" customHeight="1">
      <c r="A1366" s="3283" t="s">
        <v>4544</v>
      </c>
      <c r="B1366" s="3283"/>
      <c r="C1366" s="3283"/>
      <c r="D1366" s="3280"/>
      <c r="E1366" s="3269"/>
    </row>
    <row r="1367" spans="1:5" ht="12.75" customHeight="1">
      <c r="A1367" s="3283"/>
      <c r="B1367" s="3283"/>
      <c r="C1367" s="3283"/>
      <c r="D1367" s="3280"/>
      <c r="E1367" s="3269"/>
    </row>
    <row r="1368" spans="1:5" ht="12.75" customHeight="1">
      <c r="A1368" s="3281" t="s">
        <v>4545</v>
      </c>
      <c r="B1368" s="3280"/>
      <c r="C1368" s="3280"/>
      <c r="D1368" s="3280"/>
      <c r="E1368" s="3269"/>
    </row>
    <row r="1369" spans="1:5" ht="12.75" customHeight="1">
      <c r="A1369" s="3281" t="s">
        <v>4546</v>
      </c>
      <c r="B1369" s="3280"/>
      <c r="C1369" s="3280"/>
      <c r="D1369" s="3280"/>
      <c r="E1369" s="3269"/>
    </row>
    <row r="1370" spans="1:5" ht="12.75" customHeight="1">
      <c r="A1370" s="3281" t="s">
        <v>4547</v>
      </c>
      <c r="B1370" s="3280"/>
      <c r="C1370" s="3280"/>
      <c r="D1370" s="3280"/>
      <c r="E1370" s="3269"/>
    </row>
    <row r="1371" spans="1:5" s="3285" customFormat="1" ht="12.75" customHeight="1">
      <c r="A1371" s="3283" t="s">
        <v>4548</v>
      </c>
      <c r="B1371" s="3283"/>
      <c r="C1371" s="3283"/>
      <c r="D1371" s="3283"/>
      <c r="E1371" s="3284"/>
    </row>
    <row r="1372" spans="1:5" ht="12.75" customHeight="1">
      <c r="A1372" s="3281"/>
      <c r="B1372" s="3281"/>
      <c r="C1372" s="3281"/>
      <c r="D1372" s="3280"/>
      <c r="E1372" s="3269"/>
    </row>
    <row r="1373" spans="1:5" ht="12.75" customHeight="1">
      <c r="A1373" s="3286" t="s">
        <v>4549</v>
      </c>
      <c r="B1373" s="3278"/>
      <c r="C1373" s="3278"/>
      <c r="D1373" s="3278"/>
      <c r="E1373" s="3269"/>
    </row>
    <row r="1374" spans="1:5" ht="12.75" customHeight="1">
      <c r="A1374" s="3286" t="s">
        <v>4550</v>
      </c>
      <c r="B1374" s="3278"/>
      <c r="C1374" s="3278"/>
      <c r="D1374" s="3278"/>
      <c r="E1374" s="3269"/>
    </row>
    <row r="1375" spans="1:5" ht="12.75" customHeight="1">
      <c r="A1375" s="3286" t="s">
        <v>4551</v>
      </c>
      <c r="B1375" s="3278"/>
      <c r="C1375" s="3278"/>
      <c r="D1375" s="3278"/>
      <c r="E1375" s="3269"/>
    </row>
    <row r="1376" spans="1:5" ht="12.75" customHeight="1">
      <c r="A1376" s="3286" t="s">
        <v>4552</v>
      </c>
      <c r="B1376" s="3278"/>
      <c r="C1376" s="3278"/>
      <c r="D1376" s="3278"/>
      <c r="E1376" s="3269"/>
    </row>
    <row r="1377" spans="1:5" ht="12.75" customHeight="1">
      <c r="A1377" s="3282" t="s">
        <v>4553</v>
      </c>
      <c r="B1377" s="3282"/>
      <c r="C1377" s="3281"/>
      <c r="D1377" s="3281"/>
      <c r="E1377" s="3269"/>
    </row>
    <row r="1378" spans="1:5" ht="12.75" customHeight="1">
      <c r="A1378" s="3286"/>
      <c r="B1378" s="3286"/>
      <c r="C1378" s="3286"/>
      <c r="D1378" s="3278"/>
      <c r="E1378" s="3269"/>
    </row>
    <row r="1379" spans="1:5" ht="12.75" customHeight="1">
      <c r="A1379" s="3287" t="s">
        <v>4554</v>
      </c>
      <c r="B1379" s="3287"/>
      <c r="C1379" s="3287"/>
      <c r="D1379" s="3281"/>
      <c r="E1379" s="3269"/>
    </row>
    <row r="1380" spans="1:5" ht="12.75" customHeight="1">
      <c r="A1380" s="3288" t="s">
        <v>4555</v>
      </c>
      <c r="B1380" s="3278"/>
      <c r="C1380" s="3278"/>
      <c r="D1380" s="3278"/>
      <c r="E1380" s="3269"/>
    </row>
    <row r="1381" spans="1:5" ht="12.75" customHeight="1">
      <c r="A1381" s="3288"/>
      <c r="B1381" s="3278"/>
      <c r="C1381" s="3278"/>
      <c r="D1381" s="3278"/>
      <c r="E1381" s="3269"/>
    </row>
    <row r="1382" spans="1:5" ht="12.75" customHeight="1">
      <c r="A1382" s="3273" t="s">
        <v>4556</v>
      </c>
      <c r="B1382" s="3273"/>
      <c r="C1382" s="3273"/>
      <c r="D1382" s="3273"/>
      <c r="E1382" s="3269"/>
    </row>
    <row r="1383" spans="1:5" ht="12.75" customHeight="1">
      <c r="A1383" s="3273"/>
      <c r="B1383" s="3273"/>
      <c r="C1383" s="3273"/>
      <c r="D1383" s="3273"/>
      <c r="E1383" s="3269"/>
    </row>
    <row r="1384" spans="1:5" ht="12.75" customHeight="1">
      <c r="A1384" s="3270"/>
      <c r="B1384" s="3270"/>
      <c r="C1384" s="3270"/>
      <c r="D1384" s="3270"/>
      <c r="E1384" s="3269"/>
    </row>
    <row r="1385" spans="1:5" ht="12.75" customHeight="1">
      <c r="A1385" s="3289" t="s">
        <v>4557</v>
      </c>
      <c r="B1385" s="3289"/>
      <c r="C1385" s="3289"/>
      <c r="D1385" s="3289"/>
      <c r="E1385" s="3269"/>
    </row>
    <row r="1386" spans="1:5" ht="12.75" customHeight="1">
      <c r="A1386" s="3289"/>
      <c r="B1386" s="3289"/>
      <c r="C1386" s="3289"/>
      <c r="D1386" s="3289"/>
      <c r="E1386" s="3269"/>
    </row>
    <row r="1387" spans="1:5" ht="12.75" customHeight="1">
      <c r="A1387" s="3286"/>
      <c r="B1387" s="3278"/>
      <c r="C1387" s="3278"/>
      <c r="D1387" s="3278"/>
      <c r="E1387" s="3269"/>
    </row>
    <row r="1388" spans="1:5" ht="12.75" customHeight="1">
      <c r="A1388" s="3278" t="s">
        <v>70</v>
      </c>
      <c r="B1388" s="3278"/>
      <c r="C1388" s="3278"/>
      <c r="D1388" s="3278"/>
      <c r="E1388" s="3269"/>
    </row>
    <row r="1389" spans="1:5" ht="12.75" customHeight="1">
      <c r="A1389" s="3252"/>
      <c r="B1389" s="3257"/>
      <c r="C1389" s="3257"/>
      <c r="D1389" s="3257"/>
      <c r="E1389" s="3269"/>
    </row>
    <row r="1390" spans="1:5" ht="12.75" customHeight="1"/>
    <row r="1391" spans="1:5" ht="12.75" customHeight="1"/>
    <row r="1392" spans="1:5" ht="12.75" customHeight="1"/>
    <row r="1393" ht="12.75" customHeight="1"/>
    <row r="1394" ht="12.75" customHeight="1"/>
    <row r="1395" ht="12.75" customHeight="1"/>
    <row r="1396" ht="12.75" customHeight="1"/>
    <row r="1397" ht="12.75" customHeight="1"/>
    <row r="1398" ht="12.75" customHeight="1"/>
    <row r="1399" ht="12.75" customHeight="1"/>
    <row r="1400" ht="12.75" customHeight="1"/>
    <row r="1401" ht="12.75" customHeight="1"/>
    <row r="1402" ht="12.75" customHeight="1"/>
    <row r="1403" ht="12.75" customHeight="1"/>
    <row r="1404" ht="12.75" customHeight="1"/>
    <row r="1405" ht="12.75" customHeight="1"/>
    <row r="1406" ht="12.75" customHeight="1"/>
    <row r="1407" ht="12.75" customHeight="1"/>
    <row r="1408" ht="12.75" customHeight="1"/>
    <row r="1409" ht="12.75" customHeight="1"/>
    <row r="1410" ht="12.75" customHeight="1"/>
    <row r="1411" ht="12.75" customHeight="1"/>
    <row r="1412" ht="12.75" customHeight="1"/>
    <row r="1413" ht="12.75" customHeight="1"/>
    <row r="1414" ht="12.75" customHeight="1"/>
    <row r="1415" ht="12.75" customHeight="1"/>
    <row r="1416" ht="12.75" customHeight="1"/>
    <row r="1417" ht="12.75" customHeight="1"/>
    <row r="1418" ht="12.75" customHeight="1"/>
    <row r="1419" ht="12.75" customHeight="1"/>
    <row r="1420" ht="12.75" customHeight="1"/>
    <row r="1421" ht="12.75" customHeight="1"/>
    <row r="1422" ht="12.75" customHeight="1"/>
    <row r="1423" ht="12.75" customHeight="1"/>
    <row r="1424" ht="12.75" customHeight="1"/>
    <row r="1425" ht="12.75" customHeight="1"/>
    <row r="1426" ht="12.75" customHeight="1"/>
    <row r="1427" ht="12.75" customHeight="1"/>
    <row r="1428" ht="12.75" customHeight="1"/>
    <row r="1429" ht="12.75" customHeight="1"/>
    <row r="1430" ht="12.75" customHeight="1"/>
    <row r="1431" ht="12.75" customHeight="1"/>
    <row r="1432" ht="12.75" customHeight="1"/>
    <row r="1433" ht="12.75" customHeight="1"/>
    <row r="1434" ht="12.75" customHeight="1"/>
    <row r="1435" ht="12.75" customHeight="1"/>
    <row r="1436" ht="12.75" customHeight="1"/>
    <row r="1437" ht="12.75" customHeight="1"/>
    <row r="1438" ht="12.75" customHeight="1"/>
    <row r="1439" ht="12.75" customHeight="1"/>
    <row r="1440" ht="12.75" customHeight="1"/>
    <row r="1441" ht="12.75" customHeight="1"/>
    <row r="1442" ht="12.75" customHeight="1"/>
    <row r="1443" ht="12.75" customHeight="1"/>
    <row r="1444" ht="12.75" customHeight="1"/>
    <row r="1445" ht="12.75" customHeight="1"/>
    <row r="1446" ht="12.75" customHeight="1"/>
    <row r="1447" ht="12.75" customHeight="1"/>
    <row r="1448" ht="12.75" customHeight="1"/>
    <row r="1449" ht="12.75" customHeight="1"/>
    <row r="1450" ht="12.75" customHeight="1"/>
    <row r="1451" ht="12.75" customHeight="1"/>
    <row r="1452" ht="12.75" customHeight="1"/>
    <row r="1453" ht="12.75" customHeight="1"/>
    <row r="1454" ht="12.75" customHeight="1"/>
    <row r="1455" ht="12.75" customHeight="1"/>
    <row r="1456" ht="12.75" customHeight="1"/>
    <row r="1457" ht="12.75" customHeight="1"/>
    <row r="1458" ht="12.75" customHeight="1"/>
    <row r="1459" ht="12.75" customHeight="1"/>
    <row r="1460" ht="12.75" customHeight="1"/>
    <row r="1461" ht="12.75" customHeight="1"/>
  </sheetData>
  <mergeCells count="10">
    <mergeCell ref="A1371:D1371"/>
    <mergeCell ref="A1377:B1377"/>
    <mergeCell ref="A1382:D1383"/>
    <mergeCell ref="A1385:D1386"/>
    <mergeCell ref="C1:D1"/>
    <mergeCell ref="A1347:B1347"/>
    <mergeCell ref="A1351:C1352"/>
    <mergeCell ref="A1362:B1362"/>
    <mergeCell ref="A1364:D1365"/>
    <mergeCell ref="A1366:C1367"/>
  </mergeCells>
  <hyperlinks>
    <hyperlink ref="C1" location="Contents!A1" display="back to contents"/>
  </hyperlinks>
  <pageMargins left="0.7" right="0.7" top="0.75" bottom="0.75" header="0.3" footer="0.3"/>
  <pageSetup paperSize="9" scale="6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1"/>
  <sheetViews>
    <sheetView showGridLines="0" zoomScaleNormal="100" workbookViewId="0">
      <selection sqref="A1:K2"/>
    </sheetView>
  </sheetViews>
  <sheetFormatPr defaultRowHeight="10.5" customHeight="1"/>
  <cols>
    <col min="1" max="1" width="11.7109375" style="3292" customWidth="1"/>
    <col min="2" max="2" width="16.85546875" style="3373" customWidth="1"/>
    <col min="3" max="3" width="19" style="3373" customWidth="1"/>
    <col min="4" max="4" width="5.5703125" style="3374" customWidth="1"/>
    <col min="5" max="5" width="9" style="3375" customWidth="1"/>
    <col min="6" max="6" width="11.140625" style="3375" customWidth="1"/>
    <col min="7" max="7" width="10.42578125" style="3375" customWidth="1"/>
    <col min="8" max="8" width="10.85546875" style="3375" customWidth="1"/>
    <col min="9" max="9" width="11.7109375" style="3375" customWidth="1"/>
    <col min="10" max="10" width="11" style="3375" customWidth="1"/>
    <col min="11" max="11" width="10.85546875" style="3375" customWidth="1"/>
    <col min="12" max="12" width="5.7109375" style="3375" customWidth="1"/>
    <col min="13" max="13" width="35.7109375" style="3375" customWidth="1"/>
    <col min="14" max="14" width="8.42578125" style="3375" customWidth="1"/>
    <col min="15" max="15" width="2.85546875" style="3376" customWidth="1"/>
    <col min="16" max="17" width="2.85546875" style="3375" customWidth="1"/>
    <col min="18" max="18" width="3.28515625" style="3375" customWidth="1"/>
    <col min="19" max="23" width="3.28515625" style="3377" customWidth="1"/>
    <col min="24" max="29" width="4.140625" style="3377" customWidth="1"/>
    <col min="30" max="30" width="4.140625" style="3378" customWidth="1"/>
    <col min="31" max="31" width="4.85546875" style="3378" customWidth="1"/>
    <col min="32" max="32" width="5" style="3378" customWidth="1"/>
    <col min="33" max="16384" width="9.140625" style="3292"/>
  </cols>
  <sheetData>
    <row r="1" spans="1:39" ht="18" customHeight="1">
      <c r="A1" s="3291" t="s">
        <v>4558</v>
      </c>
      <c r="B1" s="3291"/>
      <c r="C1" s="3291"/>
      <c r="D1" s="3291"/>
      <c r="E1" s="3291"/>
      <c r="F1" s="3291"/>
      <c r="G1" s="3291"/>
      <c r="H1" s="3291"/>
      <c r="I1" s="3291"/>
      <c r="J1" s="3291"/>
      <c r="K1" s="3291"/>
      <c r="L1" s="3292"/>
      <c r="M1" s="3293" t="s">
        <v>340</v>
      </c>
      <c r="N1" s="3293"/>
      <c r="O1" s="3292"/>
      <c r="P1" s="3292"/>
      <c r="Q1" s="3292"/>
      <c r="R1" s="3292"/>
      <c r="S1" s="3292"/>
      <c r="T1" s="3292"/>
      <c r="U1" s="3292"/>
      <c r="V1" s="3292"/>
      <c r="W1" s="3292"/>
      <c r="X1" s="3292"/>
      <c r="Y1" s="3292"/>
      <c r="Z1" s="3292"/>
      <c r="AA1" s="3292"/>
      <c r="AB1" s="3292"/>
      <c r="AC1" s="3292"/>
      <c r="AD1" s="3292"/>
      <c r="AE1" s="3292"/>
      <c r="AF1" s="3292"/>
    </row>
    <row r="2" spans="1:39" ht="18" customHeight="1">
      <c r="A2" s="3291"/>
      <c r="B2" s="3291"/>
      <c r="C2" s="3291"/>
      <c r="D2" s="3291"/>
      <c r="E2" s="3291"/>
      <c r="F2" s="3291"/>
      <c r="G2" s="3291"/>
      <c r="H2" s="3291"/>
      <c r="I2" s="3291"/>
      <c r="J2" s="3291"/>
      <c r="K2" s="3291"/>
      <c r="L2" s="3292"/>
      <c r="M2" s="3292"/>
      <c r="N2" s="3292"/>
      <c r="O2" s="3292"/>
      <c r="P2" s="3292"/>
      <c r="Q2" s="3292"/>
      <c r="R2" s="3292"/>
      <c r="S2" s="3292"/>
      <c r="T2" s="3292"/>
      <c r="U2" s="3292"/>
      <c r="V2" s="3292"/>
      <c r="W2" s="3292"/>
      <c r="X2" s="3292"/>
      <c r="Y2" s="3292"/>
      <c r="Z2" s="3292"/>
      <c r="AA2" s="3292"/>
      <c r="AB2" s="3292"/>
      <c r="AC2" s="3292"/>
      <c r="AD2" s="3292"/>
      <c r="AE2" s="3292"/>
      <c r="AF2" s="3292"/>
    </row>
    <row r="3" spans="1:39" ht="15" customHeight="1">
      <c r="A3" s="3294"/>
      <c r="B3" s="3294"/>
      <c r="C3" s="3294"/>
      <c r="D3" s="3294"/>
      <c r="E3" s="3294"/>
      <c r="F3" s="3294"/>
      <c r="G3" s="3294"/>
      <c r="H3" s="3294"/>
      <c r="I3" s="3294"/>
      <c r="J3" s="3294"/>
      <c r="K3" s="3294"/>
      <c r="L3" s="3292"/>
      <c r="M3" s="3292"/>
      <c r="N3" s="3292"/>
      <c r="O3" s="3292"/>
      <c r="P3" s="3292"/>
      <c r="Q3" s="3292"/>
      <c r="R3" s="3292"/>
      <c r="S3" s="3292"/>
      <c r="T3" s="3292"/>
      <c r="U3" s="3292"/>
      <c r="V3" s="3292"/>
      <c r="W3" s="3292"/>
      <c r="X3" s="3292"/>
      <c r="Y3" s="3292"/>
      <c r="Z3" s="3292"/>
      <c r="AA3" s="3292"/>
      <c r="AB3" s="3292"/>
      <c r="AC3" s="3292"/>
      <c r="AD3" s="3292"/>
      <c r="AE3" s="3292"/>
      <c r="AF3" s="3292"/>
    </row>
    <row r="4" spans="1:39" s="3307" customFormat="1" ht="14.25" customHeight="1">
      <c r="A4" s="3295" t="s">
        <v>1516</v>
      </c>
      <c r="B4" s="3296" t="s">
        <v>1100</v>
      </c>
      <c r="C4" s="3296"/>
      <c r="D4" s="3297"/>
      <c r="E4" s="3298" t="s">
        <v>4559</v>
      </c>
      <c r="F4" s="3299"/>
      <c r="G4" s="3300" t="s">
        <v>4560</v>
      </c>
      <c r="H4" s="3301" t="s">
        <v>4561</v>
      </c>
      <c r="I4" s="3302"/>
      <c r="J4" s="3302"/>
      <c r="K4" s="3303"/>
      <c r="L4" s="3304"/>
      <c r="M4" s="3304"/>
      <c r="N4" s="3304"/>
      <c r="O4" s="3304"/>
      <c r="P4" s="3304"/>
      <c r="Q4" s="3304"/>
      <c r="R4" s="3304"/>
      <c r="S4" s="3304"/>
      <c r="T4" s="3304"/>
      <c r="U4" s="3304"/>
      <c r="V4" s="3304"/>
      <c r="W4" s="3304"/>
      <c r="X4" s="3304"/>
      <c r="Y4" s="3304"/>
      <c r="Z4" s="3304"/>
      <c r="AA4" s="3304"/>
      <c r="AB4" s="3304"/>
      <c r="AC4" s="3304"/>
      <c r="AD4" s="3304"/>
      <c r="AE4" s="3304"/>
      <c r="AF4" s="3304"/>
      <c r="AG4" s="3305"/>
      <c r="AH4" s="3305"/>
      <c r="AI4" s="3306"/>
      <c r="AJ4" s="3306"/>
      <c r="AK4" s="3306"/>
      <c r="AL4" s="3306"/>
      <c r="AM4" s="3306"/>
    </row>
    <row r="5" spans="1:39" s="3307" customFormat="1" ht="16.5" customHeight="1">
      <c r="A5" s="3308"/>
      <c r="B5" s="3309"/>
      <c r="C5" s="3309"/>
      <c r="D5" s="3310"/>
      <c r="E5" s="3311" t="s">
        <v>10</v>
      </c>
      <c r="F5" s="3311" t="s">
        <v>4562</v>
      </c>
      <c r="G5" s="3312"/>
      <c r="H5" s="3313" t="s">
        <v>4563</v>
      </c>
      <c r="I5" s="3314"/>
      <c r="J5" s="3313" t="s">
        <v>4564</v>
      </c>
      <c r="K5" s="3315"/>
      <c r="L5" s="3304"/>
      <c r="M5" s="3316"/>
      <c r="N5" s="3316"/>
      <c r="O5" s="3316"/>
      <c r="P5" s="3316"/>
      <c r="Q5" s="3316"/>
      <c r="R5" s="3316"/>
      <c r="S5" s="3316"/>
      <c r="T5" s="3316"/>
      <c r="U5" s="3316"/>
      <c r="V5" s="3316"/>
      <c r="W5" s="3316"/>
      <c r="X5" s="3316"/>
      <c r="Y5" s="3316"/>
      <c r="Z5" s="3316"/>
      <c r="AA5" s="3316"/>
      <c r="AB5" s="3316"/>
      <c r="AC5" s="3316"/>
      <c r="AD5" s="3316"/>
      <c r="AE5" s="3316"/>
      <c r="AF5" s="3316"/>
      <c r="AG5" s="3306"/>
      <c r="AH5" s="3306"/>
      <c r="AI5" s="3306"/>
      <c r="AJ5" s="3306"/>
      <c r="AK5" s="3306"/>
      <c r="AL5" s="3306"/>
      <c r="AM5" s="3306"/>
    </row>
    <row r="6" spans="1:39" s="3307" customFormat="1" ht="14.25" customHeight="1">
      <c r="A6" s="3308"/>
      <c r="B6" s="3309"/>
      <c r="C6" s="3309"/>
      <c r="D6" s="3310"/>
      <c r="E6" s="3312"/>
      <c r="F6" s="3312"/>
      <c r="G6" s="3312"/>
      <c r="H6" s="3317" t="s">
        <v>4565</v>
      </c>
      <c r="I6" s="3317" t="s">
        <v>4566</v>
      </c>
      <c r="J6" s="3317" t="s">
        <v>4565</v>
      </c>
      <c r="K6" s="3318" t="s">
        <v>4566</v>
      </c>
      <c r="L6" s="3304"/>
      <c r="M6" s="3316"/>
      <c r="N6" s="3316"/>
      <c r="O6" s="3316"/>
      <c r="P6" s="3316"/>
      <c r="Q6" s="3316"/>
      <c r="R6" s="3316"/>
      <c r="S6" s="3316"/>
      <c r="T6" s="3316"/>
      <c r="U6" s="3316"/>
      <c r="V6" s="3316"/>
      <c r="W6" s="3316"/>
      <c r="X6" s="3316"/>
      <c r="Y6" s="3316"/>
      <c r="Z6" s="3316"/>
      <c r="AA6" s="3316"/>
      <c r="AB6" s="3316"/>
      <c r="AC6" s="3316"/>
      <c r="AD6" s="3316"/>
      <c r="AE6" s="3316"/>
      <c r="AF6" s="3316"/>
      <c r="AG6" s="3306"/>
      <c r="AH6" s="3306"/>
      <c r="AI6" s="3306"/>
      <c r="AJ6" s="3306"/>
      <c r="AK6" s="3306"/>
      <c r="AL6" s="3306"/>
      <c r="AM6" s="3306"/>
    </row>
    <row r="7" spans="1:39" s="3307" customFormat="1" ht="11.25" customHeight="1">
      <c r="A7" s="3308"/>
      <c r="B7" s="3309"/>
      <c r="C7" s="3309"/>
      <c r="D7" s="3310"/>
      <c r="E7" s="3312"/>
      <c r="F7" s="3312"/>
      <c r="G7" s="3312"/>
      <c r="H7" s="3319"/>
      <c r="I7" s="3319"/>
      <c r="J7" s="3319"/>
      <c r="K7" s="3320"/>
      <c r="L7" s="3304"/>
      <c r="M7" s="3316"/>
      <c r="N7" s="3316"/>
      <c r="O7" s="3316"/>
      <c r="P7" s="3316"/>
      <c r="Q7" s="3316"/>
      <c r="R7" s="3316"/>
      <c r="S7" s="3316"/>
      <c r="T7" s="3316"/>
      <c r="U7" s="3316"/>
      <c r="V7" s="3316"/>
      <c r="W7" s="3316"/>
      <c r="X7" s="3316"/>
      <c r="Y7" s="3316"/>
      <c r="Z7" s="3316"/>
      <c r="AA7" s="3316"/>
      <c r="AB7" s="3316"/>
      <c r="AC7" s="3316"/>
      <c r="AD7" s="3316"/>
      <c r="AE7" s="3316"/>
      <c r="AF7" s="3316"/>
      <c r="AG7" s="3306"/>
      <c r="AH7" s="3306"/>
      <c r="AI7" s="3306"/>
      <c r="AJ7" s="3306"/>
      <c r="AK7" s="3306"/>
      <c r="AL7" s="3306"/>
      <c r="AM7" s="3306"/>
    </row>
    <row r="8" spans="1:39" s="3307" customFormat="1" ht="11.25" customHeight="1">
      <c r="A8" s="3308"/>
      <c r="B8" s="3309"/>
      <c r="C8" s="3309"/>
      <c r="D8" s="3310"/>
      <c r="E8" s="3312"/>
      <c r="F8" s="3312"/>
      <c r="G8" s="3312"/>
      <c r="H8" s="3319"/>
      <c r="I8" s="3319"/>
      <c r="J8" s="3319"/>
      <c r="K8" s="3320"/>
      <c r="L8" s="3304"/>
      <c r="M8" s="3316"/>
      <c r="N8" s="3316"/>
      <c r="O8" s="3316"/>
      <c r="P8" s="3316"/>
      <c r="Q8" s="3316"/>
      <c r="R8" s="3316"/>
      <c r="S8" s="3316"/>
      <c r="T8" s="3316"/>
      <c r="U8" s="3316"/>
      <c r="V8" s="3316"/>
      <c r="W8" s="3316"/>
      <c r="X8" s="3316"/>
      <c r="Y8" s="3316"/>
      <c r="Z8" s="3316"/>
      <c r="AA8" s="3316"/>
      <c r="AB8" s="3316"/>
      <c r="AC8" s="3316"/>
      <c r="AD8" s="3316"/>
      <c r="AE8" s="3316"/>
      <c r="AF8" s="3316"/>
      <c r="AG8" s="3306"/>
      <c r="AH8" s="3306"/>
      <c r="AI8" s="3306"/>
      <c r="AJ8" s="3306"/>
      <c r="AK8" s="3306"/>
      <c r="AL8" s="3306"/>
      <c r="AM8" s="3306"/>
    </row>
    <row r="9" spans="1:39" s="3307" customFormat="1" ht="11.25" customHeight="1">
      <c r="A9" s="3308"/>
      <c r="B9" s="3309"/>
      <c r="C9" s="3309"/>
      <c r="D9" s="3310"/>
      <c r="E9" s="3312"/>
      <c r="F9" s="3312"/>
      <c r="G9" s="3312"/>
      <c r="H9" s="3319"/>
      <c r="I9" s="3319"/>
      <c r="J9" s="3319"/>
      <c r="K9" s="3320"/>
      <c r="L9" s="3304"/>
      <c r="M9" s="3316"/>
      <c r="N9" s="3316"/>
      <c r="O9" s="3316"/>
      <c r="P9" s="3316"/>
      <c r="Q9" s="3316"/>
      <c r="R9" s="3316"/>
      <c r="S9" s="3316"/>
      <c r="T9" s="3316"/>
      <c r="U9" s="3316"/>
      <c r="V9" s="3316"/>
      <c r="W9" s="3316"/>
      <c r="X9" s="3316"/>
      <c r="Y9" s="3316"/>
      <c r="Z9" s="3316"/>
      <c r="AA9" s="3316"/>
      <c r="AB9" s="3316"/>
      <c r="AC9" s="3316"/>
      <c r="AD9" s="3316"/>
      <c r="AE9" s="3316"/>
      <c r="AF9" s="3316"/>
      <c r="AG9" s="3306"/>
      <c r="AH9" s="3306"/>
      <c r="AI9" s="3306"/>
      <c r="AJ9" s="3306"/>
      <c r="AK9" s="3306"/>
      <c r="AL9" s="3306"/>
      <c r="AM9" s="3306"/>
    </row>
    <row r="10" spans="1:39" s="3307" customFormat="1" ht="12.75" customHeight="1">
      <c r="A10" s="3321"/>
      <c r="B10" s="3322"/>
      <c r="C10" s="3322"/>
      <c r="D10" s="3323"/>
      <c r="E10" s="3324"/>
      <c r="F10" s="3324"/>
      <c r="G10" s="3324"/>
      <c r="H10" s="3325"/>
      <c r="I10" s="3325"/>
      <c r="J10" s="3325"/>
      <c r="K10" s="3326"/>
      <c r="L10" s="3304"/>
      <c r="M10" s="3316"/>
      <c r="N10" s="3316"/>
      <c r="O10" s="3316"/>
      <c r="P10" s="3316"/>
      <c r="Q10" s="3316"/>
      <c r="R10" s="3316"/>
      <c r="S10" s="3316"/>
      <c r="T10" s="3316"/>
      <c r="U10" s="3316"/>
      <c r="V10" s="3316"/>
      <c r="W10" s="3316"/>
      <c r="X10" s="3316"/>
      <c r="Y10" s="3316"/>
      <c r="Z10" s="3316"/>
      <c r="AA10" s="3316"/>
      <c r="AB10" s="3316"/>
      <c r="AC10" s="3316"/>
      <c r="AD10" s="3316"/>
      <c r="AE10" s="3316"/>
      <c r="AF10" s="3316"/>
      <c r="AG10" s="3306"/>
      <c r="AH10" s="3306"/>
      <c r="AI10" s="3306"/>
      <c r="AJ10" s="3306"/>
      <c r="AK10" s="3306"/>
      <c r="AL10" s="3306"/>
      <c r="AM10" s="3306"/>
    </row>
    <row r="11" spans="1:39" s="3307" customFormat="1" ht="13.5" customHeight="1">
      <c r="A11" s="3327"/>
      <c r="B11" s="3328" t="s">
        <v>1101</v>
      </c>
      <c r="C11" s="3328"/>
      <c r="D11" s="3329" t="s">
        <v>442</v>
      </c>
      <c r="E11" s="3330">
        <v>48770</v>
      </c>
      <c r="F11" s="3331">
        <v>89.682058071753005</v>
      </c>
      <c r="G11" s="3331">
        <v>72.641562435923703</v>
      </c>
      <c r="H11" s="3330">
        <v>144.01300000000001</v>
      </c>
      <c r="I11" s="3330">
        <v>264.82227248487499</v>
      </c>
      <c r="J11" s="3330">
        <v>822.18600000000004</v>
      </c>
      <c r="K11" s="3332">
        <v>1511.8993766205101</v>
      </c>
      <c r="L11" s="3333"/>
      <c r="M11" s="3333"/>
      <c r="N11" s="3333"/>
      <c r="O11" s="3333"/>
      <c r="P11" s="3333"/>
      <c r="Q11" s="3333"/>
      <c r="R11" s="3333"/>
      <c r="S11" s="3333"/>
      <c r="T11" s="3333"/>
      <c r="U11" s="3333"/>
      <c r="V11" s="3333"/>
      <c r="W11" s="3333"/>
      <c r="X11" s="3333"/>
      <c r="Y11" s="3333"/>
      <c r="Z11" s="3333"/>
      <c r="AA11" s="3333"/>
      <c r="AB11" s="3333"/>
      <c r="AC11" s="3333"/>
      <c r="AD11" s="3333"/>
      <c r="AE11" s="3333"/>
      <c r="AF11" s="3333"/>
      <c r="AG11" s="3306"/>
      <c r="AH11" s="3306"/>
      <c r="AI11" s="3306"/>
      <c r="AJ11" s="3306"/>
      <c r="AK11" s="3306"/>
      <c r="AL11" s="3306"/>
      <c r="AM11" s="3306"/>
    </row>
    <row r="12" spans="1:39" s="3307" customFormat="1" ht="13.5" customHeight="1">
      <c r="A12" s="3334"/>
      <c r="B12" s="3335"/>
      <c r="C12" s="3335"/>
      <c r="D12" s="3336" t="s">
        <v>6</v>
      </c>
      <c r="E12" s="3337">
        <v>25555</v>
      </c>
      <c r="F12" s="3338">
        <v>96.479435024281301</v>
      </c>
      <c r="G12" s="3338">
        <v>71.087145372725502</v>
      </c>
      <c r="H12" s="3337">
        <v>89.754999999999995</v>
      </c>
      <c r="I12" s="3337">
        <v>338.85782393286502</v>
      </c>
      <c r="J12" s="3337">
        <v>470.54050000000001</v>
      </c>
      <c r="K12" s="3339">
        <v>1776.46181162367</v>
      </c>
      <c r="L12" s="3340"/>
      <c r="M12" s="3340"/>
      <c r="N12" s="3340"/>
      <c r="O12" s="3340"/>
      <c r="P12" s="3340"/>
      <c r="Q12" s="3340"/>
      <c r="R12" s="3340"/>
      <c r="S12" s="3340"/>
      <c r="T12" s="3340"/>
      <c r="U12" s="3340"/>
      <c r="V12" s="3340"/>
      <c r="W12" s="3340"/>
      <c r="X12" s="3340"/>
      <c r="Y12" s="3340"/>
      <c r="Z12" s="3340"/>
      <c r="AA12" s="3340"/>
      <c r="AB12" s="3340"/>
      <c r="AC12" s="3340"/>
      <c r="AD12" s="3340"/>
      <c r="AE12" s="3340"/>
      <c r="AF12" s="3340"/>
    </row>
    <row r="13" spans="1:39" s="3307" customFormat="1" ht="13.5" customHeight="1">
      <c r="A13" s="3334"/>
      <c r="B13" s="3335"/>
      <c r="C13" s="3335"/>
      <c r="D13" s="3336" t="s">
        <v>8</v>
      </c>
      <c r="E13" s="3337">
        <v>23215</v>
      </c>
      <c r="F13" s="3338">
        <v>83.227305009161597</v>
      </c>
      <c r="G13" s="3338">
        <v>74.352659918156405</v>
      </c>
      <c r="H13" s="3337">
        <v>54.258000000000003</v>
      </c>
      <c r="I13" s="3337">
        <v>194.51850593095401</v>
      </c>
      <c r="J13" s="3337">
        <v>351.64550000000003</v>
      </c>
      <c r="K13" s="3339">
        <v>1260.6722930691001</v>
      </c>
      <c r="L13" s="3340"/>
      <c r="M13" s="3340"/>
      <c r="N13" s="3340"/>
      <c r="O13" s="3340"/>
      <c r="P13" s="3340"/>
      <c r="Q13" s="3340"/>
      <c r="R13" s="3340"/>
      <c r="S13" s="3340"/>
      <c r="T13" s="3340"/>
      <c r="U13" s="3340"/>
      <c r="V13" s="3340"/>
      <c r="W13" s="3340"/>
      <c r="X13" s="3340"/>
      <c r="Y13" s="3340"/>
      <c r="Z13" s="3340"/>
      <c r="AA13" s="3340"/>
      <c r="AB13" s="3340"/>
      <c r="AC13" s="3340"/>
      <c r="AD13" s="3340"/>
      <c r="AE13" s="3340"/>
      <c r="AF13" s="3340"/>
    </row>
    <row r="14" spans="1:39" s="3344" customFormat="1" ht="13.5" customHeight="1">
      <c r="A14" s="3341" t="s">
        <v>1345</v>
      </c>
      <c r="B14" s="3342" t="s">
        <v>211</v>
      </c>
      <c r="C14" s="3342"/>
      <c r="D14" s="3343" t="s">
        <v>363</v>
      </c>
      <c r="E14" s="3337">
        <v>7875</v>
      </c>
      <c r="F14" s="3338">
        <v>29.730993966590301</v>
      </c>
      <c r="G14" s="3338">
        <v>72.281904761904798</v>
      </c>
      <c r="H14" s="3337">
        <v>14.516500000000001</v>
      </c>
      <c r="I14" s="3337">
        <v>54.805076052826401</v>
      </c>
      <c r="J14" s="3337">
        <v>135.5925</v>
      </c>
      <c r="K14" s="3339">
        <v>511.91108563998699</v>
      </c>
      <c r="L14" s="3340"/>
      <c r="M14" s="3340"/>
      <c r="N14" s="3340"/>
      <c r="O14" s="3340"/>
      <c r="P14" s="3340"/>
      <c r="Q14" s="3340"/>
      <c r="R14" s="3340"/>
      <c r="S14" s="3340"/>
      <c r="T14" s="3340"/>
      <c r="U14" s="3340"/>
      <c r="V14" s="3340"/>
      <c r="W14" s="3340"/>
      <c r="X14" s="3340"/>
      <c r="Y14" s="3340"/>
      <c r="Z14" s="3340"/>
      <c r="AA14" s="3340"/>
      <c r="AB14" s="3340"/>
      <c r="AC14" s="3340"/>
      <c r="AD14" s="3340"/>
      <c r="AE14" s="3340"/>
      <c r="AF14" s="3340"/>
    </row>
    <row r="15" spans="1:39" s="3344" customFormat="1" ht="13.5" customHeight="1">
      <c r="A15" s="3341"/>
      <c r="B15" s="3342"/>
      <c r="C15" s="3342"/>
      <c r="D15" s="3343" t="s">
        <v>364</v>
      </c>
      <c r="E15" s="3337">
        <v>7259</v>
      </c>
      <c r="F15" s="3338">
        <v>26.023993412082898</v>
      </c>
      <c r="G15" s="3338">
        <v>72.069706571153006</v>
      </c>
      <c r="H15" s="3337">
        <v>16.0245</v>
      </c>
      <c r="I15" s="3337">
        <v>57.448888611643802</v>
      </c>
      <c r="J15" s="3337">
        <v>126.5265</v>
      </c>
      <c r="K15" s="3339">
        <v>453.60584136298502</v>
      </c>
      <c r="L15" s="3340"/>
      <c r="M15" s="3340"/>
      <c r="N15" s="3340"/>
      <c r="O15" s="3340"/>
      <c r="P15" s="3340"/>
      <c r="Q15" s="3340"/>
      <c r="R15" s="3340"/>
      <c r="S15" s="3340"/>
      <c r="T15" s="3340"/>
      <c r="U15" s="3340"/>
      <c r="V15" s="3340"/>
      <c r="W15" s="3340"/>
      <c r="X15" s="3340"/>
      <c r="Y15" s="3340"/>
      <c r="Z15" s="3340"/>
      <c r="AA15" s="3340"/>
      <c r="AB15" s="3340"/>
      <c r="AC15" s="3340"/>
      <c r="AD15" s="3340"/>
      <c r="AE15" s="3340"/>
      <c r="AF15" s="3340"/>
    </row>
    <row r="16" spans="1:39" s="3307" customFormat="1" ht="13.5" customHeight="1">
      <c r="A16" s="3345" t="s">
        <v>4567</v>
      </c>
      <c r="B16" s="3346" t="s">
        <v>4568</v>
      </c>
      <c r="C16" s="3346"/>
      <c r="D16" s="3347" t="s">
        <v>363</v>
      </c>
      <c r="E16" s="3348">
        <v>912</v>
      </c>
      <c r="F16" s="3349">
        <v>3.44313225365465</v>
      </c>
      <c r="G16" s="3349">
        <v>72.349780701754398</v>
      </c>
      <c r="H16" s="3348">
        <v>1.6815</v>
      </c>
      <c r="I16" s="3348">
        <v>6.3482750926757596</v>
      </c>
      <c r="J16" s="3348">
        <v>15.641</v>
      </c>
      <c r="K16" s="3350">
        <v>59.050473223039802</v>
      </c>
      <c r="L16" s="3351"/>
      <c r="M16" s="3351"/>
      <c r="N16" s="3351"/>
      <c r="O16" s="3351"/>
      <c r="P16" s="3351"/>
      <c r="Q16" s="3351"/>
      <c r="R16" s="3351"/>
      <c r="S16" s="3351"/>
      <c r="T16" s="3351"/>
      <c r="U16" s="3351"/>
      <c r="V16" s="3351"/>
      <c r="W16" s="3351"/>
      <c r="X16" s="3351"/>
      <c r="Y16" s="3351"/>
      <c r="Z16" s="3351"/>
      <c r="AA16" s="3351"/>
      <c r="AB16" s="3351"/>
      <c r="AC16" s="3351"/>
      <c r="AD16" s="3351"/>
      <c r="AE16" s="3351"/>
      <c r="AF16" s="3351"/>
    </row>
    <row r="17" spans="1:32" s="3307" customFormat="1" ht="13.5" customHeight="1">
      <c r="A17" s="3345"/>
      <c r="B17" s="3346"/>
      <c r="C17" s="3346"/>
      <c r="D17" s="3347" t="s">
        <v>364</v>
      </c>
      <c r="E17" s="3348">
        <v>732</v>
      </c>
      <c r="F17" s="3349">
        <v>2.62426824323525</v>
      </c>
      <c r="G17" s="3349">
        <v>72.629781420764999</v>
      </c>
      <c r="H17" s="3348">
        <v>1.7555000000000001</v>
      </c>
      <c r="I17" s="3348">
        <v>6.2935831980867203</v>
      </c>
      <c r="J17" s="3348">
        <v>12.349</v>
      </c>
      <c r="K17" s="3350">
        <v>44.271978873923601</v>
      </c>
      <c r="L17" s="3351"/>
      <c r="M17" s="3351"/>
      <c r="N17" s="3351"/>
      <c r="O17" s="3351"/>
      <c r="P17" s="3351"/>
      <c r="Q17" s="3351"/>
      <c r="R17" s="3351"/>
      <c r="S17" s="3351"/>
      <c r="T17" s="3351"/>
      <c r="U17" s="3351"/>
      <c r="V17" s="3351"/>
      <c r="W17" s="3351"/>
      <c r="X17" s="3351"/>
      <c r="Y17" s="3351"/>
      <c r="Z17" s="3351"/>
      <c r="AA17" s="3351"/>
      <c r="AB17" s="3351"/>
      <c r="AC17" s="3351"/>
      <c r="AD17" s="3351"/>
      <c r="AE17" s="3351"/>
      <c r="AF17" s="3351"/>
    </row>
    <row r="18" spans="1:32" s="3307" customFormat="1" ht="13.5" customHeight="1">
      <c r="A18" s="3334" t="s">
        <v>1362</v>
      </c>
      <c r="B18" s="3352" t="s">
        <v>4569</v>
      </c>
      <c r="C18" s="3352"/>
      <c r="D18" s="3347" t="s">
        <v>363</v>
      </c>
      <c r="E18" s="3348">
        <v>1909</v>
      </c>
      <c r="F18" s="3349">
        <v>7.20717047393281</v>
      </c>
      <c r="G18" s="3349">
        <v>72.287585123101096</v>
      </c>
      <c r="H18" s="3348">
        <v>2.6859999999999999</v>
      </c>
      <c r="I18" s="3348">
        <v>10.1406285453031</v>
      </c>
      <c r="J18" s="3348">
        <v>32.858499999999999</v>
      </c>
      <c r="K18" s="3350">
        <v>124.052808285868</v>
      </c>
      <c r="L18" s="3351"/>
      <c r="M18" s="3351"/>
      <c r="N18" s="3351"/>
      <c r="O18" s="3351"/>
      <c r="P18" s="3351"/>
      <c r="Q18" s="3351"/>
      <c r="R18" s="3351"/>
      <c r="S18" s="3351"/>
      <c r="T18" s="3351"/>
      <c r="U18" s="3351"/>
      <c r="V18" s="3351"/>
      <c r="W18" s="3351"/>
      <c r="X18" s="3351"/>
      <c r="Y18" s="3351"/>
      <c r="Z18" s="3351"/>
      <c r="AA18" s="3351"/>
      <c r="AB18" s="3351"/>
      <c r="AC18" s="3351"/>
      <c r="AD18" s="3351"/>
      <c r="AE18" s="3351"/>
      <c r="AF18" s="3351"/>
    </row>
    <row r="19" spans="1:32" s="3307" customFormat="1" ht="13.5" customHeight="1">
      <c r="A19" s="3334"/>
      <c r="B19" s="3352"/>
      <c r="C19" s="3352"/>
      <c r="D19" s="3347" t="s">
        <v>364</v>
      </c>
      <c r="E19" s="3348">
        <v>1907</v>
      </c>
      <c r="F19" s="3349">
        <v>6.8367206828546703</v>
      </c>
      <c r="G19" s="3349">
        <v>72.694808599895097</v>
      </c>
      <c r="H19" s="3348">
        <v>2.3824999999999998</v>
      </c>
      <c r="I19" s="3348">
        <v>8.5414195211857695</v>
      </c>
      <c r="J19" s="3348">
        <v>32.047499999999999</v>
      </c>
      <c r="K19" s="3350">
        <v>114.89239962442799</v>
      </c>
      <c r="L19" s="3351"/>
      <c r="M19" s="3351"/>
      <c r="N19" s="3351"/>
      <c r="O19" s="3351"/>
      <c r="P19" s="3351"/>
      <c r="Q19" s="3351"/>
      <c r="R19" s="3351"/>
      <c r="S19" s="3351"/>
      <c r="T19" s="3351"/>
      <c r="U19" s="3351"/>
      <c r="V19" s="3351"/>
      <c r="W19" s="3351"/>
      <c r="X19" s="3351"/>
      <c r="Y19" s="3351"/>
      <c r="Z19" s="3351"/>
      <c r="AA19" s="3351"/>
      <c r="AB19" s="3351"/>
      <c r="AC19" s="3351"/>
      <c r="AD19" s="3351"/>
      <c r="AE19" s="3351"/>
      <c r="AF19" s="3351"/>
    </row>
    <row r="20" spans="1:32" s="3307" customFormat="1" ht="13.5" customHeight="1">
      <c r="A20" s="3334" t="s">
        <v>1366</v>
      </c>
      <c r="B20" s="3346" t="s">
        <v>1367</v>
      </c>
      <c r="C20" s="3346"/>
      <c r="D20" s="3353" t="s">
        <v>363</v>
      </c>
      <c r="E20" s="3348">
        <v>8</v>
      </c>
      <c r="F20" s="3349" t="s">
        <v>37</v>
      </c>
      <c r="G20" s="3349">
        <v>72</v>
      </c>
      <c r="H20" s="3348" t="s">
        <v>37</v>
      </c>
      <c r="I20" s="3348" t="s">
        <v>37</v>
      </c>
      <c r="J20" s="3348" t="s">
        <v>37</v>
      </c>
      <c r="K20" s="3350">
        <v>0.52855100385049403</v>
      </c>
      <c r="L20" s="3351"/>
      <c r="M20" s="3351"/>
      <c r="N20" s="3351"/>
      <c r="O20" s="3351"/>
      <c r="P20" s="3351"/>
      <c r="Q20" s="3351"/>
      <c r="R20" s="3351"/>
      <c r="S20" s="3351"/>
      <c r="T20" s="3351"/>
      <c r="U20" s="3351"/>
      <c r="V20" s="3351"/>
      <c r="W20" s="3351"/>
      <c r="X20" s="3351"/>
      <c r="Y20" s="3351"/>
      <c r="Z20" s="3351"/>
      <c r="AA20" s="3351"/>
      <c r="AB20" s="3351"/>
      <c r="AC20" s="3351"/>
      <c r="AD20" s="3351"/>
      <c r="AE20" s="3351"/>
      <c r="AF20" s="3351"/>
    </row>
    <row r="21" spans="1:32" s="3307" customFormat="1" ht="13.5" customHeight="1">
      <c r="A21" s="3334"/>
      <c r="B21" s="3346"/>
      <c r="C21" s="3346"/>
      <c r="D21" s="3353" t="s">
        <v>364</v>
      </c>
      <c r="E21" s="3348">
        <v>892</v>
      </c>
      <c r="F21" s="3349">
        <v>3.1978787882047</v>
      </c>
      <c r="G21" s="3349">
        <v>68.230941704035899</v>
      </c>
      <c r="H21" s="3348">
        <v>3.6469999999999998</v>
      </c>
      <c r="I21" s="3348">
        <v>13.074735359397501</v>
      </c>
      <c r="J21" s="3348">
        <v>18.972000000000001</v>
      </c>
      <c r="K21" s="3350">
        <v>68.015870369752903</v>
      </c>
      <c r="L21" s="3351"/>
      <c r="M21" s="3351"/>
      <c r="N21" s="3351"/>
      <c r="O21" s="3351"/>
      <c r="P21" s="3351"/>
      <c r="Q21" s="3351"/>
      <c r="R21" s="3351"/>
      <c r="S21" s="3351"/>
      <c r="T21" s="3351"/>
      <c r="U21" s="3351"/>
      <c r="V21" s="3351"/>
      <c r="W21" s="3351"/>
      <c r="X21" s="3351"/>
      <c r="Y21" s="3351"/>
      <c r="Z21" s="3351"/>
      <c r="AA21" s="3351"/>
      <c r="AB21" s="3351"/>
      <c r="AC21" s="3351"/>
      <c r="AD21" s="3351"/>
      <c r="AE21" s="3351"/>
      <c r="AF21" s="3351"/>
    </row>
    <row r="22" spans="1:32" s="3307" customFormat="1" ht="13.5" customHeight="1">
      <c r="A22" s="3334" t="s">
        <v>4570</v>
      </c>
      <c r="B22" s="3352" t="s">
        <v>4571</v>
      </c>
      <c r="C22" s="3352"/>
      <c r="D22" s="3353" t="s">
        <v>363</v>
      </c>
      <c r="E22" s="3348">
        <v>1405</v>
      </c>
      <c r="F22" s="3349">
        <v>5.3043868600710304</v>
      </c>
      <c r="G22" s="3349">
        <v>75.379359430605007</v>
      </c>
      <c r="H22" s="3348">
        <v>1.3525</v>
      </c>
      <c r="I22" s="3348">
        <v>5.1061802336270903</v>
      </c>
      <c r="J22" s="3348">
        <v>19.839500000000001</v>
      </c>
      <c r="K22" s="3350">
        <v>74.901340292084797</v>
      </c>
      <c r="L22" s="3351"/>
      <c r="M22" s="3351"/>
      <c r="N22" s="3351"/>
      <c r="O22" s="3351"/>
      <c r="P22" s="3351"/>
      <c r="Q22" s="3351"/>
      <c r="R22" s="3351"/>
      <c r="S22" s="3351"/>
      <c r="T22" s="3351"/>
      <c r="U22" s="3351"/>
      <c r="V22" s="3351"/>
      <c r="W22" s="3351"/>
      <c r="X22" s="3351"/>
      <c r="Y22" s="3351"/>
      <c r="Z22" s="3351"/>
      <c r="AA22" s="3351"/>
      <c r="AB22" s="3351"/>
      <c r="AC22" s="3351"/>
      <c r="AD22" s="3351"/>
      <c r="AE22" s="3351"/>
      <c r="AF22" s="3351"/>
    </row>
    <row r="23" spans="1:32" s="3307" customFormat="1" ht="13.5" customHeight="1">
      <c r="A23" s="3334"/>
      <c r="B23" s="3352"/>
      <c r="C23" s="3352"/>
      <c r="D23" s="3353" t="s">
        <v>364</v>
      </c>
      <c r="E23" s="3348">
        <v>1095</v>
      </c>
      <c r="F23" s="3349">
        <v>3.9256471671347</v>
      </c>
      <c r="G23" s="3349">
        <v>71.289497716894999</v>
      </c>
      <c r="H23" s="3348">
        <v>2.88</v>
      </c>
      <c r="I23" s="3348">
        <v>10.3249898094502</v>
      </c>
      <c r="J23" s="3348">
        <v>19.9405</v>
      </c>
      <c r="K23" s="3350">
        <v>71.488006699771205</v>
      </c>
      <c r="L23" s="3351"/>
      <c r="M23" s="3351"/>
      <c r="N23" s="3351"/>
      <c r="O23" s="3351"/>
      <c r="P23" s="3351"/>
      <c r="Q23" s="3351"/>
      <c r="R23" s="3351"/>
      <c r="S23" s="3351"/>
      <c r="T23" s="3351"/>
      <c r="U23" s="3351"/>
      <c r="V23" s="3351"/>
      <c r="W23" s="3351"/>
      <c r="X23" s="3351"/>
      <c r="Y23" s="3351"/>
      <c r="Z23" s="3351"/>
      <c r="AA23" s="3351"/>
      <c r="AB23" s="3351"/>
      <c r="AC23" s="3351"/>
      <c r="AD23" s="3351"/>
      <c r="AE23" s="3351"/>
      <c r="AF23" s="3351"/>
    </row>
    <row r="24" spans="1:32" s="3307" customFormat="1" ht="13.5" customHeight="1">
      <c r="A24" s="3354" t="s">
        <v>4572</v>
      </c>
      <c r="B24" s="3355" t="s">
        <v>4573</v>
      </c>
      <c r="C24" s="3355"/>
      <c r="D24" s="3353" t="s">
        <v>363</v>
      </c>
      <c r="E24" s="3348">
        <v>215</v>
      </c>
      <c r="F24" s="3349">
        <v>0.81170332734183004</v>
      </c>
      <c r="G24" s="3349">
        <v>70.413953488372101</v>
      </c>
      <c r="H24" s="3348">
        <v>0.73650000000000004</v>
      </c>
      <c r="I24" s="3348">
        <v>2.7805558166849198</v>
      </c>
      <c r="J24" s="3348">
        <v>4.1035000000000004</v>
      </c>
      <c r="K24" s="3350">
        <v>15.4922074592893</v>
      </c>
      <c r="L24" s="3351"/>
      <c r="M24" s="3351"/>
      <c r="N24" s="3351"/>
      <c r="O24" s="3351"/>
      <c r="P24" s="3351"/>
      <c r="Q24" s="3351"/>
      <c r="R24" s="3351"/>
      <c r="S24" s="3351"/>
      <c r="T24" s="3351"/>
      <c r="U24" s="3351"/>
      <c r="V24" s="3351"/>
      <c r="W24" s="3351"/>
      <c r="X24" s="3351"/>
      <c r="Y24" s="3351"/>
      <c r="Z24" s="3351"/>
      <c r="AA24" s="3351"/>
      <c r="AB24" s="3351"/>
      <c r="AC24" s="3351"/>
      <c r="AD24" s="3351"/>
      <c r="AE24" s="3351"/>
      <c r="AF24" s="3351"/>
    </row>
    <row r="25" spans="1:32" s="3307" customFormat="1" ht="13.5" customHeight="1">
      <c r="A25" s="3354"/>
      <c r="B25" s="3355"/>
      <c r="C25" s="3355"/>
      <c r="D25" s="3353" t="s">
        <v>364</v>
      </c>
      <c r="E25" s="3348">
        <v>146</v>
      </c>
      <c r="F25" s="3349">
        <v>0.52341962228462602</v>
      </c>
      <c r="G25" s="3349">
        <v>73.034246575342493</v>
      </c>
      <c r="H25" s="3348">
        <v>0.35249999999999998</v>
      </c>
      <c r="I25" s="3348">
        <v>1.26373573188583</v>
      </c>
      <c r="J25" s="3348">
        <v>2.4039999999999999</v>
      </c>
      <c r="K25" s="3350">
        <v>8.6184984381660392</v>
      </c>
      <c r="L25" s="3351"/>
      <c r="M25" s="3351"/>
      <c r="N25" s="3351"/>
      <c r="O25" s="3351"/>
      <c r="P25" s="3351"/>
      <c r="Q25" s="3351"/>
      <c r="R25" s="3351"/>
      <c r="S25" s="3351"/>
      <c r="T25" s="3351"/>
      <c r="U25" s="3351"/>
      <c r="V25" s="3351"/>
      <c r="W25" s="3351"/>
      <c r="X25" s="3351"/>
      <c r="Y25" s="3351"/>
      <c r="Z25" s="3351"/>
      <c r="AA25" s="3351"/>
      <c r="AB25" s="3351"/>
      <c r="AC25" s="3351"/>
      <c r="AD25" s="3351"/>
      <c r="AE25" s="3351"/>
      <c r="AF25" s="3351"/>
    </row>
    <row r="26" spans="1:32" s="3307" customFormat="1" ht="13.5" customHeight="1">
      <c r="A26" s="3356" t="s">
        <v>1157</v>
      </c>
      <c r="B26" s="3357" t="s">
        <v>2114</v>
      </c>
      <c r="C26" s="3357"/>
      <c r="D26" s="3358" t="s">
        <v>363</v>
      </c>
      <c r="E26" s="3337">
        <v>6722</v>
      </c>
      <c r="F26" s="3338">
        <v>25.377998913450099</v>
      </c>
      <c r="G26" s="3338">
        <v>73.678815828622405</v>
      </c>
      <c r="H26" s="3337">
        <v>12.653499999999999</v>
      </c>
      <c r="I26" s="3337">
        <v>47.771572337301599</v>
      </c>
      <c r="J26" s="3337">
        <v>106.35</v>
      </c>
      <c r="K26" s="3339">
        <v>401.50999471071498</v>
      </c>
      <c r="L26" s="3340"/>
      <c r="M26" s="3340"/>
      <c r="N26" s="3340"/>
      <c r="O26" s="3340"/>
      <c r="P26" s="3340"/>
      <c r="Q26" s="3340"/>
      <c r="R26" s="3340"/>
      <c r="S26" s="3340"/>
      <c r="T26" s="3340"/>
      <c r="U26" s="3340"/>
      <c r="V26" s="3340"/>
      <c r="W26" s="3340"/>
      <c r="X26" s="3340"/>
      <c r="Y26" s="3340"/>
      <c r="Z26" s="3340"/>
      <c r="AA26" s="3340"/>
      <c r="AB26" s="3340"/>
      <c r="AC26" s="3340"/>
      <c r="AD26" s="3340"/>
      <c r="AE26" s="3340"/>
      <c r="AF26" s="3340"/>
    </row>
    <row r="27" spans="1:32" s="3307" customFormat="1" ht="13.5" customHeight="1">
      <c r="A27" s="3356"/>
      <c r="B27" s="3357"/>
      <c r="C27" s="3357"/>
      <c r="D27" s="3358" t="s">
        <v>364</v>
      </c>
      <c r="E27" s="3337">
        <v>5221</v>
      </c>
      <c r="F27" s="3338">
        <v>18.717629095534502</v>
      </c>
      <c r="G27" s="3338">
        <v>77.646236353188996</v>
      </c>
      <c r="H27" s="3337">
        <v>5.4015000000000004</v>
      </c>
      <c r="I27" s="3337">
        <v>19.3647334915781</v>
      </c>
      <c r="J27" s="3337">
        <v>61.888500000000001</v>
      </c>
      <c r="K27" s="3339">
        <v>221.87435132713799</v>
      </c>
      <c r="L27" s="3340"/>
      <c r="M27" s="3340"/>
      <c r="N27" s="3340"/>
      <c r="O27" s="3340"/>
      <c r="P27" s="3340"/>
      <c r="Q27" s="3340"/>
      <c r="R27" s="3340"/>
      <c r="S27" s="3340"/>
      <c r="T27" s="3340"/>
      <c r="U27" s="3340"/>
      <c r="V27" s="3340"/>
      <c r="W27" s="3340"/>
      <c r="X27" s="3340"/>
      <c r="Y27" s="3340"/>
      <c r="Z27" s="3340"/>
      <c r="AA27" s="3340"/>
      <c r="AB27" s="3340"/>
      <c r="AC27" s="3340"/>
      <c r="AD27" s="3340"/>
      <c r="AE27" s="3340"/>
      <c r="AF27" s="3340"/>
    </row>
    <row r="28" spans="1:32" s="3307" customFormat="1" ht="13.5" customHeight="1">
      <c r="A28" s="3334" t="s">
        <v>1402</v>
      </c>
      <c r="B28" s="3346" t="s">
        <v>210</v>
      </c>
      <c r="C28" s="3346"/>
      <c r="D28" s="3359" t="s">
        <v>363</v>
      </c>
      <c r="E28" s="3348">
        <v>3620</v>
      </c>
      <c r="F28" s="3349">
        <v>13.666818813848501</v>
      </c>
      <c r="G28" s="3349">
        <v>72.5361878453039</v>
      </c>
      <c r="H28" s="3348">
        <v>7.2605000000000004</v>
      </c>
      <c r="I28" s="3348">
        <v>27.411032596117899</v>
      </c>
      <c r="J28" s="3348">
        <v>61.408999999999999</v>
      </c>
      <c r="K28" s="3350">
        <v>231.841347110393</v>
      </c>
      <c r="L28" s="3351"/>
      <c r="M28" s="3351"/>
      <c r="N28" s="3351"/>
      <c r="O28" s="3351"/>
      <c r="P28" s="3351"/>
      <c r="Q28" s="3351"/>
      <c r="R28" s="3351"/>
      <c r="S28" s="3351"/>
      <c r="T28" s="3351"/>
      <c r="U28" s="3351"/>
      <c r="V28" s="3351"/>
      <c r="W28" s="3351"/>
      <c r="X28" s="3351"/>
      <c r="Y28" s="3351"/>
      <c r="Z28" s="3351"/>
      <c r="AA28" s="3351"/>
      <c r="AB28" s="3351"/>
      <c r="AC28" s="3351"/>
      <c r="AD28" s="3351"/>
      <c r="AE28" s="3351"/>
      <c r="AF28" s="3351"/>
    </row>
    <row r="29" spans="1:32" s="3307" customFormat="1" ht="13.5" customHeight="1">
      <c r="A29" s="3334"/>
      <c r="B29" s="3346"/>
      <c r="C29" s="3346"/>
      <c r="D29" s="3359" t="s">
        <v>364</v>
      </c>
      <c r="E29" s="3348">
        <v>2038</v>
      </c>
      <c r="F29" s="3349">
        <v>7.30636431654841</v>
      </c>
      <c r="G29" s="3349">
        <v>77.047595682041205</v>
      </c>
      <c r="H29" s="3348">
        <v>1.9915</v>
      </c>
      <c r="I29" s="3348">
        <v>7.1396587519166701</v>
      </c>
      <c r="J29" s="3348">
        <v>25.378</v>
      </c>
      <c r="K29" s="3350">
        <v>90.981802563967406</v>
      </c>
      <c r="L29" s="3351"/>
      <c r="M29" s="3351"/>
      <c r="N29" s="3351"/>
      <c r="O29" s="3351"/>
      <c r="P29" s="3351"/>
      <c r="Q29" s="3351"/>
      <c r="R29" s="3351"/>
      <c r="S29" s="3351"/>
      <c r="T29" s="3351"/>
      <c r="U29" s="3351"/>
      <c r="V29" s="3351"/>
      <c r="W29" s="3351"/>
      <c r="X29" s="3351"/>
      <c r="Y29" s="3351"/>
      <c r="Z29" s="3351"/>
      <c r="AA29" s="3351"/>
      <c r="AB29" s="3351"/>
      <c r="AC29" s="3351"/>
      <c r="AD29" s="3351"/>
      <c r="AE29" s="3351"/>
      <c r="AF29" s="3351"/>
    </row>
    <row r="30" spans="1:32" s="3307" customFormat="1" ht="13.5" customHeight="1">
      <c r="A30" s="3334" t="s">
        <v>4574</v>
      </c>
      <c r="B30" s="3352" t="s">
        <v>4575</v>
      </c>
      <c r="C30" s="3352"/>
      <c r="D30" s="3359" t="s">
        <v>363</v>
      </c>
      <c r="E30" s="3348">
        <v>196</v>
      </c>
      <c r="F30" s="3349">
        <v>0.73997140539069195</v>
      </c>
      <c r="G30" s="3349">
        <v>74.244897959183703</v>
      </c>
      <c r="H30" s="3348" t="s">
        <v>37</v>
      </c>
      <c r="I30" s="3348">
        <v>1.5007073145040799</v>
      </c>
      <c r="J30" s="3348">
        <v>2.99</v>
      </c>
      <c r="K30" s="3350">
        <v>11.288339296521301</v>
      </c>
      <c r="L30" s="3351"/>
      <c r="M30" s="3351"/>
      <c r="N30" s="3351"/>
      <c r="O30" s="3351"/>
      <c r="P30" s="3351"/>
      <c r="Q30" s="3351"/>
      <c r="R30" s="3351"/>
      <c r="S30" s="3351"/>
      <c r="T30" s="3351"/>
      <c r="U30" s="3351"/>
      <c r="V30" s="3351"/>
      <c r="W30" s="3351"/>
      <c r="X30" s="3351"/>
      <c r="Y30" s="3351"/>
      <c r="Z30" s="3351"/>
      <c r="AA30" s="3351"/>
      <c r="AB30" s="3351"/>
      <c r="AC30" s="3351"/>
      <c r="AD30" s="3351"/>
      <c r="AE30" s="3351"/>
      <c r="AF30" s="3351"/>
    </row>
    <row r="31" spans="1:32" s="3307" customFormat="1" ht="13.5" customHeight="1">
      <c r="A31" s="3334"/>
      <c r="B31" s="3352"/>
      <c r="C31" s="3352"/>
      <c r="D31" s="3359" t="s">
        <v>364</v>
      </c>
      <c r="E31" s="3348">
        <v>315</v>
      </c>
      <c r="F31" s="3349">
        <v>1.12929576040861</v>
      </c>
      <c r="G31" s="3349">
        <v>77.507936507936506</v>
      </c>
      <c r="H31" s="3348" t="s">
        <v>37</v>
      </c>
      <c r="I31" s="3348">
        <v>1.11316296383135</v>
      </c>
      <c r="J31" s="3348">
        <v>3.7774999999999999</v>
      </c>
      <c r="K31" s="3350">
        <v>13.5425864601382</v>
      </c>
      <c r="L31" s="3351"/>
      <c r="M31" s="3351"/>
      <c r="N31" s="3351"/>
      <c r="O31" s="3351"/>
      <c r="P31" s="3351"/>
      <c r="Q31" s="3351"/>
      <c r="R31" s="3351"/>
      <c r="S31" s="3351"/>
      <c r="T31" s="3351"/>
      <c r="U31" s="3351"/>
      <c r="V31" s="3351"/>
      <c r="W31" s="3351"/>
      <c r="X31" s="3351"/>
      <c r="Y31" s="3351"/>
      <c r="Z31" s="3351"/>
      <c r="AA31" s="3351"/>
      <c r="AB31" s="3351"/>
      <c r="AC31" s="3351"/>
      <c r="AD31" s="3351"/>
      <c r="AE31" s="3351"/>
      <c r="AF31" s="3351"/>
    </row>
    <row r="32" spans="1:32" s="3307" customFormat="1" ht="13.5" customHeight="1">
      <c r="A32" s="3334" t="s">
        <v>1405</v>
      </c>
      <c r="B32" s="3346" t="s">
        <v>1406</v>
      </c>
      <c r="C32" s="3346"/>
      <c r="D32" s="3353" t="s">
        <v>363</v>
      </c>
      <c r="E32" s="3348">
        <v>1358</v>
      </c>
      <c r="F32" s="3349">
        <v>5.1269447373497901</v>
      </c>
      <c r="G32" s="3349">
        <v>76.246686303387307</v>
      </c>
      <c r="H32" s="3348">
        <v>1.5965</v>
      </c>
      <c r="I32" s="3348">
        <v>6.02736912605224</v>
      </c>
      <c r="J32" s="3348">
        <v>17.998000000000001</v>
      </c>
      <c r="K32" s="3350">
        <v>67.949006909294198</v>
      </c>
      <c r="L32" s="3351"/>
      <c r="M32" s="3351"/>
      <c r="N32" s="3351"/>
      <c r="O32" s="3351"/>
      <c r="P32" s="3351"/>
      <c r="Q32" s="3351"/>
      <c r="R32" s="3351"/>
      <c r="S32" s="3351"/>
      <c r="T32" s="3351"/>
      <c r="U32" s="3351"/>
      <c r="V32" s="3351"/>
      <c r="W32" s="3351"/>
      <c r="X32" s="3351"/>
      <c r="Y32" s="3351"/>
      <c r="Z32" s="3351"/>
      <c r="AA32" s="3351"/>
      <c r="AB32" s="3351"/>
      <c r="AC32" s="3351"/>
      <c r="AD32" s="3351"/>
      <c r="AE32" s="3351"/>
      <c r="AF32" s="3351"/>
    </row>
    <row r="33" spans="1:32" s="3307" customFormat="1" ht="13.5" customHeight="1">
      <c r="A33" s="3334"/>
      <c r="B33" s="3346"/>
      <c r="C33" s="3346"/>
      <c r="D33" s="3353" t="s">
        <v>364</v>
      </c>
      <c r="E33" s="3348">
        <v>1512</v>
      </c>
      <c r="F33" s="3349">
        <v>5.4206196499613304</v>
      </c>
      <c r="G33" s="3349">
        <v>78.609788359788396</v>
      </c>
      <c r="H33" s="3348">
        <v>1.3</v>
      </c>
      <c r="I33" s="3348">
        <v>4.66058567787681</v>
      </c>
      <c r="J33" s="3348">
        <v>16.466000000000001</v>
      </c>
      <c r="K33" s="3350">
        <v>59.031695209168902</v>
      </c>
      <c r="L33" s="3351"/>
      <c r="M33" s="3351"/>
      <c r="N33" s="3351"/>
      <c r="O33" s="3351"/>
      <c r="P33" s="3351"/>
      <c r="Q33" s="3351"/>
      <c r="R33" s="3351"/>
      <c r="S33" s="3351"/>
      <c r="T33" s="3351"/>
      <c r="U33" s="3351"/>
      <c r="V33" s="3351"/>
      <c r="W33" s="3351"/>
      <c r="X33" s="3351"/>
      <c r="Y33" s="3351"/>
      <c r="Z33" s="3351"/>
      <c r="AA33" s="3351"/>
      <c r="AB33" s="3351"/>
      <c r="AC33" s="3351"/>
      <c r="AD33" s="3351"/>
      <c r="AE33" s="3351"/>
      <c r="AF33" s="3351"/>
    </row>
    <row r="34" spans="1:32" s="3307" customFormat="1" ht="13.5" customHeight="1">
      <c r="A34" s="3356" t="s">
        <v>1159</v>
      </c>
      <c r="B34" s="3357" t="s">
        <v>2239</v>
      </c>
      <c r="C34" s="3357"/>
      <c r="D34" s="3360" t="s">
        <v>363</v>
      </c>
      <c r="E34" s="3337">
        <v>2670</v>
      </c>
      <c r="F34" s="3338">
        <v>10.080222716291599</v>
      </c>
      <c r="G34" s="3338">
        <v>76.238951310861395</v>
      </c>
      <c r="H34" s="3337">
        <v>2.8090000000000002</v>
      </c>
      <c r="I34" s="3337">
        <v>10.604998355828799</v>
      </c>
      <c r="J34" s="3337">
        <v>35.406999999999996</v>
      </c>
      <c r="K34" s="3339">
        <v>133.674324238103</v>
      </c>
      <c r="L34" s="3340"/>
      <c r="M34" s="3340"/>
      <c r="N34" s="3340"/>
      <c r="O34" s="3340"/>
      <c r="P34" s="3340"/>
      <c r="Q34" s="3340"/>
      <c r="R34" s="3340"/>
      <c r="S34" s="3340"/>
      <c r="T34" s="3340"/>
      <c r="U34" s="3340"/>
      <c r="V34" s="3340"/>
      <c r="W34" s="3340"/>
      <c r="X34" s="3340"/>
      <c r="Y34" s="3340"/>
      <c r="Z34" s="3340"/>
      <c r="AA34" s="3340"/>
      <c r="AB34" s="3340"/>
      <c r="AC34" s="3340"/>
      <c r="AD34" s="3340"/>
      <c r="AE34" s="3340"/>
      <c r="AF34" s="3340"/>
    </row>
    <row r="35" spans="1:32" s="3307" customFormat="1" ht="13.5" customHeight="1">
      <c r="A35" s="3356"/>
      <c r="B35" s="3357"/>
      <c r="C35" s="3357"/>
      <c r="D35" s="3360" t="s">
        <v>364</v>
      </c>
      <c r="E35" s="3337">
        <v>2947</v>
      </c>
      <c r="F35" s="3338">
        <v>10.5651892251561</v>
      </c>
      <c r="G35" s="3338">
        <v>76.930437733288102</v>
      </c>
      <c r="H35" s="3337">
        <v>2.6615000000000002</v>
      </c>
      <c r="I35" s="3348">
        <v>9.5416529089762498</v>
      </c>
      <c r="J35" s="3337">
        <v>37.042499999999997</v>
      </c>
      <c r="K35" s="3339">
        <v>132.799803825194</v>
      </c>
      <c r="L35" s="3340"/>
      <c r="M35" s="3340"/>
      <c r="N35" s="3340"/>
      <c r="O35" s="3340"/>
      <c r="P35" s="3340"/>
      <c r="Q35" s="3340"/>
      <c r="R35" s="3340"/>
      <c r="S35" s="3340"/>
      <c r="T35" s="3340"/>
      <c r="U35" s="3340"/>
      <c r="V35" s="3340"/>
      <c r="W35" s="3340"/>
      <c r="X35" s="3340"/>
      <c r="Y35" s="3340"/>
      <c r="Z35" s="3340"/>
      <c r="AA35" s="3340"/>
      <c r="AB35" s="3340"/>
      <c r="AC35" s="3340"/>
      <c r="AD35" s="3340"/>
      <c r="AE35" s="3340"/>
      <c r="AF35" s="3340"/>
    </row>
    <row r="36" spans="1:32" s="3307" customFormat="1" ht="13.5" customHeight="1">
      <c r="A36" s="3334" t="s">
        <v>1410</v>
      </c>
      <c r="B36" s="3346" t="s">
        <v>1411</v>
      </c>
      <c r="C36" s="3346"/>
      <c r="D36" s="3353" t="s">
        <v>363</v>
      </c>
      <c r="E36" s="3348">
        <v>516</v>
      </c>
      <c r="F36" s="3349">
        <v>1.9480879856203901</v>
      </c>
      <c r="G36" s="3349">
        <v>77.794573643410899</v>
      </c>
      <c r="H36" s="3348">
        <v>0.65200000000000002</v>
      </c>
      <c r="I36" s="3348">
        <v>2.4615375322180202</v>
      </c>
      <c r="J36" s="3348">
        <v>6.04</v>
      </c>
      <c r="K36" s="3350">
        <v>22.8032004518356</v>
      </c>
      <c r="L36" s="3351"/>
      <c r="M36" s="3351"/>
      <c r="N36" s="3351"/>
      <c r="O36" s="3351"/>
      <c r="P36" s="3351"/>
      <c r="Q36" s="3351"/>
      <c r="R36" s="3351"/>
      <c r="S36" s="3351"/>
      <c r="T36" s="3351"/>
      <c r="U36" s="3351"/>
      <c r="V36" s="3351"/>
      <c r="W36" s="3351"/>
      <c r="X36" s="3351"/>
      <c r="Y36" s="3351"/>
      <c r="Z36" s="3351"/>
      <c r="AA36" s="3351"/>
      <c r="AB36" s="3351"/>
      <c r="AC36" s="3351"/>
      <c r="AD36" s="3351"/>
      <c r="AE36" s="3351"/>
      <c r="AF36" s="3351"/>
    </row>
    <row r="37" spans="1:32" s="3307" customFormat="1" ht="13.5" customHeight="1">
      <c r="A37" s="3334"/>
      <c r="B37" s="3346"/>
      <c r="C37" s="3346"/>
      <c r="D37" s="3353" t="s">
        <v>364</v>
      </c>
      <c r="E37" s="3348">
        <v>531</v>
      </c>
      <c r="F37" s="3349">
        <v>1.90366999611737</v>
      </c>
      <c r="G37" s="3349">
        <v>79.967984934086601</v>
      </c>
      <c r="H37" s="3348" t="s">
        <v>37</v>
      </c>
      <c r="I37" s="3348">
        <v>1.7351718985325999</v>
      </c>
      <c r="J37" s="3348">
        <v>5.0614999999999997</v>
      </c>
      <c r="K37" s="3350">
        <v>18.145811083518101</v>
      </c>
      <c r="L37" s="3351"/>
      <c r="M37" s="3351"/>
      <c r="N37" s="3351"/>
      <c r="O37" s="3351"/>
      <c r="P37" s="3351"/>
      <c r="Q37" s="3351"/>
      <c r="R37" s="3351"/>
      <c r="S37" s="3351"/>
      <c r="T37" s="3351"/>
      <c r="U37" s="3351"/>
      <c r="V37" s="3351"/>
      <c r="W37" s="3351"/>
      <c r="X37" s="3351"/>
      <c r="Y37" s="3351"/>
      <c r="Z37" s="3351"/>
      <c r="AA37" s="3351"/>
      <c r="AB37" s="3351"/>
      <c r="AC37" s="3351"/>
      <c r="AD37" s="3351"/>
      <c r="AE37" s="3351"/>
      <c r="AF37" s="3351"/>
    </row>
    <row r="38" spans="1:32" s="3307" customFormat="1" ht="13.5" customHeight="1">
      <c r="A38" s="3334" t="s">
        <v>4576</v>
      </c>
      <c r="B38" s="3352" t="s">
        <v>4577</v>
      </c>
      <c r="C38" s="3352"/>
      <c r="D38" s="3353" t="s">
        <v>363</v>
      </c>
      <c r="E38" s="3348">
        <v>1313</v>
      </c>
      <c r="F38" s="3349">
        <v>4.9570533432549899</v>
      </c>
      <c r="G38" s="3349">
        <v>74.9314546839299</v>
      </c>
      <c r="H38" s="3348">
        <v>1.3995</v>
      </c>
      <c r="I38" s="3348">
        <v>5.2836223563483298</v>
      </c>
      <c r="J38" s="3348">
        <v>19.128499999999999</v>
      </c>
      <c r="K38" s="3350">
        <v>72.217056265387001</v>
      </c>
      <c r="L38" s="3351"/>
      <c r="M38" s="3351"/>
      <c r="N38" s="3351"/>
      <c r="O38" s="3351"/>
      <c r="P38" s="3351"/>
      <c r="Q38" s="3351"/>
      <c r="R38" s="3351"/>
      <c r="S38" s="3351"/>
      <c r="T38" s="3351"/>
      <c r="U38" s="3351"/>
      <c r="V38" s="3351"/>
      <c r="W38" s="3351"/>
      <c r="X38" s="3351"/>
      <c r="Y38" s="3351"/>
      <c r="Z38" s="3351"/>
      <c r="AA38" s="3351"/>
      <c r="AB38" s="3351"/>
      <c r="AC38" s="3351"/>
      <c r="AD38" s="3351"/>
      <c r="AE38" s="3351"/>
      <c r="AF38" s="3351"/>
    </row>
    <row r="39" spans="1:32" s="3307" customFormat="1" ht="13.5" customHeight="1">
      <c r="A39" s="3334"/>
      <c r="B39" s="3352"/>
      <c r="C39" s="3352"/>
      <c r="D39" s="3353" t="s">
        <v>364</v>
      </c>
      <c r="E39" s="3348">
        <v>1665</v>
      </c>
      <c r="F39" s="3349">
        <v>5.9691347335883798</v>
      </c>
      <c r="G39" s="3349">
        <v>75.563963963964</v>
      </c>
      <c r="H39" s="3348">
        <v>1.3105</v>
      </c>
      <c r="I39" s="3348">
        <v>4.6982288698904302</v>
      </c>
      <c r="J39" s="3348">
        <v>23.203499999999998</v>
      </c>
      <c r="K39" s="3350">
        <v>83.186076751241899</v>
      </c>
      <c r="L39" s="3351"/>
      <c r="M39" s="3351"/>
      <c r="N39" s="3351"/>
      <c r="O39" s="3351"/>
      <c r="P39" s="3351"/>
      <c r="Q39" s="3351"/>
      <c r="R39" s="3351"/>
      <c r="S39" s="3351"/>
      <c r="T39" s="3351"/>
      <c r="U39" s="3351"/>
      <c r="V39" s="3351"/>
      <c r="W39" s="3351"/>
      <c r="X39" s="3351"/>
      <c r="Y39" s="3351"/>
      <c r="Z39" s="3351"/>
      <c r="AA39" s="3351"/>
      <c r="AB39" s="3351"/>
      <c r="AC39" s="3351"/>
      <c r="AD39" s="3351"/>
      <c r="AE39" s="3351"/>
      <c r="AF39" s="3351"/>
    </row>
    <row r="40" spans="1:32" s="3307" customFormat="1" ht="13.5" customHeight="1">
      <c r="A40" s="3334" t="s">
        <v>4578</v>
      </c>
      <c r="B40" s="3352" t="s">
        <v>2327</v>
      </c>
      <c r="C40" s="3352"/>
      <c r="D40" s="3353" t="s">
        <v>363</v>
      </c>
      <c r="E40" s="3348">
        <v>841</v>
      </c>
      <c r="F40" s="3349">
        <v>3.1750813874161801</v>
      </c>
      <c r="G40" s="3349">
        <v>77.325802615933398</v>
      </c>
      <c r="H40" s="3348">
        <v>0.75749999999999995</v>
      </c>
      <c r="I40" s="3348">
        <v>2.8598384672624899</v>
      </c>
      <c r="J40" s="3348">
        <v>10.2385</v>
      </c>
      <c r="K40" s="3350">
        <v>38.654067520880602</v>
      </c>
      <c r="L40" s="3351"/>
      <c r="M40" s="3351"/>
      <c r="N40" s="3351"/>
      <c r="O40" s="3351"/>
      <c r="P40" s="3351"/>
      <c r="Q40" s="3351"/>
      <c r="R40" s="3351"/>
      <c r="S40" s="3351"/>
      <c r="T40" s="3351"/>
      <c r="U40" s="3351"/>
      <c r="V40" s="3351"/>
      <c r="W40" s="3351"/>
      <c r="X40" s="3351"/>
      <c r="Y40" s="3351"/>
      <c r="Z40" s="3351"/>
      <c r="AA40" s="3351"/>
      <c r="AB40" s="3351"/>
      <c r="AC40" s="3351"/>
      <c r="AD40" s="3351"/>
      <c r="AE40" s="3351"/>
      <c r="AF40" s="3351"/>
    </row>
    <row r="41" spans="1:32" s="3307" customFormat="1" ht="13.5" customHeight="1">
      <c r="A41" s="3334">
        <v>99</v>
      </c>
      <c r="B41" s="3352"/>
      <c r="C41" s="3352"/>
      <c r="D41" s="3353" t="s">
        <v>364</v>
      </c>
      <c r="E41" s="3348">
        <v>751</v>
      </c>
      <c r="F41" s="3349">
        <v>2.6923844954503702</v>
      </c>
      <c r="G41" s="3349">
        <v>77.812250332889505</v>
      </c>
      <c r="H41" s="3348">
        <v>0.86699999999999999</v>
      </c>
      <c r="I41" s="3348">
        <v>3.1082521405532302</v>
      </c>
      <c r="J41" s="3348">
        <v>8.7774999999999999</v>
      </c>
      <c r="K41" s="3350">
        <v>31.4679159904336</v>
      </c>
      <c r="L41" s="3351"/>
      <c r="M41" s="3351"/>
      <c r="N41" s="3351"/>
      <c r="O41" s="3351"/>
      <c r="P41" s="3351"/>
      <c r="Q41" s="3351"/>
      <c r="R41" s="3351"/>
      <c r="S41" s="3351"/>
      <c r="T41" s="3351"/>
      <c r="U41" s="3351"/>
      <c r="V41" s="3351"/>
      <c r="W41" s="3351"/>
      <c r="X41" s="3351"/>
      <c r="Y41" s="3351"/>
      <c r="Z41" s="3351"/>
      <c r="AA41" s="3351"/>
      <c r="AB41" s="3351"/>
      <c r="AC41" s="3351"/>
      <c r="AD41" s="3351"/>
      <c r="AE41" s="3351"/>
      <c r="AF41" s="3351"/>
    </row>
    <row r="42" spans="1:32" s="3307" customFormat="1" ht="13.5" customHeight="1">
      <c r="A42" s="3356" t="s">
        <v>1130</v>
      </c>
      <c r="B42" s="3357" t="s">
        <v>2738</v>
      </c>
      <c r="C42" s="3357"/>
      <c r="D42" s="3360" t="s">
        <v>363</v>
      </c>
      <c r="E42" s="3337">
        <v>71</v>
      </c>
      <c r="F42" s="3338" t="s">
        <v>37</v>
      </c>
      <c r="G42" s="3338">
        <v>41.957746478873197</v>
      </c>
      <c r="H42" s="3337">
        <v>1.4850000000000001</v>
      </c>
      <c r="I42" s="3337">
        <v>5.60641600512845</v>
      </c>
      <c r="J42" s="3337">
        <v>3.3755000000000002</v>
      </c>
      <c r="K42" s="3339">
        <v>12.7437422392667</v>
      </c>
      <c r="L42" s="3351"/>
      <c r="M42" s="3351"/>
      <c r="N42" s="3351"/>
      <c r="O42" s="3351"/>
      <c r="P42" s="3351"/>
      <c r="Q42" s="3351"/>
      <c r="R42" s="3351"/>
      <c r="S42" s="3351"/>
      <c r="T42" s="3351"/>
      <c r="U42" s="3351"/>
      <c r="V42" s="3351"/>
      <c r="W42" s="3351"/>
      <c r="X42" s="3351"/>
      <c r="Y42" s="3351"/>
      <c r="Z42" s="3351"/>
      <c r="AA42" s="3351"/>
      <c r="AB42" s="3351"/>
      <c r="AC42" s="3351"/>
      <c r="AD42" s="3351"/>
      <c r="AE42" s="3351"/>
      <c r="AF42" s="3351"/>
    </row>
    <row r="43" spans="1:32" s="3307" customFormat="1" ht="29.25" customHeight="1">
      <c r="A43" s="3334"/>
      <c r="B43" s="3357"/>
      <c r="C43" s="3357"/>
      <c r="D43" s="3361" t="s">
        <v>364</v>
      </c>
      <c r="E43" s="3362">
        <v>92</v>
      </c>
      <c r="F43" s="3363" t="s">
        <v>37</v>
      </c>
      <c r="G43" s="3363">
        <v>42.684782608695599</v>
      </c>
      <c r="H43" s="3364">
        <v>1.86</v>
      </c>
      <c r="I43" s="3364">
        <v>6.6682225852699002</v>
      </c>
      <c r="J43" s="3364">
        <v>4.3070000000000004</v>
      </c>
      <c r="K43" s="3365">
        <v>15.4408788573965</v>
      </c>
      <c r="L43" s="3351"/>
      <c r="M43" s="3351"/>
      <c r="N43" s="3351"/>
      <c r="O43" s="3351"/>
      <c r="P43" s="3351"/>
      <c r="Q43" s="3351"/>
      <c r="R43" s="3351"/>
      <c r="S43" s="3351"/>
      <c r="T43" s="3351"/>
      <c r="U43" s="3351"/>
      <c r="V43" s="3351"/>
      <c r="W43" s="3351"/>
      <c r="X43" s="3351"/>
      <c r="Y43" s="3351"/>
      <c r="Z43" s="3351"/>
      <c r="AA43" s="3351"/>
      <c r="AB43" s="3351"/>
      <c r="AC43" s="3351"/>
      <c r="AD43" s="3351"/>
      <c r="AE43" s="3351"/>
      <c r="AF43" s="3351"/>
    </row>
    <row r="44" spans="1:32" s="3344" customFormat="1" ht="13.5" customHeight="1">
      <c r="A44" s="3366" t="s">
        <v>1169</v>
      </c>
      <c r="B44" s="3367" t="s">
        <v>1170</v>
      </c>
      <c r="C44" s="3367"/>
      <c r="D44" s="3360" t="s">
        <v>363</v>
      </c>
      <c r="E44" s="3337">
        <v>21</v>
      </c>
      <c r="F44" s="3338" t="s">
        <v>37</v>
      </c>
      <c r="G44" s="3338" t="s">
        <v>37</v>
      </c>
      <c r="H44" s="3337">
        <v>1.05</v>
      </c>
      <c r="I44" s="3337">
        <v>3.9641325288787099</v>
      </c>
      <c r="J44" s="3337">
        <v>1.8794999999999999</v>
      </c>
      <c r="K44" s="3339">
        <v>7.0957972266928797</v>
      </c>
      <c r="L44" s="3340"/>
      <c r="M44" s="3340"/>
      <c r="N44" s="3340"/>
      <c r="O44" s="3340"/>
      <c r="P44" s="3340"/>
      <c r="Q44" s="3340"/>
      <c r="R44" s="3340"/>
      <c r="S44" s="3340"/>
      <c r="T44" s="3340"/>
      <c r="U44" s="3340"/>
      <c r="V44" s="3340"/>
      <c r="W44" s="3340"/>
      <c r="X44" s="3340"/>
      <c r="Y44" s="3340"/>
      <c r="Z44" s="3340"/>
      <c r="AA44" s="3340"/>
      <c r="AB44" s="3340"/>
      <c r="AC44" s="3340"/>
      <c r="AD44" s="3340"/>
      <c r="AE44" s="3340"/>
      <c r="AF44" s="3340"/>
    </row>
    <row r="45" spans="1:32" s="3344" customFormat="1" ht="13.5" customHeight="1">
      <c r="A45" s="3356"/>
      <c r="B45" s="3367"/>
      <c r="C45" s="3367"/>
      <c r="D45" s="3360" t="s">
        <v>364</v>
      </c>
      <c r="E45" s="3337">
        <v>7</v>
      </c>
      <c r="F45" s="3338" t="s">
        <v>37</v>
      </c>
      <c r="G45" s="3338" t="s">
        <v>37</v>
      </c>
      <c r="H45" s="3337" t="s">
        <v>37</v>
      </c>
      <c r="I45" s="3337">
        <v>1.25477306712068</v>
      </c>
      <c r="J45" s="3337">
        <v>0.62649999999999995</v>
      </c>
      <c r="K45" s="3339">
        <v>2.24604379014602</v>
      </c>
      <c r="L45" s="3340"/>
      <c r="M45" s="3340"/>
      <c r="N45" s="3340"/>
      <c r="O45" s="3340"/>
      <c r="P45" s="3340"/>
      <c r="Q45" s="3340"/>
      <c r="R45" s="3340"/>
      <c r="S45" s="3340"/>
      <c r="T45" s="3340"/>
      <c r="U45" s="3340"/>
      <c r="V45" s="3340"/>
      <c r="W45" s="3340"/>
      <c r="X45" s="3340"/>
      <c r="Y45" s="3340"/>
      <c r="Z45" s="3340"/>
      <c r="AA45" s="3340"/>
      <c r="AB45" s="3340"/>
      <c r="AC45" s="3340"/>
      <c r="AD45" s="3340"/>
      <c r="AE45" s="3340"/>
      <c r="AF45" s="3340"/>
    </row>
    <row r="46" spans="1:32" s="3344" customFormat="1" ht="13.5" customHeight="1">
      <c r="A46" s="3356" t="s">
        <v>4579</v>
      </c>
      <c r="B46" s="3367" t="s">
        <v>4580</v>
      </c>
      <c r="C46" s="3367"/>
      <c r="D46" s="3360" t="s">
        <v>363</v>
      </c>
      <c r="E46" s="3337">
        <v>1410</v>
      </c>
      <c r="F46" s="3338">
        <v>5.3232636816371199</v>
      </c>
      <c r="G46" s="3338">
        <v>51.964539007092199</v>
      </c>
      <c r="H46" s="3337">
        <v>23.1675</v>
      </c>
      <c r="I46" s="3337">
        <v>87.465752726473696</v>
      </c>
      <c r="J46" s="3337">
        <v>52.924999999999997</v>
      </c>
      <c r="K46" s="3339">
        <v>199.81115627705299</v>
      </c>
      <c r="L46" s="3340"/>
      <c r="M46" s="3340"/>
      <c r="N46" s="3340"/>
      <c r="O46" s="3340"/>
      <c r="P46" s="3340"/>
      <c r="Q46" s="3340"/>
      <c r="R46" s="3340"/>
      <c r="S46" s="3340"/>
      <c r="T46" s="3340"/>
      <c r="U46" s="3340"/>
      <c r="V46" s="3340"/>
      <c r="W46" s="3340"/>
      <c r="X46" s="3340"/>
      <c r="Y46" s="3340"/>
      <c r="Z46" s="3340"/>
      <c r="AA46" s="3340"/>
      <c r="AB46" s="3340"/>
      <c r="AC46" s="3340"/>
      <c r="AD46" s="3340"/>
      <c r="AE46" s="3340"/>
      <c r="AF46" s="3340"/>
    </row>
    <row r="47" spans="1:32" s="3344" customFormat="1" ht="13.5" customHeight="1">
      <c r="A47" s="3356"/>
      <c r="B47" s="3367"/>
      <c r="C47" s="3367"/>
      <c r="D47" s="3360" t="s">
        <v>364</v>
      </c>
      <c r="E47" s="3337">
        <v>758</v>
      </c>
      <c r="F47" s="3338">
        <v>2.7174799567927899</v>
      </c>
      <c r="G47" s="3338">
        <v>62.416886543535597</v>
      </c>
      <c r="H47" s="3337">
        <v>7.8775000000000004</v>
      </c>
      <c r="I47" s="3337">
        <v>28.241356674980398</v>
      </c>
      <c r="J47" s="3337">
        <v>20.529</v>
      </c>
      <c r="K47" s="3339">
        <v>73.597817985486898</v>
      </c>
      <c r="L47" s="3340"/>
      <c r="M47" s="3340"/>
      <c r="N47" s="3340"/>
      <c r="O47" s="3340"/>
      <c r="P47" s="3340"/>
      <c r="Q47" s="3340"/>
      <c r="R47" s="3340"/>
      <c r="S47" s="3340"/>
      <c r="T47" s="3340"/>
      <c r="U47" s="3340"/>
      <c r="V47" s="3340"/>
      <c r="W47" s="3340"/>
      <c r="X47" s="3340"/>
      <c r="Y47" s="3340"/>
      <c r="Z47" s="3340"/>
      <c r="AA47" s="3340"/>
      <c r="AB47" s="3340"/>
      <c r="AC47" s="3340"/>
      <c r="AD47" s="3340"/>
      <c r="AE47" s="3340"/>
      <c r="AF47" s="3340"/>
    </row>
    <row r="48" spans="1:32" s="3307" customFormat="1" ht="13.5" customHeight="1">
      <c r="A48" s="3345" t="s">
        <v>4581</v>
      </c>
      <c r="B48" s="3346" t="s">
        <v>4582</v>
      </c>
      <c r="C48" s="3346"/>
      <c r="D48" s="3353" t="s">
        <v>363</v>
      </c>
      <c r="E48" s="3348">
        <v>114</v>
      </c>
      <c r="F48" s="3349" t="s">
        <v>37</v>
      </c>
      <c r="G48" s="3349">
        <v>49.350877192982502</v>
      </c>
      <c r="H48" s="3348">
        <v>1.9319999999999999</v>
      </c>
      <c r="I48" s="3348">
        <v>7.2940038531368199</v>
      </c>
      <c r="J48" s="3348">
        <v>4.577</v>
      </c>
      <c r="K48" s="3350">
        <v>17.279842461597902</v>
      </c>
      <c r="L48" s="3351"/>
      <c r="M48" s="3351"/>
      <c r="N48" s="3351"/>
      <c r="O48" s="3351"/>
      <c r="P48" s="3351"/>
      <c r="Q48" s="3351"/>
      <c r="R48" s="3351"/>
      <c r="S48" s="3351"/>
      <c r="T48" s="3351"/>
      <c r="U48" s="3351"/>
      <c r="V48" s="3351"/>
      <c r="W48" s="3351"/>
      <c r="X48" s="3351"/>
      <c r="Y48" s="3351"/>
      <c r="Z48" s="3351"/>
      <c r="AA48" s="3351"/>
      <c r="AB48" s="3351"/>
      <c r="AC48" s="3351"/>
      <c r="AD48" s="3351"/>
      <c r="AE48" s="3351"/>
      <c r="AF48" s="3351"/>
    </row>
    <row r="49" spans="1:32" s="3307" customFormat="1" ht="13.5" customHeight="1">
      <c r="A49" s="3345"/>
      <c r="B49" s="3346"/>
      <c r="C49" s="3346"/>
      <c r="D49" s="3353" t="s">
        <v>364</v>
      </c>
      <c r="E49" s="3348">
        <v>48</v>
      </c>
      <c r="F49" s="3349" t="s">
        <v>37</v>
      </c>
      <c r="G49" s="3349">
        <v>60.375</v>
      </c>
      <c r="H49" s="3348" t="s">
        <v>37</v>
      </c>
      <c r="I49" s="3348">
        <v>1.7046988383310899</v>
      </c>
      <c r="J49" s="3348">
        <v>1.3979999999999999</v>
      </c>
      <c r="K49" s="3350">
        <v>5.0119221366706004</v>
      </c>
      <c r="L49" s="3351"/>
      <c r="M49" s="3351"/>
      <c r="N49" s="3351"/>
      <c r="O49" s="3351"/>
      <c r="P49" s="3351"/>
      <c r="Q49" s="3351"/>
      <c r="R49" s="3351"/>
      <c r="S49" s="3351"/>
      <c r="T49" s="3351"/>
      <c r="U49" s="3351"/>
      <c r="V49" s="3351"/>
      <c r="W49" s="3351"/>
      <c r="X49" s="3351"/>
      <c r="Y49" s="3351"/>
      <c r="Z49" s="3351"/>
      <c r="AA49" s="3351"/>
      <c r="AB49" s="3351"/>
      <c r="AC49" s="3351"/>
      <c r="AD49" s="3351"/>
      <c r="AE49" s="3351"/>
      <c r="AF49" s="3351"/>
    </row>
    <row r="50" spans="1:32" s="3344" customFormat="1" ht="13.5" customHeight="1">
      <c r="A50" s="3356" t="s">
        <v>4583</v>
      </c>
      <c r="B50" s="3367" t="s">
        <v>1451</v>
      </c>
      <c r="C50" s="3367"/>
      <c r="D50" s="3360" t="s">
        <v>363</v>
      </c>
      <c r="E50" s="3337">
        <v>465</v>
      </c>
      <c r="F50" s="3338">
        <v>1.7555444056462799</v>
      </c>
      <c r="G50" s="3338">
        <v>42.488172043010699</v>
      </c>
      <c r="H50" s="3337">
        <v>10.502000000000001</v>
      </c>
      <c r="I50" s="3337">
        <v>39.6488760174135</v>
      </c>
      <c r="J50" s="3337">
        <v>21.860499999999998</v>
      </c>
      <c r="K50" s="3339">
        <v>82.531351569098007</v>
      </c>
      <c r="L50" s="3340"/>
      <c r="M50" s="3340"/>
      <c r="N50" s="3340"/>
      <c r="O50" s="3340"/>
      <c r="P50" s="3340"/>
      <c r="Q50" s="3340"/>
      <c r="R50" s="3340"/>
      <c r="S50" s="3340"/>
      <c r="T50" s="3340"/>
      <c r="U50" s="3340"/>
      <c r="V50" s="3340"/>
      <c r="W50" s="3340"/>
      <c r="X50" s="3340"/>
      <c r="Y50" s="3340"/>
      <c r="Z50" s="3340"/>
      <c r="AA50" s="3340"/>
      <c r="AB50" s="3340"/>
      <c r="AC50" s="3340"/>
      <c r="AD50" s="3340"/>
      <c r="AE50" s="3340"/>
      <c r="AF50" s="3340"/>
    </row>
    <row r="51" spans="1:32" s="3344" customFormat="1" ht="13.5" customHeight="1">
      <c r="A51" s="3356" t="s">
        <v>4584</v>
      </c>
      <c r="B51" s="3367"/>
      <c r="C51" s="3367"/>
      <c r="D51" s="3360" t="s">
        <v>364</v>
      </c>
      <c r="E51" s="3337">
        <v>161</v>
      </c>
      <c r="F51" s="3338">
        <v>0.57719561087551297</v>
      </c>
      <c r="G51" s="3338">
        <v>43.627329192546597</v>
      </c>
      <c r="H51" s="3337">
        <v>3.4510000000000001</v>
      </c>
      <c r="I51" s="3337">
        <v>12.3720624418099</v>
      </c>
      <c r="J51" s="3337">
        <v>7.3855000000000004</v>
      </c>
      <c r="K51" s="3339">
        <v>26.477504249199399</v>
      </c>
      <c r="L51" s="3340"/>
      <c r="M51" s="3340"/>
      <c r="N51" s="3340"/>
      <c r="O51" s="3340"/>
      <c r="P51" s="3340"/>
      <c r="Q51" s="3340"/>
      <c r="R51" s="3340"/>
      <c r="S51" s="3340"/>
      <c r="T51" s="3340"/>
      <c r="U51" s="3340"/>
      <c r="V51" s="3340"/>
      <c r="W51" s="3340"/>
      <c r="X51" s="3340"/>
      <c r="Y51" s="3340"/>
      <c r="Z51" s="3340"/>
      <c r="AA51" s="3340"/>
      <c r="AB51" s="3340"/>
      <c r="AC51" s="3340"/>
      <c r="AD51" s="3340"/>
      <c r="AE51" s="3340"/>
      <c r="AF51" s="3340"/>
    </row>
    <row r="52" spans="1:32" s="3307" customFormat="1" ht="13.5" customHeight="1">
      <c r="A52" s="3368"/>
      <c r="B52" s="3368"/>
      <c r="C52" s="3368"/>
      <c r="D52" s="3369"/>
      <c r="E52" s="3370"/>
      <c r="F52" s="3370"/>
      <c r="G52" s="3370"/>
      <c r="H52" s="3370"/>
      <c r="I52" s="3370"/>
      <c r="J52" s="3370"/>
      <c r="K52" s="3371"/>
      <c r="L52" s="3351"/>
      <c r="M52" s="3351"/>
      <c r="N52" s="3351"/>
      <c r="O52" s="3351"/>
      <c r="P52" s="3351"/>
      <c r="Q52" s="3351"/>
      <c r="R52" s="3351"/>
      <c r="S52" s="3372"/>
      <c r="T52" s="3372"/>
      <c r="U52" s="3372"/>
      <c r="V52" s="3372"/>
      <c r="W52" s="3372"/>
      <c r="X52" s="3372"/>
      <c r="Y52" s="3372"/>
      <c r="Z52" s="3372"/>
      <c r="AA52" s="3372"/>
      <c r="AB52" s="3372"/>
      <c r="AC52" s="3372"/>
      <c r="AD52" s="3372"/>
      <c r="AE52" s="3372"/>
      <c r="AF52" s="3372"/>
    </row>
    <row r="53" spans="1:32" ht="12.75" customHeight="1"/>
    <row r="54" spans="1:32" ht="12.75">
      <c r="A54" s="3344" t="s">
        <v>48</v>
      </c>
    </row>
    <row r="55" spans="1:32" ht="12.75">
      <c r="A55" s="3379" t="s">
        <v>4585</v>
      </c>
      <c r="B55" s="3379"/>
      <c r="C55" s="3379"/>
      <c r="D55" s="3379"/>
      <c r="E55" s="3379"/>
      <c r="F55" s="3379"/>
      <c r="G55" s="3379"/>
      <c r="H55" s="3379"/>
      <c r="I55" s="3379"/>
      <c r="J55" s="3379"/>
      <c r="K55" s="3379"/>
    </row>
    <row r="56" spans="1:32" ht="12.75">
      <c r="A56" s="3380" t="s">
        <v>4586</v>
      </c>
      <c r="B56" s="3380"/>
      <c r="C56" s="3380"/>
      <c r="D56" s="3380"/>
      <c r="E56" s="3380"/>
      <c r="F56" s="3380"/>
      <c r="G56" s="3380"/>
      <c r="H56" s="3380"/>
      <c r="I56" s="3380"/>
      <c r="J56" s="3380"/>
      <c r="K56" s="3380"/>
    </row>
    <row r="57" spans="1:32" ht="12.75">
      <c r="A57" s="3380"/>
      <c r="B57" s="3380"/>
      <c r="C57" s="3380"/>
      <c r="D57" s="3380"/>
      <c r="E57" s="3380"/>
      <c r="F57" s="3380"/>
      <c r="G57" s="3380"/>
      <c r="H57" s="3380"/>
      <c r="I57" s="3380"/>
      <c r="J57" s="3380"/>
      <c r="K57" s="3380"/>
    </row>
    <row r="58" spans="1:32" ht="12.75">
      <c r="A58" s="3380" t="s">
        <v>4587</v>
      </c>
      <c r="B58" s="3380"/>
      <c r="C58" s="3380"/>
      <c r="D58" s="3380"/>
      <c r="E58" s="3380"/>
      <c r="F58" s="3380"/>
      <c r="G58" s="3380"/>
      <c r="H58" s="3380"/>
      <c r="I58" s="3380"/>
      <c r="J58" s="3380"/>
      <c r="K58" s="3380"/>
    </row>
    <row r="59" spans="1:32" ht="12.75">
      <c r="A59" s="3380"/>
      <c r="B59" s="3380"/>
      <c r="C59" s="3380"/>
      <c r="D59" s="3380"/>
      <c r="E59" s="3380"/>
      <c r="F59" s="3380"/>
      <c r="G59" s="3380"/>
      <c r="H59" s="3380"/>
      <c r="I59" s="3380"/>
      <c r="J59" s="3380"/>
      <c r="K59" s="3380"/>
    </row>
    <row r="60" spans="1:32" ht="12.75">
      <c r="A60" s="3379" t="s">
        <v>4588</v>
      </c>
      <c r="B60" s="3379"/>
      <c r="C60" s="3379"/>
      <c r="D60" s="3379"/>
      <c r="E60" s="3379"/>
      <c r="F60" s="3379"/>
      <c r="G60" s="3379"/>
      <c r="H60" s="3379"/>
      <c r="I60" s="3379"/>
      <c r="J60" s="3379"/>
      <c r="K60" s="3379"/>
    </row>
    <row r="61" spans="1:32" ht="12.75">
      <c r="A61" s="3379" t="s">
        <v>4589</v>
      </c>
      <c r="B61" s="3379"/>
      <c r="C61" s="3379"/>
      <c r="D61" s="3379"/>
      <c r="E61" s="3379"/>
      <c r="F61" s="3379"/>
      <c r="G61" s="3379"/>
      <c r="H61" s="3379"/>
      <c r="I61" s="3379"/>
      <c r="J61" s="3379"/>
      <c r="K61" s="3379"/>
    </row>
    <row r="62" spans="1:32" ht="12.75">
      <c r="A62" s="3381" t="s">
        <v>4590</v>
      </c>
      <c r="B62" s="3381"/>
      <c r="C62" s="3381"/>
      <c r="D62" s="3381"/>
      <c r="E62" s="3381"/>
      <c r="F62" s="3381"/>
      <c r="G62" s="3381"/>
      <c r="H62" s="3381"/>
      <c r="I62" s="3381"/>
      <c r="J62" s="3381"/>
      <c r="K62" s="3381"/>
    </row>
    <row r="63" spans="1:32" ht="12.75"/>
    <row r="64" spans="1:32" ht="12.75">
      <c r="A64" s="3379" t="s">
        <v>70</v>
      </c>
      <c r="B64" s="3379"/>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0">
    <mergeCell ref="A56:K57"/>
    <mergeCell ref="A58:K59"/>
    <mergeCell ref="A60:K60"/>
    <mergeCell ref="A61:K61"/>
    <mergeCell ref="A62:K62"/>
    <mergeCell ref="A64:B64"/>
    <mergeCell ref="B44:C45"/>
    <mergeCell ref="B46:C47"/>
    <mergeCell ref="A48:A49"/>
    <mergeCell ref="B48:C49"/>
    <mergeCell ref="B50:C51"/>
    <mergeCell ref="A55:K55"/>
    <mergeCell ref="B32:C33"/>
    <mergeCell ref="B34:C35"/>
    <mergeCell ref="B36:C37"/>
    <mergeCell ref="B38:C39"/>
    <mergeCell ref="B40:C41"/>
    <mergeCell ref="B42:C43"/>
    <mergeCell ref="B20:C21"/>
    <mergeCell ref="B22:C23"/>
    <mergeCell ref="B24:C25"/>
    <mergeCell ref="B26:C27"/>
    <mergeCell ref="B28:C29"/>
    <mergeCell ref="B30:C31"/>
    <mergeCell ref="K6:K10"/>
    <mergeCell ref="A14:A15"/>
    <mergeCell ref="B14:C15"/>
    <mergeCell ref="A16:A17"/>
    <mergeCell ref="B16:C17"/>
    <mergeCell ref="B18:C19"/>
    <mergeCell ref="A1:K2"/>
    <mergeCell ref="A4:A10"/>
    <mergeCell ref="B4:D10"/>
    <mergeCell ref="E4:F4"/>
    <mergeCell ref="G4:G10"/>
    <mergeCell ref="E5:E10"/>
    <mergeCell ref="F5:F10"/>
    <mergeCell ref="H6:H10"/>
    <mergeCell ref="I6:I10"/>
    <mergeCell ref="J6:J10"/>
  </mergeCells>
  <hyperlinks>
    <hyperlink ref="M1" location="Contents!A1" display="back to contents"/>
  </hyperlinks>
  <printOptions gridLinesSet="0"/>
  <pageMargins left="0.39370078740157483" right="0.39370078740157483" top="0.78740157480314965" bottom="0.78740157480314965" header="0.19685039370078741" footer="0.19685039370078741"/>
  <pageSetup paperSize="9" scale="74"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showGridLines="0" zoomScaleNormal="100" workbookViewId="0">
      <selection sqref="A1:F1"/>
    </sheetView>
  </sheetViews>
  <sheetFormatPr defaultRowHeight="12.75"/>
  <cols>
    <col min="1" max="1" width="9.28515625" style="2463" customWidth="1"/>
    <col min="2" max="2" width="14.140625" style="2463" customWidth="1"/>
    <col min="3" max="3" width="15" style="2463" customWidth="1"/>
    <col min="4" max="4" width="18.5703125" style="2463" customWidth="1"/>
    <col min="5" max="5" width="14.85546875" style="2463" customWidth="1"/>
    <col min="6" max="12" width="15.28515625" style="2463" customWidth="1"/>
    <col min="13" max="13" width="15.140625" style="2463" customWidth="1"/>
    <col min="14" max="16384" width="9.140625" style="2463"/>
  </cols>
  <sheetData>
    <row r="1" spans="1:14" ht="18" customHeight="1">
      <c r="A1" s="3382" t="s">
        <v>4591</v>
      </c>
      <c r="B1" s="3382"/>
      <c r="C1" s="3382"/>
      <c r="D1" s="3382"/>
      <c r="E1" s="3382"/>
      <c r="F1" s="3382"/>
      <c r="G1" s="3383"/>
      <c r="H1" s="3384" t="s">
        <v>340</v>
      </c>
      <c r="I1" s="3384"/>
      <c r="J1" s="3383"/>
      <c r="K1" s="3383"/>
      <c r="L1" s="3383"/>
      <c r="M1" s="3383"/>
    </row>
    <row r="2" spans="1:14" ht="15" customHeight="1">
      <c r="A2" s="2276"/>
      <c r="B2" s="3383"/>
      <c r="C2" s="3385"/>
      <c r="D2" s="3383"/>
      <c r="E2" s="3383"/>
      <c r="F2" s="3383"/>
      <c r="G2" s="3383"/>
      <c r="H2" s="3383"/>
      <c r="I2" s="3383"/>
      <c r="J2" s="3383"/>
      <c r="K2" s="3383"/>
      <c r="L2" s="3383"/>
      <c r="M2" s="3383"/>
    </row>
    <row r="3" spans="1:14" s="3388" customFormat="1">
      <c r="A3" s="2047" t="s">
        <v>4</v>
      </c>
      <c r="B3" s="3164" t="s">
        <v>1101</v>
      </c>
      <c r="C3" s="3164" t="s">
        <v>4592</v>
      </c>
      <c r="D3" s="3164" t="s">
        <v>4593</v>
      </c>
      <c r="E3" s="3164" t="s">
        <v>4594</v>
      </c>
      <c r="F3" s="3386" t="s">
        <v>4595</v>
      </c>
      <c r="G3" s="3386" t="s">
        <v>4596</v>
      </c>
      <c r="H3" s="3386" t="s">
        <v>4597</v>
      </c>
      <c r="I3" s="3386" t="s">
        <v>4598</v>
      </c>
      <c r="J3" s="3386" t="s">
        <v>4599</v>
      </c>
      <c r="K3" s="3386" t="s">
        <v>4600</v>
      </c>
      <c r="L3" s="3386" t="s">
        <v>4601</v>
      </c>
      <c r="M3" s="3387" t="s">
        <v>4602</v>
      </c>
    </row>
    <row r="4" spans="1:14" s="3388" customFormat="1">
      <c r="A4" s="2052"/>
      <c r="B4" s="2056"/>
      <c r="C4" s="2056"/>
      <c r="D4" s="2056"/>
      <c r="E4" s="2056"/>
      <c r="F4" s="3389"/>
      <c r="G4" s="3389"/>
      <c r="H4" s="3389"/>
      <c r="I4" s="3389"/>
      <c r="J4" s="3389"/>
      <c r="K4" s="3389"/>
      <c r="L4" s="3389"/>
      <c r="M4" s="3390"/>
    </row>
    <row r="5" spans="1:14" s="3388" customFormat="1">
      <c r="A5" s="2059"/>
      <c r="B5" s="2060"/>
      <c r="C5" s="2060"/>
      <c r="D5" s="2060"/>
      <c r="E5" s="2060"/>
      <c r="F5" s="3391"/>
      <c r="G5" s="3391"/>
      <c r="H5" s="3391"/>
      <c r="I5" s="3391"/>
      <c r="J5" s="3391"/>
      <c r="K5" s="3391"/>
      <c r="L5" s="3391"/>
      <c r="M5" s="3392"/>
    </row>
    <row r="6" spans="1:14" s="3397" customFormat="1" ht="12.75" customHeight="1">
      <c r="A6" s="3393">
        <v>1979</v>
      </c>
      <c r="B6" s="3394">
        <v>70.386517810969494</v>
      </c>
      <c r="C6" s="3394">
        <v>68.3</v>
      </c>
      <c r="D6" s="3394">
        <v>71.3</v>
      </c>
      <c r="E6" s="3395">
        <v>76.2</v>
      </c>
      <c r="F6" s="3395">
        <v>74.906459120999997</v>
      </c>
      <c r="G6" s="3395">
        <v>57.4</v>
      </c>
      <c r="H6" s="3395">
        <v>54.2</v>
      </c>
      <c r="I6" s="3395">
        <v>56</v>
      </c>
      <c r="J6" s="3395"/>
      <c r="K6" s="3395">
        <v>47.9</v>
      </c>
      <c r="L6" s="3395"/>
      <c r="M6" s="3396">
        <v>81.526022304999998</v>
      </c>
    </row>
    <row r="7" spans="1:14" s="3397" customFormat="1" ht="12.75" customHeight="1">
      <c r="A7" s="2298">
        <v>1980</v>
      </c>
      <c r="B7" s="3394">
        <v>70.576952242531505</v>
      </c>
      <c r="C7" s="3394">
        <v>68.400000000000006</v>
      </c>
      <c r="D7" s="3394">
        <v>71.599999999999994</v>
      </c>
      <c r="E7" s="3395">
        <v>76.400000000000006</v>
      </c>
      <c r="F7" s="3395">
        <v>75.285061873999993</v>
      </c>
      <c r="G7" s="3395">
        <v>56.7</v>
      </c>
      <c r="H7" s="3395">
        <v>53.9</v>
      </c>
      <c r="I7" s="3395">
        <v>56.9</v>
      </c>
      <c r="J7" s="3395"/>
      <c r="K7" s="3395">
        <v>48.5</v>
      </c>
      <c r="L7" s="3395"/>
      <c r="M7" s="3396">
        <v>81.62371134</v>
      </c>
    </row>
    <row r="8" spans="1:14" s="3397" customFormat="1" ht="12.75" customHeight="1">
      <c r="A8" s="3393">
        <v>1981</v>
      </c>
      <c r="B8" s="3394">
        <v>70.941076016795094</v>
      </c>
      <c r="C8" s="3394">
        <v>68.8</v>
      </c>
      <c r="D8" s="3394">
        <v>71.900000000000006</v>
      </c>
      <c r="E8" s="3395">
        <v>76.5</v>
      </c>
      <c r="F8" s="3395">
        <v>75.949129239000001</v>
      </c>
      <c r="G8" s="3395">
        <v>58.2</v>
      </c>
      <c r="H8" s="3395">
        <v>54.7</v>
      </c>
      <c r="I8" s="3395">
        <v>56.9</v>
      </c>
      <c r="J8" s="3395"/>
      <c r="K8" s="3395">
        <v>47.5</v>
      </c>
      <c r="L8" s="3395"/>
      <c r="M8" s="3396">
        <v>80.151090343000007</v>
      </c>
      <c r="N8" s="3398"/>
    </row>
    <row r="9" spans="1:14" s="3397" customFormat="1" ht="12.75" customHeight="1">
      <c r="A9" s="2298">
        <v>1982</v>
      </c>
      <c r="B9" s="3394">
        <v>71.348758881609299</v>
      </c>
      <c r="C9" s="3394">
        <v>68.7</v>
      </c>
      <c r="D9" s="3394">
        <v>72.3</v>
      </c>
      <c r="E9" s="3395">
        <v>76.8</v>
      </c>
      <c r="F9" s="3395">
        <v>76.475557917000003</v>
      </c>
      <c r="G9" s="3395">
        <v>58.3</v>
      </c>
      <c r="H9" s="3395">
        <v>55.7</v>
      </c>
      <c r="I9" s="3395">
        <v>57.4</v>
      </c>
      <c r="J9" s="3395"/>
      <c r="K9" s="3395">
        <v>47.9</v>
      </c>
      <c r="L9" s="3395"/>
      <c r="M9" s="3396">
        <v>82.569252078000005</v>
      </c>
      <c r="N9" s="3398"/>
    </row>
    <row r="10" spans="1:14" s="3397" customFormat="1" ht="12.75" customHeight="1">
      <c r="A10" s="3393">
        <v>1983</v>
      </c>
      <c r="B10" s="3394">
        <v>71.553534844139094</v>
      </c>
      <c r="C10" s="3394">
        <v>69</v>
      </c>
      <c r="D10" s="3394">
        <v>72.2</v>
      </c>
      <c r="E10" s="3395">
        <v>76.900000000000006</v>
      </c>
      <c r="F10" s="3395">
        <v>76.641734455000005</v>
      </c>
      <c r="G10" s="3395">
        <v>57.3</v>
      </c>
      <c r="H10" s="3395">
        <v>55.2</v>
      </c>
      <c r="I10" s="3395">
        <v>57.8</v>
      </c>
      <c r="J10" s="3395"/>
      <c r="K10" s="3395">
        <v>47.9</v>
      </c>
      <c r="L10" s="3395"/>
      <c r="M10" s="3396">
        <v>82.022099448000006</v>
      </c>
      <c r="N10" s="3398"/>
    </row>
    <row r="11" spans="1:14" s="3397" customFormat="1" ht="12.75" customHeight="1">
      <c r="A11" s="2298">
        <v>1984</v>
      </c>
      <c r="B11" s="3394">
        <v>71.574312294490298</v>
      </c>
      <c r="C11" s="3394">
        <v>69.099999999999994</v>
      </c>
      <c r="D11" s="3394">
        <v>72.5</v>
      </c>
      <c r="E11" s="3395">
        <v>77.400000000000006</v>
      </c>
      <c r="F11" s="3395">
        <v>76.636779828000002</v>
      </c>
      <c r="G11" s="3395">
        <v>57.6</v>
      </c>
      <c r="H11" s="3395">
        <v>54.7</v>
      </c>
      <c r="I11" s="3395">
        <v>56.1</v>
      </c>
      <c r="J11" s="3395"/>
      <c r="K11" s="3395">
        <v>47.7</v>
      </c>
      <c r="L11" s="3395"/>
      <c r="M11" s="3396">
        <v>83.312339331999993</v>
      </c>
      <c r="N11" s="3398"/>
    </row>
    <row r="12" spans="1:14" s="3397" customFormat="1" ht="12.75" customHeight="1">
      <c r="A12" s="3393">
        <v>1985</v>
      </c>
      <c r="B12" s="3394">
        <v>72.054645364015798</v>
      </c>
      <c r="C12" s="3394">
        <v>69.400000000000006</v>
      </c>
      <c r="D12" s="3394">
        <v>72.900000000000006</v>
      </c>
      <c r="E12" s="3395">
        <v>77.400000000000006</v>
      </c>
      <c r="F12" s="3395">
        <v>76.967719396000007</v>
      </c>
      <c r="G12" s="3395">
        <v>57.8</v>
      </c>
      <c r="H12" s="3395">
        <v>55.5</v>
      </c>
      <c r="I12" s="3395">
        <v>58.2</v>
      </c>
      <c r="J12" s="3395"/>
      <c r="K12" s="3395">
        <v>47</v>
      </c>
      <c r="L12" s="3395"/>
      <c r="M12" s="3396">
        <v>82.402192243000002</v>
      </c>
      <c r="N12" s="3398"/>
    </row>
    <row r="13" spans="1:14" s="3397" customFormat="1" ht="12.75" customHeight="1">
      <c r="A13" s="2298">
        <v>1986</v>
      </c>
      <c r="B13" s="3394">
        <v>72.2822332865899</v>
      </c>
      <c r="C13" s="3394">
        <v>69.8</v>
      </c>
      <c r="D13" s="3394">
        <v>73</v>
      </c>
      <c r="E13" s="3395">
        <v>77.7</v>
      </c>
      <c r="F13" s="3395">
        <v>77.372272057999993</v>
      </c>
      <c r="G13" s="3395">
        <v>57.9</v>
      </c>
      <c r="H13" s="3395">
        <v>54.7</v>
      </c>
      <c r="I13" s="3395">
        <v>58.7</v>
      </c>
      <c r="J13" s="3395"/>
      <c r="K13" s="3395">
        <v>47.4</v>
      </c>
      <c r="L13" s="3395"/>
      <c r="M13" s="3396">
        <v>83.396907216000002</v>
      </c>
      <c r="N13" s="3398"/>
    </row>
    <row r="14" spans="1:14" s="3397" customFormat="1" ht="12.75" customHeight="1">
      <c r="A14" s="3393">
        <v>1987</v>
      </c>
      <c r="B14" s="3394">
        <v>72.317089689425003</v>
      </c>
      <c r="C14" s="3394">
        <v>69.8</v>
      </c>
      <c r="D14" s="3394">
        <v>73.3</v>
      </c>
      <c r="E14" s="3395">
        <v>78.099999999999994</v>
      </c>
      <c r="F14" s="3395">
        <v>77.3</v>
      </c>
      <c r="G14" s="3395">
        <v>57.8</v>
      </c>
      <c r="H14" s="3395">
        <v>55.9</v>
      </c>
      <c r="I14" s="3395">
        <v>57.6</v>
      </c>
      <c r="J14" s="3395"/>
      <c r="K14" s="3395">
        <v>45.1</v>
      </c>
      <c r="L14" s="3395"/>
      <c r="M14" s="3396">
        <v>83.123916811000001</v>
      </c>
      <c r="N14" s="3398"/>
    </row>
    <row r="15" spans="1:14" s="3397" customFormat="1" ht="12.75" customHeight="1">
      <c r="A15" s="2298">
        <v>1988</v>
      </c>
      <c r="B15" s="3394">
        <v>72.409582452346001</v>
      </c>
      <c r="C15" s="3394">
        <v>69.900000000000006</v>
      </c>
      <c r="D15" s="3394">
        <v>73.5</v>
      </c>
      <c r="E15" s="3395">
        <v>78.3</v>
      </c>
      <c r="F15" s="3395">
        <v>77.8</v>
      </c>
      <c r="G15" s="3395">
        <v>57.2</v>
      </c>
      <c r="H15" s="3395">
        <v>54.8</v>
      </c>
      <c r="I15" s="3395">
        <v>57.7</v>
      </c>
      <c r="J15" s="3395"/>
      <c r="K15" s="3395">
        <v>45</v>
      </c>
      <c r="L15" s="3395"/>
      <c r="M15" s="3396">
        <v>83.395899053999997</v>
      </c>
      <c r="N15" s="3398"/>
    </row>
    <row r="16" spans="1:14" s="3397" customFormat="1" ht="12.75" customHeight="1">
      <c r="A16" s="3393">
        <v>1989</v>
      </c>
      <c r="B16" s="3394">
        <v>73.0806173769937</v>
      </c>
      <c r="C16" s="3394">
        <v>70.3</v>
      </c>
      <c r="D16" s="3394">
        <v>74</v>
      </c>
      <c r="E16" s="3395">
        <v>78.599999999999994</v>
      </c>
      <c r="F16" s="3395">
        <v>78.400000000000006</v>
      </c>
      <c r="G16" s="3395">
        <v>57.7</v>
      </c>
      <c r="H16" s="3395">
        <v>55.8</v>
      </c>
      <c r="I16" s="3395">
        <v>60.2</v>
      </c>
      <c r="J16" s="3395"/>
      <c r="K16" s="3395">
        <v>45.2</v>
      </c>
      <c r="L16" s="3395"/>
      <c r="M16" s="3396">
        <v>84.278434269000002</v>
      </c>
      <c r="N16" s="3398"/>
    </row>
    <row r="17" spans="1:14" s="3399" customFormat="1" ht="12.75" customHeight="1">
      <c r="A17" s="2298">
        <v>1990</v>
      </c>
      <c r="B17" s="3394">
        <v>72.947315812570096</v>
      </c>
      <c r="C17" s="3394">
        <v>70.3</v>
      </c>
      <c r="D17" s="3394">
        <v>74.099999999999994</v>
      </c>
      <c r="E17" s="3395">
        <v>78.8</v>
      </c>
      <c r="F17" s="3395">
        <v>78.099999999999994</v>
      </c>
      <c r="G17" s="3395">
        <v>56.6</v>
      </c>
      <c r="H17" s="3395">
        <v>54.4</v>
      </c>
      <c r="I17" s="3395">
        <v>58.4</v>
      </c>
      <c r="J17" s="3395"/>
      <c r="K17" s="3395">
        <v>44.2</v>
      </c>
      <c r="L17" s="3395"/>
      <c r="M17" s="3396">
        <v>83.979541734999998</v>
      </c>
      <c r="N17" s="3398"/>
    </row>
    <row r="18" spans="1:14" s="3399" customFormat="1" ht="12.75" customHeight="1">
      <c r="A18" s="3393">
        <v>1991</v>
      </c>
      <c r="B18" s="3394">
        <v>73.157001032093206</v>
      </c>
      <c r="C18" s="3394">
        <v>70.5</v>
      </c>
      <c r="D18" s="3394">
        <v>74.2</v>
      </c>
      <c r="E18" s="3395">
        <v>78.7</v>
      </c>
      <c r="F18" s="3395">
        <v>78.599999999999994</v>
      </c>
      <c r="G18" s="3395">
        <v>57.1</v>
      </c>
      <c r="H18" s="3395">
        <v>55.2</v>
      </c>
      <c r="I18" s="3395">
        <v>58.8</v>
      </c>
      <c r="J18" s="3395"/>
      <c r="K18" s="3395">
        <v>44.1</v>
      </c>
      <c r="L18" s="3395"/>
      <c r="M18" s="3396">
        <v>84.652974503999999</v>
      </c>
      <c r="N18" s="3398"/>
    </row>
    <row r="19" spans="1:14" s="3399" customFormat="1" ht="12.75" customHeight="1">
      <c r="A19" s="2298">
        <v>1992</v>
      </c>
      <c r="B19" s="3394">
        <v>73.348614142475</v>
      </c>
      <c r="C19" s="3394">
        <v>70.599999999999994</v>
      </c>
      <c r="D19" s="3394">
        <v>74.5</v>
      </c>
      <c r="E19" s="3395">
        <v>79.099999999999994</v>
      </c>
      <c r="F19" s="3395">
        <v>78.8</v>
      </c>
      <c r="G19" s="3395">
        <v>57.7</v>
      </c>
      <c r="H19" s="3395">
        <v>55.4</v>
      </c>
      <c r="I19" s="3395">
        <v>59.5</v>
      </c>
      <c r="J19" s="3395"/>
      <c r="K19" s="3395">
        <v>42.7</v>
      </c>
      <c r="L19" s="3395"/>
      <c r="M19" s="3396">
        <v>84.129888268000002</v>
      </c>
      <c r="N19" s="3398"/>
    </row>
    <row r="20" spans="1:14" s="3399" customFormat="1" ht="12.75" customHeight="1">
      <c r="A20" s="3393">
        <v>1993</v>
      </c>
      <c r="B20" s="3394">
        <v>73.875696732189397</v>
      </c>
      <c r="C20" s="3394">
        <v>70.900000000000006</v>
      </c>
      <c r="D20" s="3394">
        <v>74.8</v>
      </c>
      <c r="E20" s="3395">
        <v>79.599999999999994</v>
      </c>
      <c r="F20" s="3395">
        <v>79.099999999999994</v>
      </c>
      <c r="G20" s="3395">
        <v>57.5</v>
      </c>
      <c r="H20" s="3395">
        <v>55.5</v>
      </c>
      <c r="I20" s="3395">
        <v>60.5</v>
      </c>
      <c r="J20" s="3395"/>
      <c r="K20" s="3395">
        <v>42.3</v>
      </c>
      <c r="L20" s="3395"/>
      <c r="M20" s="3396">
        <v>84.229139923000005</v>
      </c>
      <c r="N20" s="3398"/>
    </row>
    <row r="21" spans="1:14" s="3399" customFormat="1" ht="12.75" customHeight="1">
      <c r="A21" s="2298">
        <v>1994</v>
      </c>
      <c r="B21" s="3394">
        <v>73.595216423948202</v>
      </c>
      <c r="C21" s="3394">
        <v>70.900000000000006</v>
      </c>
      <c r="D21" s="3394">
        <v>75</v>
      </c>
      <c r="E21" s="3395">
        <v>79.400000000000006</v>
      </c>
      <c r="F21" s="3395">
        <v>79</v>
      </c>
      <c r="G21" s="3395">
        <v>57</v>
      </c>
      <c r="H21" s="3395">
        <v>54.9</v>
      </c>
      <c r="I21" s="3395">
        <v>60.9</v>
      </c>
      <c r="J21" s="3395"/>
      <c r="K21" s="3395">
        <v>43.2</v>
      </c>
      <c r="L21" s="3395"/>
      <c r="M21" s="3396">
        <v>84.833863274999999</v>
      </c>
      <c r="N21" s="3398"/>
    </row>
    <row r="22" spans="1:14" s="3399" customFormat="1" ht="12.75" customHeight="1">
      <c r="A22" s="3393">
        <v>1995</v>
      </c>
      <c r="B22" s="3394">
        <v>73.917057851239704</v>
      </c>
      <c r="C22" s="3394">
        <v>71.3</v>
      </c>
      <c r="D22" s="3394">
        <v>75.2</v>
      </c>
      <c r="E22" s="3395">
        <v>79.8</v>
      </c>
      <c r="F22" s="3395">
        <v>79.2</v>
      </c>
      <c r="G22" s="3395">
        <v>57.3</v>
      </c>
      <c r="H22" s="3395">
        <v>55.6</v>
      </c>
      <c r="I22" s="3395">
        <v>61.9</v>
      </c>
      <c r="J22" s="3395"/>
      <c r="K22" s="3395">
        <v>43.5</v>
      </c>
      <c r="L22" s="3395"/>
      <c r="M22" s="3396">
        <v>84.982269504000001</v>
      </c>
      <c r="N22" s="3398"/>
    </row>
    <row r="23" spans="1:14" s="3399" customFormat="1" ht="12.75" customHeight="1">
      <c r="A23" s="2298">
        <v>1996</v>
      </c>
      <c r="B23" s="3394">
        <v>73.963809932071499</v>
      </c>
      <c r="C23" s="3394">
        <v>71.3</v>
      </c>
      <c r="D23" s="3394">
        <v>75.5</v>
      </c>
      <c r="E23" s="3395">
        <v>80.3</v>
      </c>
      <c r="F23" s="3395">
        <v>79.3</v>
      </c>
      <c r="G23" s="3395">
        <v>56.6</v>
      </c>
      <c r="H23" s="3395">
        <v>55.5</v>
      </c>
      <c r="I23" s="3395">
        <v>63.1</v>
      </c>
      <c r="J23" s="3395"/>
      <c r="K23" s="3395">
        <v>44</v>
      </c>
      <c r="L23" s="3395"/>
      <c r="M23" s="3396">
        <v>84.950592885000006</v>
      </c>
      <c r="N23" s="3398"/>
    </row>
    <row r="24" spans="1:14" s="3399" customFormat="1" ht="12.75" customHeight="1">
      <c r="A24" s="3393">
        <v>1997</v>
      </c>
      <c r="B24" s="3394">
        <v>74.220185568049999</v>
      </c>
      <c r="C24" s="3394">
        <v>71.599999999999994</v>
      </c>
      <c r="D24" s="3394">
        <v>75.599999999999994</v>
      </c>
      <c r="E24" s="3395">
        <v>80.099999999999994</v>
      </c>
      <c r="F24" s="3395">
        <v>79.599999999999994</v>
      </c>
      <c r="G24" s="3395">
        <v>56.4</v>
      </c>
      <c r="H24" s="3395">
        <v>54.8</v>
      </c>
      <c r="I24" s="3395">
        <v>62.4</v>
      </c>
      <c r="J24" s="3395"/>
      <c r="K24" s="3395">
        <v>42.5</v>
      </c>
      <c r="L24" s="3395"/>
      <c r="M24" s="3396">
        <v>84.890986601999998</v>
      </c>
      <c r="N24" s="3398"/>
    </row>
    <row r="25" spans="1:14" s="3399" customFormat="1" ht="12.75" customHeight="1">
      <c r="A25" s="2298">
        <v>1998</v>
      </c>
      <c r="B25" s="3400">
        <v>74.241049998309705</v>
      </c>
      <c r="C25" s="3400">
        <v>71.599999999999994</v>
      </c>
      <c r="D25" s="3400">
        <v>75.599999999999994</v>
      </c>
      <c r="E25" s="3401">
        <v>80.3</v>
      </c>
      <c r="F25" s="3401">
        <v>79.7</v>
      </c>
      <c r="G25" s="3401">
        <v>56</v>
      </c>
      <c r="H25" s="3401">
        <v>54.9</v>
      </c>
      <c r="I25" s="3401">
        <v>61.9</v>
      </c>
      <c r="J25" s="3401"/>
      <c r="K25" s="3401">
        <v>43</v>
      </c>
      <c r="L25" s="3401"/>
      <c r="M25" s="3396">
        <v>85.385817308</v>
      </c>
      <c r="N25" s="3398"/>
    </row>
    <row r="26" spans="1:14" s="3399" customFormat="1" ht="12.75" customHeight="1">
      <c r="A26" s="3393">
        <v>1999</v>
      </c>
      <c r="B26" s="3400">
        <v>74.610880708680995</v>
      </c>
      <c r="C26" s="3400">
        <v>71.7</v>
      </c>
      <c r="D26" s="3400">
        <v>76</v>
      </c>
      <c r="E26" s="3401">
        <v>80.5</v>
      </c>
      <c r="F26" s="3401">
        <v>80.099999999999994</v>
      </c>
      <c r="G26" s="3401">
        <v>55.6</v>
      </c>
      <c r="H26" s="3401">
        <v>54.4</v>
      </c>
      <c r="I26" s="3401">
        <v>64.8</v>
      </c>
      <c r="J26" s="3401"/>
      <c r="K26" s="3401">
        <v>42.7</v>
      </c>
      <c r="L26" s="3401"/>
      <c r="M26" s="3396">
        <v>85.703683639999994</v>
      </c>
      <c r="N26" s="3398"/>
    </row>
    <row r="27" spans="1:14" s="3399" customFormat="1" ht="12.75" customHeight="1">
      <c r="A27" s="2298">
        <v>2000</v>
      </c>
      <c r="B27" s="3400">
        <v>74.467109588567098</v>
      </c>
      <c r="C27" s="3402">
        <v>72.151825110308906</v>
      </c>
      <c r="D27" s="3402">
        <v>76.040122462133397</v>
      </c>
      <c r="E27" s="3402">
        <v>80.673599882404801</v>
      </c>
      <c r="F27" s="3402">
        <v>78.900000000000006</v>
      </c>
      <c r="G27" s="3402">
        <v>56.1</v>
      </c>
      <c r="H27" s="3402">
        <v>55.1</v>
      </c>
      <c r="I27" s="3402">
        <v>65.900000000000006</v>
      </c>
      <c r="J27" s="3402"/>
      <c r="K27" s="3402">
        <v>41.9</v>
      </c>
      <c r="L27" s="3402"/>
      <c r="M27" s="3403">
        <v>85.620218579235001</v>
      </c>
      <c r="N27" s="3398"/>
    </row>
    <row r="28" spans="1:14" s="3397" customFormat="1" ht="12.75" customHeight="1">
      <c r="A28" s="3393">
        <v>2001</v>
      </c>
      <c r="B28" s="3394">
        <v>74.557753302429305</v>
      </c>
      <c r="C28" s="3402">
        <v>72.053632534877593</v>
      </c>
      <c r="D28" s="3402">
        <v>76.578563035084798</v>
      </c>
      <c r="E28" s="3402">
        <v>80.937094094547604</v>
      </c>
      <c r="F28" s="3402">
        <v>79.8</v>
      </c>
      <c r="G28" s="3402">
        <v>56.6</v>
      </c>
      <c r="H28" s="3402">
        <v>55.5</v>
      </c>
      <c r="I28" s="3402">
        <v>62.3</v>
      </c>
      <c r="J28" s="3402"/>
      <c r="K28" s="3402">
        <v>43.1</v>
      </c>
      <c r="L28" s="3402"/>
      <c r="M28" s="3403">
        <v>85.767229254571006</v>
      </c>
      <c r="N28" s="3398"/>
    </row>
    <row r="29" spans="1:14" s="3397" customFormat="1" ht="12.75" customHeight="1">
      <c r="A29" s="2298">
        <v>2002</v>
      </c>
      <c r="B29" s="3394">
        <v>74.694592175694098</v>
      </c>
      <c r="C29" s="3402">
        <v>71.999368812703494</v>
      </c>
      <c r="D29" s="3402">
        <v>76.627608621279506</v>
      </c>
      <c r="E29" s="3402">
        <v>81.292472478429005</v>
      </c>
      <c r="F29" s="3402">
        <v>79.599999999999994</v>
      </c>
      <c r="G29" s="3402">
        <v>56.7</v>
      </c>
      <c r="H29" s="3402">
        <v>55.6</v>
      </c>
      <c r="I29" s="3402">
        <v>65.900000000000006</v>
      </c>
      <c r="J29" s="3402"/>
      <c r="K29" s="3402">
        <v>42.8</v>
      </c>
      <c r="L29" s="3402"/>
      <c r="M29" s="3403">
        <v>86.086703858670404</v>
      </c>
      <c r="N29" s="3398"/>
    </row>
    <row r="30" spans="1:14" s="3397" customFormat="1" ht="12.75" customHeight="1">
      <c r="A30" s="3393">
        <v>2003</v>
      </c>
      <c r="B30" s="3394">
        <v>75.058141921360004</v>
      </c>
      <c r="C30" s="3402">
        <v>72.360677427891005</v>
      </c>
      <c r="D30" s="3402">
        <v>76.815034965034997</v>
      </c>
      <c r="E30" s="3402">
        <v>81.318223795598001</v>
      </c>
      <c r="F30" s="3402">
        <v>79.900000000000006</v>
      </c>
      <c r="G30" s="3402">
        <v>57.4</v>
      </c>
      <c r="H30" s="3402">
        <v>56.3</v>
      </c>
      <c r="I30" s="3402">
        <v>65</v>
      </c>
      <c r="J30" s="3402"/>
      <c r="K30" s="3402">
        <v>44</v>
      </c>
      <c r="L30" s="3402"/>
      <c r="M30" s="3403">
        <v>86.012122501063402</v>
      </c>
      <c r="N30" s="3398"/>
    </row>
    <row r="31" spans="1:14" s="3397" customFormat="1" ht="12.75" customHeight="1">
      <c r="A31" s="2298">
        <v>2004</v>
      </c>
      <c r="B31" s="3394">
        <v>74.9574901667646</v>
      </c>
      <c r="C31" s="3402">
        <v>72.338572472918202</v>
      </c>
      <c r="D31" s="3402">
        <v>76.988958990536304</v>
      </c>
      <c r="E31" s="3402">
        <v>81.495613322501995</v>
      </c>
      <c r="F31" s="3402">
        <v>79.8</v>
      </c>
      <c r="G31" s="3402">
        <v>56.3</v>
      </c>
      <c r="H31" s="3402">
        <v>55.3</v>
      </c>
      <c r="I31" s="3402">
        <v>65.900000000000006</v>
      </c>
      <c r="J31" s="3402"/>
      <c r="K31" s="3402">
        <v>44.3</v>
      </c>
      <c r="L31" s="3402"/>
      <c r="M31" s="3403">
        <v>85.748513169073902</v>
      </c>
      <c r="N31" s="3398"/>
    </row>
    <row r="32" spans="1:14" s="3397" customFormat="1" ht="12.75" customHeight="1">
      <c r="A32" s="3393">
        <v>2005</v>
      </c>
      <c r="B32" s="3394">
        <v>75.0852871006512</v>
      </c>
      <c r="C32" s="3402">
        <v>72.384109679550704</v>
      </c>
      <c r="D32" s="3402">
        <v>76.815555125350897</v>
      </c>
      <c r="E32" s="3402">
        <v>81.522110899982707</v>
      </c>
      <c r="F32" s="3402">
        <v>80</v>
      </c>
      <c r="G32" s="3402">
        <v>56.7</v>
      </c>
      <c r="H32" s="3402">
        <v>55.6</v>
      </c>
      <c r="I32" s="3402">
        <v>66.400000000000006</v>
      </c>
      <c r="J32" s="3402"/>
      <c r="K32" s="3402">
        <v>43.9</v>
      </c>
      <c r="L32" s="3402"/>
      <c r="M32" s="3403">
        <v>86.354666666666702</v>
      </c>
      <c r="N32" s="3398"/>
    </row>
    <row r="33" spans="1:14" s="3404" customFormat="1" ht="12.75" customHeight="1">
      <c r="A33" s="2298">
        <v>2006</v>
      </c>
      <c r="B33" s="3394">
        <v>74.983273737135406</v>
      </c>
      <c r="C33" s="3402">
        <v>72.633121188013803</v>
      </c>
      <c r="D33" s="3402">
        <v>76.930130088124201</v>
      </c>
      <c r="E33" s="3402">
        <v>81.409074277350896</v>
      </c>
      <c r="F33" s="3402">
        <v>79.8</v>
      </c>
      <c r="G33" s="3402">
        <v>56.1</v>
      </c>
      <c r="H33" s="3402">
        <v>55.1</v>
      </c>
      <c r="I33" s="3402">
        <v>64.900000000000006</v>
      </c>
      <c r="J33" s="3402"/>
      <c r="K33" s="3402">
        <v>43.7</v>
      </c>
      <c r="L33" s="3402"/>
      <c r="M33" s="3403">
        <v>86.212886799843304</v>
      </c>
      <c r="N33" s="3398"/>
    </row>
    <row r="34" spans="1:14" ht="12.75" customHeight="1">
      <c r="A34" s="3393">
        <v>2007</v>
      </c>
      <c r="B34" s="3394">
        <v>75.155360268638603</v>
      </c>
      <c r="C34" s="3402">
        <v>72.781851512374004</v>
      </c>
      <c r="D34" s="3402">
        <v>76.650594027614304</v>
      </c>
      <c r="E34" s="3402">
        <v>81.564879054940903</v>
      </c>
      <c r="F34" s="3402">
        <v>80.2</v>
      </c>
      <c r="G34" s="3402">
        <v>56</v>
      </c>
      <c r="H34" s="3402">
        <v>55.1</v>
      </c>
      <c r="I34" s="3402">
        <v>66.099999999999994</v>
      </c>
      <c r="J34" s="3402"/>
      <c r="K34" s="3402">
        <v>44.3</v>
      </c>
      <c r="L34" s="3402"/>
      <c r="M34" s="3403">
        <v>86.125041736227004</v>
      </c>
      <c r="N34" s="3398"/>
    </row>
    <row r="35" spans="1:14" ht="12.75" customHeight="1">
      <c r="A35" s="3393">
        <v>2008</v>
      </c>
      <c r="B35" s="3400">
        <v>75.276499102333901</v>
      </c>
      <c r="C35" s="3402">
        <v>72.968531010544197</v>
      </c>
      <c r="D35" s="3402">
        <v>76.950062210157199</v>
      </c>
      <c r="E35" s="3402">
        <v>81.316471026644294</v>
      </c>
      <c r="F35" s="3402">
        <v>80.3</v>
      </c>
      <c r="G35" s="3402">
        <v>56.5</v>
      </c>
      <c r="H35" s="3402">
        <v>55.7</v>
      </c>
      <c r="I35" s="3402">
        <v>66.3</v>
      </c>
      <c r="J35" s="3402"/>
      <c r="K35" s="3402">
        <v>43.8</v>
      </c>
      <c r="L35" s="3402"/>
      <c r="M35" s="3403">
        <v>86.015556938394496</v>
      </c>
      <c r="N35" s="3398"/>
    </row>
    <row r="36" spans="1:14" ht="12.75" customHeight="1">
      <c r="A36" s="3393">
        <v>2009</v>
      </c>
      <c r="B36" s="3400">
        <v>75.378676470588204</v>
      </c>
      <c r="C36" s="3402">
        <v>72.979818265621901</v>
      </c>
      <c r="D36" s="3402">
        <v>77.138385303359897</v>
      </c>
      <c r="E36" s="3402">
        <v>81.730126375866305</v>
      </c>
      <c r="F36" s="3402">
        <v>80</v>
      </c>
      <c r="G36" s="3402">
        <v>56.8</v>
      </c>
      <c r="H36" s="3402">
        <v>55.7</v>
      </c>
      <c r="I36" s="3402">
        <v>65.7</v>
      </c>
      <c r="J36" s="3402"/>
      <c r="K36" s="3402">
        <v>42.9</v>
      </c>
      <c r="L36" s="3402"/>
      <c r="M36" s="3403">
        <v>86.069120844982905</v>
      </c>
      <c r="N36" s="3398"/>
    </row>
    <row r="37" spans="1:14" ht="12.75" customHeight="1">
      <c r="A37" s="3393">
        <v>2010</v>
      </c>
      <c r="B37" s="3400">
        <v>75.642568606741193</v>
      </c>
      <c r="C37" s="3402">
        <v>73.225249624747093</v>
      </c>
      <c r="D37" s="3402">
        <v>77.266773162939302</v>
      </c>
      <c r="E37" s="3402">
        <v>81.8320738874895</v>
      </c>
      <c r="F37" s="3402">
        <v>80.5</v>
      </c>
      <c r="G37" s="3402">
        <v>56.9</v>
      </c>
      <c r="H37" s="3402">
        <v>55.9</v>
      </c>
      <c r="I37" s="3402">
        <v>67.900000000000006</v>
      </c>
      <c r="J37" s="3402"/>
      <c r="K37" s="3402">
        <v>44.2</v>
      </c>
      <c r="L37" s="3402"/>
      <c r="M37" s="3403">
        <v>86.368914956011693</v>
      </c>
      <c r="N37" s="3398"/>
    </row>
    <row r="38" spans="1:14" ht="12.75" customHeight="1">
      <c r="A38" s="3393">
        <v>2011</v>
      </c>
      <c r="B38" s="3400">
        <v>75.747050930843599</v>
      </c>
      <c r="C38" s="3402">
        <v>73.293168143882994</v>
      </c>
      <c r="D38" s="3402">
        <v>77.334599266631699</v>
      </c>
      <c r="E38" s="3402">
        <v>82.064867218110606</v>
      </c>
      <c r="F38" s="3402">
        <v>79.900000000000006</v>
      </c>
      <c r="G38" s="3402">
        <v>57.4</v>
      </c>
      <c r="H38" s="3402">
        <v>56.6</v>
      </c>
      <c r="I38" s="3402">
        <v>70.2</v>
      </c>
      <c r="J38" s="3402">
        <v>63.4</v>
      </c>
      <c r="K38" s="3402">
        <v>44.3</v>
      </c>
      <c r="L38" s="3402">
        <v>43</v>
      </c>
      <c r="M38" s="3403">
        <v>86.807593965737695</v>
      </c>
      <c r="N38" s="3398"/>
    </row>
    <row r="39" spans="1:14" ht="12.75" customHeight="1">
      <c r="A39" s="3393">
        <v>2012</v>
      </c>
      <c r="B39" s="3400">
        <v>76.288120938529602</v>
      </c>
      <c r="C39" s="3402">
        <v>73.620272314674693</v>
      </c>
      <c r="D39" s="3402">
        <v>77.300424346903597</v>
      </c>
      <c r="E39" s="3402">
        <v>82.145810055865894</v>
      </c>
      <c r="F39" s="3402">
        <v>80.599999999999994</v>
      </c>
      <c r="G39" s="3402">
        <v>58.3</v>
      </c>
      <c r="H39" s="3402">
        <v>56.7</v>
      </c>
      <c r="I39" s="3402">
        <v>69</v>
      </c>
      <c r="J39" s="3402">
        <v>62.2</v>
      </c>
      <c r="K39" s="3402">
        <v>45.6</v>
      </c>
      <c r="L39" s="3402">
        <v>44.9</v>
      </c>
      <c r="M39" s="3403">
        <v>86.712410501193304</v>
      </c>
      <c r="N39" s="3398"/>
    </row>
    <row r="40" spans="1:14" ht="12.75" customHeight="1">
      <c r="A40" s="3393">
        <v>2013</v>
      </c>
      <c r="B40" s="3400">
        <v>76.377659963436898</v>
      </c>
      <c r="C40" s="3402">
        <v>73.640686089040202</v>
      </c>
      <c r="D40" s="3402">
        <v>77.302597043790598</v>
      </c>
      <c r="E40" s="3402">
        <v>81.908906882591097</v>
      </c>
      <c r="F40" s="3402">
        <v>80.599999999999994</v>
      </c>
      <c r="G40" s="3402">
        <v>57.5</v>
      </c>
      <c r="H40" s="3402">
        <v>56.3</v>
      </c>
      <c r="I40" s="3402">
        <v>68.900000000000006</v>
      </c>
      <c r="J40" s="3402">
        <v>62.6</v>
      </c>
      <c r="K40" s="3402">
        <v>46.2</v>
      </c>
      <c r="L40" s="3402">
        <v>45.8</v>
      </c>
      <c r="M40" s="3403">
        <v>86.803382444490595</v>
      </c>
      <c r="N40" s="3398"/>
    </row>
    <row r="41" spans="1:14" ht="12.75" customHeight="1">
      <c r="A41" s="3393">
        <v>2014</v>
      </c>
      <c r="B41" s="3400">
        <v>76.502820848466996</v>
      </c>
      <c r="C41" s="3402">
        <v>73.829229797979806</v>
      </c>
      <c r="D41" s="3402">
        <v>77.511204889406301</v>
      </c>
      <c r="E41" s="3402">
        <v>82.439364540383195</v>
      </c>
      <c r="F41" s="3402">
        <v>80.3</v>
      </c>
      <c r="G41" s="3402">
        <v>58.5</v>
      </c>
      <c r="H41" s="3402">
        <v>57.3</v>
      </c>
      <c r="I41" s="3402">
        <v>70.099999999999994</v>
      </c>
      <c r="J41" s="3402">
        <v>62.9</v>
      </c>
      <c r="K41" s="3402">
        <v>46.2</v>
      </c>
      <c r="L41" s="3402">
        <v>45.9</v>
      </c>
      <c r="M41" s="3403">
        <v>86.883519837232996</v>
      </c>
      <c r="N41" s="3398"/>
    </row>
    <row r="42" spans="1:14" ht="12.75" customHeight="1">
      <c r="A42" s="3393">
        <v>2015</v>
      </c>
      <c r="B42" s="3400">
        <v>76.855372618489397</v>
      </c>
      <c r="C42" s="3402">
        <v>73.863387808363896</v>
      </c>
      <c r="D42" s="3402">
        <v>77.784094091290996</v>
      </c>
      <c r="E42" s="3402">
        <v>82.267085076708497</v>
      </c>
      <c r="F42" s="3402">
        <v>80.8</v>
      </c>
      <c r="G42" s="3402">
        <v>58.7</v>
      </c>
      <c r="H42" s="3402">
        <v>57.9</v>
      </c>
      <c r="I42" s="3402">
        <v>70.400000000000006</v>
      </c>
      <c r="J42" s="3402">
        <v>62.9</v>
      </c>
      <c r="K42" s="3402">
        <v>47</v>
      </c>
      <c r="L42" s="3402">
        <v>46.9</v>
      </c>
      <c r="M42" s="3403">
        <v>86.967224546722406</v>
      </c>
      <c r="N42" s="3398"/>
    </row>
    <row r="43" spans="1:14" ht="12.75" customHeight="1">
      <c r="A43" s="3393">
        <v>2016</v>
      </c>
      <c r="B43" s="3400">
        <v>76.400000000000006</v>
      </c>
      <c r="C43" s="3400">
        <v>73.900000000000006</v>
      </c>
      <c r="D43" s="3400">
        <v>77.2</v>
      </c>
      <c r="E43" s="3401">
        <v>81.8</v>
      </c>
      <c r="F43" s="3401">
        <v>80.3</v>
      </c>
      <c r="G43" s="3401">
        <v>59.7</v>
      </c>
      <c r="H43" s="3401">
        <v>58.7</v>
      </c>
      <c r="I43" s="3401">
        <v>70.400000000000006</v>
      </c>
      <c r="J43" s="3401">
        <v>61.7</v>
      </c>
      <c r="K43" s="3401">
        <v>45.9</v>
      </c>
      <c r="L43" s="3401">
        <v>45.7</v>
      </c>
      <c r="M43" s="3396">
        <v>86.9</v>
      </c>
    </row>
    <row r="44" spans="1:14" ht="12.75" customHeight="1">
      <c r="A44" s="3393">
        <v>2017</v>
      </c>
      <c r="B44" s="3400">
        <v>76.8</v>
      </c>
      <c r="C44" s="3400">
        <v>74.400000000000006</v>
      </c>
      <c r="D44" s="3400">
        <v>76.900000000000006</v>
      </c>
      <c r="E44" s="3401">
        <v>82.2</v>
      </c>
      <c r="F44" s="3401">
        <v>80.599999999999994</v>
      </c>
      <c r="G44" s="3401">
        <v>59.9</v>
      </c>
      <c r="H44" s="3401">
        <v>58.9</v>
      </c>
      <c r="I44" s="3401">
        <v>72.599999999999994</v>
      </c>
      <c r="J44" s="3401">
        <v>62.5</v>
      </c>
      <c r="K44" s="3401">
        <v>46</v>
      </c>
      <c r="L44" s="3401">
        <v>45.9</v>
      </c>
      <c r="M44" s="3396">
        <v>86.9</v>
      </c>
    </row>
    <row r="45" spans="1:14" ht="12.75" customHeight="1">
      <c r="A45" s="3393">
        <v>2018</v>
      </c>
      <c r="B45" s="3400">
        <v>76.599999999999994</v>
      </c>
      <c r="C45" s="3400">
        <v>74.099999999999994</v>
      </c>
      <c r="D45" s="3400">
        <v>77.400000000000006</v>
      </c>
      <c r="E45" s="3401">
        <v>82</v>
      </c>
      <c r="F45" s="3401">
        <v>80.7</v>
      </c>
      <c r="G45" s="3401">
        <v>60.1</v>
      </c>
      <c r="H45" s="3401">
        <v>59.3</v>
      </c>
      <c r="I45" s="3405">
        <v>73.8</v>
      </c>
      <c r="J45" s="3401">
        <v>61.3</v>
      </c>
      <c r="K45" s="3401">
        <v>44.8</v>
      </c>
      <c r="L45" s="3401">
        <v>44.5</v>
      </c>
      <c r="M45" s="3396">
        <v>86.9</v>
      </c>
    </row>
    <row r="46" spans="1:14" ht="12.75" customHeight="1">
      <c r="A46" s="3406"/>
      <c r="B46" s="3407"/>
      <c r="C46" s="3408"/>
      <c r="D46" s="3409"/>
      <c r="E46" s="3409"/>
      <c r="F46" s="3409"/>
      <c r="G46" s="3409"/>
      <c r="H46" s="3409"/>
      <c r="I46" s="3409"/>
      <c r="J46" s="3409"/>
      <c r="K46" s="3409"/>
      <c r="L46" s="3409"/>
      <c r="M46" s="3410"/>
    </row>
    <row r="47" spans="1:14" ht="12.75" customHeight="1">
      <c r="A47" s="3411"/>
      <c r="B47" s="2275"/>
      <c r="C47" s="3412"/>
      <c r="D47" s="2275"/>
      <c r="E47" s="2275"/>
      <c r="F47" s="2275"/>
      <c r="G47" s="2275"/>
      <c r="H47" s="2275"/>
      <c r="I47" s="2275"/>
      <c r="J47" s="2275"/>
      <c r="K47" s="2275"/>
      <c r="L47" s="2275"/>
      <c r="M47" s="2275"/>
    </row>
    <row r="48" spans="1:14" ht="12.75" customHeight="1">
      <c r="A48" s="3413" t="s">
        <v>192</v>
      </c>
      <c r="B48" s="2275"/>
      <c r="C48" s="3412"/>
      <c r="D48" s="2275"/>
      <c r="E48" s="2275"/>
      <c r="F48" s="2275"/>
      <c r="G48" s="2275"/>
      <c r="H48" s="2275"/>
      <c r="I48" s="2275"/>
      <c r="J48" s="2275"/>
      <c r="K48" s="2275"/>
      <c r="L48" s="2275"/>
      <c r="M48" s="2275"/>
    </row>
    <row r="49" spans="1:13" ht="11.25" customHeight="1">
      <c r="A49" s="3414" t="s">
        <v>4603</v>
      </c>
      <c r="B49" s="3414"/>
      <c r="C49" s="3414"/>
      <c r="D49" s="3414"/>
      <c r="E49" s="3414"/>
      <c r="F49" s="3414"/>
      <c r="G49" s="3414"/>
      <c r="H49" s="3415"/>
      <c r="I49" s="3415"/>
      <c r="J49" s="3415"/>
      <c r="K49" s="3415"/>
      <c r="L49" s="3415"/>
      <c r="M49" s="3415"/>
    </row>
    <row r="50" spans="1:13" ht="12.75" customHeight="1">
      <c r="A50" s="3414"/>
      <c r="B50" s="3414"/>
      <c r="C50" s="3414"/>
      <c r="D50" s="3414"/>
      <c r="E50" s="3414"/>
      <c r="F50" s="3414"/>
      <c r="G50" s="3414"/>
      <c r="H50" s="2275"/>
      <c r="I50" s="2275"/>
      <c r="J50" s="2275"/>
      <c r="K50" s="2275"/>
      <c r="L50" s="2275"/>
      <c r="M50" s="2275"/>
    </row>
    <row r="51" spans="1:13" ht="12.75" customHeight="1">
      <c r="A51" s="3416"/>
      <c r="B51" s="2275"/>
      <c r="C51" s="3412"/>
      <c r="D51" s="2275"/>
      <c r="E51" s="2275"/>
      <c r="F51" s="2275"/>
      <c r="G51" s="2275"/>
      <c r="H51" s="2275"/>
      <c r="I51" s="2275"/>
      <c r="J51" s="2275"/>
      <c r="K51" s="2275"/>
      <c r="L51" s="2275"/>
      <c r="M51" s="2275"/>
    </row>
    <row r="52" spans="1:13">
      <c r="A52" s="3417" t="s">
        <v>70</v>
      </c>
      <c r="B52" s="3417"/>
    </row>
    <row r="53" spans="1:13" ht="12.75" customHeight="1"/>
    <row r="54" spans="1:13" ht="12.75" customHeight="1"/>
    <row r="55" spans="1:13" ht="12.75" customHeight="1"/>
    <row r="56" spans="1:13" ht="12.75" customHeight="1"/>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16">
    <mergeCell ref="M3:M5"/>
    <mergeCell ref="A49:G50"/>
    <mergeCell ref="A52:B52"/>
    <mergeCell ref="G3:G5"/>
    <mergeCell ref="H3:H5"/>
    <mergeCell ref="I3:I5"/>
    <mergeCell ref="J3:J5"/>
    <mergeCell ref="K3:K5"/>
    <mergeCell ref="L3:L5"/>
    <mergeCell ref="A1:F1"/>
    <mergeCell ref="A3:A5"/>
    <mergeCell ref="B3:B5"/>
    <mergeCell ref="C3:C5"/>
    <mergeCell ref="D3:D5"/>
    <mergeCell ref="E3:E5"/>
    <mergeCell ref="F3:F5"/>
  </mergeCells>
  <hyperlinks>
    <hyperlink ref="H1" location="Contents!A1" display="back to contents"/>
  </hyperlinks>
  <printOptions gridLinesSet="0"/>
  <pageMargins left="0.39370078740157483" right="0.39370078740157483" top="0.78740157480314965" bottom="0.78740157480314965" header="0.19685039370078741" footer="0.19685039370078741"/>
  <pageSetup paperSize="9" scale="73" fitToWidth="2"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6"/>
  <sheetViews>
    <sheetView showGridLines="0" zoomScaleNormal="100" workbookViewId="0">
      <selection sqref="A1:F1"/>
    </sheetView>
  </sheetViews>
  <sheetFormatPr defaultRowHeight="12.75"/>
  <cols>
    <col min="1" max="1" width="14.7109375" style="673" customWidth="1"/>
    <col min="2" max="2" width="31.85546875" style="673" customWidth="1"/>
    <col min="3" max="3" width="9.140625" style="673"/>
    <col min="4" max="4" width="12" style="673" customWidth="1"/>
    <col min="5" max="5" width="1.28515625" style="673" customWidth="1"/>
    <col min="6" max="6" width="14.85546875" style="673" customWidth="1"/>
    <col min="7" max="7" width="34.85546875" style="673" customWidth="1"/>
    <col min="8" max="8" width="9.140625" style="673"/>
    <col min="9" max="9" width="11.5703125" style="673" customWidth="1"/>
    <col min="10" max="10" width="1.28515625" style="673" customWidth="1"/>
    <col min="11" max="11" width="13.140625" style="673" customWidth="1"/>
    <col min="12" max="12" width="30.42578125" style="673" customWidth="1"/>
    <col min="13" max="13" width="9.140625" style="673"/>
    <col min="14" max="14" width="13" style="673" customWidth="1"/>
    <col min="15" max="16384" width="9.140625" style="673"/>
  </cols>
  <sheetData>
    <row r="1" spans="1:15" ht="18.75">
      <c r="A1" s="3418" t="s">
        <v>4604</v>
      </c>
      <c r="B1" s="3418"/>
      <c r="C1" s="3418"/>
      <c r="D1" s="3418"/>
      <c r="E1" s="3418"/>
      <c r="F1" s="3418"/>
      <c r="G1" s="3419"/>
      <c r="H1" s="3420" t="s">
        <v>340</v>
      </c>
      <c r="I1" s="3420"/>
      <c r="J1" s="3419"/>
      <c r="K1" s="3419"/>
      <c r="L1" s="3419"/>
      <c r="M1" s="3421"/>
      <c r="N1" s="3422"/>
      <c r="O1" s="3419"/>
    </row>
    <row r="2" spans="1:15">
      <c r="A2" s="3423"/>
      <c r="B2" s="3423"/>
      <c r="C2" s="3423"/>
      <c r="D2" s="3423"/>
      <c r="E2" s="3423"/>
      <c r="F2" s="3424"/>
      <c r="G2" s="3419"/>
      <c r="H2" s="3425"/>
      <c r="I2" s="3422"/>
      <c r="J2" s="3419"/>
      <c r="K2" s="3419"/>
      <c r="L2" s="3419"/>
      <c r="M2" s="3425"/>
      <c r="N2" s="3422"/>
      <c r="O2" s="3419"/>
    </row>
    <row r="3" spans="1:15">
      <c r="A3" s="3426" t="s">
        <v>361</v>
      </c>
      <c r="B3" s="3426"/>
      <c r="C3" s="3426"/>
      <c r="D3" s="3426"/>
      <c r="E3" s="3426"/>
      <c r="F3" s="3426"/>
      <c r="G3" s="3426"/>
      <c r="H3" s="3426"/>
      <c r="I3" s="3426"/>
      <c r="J3" s="3426"/>
      <c r="K3" s="3426"/>
      <c r="L3" s="3426"/>
      <c r="M3" s="3426"/>
      <c r="N3" s="3426"/>
      <c r="O3" s="3419"/>
    </row>
    <row r="4" spans="1:15">
      <c r="A4" s="3427" t="s">
        <v>285</v>
      </c>
      <c r="B4" s="3427"/>
      <c r="C4" s="3427"/>
      <c r="D4" s="3427"/>
      <c r="E4" s="3423"/>
      <c r="F4" s="3428" t="s">
        <v>4605</v>
      </c>
      <c r="G4" s="3428"/>
      <c r="H4" s="3428"/>
      <c r="I4" s="3428"/>
      <c r="J4" s="3419"/>
      <c r="K4" s="3428" t="s">
        <v>112</v>
      </c>
      <c r="L4" s="3428"/>
      <c r="M4" s="3428"/>
      <c r="N4" s="3428"/>
      <c r="O4" s="3419"/>
    </row>
    <row r="5" spans="1:15">
      <c r="A5" s="3429"/>
      <c r="B5" s="3424" t="s">
        <v>4606</v>
      </c>
      <c r="C5" s="3430">
        <v>58503</v>
      </c>
      <c r="D5" s="3431"/>
      <c r="E5" s="3429"/>
      <c r="F5" s="3432"/>
      <c r="G5" s="3424" t="s">
        <v>4606</v>
      </c>
      <c r="H5" s="3433">
        <v>28642</v>
      </c>
      <c r="I5" s="3434"/>
      <c r="J5" s="3435"/>
      <c r="K5" s="3432"/>
      <c r="L5" s="3424" t="s">
        <v>4606</v>
      </c>
      <c r="M5" s="3436">
        <v>29861</v>
      </c>
      <c r="N5" s="3434"/>
      <c r="O5" s="3424"/>
    </row>
    <row r="6" spans="1:15">
      <c r="A6" s="3423"/>
      <c r="B6" s="3423"/>
      <c r="C6" s="3423"/>
      <c r="D6" s="3423"/>
      <c r="E6" s="3423"/>
      <c r="F6" s="3437"/>
      <c r="G6" s="3437"/>
      <c r="H6" s="3438"/>
      <c r="I6" s="3439"/>
      <c r="J6" s="3440"/>
      <c r="K6" s="3437"/>
      <c r="L6" s="3437"/>
      <c r="M6" s="3438"/>
      <c r="N6" s="3441"/>
      <c r="O6" s="3419"/>
    </row>
    <row r="7" spans="1:15" ht="38.25">
      <c r="A7" s="3442" t="s">
        <v>4607</v>
      </c>
      <c r="B7" s="3442" t="s">
        <v>4608</v>
      </c>
      <c r="C7" s="3443" t="s">
        <v>3</v>
      </c>
      <c r="D7" s="3444" t="s">
        <v>4609</v>
      </c>
      <c r="E7" s="3423"/>
      <c r="F7" s="3442" t="s">
        <v>4607</v>
      </c>
      <c r="G7" s="3442" t="s">
        <v>4608</v>
      </c>
      <c r="H7" s="3445" t="s">
        <v>3</v>
      </c>
      <c r="I7" s="3446" t="s">
        <v>4610</v>
      </c>
      <c r="J7" s="3424"/>
      <c r="K7" s="3442" t="s">
        <v>4607</v>
      </c>
      <c r="L7" s="3442" t="s">
        <v>4608</v>
      </c>
      <c r="M7" s="3443" t="s">
        <v>3</v>
      </c>
      <c r="N7" s="3446" t="s">
        <v>4611</v>
      </c>
      <c r="O7" s="3447"/>
    </row>
    <row r="8" spans="1:15">
      <c r="A8" s="3448" t="s">
        <v>4612</v>
      </c>
      <c r="B8" s="3448" t="s">
        <v>4613</v>
      </c>
      <c r="C8" s="3449">
        <v>6615</v>
      </c>
      <c r="D8" s="3450">
        <v>11.3</v>
      </c>
      <c r="E8" s="3423"/>
      <c r="F8" s="3451" t="s">
        <v>4612</v>
      </c>
      <c r="G8" s="3448" t="s">
        <v>4613</v>
      </c>
      <c r="H8" s="3452">
        <v>3994</v>
      </c>
      <c r="I8" s="3453">
        <v>13.9</v>
      </c>
      <c r="J8" s="3419"/>
      <c r="K8" s="3454" t="s">
        <v>4614</v>
      </c>
      <c r="L8" s="3448" t="s">
        <v>4615</v>
      </c>
      <c r="M8" s="3452">
        <v>4297</v>
      </c>
      <c r="N8" s="3453">
        <v>14.4</v>
      </c>
      <c r="O8" s="3455"/>
    </row>
    <row r="9" spans="1:15">
      <c r="A9" s="3456" t="s">
        <v>4614</v>
      </c>
      <c r="B9" s="3448" t="s">
        <v>4615</v>
      </c>
      <c r="C9" s="3449">
        <v>6484</v>
      </c>
      <c r="D9" s="3450">
        <v>11.1</v>
      </c>
      <c r="E9" s="3423"/>
      <c r="F9" s="3451" t="s">
        <v>4614</v>
      </c>
      <c r="G9" s="3448" t="s">
        <v>4615</v>
      </c>
      <c r="H9" s="3452">
        <v>2187</v>
      </c>
      <c r="I9" s="3453">
        <v>7.6</v>
      </c>
      <c r="J9" s="3419"/>
      <c r="K9" s="3451" t="s">
        <v>4612</v>
      </c>
      <c r="L9" s="3448" t="s">
        <v>4613</v>
      </c>
      <c r="M9" s="3452">
        <v>2621</v>
      </c>
      <c r="N9" s="3453">
        <v>8.8000000000000007</v>
      </c>
      <c r="O9" s="3455"/>
    </row>
    <row r="10" spans="1:15" ht="25.5">
      <c r="A10" s="3456" t="s">
        <v>4616</v>
      </c>
      <c r="B10" s="3448" t="s">
        <v>4617</v>
      </c>
      <c r="C10" s="3449">
        <v>3980</v>
      </c>
      <c r="D10" s="3450">
        <v>6.8</v>
      </c>
      <c r="E10" s="3423"/>
      <c r="F10" s="3451" t="s">
        <v>4616</v>
      </c>
      <c r="G10" s="3448" t="s">
        <v>4617</v>
      </c>
      <c r="H10" s="3452">
        <v>1981</v>
      </c>
      <c r="I10" s="3453">
        <v>6.9</v>
      </c>
      <c r="J10" s="3419"/>
      <c r="K10" s="3451" t="s">
        <v>4618</v>
      </c>
      <c r="L10" s="3448" t="s">
        <v>4619</v>
      </c>
      <c r="M10" s="3452">
        <v>2210</v>
      </c>
      <c r="N10" s="3453">
        <v>7.4</v>
      </c>
      <c r="O10" s="3455"/>
    </row>
    <row r="11" spans="1:15" ht="25.5">
      <c r="A11" s="3456" t="s">
        <v>4618</v>
      </c>
      <c r="B11" s="3448" t="s">
        <v>4619</v>
      </c>
      <c r="C11" s="3449">
        <v>3831</v>
      </c>
      <c r="D11" s="3450">
        <v>6.5</v>
      </c>
      <c r="E11" s="3423"/>
      <c r="F11" s="3451" t="s">
        <v>4618</v>
      </c>
      <c r="G11" s="3448" t="s">
        <v>4619</v>
      </c>
      <c r="H11" s="3452">
        <v>1621</v>
      </c>
      <c r="I11" s="3453">
        <v>5.7</v>
      </c>
      <c r="J11" s="3419"/>
      <c r="K11" s="3451" t="s">
        <v>4616</v>
      </c>
      <c r="L11" s="3448" t="s">
        <v>4617</v>
      </c>
      <c r="M11" s="3452">
        <v>1999</v>
      </c>
      <c r="N11" s="3453">
        <v>6.7</v>
      </c>
      <c r="O11" s="3455"/>
    </row>
    <row r="12" spans="1:15">
      <c r="A12" s="3456" t="s">
        <v>4620</v>
      </c>
      <c r="B12" s="3448" t="s">
        <v>4621</v>
      </c>
      <c r="C12" s="3449">
        <v>3469</v>
      </c>
      <c r="D12" s="3450">
        <v>5.9</v>
      </c>
      <c r="E12" s="3423"/>
      <c r="F12" s="3451" t="s">
        <v>4620</v>
      </c>
      <c r="G12" s="3448" t="s">
        <v>4621</v>
      </c>
      <c r="H12" s="3452">
        <v>1495</v>
      </c>
      <c r="I12" s="3453">
        <v>5.2</v>
      </c>
      <c r="J12" s="3419"/>
      <c r="K12" s="3451" t="s">
        <v>4620</v>
      </c>
      <c r="L12" s="3448" t="s">
        <v>4621</v>
      </c>
      <c r="M12" s="3452">
        <v>1974</v>
      </c>
      <c r="N12" s="3453">
        <v>6.6</v>
      </c>
      <c r="O12" s="3455"/>
    </row>
    <row r="13" spans="1:15">
      <c r="A13" s="3423"/>
      <c r="B13" s="3423"/>
      <c r="C13" s="3423"/>
      <c r="D13" s="3423"/>
      <c r="E13" s="3423"/>
      <c r="F13" s="3419"/>
      <c r="G13" s="3451"/>
      <c r="H13" s="3452"/>
      <c r="I13" s="3453"/>
      <c r="J13" s="3419"/>
      <c r="K13" s="3419"/>
      <c r="L13" s="3451"/>
      <c r="M13" s="3452"/>
      <c r="N13" s="3453"/>
      <c r="O13" s="3457"/>
    </row>
    <row r="14" spans="1:15">
      <c r="A14" s="3426" t="s">
        <v>4622</v>
      </c>
      <c r="B14" s="3426"/>
      <c r="C14" s="3426"/>
      <c r="D14" s="3426"/>
      <c r="E14" s="3426"/>
      <c r="F14" s="3426"/>
      <c r="G14" s="3426"/>
      <c r="H14" s="3426"/>
      <c r="I14" s="3426"/>
      <c r="J14" s="3426"/>
      <c r="K14" s="3426"/>
      <c r="L14" s="3426"/>
      <c r="M14" s="3426"/>
      <c r="N14" s="3426"/>
      <c r="O14" s="3457"/>
    </row>
    <row r="15" spans="1:15">
      <c r="A15" s="3427" t="s">
        <v>285</v>
      </c>
      <c r="B15" s="3427"/>
      <c r="C15" s="3427"/>
      <c r="D15" s="3427"/>
      <c r="E15" s="3423"/>
      <c r="F15" s="3428" t="s">
        <v>4605</v>
      </c>
      <c r="G15" s="3428"/>
      <c r="H15" s="3428"/>
      <c r="I15" s="3428"/>
      <c r="J15" s="3419"/>
      <c r="K15" s="3428" t="s">
        <v>112</v>
      </c>
      <c r="L15" s="3428"/>
      <c r="M15" s="3428"/>
      <c r="N15" s="3428"/>
      <c r="O15" s="3419"/>
    </row>
    <row r="16" spans="1:15">
      <c r="A16" s="3429"/>
      <c r="B16" s="3424" t="s">
        <v>4606</v>
      </c>
      <c r="C16" s="3430">
        <v>191</v>
      </c>
      <c r="D16" s="3431"/>
      <c r="E16" s="3429"/>
      <c r="F16" s="3432"/>
      <c r="G16" s="3424" t="s">
        <v>4606</v>
      </c>
      <c r="H16" s="3433">
        <v>97</v>
      </c>
      <c r="I16" s="3458"/>
      <c r="J16" s="3435"/>
      <c r="K16" s="3432"/>
      <c r="L16" s="3424" t="s">
        <v>4606</v>
      </c>
      <c r="M16" s="3433">
        <v>94</v>
      </c>
      <c r="N16" s="3458"/>
      <c r="O16" s="3447"/>
    </row>
    <row r="17" spans="1:15">
      <c r="A17" s="3423"/>
      <c r="B17" s="3423"/>
      <c r="C17" s="3423"/>
      <c r="D17" s="3423"/>
      <c r="E17" s="3423"/>
      <c r="F17" s="3437"/>
      <c r="G17" s="3437"/>
      <c r="H17" s="3438"/>
      <c r="I17" s="3459"/>
      <c r="J17" s="3440"/>
      <c r="K17" s="3437"/>
      <c r="L17" s="3437"/>
      <c r="M17" s="3438"/>
      <c r="N17" s="3422"/>
      <c r="O17" s="3419"/>
    </row>
    <row r="18" spans="1:15" ht="38.25">
      <c r="A18" s="3442" t="s">
        <v>4607</v>
      </c>
      <c r="B18" s="3442" t="s">
        <v>4608</v>
      </c>
      <c r="C18" s="3443" t="s">
        <v>3</v>
      </c>
      <c r="D18" s="3444" t="s">
        <v>4623</v>
      </c>
      <c r="E18" s="3423"/>
      <c r="F18" s="3442" t="s">
        <v>4607</v>
      </c>
      <c r="G18" s="3442" t="s">
        <v>4608</v>
      </c>
      <c r="H18" s="3445" t="s">
        <v>3</v>
      </c>
      <c r="I18" s="3446" t="s">
        <v>4624</v>
      </c>
      <c r="J18" s="3424"/>
      <c r="K18" s="3442" t="s">
        <v>4607</v>
      </c>
      <c r="L18" s="3442" t="s">
        <v>4608</v>
      </c>
      <c r="M18" s="3443" t="s">
        <v>3</v>
      </c>
      <c r="N18" s="3446" t="s">
        <v>4625</v>
      </c>
      <c r="O18" s="3424"/>
    </row>
    <row r="19" spans="1:15" ht="12.75" customHeight="1">
      <c r="A19" s="3456" t="s">
        <v>4626</v>
      </c>
      <c r="B19" s="3448" t="s">
        <v>4627</v>
      </c>
      <c r="C19" s="3449">
        <v>92</v>
      </c>
      <c r="D19" s="3450">
        <v>48.2</v>
      </c>
      <c r="E19" s="3423"/>
      <c r="F19" s="3451" t="s">
        <v>4626</v>
      </c>
      <c r="G19" s="3448" t="s">
        <v>4627</v>
      </c>
      <c r="H19" s="3452">
        <v>43</v>
      </c>
      <c r="I19" s="3453">
        <v>44.3</v>
      </c>
      <c r="J19" s="3419"/>
      <c r="K19" s="3451" t="s">
        <v>4626</v>
      </c>
      <c r="L19" s="3448" t="s">
        <v>4627</v>
      </c>
      <c r="M19" s="3452">
        <v>49</v>
      </c>
      <c r="N19" s="3453">
        <v>52.1</v>
      </c>
      <c r="O19" s="3419"/>
    </row>
    <row r="20" spans="1:15" ht="38.25">
      <c r="A20" s="3456" t="s">
        <v>4628</v>
      </c>
      <c r="B20" s="3448" t="s">
        <v>4629</v>
      </c>
      <c r="C20" s="3449">
        <v>38</v>
      </c>
      <c r="D20" s="3450">
        <v>19.899999999999999</v>
      </c>
      <c r="E20" s="3423"/>
      <c r="F20" s="3451" t="s">
        <v>4628</v>
      </c>
      <c r="G20" s="3448" t="s">
        <v>4629</v>
      </c>
      <c r="H20" s="3452">
        <v>15</v>
      </c>
      <c r="I20" s="3453">
        <v>15.5</v>
      </c>
      <c r="J20" s="3419"/>
      <c r="K20" s="3451" t="s">
        <v>4628</v>
      </c>
      <c r="L20" s="3448" t="s">
        <v>4629</v>
      </c>
      <c r="M20" s="3452">
        <v>23</v>
      </c>
      <c r="N20" s="3453">
        <v>24.5</v>
      </c>
      <c r="O20" s="3419"/>
    </row>
    <row r="21" spans="1:15">
      <c r="A21" s="3456" t="s">
        <v>4630</v>
      </c>
      <c r="B21" s="3448" t="s">
        <v>4631</v>
      </c>
      <c r="C21" s="3449">
        <v>3</v>
      </c>
      <c r="D21" s="3450">
        <v>1.6</v>
      </c>
      <c r="E21" s="3423"/>
      <c r="F21" s="3451" t="s">
        <v>4632</v>
      </c>
      <c r="G21" s="3448" t="s">
        <v>4633</v>
      </c>
      <c r="H21" s="3452">
        <v>2</v>
      </c>
      <c r="I21" s="3453">
        <v>2.1</v>
      </c>
      <c r="J21" s="3419"/>
      <c r="K21" s="3451" t="s">
        <v>4634</v>
      </c>
      <c r="L21" s="3448" t="s">
        <v>4635</v>
      </c>
      <c r="M21" s="3452">
        <v>2</v>
      </c>
      <c r="N21" s="3453">
        <v>2.1</v>
      </c>
      <c r="O21" s="3419"/>
    </row>
    <row r="22" spans="1:15" ht="38.25">
      <c r="A22" s="3456" t="s">
        <v>4634</v>
      </c>
      <c r="B22" s="3448" t="s">
        <v>4635</v>
      </c>
      <c r="C22" s="3449">
        <v>3</v>
      </c>
      <c r="D22" s="3450">
        <v>1.6</v>
      </c>
      <c r="E22" s="3423"/>
      <c r="F22" s="3451" t="s">
        <v>4636</v>
      </c>
      <c r="G22" s="3448" t="s">
        <v>4637</v>
      </c>
      <c r="H22" s="3460">
        <v>2</v>
      </c>
      <c r="I22" s="3461">
        <v>2.1</v>
      </c>
      <c r="J22" s="3419"/>
      <c r="K22" s="3451" t="s">
        <v>4638</v>
      </c>
      <c r="L22" s="3448" t="s">
        <v>4639</v>
      </c>
      <c r="M22" s="3452">
        <v>1</v>
      </c>
      <c r="N22" s="3453">
        <v>1.1000000000000001</v>
      </c>
      <c r="O22" s="3419"/>
    </row>
    <row r="23" spans="1:15" ht="12.75" customHeight="1">
      <c r="A23" s="3456" t="s">
        <v>4632</v>
      </c>
      <c r="B23" s="3448" t="s">
        <v>4633</v>
      </c>
      <c r="C23" s="3449">
        <v>2</v>
      </c>
      <c r="D23" s="3450">
        <v>1</v>
      </c>
      <c r="E23" s="3423"/>
      <c r="F23" s="3451" t="s">
        <v>4630</v>
      </c>
      <c r="G23" s="3448" t="s">
        <v>4631</v>
      </c>
      <c r="H23" s="3452">
        <v>2</v>
      </c>
      <c r="I23" s="3453">
        <v>2.1</v>
      </c>
      <c r="J23" s="3419"/>
      <c r="K23" s="3451" t="s">
        <v>4640</v>
      </c>
      <c r="L23" s="3448" t="s">
        <v>4641</v>
      </c>
      <c r="M23" s="3452">
        <v>1</v>
      </c>
      <c r="N23" s="3453">
        <v>1.1000000000000001</v>
      </c>
      <c r="O23" s="3419"/>
    </row>
    <row r="25" spans="1:15" ht="14.25">
      <c r="A25" s="3426" t="s">
        <v>4642</v>
      </c>
      <c r="B25" s="3426"/>
      <c r="C25" s="3426"/>
      <c r="D25" s="3426"/>
      <c r="E25" s="3426"/>
      <c r="F25" s="3426"/>
      <c r="G25" s="3426"/>
      <c r="H25" s="3426"/>
      <c r="I25" s="3426"/>
      <c r="J25" s="3426"/>
      <c r="K25" s="3426"/>
      <c r="L25" s="3426"/>
      <c r="M25" s="3426"/>
      <c r="N25" s="3426"/>
      <c r="O25" s="3419"/>
    </row>
    <row r="26" spans="1:15">
      <c r="A26" s="3427" t="s">
        <v>285</v>
      </c>
      <c r="B26" s="3427"/>
      <c r="C26" s="3427"/>
      <c r="D26" s="3427"/>
      <c r="E26" s="3423"/>
      <c r="F26" s="3428" t="s">
        <v>4605</v>
      </c>
      <c r="G26" s="3428"/>
      <c r="H26" s="3428"/>
      <c r="I26" s="3428"/>
      <c r="J26" s="3419"/>
      <c r="K26" s="3428" t="s">
        <v>112</v>
      </c>
      <c r="L26" s="3428"/>
      <c r="M26" s="3428"/>
      <c r="N26" s="3428"/>
      <c r="O26" s="3419"/>
    </row>
    <row r="27" spans="1:15">
      <c r="A27" s="3429"/>
      <c r="B27" s="3424" t="s">
        <v>4606</v>
      </c>
      <c r="C27" s="3430">
        <v>164</v>
      </c>
      <c r="D27" s="3431"/>
      <c r="E27" s="3429"/>
      <c r="F27" s="3432"/>
      <c r="G27" s="3424" t="s">
        <v>4606</v>
      </c>
      <c r="H27" s="3433">
        <v>104</v>
      </c>
      <c r="I27" s="3434"/>
      <c r="J27" s="3435"/>
      <c r="K27" s="3432"/>
      <c r="L27" s="3424" t="s">
        <v>4606</v>
      </c>
      <c r="M27" s="3436">
        <v>60</v>
      </c>
      <c r="N27" s="3434"/>
      <c r="O27" s="3424"/>
    </row>
    <row r="28" spans="1:15">
      <c r="A28" s="3423"/>
      <c r="B28" s="3423"/>
      <c r="C28" s="3423"/>
      <c r="D28" s="3423"/>
      <c r="E28" s="3423"/>
      <c r="F28" s="3437"/>
      <c r="G28" s="3437"/>
      <c r="H28" s="3438"/>
      <c r="I28" s="3459"/>
      <c r="J28" s="3440"/>
      <c r="K28" s="3437"/>
      <c r="L28" s="3437"/>
      <c r="M28" s="3438"/>
      <c r="N28" s="3422"/>
      <c r="O28" s="3419"/>
    </row>
    <row r="29" spans="1:15" ht="38.25">
      <c r="A29" s="3442" t="s">
        <v>4607</v>
      </c>
      <c r="B29" s="3442" t="s">
        <v>4608</v>
      </c>
      <c r="C29" s="3443" t="s">
        <v>3</v>
      </c>
      <c r="D29" s="3444" t="s">
        <v>4623</v>
      </c>
      <c r="E29" s="3423"/>
      <c r="F29" s="3442" t="s">
        <v>4607</v>
      </c>
      <c r="G29" s="3442" t="s">
        <v>4608</v>
      </c>
      <c r="H29" s="3445" t="s">
        <v>3</v>
      </c>
      <c r="I29" s="3446" t="s">
        <v>4624</v>
      </c>
      <c r="J29" s="3424"/>
      <c r="K29" s="3442" t="s">
        <v>4607</v>
      </c>
      <c r="L29" s="3442" t="s">
        <v>4608</v>
      </c>
      <c r="M29" s="3443" t="s">
        <v>3</v>
      </c>
      <c r="N29" s="3446" t="s">
        <v>4625</v>
      </c>
      <c r="O29" s="3424"/>
    </row>
    <row r="30" spans="1:15" ht="25.5">
      <c r="A30" s="3462" t="s">
        <v>4643</v>
      </c>
      <c r="B30" s="3448" t="s">
        <v>4644</v>
      </c>
      <c r="C30" s="3449">
        <v>44</v>
      </c>
      <c r="D30" s="3450">
        <v>26.8</v>
      </c>
      <c r="E30" s="3423"/>
      <c r="F30" s="3454" t="s">
        <v>4643</v>
      </c>
      <c r="G30" s="3454" t="s">
        <v>4644</v>
      </c>
      <c r="H30" s="3452">
        <v>31</v>
      </c>
      <c r="I30" s="3453">
        <v>29.8</v>
      </c>
      <c r="J30" s="3419"/>
      <c r="K30" s="3454" t="s">
        <v>4643</v>
      </c>
      <c r="L30" s="3454" t="s">
        <v>4644</v>
      </c>
      <c r="M30" s="3452">
        <v>13</v>
      </c>
      <c r="N30" s="3453">
        <v>21.7</v>
      </c>
      <c r="O30" s="3419"/>
    </row>
    <row r="31" spans="1:15">
      <c r="A31" s="3456" t="s">
        <v>4645</v>
      </c>
      <c r="B31" s="3448" t="s">
        <v>4646</v>
      </c>
      <c r="C31" s="3449">
        <v>16</v>
      </c>
      <c r="D31" s="3450">
        <v>9.8000000000000007</v>
      </c>
      <c r="E31" s="3423"/>
      <c r="F31" s="3457" t="s">
        <v>4645</v>
      </c>
      <c r="G31" s="3463" t="s">
        <v>4646</v>
      </c>
      <c r="H31" s="3460">
        <v>14</v>
      </c>
      <c r="I31" s="3461">
        <v>13.5</v>
      </c>
      <c r="J31" s="3419"/>
      <c r="K31" s="3451" t="s">
        <v>4636</v>
      </c>
      <c r="L31" s="3454" t="s">
        <v>4637</v>
      </c>
      <c r="M31" s="3452">
        <v>5</v>
      </c>
      <c r="N31" s="3453">
        <v>8.3000000000000007</v>
      </c>
      <c r="O31" s="3419"/>
    </row>
    <row r="32" spans="1:15" ht="12.75" customHeight="1">
      <c r="A32" s="3456" t="s">
        <v>4647</v>
      </c>
      <c r="B32" s="3448" t="s">
        <v>4648</v>
      </c>
      <c r="C32" s="3449">
        <v>12</v>
      </c>
      <c r="D32" s="3450">
        <v>7.3</v>
      </c>
      <c r="E32" s="3423"/>
      <c r="F32" s="3451" t="s">
        <v>4647</v>
      </c>
      <c r="G32" s="3454" t="s">
        <v>4648</v>
      </c>
      <c r="H32" s="3452">
        <v>8</v>
      </c>
      <c r="I32" s="3453">
        <v>7.7</v>
      </c>
      <c r="J32" s="3419"/>
      <c r="K32" s="3451" t="s">
        <v>4628</v>
      </c>
      <c r="L32" s="3454" t="s">
        <v>4629</v>
      </c>
      <c r="M32" s="3452">
        <v>5</v>
      </c>
      <c r="N32" s="3453">
        <v>8.3000000000000007</v>
      </c>
      <c r="O32" s="3419"/>
    </row>
    <row r="33" spans="1:15" ht="25.5" customHeight="1">
      <c r="A33" s="3456" t="s">
        <v>4649</v>
      </c>
      <c r="B33" s="3448" t="s">
        <v>4650</v>
      </c>
      <c r="C33" s="3449">
        <v>9</v>
      </c>
      <c r="D33" s="3450">
        <v>5.5</v>
      </c>
      <c r="E33" s="3423"/>
      <c r="F33" s="3451" t="s">
        <v>4649</v>
      </c>
      <c r="G33" s="3454" t="s">
        <v>4650</v>
      </c>
      <c r="H33" s="3452">
        <v>8</v>
      </c>
      <c r="I33" s="3453">
        <v>7.7</v>
      </c>
      <c r="J33" s="3419"/>
      <c r="K33" s="3451" t="s">
        <v>4647</v>
      </c>
      <c r="L33" s="3454" t="s">
        <v>4648</v>
      </c>
      <c r="M33" s="3452">
        <v>4</v>
      </c>
      <c r="N33" s="3453">
        <v>6.7</v>
      </c>
      <c r="O33" s="3419"/>
    </row>
    <row r="34" spans="1:15" ht="25.5" customHeight="1">
      <c r="A34" s="3456" t="s">
        <v>4628</v>
      </c>
      <c r="B34" s="3448" t="s">
        <v>4629</v>
      </c>
      <c r="C34" s="3449">
        <v>8</v>
      </c>
      <c r="D34" s="3450">
        <v>4.9000000000000004</v>
      </c>
      <c r="E34" s="3423"/>
      <c r="F34" s="3451" t="s">
        <v>4651</v>
      </c>
      <c r="G34" s="3454" t="s">
        <v>1746</v>
      </c>
      <c r="H34" s="3452">
        <v>5</v>
      </c>
      <c r="I34" s="3453">
        <v>4.8</v>
      </c>
      <c r="J34" s="3419"/>
      <c r="K34" s="3451" t="s">
        <v>4652</v>
      </c>
      <c r="L34" s="3454" t="s">
        <v>4653</v>
      </c>
      <c r="M34" s="3452">
        <v>3</v>
      </c>
      <c r="N34" s="3453">
        <v>5</v>
      </c>
      <c r="O34" s="3419"/>
    </row>
    <row r="35" spans="1:15">
      <c r="A35" s="3464"/>
      <c r="B35" s="3464"/>
      <c r="C35" s="3464"/>
      <c r="D35" s="3464"/>
      <c r="E35" s="3464"/>
      <c r="F35" s="3464"/>
      <c r="G35" s="3464"/>
      <c r="H35" s="3464"/>
      <c r="I35" s="3464"/>
      <c r="J35" s="3464"/>
      <c r="K35" s="3464"/>
      <c r="L35" s="3464"/>
      <c r="M35" s="3464"/>
      <c r="N35" s="3464"/>
    </row>
    <row r="36" spans="1:15">
      <c r="A36" s="3426" t="s">
        <v>4654</v>
      </c>
      <c r="B36" s="3426"/>
      <c r="C36" s="3426"/>
      <c r="D36" s="3426"/>
      <c r="E36" s="3426"/>
      <c r="F36" s="3426"/>
      <c r="G36" s="3426"/>
      <c r="H36" s="3426"/>
      <c r="I36" s="3426"/>
      <c r="J36" s="3426"/>
      <c r="K36" s="3426"/>
      <c r="L36" s="3426"/>
      <c r="M36" s="3426"/>
      <c r="N36" s="3426"/>
      <c r="O36" s="3423"/>
    </row>
    <row r="37" spans="1:15">
      <c r="A37" s="3427" t="s">
        <v>285</v>
      </c>
      <c r="B37" s="3427"/>
      <c r="C37" s="3427"/>
      <c r="D37" s="3427"/>
      <c r="E37" s="3423"/>
      <c r="F37" s="3428" t="s">
        <v>4605</v>
      </c>
      <c r="G37" s="3428"/>
      <c r="H37" s="3428"/>
      <c r="I37" s="3428"/>
      <c r="J37" s="3419"/>
      <c r="K37" s="3428" t="s">
        <v>112</v>
      </c>
      <c r="L37" s="3428"/>
      <c r="M37" s="3428"/>
      <c r="N37" s="3428"/>
      <c r="O37" s="3419"/>
    </row>
    <row r="38" spans="1:15">
      <c r="A38" s="3429"/>
      <c r="B38" s="3424" t="s">
        <v>4606</v>
      </c>
      <c r="C38" s="3430">
        <v>809</v>
      </c>
      <c r="D38" s="3431"/>
      <c r="E38" s="3429"/>
      <c r="F38" s="3432"/>
      <c r="G38" s="3424" t="s">
        <v>4606</v>
      </c>
      <c r="H38" s="3433">
        <v>571</v>
      </c>
      <c r="I38" s="3434"/>
      <c r="J38" s="3435"/>
      <c r="K38" s="3432"/>
      <c r="L38" s="3424" t="s">
        <v>4606</v>
      </c>
      <c r="M38" s="3436">
        <v>238</v>
      </c>
      <c r="N38" s="3434"/>
      <c r="O38" s="3429"/>
    </row>
    <row r="39" spans="1:15">
      <c r="A39" s="3423"/>
      <c r="B39" s="3423"/>
      <c r="C39" s="3423"/>
      <c r="D39" s="3423"/>
      <c r="E39" s="3423"/>
      <c r="F39" s="3437"/>
      <c r="G39" s="3437"/>
      <c r="H39" s="3438"/>
      <c r="I39" s="3459"/>
      <c r="J39" s="3440"/>
      <c r="K39" s="3437"/>
      <c r="L39" s="3437"/>
      <c r="M39" s="3438"/>
      <c r="N39" s="3422"/>
      <c r="O39" s="3423"/>
    </row>
    <row r="40" spans="1:15" ht="38.25">
      <c r="A40" s="3442" t="s">
        <v>4607</v>
      </c>
      <c r="B40" s="3442" t="s">
        <v>4608</v>
      </c>
      <c r="C40" s="3443" t="s">
        <v>3</v>
      </c>
      <c r="D40" s="3444" t="s">
        <v>4623</v>
      </c>
      <c r="E40" s="3423"/>
      <c r="F40" s="3442" t="s">
        <v>4607</v>
      </c>
      <c r="G40" s="3442" t="s">
        <v>4608</v>
      </c>
      <c r="H40" s="3445" t="s">
        <v>3</v>
      </c>
      <c r="I40" s="3446" t="s">
        <v>4624</v>
      </c>
      <c r="J40" s="3424"/>
      <c r="K40" s="3442" t="s">
        <v>4607</v>
      </c>
      <c r="L40" s="3442" t="s">
        <v>4608</v>
      </c>
      <c r="M40" s="3443" t="s">
        <v>3</v>
      </c>
      <c r="N40" s="3446" t="s">
        <v>4625</v>
      </c>
      <c r="O40" s="3423"/>
    </row>
    <row r="41" spans="1:15">
      <c r="A41" s="3456" t="s">
        <v>4645</v>
      </c>
      <c r="B41" s="3448" t="s">
        <v>4646</v>
      </c>
      <c r="C41" s="3449">
        <v>245</v>
      </c>
      <c r="D41" s="3450">
        <v>30.3</v>
      </c>
      <c r="E41" s="3423"/>
      <c r="F41" s="3451" t="s">
        <v>4645</v>
      </c>
      <c r="G41" s="3454" t="s">
        <v>4646</v>
      </c>
      <c r="H41" s="3452">
        <v>188</v>
      </c>
      <c r="I41" s="3453">
        <v>32.9</v>
      </c>
      <c r="J41" s="3419"/>
      <c r="K41" s="3451" t="s">
        <v>4645</v>
      </c>
      <c r="L41" s="3454" t="s">
        <v>4646</v>
      </c>
      <c r="M41" s="3452">
        <v>57</v>
      </c>
      <c r="N41" s="3453">
        <v>23.9</v>
      </c>
      <c r="O41" s="3423"/>
    </row>
    <row r="42" spans="1:15" ht="25.5">
      <c r="A42" s="3448" t="s">
        <v>4643</v>
      </c>
      <c r="B42" s="3448" t="s">
        <v>4644</v>
      </c>
      <c r="C42" s="3449">
        <v>199</v>
      </c>
      <c r="D42" s="3450">
        <v>24.6</v>
      </c>
      <c r="E42" s="3423"/>
      <c r="F42" s="3454" t="s">
        <v>4643</v>
      </c>
      <c r="G42" s="3454" t="s">
        <v>4644</v>
      </c>
      <c r="H42" s="3452">
        <v>152</v>
      </c>
      <c r="I42" s="3453">
        <v>26.6</v>
      </c>
      <c r="J42" s="3419"/>
      <c r="K42" s="3454" t="s">
        <v>4643</v>
      </c>
      <c r="L42" s="3454" t="s">
        <v>4644</v>
      </c>
      <c r="M42" s="3452">
        <v>47</v>
      </c>
      <c r="N42" s="3453">
        <v>19.7</v>
      </c>
      <c r="O42" s="3423"/>
    </row>
    <row r="43" spans="1:15">
      <c r="A43" s="3456" t="s">
        <v>4649</v>
      </c>
      <c r="B43" s="3448" t="s">
        <v>4650</v>
      </c>
      <c r="C43" s="3449">
        <v>32</v>
      </c>
      <c r="D43" s="3450">
        <v>4</v>
      </c>
      <c r="E43" s="3423"/>
      <c r="F43" s="3451" t="s">
        <v>4649</v>
      </c>
      <c r="G43" s="3454" t="s">
        <v>4650</v>
      </c>
      <c r="H43" s="3452">
        <v>27</v>
      </c>
      <c r="I43" s="3453">
        <v>4.7</v>
      </c>
      <c r="J43" s="3419"/>
      <c r="K43" s="3451" t="s">
        <v>4655</v>
      </c>
      <c r="L43" s="3454" t="s">
        <v>4656</v>
      </c>
      <c r="M43" s="3452">
        <v>10</v>
      </c>
      <c r="N43" s="3453">
        <v>4.2</v>
      </c>
      <c r="O43" s="3419"/>
    </row>
    <row r="44" spans="1:15">
      <c r="A44" s="3456" t="s">
        <v>4647</v>
      </c>
      <c r="B44" s="3448" t="s">
        <v>4648</v>
      </c>
      <c r="C44" s="3449">
        <v>18</v>
      </c>
      <c r="D44" s="3450">
        <v>2.2000000000000002</v>
      </c>
      <c r="E44" s="3423"/>
      <c r="F44" s="3451" t="s">
        <v>4657</v>
      </c>
      <c r="G44" s="3454" t="s">
        <v>4658</v>
      </c>
      <c r="H44" s="3452">
        <v>13</v>
      </c>
      <c r="I44" s="3453">
        <v>2.2999999999999998</v>
      </c>
      <c r="J44" s="3419"/>
      <c r="K44" s="3451" t="s">
        <v>4647</v>
      </c>
      <c r="L44" s="3454" t="s">
        <v>4648</v>
      </c>
      <c r="M44" s="3452">
        <v>9</v>
      </c>
      <c r="N44" s="3453">
        <v>3.8</v>
      </c>
      <c r="O44" s="3419"/>
    </row>
    <row r="45" spans="1:15" ht="12.75" customHeight="1">
      <c r="A45" s="3462" t="s">
        <v>4655</v>
      </c>
      <c r="B45" s="3448" t="s">
        <v>4656</v>
      </c>
      <c r="C45" s="3449">
        <v>17</v>
      </c>
      <c r="D45" s="3450">
        <v>2.1</v>
      </c>
      <c r="E45" s="3423"/>
      <c r="F45" s="3462" t="s">
        <v>4651</v>
      </c>
      <c r="G45" s="3454" t="s">
        <v>1746</v>
      </c>
      <c r="H45" s="3452">
        <v>12</v>
      </c>
      <c r="I45" s="3453">
        <v>2.1</v>
      </c>
      <c r="J45" s="3419"/>
      <c r="K45" s="3451" t="s">
        <v>4636</v>
      </c>
      <c r="L45" s="3454" t="s">
        <v>4637</v>
      </c>
      <c r="M45" s="3452">
        <v>9</v>
      </c>
      <c r="N45" s="3453">
        <v>3.8</v>
      </c>
      <c r="O45" s="3419"/>
    </row>
    <row r="47" spans="1:15">
      <c r="A47" s="3426" t="s">
        <v>4659</v>
      </c>
      <c r="B47" s="3426"/>
      <c r="C47" s="3426"/>
      <c r="D47" s="3426"/>
      <c r="E47" s="3426"/>
      <c r="F47" s="3426"/>
      <c r="G47" s="3426"/>
      <c r="H47" s="3426"/>
      <c r="I47" s="3426"/>
      <c r="J47" s="3426"/>
      <c r="K47" s="3426"/>
      <c r="L47" s="3426"/>
      <c r="M47" s="3426"/>
      <c r="N47" s="3426"/>
      <c r="O47" s="3423"/>
    </row>
    <row r="48" spans="1:15">
      <c r="A48" s="3427" t="s">
        <v>285</v>
      </c>
      <c r="B48" s="3427"/>
      <c r="C48" s="3427"/>
      <c r="D48" s="3427"/>
      <c r="E48" s="3423"/>
      <c r="F48" s="3428" t="s">
        <v>4605</v>
      </c>
      <c r="G48" s="3428"/>
      <c r="H48" s="3428"/>
      <c r="I48" s="3428"/>
      <c r="J48" s="3419"/>
      <c r="K48" s="3428" t="s">
        <v>112</v>
      </c>
      <c r="L48" s="3428"/>
      <c r="M48" s="3428"/>
      <c r="N48" s="3428"/>
      <c r="O48" s="3419"/>
    </row>
    <row r="49" spans="1:15">
      <c r="A49" s="3429"/>
      <c r="B49" s="3424" t="s">
        <v>4606</v>
      </c>
      <c r="C49" s="3430">
        <v>2460</v>
      </c>
      <c r="D49" s="3431"/>
      <c r="E49" s="3429"/>
      <c r="F49" s="3432"/>
      <c r="G49" s="3424" t="s">
        <v>4606</v>
      </c>
      <c r="H49" s="3433">
        <v>1556</v>
      </c>
      <c r="I49" s="3434"/>
      <c r="J49" s="3435"/>
      <c r="K49" s="3432"/>
      <c r="L49" s="3424" t="s">
        <v>4606</v>
      </c>
      <c r="M49" s="3436">
        <v>904</v>
      </c>
      <c r="N49" s="3434"/>
      <c r="O49" s="3429"/>
    </row>
    <row r="50" spans="1:15">
      <c r="A50" s="3423"/>
      <c r="B50" s="3423"/>
      <c r="C50" s="3423"/>
      <c r="D50" s="3423"/>
      <c r="E50" s="3423"/>
      <c r="F50" s="3437"/>
      <c r="G50" s="3437"/>
      <c r="H50" s="3438"/>
      <c r="I50" s="3459"/>
      <c r="J50" s="3440"/>
      <c r="K50" s="3437"/>
      <c r="L50" s="3437"/>
      <c r="M50" s="3438"/>
      <c r="N50" s="3422"/>
      <c r="O50" s="3423"/>
    </row>
    <row r="51" spans="1:15" ht="38.25">
      <c r="A51" s="3442" t="s">
        <v>4607</v>
      </c>
      <c r="B51" s="3442" t="s">
        <v>4608</v>
      </c>
      <c r="C51" s="3443" t="s">
        <v>3</v>
      </c>
      <c r="D51" s="3444" t="s">
        <v>4623</v>
      </c>
      <c r="E51" s="3423"/>
      <c r="F51" s="3442" t="s">
        <v>4607</v>
      </c>
      <c r="G51" s="3442" t="s">
        <v>4608</v>
      </c>
      <c r="H51" s="3445" t="s">
        <v>3</v>
      </c>
      <c r="I51" s="3446" t="s">
        <v>4624</v>
      </c>
      <c r="J51" s="3424"/>
      <c r="K51" s="3442" t="s">
        <v>4607</v>
      </c>
      <c r="L51" s="3442" t="s">
        <v>4608</v>
      </c>
      <c r="M51" s="3443" t="s">
        <v>3</v>
      </c>
      <c r="N51" s="3446" t="s">
        <v>4625</v>
      </c>
      <c r="O51" s="3423"/>
    </row>
    <row r="52" spans="1:15">
      <c r="A52" s="3465" t="s">
        <v>4645</v>
      </c>
      <c r="B52" s="3448" t="s">
        <v>4646</v>
      </c>
      <c r="C52" s="3449">
        <v>620</v>
      </c>
      <c r="D52" s="3450">
        <v>25.2</v>
      </c>
      <c r="E52" s="3423"/>
      <c r="F52" s="3451" t="s">
        <v>4645</v>
      </c>
      <c r="G52" s="3454" t="s">
        <v>4646</v>
      </c>
      <c r="H52" s="3452">
        <v>446</v>
      </c>
      <c r="I52" s="3453">
        <v>28.7</v>
      </c>
      <c r="J52" s="3419"/>
      <c r="K52" s="3451" t="s">
        <v>4645</v>
      </c>
      <c r="L52" s="3454" t="s">
        <v>4646</v>
      </c>
      <c r="M52" s="3452">
        <v>174</v>
      </c>
      <c r="N52" s="3453">
        <v>19.2</v>
      </c>
      <c r="O52" s="3423"/>
    </row>
    <row r="53" spans="1:15" ht="12.75" customHeight="1">
      <c r="A53" s="3456" t="s">
        <v>4643</v>
      </c>
      <c r="B53" s="3448" t="s">
        <v>4644</v>
      </c>
      <c r="C53" s="3449">
        <v>250</v>
      </c>
      <c r="D53" s="3450">
        <v>10.199999999999999</v>
      </c>
      <c r="E53" s="3423"/>
      <c r="F53" s="3451" t="s">
        <v>4643</v>
      </c>
      <c r="G53" s="3454" t="s">
        <v>4644</v>
      </c>
      <c r="H53" s="3452">
        <v>183</v>
      </c>
      <c r="I53" s="3453">
        <v>11.8</v>
      </c>
      <c r="J53" s="3419"/>
      <c r="K53" s="3451" t="s">
        <v>4660</v>
      </c>
      <c r="L53" s="3454" t="s">
        <v>4661</v>
      </c>
      <c r="M53" s="3452">
        <v>79</v>
      </c>
      <c r="N53" s="3453">
        <v>8.6999999999999993</v>
      </c>
      <c r="O53" s="3419"/>
    </row>
    <row r="54" spans="1:15" ht="25.5">
      <c r="A54" s="3448" t="s">
        <v>4655</v>
      </c>
      <c r="B54" s="3448" t="s">
        <v>4656</v>
      </c>
      <c r="C54" s="3449">
        <v>170</v>
      </c>
      <c r="D54" s="3450">
        <v>6.9</v>
      </c>
      <c r="E54" s="3423"/>
      <c r="F54" s="3454" t="s">
        <v>4612</v>
      </c>
      <c r="G54" s="3454" t="s">
        <v>4613</v>
      </c>
      <c r="H54" s="3452">
        <v>117</v>
      </c>
      <c r="I54" s="3453">
        <v>7.5</v>
      </c>
      <c r="J54" s="3419"/>
      <c r="K54" s="3451" t="s">
        <v>4643</v>
      </c>
      <c r="L54" s="3454" t="s">
        <v>4644</v>
      </c>
      <c r="M54" s="3452">
        <v>67</v>
      </c>
      <c r="N54" s="3453">
        <v>7.4</v>
      </c>
      <c r="O54" s="3419"/>
    </row>
    <row r="55" spans="1:15">
      <c r="A55" s="3456" t="s">
        <v>4612</v>
      </c>
      <c r="B55" s="3448" t="s">
        <v>4613</v>
      </c>
      <c r="C55" s="3449">
        <v>148</v>
      </c>
      <c r="D55" s="3450">
        <v>6</v>
      </c>
      <c r="E55" s="3423"/>
      <c r="F55" s="3451" t="s">
        <v>4655</v>
      </c>
      <c r="G55" s="3454" t="s">
        <v>4656</v>
      </c>
      <c r="H55" s="3452">
        <v>109</v>
      </c>
      <c r="I55" s="3453">
        <v>7</v>
      </c>
      <c r="J55" s="3419"/>
      <c r="K55" s="3454" t="s">
        <v>4655</v>
      </c>
      <c r="L55" s="3454" t="s">
        <v>4656</v>
      </c>
      <c r="M55" s="3452">
        <v>61</v>
      </c>
      <c r="N55" s="3453">
        <v>6.7</v>
      </c>
      <c r="O55" s="3419"/>
    </row>
    <row r="56" spans="1:15" ht="25.5">
      <c r="A56" s="3456" t="s">
        <v>4662</v>
      </c>
      <c r="B56" s="3448" t="s">
        <v>4663</v>
      </c>
      <c r="C56" s="3449">
        <v>93</v>
      </c>
      <c r="D56" s="3450">
        <v>3.8</v>
      </c>
      <c r="E56" s="3423"/>
      <c r="F56" s="3451" t="s">
        <v>4662</v>
      </c>
      <c r="G56" s="3454" t="s">
        <v>4663</v>
      </c>
      <c r="H56" s="3452">
        <v>68</v>
      </c>
      <c r="I56" s="3453">
        <v>4.4000000000000004</v>
      </c>
      <c r="J56" s="3419"/>
      <c r="K56" s="3451" t="s">
        <v>4664</v>
      </c>
      <c r="L56" s="3454" t="s">
        <v>4665</v>
      </c>
      <c r="M56" s="3452">
        <v>35</v>
      </c>
      <c r="N56" s="3453">
        <v>3.9</v>
      </c>
      <c r="O56" s="3419"/>
    </row>
    <row r="58" spans="1:15">
      <c r="A58" s="3426" t="s">
        <v>4666</v>
      </c>
      <c r="B58" s="3426"/>
      <c r="C58" s="3426"/>
      <c r="D58" s="3426"/>
      <c r="E58" s="3426"/>
      <c r="F58" s="3426"/>
      <c r="G58" s="3426"/>
      <c r="H58" s="3426"/>
      <c r="I58" s="3426"/>
      <c r="J58" s="3426"/>
      <c r="K58" s="3426"/>
      <c r="L58" s="3426"/>
      <c r="M58" s="3426"/>
      <c r="N58" s="3426"/>
      <c r="O58" s="3423"/>
    </row>
    <row r="59" spans="1:15">
      <c r="A59" s="3427" t="s">
        <v>285</v>
      </c>
      <c r="B59" s="3427"/>
      <c r="C59" s="3427"/>
      <c r="D59" s="3427"/>
      <c r="E59" s="3423"/>
      <c r="F59" s="3428" t="s">
        <v>4605</v>
      </c>
      <c r="G59" s="3428"/>
      <c r="H59" s="3428"/>
      <c r="I59" s="3428"/>
      <c r="J59" s="3419"/>
      <c r="K59" s="3428" t="s">
        <v>112</v>
      </c>
      <c r="L59" s="3428"/>
      <c r="M59" s="3428"/>
      <c r="N59" s="3428"/>
      <c r="O59" s="3419"/>
    </row>
    <row r="60" spans="1:15">
      <c r="A60" s="3429"/>
      <c r="B60" s="3424" t="s">
        <v>4606</v>
      </c>
      <c r="C60" s="3430">
        <v>7218</v>
      </c>
      <c r="D60" s="3431"/>
      <c r="E60" s="3429"/>
      <c r="F60" s="3432"/>
      <c r="G60" s="3424" t="s">
        <v>4606</v>
      </c>
      <c r="H60" s="3433">
        <v>4192</v>
      </c>
      <c r="I60" s="3434"/>
      <c r="J60" s="3435"/>
      <c r="K60" s="3432"/>
      <c r="L60" s="3424" t="s">
        <v>4606</v>
      </c>
      <c r="M60" s="3436">
        <v>3026</v>
      </c>
      <c r="N60" s="3434"/>
      <c r="O60" s="3429"/>
    </row>
    <row r="61" spans="1:15">
      <c r="A61" s="3423"/>
      <c r="B61" s="3423"/>
      <c r="C61" s="3423"/>
      <c r="D61" s="3423"/>
      <c r="E61" s="3423"/>
      <c r="F61" s="3437"/>
      <c r="G61" s="3437"/>
      <c r="H61" s="3438"/>
      <c r="I61" s="3459"/>
      <c r="J61" s="3440"/>
      <c r="K61" s="3437"/>
      <c r="L61" s="3437"/>
      <c r="M61" s="3438"/>
      <c r="N61" s="3422"/>
      <c r="O61" s="3423"/>
    </row>
    <row r="62" spans="1:15" ht="38.25">
      <c r="A62" s="3442" t="s">
        <v>4607</v>
      </c>
      <c r="B62" s="3442" t="s">
        <v>4608</v>
      </c>
      <c r="C62" s="3443" t="s">
        <v>3</v>
      </c>
      <c r="D62" s="3444" t="s">
        <v>4623</v>
      </c>
      <c r="E62" s="3423"/>
      <c r="F62" s="3442" t="s">
        <v>4607</v>
      </c>
      <c r="G62" s="3442" t="s">
        <v>4608</v>
      </c>
      <c r="H62" s="3445" t="s">
        <v>3</v>
      </c>
      <c r="I62" s="3446" t="s">
        <v>4624</v>
      </c>
      <c r="J62" s="3424"/>
      <c r="K62" s="3442" t="s">
        <v>4607</v>
      </c>
      <c r="L62" s="3442" t="s">
        <v>4608</v>
      </c>
      <c r="M62" s="3443" t="s">
        <v>3</v>
      </c>
      <c r="N62" s="3446" t="s">
        <v>4625</v>
      </c>
      <c r="O62" s="3423"/>
    </row>
    <row r="63" spans="1:15" ht="25.5">
      <c r="A63" s="3456" t="s">
        <v>4612</v>
      </c>
      <c r="B63" s="3448" t="s">
        <v>4613</v>
      </c>
      <c r="C63" s="3449">
        <v>953</v>
      </c>
      <c r="D63" s="3450">
        <v>13.2</v>
      </c>
      <c r="E63" s="3423"/>
      <c r="F63" s="3451" t="s">
        <v>4612</v>
      </c>
      <c r="G63" s="3454" t="s">
        <v>4613</v>
      </c>
      <c r="H63" s="3452">
        <v>741</v>
      </c>
      <c r="I63" s="3453">
        <v>17.7</v>
      </c>
      <c r="J63" s="3419"/>
      <c r="K63" s="3451" t="s">
        <v>4616</v>
      </c>
      <c r="L63" s="3454" t="s">
        <v>4617</v>
      </c>
      <c r="M63" s="3452">
        <v>353</v>
      </c>
      <c r="N63" s="3453">
        <v>11.7</v>
      </c>
      <c r="O63" s="3423"/>
    </row>
    <row r="64" spans="1:15" ht="25.5">
      <c r="A64" s="3456" t="s">
        <v>4616</v>
      </c>
      <c r="B64" s="3448" t="s">
        <v>4617</v>
      </c>
      <c r="C64" s="3449">
        <v>706</v>
      </c>
      <c r="D64" s="3450">
        <v>9.8000000000000007</v>
      </c>
      <c r="E64" s="3423"/>
      <c r="F64" s="3451" t="s">
        <v>4616</v>
      </c>
      <c r="G64" s="3454" t="s">
        <v>4617</v>
      </c>
      <c r="H64" s="3452">
        <v>353</v>
      </c>
      <c r="I64" s="3453">
        <v>8.4</v>
      </c>
      <c r="J64" s="3419"/>
      <c r="K64" s="3451" t="s">
        <v>4660</v>
      </c>
      <c r="L64" s="3454" t="s">
        <v>4661</v>
      </c>
      <c r="M64" s="3452">
        <v>242</v>
      </c>
      <c r="N64" s="3453">
        <v>8</v>
      </c>
      <c r="O64" s="3423"/>
    </row>
    <row r="65" spans="1:15">
      <c r="A65" s="3456" t="s">
        <v>4655</v>
      </c>
      <c r="B65" s="3448" t="s">
        <v>4656</v>
      </c>
      <c r="C65" s="3449">
        <v>408</v>
      </c>
      <c r="D65" s="3450">
        <v>5.7</v>
      </c>
      <c r="E65" s="3423"/>
      <c r="F65" s="3451" t="s">
        <v>4655</v>
      </c>
      <c r="G65" s="3454" t="s">
        <v>4656</v>
      </c>
      <c r="H65" s="3452">
        <v>238</v>
      </c>
      <c r="I65" s="3453">
        <v>5.7</v>
      </c>
      <c r="J65" s="3419"/>
      <c r="K65" s="3451" t="s">
        <v>4612</v>
      </c>
      <c r="L65" s="3454" t="s">
        <v>4613</v>
      </c>
      <c r="M65" s="3452">
        <v>212</v>
      </c>
      <c r="N65" s="3453">
        <v>7</v>
      </c>
      <c r="O65" s="3419"/>
    </row>
    <row r="66" spans="1:15" ht="12.75" customHeight="1">
      <c r="A66" s="3456" t="s">
        <v>4620</v>
      </c>
      <c r="B66" s="3448" t="s">
        <v>4621</v>
      </c>
      <c r="C66" s="3449">
        <v>318</v>
      </c>
      <c r="D66" s="3450">
        <v>4.4000000000000004</v>
      </c>
      <c r="E66" s="3423"/>
      <c r="F66" s="3451" t="s">
        <v>4664</v>
      </c>
      <c r="G66" s="3463" t="s">
        <v>4665</v>
      </c>
      <c r="H66" s="3452">
        <v>189</v>
      </c>
      <c r="I66" s="3453">
        <v>4.5</v>
      </c>
      <c r="J66" s="3419"/>
      <c r="K66" s="3451" t="s">
        <v>4620</v>
      </c>
      <c r="L66" s="3454" t="s">
        <v>4621</v>
      </c>
      <c r="M66" s="3452">
        <v>180</v>
      </c>
      <c r="N66" s="3453">
        <v>5.9</v>
      </c>
      <c r="O66" s="3419"/>
    </row>
    <row r="67" spans="1:15" ht="12.75" customHeight="1">
      <c r="A67" s="3456" t="s">
        <v>4664</v>
      </c>
      <c r="B67" s="3448" t="s">
        <v>4665</v>
      </c>
      <c r="C67" s="3449">
        <v>315</v>
      </c>
      <c r="D67" s="3450">
        <v>4.4000000000000004</v>
      </c>
      <c r="E67" s="3423"/>
      <c r="F67" s="3451" t="s">
        <v>4667</v>
      </c>
      <c r="G67" s="3454" t="s">
        <v>4668</v>
      </c>
      <c r="H67" s="3452">
        <v>150</v>
      </c>
      <c r="I67" s="3453">
        <v>3.6</v>
      </c>
      <c r="J67" s="3419"/>
      <c r="K67" s="3451" t="s">
        <v>4655</v>
      </c>
      <c r="L67" s="3463" t="s">
        <v>4656</v>
      </c>
      <c r="M67" s="3452">
        <v>170</v>
      </c>
      <c r="N67" s="3453">
        <v>5.6</v>
      </c>
      <c r="O67" s="3419"/>
    </row>
    <row r="69" spans="1:15">
      <c r="A69" s="3426" t="s">
        <v>4669</v>
      </c>
      <c r="B69" s="3426"/>
      <c r="C69" s="3426"/>
      <c r="D69" s="3426"/>
      <c r="E69" s="3426"/>
      <c r="F69" s="3426"/>
      <c r="G69" s="3426"/>
      <c r="H69" s="3426"/>
      <c r="I69" s="3426"/>
      <c r="J69" s="3426"/>
      <c r="K69" s="3426"/>
      <c r="L69" s="3426"/>
      <c r="M69" s="3426"/>
      <c r="N69" s="3426"/>
      <c r="O69" s="3423"/>
    </row>
    <row r="70" spans="1:15">
      <c r="A70" s="3427" t="s">
        <v>285</v>
      </c>
      <c r="B70" s="3427"/>
      <c r="C70" s="3427"/>
      <c r="D70" s="3427"/>
      <c r="E70" s="3423"/>
      <c r="F70" s="3428" t="s">
        <v>4605</v>
      </c>
      <c r="G70" s="3428"/>
      <c r="H70" s="3428"/>
      <c r="I70" s="3428"/>
      <c r="J70" s="3419"/>
      <c r="K70" s="3428" t="s">
        <v>112</v>
      </c>
      <c r="L70" s="3428"/>
      <c r="M70" s="3428"/>
      <c r="N70" s="3428"/>
      <c r="O70" s="3419"/>
    </row>
    <row r="71" spans="1:15">
      <c r="A71" s="3429"/>
      <c r="B71" s="3424" t="s">
        <v>4606</v>
      </c>
      <c r="C71" s="3430">
        <v>18569</v>
      </c>
      <c r="D71" s="3431"/>
      <c r="E71" s="3429"/>
      <c r="F71" s="3432"/>
      <c r="G71" s="3424" t="s">
        <v>4606</v>
      </c>
      <c r="H71" s="3433">
        <v>10181</v>
      </c>
      <c r="I71" s="3434"/>
      <c r="J71" s="3435"/>
      <c r="K71" s="3432"/>
      <c r="L71" s="3424" t="s">
        <v>4606</v>
      </c>
      <c r="M71" s="3436">
        <v>8388</v>
      </c>
      <c r="N71" s="3434"/>
      <c r="O71" s="3429"/>
    </row>
    <row r="72" spans="1:15">
      <c r="A72" s="3423"/>
      <c r="B72" s="3423"/>
      <c r="C72" s="3423"/>
      <c r="D72" s="3423"/>
      <c r="E72" s="3423"/>
      <c r="F72" s="3437"/>
      <c r="G72" s="3437"/>
      <c r="H72" s="3438"/>
      <c r="I72" s="3459"/>
      <c r="J72" s="3440"/>
      <c r="K72" s="3437"/>
      <c r="L72" s="3437"/>
      <c r="M72" s="3438"/>
      <c r="N72" s="3422"/>
      <c r="O72" s="3423"/>
    </row>
    <row r="73" spans="1:15" ht="38.25">
      <c r="A73" s="3442" t="s">
        <v>4607</v>
      </c>
      <c r="B73" s="3442" t="s">
        <v>4608</v>
      </c>
      <c r="C73" s="3443" t="s">
        <v>3</v>
      </c>
      <c r="D73" s="3444" t="s">
        <v>4623</v>
      </c>
      <c r="E73" s="3423"/>
      <c r="F73" s="3442" t="s">
        <v>4607</v>
      </c>
      <c r="G73" s="3442" t="s">
        <v>4608</v>
      </c>
      <c r="H73" s="3445" t="s">
        <v>3</v>
      </c>
      <c r="I73" s="3446" t="s">
        <v>4624</v>
      </c>
      <c r="J73" s="3424"/>
      <c r="K73" s="3442" t="s">
        <v>4607</v>
      </c>
      <c r="L73" s="3442" t="s">
        <v>4608</v>
      </c>
      <c r="M73" s="3443" t="s">
        <v>3</v>
      </c>
      <c r="N73" s="3446" t="s">
        <v>4625</v>
      </c>
      <c r="O73" s="3423"/>
    </row>
    <row r="74" spans="1:15" ht="25.5">
      <c r="A74" s="3456" t="s">
        <v>4612</v>
      </c>
      <c r="B74" s="3448" t="s">
        <v>4613</v>
      </c>
      <c r="C74" s="3449">
        <v>2305</v>
      </c>
      <c r="D74" s="3450">
        <v>12.4</v>
      </c>
      <c r="E74" s="3423"/>
      <c r="F74" s="3451" t="s">
        <v>4612</v>
      </c>
      <c r="G74" s="3454" t="s">
        <v>4613</v>
      </c>
      <c r="H74" s="3452">
        <v>1546</v>
      </c>
      <c r="I74" s="3453">
        <v>15.2</v>
      </c>
      <c r="J74" s="3419"/>
      <c r="K74" s="3451" t="s">
        <v>4616</v>
      </c>
      <c r="L74" s="3454" t="s">
        <v>4617</v>
      </c>
      <c r="M74" s="3452">
        <v>1010</v>
      </c>
      <c r="N74" s="3453">
        <v>12</v>
      </c>
      <c r="O74" s="3423"/>
    </row>
    <row r="75" spans="1:15" ht="25.5">
      <c r="A75" s="3456" t="s">
        <v>4616</v>
      </c>
      <c r="B75" s="3448" t="s">
        <v>4617</v>
      </c>
      <c r="C75" s="3449">
        <v>2058</v>
      </c>
      <c r="D75" s="3450">
        <v>11.1</v>
      </c>
      <c r="E75" s="3423"/>
      <c r="F75" s="3451" t="s">
        <v>4616</v>
      </c>
      <c r="G75" s="3454" t="s">
        <v>4617</v>
      </c>
      <c r="H75" s="3452">
        <v>1048</v>
      </c>
      <c r="I75" s="3453">
        <v>10.3</v>
      </c>
      <c r="J75" s="3419"/>
      <c r="K75" s="3451" t="s">
        <v>4620</v>
      </c>
      <c r="L75" s="3454" t="s">
        <v>4621</v>
      </c>
      <c r="M75" s="3452">
        <v>860</v>
      </c>
      <c r="N75" s="3453">
        <v>10.3</v>
      </c>
      <c r="O75" s="3423"/>
    </row>
    <row r="76" spans="1:15">
      <c r="A76" s="3456" t="s">
        <v>4620</v>
      </c>
      <c r="B76" s="3448" t="s">
        <v>4621</v>
      </c>
      <c r="C76" s="3449">
        <v>1553</v>
      </c>
      <c r="D76" s="3450">
        <v>8.4</v>
      </c>
      <c r="E76" s="3423"/>
      <c r="F76" s="3451" t="s">
        <v>4620</v>
      </c>
      <c r="G76" s="3454" t="s">
        <v>4621</v>
      </c>
      <c r="H76" s="3452">
        <v>693</v>
      </c>
      <c r="I76" s="3453">
        <v>6.8</v>
      </c>
      <c r="J76" s="3419"/>
      <c r="K76" s="3451" t="s">
        <v>4612</v>
      </c>
      <c r="L76" s="3454" t="s">
        <v>4613</v>
      </c>
      <c r="M76" s="3452">
        <v>759</v>
      </c>
      <c r="N76" s="3453">
        <v>9</v>
      </c>
      <c r="O76" s="3419"/>
    </row>
    <row r="77" spans="1:15">
      <c r="A77" s="3456" t="s">
        <v>4618</v>
      </c>
      <c r="B77" s="3448" t="s">
        <v>4619</v>
      </c>
      <c r="C77" s="3449">
        <v>1052</v>
      </c>
      <c r="D77" s="3450">
        <v>5.7</v>
      </c>
      <c r="E77" s="3423"/>
      <c r="F77" s="3451" t="s">
        <v>4618</v>
      </c>
      <c r="G77" s="3454" t="s">
        <v>4619</v>
      </c>
      <c r="H77" s="3452">
        <v>555</v>
      </c>
      <c r="I77" s="3453">
        <v>5.5</v>
      </c>
      <c r="J77" s="3419"/>
      <c r="K77" s="3451" t="s">
        <v>4614</v>
      </c>
      <c r="L77" s="3454" t="s">
        <v>4615</v>
      </c>
      <c r="M77" s="3452">
        <v>509</v>
      </c>
      <c r="N77" s="3453">
        <v>6.1</v>
      </c>
      <c r="O77" s="3419"/>
    </row>
    <row r="78" spans="1:15">
      <c r="A78" s="3456" t="s">
        <v>4614</v>
      </c>
      <c r="B78" s="3448" t="s">
        <v>4615</v>
      </c>
      <c r="C78" s="3449">
        <v>962</v>
      </c>
      <c r="D78" s="3450">
        <v>5.2</v>
      </c>
      <c r="E78" s="3423"/>
      <c r="F78" s="3451" t="s">
        <v>4614</v>
      </c>
      <c r="G78" s="3463" t="s">
        <v>4615</v>
      </c>
      <c r="H78" s="3452">
        <v>453</v>
      </c>
      <c r="I78" s="3453">
        <v>4.4000000000000004</v>
      </c>
      <c r="J78" s="3419"/>
      <c r="K78" s="3451" t="s">
        <v>4618</v>
      </c>
      <c r="L78" s="3454" t="s">
        <v>4619</v>
      </c>
      <c r="M78" s="3452">
        <v>497</v>
      </c>
      <c r="N78" s="3453">
        <v>5.9</v>
      </c>
      <c r="O78" s="3419"/>
    </row>
    <row r="79" spans="1:15">
      <c r="A79" s="3464"/>
      <c r="B79" s="3464"/>
      <c r="C79" s="3464"/>
      <c r="D79" s="3464"/>
      <c r="E79" s="3464"/>
      <c r="F79" s="3464"/>
      <c r="G79" s="3464"/>
      <c r="H79" s="3464"/>
      <c r="I79" s="3464"/>
      <c r="J79" s="3464"/>
      <c r="K79" s="3464"/>
      <c r="L79" s="3464"/>
      <c r="M79" s="3464"/>
      <c r="N79" s="3464"/>
    </row>
    <row r="80" spans="1:15">
      <c r="A80" s="3426" t="s">
        <v>4670</v>
      </c>
      <c r="B80" s="3426"/>
      <c r="C80" s="3426"/>
      <c r="D80" s="3426"/>
      <c r="E80" s="3426"/>
      <c r="F80" s="3426"/>
      <c r="G80" s="3426"/>
      <c r="H80" s="3426"/>
      <c r="I80" s="3426"/>
      <c r="J80" s="3426"/>
      <c r="K80" s="3426"/>
      <c r="L80" s="3426"/>
      <c r="M80" s="3426"/>
      <c r="N80" s="3426"/>
      <c r="O80" s="3423"/>
    </row>
    <row r="81" spans="1:15">
      <c r="A81" s="3427" t="s">
        <v>285</v>
      </c>
      <c r="B81" s="3427"/>
      <c r="C81" s="3427"/>
      <c r="D81" s="3427"/>
      <c r="E81" s="3423"/>
      <c r="F81" s="3428" t="s">
        <v>4605</v>
      </c>
      <c r="G81" s="3428"/>
      <c r="H81" s="3428"/>
      <c r="I81" s="3428"/>
      <c r="J81" s="3419"/>
      <c r="K81" s="3428" t="s">
        <v>112</v>
      </c>
      <c r="L81" s="3428"/>
      <c r="M81" s="3428"/>
      <c r="N81" s="3428"/>
      <c r="O81" s="3419"/>
    </row>
    <row r="82" spans="1:15">
      <c r="A82" s="3429"/>
      <c r="B82" s="3424" t="s">
        <v>4606</v>
      </c>
      <c r="C82" s="3430">
        <v>19359</v>
      </c>
      <c r="D82" s="3431"/>
      <c r="E82" s="3429"/>
      <c r="F82" s="3432"/>
      <c r="G82" s="3424" t="s">
        <v>4606</v>
      </c>
      <c r="H82" s="3433">
        <v>8854</v>
      </c>
      <c r="I82" s="3434"/>
      <c r="J82" s="3435"/>
      <c r="K82" s="3432"/>
      <c r="L82" s="3424" t="s">
        <v>4606</v>
      </c>
      <c r="M82" s="3436">
        <v>10505</v>
      </c>
      <c r="N82" s="3434"/>
      <c r="O82" s="3429"/>
    </row>
    <row r="83" spans="1:15">
      <c r="A83" s="3423"/>
      <c r="B83" s="3423"/>
      <c r="C83" s="3423"/>
      <c r="D83" s="3423"/>
      <c r="E83" s="3423"/>
      <c r="F83" s="3437"/>
      <c r="G83" s="3437"/>
      <c r="H83" s="3438"/>
      <c r="I83" s="3459"/>
      <c r="J83" s="3440"/>
      <c r="K83" s="3437"/>
      <c r="L83" s="3437"/>
      <c r="M83" s="3438"/>
      <c r="N83" s="3422"/>
      <c r="O83" s="3423"/>
    </row>
    <row r="84" spans="1:15" ht="38.25">
      <c r="A84" s="3442" t="s">
        <v>4607</v>
      </c>
      <c r="B84" s="3442" t="s">
        <v>4608</v>
      </c>
      <c r="C84" s="3443" t="s">
        <v>3</v>
      </c>
      <c r="D84" s="3444" t="s">
        <v>4623</v>
      </c>
      <c r="E84" s="3423"/>
      <c r="F84" s="3442" t="s">
        <v>4607</v>
      </c>
      <c r="G84" s="3442" t="s">
        <v>4608</v>
      </c>
      <c r="H84" s="3445" t="s">
        <v>3</v>
      </c>
      <c r="I84" s="3446" t="s">
        <v>4624</v>
      </c>
      <c r="J84" s="3424"/>
      <c r="K84" s="3442" t="s">
        <v>4607</v>
      </c>
      <c r="L84" s="3442" t="s">
        <v>4608</v>
      </c>
      <c r="M84" s="3443" t="s">
        <v>3</v>
      </c>
      <c r="N84" s="3446" t="s">
        <v>4625</v>
      </c>
      <c r="O84" s="3423"/>
    </row>
    <row r="85" spans="1:15">
      <c r="A85" s="3456" t="s">
        <v>4614</v>
      </c>
      <c r="B85" s="3448" t="s">
        <v>4615</v>
      </c>
      <c r="C85" s="3449">
        <v>3179</v>
      </c>
      <c r="D85" s="3450">
        <v>16.399999999999999</v>
      </c>
      <c r="E85" s="3423"/>
      <c r="F85" s="3451" t="s">
        <v>4612</v>
      </c>
      <c r="G85" s="3454" t="s">
        <v>4613</v>
      </c>
      <c r="H85" s="3452">
        <v>1207</v>
      </c>
      <c r="I85" s="3453">
        <v>13.6</v>
      </c>
      <c r="J85" s="3419"/>
      <c r="K85" s="3451" t="s">
        <v>4614</v>
      </c>
      <c r="L85" s="3454" t="s">
        <v>4615</v>
      </c>
      <c r="M85" s="3452">
        <v>2012</v>
      </c>
      <c r="N85" s="3453">
        <v>19.2</v>
      </c>
      <c r="O85" s="3423"/>
    </row>
    <row r="86" spans="1:15">
      <c r="A86" s="3456" t="s">
        <v>4612</v>
      </c>
      <c r="B86" s="3448" t="s">
        <v>4613</v>
      </c>
      <c r="C86" s="3449">
        <v>2239</v>
      </c>
      <c r="D86" s="3450">
        <v>11.6</v>
      </c>
      <c r="E86" s="3423"/>
      <c r="F86" s="3451" t="s">
        <v>4614</v>
      </c>
      <c r="G86" s="3454" t="s">
        <v>4615</v>
      </c>
      <c r="H86" s="3452">
        <v>1167</v>
      </c>
      <c r="I86" s="3453">
        <v>13.2</v>
      </c>
      <c r="J86" s="3419"/>
      <c r="K86" s="3451" t="s">
        <v>4612</v>
      </c>
      <c r="L86" s="3454" t="s">
        <v>4613</v>
      </c>
      <c r="M86" s="3452">
        <v>1032</v>
      </c>
      <c r="N86" s="3453">
        <v>9.8000000000000007</v>
      </c>
      <c r="O86" s="3419"/>
    </row>
    <row r="87" spans="1:15">
      <c r="A87" s="3456" t="s">
        <v>4618</v>
      </c>
      <c r="B87" s="3448" t="s">
        <v>4619</v>
      </c>
      <c r="C87" s="3449">
        <v>1505</v>
      </c>
      <c r="D87" s="3450">
        <v>7.8</v>
      </c>
      <c r="E87" s="3423"/>
      <c r="F87" s="3451" t="s">
        <v>4618</v>
      </c>
      <c r="G87" s="3454" t="s">
        <v>4619</v>
      </c>
      <c r="H87" s="3452">
        <v>628</v>
      </c>
      <c r="I87" s="3453">
        <v>7.1</v>
      </c>
      <c r="J87" s="3419"/>
      <c r="K87" s="3451" t="s">
        <v>4618</v>
      </c>
      <c r="L87" s="3454" t="s">
        <v>4619</v>
      </c>
      <c r="M87" s="3452">
        <v>877</v>
      </c>
      <c r="N87" s="3453">
        <v>8.3000000000000007</v>
      </c>
      <c r="O87" s="3419"/>
    </row>
    <row r="88" spans="1:15">
      <c r="A88" s="3456" t="s">
        <v>4620</v>
      </c>
      <c r="B88" s="3448" t="s">
        <v>4621</v>
      </c>
      <c r="C88" s="3449">
        <v>1213</v>
      </c>
      <c r="D88" s="3450">
        <v>6.3</v>
      </c>
      <c r="E88" s="3423"/>
      <c r="F88" s="3451" t="s">
        <v>4620</v>
      </c>
      <c r="G88" s="3454" t="s">
        <v>4621</v>
      </c>
      <c r="H88" s="3452">
        <v>515</v>
      </c>
      <c r="I88" s="3453">
        <v>5.8</v>
      </c>
      <c r="J88" s="3419"/>
      <c r="K88" s="3451" t="s">
        <v>4620</v>
      </c>
      <c r="L88" s="3454" t="s">
        <v>4621</v>
      </c>
      <c r="M88" s="3452">
        <v>698</v>
      </c>
      <c r="N88" s="3453">
        <v>6.6</v>
      </c>
      <c r="O88" s="3419"/>
    </row>
    <row r="89" spans="1:15" ht="25.5">
      <c r="A89" s="3456" t="s">
        <v>4616</v>
      </c>
      <c r="B89" s="3448" t="s">
        <v>4617</v>
      </c>
      <c r="C89" s="3449">
        <v>989</v>
      </c>
      <c r="D89" s="3450">
        <v>5.0999999999999996</v>
      </c>
      <c r="E89" s="3423"/>
      <c r="F89" s="3451" t="s">
        <v>4616</v>
      </c>
      <c r="G89" s="3454" t="s">
        <v>4617</v>
      </c>
      <c r="H89" s="3452">
        <v>473</v>
      </c>
      <c r="I89" s="3453">
        <v>5.3</v>
      </c>
      <c r="J89" s="3419"/>
      <c r="K89" s="3451" t="s">
        <v>4616</v>
      </c>
      <c r="L89" s="3454" t="s">
        <v>4617</v>
      </c>
      <c r="M89" s="3452">
        <v>516</v>
      </c>
      <c r="N89" s="3453">
        <v>4.9000000000000004</v>
      </c>
      <c r="O89" s="3419"/>
    </row>
    <row r="90" spans="1:15">
      <c r="A90" s="3466"/>
      <c r="B90" s="3466"/>
      <c r="C90" s="3467"/>
      <c r="D90" s="3468"/>
      <c r="E90" s="3466"/>
      <c r="F90" s="3466"/>
      <c r="G90" s="3466"/>
      <c r="H90" s="3467"/>
      <c r="I90" s="3469"/>
      <c r="J90" s="3466"/>
      <c r="K90" s="3466"/>
      <c r="L90" s="3466"/>
      <c r="M90" s="3467"/>
      <c r="N90" s="3469"/>
      <c r="O90" s="3423"/>
    </row>
    <row r="91" spans="1:15">
      <c r="A91" s="3426" t="s">
        <v>4671</v>
      </c>
      <c r="B91" s="3426"/>
      <c r="C91" s="3426"/>
      <c r="D91" s="3426"/>
      <c r="E91" s="3426"/>
      <c r="F91" s="3426"/>
      <c r="G91" s="3426"/>
      <c r="H91" s="3426"/>
      <c r="I91" s="3426"/>
      <c r="J91" s="3426"/>
      <c r="K91" s="3426"/>
      <c r="L91" s="3426"/>
      <c r="M91" s="3426"/>
      <c r="N91" s="3426"/>
      <c r="O91" s="3423"/>
    </row>
    <row r="92" spans="1:15">
      <c r="A92" s="3427" t="s">
        <v>285</v>
      </c>
      <c r="B92" s="3427"/>
      <c r="C92" s="3427"/>
      <c r="D92" s="3427"/>
      <c r="E92" s="3423"/>
      <c r="F92" s="3428" t="s">
        <v>4605</v>
      </c>
      <c r="G92" s="3428"/>
      <c r="H92" s="3428"/>
      <c r="I92" s="3428"/>
      <c r="J92" s="3419"/>
      <c r="K92" s="3428" t="s">
        <v>112</v>
      </c>
      <c r="L92" s="3428"/>
      <c r="M92" s="3428"/>
      <c r="N92" s="3428"/>
      <c r="O92" s="3419"/>
    </row>
    <row r="93" spans="1:15">
      <c r="A93" s="3429"/>
      <c r="B93" s="3424" t="s">
        <v>4606</v>
      </c>
      <c r="C93" s="3430">
        <v>9733</v>
      </c>
      <c r="D93" s="3431"/>
      <c r="E93" s="3429"/>
      <c r="F93" s="3432"/>
      <c r="G93" s="3424" t="s">
        <v>4606</v>
      </c>
      <c r="H93" s="3433">
        <v>3087</v>
      </c>
      <c r="I93" s="3434"/>
      <c r="J93" s="3435"/>
      <c r="K93" s="3432"/>
      <c r="L93" s="3424" t="s">
        <v>4606</v>
      </c>
      <c r="M93" s="3436">
        <v>6646</v>
      </c>
      <c r="N93" s="3434"/>
      <c r="O93" s="3429"/>
    </row>
    <row r="94" spans="1:15">
      <c r="A94" s="3423"/>
      <c r="B94" s="3423"/>
      <c r="C94" s="3423"/>
      <c r="D94" s="3423"/>
      <c r="E94" s="3423"/>
      <c r="F94" s="3437"/>
      <c r="G94" s="3437"/>
      <c r="H94" s="3438"/>
      <c r="I94" s="3459"/>
      <c r="J94" s="3440"/>
      <c r="K94" s="3437"/>
      <c r="L94" s="3437"/>
      <c r="M94" s="3438"/>
      <c r="N94" s="3422"/>
      <c r="O94" s="3423"/>
    </row>
    <row r="95" spans="1:15" ht="38.25">
      <c r="A95" s="3442" t="s">
        <v>4607</v>
      </c>
      <c r="B95" s="3442" t="s">
        <v>4608</v>
      </c>
      <c r="C95" s="3443" t="s">
        <v>3</v>
      </c>
      <c r="D95" s="3444" t="s">
        <v>4623</v>
      </c>
      <c r="E95" s="3423"/>
      <c r="F95" s="3442" t="s">
        <v>4607</v>
      </c>
      <c r="G95" s="3442" t="s">
        <v>4608</v>
      </c>
      <c r="H95" s="3445" t="s">
        <v>3</v>
      </c>
      <c r="I95" s="3446" t="s">
        <v>4624</v>
      </c>
      <c r="J95" s="3424"/>
      <c r="K95" s="3442" t="s">
        <v>4607</v>
      </c>
      <c r="L95" s="3442" t="s">
        <v>4608</v>
      </c>
      <c r="M95" s="3443" t="s">
        <v>3</v>
      </c>
      <c r="N95" s="3446" t="s">
        <v>4625</v>
      </c>
      <c r="O95" s="3423"/>
    </row>
    <row r="96" spans="1:15">
      <c r="A96" s="3456" t="s">
        <v>4614</v>
      </c>
      <c r="B96" s="3448" t="s">
        <v>4615</v>
      </c>
      <c r="C96" s="3449">
        <v>2305</v>
      </c>
      <c r="D96" s="3450">
        <v>23.7</v>
      </c>
      <c r="E96" s="3423"/>
      <c r="F96" s="3451" t="s">
        <v>4614</v>
      </c>
      <c r="G96" s="3454" t="s">
        <v>4615</v>
      </c>
      <c r="H96" s="3452">
        <v>550</v>
      </c>
      <c r="I96" s="3453">
        <v>17.8</v>
      </c>
      <c r="J96" s="3419"/>
      <c r="K96" s="3451" t="s">
        <v>4614</v>
      </c>
      <c r="L96" s="3454" t="s">
        <v>4615</v>
      </c>
      <c r="M96" s="3452">
        <v>1755</v>
      </c>
      <c r="N96" s="3453">
        <v>26.4</v>
      </c>
      <c r="O96" s="3423"/>
    </row>
    <row r="97" spans="1:15">
      <c r="A97" s="3456" t="s">
        <v>4618</v>
      </c>
      <c r="B97" s="3448" t="s">
        <v>4619</v>
      </c>
      <c r="C97" s="3449">
        <v>961</v>
      </c>
      <c r="D97" s="3450">
        <v>9.9</v>
      </c>
      <c r="E97" s="3423"/>
      <c r="F97" s="3451" t="s">
        <v>4612</v>
      </c>
      <c r="G97" s="3454" t="s">
        <v>4613</v>
      </c>
      <c r="H97" s="3452">
        <v>374</v>
      </c>
      <c r="I97" s="3453">
        <v>12.1</v>
      </c>
      <c r="J97" s="3419"/>
      <c r="K97" s="3451" t="s">
        <v>4618</v>
      </c>
      <c r="L97" s="3454" t="s">
        <v>4619</v>
      </c>
      <c r="M97" s="3452">
        <v>698</v>
      </c>
      <c r="N97" s="3453">
        <v>10.5</v>
      </c>
      <c r="O97" s="3419"/>
    </row>
    <row r="98" spans="1:15">
      <c r="A98" s="3456" t="s">
        <v>4612</v>
      </c>
      <c r="B98" s="3448" t="s">
        <v>4613</v>
      </c>
      <c r="C98" s="3449">
        <v>957</v>
      </c>
      <c r="D98" s="3450">
        <v>9.8000000000000007</v>
      </c>
      <c r="E98" s="3423"/>
      <c r="F98" s="3451" t="s">
        <v>4618</v>
      </c>
      <c r="G98" s="3454" t="s">
        <v>4619</v>
      </c>
      <c r="H98" s="3452">
        <v>263</v>
      </c>
      <c r="I98" s="3453">
        <v>8.5</v>
      </c>
      <c r="J98" s="3419"/>
      <c r="K98" s="3451" t="s">
        <v>4612</v>
      </c>
      <c r="L98" s="3454" t="s">
        <v>4613</v>
      </c>
      <c r="M98" s="3452">
        <v>583</v>
      </c>
      <c r="N98" s="3453">
        <v>8.8000000000000007</v>
      </c>
      <c r="O98" s="3419"/>
    </row>
    <row r="99" spans="1:15">
      <c r="A99" s="3456" t="s">
        <v>4630</v>
      </c>
      <c r="B99" s="3448" t="s">
        <v>4631</v>
      </c>
      <c r="C99" s="3449">
        <v>708</v>
      </c>
      <c r="D99" s="3450">
        <v>7.3</v>
      </c>
      <c r="E99" s="3423"/>
      <c r="F99" s="3451" t="s">
        <v>4630</v>
      </c>
      <c r="G99" s="3454" t="s">
        <v>4631</v>
      </c>
      <c r="H99" s="3452">
        <v>251</v>
      </c>
      <c r="I99" s="3453">
        <v>8.1</v>
      </c>
      <c r="J99" s="3419"/>
      <c r="K99" s="3451" t="s">
        <v>4630</v>
      </c>
      <c r="L99" s="3454" t="s">
        <v>4631</v>
      </c>
      <c r="M99" s="3452">
        <v>457</v>
      </c>
      <c r="N99" s="3453">
        <v>6.9</v>
      </c>
      <c r="O99" s="3419"/>
    </row>
    <row r="100" spans="1:15">
      <c r="A100" s="3456" t="s">
        <v>4620</v>
      </c>
      <c r="B100" s="3448" t="s">
        <v>4621</v>
      </c>
      <c r="C100" s="3449">
        <v>341</v>
      </c>
      <c r="D100" s="3450">
        <v>3.5</v>
      </c>
      <c r="E100" s="3423"/>
      <c r="F100" s="3451" t="s">
        <v>4620</v>
      </c>
      <c r="G100" s="3454" t="s">
        <v>4621</v>
      </c>
      <c r="H100" s="3452">
        <v>123</v>
      </c>
      <c r="I100" s="3453">
        <v>4</v>
      </c>
      <c r="J100" s="3419"/>
      <c r="K100" s="3451" t="s">
        <v>4672</v>
      </c>
      <c r="L100" s="3454" t="s">
        <v>4673</v>
      </c>
      <c r="M100" s="3452">
        <v>224</v>
      </c>
      <c r="N100" s="3453">
        <v>3.4</v>
      </c>
      <c r="O100" s="3419"/>
    </row>
    <row r="101" spans="1:15">
      <c r="A101" s="3466"/>
      <c r="B101" s="3466"/>
      <c r="C101" s="3467"/>
      <c r="D101" s="3468"/>
      <c r="E101" s="3466"/>
      <c r="F101" s="3466"/>
      <c r="G101" s="3466"/>
      <c r="H101" s="3467"/>
      <c r="I101" s="3469"/>
      <c r="J101" s="3466"/>
      <c r="K101" s="3466"/>
      <c r="L101" s="3466"/>
      <c r="M101" s="3467"/>
      <c r="N101" s="3469"/>
      <c r="O101" s="3423"/>
    </row>
    <row r="103" spans="1:15">
      <c r="A103" s="3470" t="s">
        <v>4674</v>
      </c>
    </row>
    <row r="104" spans="1:15">
      <c r="A104" s="3471" t="s">
        <v>4675</v>
      </c>
      <c r="B104" s="3471"/>
      <c r="C104" s="3471"/>
      <c r="D104" s="3471"/>
      <c r="E104" s="3471"/>
      <c r="F104" s="3471"/>
      <c r="G104" s="3471"/>
      <c r="H104" s="3471"/>
      <c r="I104" s="3471"/>
      <c r="J104" s="3423"/>
      <c r="K104" s="3423"/>
      <c r="L104" s="3423"/>
      <c r="M104" s="3472"/>
      <c r="N104" s="3456"/>
      <c r="O104" s="3423"/>
    </row>
    <row r="106" spans="1:15">
      <c r="A106" s="3473" t="s">
        <v>70</v>
      </c>
    </row>
  </sheetData>
  <mergeCells count="39">
    <mergeCell ref="A104:I104"/>
    <mergeCell ref="A80:N80"/>
    <mergeCell ref="A81:D81"/>
    <mergeCell ref="F81:I81"/>
    <mergeCell ref="K81:N81"/>
    <mergeCell ref="A91:N91"/>
    <mergeCell ref="A92:D92"/>
    <mergeCell ref="F92:I92"/>
    <mergeCell ref="K92:N92"/>
    <mergeCell ref="A58:N58"/>
    <mergeCell ref="A59:D59"/>
    <mergeCell ref="F59:I59"/>
    <mergeCell ref="K59:N59"/>
    <mergeCell ref="A69:N69"/>
    <mergeCell ref="A70:D70"/>
    <mergeCell ref="F70:I70"/>
    <mergeCell ref="K70:N70"/>
    <mergeCell ref="A36:N36"/>
    <mergeCell ref="A37:D37"/>
    <mergeCell ref="F37:I37"/>
    <mergeCell ref="K37:N37"/>
    <mergeCell ref="A47:N47"/>
    <mergeCell ref="A48:D48"/>
    <mergeCell ref="F48:I48"/>
    <mergeCell ref="K48:N48"/>
    <mergeCell ref="A14:N14"/>
    <mergeCell ref="A15:D15"/>
    <mergeCell ref="F15:I15"/>
    <mergeCell ref="K15:N15"/>
    <mergeCell ref="A25:N25"/>
    <mergeCell ref="A26:D26"/>
    <mergeCell ref="F26:I26"/>
    <mergeCell ref="K26:N26"/>
    <mergeCell ref="A1:F1"/>
    <mergeCell ref="H1:I1"/>
    <mergeCell ref="A3:N3"/>
    <mergeCell ref="A4:D4"/>
    <mergeCell ref="F4:I4"/>
    <mergeCell ref="K4:N4"/>
  </mergeCells>
  <hyperlinks>
    <hyperlink ref="A104:I104" r:id="rId1" display="1 The cause of death groups used here are based on a list developed by the WHO, modified for use in England and Wales"/>
    <hyperlink ref="H1" location="Contents!A1" display="back to contents"/>
  </hyperlinks>
  <pageMargins left="0.70866141732283472" right="0.70866141732283472" top="0.74803149606299213" bottom="0.74803149606299213" header="0.31496062992125984" footer="0.31496062992125984"/>
  <pageSetup paperSize="9" scale="65" fitToHeight="0" orientation="landscape" r:id="rId2"/>
  <rowBreaks count="2" manualBreakCount="2">
    <brk id="35" max="16383" man="1"/>
    <brk id="79"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8"/>
  <sheetViews>
    <sheetView showGridLines="0" zoomScaleNormal="100" workbookViewId="0">
      <selection sqref="A1:J1"/>
    </sheetView>
  </sheetViews>
  <sheetFormatPr defaultColWidth="9.140625" defaultRowHeight="12.75" customHeight="1"/>
  <cols>
    <col min="1" max="1" width="9.5703125" style="106" customWidth="1"/>
    <col min="2" max="10" width="8.7109375" style="106" customWidth="1"/>
    <col min="11" max="11" width="8.7109375" style="192" customWidth="1"/>
    <col min="12" max="16384" width="9.140625" style="106"/>
  </cols>
  <sheetData>
    <row r="1" spans="1:13" ht="18" customHeight="1">
      <c r="A1" s="1591" t="s">
        <v>4703</v>
      </c>
      <c r="B1" s="1591"/>
      <c r="C1" s="1591"/>
      <c r="D1" s="1591"/>
      <c r="E1" s="1591"/>
      <c r="F1" s="1591"/>
      <c r="G1" s="1591"/>
      <c r="H1" s="1591"/>
      <c r="I1" s="1591"/>
      <c r="J1" s="1591"/>
      <c r="K1" s="101"/>
      <c r="L1" s="2268" t="s">
        <v>340</v>
      </c>
      <c r="M1" s="2268"/>
    </row>
    <row r="2" spans="1:13" ht="15" customHeight="1">
      <c r="A2" s="1593"/>
      <c r="B2" s="3476"/>
      <c r="C2" s="3476"/>
      <c r="D2" s="3476"/>
      <c r="E2" s="3476"/>
      <c r="F2" s="3476"/>
      <c r="G2" s="3476"/>
      <c r="H2" s="3476"/>
      <c r="I2" s="101"/>
      <c r="J2" s="3476"/>
      <c r="K2" s="3477"/>
      <c r="L2" s="101"/>
    </row>
    <row r="3" spans="1:13" ht="12.75" customHeight="1">
      <c r="A3" s="2079" t="s">
        <v>4</v>
      </c>
      <c r="B3" s="3478" t="s">
        <v>361</v>
      </c>
      <c r="C3" s="3479" t="s">
        <v>1517</v>
      </c>
      <c r="D3" s="3479"/>
      <c r="E3" s="3479"/>
      <c r="F3" s="3479"/>
      <c r="G3" s="3479"/>
      <c r="H3" s="3479"/>
      <c r="I3" s="3479"/>
      <c r="J3" s="3479"/>
      <c r="K3" s="3480"/>
    </row>
    <row r="4" spans="1:13" ht="12.75" customHeight="1">
      <c r="A4" s="2086"/>
      <c r="B4" s="2398"/>
      <c r="C4" s="2940" t="s">
        <v>4704</v>
      </c>
      <c r="D4" s="2940" t="s">
        <v>434</v>
      </c>
      <c r="E4" s="2940" t="s">
        <v>435</v>
      </c>
      <c r="F4" s="2940" t="s">
        <v>436</v>
      </c>
      <c r="G4" s="2940" t="s">
        <v>437</v>
      </c>
      <c r="H4" s="2940" t="s">
        <v>438</v>
      </c>
      <c r="I4" s="2940" t="s">
        <v>571</v>
      </c>
      <c r="J4" s="2940" t="s">
        <v>1519</v>
      </c>
      <c r="K4" s="3481" t="s">
        <v>4705</v>
      </c>
    </row>
    <row r="5" spans="1:13" ht="12.75" customHeight="1">
      <c r="A5" s="1611"/>
      <c r="B5" s="2327" t="s">
        <v>6</v>
      </c>
      <c r="C5" s="2328"/>
      <c r="D5" s="2328"/>
      <c r="E5" s="2328"/>
      <c r="F5" s="2328"/>
      <c r="G5" s="2328"/>
      <c r="H5" s="2328"/>
      <c r="I5" s="2328"/>
      <c r="J5" s="2328"/>
      <c r="K5" s="2329"/>
    </row>
    <row r="6" spans="1:13" ht="12.75" customHeight="1">
      <c r="A6" s="1951" t="s">
        <v>30</v>
      </c>
      <c r="B6" s="3482">
        <v>43206</v>
      </c>
      <c r="C6" s="3483">
        <v>1041</v>
      </c>
      <c r="D6" s="3483">
        <v>14580</v>
      </c>
      <c r="E6" s="3483">
        <v>14294</v>
      </c>
      <c r="F6" s="3483">
        <v>6065</v>
      </c>
      <c r="G6" s="3483">
        <v>3028</v>
      </c>
      <c r="H6" s="3483">
        <v>1650</v>
      </c>
      <c r="I6" s="3483">
        <v>963</v>
      </c>
      <c r="J6" s="3483">
        <v>565</v>
      </c>
      <c r="K6" s="3484">
        <v>1020</v>
      </c>
    </row>
    <row r="7" spans="1:13" ht="12.75" customHeight="1">
      <c r="A7" s="1951" t="s">
        <v>31</v>
      </c>
      <c r="B7" s="3482">
        <v>41718</v>
      </c>
      <c r="C7" s="3483">
        <v>1382</v>
      </c>
      <c r="D7" s="3483">
        <v>16552</v>
      </c>
      <c r="E7" s="3483">
        <v>12787</v>
      </c>
      <c r="F7" s="3483">
        <v>5032</v>
      </c>
      <c r="G7" s="3483">
        <v>2195</v>
      </c>
      <c r="H7" s="3483">
        <v>1324</v>
      </c>
      <c r="I7" s="3483">
        <v>848</v>
      </c>
      <c r="J7" s="3483">
        <v>602</v>
      </c>
      <c r="K7" s="3484">
        <v>996</v>
      </c>
    </row>
    <row r="8" spans="1:13" ht="12.75" customHeight="1">
      <c r="A8" s="1951" t="s">
        <v>32</v>
      </c>
      <c r="B8" s="3482">
        <v>41671</v>
      </c>
      <c r="C8" s="3483">
        <v>2526</v>
      </c>
      <c r="D8" s="3483">
        <v>18815</v>
      </c>
      <c r="E8" s="3483">
        <v>11328</v>
      </c>
      <c r="F8" s="3483">
        <v>3889</v>
      </c>
      <c r="G8" s="3483">
        <v>1822</v>
      </c>
      <c r="H8" s="3483">
        <v>967</v>
      </c>
      <c r="I8" s="3483">
        <v>763</v>
      </c>
      <c r="J8" s="3483">
        <v>540</v>
      </c>
      <c r="K8" s="3484">
        <v>1020</v>
      </c>
    </row>
    <row r="9" spans="1:13" ht="12.75" customHeight="1">
      <c r="A9" s="1951" t="s">
        <v>33</v>
      </c>
      <c r="B9" s="3482">
        <v>40235</v>
      </c>
      <c r="C9" s="3483">
        <v>3545</v>
      </c>
      <c r="D9" s="3483">
        <v>19361</v>
      </c>
      <c r="E9" s="3483">
        <v>9738</v>
      </c>
      <c r="F9" s="3483">
        <v>3088</v>
      </c>
      <c r="G9" s="3483">
        <v>1478</v>
      </c>
      <c r="H9" s="3483">
        <v>864</v>
      </c>
      <c r="I9" s="3483">
        <v>579</v>
      </c>
      <c r="J9" s="3483">
        <v>502</v>
      </c>
      <c r="K9" s="3484">
        <v>1080</v>
      </c>
    </row>
    <row r="10" spans="1:13" ht="12.75" customHeight="1">
      <c r="A10" s="1951" t="s">
        <v>34</v>
      </c>
      <c r="B10" s="3482">
        <v>42832</v>
      </c>
      <c r="C10" s="3483">
        <v>4889</v>
      </c>
      <c r="D10" s="3483">
        <v>22509</v>
      </c>
      <c r="E10" s="3483">
        <v>8502</v>
      </c>
      <c r="F10" s="3483">
        <v>2574</v>
      </c>
      <c r="G10" s="3483">
        <v>1290</v>
      </c>
      <c r="H10" s="3483">
        <v>843</v>
      </c>
      <c r="I10" s="3483">
        <v>641</v>
      </c>
      <c r="J10" s="3483">
        <v>454</v>
      </c>
      <c r="K10" s="3484">
        <v>1131</v>
      </c>
    </row>
    <row r="11" spans="1:13" ht="12.75" customHeight="1">
      <c r="A11" s="1951" t="s">
        <v>35</v>
      </c>
      <c r="B11" s="3482">
        <v>41404</v>
      </c>
      <c r="C11" s="3483">
        <v>5061</v>
      </c>
      <c r="D11" s="3483">
        <v>20740</v>
      </c>
      <c r="E11" s="3483">
        <v>8454</v>
      </c>
      <c r="F11" s="3483">
        <v>2594</v>
      </c>
      <c r="G11" s="3483">
        <v>1284</v>
      </c>
      <c r="H11" s="3483">
        <v>838</v>
      </c>
      <c r="I11" s="3483">
        <v>668</v>
      </c>
      <c r="J11" s="3483">
        <v>536</v>
      </c>
      <c r="K11" s="3484">
        <v>1229</v>
      </c>
    </row>
    <row r="12" spans="1:13" ht="12.75" customHeight="1">
      <c r="A12" s="1951" t="s">
        <v>36</v>
      </c>
      <c r="B12" s="3482">
        <v>37801</v>
      </c>
      <c r="C12" s="3483">
        <v>4034</v>
      </c>
      <c r="D12" s="3483">
        <v>17678</v>
      </c>
      <c r="E12" s="3483">
        <v>8005</v>
      </c>
      <c r="F12" s="3483">
        <v>3116</v>
      </c>
      <c r="G12" s="3483">
        <v>1440</v>
      </c>
      <c r="H12" s="3483">
        <v>937</v>
      </c>
      <c r="I12" s="3483">
        <v>726</v>
      </c>
      <c r="J12" s="3483">
        <v>570</v>
      </c>
      <c r="K12" s="3484">
        <v>1295</v>
      </c>
    </row>
    <row r="13" spans="1:13" ht="12.75" customHeight="1">
      <c r="A13" s="1951" t="s">
        <v>63</v>
      </c>
      <c r="B13" s="3482">
        <v>35756</v>
      </c>
      <c r="C13" s="3483">
        <v>2327</v>
      </c>
      <c r="D13" s="3483">
        <v>15390</v>
      </c>
      <c r="E13" s="3483">
        <v>8917</v>
      </c>
      <c r="F13" s="3483">
        <v>3600</v>
      </c>
      <c r="G13" s="3483">
        <v>1913</v>
      </c>
      <c r="H13" s="3483">
        <v>1110</v>
      </c>
      <c r="I13" s="3483">
        <v>763</v>
      </c>
      <c r="J13" s="3483">
        <v>580</v>
      </c>
      <c r="K13" s="3484">
        <v>1156</v>
      </c>
    </row>
    <row r="14" spans="1:13" ht="12.75" customHeight="1">
      <c r="A14" s="1951" t="s">
        <v>64</v>
      </c>
      <c r="B14" s="3482">
        <v>35440</v>
      </c>
      <c r="C14" s="3483">
        <v>1071</v>
      </c>
      <c r="D14" s="3483">
        <v>12168</v>
      </c>
      <c r="E14" s="3483">
        <v>10979</v>
      </c>
      <c r="F14" s="3483">
        <v>4563</v>
      </c>
      <c r="G14" s="3483">
        <v>2391</v>
      </c>
      <c r="H14" s="3483">
        <v>1524</v>
      </c>
      <c r="I14" s="3483">
        <v>964</v>
      </c>
      <c r="J14" s="3483">
        <v>642</v>
      </c>
      <c r="K14" s="3484">
        <v>1136</v>
      </c>
    </row>
    <row r="15" spans="1:13" ht="12.75" customHeight="1">
      <c r="A15" s="1951" t="s">
        <v>65</v>
      </c>
      <c r="B15" s="3482">
        <v>32866</v>
      </c>
      <c r="C15" s="3483">
        <v>379</v>
      </c>
      <c r="D15" s="3483">
        <v>7364</v>
      </c>
      <c r="E15" s="3483">
        <v>11024</v>
      </c>
      <c r="F15" s="3483">
        <v>6055</v>
      </c>
      <c r="G15" s="3483">
        <v>2984</v>
      </c>
      <c r="H15" s="3483">
        <v>1821</v>
      </c>
      <c r="I15" s="3483">
        <v>1268</v>
      </c>
      <c r="J15" s="3483">
        <v>749</v>
      </c>
      <c r="K15" s="3484">
        <v>1223</v>
      </c>
    </row>
    <row r="16" spans="1:13" ht="12.75" customHeight="1">
      <c r="A16" s="1951" t="s">
        <v>68</v>
      </c>
      <c r="B16" s="3482">
        <v>29966</v>
      </c>
      <c r="C16" s="3483">
        <v>206</v>
      </c>
      <c r="D16" s="3483">
        <v>3501.6</v>
      </c>
      <c r="E16" s="3483">
        <v>9311</v>
      </c>
      <c r="F16" s="3483">
        <v>7014.2</v>
      </c>
      <c r="G16" s="3483">
        <v>3920.6</v>
      </c>
      <c r="H16" s="3483">
        <v>2178.4</v>
      </c>
      <c r="I16" s="3483">
        <v>1498.8</v>
      </c>
      <c r="J16" s="3483">
        <v>1040</v>
      </c>
      <c r="K16" s="3484">
        <v>1294.8</v>
      </c>
    </row>
    <row r="17" spans="1:11" ht="12.75" customHeight="1">
      <c r="A17" s="1951" t="s">
        <v>66</v>
      </c>
      <c r="B17" s="3482">
        <v>30647.8</v>
      </c>
      <c r="C17" s="3483">
        <v>157.80000000000001</v>
      </c>
      <c r="D17" s="3483">
        <v>2592.4</v>
      </c>
      <c r="E17" s="3483">
        <v>7396.4</v>
      </c>
      <c r="F17" s="3483">
        <v>7683.2</v>
      </c>
      <c r="G17" s="3483">
        <v>4920.8</v>
      </c>
      <c r="H17" s="3483">
        <v>2977.8</v>
      </c>
      <c r="I17" s="3483">
        <v>1915.2</v>
      </c>
      <c r="J17" s="3483">
        <v>1315.4</v>
      </c>
      <c r="K17" s="3484">
        <v>1690</v>
      </c>
    </row>
    <row r="18" spans="1:11" ht="12.75" customHeight="1">
      <c r="A18" s="1951" t="s">
        <v>67</v>
      </c>
      <c r="B18" s="3482">
        <v>28934.2</v>
      </c>
      <c r="C18" s="3483">
        <v>84</v>
      </c>
      <c r="D18" s="3483">
        <v>1899</v>
      </c>
      <c r="E18" s="3483">
        <v>6704</v>
      </c>
      <c r="F18" s="3483">
        <v>6581</v>
      </c>
      <c r="G18" s="3483">
        <v>4679</v>
      </c>
      <c r="H18" s="3483">
        <v>3194</v>
      </c>
      <c r="I18" s="3483">
        <v>2316</v>
      </c>
      <c r="J18" s="3483">
        <v>1499</v>
      </c>
      <c r="K18" s="3484">
        <v>1979</v>
      </c>
    </row>
    <row r="19" spans="1:11" ht="15" customHeight="1">
      <c r="A19" s="1951" t="s">
        <v>4706</v>
      </c>
      <c r="B19" s="3482">
        <v>29135</v>
      </c>
      <c r="C19" s="3483">
        <v>60</v>
      </c>
      <c r="D19" s="3483">
        <v>1610</v>
      </c>
      <c r="E19" s="3483">
        <v>6752</v>
      </c>
      <c r="F19" s="3483">
        <v>6869</v>
      </c>
      <c r="G19" s="3483">
        <v>4071</v>
      </c>
      <c r="H19" s="3483">
        <v>3017</v>
      </c>
      <c r="I19" s="3483">
        <v>2453</v>
      </c>
      <c r="J19" s="3483">
        <v>1823</v>
      </c>
      <c r="K19" s="3484">
        <v>2480</v>
      </c>
    </row>
    <row r="20" spans="1:11" ht="12.75" customHeight="1">
      <c r="A20" s="1951"/>
      <c r="B20" s="3482"/>
      <c r="C20" s="3483"/>
      <c r="D20" s="3483"/>
      <c r="E20" s="3483"/>
      <c r="F20" s="3483"/>
      <c r="G20" s="3483"/>
      <c r="H20" s="3483"/>
      <c r="I20" s="3483"/>
      <c r="J20" s="3483"/>
      <c r="K20" s="3484"/>
    </row>
    <row r="21" spans="1:11" ht="12.75" customHeight="1">
      <c r="A21" s="1951"/>
      <c r="B21" s="2338" t="s">
        <v>8</v>
      </c>
      <c r="C21" s="2339"/>
      <c r="D21" s="2339"/>
      <c r="E21" s="2339"/>
      <c r="F21" s="2339"/>
      <c r="G21" s="2339"/>
      <c r="H21" s="2339"/>
      <c r="I21" s="2339"/>
      <c r="J21" s="2339"/>
      <c r="K21" s="2340"/>
    </row>
    <row r="22" spans="1:11" ht="12.75" customHeight="1">
      <c r="A22" s="1951" t="s">
        <v>30</v>
      </c>
      <c r="B22" s="3482">
        <v>43206</v>
      </c>
      <c r="C22" s="3483">
        <v>5764</v>
      </c>
      <c r="D22" s="3483">
        <v>19080</v>
      </c>
      <c r="E22" s="3483">
        <v>9828</v>
      </c>
      <c r="F22" s="3483">
        <v>3766</v>
      </c>
      <c r="G22" s="3483">
        <v>2091</v>
      </c>
      <c r="H22" s="3483">
        <v>1190</v>
      </c>
      <c r="I22" s="3483">
        <v>712</v>
      </c>
      <c r="J22" s="3483">
        <v>380</v>
      </c>
      <c r="K22" s="3484">
        <v>394</v>
      </c>
    </row>
    <row r="23" spans="1:11" ht="12.75" customHeight="1">
      <c r="A23" s="1951" t="s">
        <v>31</v>
      </c>
      <c r="B23" s="3482">
        <v>41718</v>
      </c>
      <c r="C23" s="3483">
        <v>6749</v>
      </c>
      <c r="D23" s="3483">
        <v>19905</v>
      </c>
      <c r="E23" s="3483">
        <v>8008</v>
      </c>
      <c r="F23" s="3483">
        <v>3041</v>
      </c>
      <c r="G23" s="3483">
        <v>1476</v>
      </c>
      <c r="H23" s="3483">
        <v>983</v>
      </c>
      <c r="I23" s="3483">
        <v>687</v>
      </c>
      <c r="J23" s="3483">
        <v>414</v>
      </c>
      <c r="K23" s="3484">
        <v>455</v>
      </c>
    </row>
    <row r="24" spans="1:11" ht="12.75" customHeight="1">
      <c r="A24" s="1951" t="s">
        <v>32</v>
      </c>
      <c r="B24" s="3482">
        <v>41671</v>
      </c>
      <c r="C24" s="3483">
        <v>9026</v>
      </c>
      <c r="D24" s="3483">
        <v>20274</v>
      </c>
      <c r="E24" s="3483">
        <v>6471</v>
      </c>
      <c r="F24" s="3483">
        <v>2334</v>
      </c>
      <c r="G24" s="3483">
        <v>1267</v>
      </c>
      <c r="H24" s="3483">
        <v>779</v>
      </c>
      <c r="I24" s="3483">
        <v>601</v>
      </c>
      <c r="J24" s="3483">
        <v>401</v>
      </c>
      <c r="K24" s="3484">
        <v>520</v>
      </c>
    </row>
    <row r="25" spans="1:11" ht="12.75" customHeight="1">
      <c r="A25" s="1951" t="s">
        <v>33</v>
      </c>
      <c r="B25" s="3482">
        <v>40235</v>
      </c>
      <c r="C25" s="3483">
        <v>10752</v>
      </c>
      <c r="D25" s="3483">
        <v>19283</v>
      </c>
      <c r="E25" s="3483">
        <v>5100</v>
      </c>
      <c r="F25" s="3483">
        <v>1800</v>
      </c>
      <c r="G25" s="3483">
        <v>1054</v>
      </c>
      <c r="H25" s="3483">
        <v>707</v>
      </c>
      <c r="I25" s="3483">
        <v>519</v>
      </c>
      <c r="J25" s="3483">
        <v>408</v>
      </c>
      <c r="K25" s="3484">
        <v>609</v>
      </c>
    </row>
    <row r="26" spans="1:11" ht="12.75" customHeight="1">
      <c r="A26" s="1951" t="s">
        <v>34</v>
      </c>
      <c r="B26" s="3482">
        <v>42832</v>
      </c>
      <c r="C26" s="3483">
        <v>12193</v>
      </c>
      <c r="D26" s="3483">
        <v>21078</v>
      </c>
      <c r="E26" s="3483">
        <v>4647</v>
      </c>
      <c r="F26" s="3483">
        <v>1622</v>
      </c>
      <c r="G26" s="3483">
        <v>948</v>
      </c>
      <c r="H26" s="3483">
        <v>709</v>
      </c>
      <c r="I26" s="3483">
        <v>575</v>
      </c>
      <c r="J26" s="3483">
        <v>392</v>
      </c>
      <c r="K26" s="3484">
        <v>666</v>
      </c>
    </row>
    <row r="27" spans="1:11" ht="12.75" customHeight="1">
      <c r="A27" s="1951" t="s">
        <v>35</v>
      </c>
      <c r="B27" s="3482">
        <v>41404</v>
      </c>
      <c r="C27" s="3483">
        <v>12117</v>
      </c>
      <c r="D27" s="3483">
        <v>18877</v>
      </c>
      <c r="E27" s="3483">
        <v>5119</v>
      </c>
      <c r="F27" s="3483">
        <v>1739</v>
      </c>
      <c r="G27" s="3483">
        <v>1004</v>
      </c>
      <c r="H27" s="3483">
        <v>721</v>
      </c>
      <c r="I27" s="3483">
        <v>599</v>
      </c>
      <c r="J27" s="3483">
        <v>455</v>
      </c>
      <c r="K27" s="3484">
        <v>774</v>
      </c>
    </row>
    <row r="28" spans="1:11" ht="12.75" customHeight="1">
      <c r="A28" s="1951" t="s">
        <v>36</v>
      </c>
      <c r="B28" s="3482">
        <v>37801</v>
      </c>
      <c r="C28" s="3483">
        <v>9787</v>
      </c>
      <c r="D28" s="3483">
        <v>16884</v>
      </c>
      <c r="E28" s="3483">
        <v>5167</v>
      </c>
      <c r="F28" s="3483">
        <v>2100</v>
      </c>
      <c r="G28" s="3483">
        <v>1172</v>
      </c>
      <c r="H28" s="3483">
        <v>796</v>
      </c>
      <c r="I28" s="3483">
        <v>618</v>
      </c>
      <c r="J28" s="3483">
        <v>468</v>
      </c>
      <c r="K28" s="3484">
        <v>811</v>
      </c>
    </row>
    <row r="29" spans="1:11" ht="12.75" customHeight="1">
      <c r="A29" s="1951" t="s">
        <v>63</v>
      </c>
      <c r="B29" s="3482">
        <v>35756</v>
      </c>
      <c r="C29" s="3483">
        <v>6254</v>
      </c>
      <c r="D29" s="3483">
        <v>16689</v>
      </c>
      <c r="E29" s="3483">
        <v>6272</v>
      </c>
      <c r="F29" s="3483">
        <v>2414</v>
      </c>
      <c r="G29" s="3483">
        <v>1425</v>
      </c>
      <c r="H29" s="3483">
        <v>914</v>
      </c>
      <c r="I29" s="3483">
        <v>679</v>
      </c>
      <c r="J29" s="3483">
        <v>446</v>
      </c>
      <c r="K29" s="3484">
        <v>662</v>
      </c>
    </row>
    <row r="30" spans="1:11" ht="12.75" customHeight="1">
      <c r="A30" s="1951" t="s">
        <v>64</v>
      </c>
      <c r="B30" s="3482">
        <v>35440</v>
      </c>
      <c r="C30" s="3483">
        <v>3280</v>
      </c>
      <c r="D30" s="3483">
        <v>15164</v>
      </c>
      <c r="E30" s="3483">
        <v>8782</v>
      </c>
      <c r="F30" s="3483">
        <v>3387</v>
      </c>
      <c r="G30" s="3483">
        <v>1742</v>
      </c>
      <c r="H30" s="3483">
        <v>1194</v>
      </c>
      <c r="I30" s="3483">
        <v>791</v>
      </c>
      <c r="J30" s="3483">
        <v>468</v>
      </c>
      <c r="K30" s="3484">
        <v>631</v>
      </c>
    </row>
    <row r="31" spans="1:11" ht="12.75" customHeight="1">
      <c r="A31" s="1951" t="s">
        <v>65</v>
      </c>
      <c r="B31" s="3482">
        <v>32866</v>
      </c>
      <c r="C31" s="3483">
        <v>1337</v>
      </c>
      <c r="D31" s="3483">
        <v>10482</v>
      </c>
      <c r="E31" s="3483">
        <v>10079</v>
      </c>
      <c r="F31" s="3483">
        <v>4940</v>
      </c>
      <c r="G31" s="3483">
        <v>2364</v>
      </c>
      <c r="H31" s="3483">
        <v>1415</v>
      </c>
      <c r="I31" s="3483">
        <v>1031</v>
      </c>
      <c r="J31" s="3483">
        <v>569</v>
      </c>
      <c r="K31" s="3484">
        <v>648</v>
      </c>
    </row>
    <row r="32" spans="1:11" ht="12.75" customHeight="1">
      <c r="A32" s="1951" t="s">
        <v>68</v>
      </c>
      <c r="B32" s="3482">
        <v>29966</v>
      </c>
      <c r="C32" s="3483">
        <v>718.8</v>
      </c>
      <c r="D32" s="3483">
        <v>5912.4</v>
      </c>
      <c r="E32" s="3483">
        <v>9638</v>
      </c>
      <c r="F32" s="3483">
        <v>6106.8</v>
      </c>
      <c r="G32" s="3483">
        <v>3158.6</v>
      </c>
      <c r="H32" s="3483">
        <v>1763.4</v>
      </c>
      <c r="I32" s="3483">
        <v>1217</v>
      </c>
      <c r="J32" s="3483">
        <v>745.2</v>
      </c>
      <c r="K32" s="3484">
        <v>705.6</v>
      </c>
    </row>
    <row r="33" spans="1:13" ht="12.75" customHeight="1">
      <c r="A33" s="1951" t="s">
        <v>66</v>
      </c>
      <c r="B33" s="3482">
        <v>30647.8</v>
      </c>
      <c r="C33" s="3483">
        <v>540.6</v>
      </c>
      <c r="D33" s="3483">
        <v>4586.3999999999996</v>
      </c>
      <c r="E33" s="3483">
        <v>8540.4</v>
      </c>
      <c r="F33" s="3483">
        <v>6962.2</v>
      </c>
      <c r="G33" s="3483">
        <v>4081.4</v>
      </c>
      <c r="H33" s="3483">
        <v>2449.8000000000002</v>
      </c>
      <c r="I33" s="3483">
        <v>1575.4</v>
      </c>
      <c r="J33" s="3483">
        <v>972.8</v>
      </c>
      <c r="K33" s="3484">
        <v>938.8</v>
      </c>
    </row>
    <row r="34" spans="1:13" ht="12.75" customHeight="1">
      <c r="A34" s="1951" t="s">
        <v>67</v>
      </c>
      <c r="B34" s="3482">
        <v>28934.2</v>
      </c>
      <c r="C34" s="3483">
        <v>257.2</v>
      </c>
      <c r="D34" s="3483">
        <v>3432.6</v>
      </c>
      <c r="E34" s="3483">
        <v>8194.4</v>
      </c>
      <c r="F34" s="3483">
        <v>6148.2</v>
      </c>
      <c r="G34" s="3483">
        <v>4030.6</v>
      </c>
      <c r="H34" s="3483">
        <v>2687.6</v>
      </c>
      <c r="I34" s="3483">
        <v>1911.8</v>
      </c>
      <c r="J34" s="3483">
        <v>1151.5999999999999</v>
      </c>
      <c r="K34" s="3484">
        <v>1120.2</v>
      </c>
    </row>
    <row r="35" spans="1:13" ht="15" customHeight="1">
      <c r="A35" s="1951" t="s">
        <v>4706</v>
      </c>
      <c r="B35" s="3482">
        <v>29255</v>
      </c>
      <c r="C35" s="3483">
        <v>197</v>
      </c>
      <c r="D35" s="3483">
        <v>2855</v>
      </c>
      <c r="E35" s="3483">
        <v>8287</v>
      </c>
      <c r="F35" s="3483">
        <v>6540</v>
      </c>
      <c r="G35" s="3483">
        <v>3511</v>
      </c>
      <c r="H35" s="3483">
        <v>2653</v>
      </c>
      <c r="I35" s="3483">
        <v>2179</v>
      </c>
      <c r="J35" s="3483">
        <v>1497</v>
      </c>
      <c r="K35" s="3484">
        <v>1537</v>
      </c>
    </row>
    <row r="36" spans="1:13" ht="12.75" customHeight="1">
      <c r="A36" s="1956"/>
      <c r="B36" s="3485"/>
      <c r="C36" s="3486"/>
      <c r="D36" s="3486"/>
      <c r="E36" s="3486"/>
      <c r="F36" s="3486"/>
      <c r="G36" s="3486"/>
      <c r="H36" s="3486"/>
      <c r="I36" s="3486"/>
      <c r="J36" s="3486"/>
      <c r="K36" s="3487"/>
    </row>
    <row r="37" spans="1:13" ht="12.75" customHeight="1">
      <c r="A37" s="1232"/>
      <c r="B37" s="2943"/>
      <c r="C37" s="2943"/>
      <c r="D37" s="2943"/>
      <c r="E37" s="2943"/>
      <c r="F37" s="2943"/>
      <c r="G37" s="2943"/>
      <c r="H37" s="2943"/>
      <c r="I37" s="2943"/>
      <c r="J37" s="2943"/>
      <c r="K37" s="2373"/>
      <c r="L37" s="3488"/>
      <c r="M37" s="3488"/>
    </row>
    <row r="38" spans="1:13" ht="12.75" customHeight="1">
      <c r="A38" s="142" t="s">
        <v>48</v>
      </c>
      <c r="B38" s="122"/>
      <c r="C38" s="122"/>
      <c r="D38" s="122"/>
      <c r="E38" s="122"/>
      <c r="F38" s="122"/>
      <c r="G38" s="122"/>
      <c r="H38" s="122"/>
      <c r="I38" s="122"/>
      <c r="J38" s="122"/>
      <c r="K38" s="122"/>
    </row>
    <row r="39" spans="1:13" ht="12.75" customHeight="1">
      <c r="A39" s="828" t="s">
        <v>4707</v>
      </c>
      <c r="B39" s="828"/>
      <c r="C39" s="828"/>
      <c r="D39" s="828"/>
      <c r="E39" s="828"/>
      <c r="F39" s="828"/>
      <c r="G39" s="828"/>
      <c r="H39" s="828"/>
      <c r="I39" s="122"/>
      <c r="J39" s="122"/>
      <c r="K39" s="122"/>
    </row>
    <row r="40" spans="1:13" ht="12.75" customHeight="1">
      <c r="A40" s="828" t="s">
        <v>4708</v>
      </c>
      <c r="B40" s="828"/>
      <c r="C40" s="828"/>
      <c r="D40" s="828"/>
      <c r="E40" s="828"/>
      <c r="F40" s="828"/>
      <c r="G40" s="828"/>
      <c r="H40" s="828"/>
      <c r="I40" s="122"/>
      <c r="J40" s="122"/>
      <c r="K40" s="122"/>
    </row>
    <row r="41" spans="1:13" ht="9.75" customHeight="1">
      <c r="A41" s="3489"/>
      <c r="B41" s="3490"/>
      <c r="C41" s="3490"/>
      <c r="D41" s="3490"/>
      <c r="E41" s="3490"/>
      <c r="F41" s="3490"/>
      <c r="G41" s="3490"/>
      <c r="H41" s="3490"/>
      <c r="I41" s="3490"/>
      <c r="J41" s="3490"/>
      <c r="K41" s="3490"/>
    </row>
    <row r="42" spans="1:13" ht="12.75" customHeight="1">
      <c r="A42" s="755" t="s">
        <v>376</v>
      </c>
      <c r="B42" s="755"/>
      <c r="C42" s="755"/>
      <c r="G42" s="3491"/>
      <c r="H42" s="3492"/>
      <c r="I42" s="3491"/>
      <c r="J42" s="3491"/>
      <c r="K42" s="3493"/>
    </row>
    <row r="43" spans="1:13" ht="12.75" customHeight="1">
      <c r="H43" s="3492"/>
      <c r="I43" s="3491"/>
      <c r="J43" s="3491"/>
      <c r="K43" s="3493"/>
    </row>
    <row r="44" spans="1:13" ht="12.75" customHeight="1">
      <c r="H44" s="3492"/>
      <c r="I44" s="3491"/>
      <c r="J44" s="3491"/>
      <c r="K44" s="3493"/>
    </row>
    <row r="45" spans="1:13" ht="12.75" customHeight="1">
      <c r="H45" s="3492"/>
      <c r="I45" s="3491"/>
      <c r="J45" s="3491"/>
      <c r="K45" s="3493"/>
    </row>
    <row r="46" spans="1:13" ht="12.75" customHeight="1">
      <c r="H46" s="3492"/>
      <c r="I46" s="3491"/>
      <c r="J46" s="3491"/>
      <c r="K46" s="3493"/>
    </row>
    <row r="47" spans="1:13" ht="12.75" customHeight="1">
      <c r="H47" s="3492"/>
      <c r="I47" s="3491"/>
      <c r="J47" s="3491"/>
      <c r="K47" s="3493"/>
    </row>
    <row r="48" spans="1:13" ht="12.75" customHeight="1">
      <c r="H48" s="3492"/>
      <c r="I48" s="3491"/>
      <c r="J48" s="3491"/>
      <c r="K48" s="3493"/>
    </row>
    <row r="49" spans="1:11" ht="12.75" customHeight="1">
      <c r="H49" s="3492"/>
      <c r="I49" s="3491"/>
      <c r="J49" s="3491"/>
      <c r="K49" s="3493"/>
    </row>
    <row r="50" spans="1:11" ht="12.75" customHeight="1">
      <c r="H50" s="3492"/>
      <c r="I50" s="3491"/>
      <c r="J50" s="3491"/>
      <c r="K50" s="3493"/>
    </row>
    <row r="51" spans="1:11" ht="12.75" customHeight="1">
      <c r="H51" s="3492"/>
      <c r="I51" s="3491"/>
      <c r="J51" s="3491"/>
      <c r="K51" s="3493"/>
    </row>
    <row r="52" spans="1:11" ht="12.75" customHeight="1">
      <c r="H52" s="3491"/>
      <c r="I52" s="3491"/>
      <c r="J52" s="3491"/>
      <c r="K52" s="3493"/>
    </row>
    <row r="53" spans="1:11" ht="12.75" customHeight="1">
      <c r="H53" s="3491"/>
      <c r="I53" s="3491"/>
      <c r="J53" s="3491"/>
      <c r="K53" s="3493"/>
    </row>
    <row r="54" spans="1:11" ht="12.75" customHeight="1">
      <c r="H54" s="3491"/>
      <c r="I54" s="3491"/>
      <c r="J54" s="3491"/>
      <c r="K54" s="3493"/>
    </row>
    <row r="55" spans="1:11" ht="12.75" customHeight="1">
      <c r="H55" s="3491"/>
      <c r="I55" s="3491"/>
      <c r="J55" s="3491"/>
      <c r="K55" s="3493"/>
    </row>
    <row r="56" spans="1:11" ht="12.75" customHeight="1">
      <c r="H56" s="3491"/>
      <c r="I56" s="3491"/>
      <c r="J56" s="3491"/>
      <c r="K56" s="3493"/>
    </row>
    <row r="57" spans="1:11" ht="12.75" customHeight="1">
      <c r="H57" s="3491"/>
      <c r="I57" s="3491"/>
      <c r="J57" s="3491"/>
      <c r="K57" s="3493"/>
    </row>
    <row r="58" spans="1:11" ht="12.75" customHeight="1">
      <c r="H58" s="3491"/>
      <c r="I58" s="3491"/>
      <c r="J58" s="3491"/>
      <c r="K58" s="3493"/>
    </row>
    <row r="59" spans="1:11" ht="12.75" customHeight="1">
      <c r="B59" s="3491"/>
      <c r="C59" s="3491"/>
      <c r="D59" s="3491"/>
      <c r="E59" s="3491"/>
      <c r="F59" s="3491"/>
      <c r="G59" s="3491"/>
      <c r="H59" s="3491"/>
      <c r="I59" s="3491"/>
      <c r="J59" s="3491"/>
      <c r="K59" s="3493"/>
    </row>
    <row r="60" spans="1:11" ht="12.75" customHeight="1">
      <c r="A60" s="3494"/>
      <c r="B60" s="3491"/>
      <c r="C60" s="3491"/>
      <c r="D60" s="3491"/>
      <c r="E60" s="3491"/>
      <c r="F60" s="3491"/>
      <c r="G60" s="3491"/>
      <c r="H60" s="3491"/>
      <c r="I60" s="3491"/>
      <c r="J60" s="3491"/>
      <c r="K60" s="3493"/>
    </row>
    <row r="61" spans="1:11" ht="12.75" customHeight="1">
      <c r="A61" s="3494"/>
      <c r="B61" s="197"/>
      <c r="C61" s="197"/>
      <c r="D61" s="197"/>
      <c r="E61" s="669"/>
      <c r="F61" s="669"/>
      <c r="G61" s="3491"/>
      <c r="H61" s="3491"/>
      <c r="I61" s="3491"/>
      <c r="J61" s="3491"/>
      <c r="K61" s="3493"/>
    </row>
    <row r="62" spans="1:11" ht="12.75" customHeight="1">
      <c r="A62" s="306"/>
      <c r="B62" s="197"/>
      <c r="C62" s="197"/>
      <c r="D62" s="197"/>
      <c r="E62" s="197"/>
      <c r="F62" s="669"/>
      <c r="G62" s="3491"/>
      <c r="H62" s="3491"/>
      <c r="I62" s="3491"/>
      <c r="J62" s="3491"/>
      <c r="K62" s="3493"/>
    </row>
    <row r="63" spans="1:11" ht="12.75" customHeight="1">
      <c r="A63" s="197"/>
      <c r="B63" s="197"/>
      <c r="C63" s="197"/>
      <c r="D63" s="197"/>
      <c r="E63" s="669"/>
      <c r="F63" s="669"/>
      <c r="G63" s="3491"/>
      <c r="H63" s="3491"/>
      <c r="I63" s="3491"/>
      <c r="J63" s="3491"/>
      <c r="K63" s="3493"/>
    </row>
    <row r="64" spans="1:11" ht="12.75" customHeight="1">
      <c r="A64" s="197"/>
      <c r="B64" s="197"/>
      <c r="C64" s="197"/>
      <c r="D64" s="197"/>
      <c r="E64" s="669"/>
      <c r="F64" s="669"/>
      <c r="G64" s="3491"/>
      <c r="H64" s="3491"/>
      <c r="I64" s="3491"/>
      <c r="J64" s="3491"/>
      <c r="K64" s="3493"/>
    </row>
    <row r="65" spans="1:11" ht="12.75" customHeight="1">
      <c r="A65" s="197"/>
      <c r="B65" s="197"/>
      <c r="C65" s="197"/>
      <c r="D65" s="197"/>
      <c r="E65" s="669"/>
      <c r="F65" s="669"/>
      <c r="G65" s="3491"/>
      <c r="H65" s="3491"/>
      <c r="I65" s="3491"/>
      <c r="J65" s="3491"/>
      <c r="K65" s="3493"/>
    </row>
    <row r="66" spans="1:11" ht="12.75" customHeight="1">
      <c r="A66" s="197"/>
      <c r="B66" s="197"/>
      <c r="C66" s="197"/>
      <c r="D66" s="197"/>
      <c r="E66" s="669"/>
      <c r="F66" s="669"/>
      <c r="G66" s="3491"/>
      <c r="H66" s="3491"/>
      <c r="I66" s="3491"/>
      <c r="J66" s="3491"/>
      <c r="K66" s="3493"/>
    </row>
    <row r="67" spans="1:11" ht="12.75" customHeight="1">
      <c r="A67" s="197"/>
      <c r="B67" s="197"/>
      <c r="C67" s="197"/>
      <c r="D67" s="197"/>
      <c r="E67" s="669"/>
      <c r="F67" s="669"/>
      <c r="G67" s="3491"/>
      <c r="H67" s="3491"/>
      <c r="I67" s="3491"/>
      <c r="J67" s="3491"/>
      <c r="K67" s="3493"/>
    </row>
    <row r="68" spans="1:11" ht="12.75" customHeight="1">
      <c r="A68" s="197"/>
      <c r="B68" s="197"/>
      <c r="C68" s="197"/>
      <c r="D68" s="197"/>
      <c r="E68" s="669"/>
      <c r="F68" s="669"/>
      <c r="G68" s="3491"/>
      <c r="H68" s="3491"/>
      <c r="I68" s="3491"/>
      <c r="J68" s="3491"/>
      <c r="K68" s="3493"/>
    </row>
    <row r="69" spans="1:11" ht="12.75" customHeight="1">
      <c r="A69" s="197"/>
      <c r="B69" s="197"/>
      <c r="C69" s="197"/>
      <c r="D69" s="197"/>
      <c r="E69" s="669"/>
      <c r="F69" s="669"/>
      <c r="G69" s="3491"/>
      <c r="H69" s="3491"/>
      <c r="I69" s="3491"/>
      <c r="J69" s="3491"/>
      <c r="K69" s="3493"/>
    </row>
    <row r="70" spans="1:11" ht="12.75" customHeight="1">
      <c r="A70" s="197"/>
      <c r="B70" s="197"/>
      <c r="C70" s="197"/>
      <c r="D70" s="197"/>
      <c r="E70" s="197"/>
      <c r="F70" s="669"/>
      <c r="G70" s="3491"/>
      <c r="H70" s="3491"/>
      <c r="I70" s="3491"/>
      <c r="J70" s="3491"/>
      <c r="K70" s="3493"/>
    </row>
    <row r="71" spans="1:11" ht="12.75" customHeight="1">
      <c r="A71" s="197"/>
      <c r="B71" s="197"/>
      <c r="C71" s="197"/>
      <c r="D71" s="197"/>
      <c r="E71" s="197"/>
      <c r="F71" s="669"/>
      <c r="G71" s="3491"/>
      <c r="H71" s="3491"/>
      <c r="I71" s="3491"/>
      <c r="J71" s="3491"/>
      <c r="K71" s="3493"/>
    </row>
    <row r="72" spans="1:11" ht="12.75" customHeight="1">
      <c r="A72" s="197"/>
      <c r="B72" s="197"/>
      <c r="C72" s="197"/>
      <c r="D72" s="197"/>
      <c r="E72" s="197"/>
      <c r="F72" s="669"/>
      <c r="G72" s="3491"/>
      <c r="H72" s="3491"/>
      <c r="I72" s="3491"/>
      <c r="J72" s="3491"/>
      <c r="K72" s="3493"/>
    </row>
    <row r="73" spans="1:11" ht="12.75" customHeight="1">
      <c r="A73" s="197"/>
      <c r="B73" s="197"/>
      <c r="C73" s="197"/>
      <c r="D73" s="197"/>
      <c r="E73" s="197"/>
      <c r="F73" s="669"/>
      <c r="G73" s="3491"/>
      <c r="H73" s="3491"/>
      <c r="I73" s="3491"/>
      <c r="J73" s="3491"/>
      <c r="K73" s="3493"/>
    </row>
    <row r="74" spans="1:11" ht="12.75" customHeight="1">
      <c r="A74" s="197"/>
      <c r="B74" s="197"/>
      <c r="C74" s="197"/>
      <c r="D74" s="197"/>
      <c r="E74" s="197"/>
      <c r="F74" s="669"/>
      <c r="G74" s="3491"/>
      <c r="H74" s="3491"/>
      <c r="I74" s="3491"/>
      <c r="J74" s="3491"/>
      <c r="K74" s="3493"/>
    </row>
    <row r="75" spans="1:11" ht="12.75" customHeight="1">
      <c r="A75" s="197"/>
      <c r="B75" s="197"/>
      <c r="C75" s="197"/>
      <c r="D75" s="197"/>
      <c r="E75" s="197"/>
      <c r="F75" s="669"/>
      <c r="G75" s="3491"/>
      <c r="H75" s="3491"/>
      <c r="I75" s="3491"/>
      <c r="J75" s="3491"/>
      <c r="K75" s="3493"/>
    </row>
    <row r="76" spans="1:11" ht="12.75" customHeight="1">
      <c r="A76" s="197"/>
      <c r="B76" s="197"/>
      <c r="C76" s="197"/>
      <c r="D76" s="197"/>
      <c r="E76" s="197"/>
      <c r="F76" s="669"/>
      <c r="G76" s="3491"/>
      <c r="H76" s="3491"/>
      <c r="I76" s="3491"/>
      <c r="J76" s="3491"/>
      <c r="K76" s="3493"/>
    </row>
    <row r="77" spans="1:11" ht="12.75" customHeight="1">
      <c r="A77" s="197"/>
      <c r="B77" s="197"/>
      <c r="C77" s="197"/>
      <c r="D77" s="197"/>
      <c r="E77" s="197"/>
      <c r="F77" s="669"/>
      <c r="G77" s="3491"/>
      <c r="H77" s="3491"/>
      <c r="I77" s="3491"/>
      <c r="J77" s="3491"/>
      <c r="K77" s="3493"/>
    </row>
    <row r="78" spans="1:11" ht="12.75" customHeight="1">
      <c r="A78" s="197"/>
      <c r="B78" s="3491"/>
      <c r="C78" s="3491"/>
      <c r="D78" s="3491"/>
      <c r="E78" s="3491"/>
      <c r="F78" s="3491"/>
      <c r="G78" s="3491"/>
      <c r="H78" s="3491"/>
      <c r="I78" s="3491"/>
      <c r="J78" s="3491"/>
      <c r="K78" s="3493"/>
    </row>
    <row r="79" spans="1:11" ht="12.75" customHeight="1">
      <c r="A79" s="3494"/>
      <c r="B79" s="3491"/>
      <c r="C79" s="3491"/>
      <c r="D79" s="3491"/>
      <c r="E79" s="3491"/>
      <c r="F79" s="3491"/>
      <c r="G79" s="3491"/>
      <c r="H79" s="3491"/>
      <c r="I79" s="3491"/>
      <c r="J79" s="3491"/>
      <c r="K79" s="3493"/>
    </row>
    <row r="80" spans="1:11" ht="12.75" customHeight="1">
      <c r="A80" s="3494"/>
      <c r="B80" s="3491"/>
      <c r="C80" s="3491"/>
      <c r="D80" s="3491"/>
      <c r="E80" s="3491"/>
      <c r="F80" s="3491"/>
      <c r="G80" s="3491"/>
      <c r="H80" s="3491"/>
      <c r="I80" s="3491"/>
      <c r="J80" s="3491"/>
      <c r="K80" s="3493"/>
    </row>
    <row r="81" spans="1:11" ht="12.75" customHeight="1">
      <c r="A81" s="3494"/>
      <c r="B81" s="3491"/>
      <c r="C81" s="3491"/>
      <c r="D81" s="3491"/>
      <c r="E81" s="3491"/>
      <c r="F81" s="3491"/>
      <c r="G81" s="3491"/>
      <c r="H81" s="3491"/>
      <c r="I81" s="3491"/>
      <c r="J81" s="3491"/>
      <c r="K81" s="3493"/>
    </row>
    <row r="82" spans="1:11" ht="12.75" customHeight="1">
      <c r="A82" s="3494"/>
      <c r="B82" s="3491"/>
      <c r="C82" s="3491"/>
      <c r="D82" s="3491"/>
      <c r="E82" s="3491"/>
      <c r="F82" s="3491"/>
      <c r="G82" s="3491"/>
      <c r="H82" s="3491"/>
      <c r="I82" s="3491"/>
      <c r="J82" s="3491"/>
      <c r="K82" s="3493"/>
    </row>
    <row r="83" spans="1:11" ht="12.75" customHeight="1">
      <c r="A83" s="3494"/>
      <c r="B83" s="3491"/>
      <c r="C83" s="3491"/>
      <c r="D83" s="3491"/>
      <c r="E83" s="3491"/>
      <c r="F83" s="3491"/>
      <c r="G83" s="3491"/>
      <c r="H83" s="3491"/>
      <c r="I83" s="3491"/>
      <c r="J83" s="3491"/>
      <c r="K83" s="3493"/>
    </row>
    <row r="84" spans="1:11" ht="12.75" customHeight="1">
      <c r="A84" s="3494"/>
      <c r="B84" s="3491"/>
      <c r="C84" s="3491"/>
      <c r="D84" s="3491"/>
      <c r="E84" s="3491"/>
      <c r="F84" s="3491"/>
      <c r="G84" s="3491"/>
      <c r="H84" s="3491"/>
      <c r="I84" s="3491"/>
      <c r="J84" s="3491"/>
      <c r="K84" s="3493"/>
    </row>
    <row r="85" spans="1:11" ht="12.75" customHeight="1">
      <c r="A85" s="3494"/>
      <c r="B85" s="3491"/>
      <c r="C85" s="3491"/>
      <c r="D85" s="3491"/>
      <c r="E85" s="3491"/>
      <c r="F85" s="3491"/>
      <c r="G85" s="3491"/>
      <c r="H85" s="3491"/>
      <c r="I85" s="3491"/>
      <c r="J85" s="3491"/>
      <c r="K85" s="3493"/>
    </row>
    <row r="86" spans="1:11" ht="12.75" customHeight="1">
      <c r="A86" s="3494"/>
      <c r="B86" s="3491"/>
      <c r="C86" s="3491"/>
      <c r="D86" s="3491"/>
      <c r="E86" s="3491"/>
      <c r="F86" s="3491"/>
      <c r="G86" s="3491"/>
      <c r="H86" s="3491"/>
      <c r="I86" s="3491"/>
      <c r="J86" s="3491"/>
      <c r="K86" s="3493"/>
    </row>
    <row r="87" spans="1:11" ht="12.75" customHeight="1">
      <c r="A87" s="3494"/>
      <c r="B87" s="3491"/>
      <c r="C87" s="3491"/>
      <c r="D87" s="3491"/>
      <c r="E87" s="3491"/>
      <c r="F87" s="3491"/>
      <c r="G87" s="3491"/>
      <c r="H87" s="3491"/>
      <c r="I87" s="3491"/>
      <c r="J87" s="3491"/>
      <c r="K87" s="3493"/>
    </row>
    <row r="88" spans="1:11" ht="12.75" customHeight="1">
      <c r="A88" s="3494"/>
      <c r="B88" s="3491"/>
      <c r="C88" s="3491"/>
      <c r="D88" s="3491"/>
      <c r="E88" s="3491"/>
      <c r="F88" s="3491"/>
      <c r="G88" s="3491"/>
      <c r="H88" s="3491"/>
      <c r="I88" s="3491"/>
      <c r="J88" s="3491"/>
      <c r="K88" s="3493"/>
    </row>
    <row r="89" spans="1:11" ht="12.75" customHeight="1">
      <c r="A89" s="3494"/>
      <c r="B89" s="3491"/>
      <c r="C89" s="3491"/>
      <c r="D89" s="3491"/>
      <c r="E89" s="3491"/>
      <c r="F89" s="3491"/>
      <c r="G89" s="3491"/>
      <c r="H89" s="3491"/>
      <c r="I89" s="3491"/>
      <c r="J89" s="3491"/>
      <c r="K89" s="3493"/>
    </row>
    <row r="90" spans="1:11" ht="12.75" customHeight="1">
      <c r="A90" s="3494"/>
      <c r="B90" s="3491"/>
      <c r="C90" s="3491"/>
      <c r="D90" s="3491"/>
      <c r="E90" s="3491"/>
      <c r="F90" s="3491"/>
      <c r="G90" s="3491"/>
      <c r="H90" s="3491"/>
      <c r="I90" s="3491"/>
      <c r="J90" s="3491"/>
      <c r="K90" s="3493"/>
    </row>
    <row r="91" spans="1:11" ht="12.75" customHeight="1">
      <c r="A91" s="3494"/>
      <c r="B91" s="3491"/>
      <c r="C91" s="3491"/>
      <c r="D91" s="3491"/>
      <c r="E91" s="3491"/>
      <c r="F91" s="3491"/>
      <c r="G91" s="3491"/>
      <c r="H91" s="3491"/>
      <c r="I91" s="3491"/>
      <c r="J91" s="3491"/>
      <c r="K91" s="3493"/>
    </row>
    <row r="92" spans="1:11" ht="12.75" customHeight="1">
      <c r="A92" s="3494"/>
      <c r="B92" s="3491"/>
      <c r="C92" s="3491"/>
      <c r="D92" s="3491"/>
      <c r="E92" s="3491"/>
      <c r="F92" s="3491"/>
      <c r="G92" s="3491"/>
      <c r="H92" s="3491"/>
      <c r="I92" s="3491"/>
      <c r="J92" s="3491"/>
      <c r="K92" s="3493"/>
    </row>
    <row r="93" spans="1:11" ht="12.75" customHeight="1">
      <c r="A93" s="3494"/>
      <c r="B93" s="3491"/>
      <c r="C93" s="3491"/>
      <c r="D93" s="3491"/>
      <c r="E93" s="3491"/>
      <c r="F93" s="3491"/>
      <c r="G93" s="3491"/>
      <c r="H93" s="3491"/>
      <c r="I93" s="3491"/>
      <c r="J93" s="3491"/>
      <c r="K93" s="3493"/>
    </row>
    <row r="94" spans="1:11" ht="12.75" customHeight="1">
      <c r="A94" s="3494"/>
      <c r="B94" s="3491"/>
      <c r="C94" s="3491"/>
      <c r="D94" s="3491"/>
      <c r="E94" s="3491"/>
      <c r="F94" s="3491"/>
      <c r="G94" s="3491"/>
      <c r="H94" s="3491"/>
      <c r="I94" s="3491"/>
      <c r="J94" s="3491"/>
      <c r="K94" s="3493"/>
    </row>
    <row r="95" spans="1:11" ht="12.75" customHeight="1">
      <c r="A95" s="3494"/>
      <c r="B95" s="3491"/>
      <c r="C95" s="3491"/>
      <c r="D95" s="3491"/>
      <c r="E95" s="3491"/>
      <c r="F95" s="3491"/>
      <c r="G95" s="3491"/>
      <c r="H95" s="3491"/>
      <c r="I95" s="3491"/>
      <c r="J95" s="3491"/>
      <c r="K95" s="3493"/>
    </row>
    <row r="96" spans="1:11" ht="12.75" customHeight="1">
      <c r="A96" s="3494"/>
      <c r="B96" s="3491"/>
      <c r="C96" s="3491"/>
      <c r="D96" s="3491"/>
      <c r="E96" s="3491"/>
      <c r="F96" s="3491"/>
      <c r="G96" s="3491"/>
      <c r="H96" s="3491"/>
      <c r="I96" s="3491"/>
      <c r="J96" s="3491"/>
      <c r="K96" s="3493"/>
    </row>
    <row r="97" spans="1:11" ht="12.75" customHeight="1">
      <c r="A97" s="3494"/>
      <c r="B97" s="3491"/>
      <c r="C97" s="3491"/>
      <c r="D97" s="3491"/>
      <c r="E97" s="3491"/>
      <c r="F97" s="3491"/>
      <c r="G97" s="3491"/>
      <c r="H97" s="3491"/>
      <c r="I97" s="3491"/>
      <c r="J97" s="3491"/>
      <c r="K97" s="3493"/>
    </row>
    <row r="98" spans="1:11" ht="12.75" customHeight="1">
      <c r="A98" s="3494"/>
      <c r="B98" s="3491"/>
      <c r="C98" s="3491"/>
      <c r="D98" s="3491"/>
      <c r="E98" s="3491"/>
      <c r="F98" s="3491"/>
      <c r="G98" s="3491"/>
      <c r="H98" s="3491"/>
      <c r="I98" s="3491"/>
      <c r="J98" s="3491"/>
      <c r="K98" s="3493"/>
    </row>
    <row r="99" spans="1:11" ht="12.75" customHeight="1">
      <c r="A99" s="3494"/>
      <c r="B99" s="3491"/>
      <c r="C99" s="3491"/>
      <c r="D99" s="3491"/>
      <c r="E99" s="3491"/>
      <c r="F99" s="3491"/>
      <c r="G99" s="3491"/>
      <c r="H99" s="3491"/>
      <c r="I99" s="3491"/>
      <c r="J99" s="3491"/>
      <c r="K99" s="3493"/>
    </row>
    <row r="100" spans="1:11" ht="12.75" customHeight="1">
      <c r="A100" s="3494"/>
      <c r="B100" s="3491"/>
      <c r="C100" s="3491"/>
      <c r="D100" s="3491"/>
      <c r="E100" s="3491"/>
      <c r="F100" s="3491"/>
      <c r="G100" s="3491"/>
      <c r="H100" s="3491"/>
      <c r="I100" s="3491"/>
      <c r="J100" s="3491"/>
      <c r="K100" s="3493"/>
    </row>
    <row r="101" spans="1:11" ht="12.75" customHeight="1">
      <c r="A101" s="3494"/>
      <c r="B101" s="3491"/>
      <c r="C101" s="3491"/>
      <c r="D101" s="3491"/>
      <c r="E101" s="3491"/>
      <c r="F101" s="3491"/>
      <c r="G101" s="3491"/>
      <c r="H101" s="3491"/>
      <c r="I101" s="3491"/>
      <c r="J101" s="3491"/>
      <c r="K101" s="3493"/>
    </row>
    <row r="102" spans="1:11" ht="12.75" customHeight="1">
      <c r="A102" s="3494"/>
      <c r="B102" s="3491"/>
      <c r="C102" s="3491"/>
      <c r="D102" s="3491"/>
      <c r="E102" s="3491"/>
      <c r="F102" s="3491"/>
      <c r="G102" s="3491"/>
      <c r="H102" s="3491"/>
      <c r="I102" s="3491"/>
      <c r="J102" s="3491"/>
      <c r="K102" s="3493"/>
    </row>
    <row r="103" spans="1:11" ht="12.75" customHeight="1">
      <c r="A103" s="3494"/>
      <c r="B103" s="3491"/>
      <c r="C103" s="3491"/>
      <c r="D103" s="3491"/>
      <c r="E103" s="3491"/>
      <c r="F103" s="3491"/>
      <c r="G103" s="3491"/>
      <c r="H103" s="3491"/>
      <c r="I103" s="3491"/>
      <c r="J103" s="3491"/>
      <c r="K103" s="3493"/>
    </row>
    <row r="104" spans="1:11" ht="12.75" customHeight="1">
      <c r="A104" s="3494"/>
      <c r="B104" s="3491"/>
      <c r="C104" s="3491"/>
      <c r="D104" s="3491"/>
      <c r="E104" s="3491"/>
      <c r="F104" s="3491"/>
      <c r="G104" s="3491"/>
      <c r="H104" s="3491"/>
      <c r="I104" s="3491"/>
      <c r="J104" s="3491"/>
      <c r="K104" s="3493"/>
    </row>
    <row r="105" spans="1:11" ht="12.75" customHeight="1">
      <c r="A105" s="3494"/>
      <c r="B105" s="3491"/>
      <c r="C105" s="3491"/>
      <c r="D105" s="3491"/>
      <c r="E105" s="3491"/>
      <c r="F105" s="3491"/>
      <c r="G105" s="3491"/>
      <c r="H105" s="3491"/>
      <c r="I105" s="3491"/>
      <c r="J105" s="3491"/>
      <c r="K105" s="3493"/>
    </row>
    <row r="106" spans="1:11" ht="12.75" customHeight="1">
      <c r="A106" s="3494"/>
      <c r="B106" s="3491"/>
      <c r="C106" s="3491"/>
      <c r="D106" s="3491"/>
      <c r="E106" s="3491"/>
      <c r="F106" s="3491"/>
      <c r="G106" s="3491"/>
      <c r="H106" s="3491"/>
      <c r="I106" s="3491"/>
      <c r="J106" s="3491"/>
      <c r="K106" s="3493"/>
    </row>
    <row r="107" spans="1:11" ht="12.75" customHeight="1">
      <c r="A107" s="3494"/>
      <c r="B107" s="3491"/>
      <c r="C107" s="3491"/>
      <c r="D107" s="3491"/>
      <c r="E107" s="3491"/>
      <c r="F107" s="3491"/>
      <c r="G107" s="3491"/>
      <c r="H107" s="3491"/>
      <c r="I107" s="3491"/>
      <c r="J107" s="3491"/>
      <c r="K107" s="3493"/>
    </row>
    <row r="108" spans="1:11" ht="12.75" customHeight="1">
      <c r="A108" s="3494"/>
      <c r="B108" s="3491"/>
      <c r="C108" s="3491"/>
      <c r="D108" s="3491"/>
      <c r="E108" s="3491"/>
      <c r="F108" s="3491"/>
      <c r="G108" s="3491"/>
      <c r="H108" s="3491"/>
      <c r="I108" s="3491"/>
      <c r="J108" s="3491"/>
      <c r="K108" s="3493"/>
    </row>
    <row r="109" spans="1:11" ht="12.75" customHeight="1">
      <c r="A109" s="3494"/>
      <c r="B109" s="3491"/>
      <c r="C109" s="3491"/>
      <c r="D109" s="3491"/>
      <c r="E109" s="3491"/>
      <c r="F109" s="3491"/>
      <c r="G109" s="3491"/>
      <c r="H109" s="3491"/>
      <c r="I109" s="3491"/>
      <c r="J109" s="3491"/>
      <c r="K109" s="3493"/>
    </row>
    <row r="110" spans="1:11" ht="12.75" customHeight="1">
      <c r="A110" s="3494"/>
      <c r="B110" s="3491"/>
      <c r="C110" s="3491"/>
      <c r="D110" s="3491"/>
      <c r="E110" s="3491"/>
      <c r="F110" s="3491"/>
      <c r="G110" s="3491"/>
      <c r="H110" s="3491"/>
      <c r="I110" s="3491"/>
      <c r="J110" s="3491"/>
      <c r="K110" s="3493"/>
    </row>
    <row r="111" spans="1:11" ht="12.75" customHeight="1">
      <c r="A111" s="3494"/>
      <c r="B111" s="3491"/>
      <c r="C111" s="3491"/>
      <c r="D111" s="3491"/>
      <c r="E111" s="3491"/>
      <c r="F111" s="3491"/>
      <c r="G111" s="3491"/>
      <c r="H111" s="3491"/>
      <c r="I111" s="3491"/>
      <c r="J111" s="3491"/>
      <c r="K111" s="3493"/>
    </row>
    <row r="112" spans="1:11" ht="12.75" customHeight="1">
      <c r="A112" s="3494"/>
      <c r="B112" s="3491"/>
      <c r="C112" s="3491"/>
      <c r="D112" s="3491"/>
      <c r="E112" s="3491"/>
      <c r="F112" s="3491"/>
      <c r="G112" s="3491"/>
      <c r="H112" s="3491"/>
      <c r="I112" s="3491"/>
      <c r="J112" s="3491"/>
      <c r="K112" s="3493"/>
    </row>
    <row r="113" spans="1:11" ht="12.75" customHeight="1">
      <c r="A113" s="3494"/>
      <c r="B113" s="3491"/>
      <c r="C113" s="3491"/>
      <c r="D113" s="3491"/>
      <c r="E113" s="3491"/>
      <c r="F113" s="3491"/>
      <c r="G113" s="3491"/>
      <c r="H113" s="3491"/>
      <c r="I113" s="3491"/>
      <c r="J113" s="3491"/>
      <c r="K113" s="3493"/>
    </row>
    <row r="114" spans="1:11" ht="12.75" customHeight="1">
      <c r="A114" s="3494"/>
      <c r="B114" s="3491"/>
      <c r="C114" s="3491"/>
      <c r="D114" s="3491"/>
      <c r="E114" s="3491"/>
      <c r="F114" s="3491"/>
      <c r="G114" s="3491"/>
      <c r="H114" s="3491"/>
      <c r="I114" s="3491"/>
      <c r="J114" s="3491"/>
      <c r="K114" s="3493"/>
    </row>
    <row r="115" spans="1:11" ht="12.75" customHeight="1">
      <c r="A115" s="3494"/>
      <c r="B115" s="3491"/>
      <c r="C115" s="3491"/>
      <c r="D115" s="3491"/>
      <c r="E115" s="3491"/>
      <c r="F115" s="3491"/>
      <c r="G115" s="3491"/>
      <c r="H115" s="3491"/>
      <c r="I115" s="3491"/>
      <c r="J115" s="3491"/>
      <c r="K115" s="3493"/>
    </row>
    <row r="116" spans="1:11" ht="12.75" customHeight="1">
      <c r="A116" s="3494"/>
      <c r="B116" s="3491"/>
      <c r="C116" s="3491"/>
      <c r="D116" s="3491"/>
      <c r="E116" s="3491"/>
      <c r="F116" s="3491"/>
      <c r="G116" s="3491"/>
      <c r="H116" s="3491"/>
      <c r="I116" s="3491"/>
      <c r="J116" s="3491"/>
      <c r="K116" s="3493"/>
    </row>
    <row r="117" spans="1:11" ht="12.75" customHeight="1">
      <c r="A117" s="3494"/>
      <c r="B117" s="3491"/>
      <c r="C117" s="3491"/>
      <c r="D117" s="3491"/>
      <c r="E117" s="3491"/>
      <c r="F117" s="3491"/>
      <c r="G117" s="3491"/>
      <c r="H117" s="3491"/>
      <c r="I117" s="3491"/>
      <c r="J117" s="3491"/>
      <c r="K117" s="3493"/>
    </row>
    <row r="118" spans="1:11" ht="12.75" customHeight="1">
      <c r="A118" s="3494"/>
      <c r="B118" s="3491"/>
      <c r="C118" s="3491"/>
      <c r="D118" s="3491"/>
      <c r="E118" s="3491"/>
      <c r="F118" s="3491"/>
      <c r="G118" s="3491"/>
      <c r="H118" s="3491"/>
      <c r="I118" s="3491"/>
      <c r="J118" s="3491"/>
      <c r="K118" s="3493"/>
    </row>
    <row r="119" spans="1:11" ht="12.75" customHeight="1">
      <c r="A119" s="3494"/>
      <c r="B119" s="3491"/>
      <c r="C119" s="3491"/>
      <c r="D119" s="3491"/>
      <c r="E119" s="3491"/>
      <c r="F119" s="3491"/>
      <c r="G119" s="3491"/>
      <c r="H119" s="3491"/>
      <c r="I119" s="3491"/>
      <c r="J119" s="3491"/>
      <c r="K119" s="3493"/>
    </row>
    <row r="120" spans="1:11" ht="12.75" customHeight="1">
      <c r="A120" s="3494"/>
      <c r="B120" s="3491"/>
      <c r="C120" s="3491"/>
      <c r="D120" s="3491"/>
      <c r="E120" s="3491"/>
      <c r="F120" s="3491"/>
      <c r="G120" s="3491"/>
      <c r="H120" s="3491"/>
      <c r="I120" s="3491"/>
      <c r="J120" s="3491"/>
      <c r="K120" s="3493"/>
    </row>
    <row r="121" spans="1:11" ht="12.75" customHeight="1">
      <c r="A121" s="3494"/>
      <c r="B121" s="3491"/>
      <c r="C121" s="3491"/>
      <c r="D121" s="3491"/>
      <c r="E121" s="3491"/>
      <c r="F121" s="3491"/>
      <c r="G121" s="3491"/>
      <c r="H121" s="3491"/>
      <c r="I121" s="3491"/>
      <c r="J121" s="3491"/>
      <c r="K121" s="3493"/>
    </row>
    <row r="122" spans="1:11" ht="12.75" customHeight="1">
      <c r="A122" s="3494"/>
      <c r="B122" s="3491"/>
      <c r="C122" s="3491"/>
      <c r="D122" s="3491"/>
      <c r="E122" s="3491"/>
      <c r="F122" s="3491"/>
      <c r="G122" s="3491"/>
      <c r="H122" s="3491"/>
      <c r="I122" s="3491"/>
      <c r="J122" s="3491"/>
      <c r="K122" s="3493"/>
    </row>
    <row r="123" spans="1:11" ht="12.75" customHeight="1">
      <c r="A123" s="3494"/>
      <c r="B123" s="3491"/>
      <c r="C123" s="3491"/>
      <c r="D123" s="3491"/>
      <c r="E123" s="3491"/>
      <c r="F123" s="3491"/>
      <c r="G123" s="3491"/>
      <c r="H123" s="3491"/>
      <c r="I123" s="3491"/>
      <c r="J123" s="3491"/>
      <c r="K123" s="3493"/>
    </row>
    <row r="124" spans="1:11" ht="12.75" customHeight="1">
      <c r="A124" s="3494"/>
      <c r="B124" s="3491"/>
      <c r="C124" s="3491"/>
      <c r="D124" s="3491"/>
      <c r="E124" s="3491"/>
      <c r="F124" s="3491"/>
      <c r="G124" s="3491"/>
      <c r="H124" s="3491"/>
      <c r="I124" s="3491"/>
      <c r="J124" s="3491"/>
      <c r="K124" s="3493"/>
    </row>
    <row r="125" spans="1:11" ht="12.75" customHeight="1">
      <c r="A125" s="3494"/>
      <c r="B125" s="3491"/>
      <c r="C125" s="3491"/>
      <c r="D125" s="3491"/>
      <c r="E125" s="3491"/>
      <c r="F125" s="3491"/>
      <c r="G125" s="3491"/>
      <c r="H125" s="3491"/>
      <c r="I125" s="3491"/>
      <c r="J125" s="3491"/>
      <c r="K125" s="3493"/>
    </row>
    <row r="126" spans="1:11" ht="12.75" customHeight="1">
      <c r="A126" s="3494"/>
      <c r="B126" s="3491"/>
      <c r="C126" s="3491"/>
      <c r="D126" s="3491"/>
      <c r="E126" s="3491"/>
      <c r="F126" s="3491"/>
      <c r="G126" s="3491"/>
      <c r="H126" s="3491"/>
      <c r="I126" s="3491"/>
      <c r="J126" s="3491"/>
      <c r="K126" s="3493"/>
    </row>
    <row r="127" spans="1:11" ht="12.75" customHeight="1">
      <c r="A127" s="3494"/>
      <c r="B127" s="3491"/>
      <c r="C127" s="3491"/>
      <c r="D127" s="3491"/>
      <c r="E127" s="3491"/>
      <c r="F127" s="3491"/>
      <c r="G127" s="3491"/>
      <c r="H127" s="3491"/>
      <c r="I127" s="3491"/>
      <c r="J127" s="3491"/>
      <c r="K127" s="3493"/>
    </row>
    <row r="128" spans="1:11" ht="12.75" customHeight="1">
      <c r="A128" s="3494"/>
    </row>
  </sheetData>
  <mergeCells count="9">
    <mergeCell ref="A39:H39"/>
    <mergeCell ref="A40:H40"/>
    <mergeCell ref="A42:C42"/>
    <mergeCell ref="A1:J1"/>
    <mergeCell ref="L1:M1"/>
    <mergeCell ref="A3:A4"/>
    <mergeCell ref="B3:B4"/>
    <mergeCell ref="B5:K5"/>
    <mergeCell ref="B21:K21"/>
  </mergeCells>
  <hyperlinks>
    <hyperlink ref="L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r:id="rId1"/>
  <headerFooter alignWithMargins="0"/>
  <rowBreaks count="1" manualBreakCount="1">
    <brk id="36" max="1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2"/>
  <sheetViews>
    <sheetView showGridLines="0" zoomScaleNormal="100" workbookViewId="0">
      <selection sqref="A1:I1"/>
    </sheetView>
  </sheetViews>
  <sheetFormatPr defaultColWidth="9.140625" defaultRowHeight="12.75" customHeight="1"/>
  <cols>
    <col min="1" max="10" width="8.7109375" style="106" customWidth="1"/>
    <col min="11" max="11" width="8.7109375" style="192" customWidth="1"/>
    <col min="12" max="16384" width="9.140625" style="106"/>
  </cols>
  <sheetData>
    <row r="1" spans="1:12" ht="18" customHeight="1">
      <c r="A1" s="1591" t="s">
        <v>4709</v>
      </c>
      <c r="B1" s="1591"/>
      <c r="C1" s="1591"/>
      <c r="D1" s="1591"/>
      <c r="E1" s="1591"/>
      <c r="F1" s="1591"/>
      <c r="G1" s="1591"/>
      <c r="H1" s="1591"/>
      <c r="I1" s="1591"/>
      <c r="J1" s="3476"/>
      <c r="K1" s="3495" t="s">
        <v>340</v>
      </c>
      <c r="L1" s="3495"/>
    </row>
    <row r="2" spans="1:12" ht="15" customHeight="1">
      <c r="A2" s="3496"/>
      <c r="B2" s="3497"/>
      <c r="C2" s="3497"/>
      <c r="D2" s="3497"/>
      <c r="E2" s="3497"/>
      <c r="F2" s="3497"/>
      <c r="G2" s="3497"/>
      <c r="H2" s="3497"/>
      <c r="I2" s="2254"/>
      <c r="J2" s="3497"/>
      <c r="K2" s="3498"/>
    </row>
    <row r="3" spans="1:12" ht="12.75" customHeight="1">
      <c r="A3" s="2079" t="s">
        <v>4</v>
      </c>
      <c r="B3" s="3478" t="s">
        <v>361</v>
      </c>
      <c r="C3" s="2388" t="s">
        <v>1517</v>
      </c>
      <c r="D3" s="2389"/>
      <c r="E3" s="2389"/>
      <c r="F3" s="2389"/>
      <c r="G3" s="2389"/>
      <c r="H3" s="2389"/>
      <c r="I3" s="2389"/>
      <c r="J3" s="2389"/>
      <c r="K3" s="2390"/>
    </row>
    <row r="4" spans="1:12" ht="12.75" customHeight="1">
      <c r="A4" s="2086"/>
      <c r="B4" s="2398"/>
      <c r="C4" s="2940" t="s">
        <v>4704</v>
      </c>
      <c r="D4" s="2940" t="s">
        <v>434</v>
      </c>
      <c r="E4" s="2940" t="s">
        <v>435</v>
      </c>
      <c r="F4" s="2940" t="s">
        <v>436</v>
      </c>
      <c r="G4" s="2940" t="s">
        <v>437</v>
      </c>
      <c r="H4" s="2940" t="s">
        <v>438</v>
      </c>
      <c r="I4" s="2940" t="s">
        <v>571</v>
      </c>
      <c r="J4" s="2940" t="s">
        <v>1519</v>
      </c>
      <c r="K4" s="3481" t="s">
        <v>4705</v>
      </c>
    </row>
    <row r="5" spans="1:12" ht="12.75" customHeight="1">
      <c r="A5" s="1611"/>
      <c r="B5" s="2327" t="s">
        <v>6</v>
      </c>
      <c r="C5" s="2328"/>
      <c r="D5" s="2328"/>
      <c r="E5" s="2328"/>
      <c r="F5" s="2328"/>
      <c r="G5" s="2328"/>
      <c r="H5" s="2328"/>
      <c r="I5" s="2328"/>
      <c r="J5" s="2328"/>
      <c r="K5" s="2329"/>
    </row>
    <row r="6" spans="1:12" ht="12.75" customHeight="1">
      <c r="A6" s="1951">
        <v>1974</v>
      </c>
      <c r="B6" s="3482">
        <v>41171</v>
      </c>
      <c r="C6" s="3483">
        <v>5156</v>
      </c>
      <c r="D6" s="3483">
        <v>19768</v>
      </c>
      <c r="E6" s="3483">
        <v>8817</v>
      </c>
      <c r="F6" s="3483">
        <v>2709</v>
      </c>
      <c r="G6" s="3483">
        <v>1313</v>
      </c>
      <c r="H6" s="3483">
        <v>895</v>
      </c>
      <c r="I6" s="3483">
        <v>668</v>
      </c>
      <c r="J6" s="3483">
        <v>581</v>
      </c>
      <c r="K6" s="3484">
        <v>1264</v>
      </c>
    </row>
    <row r="7" spans="1:12" ht="12.75" customHeight="1">
      <c r="A7" s="1951">
        <v>1975</v>
      </c>
      <c r="B7" s="3482">
        <v>39191</v>
      </c>
      <c r="C7" s="3483">
        <v>4767</v>
      </c>
      <c r="D7" s="3483">
        <v>18748</v>
      </c>
      <c r="E7" s="3483">
        <v>8208</v>
      </c>
      <c r="F7" s="3483">
        <v>2636</v>
      </c>
      <c r="G7" s="3483">
        <v>1473</v>
      </c>
      <c r="H7" s="3483">
        <v>872</v>
      </c>
      <c r="I7" s="3483">
        <v>710</v>
      </c>
      <c r="J7" s="3483">
        <v>548</v>
      </c>
      <c r="K7" s="3484">
        <v>1229</v>
      </c>
    </row>
    <row r="8" spans="1:12" ht="12.75" customHeight="1">
      <c r="A8" s="1951">
        <v>1976</v>
      </c>
      <c r="B8" s="3482">
        <v>37543</v>
      </c>
      <c r="C8" s="3483">
        <v>4468</v>
      </c>
      <c r="D8" s="3483">
        <v>17661</v>
      </c>
      <c r="E8" s="3483">
        <v>8014</v>
      </c>
      <c r="F8" s="3483">
        <v>2736</v>
      </c>
      <c r="G8" s="3483">
        <v>1344</v>
      </c>
      <c r="H8" s="3483">
        <v>881</v>
      </c>
      <c r="I8" s="3483">
        <v>701</v>
      </c>
      <c r="J8" s="3483">
        <v>528</v>
      </c>
      <c r="K8" s="3484">
        <v>1210</v>
      </c>
    </row>
    <row r="9" spans="1:12" ht="12.75" customHeight="1">
      <c r="A9" s="1951">
        <v>1977</v>
      </c>
      <c r="B9" s="3482">
        <v>37288</v>
      </c>
      <c r="C9" s="3483">
        <v>4259</v>
      </c>
      <c r="D9" s="3483">
        <v>17585</v>
      </c>
      <c r="E9" s="3483">
        <v>7728</v>
      </c>
      <c r="F9" s="3483">
        <v>2948</v>
      </c>
      <c r="G9" s="3483">
        <v>1379</v>
      </c>
      <c r="H9" s="3483">
        <v>873</v>
      </c>
      <c r="I9" s="3483">
        <v>726</v>
      </c>
      <c r="J9" s="3483">
        <v>560</v>
      </c>
      <c r="K9" s="3484">
        <v>1230</v>
      </c>
    </row>
    <row r="10" spans="1:12" ht="12.75" customHeight="1">
      <c r="A10" s="1951">
        <v>1978</v>
      </c>
      <c r="B10" s="3482">
        <v>37811</v>
      </c>
      <c r="C10" s="3483">
        <v>4043</v>
      </c>
      <c r="D10" s="3483">
        <v>17396</v>
      </c>
      <c r="E10" s="3483">
        <v>7910</v>
      </c>
      <c r="F10" s="3483">
        <v>3246</v>
      </c>
      <c r="G10" s="3483">
        <v>1377</v>
      </c>
      <c r="H10" s="3483">
        <v>1014</v>
      </c>
      <c r="I10" s="3483">
        <v>792</v>
      </c>
      <c r="J10" s="3483">
        <v>622</v>
      </c>
      <c r="K10" s="3484">
        <v>1411</v>
      </c>
    </row>
    <row r="11" spans="1:12" ht="12.75" customHeight="1">
      <c r="A11" s="1951">
        <v>1979</v>
      </c>
      <c r="B11" s="3482">
        <v>37860</v>
      </c>
      <c r="C11" s="3483">
        <v>3810</v>
      </c>
      <c r="D11" s="3483">
        <v>17841</v>
      </c>
      <c r="E11" s="3483">
        <v>8108</v>
      </c>
      <c r="F11" s="3483">
        <v>3201</v>
      </c>
      <c r="G11" s="3483">
        <v>1494</v>
      </c>
      <c r="H11" s="3483">
        <v>884</v>
      </c>
      <c r="I11" s="3483">
        <v>683</v>
      </c>
      <c r="J11" s="3483">
        <v>515</v>
      </c>
      <c r="K11" s="3484">
        <v>1324</v>
      </c>
    </row>
    <row r="12" spans="1:12" ht="12.75" customHeight="1">
      <c r="A12" s="1951">
        <v>1980</v>
      </c>
      <c r="B12" s="3482">
        <v>38500</v>
      </c>
      <c r="C12" s="3483">
        <v>3591</v>
      </c>
      <c r="D12" s="3483">
        <v>17907</v>
      </c>
      <c r="E12" s="3483">
        <v>8263</v>
      </c>
      <c r="F12" s="3483">
        <v>3447</v>
      </c>
      <c r="G12" s="3483">
        <v>1605</v>
      </c>
      <c r="H12" s="3483">
        <v>1034</v>
      </c>
      <c r="I12" s="3483">
        <v>728</v>
      </c>
      <c r="J12" s="3483">
        <v>626</v>
      </c>
      <c r="K12" s="3484">
        <v>1299</v>
      </c>
    </row>
    <row r="13" spans="1:12" ht="12.75" customHeight="1">
      <c r="A13" s="1951">
        <v>1981</v>
      </c>
      <c r="B13" s="3482">
        <v>36237</v>
      </c>
      <c r="C13" s="3483">
        <v>3074</v>
      </c>
      <c r="D13" s="3483">
        <v>16592</v>
      </c>
      <c r="E13" s="3483">
        <v>8273</v>
      </c>
      <c r="F13" s="3483">
        <v>3362</v>
      </c>
      <c r="G13" s="3483">
        <v>1534</v>
      </c>
      <c r="H13" s="3483">
        <v>990</v>
      </c>
      <c r="I13" s="3483">
        <v>715</v>
      </c>
      <c r="J13" s="3483">
        <v>528</v>
      </c>
      <c r="K13" s="3484">
        <v>1169</v>
      </c>
    </row>
    <row r="14" spans="1:12" ht="12.75" customHeight="1">
      <c r="A14" s="1951">
        <v>1982</v>
      </c>
      <c r="B14" s="3482">
        <v>34942</v>
      </c>
      <c r="C14" s="3483">
        <v>2692</v>
      </c>
      <c r="D14" s="3483">
        <v>15484</v>
      </c>
      <c r="E14" s="3483">
        <v>8215</v>
      </c>
      <c r="F14" s="3483">
        <v>3333</v>
      </c>
      <c r="G14" s="3483">
        <v>1811</v>
      </c>
      <c r="H14" s="3483">
        <v>1007</v>
      </c>
      <c r="I14" s="3483">
        <v>708</v>
      </c>
      <c r="J14" s="3483">
        <v>551</v>
      </c>
      <c r="K14" s="3484">
        <v>1141</v>
      </c>
    </row>
    <row r="15" spans="1:12" ht="12.75" customHeight="1">
      <c r="A15" s="1951">
        <v>1983</v>
      </c>
      <c r="B15" s="3482">
        <v>34962</v>
      </c>
      <c r="C15" s="3483">
        <v>2217</v>
      </c>
      <c r="D15" s="3483">
        <v>15080</v>
      </c>
      <c r="E15" s="3483">
        <v>8590</v>
      </c>
      <c r="F15" s="3483">
        <v>3503</v>
      </c>
      <c r="G15" s="3483">
        <v>1942</v>
      </c>
      <c r="H15" s="3483">
        <v>1079</v>
      </c>
      <c r="I15" s="3483">
        <v>772</v>
      </c>
      <c r="J15" s="3483">
        <v>603</v>
      </c>
      <c r="K15" s="3484">
        <v>1176</v>
      </c>
    </row>
    <row r="16" spans="1:12" ht="12.75" customHeight="1">
      <c r="A16" s="1951">
        <v>1984</v>
      </c>
      <c r="B16" s="3482">
        <v>36253</v>
      </c>
      <c r="C16" s="3483">
        <v>2014</v>
      </c>
      <c r="D16" s="3483">
        <v>15154</v>
      </c>
      <c r="E16" s="3483">
        <v>9602</v>
      </c>
      <c r="F16" s="3483">
        <v>3752</v>
      </c>
      <c r="G16" s="3483">
        <v>2037</v>
      </c>
      <c r="H16" s="3483">
        <v>1198</v>
      </c>
      <c r="I16" s="3483">
        <v>769</v>
      </c>
      <c r="J16" s="3483">
        <v>602</v>
      </c>
      <c r="K16" s="3484">
        <v>1125</v>
      </c>
    </row>
    <row r="17" spans="1:12" ht="12.75" customHeight="1">
      <c r="A17" s="1951">
        <v>1985</v>
      </c>
      <c r="B17" s="3482">
        <v>36385</v>
      </c>
      <c r="C17" s="3483">
        <v>1640</v>
      </c>
      <c r="D17" s="3483">
        <v>14640</v>
      </c>
      <c r="E17" s="3483">
        <v>9903</v>
      </c>
      <c r="F17" s="3483">
        <v>4052</v>
      </c>
      <c r="G17" s="3483">
        <v>2239</v>
      </c>
      <c r="H17" s="3483">
        <v>1276</v>
      </c>
      <c r="I17" s="3483">
        <v>851</v>
      </c>
      <c r="J17" s="3483">
        <v>615</v>
      </c>
      <c r="K17" s="3484">
        <v>1169</v>
      </c>
    </row>
    <row r="18" spans="1:12" ht="12.75" customHeight="1">
      <c r="A18" s="1951">
        <v>1986</v>
      </c>
      <c r="B18" s="3482">
        <v>35790</v>
      </c>
      <c r="C18" s="3483">
        <v>1433</v>
      </c>
      <c r="D18" s="3483">
        <v>13610</v>
      </c>
      <c r="E18" s="3483">
        <v>10322</v>
      </c>
      <c r="F18" s="3483">
        <v>4125</v>
      </c>
      <c r="G18" s="3483">
        <v>2292</v>
      </c>
      <c r="H18" s="3483">
        <v>1332</v>
      </c>
      <c r="I18" s="3483">
        <v>879</v>
      </c>
      <c r="J18" s="3483">
        <v>604</v>
      </c>
      <c r="K18" s="3484">
        <v>1193</v>
      </c>
    </row>
    <row r="19" spans="1:12" ht="12.75" customHeight="1">
      <c r="A19" s="1951">
        <v>1987</v>
      </c>
      <c r="B19" s="3482">
        <v>35813</v>
      </c>
      <c r="C19" s="3483">
        <v>1305</v>
      </c>
      <c r="D19" s="3483">
        <v>13217</v>
      </c>
      <c r="E19" s="3483">
        <v>10883</v>
      </c>
      <c r="F19" s="3483">
        <v>4191</v>
      </c>
      <c r="G19" s="3483">
        <v>2289</v>
      </c>
      <c r="H19" s="3483">
        <v>1366</v>
      </c>
      <c r="I19" s="3483">
        <v>878</v>
      </c>
      <c r="J19" s="3483">
        <v>631</v>
      </c>
      <c r="K19" s="3484">
        <v>1053</v>
      </c>
      <c r="L19" s="3499"/>
    </row>
    <row r="20" spans="1:12" ht="12.75" customHeight="1">
      <c r="A20" s="1951">
        <v>1988</v>
      </c>
      <c r="B20" s="3482">
        <v>35599</v>
      </c>
      <c r="C20" s="3483">
        <v>1001</v>
      </c>
      <c r="D20" s="3483">
        <v>12214</v>
      </c>
      <c r="E20" s="3483">
        <v>11140</v>
      </c>
      <c r="F20" s="3483">
        <v>4609</v>
      </c>
      <c r="G20" s="3483">
        <v>2377</v>
      </c>
      <c r="H20" s="3483">
        <v>1576</v>
      </c>
      <c r="I20" s="3483">
        <v>949</v>
      </c>
      <c r="J20" s="3483">
        <v>609</v>
      </c>
      <c r="K20" s="3484">
        <v>1124</v>
      </c>
    </row>
    <row r="21" spans="1:12" ht="12.75" customHeight="1">
      <c r="A21" s="1951">
        <v>1989</v>
      </c>
      <c r="B21" s="3482">
        <v>35326</v>
      </c>
      <c r="C21" s="3483">
        <v>891</v>
      </c>
      <c r="D21" s="3483">
        <v>11445</v>
      </c>
      <c r="E21" s="3483">
        <v>11122</v>
      </c>
      <c r="F21" s="3483">
        <v>4832</v>
      </c>
      <c r="G21" s="3483">
        <v>2481</v>
      </c>
      <c r="H21" s="3483">
        <v>1654</v>
      </c>
      <c r="I21" s="3483">
        <v>1036</v>
      </c>
      <c r="J21" s="3483">
        <v>685</v>
      </c>
      <c r="K21" s="3484">
        <v>1180</v>
      </c>
    </row>
    <row r="22" spans="1:12" ht="12.75" customHeight="1">
      <c r="A22" s="1951">
        <v>1990</v>
      </c>
      <c r="B22" s="3482">
        <v>34672</v>
      </c>
      <c r="C22" s="3483">
        <v>725</v>
      </c>
      <c r="D22" s="3483">
        <v>10355</v>
      </c>
      <c r="E22" s="3483">
        <v>11430</v>
      </c>
      <c r="F22" s="3483">
        <v>5061</v>
      </c>
      <c r="G22" s="3483">
        <v>2518</v>
      </c>
      <c r="H22" s="3483">
        <v>1692</v>
      </c>
      <c r="I22" s="3483">
        <v>1080</v>
      </c>
      <c r="J22" s="3483">
        <v>680</v>
      </c>
      <c r="K22" s="3484">
        <v>1131</v>
      </c>
    </row>
    <row r="23" spans="1:12" ht="12.75" customHeight="1">
      <c r="A23" s="1951">
        <v>1991</v>
      </c>
      <c r="B23" s="3482">
        <v>33762</v>
      </c>
      <c r="C23" s="3483">
        <v>569</v>
      </c>
      <c r="D23" s="3483">
        <v>9381</v>
      </c>
      <c r="E23" s="3483">
        <v>11244</v>
      </c>
      <c r="F23" s="3483">
        <v>5290</v>
      </c>
      <c r="G23" s="3483">
        <v>2572</v>
      </c>
      <c r="H23" s="3483">
        <v>1811</v>
      </c>
      <c r="I23" s="3483">
        <v>1046</v>
      </c>
      <c r="J23" s="3483">
        <v>687</v>
      </c>
      <c r="K23" s="3484">
        <v>1162</v>
      </c>
    </row>
    <row r="24" spans="1:12" ht="12.75" customHeight="1">
      <c r="A24" s="1951">
        <v>1992</v>
      </c>
      <c r="B24" s="3482">
        <v>35057</v>
      </c>
      <c r="C24" s="3483">
        <v>468</v>
      </c>
      <c r="D24" s="3483">
        <v>8662</v>
      </c>
      <c r="E24" s="3483">
        <v>11587</v>
      </c>
      <c r="F24" s="3483">
        <v>6022</v>
      </c>
      <c r="G24" s="3483">
        <v>3031</v>
      </c>
      <c r="H24" s="3483">
        <v>1919</v>
      </c>
      <c r="I24" s="3483">
        <v>1296</v>
      </c>
      <c r="J24" s="3483">
        <v>787</v>
      </c>
      <c r="K24" s="3484">
        <v>1285</v>
      </c>
    </row>
    <row r="25" spans="1:12" ht="12.75" customHeight="1">
      <c r="A25" s="1951">
        <v>1993</v>
      </c>
      <c r="B25" s="3482">
        <v>33366</v>
      </c>
      <c r="C25" s="3483">
        <v>339</v>
      </c>
      <c r="D25" s="3483">
        <v>7433</v>
      </c>
      <c r="E25" s="3483">
        <v>11266</v>
      </c>
      <c r="F25" s="3483">
        <v>6214</v>
      </c>
      <c r="G25" s="3483">
        <v>3041</v>
      </c>
      <c r="H25" s="3483">
        <v>1762</v>
      </c>
      <c r="I25" s="3483">
        <v>1331</v>
      </c>
      <c r="J25" s="3483">
        <v>762</v>
      </c>
      <c r="K25" s="3484">
        <v>1218</v>
      </c>
    </row>
    <row r="26" spans="1:12" ht="12.75" customHeight="1">
      <c r="A26" s="1951">
        <v>1994</v>
      </c>
      <c r="B26" s="3482">
        <v>31480</v>
      </c>
      <c r="C26" s="3483">
        <v>274</v>
      </c>
      <c r="D26" s="3483">
        <v>6099</v>
      </c>
      <c r="E26" s="3483">
        <v>10812</v>
      </c>
      <c r="F26" s="3483">
        <v>6176</v>
      </c>
      <c r="G26" s="3483">
        <v>3045</v>
      </c>
      <c r="H26" s="3483">
        <v>1819</v>
      </c>
      <c r="I26" s="3483">
        <v>1320</v>
      </c>
      <c r="J26" s="3483">
        <v>730</v>
      </c>
      <c r="K26" s="3484">
        <v>1205</v>
      </c>
    </row>
    <row r="27" spans="1:12" ht="12.75" customHeight="1">
      <c r="A27" s="1951">
        <v>1995</v>
      </c>
      <c r="B27" s="3482">
        <v>30663</v>
      </c>
      <c r="C27" s="3483">
        <v>247</v>
      </c>
      <c r="D27" s="3483">
        <v>5245</v>
      </c>
      <c r="E27" s="3483">
        <v>10209</v>
      </c>
      <c r="F27" s="3483">
        <v>6574</v>
      </c>
      <c r="G27" s="3483">
        <v>3229</v>
      </c>
      <c r="H27" s="3483">
        <v>1792</v>
      </c>
      <c r="I27" s="3483">
        <v>1346</v>
      </c>
      <c r="J27" s="3483">
        <v>778</v>
      </c>
      <c r="K27" s="3484">
        <v>1243</v>
      </c>
    </row>
    <row r="28" spans="1:12" ht="12.75" customHeight="1">
      <c r="A28" s="1951">
        <v>1996</v>
      </c>
      <c r="B28" s="3482">
        <v>30241</v>
      </c>
      <c r="C28" s="3483">
        <v>209</v>
      </c>
      <c r="D28" s="3483">
        <v>4434</v>
      </c>
      <c r="E28" s="3483">
        <v>10056</v>
      </c>
      <c r="F28" s="3483">
        <v>6574</v>
      </c>
      <c r="G28" s="3483">
        <v>3472</v>
      </c>
      <c r="H28" s="3483">
        <v>1940</v>
      </c>
      <c r="I28" s="3483">
        <v>1428</v>
      </c>
      <c r="J28" s="3483">
        <v>860</v>
      </c>
      <c r="K28" s="3484">
        <v>1268</v>
      </c>
    </row>
    <row r="29" spans="1:12" ht="12.75" customHeight="1">
      <c r="A29" s="1951">
        <v>1997</v>
      </c>
      <c r="B29" s="3482">
        <v>29611</v>
      </c>
      <c r="C29" s="3483">
        <v>190</v>
      </c>
      <c r="D29" s="3483">
        <v>3709</v>
      </c>
      <c r="E29" s="3483">
        <v>9495</v>
      </c>
      <c r="F29" s="3483">
        <v>6911</v>
      </c>
      <c r="G29" s="3483">
        <v>3646</v>
      </c>
      <c r="H29" s="3483">
        <v>2003</v>
      </c>
      <c r="I29" s="3483">
        <v>1496</v>
      </c>
      <c r="J29" s="3483">
        <v>963</v>
      </c>
      <c r="K29" s="3484">
        <v>1198</v>
      </c>
    </row>
    <row r="30" spans="1:12" ht="12.75" customHeight="1">
      <c r="A30" s="1951">
        <v>1998</v>
      </c>
      <c r="B30" s="3482">
        <v>29668</v>
      </c>
      <c r="C30" s="3483">
        <v>210</v>
      </c>
      <c r="D30" s="3483">
        <v>3358</v>
      </c>
      <c r="E30" s="3483">
        <v>9439</v>
      </c>
      <c r="F30" s="3483">
        <v>6987</v>
      </c>
      <c r="G30" s="3483">
        <v>3833</v>
      </c>
      <c r="H30" s="3483">
        <v>2112</v>
      </c>
      <c r="I30" s="3483">
        <v>1398</v>
      </c>
      <c r="J30" s="3483">
        <v>1014</v>
      </c>
      <c r="K30" s="3484">
        <v>1317</v>
      </c>
    </row>
    <row r="31" spans="1:12" ht="12.75" customHeight="1">
      <c r="A31" s="1951">
        <v>1999</v>
      </c>
      <c r="B31" s="3482">
        <v>29940</v>
      </c>
      <c r="C31" s="3483">
        <v>247</v>
      </c>
      <c r="D31" s="3483">
        <v>3096</v>
      </c>
      <c r="E31" s="3483">
        <v>9030</v>
      </c>
      <c r="F31" s="3483">
        <v>7179</v>
      </c>
      <c r="G31" s="3483">
        <v>4149</v>
      </c>
      <c r="H31" s="3483">
        <v>2321</v>
      </c>
      <c r="I31" s="3483">
        <v>1503</v>
      </c>
      <c r="J31" s="3483">
        <v>1072</v>
      </c>
      <c r="K31" s="3484">
        <v>1343</v>
      </c>
    </row>
    <row r="32" spans="1:12" ht="12.75" customHeight="1">
      <c r="A32" s="1951">
        <v>2000</v>
      </c>
      <c r="B32" s="3482">
        <v>30367</v>
      </c>
      <c r="C32" s="3483">
        <v>174</v>
      </c>
      <c r="D32" s="3483">
        <v>2910</v>
      </c>
      <c r="E32" s="3483">
        <v>8536</v>
      </c>
      <c r="F32" s="3483">
        <v>7419</v>
      </c>
      <c r="G32" s="3483">
        <v>4503</v>
      </c>
      <c r="H32" s="3483">
        <v>2515</v>
      </c>
      <c r="I32" s="3483">
        <v>1669</v>
      </c>
      <c r="J32" s="3483">
        <v>1291</v>
      </c>
      <c r="K32" s="3484">
        <v>1350</v>
      </c>
    </row>
    <row r="33" spans="1:11" ht="12.75" customHeight="1">
      <c r="A33" s="1951">
        <v>2001</v>
      </c>
      <c r="B33" s="3482">
        <v>29621</v>
      </c>
      <c r="C33" s="3483">
        <v>178</v>
      </c>
      <c r="D33" s="3483">
        <v>2682</v>
      </c>
      <c r="E33" s="3483">
        <v>7949</v>
      </c>
      <c r="F33" s="3483">
        <v>7463</v>
      </c>
      <c r="G33" s="3483">
        <v>4593</v>
      </c>
      <c r="H33" s="3483">
        <v>2622</v>
      </c>
      <c r="I33" s="3483">
        <v>1592</v>
      </c>
      <c r="J33" s="3483">
        <v>1224</v>
      </c>
      <c r="K33" s="3484">
        <v>1318</v>
      </c>
    </row>
    <row r="34" spans="1:11" ht="12.75" customHeight="1">
      <c r="A34" s="1951">
        <v>2002</v>
      </c>
      <c r="B34" s="3482">
        <v>29826</v>
      </c>
      <c r="C34" s="3483">
        <v>158</v>
      </c>
      <c r="D34" s="3483">
        <v>2604</v>
      </c>
      <c r="E34" s="3483">
        <v>7467</v>
      </c>
      <c r="F34" s="3483">
        <v>7692</v>
      </c>
      <c r="G34" s="3483">
        <v>4596</v>
      </c>
      <c r="H34" s="3483">
        <v>2731</v>
      </c>
      <c r="I34" s="3483">
        <v>1771</v>
      </c>
      <c r="J34" s="3483">
        <v>1262</v>
      </c>
      <c r="K34" s="3484">
        <v>1545</v>
      </c>
    </row>
    <row r="35" spans="1:11" ht="12.75" customHeight="1">
      <c r="A35" s="1951">
        <v>2003</v>
      </c>
      <c r="B35" s="3482">
        <v>30757</v>
      </c>
      <c r="C35" s="3483">
        <v>161</v>
      </c>
      <c r="D35" s="3483">
        <v>2707</v>
      </c>
      <c r="E35" s="3483">
        <v>7219</v>
      </c>
      <c r="F35" s="3483">
        <v>7751</v>
      </c>
      <c r="G35" s="3483">
        <v>5013</v>
      </c>
      <c r="H35" s="3483">
        <v>2994</v>
      </c>
      <c r="I35" s="3483">
        <v>1930</v>
      </c>
      <c r="J35" s="3483">
        <v>1283</v>
      </c>
      <c r="K35" s="3484">
        <v>1699</v>
      </c>
    </row>
    <row r="36" spans="1:11" ht="12.75" customHeight="1">
      <c r="A36" s="1951">
        <v>2004</v>
      </c>
      <c r="B36" s="3482">
        <v>32154</v>
      </c>
      <c r="C36" s="3483">
        <v>152</v>
      </c>
      <c r="D36" s="3483">
        <v>2685</v>
      </c>
      <c r="E36" s="3483">
        <v>7365</v>
      </c>
      <c r="F36" s="3483">
        <v>7992</v>
      </c>
      <c r="G36" s="3483">
        <v>5339</v>
      </c>
      <c r="H36" s="3483">
        <v>3214</v>
      </c>
      <c r="I36" s="3483">
        <v>2096</v>
      </c>
      <c r="J36" s="3483">
        <v>1407</v>
      </c>
      <c r="K36" s="3484">
        <v>1904</v>
      </c>
    </row>
    <row r="37" spans="1:11" ht="12.75" customHeight="1">
      <c r="A37" s="1951">
        <v>2005</v>
      </c>
      <c r="B37" s="3482">
        <v>30881</v>
      </c>
      <c r="C37" s="3483">
        <v>140</v>
      </c>
      <c r="D37" s="3483">
        <v>2284</v>
      </c>
      <c r="E37" s="3483">
        <v>6981</v>
      </c>
      <c r="F37" s="3483">
        <v>7516</v>
      </c>
      <c r="G37" s="3483">
        <v>5062</v>
      </c>
      <c r="H37" s="3483">
        <v>3328</v>
      </c>
      <c r="I37" s="3483">
        <v>2187</v>
      </c>
      <c r="J37" s="3483">
        <v>1401</v>
      </c>
      <c r="K37" s="3484">
        <v>1982</v>
      </c>
    </row>
    <row r="38" spans="1:11" ht="12.75" customHeight="1">
      <c r="A38" s="1951">
        <v>2006</v>
      </c>
      <c r="B38" s="3482">
        <v>29898</v>
      </c>
      <c r="C38" s="3483">
        <v>102</v>
      </c>
      <c r="D38" s="3483">
        <v>2138</v>
      </c>
      <c r="E38" s="3483">
        <v>6795</v>
      </c>
      <c r="F38" s="3483">
        <v>6935</v>
      </c>
      <c r="G38" s="3483">
        <v>5015</v>
      </c>
      <c r="H38" s="3483">
        <v>3219</v>
      </c>
      <c r="I38" s="3483">
        <v>2369</v>
      </c>
      <c r="J38" s="3483">
        <v>1403</v>
      </c>
      <c r="K38" s="3484">
        <v>1922</v>
      </c>
    </row>
    <row r="39" spans="1:11" ht="12.75" customHeight="1">
      <c r="A39" s="1951">
        <v>2007</v>
      </c>
      <c r="B39" s="3482">
        <v>29866</v>
      </c>
      <c r="C39" s="3483">
        <v>85</v>
      </c>
      <c r="D39" s="3483">
        <v>1966</v>
      </c>
      <c r="E39" s="3483">
        <v>6902</v>
      </c>
      <c r="F39" s="3483">
        <v>6744</v>
      </c>
      <c r="G39" s="3483">
        <v>5067</v>
      </c>
      <c r="H39" s="3483">
        <v>3290</v>
      </c>
      <c r="I39" s="3483">
        <v>2285</v>
      </c>
      <c r="J39" s="3483">
        <v>1520</v>
      </c>
      <c r="K39" s="3484">
        <v>2007</v>
      </c>
    </row>
    <row r="40" spans="1:11" ht="12.75" customHeight="1">
      <c r="A40" s="1951">
        <v>2008</v>
      </c>
      <c r="B40" s="3482">
        <v>28903</v>
      </c>
      <c r="C40" s="3483">
        <v>71</v>
      </c>
      <c r="D40" s="3483">
        <v>1837</v>
      </c>
      <c r="E40" s="3483">
        <v>6654</v>
      </c>
      <c r="F40" s="3483">
        <v>6370</v>
      </c>
      <c r="G40" s="3483">
        <v>4626</v>
      </c>
      <c r="H40" s="3483">
        <v>3324</v>
      </c>
      <c r="I40" s="3483">
        <v>2397</v>
      </c>
      <c r="J40" s="3483">
        <v>1608</v>
      </c>
      <c r="K40" s="3484">
        <v>2016</v>
      </c>
    </row>
    <row r="41" spans="1:11" ht="12.75" customHeight="1">
      <c r="A41" s="1951">
        <v>2009</v>
      </c>
      <c r="B41" s="3482">
        <v>27524</v>
      </c>
      <c r="C41" s="3483">
        <v>83</v>
      </c>
      <c r="D41" s="3483">
        <v>1772</v>
      </c>
      <c r="E41" s="3483">
        <v>6421</v>
      </c>
      <c r="F41" s="3483">
        <v>6253</v>
      </c>
      <c r="G41" s="3483">
        <v>4370</v>
      </c>
      <c r="H41" s="3483">
        <v>3070</v>
      </c>
      <c r="I41" s="3483">
        <v>2225</v>
      </c>
      <c r="J41" s="3483">
        <v>1457</v>
      </c>
      <c r="K41" s="3484">
        <v>1873</v>
      </c>
    </row>
    <row r="42" spans="1:11" ht="12.75" customHeight="1">
      <c r="A42" s="1951">
        <v>2010</v>
      </c>
      <c r="B42" s="3482">
        <v>28480</v>
      </c>
      <c r="C42" s="3483">
        <v>79</v>
      </c>
      <c r="D42" s="3483">
        <v>1782</v>
      </c>
      <c r="E42" s="3483">
        <v>6748</v>
      </c>
      <c r="F42" s="3483">
        <v>6601</v>
      </c>
      <c r="G42" s="3483">
        <v>4317</v>
      </c>
      <c r="H42" s="3483">
        <v>3066</v>
      </c>
      <c r="I42" s="3483">
        <v>2304</v>
      </c>
      <c r="J42" s="3483">
        <v>1507</v>
      </c>
      <c r="K42" s="3484">
        <v>2076</v>
      </c>
    </row>
    <row r="43" spans="1:11" ht="12.75" customHeight="1">
      <c r="A43" s="1951">
        <v>2011</v>
      </c>
      <c r="B43" s="3482">
        <v>29135</v>
      </c>
      <c r="C43" s="3483">
        <v>72</v>
      </c>
      <c r="D43" s="3483">
        <v>1818</v>
      </c>
      <c r="E43" s="3483">
        <v>6912</v>
      </c>
      <c r="F43" s="3483">
        <v>6766</v>
      </c>
      <c r="G43" s="3483">
        <v>4257</v>
      </c>
      <c r="H43" s="3483">
        <v>3217</v>
      </c>
      <c r="I43" s="3483">
        <v>2430</v>
      </c>
      <c r="J43" s="3483">
        <v>1508</v>
      </c>
      <c r="K43" s="3484">
        <v>2155</v>
      </c>
    </row>
    <row r="44" spans="1:11" ht="12.75" customHeight="1">
      <c r="A44" s="1951">
        <v>2012</v>
      </c>
      <c r="B44" s="3482">
        <v>30534</v>
      </c>
      <c r="C44" s="3483">
        <v>59</v>
      </c>
      <c r="D44" s="3483">
        <v>1902</v>
      </c>
      <c r="E44" s="3483">
        <v>7019</v>
      </c>
      <c r="F44" s="3483">
        <v>7284</v>
      </c>
      <c r="G44" s="3483">
        <v>4363</v>
      </c>
      <c r="H44" s="3483">
        <v>3214</v>
      </c>
      <c r="I44" s="3483">
        <v>2561</v>
      </c>
      <c r="J44" s="3483">
        <v>1748</v>
      </c>
      <c r="K44" s="3484">
        <v>2384</v>
      </c>
    </row>
    <row r="45" spans="1:11" ht="12.75" customHeight="1">
      <c r="A45" s="1951">
        <v>2013</v>
      </c>
      <c r="B45" s="3482">
        <v>27547</v>
      </c>
      <c r="C45" s="3483">
        <v>53</v>
      </c>
      <c r="D45" s="3483">
        <v>1492</v>
      </c>
      <c r="E45" s="3483">
        <v>6537</v>
      </c>
      <c r="F45" s="3483">
        <v>6662</v>
      </c>
      <c r="G45" s="3483">
        <v>3748</v>
      </c>
      <c r="H45" s="3483">
        <v>2847</v>
      </c>
      <c r="I45" s="3483">
        <v>2247</v>
      </c>
      <c r="J45" s="3483">
        <v>1740</v>
      </c>
      <c r="K45" s="3484">
        <v>2221</v>
      </c>
    </row>
    <row r="46" spans="1:11" ht="12.75" customHeight="1">
      <c r="A46" s="1951" t="s">
        <v>4710</v>
      </c>
      <c r="B46" s="3482">
        <v>29048</v>
      </c>
      <c r="C46" s="3483">
        <v>60</v>
      </c>
      <c r="D46" s="3483">
        <v>1525</v>
      </c>
      <c r="E46" s="3483">
        <v>6678</v>
      </c>
      <c r="F46" s="3483">
        <v>6845</v>
      </c>
      <c r="G46" s="3483">
        <v>3933</v>
      </c>
      <c r="H46" s="3483">
        <v>2962</v>
      </c>
      <c r="I46" s="3483">
        <v>2437</v>
      </c>
      <c r="J46" s="3483">
        <v>1998</v>
      </c>
      <c r="K46" s="3484">
        <v>2610</v>
      </c>
    </row>
    <row r="47" spans="1:11" ht="12.75" customHeight="1">
      <c r="A47" s="1951">
        <v>2015</v>
      </c>
      <c r="B47" s="3482">
        <v>29412</v>
      </c>
      <c r="C47" s="3483">
        <v>55</v>
      </c>
      <c r="D47" s="3483">
        <v>1312</v>
      </c>
      <c r="E47" s="3483">
        <v>6616</v>
      </c>
      <c r="F47" s="3483">
        <v>6789</v>
      </c>
      <c r="G47" s="3483">
        <v>4054</v>
      </c>
      <c r="H47" s="3483">
        <v>2845</v>
      </c>
      <c r="I47" s="3483">
        <v>2588</v>
      </c>
      <c r="J47" s="3483">
        <v>2122</v>
      </c>
      <c r="K47" s="3484">
        <v>3031</v>
      </c>
    </row>
    <row r="48" spans="1:11" ht="12.75" customHeight="1">
      <c r="A48" s="1951">
        <v>2016</v>
      </c>
      <c r="B48" s="3482">
        <v>29013</v>
      </c>
      <c r="C48" s="3483">
        <v>43</v>
      </c>
      <c r="D48" s="3483">
        <v>1230</v>
      </c>
      <c r="E48" s="3483">
        <v>6395</v>
      </c>
      <c r="F48" s="3483">
        <v>6764</v>
      </c>
      <c r="G48" s="3483">
        <v>4020</v>
      </c>
      <c r="H48" s="3483">
        <v>2703</v>
      </c>
      <c r="I48" s="3483">
        <v>2520</v>
      </c>
      <c r="J48" s="3483">
        <v>2140</v>
      </c>
      <c r="K48" s="3484">
        <v>3198</v>
      </c>
    </row>
    <row r="49" spans="1:11" ht="12.75" customHeight="1">
      <c r="A49" s="1951">
        <v>2017</v>
      </c>
      <c r="B49" s="3482">
        <v>28272</v>
      </c>
      <c r="C49" s="3483">
        <v>52</v>
      </c>
      <c r="D49" s="3483">
        <v>1116</v>
      </c>
      <c r="E49" s="3483">
        <v>6111</v>
      </c>
      <c r="F49" s="3483">
        <v>6610</v>
      </c>
      <c r="G49" s="3483">
        <v>4042</v>
      </c>
      <c r="H49" s="3483">
        <v>2618</v>
      </c>
      <c r="I49" s="3483">
        <v>2383</v>
      </c>
      <c r="J49" s="3483">
        <v>2107</v>
      </c>
      <c r="K49" s="3484">
        <v>3233</v>
      </c>
    </row>
    <row r="50" spans="1:11" ht="12.75" customHeight="1">
      <c r="A50" s="1951">
        <v>2018</v>
      </c>
      <c r="B50" s="3482">
        <v>27344</v>
      </c>
      <c r="C50" s="3483">
        <v>29</v>
      </c>
      <c r="D50" s="3483">
        <v>1014</v>
      </c>
      <c r="E50" s="3483">
        <v>5911</v>
      </c>
      <c r="F50" s="3483">
        <v>6540</v>
      </c>
      <c r="G50" s="3483">
        <v>3894</v>
      </c>
      <c r="H50" s="3483">
        <v>2307</v>
      </c>
      <c r="I50" s="3483">
        <v>2325</v>
      </c>
      <c r="J50" s="3483">
        <v>2001</v>
      </c>
      <c r="K50" s="3484">
        <v>3323</v>
      </c>
    </row>
    <row r="51" spans="1:11" ht="12.75" customHeight="1">
      <c r="A51" s="1956"/>
      <c r="B51" s="3485"/>
      <c r="C51" s="3486"/>
      <c r="D51" s="3486"/>
      <c r="E51" s="3486"/>
      <c r="F51" s="3486"/>
      <c r="G51" s="3486"/>
      <c r="H51" s="3486"/>
      <c r="I51" s="3486"/>
      <c r="J51" s="3486"/>
      <c r="K51" s="3487"/>
    </row>
    <row r="52" spans="1:11" ht="12.75" customHeight="1">
      <c r="A52" s="1232"/>
      <c r="B52" s="3483"/>
      <c r="C52" s="3483"/>
      <c r="D52" s="3483"/>
      <c r="E52" s="3483"/>
      <c r="F52" s="3483"/>
      <c r="G52" s="3483"/>
      <c r="H52" s="3483"/>
      <c r="I52" s="3483"/>
      <c r="J52" s="3483"/>
      <c r="K52" s="3483"/>
    </row>
    <row r="53" spans="1:11" ht="12.75" customHeight="1">
      <c r="A53" s="2119"/>
      <c r="B53" s="1187"/>
      <c r="C53"/>
      <c r="D53" s="1187"/>
      <c r="E53" s="1187"/>
      <c r="F53" s="1187"/>
      <c r="G53" s="1187"/>
      <c r="H53" s="1187"/>
      <c r="I53" s="1187"/>
      <c r="J53" s="1187"/>
      <c r="K53" s="1187"/>
    </row>
    <row r="54" spans="1:11" ht="12.75" customHeight="1">
      <c r="A54" s="2119"/>
      <c r="B54" s="3483"/>
      <c r="C54" s="3483"/>
      <c r="D54" s="3483"/>
      <c r="E54" s="3483"/>
      <c r="F54" s="3483"/>
      <c r="G54" s="3483"/>
      <c r="H54" s="3483"/>
      <c r="I54" s="3483"/>
      <c r="J54" s="3483"/>
      <c r="K54" s="3483"/>
    </row>
    <row r="55" spans="1:11" ht="12.75" customHeight="1">
      <c r="A55" s="2119"/>
      <c r="B55" s="3483"/>
      <c r="C55" s="3483"/>
      <c r="D55" s="3483"/>
      <c r="E55" s="3483"/>
      <c r="F55" s="3483"/>
      <c r="G55" s="3483"/>
      <c r="H55" s="3483"/>
      <c r="I55" s="3483"/>
      <c r="J55" s="3483"/>
      <c r="K55" s="3483"/>
    </row>
    <row r="56" spans="1:11" ht="12.75" customHeight="1">
      <c r="A56" s="2119"/>
      <c r="B56" s="3483"/>
      <c r="C56" s="3483"/>
      <c r="D56" s="3483"/>
      <c r="E56" s="3483"/>
      <c r="F56" s="3483"/>
      <c r="G56" s="3483"/>
      <c r="H56" s="3483"/>
      <c r="I56" s="3483"/>
      <c r="J56" s="3483"/>
      <c r="K56" s="3483"/>
    </row>
    <row r="57" spans="1:11" ht="12.75" customHeight="1">
      <c r="A57" s="2079" t="s">
        <v>4</v>
      </c>
      <c r="B57" s="3478" t="s">
        <v>361</v>
      </c>
      <c r="C57" s="2388" t="s">
        <v>1517</v>
      </c>
      <c r="D57" s="2389"/>
      <c r="E57" s="2389"/>
      <c r="F57" s="2389"/>
      <c r="G57" s="2389"/>
      <c r="H57" s="2389"/>
      <c r="I57" s="2389"/>
      <c r="J57" s="2389"/>
      <c r="K57" s="2390"/>
    </row>
    <row r="58" spans="1:11" ht="12.75" customHeight="1">
      <c r="A58" s="2086"/>
      <c r="B58" s="2398"/>
      <c r="C58" s="2940" t="s">
        <v>4704</v>
      </c>
      <c r="D58" s="2940" t="s">
        <v>434</v>
      </c>
      <c r="E58" s="2940" t="s">
        <v>435</v>
      </c>
      <c r="F58" s="2940" t="s">
        <v>436</v>
      </c>
      <c r="G58" s="2940" t="s">
        <v>437</v>
      </c>
      <c r="H58" s="2940" t="s">
        <v>438</v>
      </c>
      <c r="I58" s="2940" t="s">
        <v>571</v>
      </c>
      <c r="J58" s="2940" t="s">
        <v>1519</v>
      </c>
      <c r="K58" s="3481" t="s">
        <v>4705</v>
      </c>
    </row>
    <row r="59" spans="1:11" ht="12.75" customHeight="1">
      <c r="A59" s="1951"/>
      <c r="B59" s="2338" t="s">
        <v>8</v>
      </c>
      <c r="C59" s="2339"/>
      <c r="D59" s="2339"/>
      <c r="E59" s="2339"/>
      <c r="F59" s="2339"/>
      <c r="G59" s="2339"/>
      <c r="H59" s="2339"/>
      <c r="I59" s="2339"/>
      <c r="J59" s="2339"/>
      <c r="K59" s="2340"/>
    </row>
    <row r="60" spans="1:11" ht="12.75" customHeight="1">
      <c r="A60" s="1951">
        <v>1974</v>
      </c>
      <c r="B60" s="3482">
        <v>41171</v>
      </c>
      <c r="C60" s="3483">
        <v>11963</v>
      </c>
      <c r="D60" s="3483">
        <v>18273</v>
      </c>
      <c r="E60" s="3483">
        <v>5323</v>
      </c>
      <c r="F60" s="3483">
        <v>1840</v>
      </c>
      <c r="G60" s="3483">
        <v>1132</v>
      </c>
      <c r="H60" s="3483">
        <v>729</v>
      </c>
      <c r="I60" s="3483">
        <v>638</v>
      </c>
      <c r="J60" s="3483">
        <v>492</v>
      </c>
      <c r="K60" s="3484">
        <v>781</v>
      </c>
    </row>
    <row r="61" spans="1:11" ht="12.75" customHeight="1">
      <c r="A61" s="1951">
        <v>1975</v>
      </c>
      <c r="B61" s="3482">
        <v>39191</v>
      </c>
      <c r="C61" s="3483">
        <v>11302</v>
      </c>
      <c r="D61" s="3483">
        <v>17223</v>
      </c>
      <c r="E61" s="3483">
        <v>5126</v>
      </c>
      <c r="F61" s="3483">
        <v>1907</v>
      </c>
      <c r="G61" s="3483">
        <v>986</v>
      </c>
      <c r="H61" s="3483">
        <v>779</v>
      </c>
      <c r="I61" s="3483">
        <v>576</v>
      </c>
      <c r="J61" s="3483">
        <v>468</v>
      </c>
      <c r="K61" s="3484">
        <v>824</v>
      </c>
    </row>
    <row r="62" spans="1:11" ht="12.75" customHeight="1">
      <c r="A62" s="1951">
        <v>1976</v>
      </c>
      <c r="B62" s="3482">
        <v>37543</v>
      </c>
      <c r="C62" s="3483">
        <v>10416</v>
      </c>
      <c r="D62" s="3483">
        <v>16436</v>
      </c>
      <c r="E62" s="3483">
        <v>5168</v>
      </c>
      <c r="F62" s="3483">
        <v>1858</v>
      </c>
      <c r="G62" s="3483">
        <v>1117</v>
      </c>
      <c r="H62" s="3483">
        <v>762</v>
      </c>
      <c r="I62" s="3483">
        <v>577</v>
      </c>
      <c r="J62" s="3483">
        <v>430</v>
      </c>
      <c r="K62" s="3484">
        <v>779</v>
      </c>
    </row>
    <row r="63" spans="1:11" ht="12.75" customHeight="1">
      <c r="A63" s="1951">
        <v>1977</v>
      </c>
      <c r="B63" s="3482">
        <v>37288</v>
      </c>
      <c r="C63" s="3483">
        <v>10331</v>
      </c>
      <c r="D63" s="3483">
        <v>16267</v>
      </c>
      <c r="E63" s="3483">
        <v>4954</v>
      </c>
      <c r="F63" s="3483">
        <v>1982</v>
      </c>
      <c r="G63" s="3483">
        <v>1122</v>
      </c>
      <c r="H63" s="3483">
        <v>764</v>
      </c>
      <c r="I63" s="3483">
        <v>603</v>
      </c>
      <c r="J63" s="3483">
        <v>466</v>
      </c>
      <c r="K63" s="3484">
        <v>799</v>
      </c>
    </row>
    <row r="64" spans="1:11" ht="12.75" customHeight="1">
      <c r="A64" s="1951">
        <v>1978</v>
      </c>
      <c r="B64" s="3482">
        <v>37811</v>
      </c>
      <c r="C64" s="3483">
        <v>9781</v>
      </c>
      <c r="D64" s="3483">
        <v>16676</v>
      </c>
      <c r="E64" s="3483">
        <v>5054</v>
      </c>
      <c r="F64" s="3483">
        <v>2208</v>
      </c>
      <c r="G64" s="3483">
        <v>1231</v>
      </c>
      <c r="H64" s="3483">
        <v>794</v>
      </c>
      <c r="I64" s="3483">
        <v>632</v>
      </c>
      <c r="J64" s="3483">
        <v>525</v>
      </c>
      <c r="K64" s="3484">
        <v>910</v>
      </c>
    </row>
    <row r="65" spans="1:11" ht="12.75" customHeight="1">
      <c r="A65" s="1951">
        <v>1979</v>
      </c>
      <c r="B65" s="3482">
        <v>37860</v>
      </c>
      <c r="C65" s="3483">
        <v>9379</v>
      </c>
      <c r="D65" s="3483">
        <v>17403</v>
      </c>
      <c r="E65" s="3483">
        <v>5181</v>
      </c>
      <c r="F65" s="3483">
        <v>2124</v>
      </c>
      <c r="G65" s="3483">
        <v>1156</v>
      </c>
      <c r="H65" s="3483">
        <v>763</v>
      </c>
      <c r="I65" s="3483">
        <v>612</v>
      </c>
      <c r="J65" s="3483">
        <v>434</v>
      </c>
      <c r="K65" s="3484">
        <v>808</v>
      </c>
    </row>
    <row r="66" spans="1:11" ht="12.75" customHeight="1">
      <c r="A66" s="1951">
        <v>1980</v>
      </c>
      <c r="B66" s="3482">
        <v>38500</v>
      </c>
      <c r="C66" s="3483">
        <v>9028</v>
      </c>
      <c r="D66" s="3483">
        <v>17637</v>
      </c>
      <c r="E66" s="3483">
        <v>5476</v>
      </c>
      <c r="F66" s="3483">
        <v>2326</v>
      </c>
      <c r="G66" s="3483">
        <v>1232</v>
      </c>
      <c r="H66" s="3483">
        <v>895</v>
      </c>
      <c r="I66" s="3483">
        <v>665</v>
      </c>
      <c r="J66" s="3483">
        <v>482</v>
      </c>
      <c r="K66" s="3484">
        <v>759</v>
      </c>
    </row>
    <row r="67" spans="1:11" ht="12.75" customHeight="1">
      <c r="A67" s="1951">
        <v>1981</v>
      </c>
      <c r="B67" s="3482">
        <v>36237</v>
      </c>
      <c r="C67" s="3483">
        <v>7801</v>
      </c>
      <c r="D67" s="3483">
        <v>17065</v>
      </c>
      <c r="E67" s="3483">
        <v>5347</v>
      </c>
      <c r="F67" s="3483">
        <v>2175</v>
      </c>
      <c r="G67" s="3483">
        <v>1259</v>
      </c>
      <c r="H67" s="3483">
        <v>827</v>
      </c>
      <c r="I67" s="3483">
        <v>631</v>
      </c>
      <c r="J67" s="3483">
        <v>439</v>
      </c>
      <c r="K67" s="3484">
        <v>693</v>
      </c>
    </row>
    <row r="68" spans="1:11" ht="12.75" customHeight="1">
      <c r="A68" s="1951">
        <v>1982</v>
      </c>
      <c r="B68" s="3482">
        <v>34942</v>
      </c>
      <c r="C68" s="3483">
        <v>6908</v>
      </c>
      <c r="D68" s="3483">
        <v>16283</v>
      </c>
      <c r="E68" s="3483">
        <v>5594</v>
      </c>
      <c r="F68" s="3483">
        <v>2251</v>
      </c>
      <c r="G68" s="3483">
        <v>1294</v>
      </c>
      <c r="H68" s="3483">
        <v>872</v>
      </c>
      <c r="I68" s="3483">
        <v>638</v>
      </c>
      <c r="J68" s="3483">
        <v>445</v>
      </c>
      <c r="K68" s="3484">
        <v>657</v>
      </c>
    </row>
    <row r="69" spans="1:11" ht="12.75" customHeight="1">
      <c r="A69" s="1951">
        <v>1983</v>
      </c>
      <c r="B69" s="3482">
        <v>34962</v>
      </c>
      <c r="C69" s="3483">
        <v>5978</v>
      </c>
      <c r="D69" s="3483">
        <v>16334</v>
      </c>
      <c r="E69" s="3483">
        <v>6105</v>
      </c>
      <c r="F69" s="3483">
        <v>2394</v>
      </c>
      <c r="G69" s="3483">
        <v>1388</v>
      </c>
      <c r="H69" s="3483">
        <v>932</v>
      </c>
      <c r="I69" s="3483">
        <v>688</v>
      </c>
      <c r="J69" s="3483">
        <v>477</v>
      </c>
      <c r="K69" s="3484">
        <v>666</v>
      </c>
    </row>
    <row r="70" spans="1:11" ht="12.75" customHeight="1">
      <c r="A70" s="1951">
        <v>1984</v>
      </c>
      <c r="B70" s="3482">
        <v>36253</v>
      </c>
      <c r="C70" s="3483">
        <v>5685</v>
      </c>
      <c r="D70" s="3483">
        <v>16906</v>
      </c>
      <c r="E70" s="3483">
        <v>6922</v>
      </c>
      <c r="F70" s="3483">
        <v>2502</v>
      </c>
      <c r="G70" s="3483">
        <v>1515</v>
      </c>
      <c r="H70" s="3483">
        <v>957</v>
      </c>
      <c r="I70" s="3483">
        <v>723</v>
      </c>
      <c r="J70" s="3483">
        <v>407</v>
      </c>
      <c r="K70" s="3484">
        <v>636</v>
      </c>
    </row>
    <row r="71" spans="1:11" ht="12.75" customHeight="1">
      <c r="A71" s="1951">
        <v>1985</v>
      </c>
      <c r="B71" s="3482">
        <v>36385</v>
      </c>
      <c r="C71" s="3483">
        <v>4900</v>
      </c>
      <c r="D71" s="3483">
        <v>16855</v>
      </c>
      <c r="E71" s="3483">
        <v>7393</v>
      </c>
      <c r="F71" s="3483">
        <v>2746</v>
      </c>
      <c r="G71" s="3483">
        <v>1670</v>
      </c>
      <c r="H71" s="3483">
        <v>982</v>
      </c>
      <c r="I71" s="3483">
        <v>717</v>
      </c>
      <c r="J71" s="3483">
        <v>463</v>
      </c>
      <c r="K71" s="3484">
        <v>659</v>
      </c>
    </row>
    <row r="72" spans="1:11" ht="12.75" customHeight="1">
      <c r="A72" s="1951">
        <v>1986</v>
      </c>
      <c r="B72" s="3482">
        <v>35790</v>
      </c>
      <c r="C72" s="3483">
        <v>4306</v>
      </c>
      <c r="D72" s="3483">
        <v>16255</v>
      </c>
      <c r="E72" s="3483">
        <v>7720</v>
      </c>
      <c r="F72" s="3483">
        <v>2926</v>
      </c>
      <c r="G72" s="3483">
        <v>1697</v>
      </c>
      <c r="H72" s="3483">
        <v>1023</v>
      </c>
      <c r="I72" s="3483">
        <v>739</v>
      </c>
      <c r="J72" s="3483">
        <v>470</v>
      </c>
      <c r="K72" s="3484">
        <v>654</v>
      </c>
    </row>
    <row r="73" spans="1:11" ht="12.75" customHeight="1">
      <c r="A73" s="1951">
        <v>1987</v>
      </c>
      <c r="B73" s="3482">
        <v>35813</v>
      </c>
      <c r="C73" s="3483">
        <v>3952</v>
      </c>
      <c r="D73" s="3483">
        <v>16050</v>
      </c>
      <c r="E73" s="3483">
        <v>8315</v>
      </c>
      <c r="F73" s="3483">
        <v>3044</v>
      </c>
      <c r="G73" s="3483">
        <v>1577</v>
      </c>
      <c r="H73" s="3483">
        <v>1109</v>
      </c>
      <c r="I73" s="3483">
        <v>745</v>
      </c>
      <c r="J73" s="3483">
        <v>412</v>
      </c>
      <c r="K73" s="3484">
        <v>609</v>
      </c>
    </row>
    <row r="74" spans="1:11" ht="12.75" customHeight="1">
      <c r="A74" s="1951">
        <v>1988</v>
      </c>
      <c r="B74" s="3482">
        <v>35599</v>
      </c>
      <c r="C74" s="3483">
        <v>3128</v>
      </c>
      <c r="D74" s="3483">
        <v>15365</v>
      </c>
      <c r="E74" s="3483">
        <v>8959</v>
      </c>
      <c r="F74" s="3483">
        <v>3311</v>
      </c>
      <c r="G74" s="3483">
        <v>1734</v>
      </c>
      <c r="H74" s="3483">
        <v>1230</v>
      </c>
      <c r="I74" s="3483">
        <v>796</v>
      </c>
      <c r="J74" s="3483">
        <v>437</v>
      </c>
      <c r="K74" s="3484">
        <v>639</v>
      </c>
    </row>
    <row r="75" spans="1:11" ht="12.75" customHeight="1">
      <c r="A75" s="1951">
        <v>1989</v>
      </c>
      <c r="B75" s="3482">
        <v>35326</v>
      </c>
      <c r="C75" s="3483">
        <v>2729</v>
      </c>
      <c r="D75" s="3483">
        <v>14609</v>
      </c>
      <c r="E75" s="3483">
        <v>9163</v>
      </c>
      <c r="F75" s="3483">
        <v>3727</v>
      </c>
      <c r="G75" s="3483">
        <v>1820</v>
      </c>
      <c r="H75" s="3483">
        <v>1301</v>
      </c>
      <c r="I75" s="3483">
        <v>827</v>
      </c>
      <c r="J75" s="3483">
        <v>518</v>
      </c>
      <c r="K75" s="3484">
        <v>632</v>
      </c>
    </row>
    <row r="76" spans="1:11" ht="12.75" customHeight="1">
      <c r="A76" s="1951">
        <v>1990</v>
      </c>
      <c r="B76" s="3482">
        <v>34672</v>
      </c>
      <c r="C76" s="3483">
        <v>2285</v>
      </c>
      <c r="D76" s="3483">
        <v>13542</v>
      </c>
      <c r="E76" s="3483">
        <v>9755</v>
      </c>
      <c r="F76" s="3483">
        <v>3925</v>
      </c>
      <c r="G76" s="3483">
        <v>1885</v>
      </c>
      <c r="H76" s="3483">
        <v>1309</v>
      </c>
      <c r="I76" s="3483">
        <v>850</v>
      </c>
      <c r="J76" s="3483">
        <v>501</v>
      </c>
      <c r="K76" s="3484">
        <v>620</v>
      </c>
    </row>
    <row r="77" spans="1:11" ht="12.75" customHeight="1">
      <c r="A77" s="1951">
        <v>1991</v>
      </c>
      <c r="B77" s="3482">
        <v>33762</v>
      </c>
      <c r="C77" s="3483">
        <v>1898</v>
      </c>
      <c r="D77" s="3483">
        <v>12426</v>
      </c>
      <c r="E77" s="3483">
        <v>9771</v>
      </c>
      <c r="F77" s="3483">
        <v>4331</v>
      </c>
      <c r="G77" s="3483">
        <v>1991</v>
      </c>
      <c r="H77" s="3483">
        <v>1342</v>
      </c>
      <c r="I77" s="3483">
        <v>885</v>
      </c>
      <c r="J77" s="3483">
        <v>501</v>
      </c>
      <c r="K77" s="3484">
        <v>617</v>
      </c>
    </row>
    <row r="78" spans="1:11" ht="12.75" customHeight="1">
      <c r="A78" s="1951">
        <v>1992</v>
      </c>
      <c r="B78" s="3482">
        <v>35057</v>
      </c>
      <c r="C78" s="3483">
        <v>1589</v>
      </c>
      <c r="D78" s="3483">
        <v>11974</v>
      </c>
      <c r="E78" s="3483">
        <v>10457</v>
      </c>
      <c r="F78" s="3483">
        <v>4822</v>
      </c>
      <c r="G78" s="3483">
        <v>2370</v>
      </c>
      <c r="H78" s="3483">
        <v>1477</v>
      </c>
      <c r="I78" s="3483">
        <v>1065</v>
      </c>
      <c r="J78" s="3483">
        <v>608</v>
      </c>
      <c r="K78" s="3484">
        <v>695</v>
      </c>
    </row>
    <row r="79" spans="1:11" ht="12.75" customHeight="1">
      <c r="A79" s="1951">
        <v>1993</v>
      </c>
      <c r="B79" s="3482">
        <v>33366</v>
      </c>
      <c r="C79" s="3483">
        <v>1229</v>
      </c>
      <c r="D79" s="3483">
        <v>10738</v>
      </c>
      <c r="E79" s="3483">
        <v>10368</v>
      </c>
      <c r="F79" s="3483">
        <v>5002</v>
      </c>
      <c r="G79" s="3483">
        <v>2388</v>
      </c>
      <c r="H79" s="3483">
        <v>1386</v>
      </c>
      <c r="I79" s="3483">
        <v>1038</v>
      </c>
      <c r="J79" s="3483">
        <v>568</v>
      </c>
      <c r="K79" s="3484">
        <v>649</v>
      </c>
    </row>
    <row r="80" spans="1:11" ht="12.75" customHeight="1">
      <c r="A80" s="1951">
        <v>1994</v>
      </c>
      <c r="B80" s="3482">
        <v>31480</v>
      </c>
      <c r="C80" s="3483">
        <v>1046</v>
      </c>
      <c r="D80" s="3483">
        <v>9204</v>
      </c>
      <c r="E80" s="3483">
        <v>9895</v>
      </c>
      <c r="F80" s="3483">
        <v>5145</v>
      </c>
      <c r="G80" s="3483">
        <v>2499</v>
      </c>
      <c r="H80" s="3483">
        <v>1418</v>
      </c>
      <c r="I80" s="3483">
        <v>1071</v>
      </c>
      <c r="J80" s="3483">
        <v>577</v>
      </c>
      <c r="K80" s="3484">
        <v>625</v>
      </c>
    </row>
    <row r="81" spans="1:11" ht="12.75" customHeight="1">
      <c r="A81" s="1951">
        <v>1995</v>
      </c>
      <c r="B81" s="3482">
        <v>30663</v>
      </c>
      <c r="C81" s="3483">
        <v>925</v>
      </c>
      <c r="D81" s="3483">
        <v>8067</v>
      </c>
      <c r="E81" s="3483">
        <v>9904</v>
      </c>
      <c r="F81" s="3483">
        <v>5401</v>
      </c>
      <c r="G81" s="3483">
        <v>2573</v>
      </c>
      <c r="H81" s="3483">
        <v>1452</v>
      </c>
      <c r="I81" s="3483">
        <v>1098</v>
      </c>
      <c r="J81" s="3483">
        <v>591</v>
      </c>
      <c r="K81" s="3484">
        <v>652</v>
      </c>
    </row>
    <row r="82" spans="1:11" ht="12.75" customHeight="1">
      <c r="A82" s="1951">
        <v>1996</v>
      </c>
      <c r="B82" s="3482">
        <v>30241</v>
      </c>
      <c r="C82" s="3483">
        <v>742</v>
      </c>
      <c r="D82" s="3483">
        <v>7155</v>
      </c>
      <c r="E82" s="3483">
        <v>9818</v>
      </c>
      <c r="F82" s="3483">
        <v>5674</v>
      </c>
      <c r="G82" s="3483">
        <v>2822</v>
      </c>
      <c r="H82" s="3483">
        <v>1555</v>
      </c>
      <c r="I82" s="3483">
        <v>1163</v>
      </c>
      <c r="J82" s="3483">
        <v>631</v>
      </c>
      <c r="K82" s="3484">
        <v>681</v>
      </c>
    </row>
    <row r="83" spans="1:11" ht="12.75" customHeight="1">
      <c r="A83" s="1951">
        <v>1997</v>
      </c>
      <c r="B83" s="3482">
        <v>29611</v>
      </c>
      <c r="C83" s="3483">
        <v>750</v>
      </c>
      <c r="D83" s="3483">
        <v>6120</v>
      </c>
      <c r="E83" s="3483">
        <v>9574</v>
      </c>
      <c r="F83" s="3483">
        <v>5927</v>
      </c>
      <c r="G83" s="3483">
        <v>3056</v>
      </c>
      <c r="H83" s="3483">
        <v>1666</v>
      </c>
      <c r="I83" s="3483">
        <v>1160</v>
      </c>
      <c r="J83" s="3483">
        <v>684</v>
      </c>
      <c r="K83" s="3484">
        <v>674</v>
      </c>
    </row>
    <row r="84" spans="1:11" ht="12.75" customHeight="1">
      <c r="A84" s="1951">
        <v>1998</v>
      </c>
      <c r="B84" s="3482">
        <v>29668</v>
      </c>
      <c r="C84" s="3483">
        <v>729</v>
      </c>
      <c r="D84" s="3483">
        <v>5808</v>
      </c>
      <c r="E84" s="3483">
        <v>9763</v>
      </c>
      <c r="F84" s="3483">
        <v>6036</v>
      </c>
      <c r="G84" s="3483">
        <v>3067</v>
      </c>
      <c r="H84" s="3483">
        <v>1658</v>
      </c>
      <c r="I84" s="3483">
        <v>1149</v>
      </c>
      <c r="J84" s="3483">
        <v>751</v>
      </c>
      <c r="K84" s="3484">
        <v>707</v>
      </c>
    </row>
    <row r="85" spans="1:11" ht="12.75" customHeight="1">
      <c r="A85" s="1951">
        <v>1999</v>
      </c>
      <c r="B85" s="3482">
        <v>29940</v>
      </c>
      <c r="C85" s="3483">
        <v>719</v>
      </c>
      <c r="D85" s="3483">
        <v>5381</v>
      </c>
      <c r="E85" s="3483">
        <v>9539</v>
      </c>
      <c r="F85" s="3483">
        <v>6432</v>
      </c>
      <c r="G85" s="3483">
        <v>3275</v>
      </c>
      <c r="H85" s="3483">
        <v>1875</v>
      </c>
      <c r="I85" s="3483">
        <v>1206</v>
      </c>
      <c r="J85" s="3483">
        <v>788</v>
      </c>
      <c r="K85" s="3484">
        <v>725</v>
      </c>
    </row>
    <row r="86" spans="1:11" ht="12.75" customHeight="1">
      <c r="A86" s="1951">
        <v>2000</v>
      </c>
      <c r="B86" s="3482">
        <v>30367</v>
      </c>
      <c r="C86" s="3483">
        <v>654</v>
      </c>
      <c r="D86" s="3483">
        <v>5098</v>
      </c>
      <c r="E86" s="3483">
        <v>9495</v>
      </c>
      <c r="F86" s="3483">
        <v>6463</v>
      </c>
      <c r="G86" s="3483">
        <v>3572</v>
      </c>
      <c r="H86" s="3483">
        <v>2061</v>
      </c>
      <c r="I86" s="3483">
        <v>1407</v>
      </c>
      <c r="J86" s="3483">
        <v>872</v>
      </c>
      <c r="K86" s="3484">
        <v>745</v>
      </c>
    </row>
    <row r="87" spans="1:11" ht="12.75" customHeight="1">
      <c r="A87" s="1951">
        <v>2001</v>
      </c>
      <c r="B87" s="3482">
        <v>29621</v>
      </c>
      <c r="C87" s="3483">
        <v>635</v>
      </c>
      <c r="D87" s="3483">
        <v>4819</v>
      </c>
      <c r="E87" s="3483">
        <v>8994</v>
      </c>
      <c r="F87" s="3483">
        <v>6618</v>
      </c>
      <c r="G87" s="3483">
        <v>3670</v>
      </c>
      <c r="H87" s="3483">
        <v>2041</v>
      </c>
      <c r="I87" s="3483">
        <v>1275</v>
      </c>
      <c r="J87" s="3483">
        <v>872</v>
      </c>
      <c r="K87" s="3484">
        <v>697</v>
      </c>
    </row>
    <row r="88" spans="1:11" ht="12.75" customHeight="1">
      <c r="A88" s="1951">
        <v>2002</v>
      </c>
      <c r="B88" s="3482">
        <v>29826</v>
      </c>
      <c r="C88" s="3483">
        <v>555</v>
      </c>
      <c r="D88" s="3483">
        <v>4612</v>
      </c>
      <c r="E88" s="3483">
        <v>8520</v>
      </c>
      <c r="F88" s="3483">
        <v>6832</v>
      </c>
      <c r="G88" s="3483">
        <v>3794</v>
      </c>
      <c r="H88" s="3483">
        <v>2321</v>
      </c>
      <c r="I88" s="3483">
        <v>1416</v>
      </c>
      <c r="J88" s="3483">
        <v>906</v>
      </c>
      <c r="K88" s="3484">
        <v>870</v>
      </c>
    </row>
    <row r="89" spans="1:11" ht="12.75" customHeight="1">
      <c r="A89" s="1951">
        <v>2003</v>
      </c>
      <c r="B89" s="3482">
        <v>30757</v>
      </c>
      <c r="C89" s="3483">
        <v>576</v>
      </c>
      <c r="D89" s="3483">
        <v>4630</v>
      </c>
      <c r="E89" s="3483">
        <v>8321</v>
      </c>
      <c r="F89" s="3483">
        <v>7110</v>
      </c>
      <c r="G89" s="3483">
        <v>4104</v>
      </c>
      <c r="H89" s="3483">
        <v>2478</v>
      </c>
      <c r="I89" s="3483">
        <v>1618</v>
      </c>
      <c r="J89" s="3483">
        <v>971</v>
      </c>
      <c r="K89" s="3484">
        <v>949</v>
      </c>
    </row>
    <row r="90" spans="1:11" ht="12.75" customHeight="1">
      <c r="A90" s="1951">
        <v>2004</v>
      </c>
      <c r="B90" s="3482">
        <v>32154</v>
      </c>
      <c r="C90" s="3483">
        <v>545</v>
      </c>
      <c r="D90" s="3483">
        <v>4767</v>
      </c>
      <c r="E90" s="3483">
        <v>8528</v>
      </c>
      <c r="F90" s="3483">
        <v>7235</v>
      </c>
      <c r="G90" s="3483">
        <v>4522</v>
      </c>
      <c r="H90" s="3483">
        <v>2641</v>
      </c>
      <c r="I90" s="3483">
        <v>1788</v>
      </c>
      <c r="J90" s="3483">
        <v>1033</v>
      </c>
      <c r="K90" s="3484">
        <v>1095</v>
      </c>
    </row>
    <row r="91" spans="1:11" ht="12.75" customHeight="1">
      <c r="A91" s="1951">
        <v>2005</v>
      </c>
      <c r="B91" s="3482">
        <v>30881</v>
      </c>
      <c r="C91" s="3483">
        <v>392</v>
      </c>
      <c r="D91" s="3483">
        <v>4104</v>
      </c>
      <c r="E91" s="3483">
        <v>8339</v>
      </c>
      <c r="F91" s="3483">
        <v>7016</v>
      </c>
      <c r="G91" s="3483">
        <v>4315</v>
      </c>
      <c r="H91" s="3483">
        <v>2768</v>
      </c>
      <c r="I91" s="3483">
        <v>1780</v>
      </c>
      <c r="J91" s="3483">
        <v>1082</v>
      </c>
      <c r="K91" s="3484">
        <v>1085</v>
      </c>
    </row>
    <row r="92" spans="1:11" ht="12.75" customHeight="1">
      <c r="A92" s="1951">
        <v>2006</v>
      </c>
      <c r="B92" s="3482">
        <v>29898</v>
      </c>
      <c r="C92" s="3483">
        <v>314</v>
      </c>
      <c r="D92" s="3483">
        <v>3794</v>
      </c>
      <c r="E92" s="3483">
        <v>8230</v>
      </c>
      <c r="F92" s="3483">
        <v>6511</v>
      </c>
      <c r="G92" s="3483">
        <v>4280</v>
      </c>
      <c r="H92" s="3483">
        <v>2723</v>
      </c>
      <c r="I92" s="3483">
        <v>1939</v>
      </c>
      <c r="J92" s="3483">
        <v>1036</v>
      </c>
      <c r="K92" s="3484">
        <v>1071</v>
      </c>
    </row>
    <row r="93" spans="1:11" ht="12.75" customHeight="1">
      <c r="A93" s="1951">
        <v>2007</v>
      </c>
      <c r="B93" s="3482">
        <v>29866</v>
      </c>
      <c r="C93" s="3483">
        <v>280</v>
      </c>
      <c r="D93" s="3483">
        <v>3599</v>
      </c>
      <c r="E93" s="3483">
        <v>8500</v>
      </c>
      <c r="F93" s="3483">
        <v>6289</v>
      </c>
      <c r="G93" s="3483">
        <v>4264</v>
      </c>
      <c r="H93" s="3483">
        <v>2799</v>
      </c>
      <c r="I93" s="3483">
        <v>1841</v>
      </c>
      <c r="J93" s="3483">
        <v>1175</v>
      </c>
      <c r="K93" s="3484">
        <v>1119</v>
      </c>
    </row>
    <row r="94" spans="1:11" ht="12.75" customHeight="1">
      <c r="A94" s="1951">
        <v>2008</v>
      </c>
      <c r="B94" s="3482">
        <v>28903</v>
      </c>
      <c r="C94" s="3483">
        <v>233</v>
      </c>
      <c r="D94" s="3483">
        <v>3338</v>
      </c>
      <c r="E94" s="3483">
        <v>8128</v>
      </c>
      <c r="F94" s="3483">
        <v>5906</v>
      </c>
      <c r="G94" s="3483">
        <v>4197</v>
      </c>
      <c r="H94" s="3483">
        <v>2806</v>
      </c>
      <c r="I94" s="3483">
        <v>1953</v>
      </c>
      <c r="J94" s="3483">
        <v>1196</v>
      </c>
      <c r="K94" s="3484">
        <v>1146</v>
      </c>
    </row>
    <row r="95" spans="1:11" ht="12.75" customHeight="1">
      <c r="A95" s="1951">
        <v>2009</v>
      </c>
      <c r="B95" s="3482">
        <v>27524</v>
      </c>
      <c r="C95" s="3483">
        <v>240</v>
      </c>
      <c r="D95" s="3483">
        <v>3177</v>
      </c>
      <c r="E95" s="3483">
        <v>7840</v>
      </c>
      <c r="F95" s="3483">
        <v>5859</v>
      </c>
      <c r="G95" s="3483">
        <v>3732</v>
      </c>
      <c r="H95" s="3483">
        <v>2578</v>
      </c>
      <c r="I95" s="3483">
        <v>1873</v>
      </c>
      <c r="J95" s="3483">
        <v>1150</v>
      </c>
      <c r="K95" s="3484">
        <v>1075</v>
      </c>
    </row>
    <row r="96" spans="1:11" ht="12.75" customHeight="1">
      <c r="A96" s="1951">
        <v>2010</v>
      </c>
      <c r="B96" s="3482">
        <v>28480</v>
      </c>
      <c r="C96" s="3483">
        <v>219</v>
      </c>
      <c r="D96" s="3483">
        <v>3255</v>
      </c>
      <c r="E96" s="3483">
        <v>8274</v>
      </c>
      <c r="F96" s="3483">
        <v>6176</v>
      </c>
      <c r="G96" s="3483">
        <v>3680</v>
      </c>
      <c r="H96" s="3483">
        <v>2532</v>
      </c>
      <c r="I96" s="3483">
        <v>1953</v>
      </c>
      <c r="J96" s="3483">
        <v>1201</v>
      </c>
      <c r="K96" s="3484">
        <v>1190</v>
      </c>
    </row>
    <row r="97" spans="1:11" ht="12.75" customHeight="1">
      <c r="A97" s="1951">
        <v>2011</v>
      </c>
      <c r="B97" s="3482">
        <v>29135</v>
      </c>
      <c r="C97" s="3483">
        <v>227</v>
      </c>
      <c r="D97" s="3483">
        <v>3216</v>
      </c>
      <c r="E97" s="3483">
        <v>8463</v>
      </c>
      <c r="F97" s="3483">
        <v>6333</v>
      </c>
      <c r="G97" s="3483">
        <v>3644</v>
      </c>
      <c r="H97" s="3483">
        <v>2728</v>
      </c>
      <c r="I97" s="3483">
        <v>2067</v>
      </c>
      <c r="J97" s="3483">
        <v>1245</v>
      </c>
      <c r="K97" s="3484">
        <v>1212</v>
      </c>
    </row>
    <row r="98" spans="1:11" ht="12.75" customHeight="1">
      <c r="A98" s="1951">
        <v>2012</v>
      </c>
      <c r="B98" s="3482">
        <v>30534</v>
      </c>
      <c r="C98" s="3483">
        <v>252</v>
      </c>
      <c r="D98" s="3483">
        <v>3220</v>
      </c>
      <c r="E98" s="3483">
        <v>8786</v>
      </c>
      <c r="F98" s="3483">
        <v>6743</v>
      </c>
      <c r="G98" s="3483">
        <v>3640</v>
      </c>
      <c r="H98" s="3483">
        <v>2824</v>
      </c>
      <c r="I98" s="3483">
        <v>2176</v>
      </c>
      <c r="J98" s="3483">
        <v>1411</v>
      </c>
      <c r="K98" s="3484">
        <v>1482</v>
      </c>
    </row>
    <row r="99" spans="1:11" ht="12.75" customHeight="1">
      <c r="A99" s="1232">
        <v>2013</v>
      </c>
      <c r="B99" s="3482">
        <v>27547</v>
      </c>
      <c r="C99" s="3483">
        <v>186</v>
      </c>
      <c r="D99" s="3483">
        <v>2621</v>
      </c>
      <c r="E99" s="3483">
        <v>7921</v>
      </c>
      <c r="F99" s="3483">
        <v>6392</v>
      </c>
      <c r="G99" s="3483">
        <v>3253</v>
      </c>
      <c r="H99" s="3483">
        <v>2458</v>
      </c>
      <c r="I99" s="3483">
        <v>2002</v>
      </c>
      <c r="J99" s="3483">
        <v>1354</v>
      </c>
      <c r="K99" s="3484">
        <v>1360</v>
      </c>
    </row>
    <row r="100" spans="1:11" ht="12.75" customHeight="1">
      <c r="A100" s="1951" t="s">
        <v>4710</v>
      </c>
      <c r="B100" s="3482">
        <v>29090</v>
      </c>
      <c r="C100" s="3483">
        <v>176</v>
      </c>
      <c r="D100" s="3483">
        <v>2766</v>
      </c>
      <c r="E100" s="3483">
        <v>8113</v>
      </c>
      <c r="F100" s="3483">
        <v>6591</v>
      </c>
      <c r="G100" s="3483">
        <v>3439</v>
      </c>
      <c r="H100" s="3483">
        <v>2578</v>
      </c>
      <c r="I100" s="3483">
        <v>2174</v>
      </c>
      <c r="J100" s="3483">
        <v>1617</v>
      </c>
      <c r="K100" s="3484">
        <v>1636</v>
      </c>
    </row>
    <row r="101" spans="1:11" ht="12.75" customHeight="1">
      <c r="A101" s="1232">
        <v>2015</v>
      </c>
      <c r="B101" s="3482">
        <v>29970</v>
      </c>
      <c r="C101" s="3483">
        <v>142</v>
      </c>
      <c r="D101" s="3483">
        <v>2452</v>
      </c>
      <c r="E101" s="3483">
        <v>8152</v>
      </c>
      <c r="F101" s="3483">
        <v>6639</v>
      </c>
      <c r="G101" s="3483">
        <v>3579</v>
      </c>
      <c r="H101" s="3483">
        <v>2676</v>
      </c>
      <c r="I101" s="3483">
        <v>2478</v>
      </c>
      <c r="J101" s="3483">
        <v>1856</v>
      </c>
      <c r="K101" s="3484">
        <v>1996</v>
      </c>
    </row>
    <row r="102" spans="1:11" ht="12.75" customHeight="1">
      <c r="A102" s="1232">
        <v>2016</v>
      </c>
      <c r="B102" s="3482">
        <v>29445</v>
      </c>
      <c r="C102" s="3483">
        <v>112</v>
      </c>
      <c r="D102" s="3483">
        <v>2262</v>
      </c>
      <c r="E102" s="3483">
        <v>8049</v>
      </c>
      <c r="F102" s="3483">
        <v>6605</v>
      </c>
      <c r="G102" s="3483">
        <v>3555</v>
      </c>
      <c r="H102" s="3483">
        <v>2396</v>
      </c>
      <c r="I102" s="3483">
        <v>2405</v>
      </c>
      <c r="J102" s="3483">
        <v>1977</v>
      </c>
      <c r="K102" s="3484">
        <v>2084</v>
      </c>
    </row>
    <row r="103" spans="1:11" ht="12.75" customHeight="1">
      <c r="A103" s="1951">
        <v>2017</v>
      </c>
      <c r="B103" s="3482">
        <v>28608</v>
      </c>
      <c r="C103" s="3483">
        <v>93</v>
      </c>
      <c r="D103" s="3483">
        <v>2091</v>
      </c>
      <c r="E103" s="3483">
        <v>7762</v>
      </c>
      <c r="F103" s="3483">
        <v>6494</v>
      </c>
      <c r="G103" s="3483">
        <v>3507</v>
      </c>
      <c r="H103" s="3483">
        <v>2221</v>
      </c>
      <c r="I103" s="3483">
        <v>2439</v>
      </c>
      <c r="J103" s="3483">
        <v>1846</v>
      </c>
      <c r="K103" s="3484">
        <v>2155</v>
      </c>
    </row>
    <row r="104" spans="1:11" ht="12.75" customHeight="1">
      <c r="A104" s="1951">
        <v>2018</v>
      </c>
      <c r="B104" s="3482">
        <v>27706</v>
      </c>
      <c r="C104" s="3483">
        <v>97</v>
      </c>
      <c r="D104" s="3483">
        <v>1885</v>
      </c>
      <c r="E104" s="3483">
        <v>7584</v>
      </c>
      <c r="F104" s="3483">
        <v>6264</v>
      </c>
      <c r="G104" s="3483">
        <v>3455</v>
      </c>
      <c r="H104" s="3483">
        <v>2086</v>
      </c>
      <c r="I104" s="3483">
        <v>2203</v>
      </c>
      <c r="J104" s="3483">
        <v>1950</v>
      </c>
      <c r="K104" s="3484">
        <v>2182</v>
      </c>
    </row>
    <row r="105" spans="1:11" ht="12.75" customHeight="1">
      <c r="A105" s="1965"/>
      <c r="B105" s="3485"/>
      <c r="C105" s="3486"/>
      <c r="D105" s="3486"/>
      <c r="E105" s="3486"/>
      <c r="F105" s="3486"/>
      <c r="G105" s="3486"/>
      <c r="H105" s="3486"/>
      <c r="I105" s="3486"/>
      <c r="J105" s="3486"/>
      <c r="K105" s="3487"/>
    </row>
    <row r="106" spans="1:11" ht="12.75" customHeight="1">
      <c r="A106" s="1256"/>
      <c r="B106" s="122"/>
      <c r="C106" s="122"/>
      <c r="D106" s="122"/>
      <c r="E106" s="122"/>
      <c r="F106" s="122"/>
      <c r="G106" s="122"/>
      <c r="H106" s="122"/>
      <c r="I106" s="122"/>
      <c r="J106" s="122"/>
      <c r="K106" s="122"/>
    </row>
    <row r="107" spans="1:11" ht="12.75" customHeight="1">
      <c r="A107" s="142" t="s">
        <v>192</v>
      </c>
      <c r="B107" s="122"/>
      <c r="C107" s="122"/>
      <c r="D107" s="122"/>
      <c r="E107" s="122"/>
      <c r="F107" s="122"/>
      <c r="G107" s="122"/>
      <c r="H107" s="122"/>
      <c r="I107" s="122"/>
      <c r="J107" s="122"/>
      <c r="K107" s="122"/>
    </row>
    <row r="108" spans="1:11" ht="12.75" customHeight="1">
      <c r="A108" s="828" t="s">
        <v>4711</v>
      </c>
      <c r="B108" s="828"/>
      <c r="C108" s="828"/>
      <c r="D108" s="828"/>
      <c r="E108" s="828"/>
      <c r="F108" s="122"/>
      <c r="G108" s="122"/>
      <c r="H108" s="122"/>
      <c r="I108" s="122"/>
      <c r="J108" s="122"/>
      <c r="K108" s="122"/>
    </row>
    <row r="109" spans="1:11" ht="12.75" customHeight="1">
      <c r="A109" s="671"/>
      <c r="B109" s="122"/>
      <c r="C109" s="122"/>
      <c r="D109" s="122"/>
      <c r="E109" s="122"/>
      <c r="F109" s="122"/>
      <c r="G109" s="122"/>
      <c r="H109" s="122"/>
      <c r="I109" s="122"/>
      <c r="J109" s="122"/>
      <c r="K109" s="122"/>
    </row>
    <row r="110" spans="1:11" ht="12.75" customHeight="1">
      <c r="A110" s="142" t="s">
        <v>4712</v>
      </c>
      <c r="B110" s="122"/>
      <c r="C110" s="122"/>
      <c r="D110" s="122"/>
      <c r="E110" s="122"/>
      <c r="F110" s="122"/>
      <c r="G110" s="122"/>
      <c r="H110" s="122"/>
      <c r="I110" s="122"/>
      <c r="J110" s="122"/>
      <c r="K110" s="122"/>
    </row>
    <row r="111" spans="1:11">
      <c r="A111" s="3500" t="s">
        <v>4713</v>
      </c>
      <c r="B111" s="3500"/>
      <c r="C111" s="3500"/>
      <c r="D111" s="3500"/>
      <c r="E111" s="3500"/>
      <c r="F111" s="3500"/>
      <c r="G111" s="3500"/>
      <c r="H111" s="3500"/>
      <c r="I111" s="3500"/>
      <c r="J111" s="3500"/>
      <c r="K111" s="3500"/>
    </row>
    <row r="112" spans="1:11">
      <c r="A112" s="3500"/>
      <c r="B112" s="3500"/>
      <c r="C112" s="3500"/>
      <c r="D112" s="3500"/>
      <c r="E112" s="3500"/>
      <c r="F112" s="3500"/>
      <c r="G112" s="3500"/>
      <c r="H112" s="3500"/>
      <c r="I112" s="3500"/>
      <c r="J112" s="3500"/>
      <c r="K112" s="3500"/>
    </row>
    <row r="113" spans="1:11" ht="12.75" customHeight="1">
      <c r="A113" s="671"/>
      <c r="B113" s="122"/>
      <c r="C113" s="122"/>
      <c r="D113" s="3499"/>
      <c r="E113" s="3499"/>
      <c r="F113" s="3499"/>
      <c r="G113" s="3499"/>
      <c r="H113" s="3499"/>
      <c r="I113" s="3499"/>
      <c r="J113" s="3499"/>
      <c r="K113" s="3499"/>
    </row>
    <row r="114" spans="1:11" ht="12.75" customHeight="1">
      <c r="A114" s="3501" t="s">
        <v>70</v>
      </c>
      <c r="B114" s="3501"/>
      <c r="C114" s="3501"/>
      <c r="D114" s="3490"/>
      <c r="E114" s="3490"/>
      <c r="F114" s="3490"/>
      <c r="G114" s="3490"/>
      <c r="H114" s="3490"/>
      <c r="I114" s="3490"/>
      <c r="J114" s="3490"/>
      <c r="K114" s="3490"/>
    </row>
    <row r="115" spans="1:11" ht="12.75" customHeight="1">
      <c r="A115" s="3502"/>
      <c r="B115" s="3490"/>
      <c r="C115" s="3490"/>
      <c r="D115" s="3490"/>
      <c r="E115" s="3490"/>
      <c r="F115" s="3490"/>
      <c r="G115" s="3490"/>
      <c r="H115" s="3490"/>
      <c r="I115" s="3490"/>
      <c r="J115" s="3490"/>
      <c r="K115" s="3490"/>
    </row>
    <row r="116" spans="1:11" ht="12.75" customHeight="1">
      <c r="G116" s="3491"/>
      <c r="H116" s="3492"/>
      <c r="I116" s="3491"/>
      <c r="J116" s="3491"/>
      <c r="K116" s="3493"/>
    </row>
    <row r="117" spans="1:11" ht="12.75" customHeight="1">
      <c r="H117" s="3492"/>
      <c r="I117" s="3491"/>
      <c r="J117" s="3491"/>
      <c r="K117" s="3493"/>
    </row>
    <row r="118" spans="1:11" ht="12.75" customHeight="1">
      <c r="H118" s="3492"/>
      <c r="I118" s="3491"/>
      <c r="J118" s="3491"/>
      <c r="K118" s="3493"/>
    </row>
    <row r="119" spans="1:11" ht="12.75" customHeight="1">
      <c r="H119" s="3492"/>
      <c r="I119" s="3491"/>
      <c r="J119" s="3491"/>
      <c r="K119" s="3493"/>
    </row>
    <row r="120" spans="1:11" ht="12.75" customHeight="1">
      <c r="H120" s="3492"/>
      <c r="I120" s="3491"/>
      <c r="J120" s="3491"/>
      <c r="K120" s="3493"/>
    </row>
    <row r="121" spans="1:11" ht="12.75" customHeight="1">
      <c r="H121" s="3492"/>
      <c r="I121" s="3491"/>
      <c r="J121" s="3491"/>
      <c r="K121" s="3493"/>
    </row>
    <row r="122" spans="1:11" ht="12.75" customHeight="1">
      <c r="H122" s="3492"/>
      <c r="I122" s="3491"/>
      <c r="J122" s="3491"/>
      <c r="K122" s="3493"/>
    </row>
    <row r="123" spans="1:11" ht="12.75" customHeight="1">
      <c r="H123" s="3492"/>
      <c r="I123" s="3491"/>
      <c r="J123" s="3491"/>
      <c r="K123" s="3493"/>
    </row>
    <row r="124" spans="1:11" ht="12.75" customHeight="1">
      <c r="H124" s="3492"/>
      <c r="I124" s="3491"/>
      <c r="J124" s="3491"/>
      <c r="K124" s="3493"/>
    </row>
    <row r="125" spans="1:11" ht="12.75" customHeight="1">
      <c r="H125" s="3492"/>
      <c r="I125" s="3491"/>
      <c r="J125" s="3491"/>
      <c r="K125" s="3493"/>
    </row>
    <row r="126" spans="1:11" ht="12.75" customHeight="1">
      <c r="H126" s="3491"/>
      <c r="I126" s="3491"/>
      <c r="J126" s="3491"/>
      <c r="K126" s="3493"/>
    </row>
    <row r="127" spans="1:11" ht="12.75" customHeight="1">
      <c r="H127" s="3491"/>
      <c r="I127" s="3491"/>
      <c r="J127" s="3491"/>
      <c r="K127" s="3493"/>
    </row>
    <row r="128" spans="1:11" ht="12.75" customHeight="1">
      <c r="H128" s="3491"/>
      <c r="I128" s="3491"/>
      <c r="J128" s="3491"/>
      <c r="K128" s="3493"/>
    </row>
    <row r="129" spans="1:11" ht="12.75" customHeight="1">
      <c r="H129" s="3491"/>
      <c r="I129" s="3491"/>
      <c r="J129" s="3491"/>
      <c r="K129" s="3493"/>
    </row>
    <row r="130" spans="1:11" ht="12.75" customHeight="1">
      <c r="H130" s="3491"/>
      <c r="I130" s="3491"/>
      <c r="J130" s="3491"/>
      <c r="K130" s="3493"/>
    </row>
    <row r="131" spans="1:11" ht="12.75" customHeight="1">
      <c r="H131" s="3491"/>
      <c r="I131" s="3491"/>
      <c r="J131" s="3491"/>
      <c r="K131" s="3493"/>
    </row>
    <row r="132" spans="1:11" ht="12.75" customHeight="1">
      <c r="H132" s="3491"/>
      <c r="I132" s="3491"/>
      <c r="J132" s="3491"/>
      <c r="K132" s="3493"/>
    </row>
    <row r="133" spans="1:11" ht="12.75" customHeight="1">
      <c r="B133" s="3491"/>
      <c r="C133" s="3491"/>
      <c r="D133" s="3491"/>
      <c r="E133" s="3491"/>
      <c r="F133" s="3491"/>
      <c r="G133" s="3491"/>
      <c r="H133" s="3491"/>
      <c r="I133" s="3491"/>
      <c r="J133" s="3491"/>
      <c r="K133" s="3493"/>
    </row>
    <row r="134" spans="1:11" ht="12.75" customHeight="1">
      <c r="A134" s="3494"/>
      <c r="B134" s="3491"/>
      <c r="C134" s="3491"/>
      <c r="D134" s="3491"/>
      <c r="E134" s="3491"/>
      <c r="F134" s="3491"/>
      <c r="G134" s="3491"/>
      <c r="H134" s="3491"/>
      <c r="I134" s="3491"/>
      <c r="J134" s="3491"/>
      <c r="K134" s="3493"/>
    </row>
    <row r="135" spans="1:11" ht="12.75" customHeight="1">
      <c r="A135" s="3494"/>
      <c r="B135" s="197"/>
      <c r="C135" s="197"/>
      <c r="D135" s="197"/>
      <c r="E135" s="669"/>
      <c r="F135" s="669"/>
      <c r="G135" s="3491"/>
      <c r="H135" s="3491"/>
      <c r="I135" s="3491"/>
      <c r="J135" s="3491"/>
      <c r="K135" s="3493"/>
    </row>
    <row r="136" spans="1:11" ht="12.75" customHeight="1">
      <c r="A136" s="306"/>
      <c r="B136" s="197"/>
      <c r="C136" s="197"/>
      <c r="D136" s="197"/>
      <c r="E136" s="197"/>
      <c r="F136" s="669"/>
      <c r="G136" s="3491"/>
      <c r="H136" s="3491"/>
      <c r="I136" s="3491"/>
      <c r="J136" s="3491"/>
      <c r="K136" s="3493"/>
    </row>
    <row r="137" spans="1:11" ht="12.75" customHeight="1">
      <c r="A137" s="197"/>
      <c r="B137" s="197"/>
      <c r="C137" s="197"/>
      <c r="D137" s="197"/>
      <c r="E137" s="669"/>
      <c r="F137" s="669"/>
      <c r="G137" s="3491"/>
      <c r="H137" s="3491"/>
      <c r="I137" s="3491"/>
      <c r="J137" s="3491"/>
      <c r="K137" s="3493"/>
    </row>
    <row r="138" spans="1:11" ht="12.75" customHeight="1">
      <c r="A138" s="197"/>
      <c r="B138" s="197"/>
      <c r="C138" s="197"/>
      <c r="D138" s="197"/>
      <c r="E138" s="669"/>
      <c r="F138" s="669"/>
      <c r="G138" s="3491"/>
      <c r="H138" s="3491"/>
      <c r="I138" s="3491"/>
      <c r="J138" s="3491"/>
      <c r="K138" s="3493"/>
    </row>
    <row r="139" spans="1:11" ht="12.75" customHeight="1">
      <c r="A139" s="197"/>
      <c r="B139" s="197"/>
      <c r="C139" s="197"/>
      <c r="D139" s="197"/>
      <c r="E139" s="669"/>
      <c r="F139" s="669"/>
      <c r="G139" s="3491"/>
      <c r="H139" s="3491"/>
      <c r="I139" s="3491"/>
      <c r="J139" s="3491"/>
      <c r="K139" s="3493"/>
    </row>
    <row r="140" spans="1:11" ht="12.75" customHeight="1">
      <c r="A140" s="197"/>
      <c r="B140" s="197"/>
      <c r="C140" s="197"/>
      <c r="D140" s="197"/>
      <c r="E140" s="669"/>
      <c r="F140" s="669"/>
      <c r="G140" s="3491"/>
      <c r="H140" s="3491"/>
      <c r="I140" s="3491"/>
      <c r="J140" s="3491"/>
      <c r="K140" s="3493"/>
    </row>
    <row r="141" spans="1:11" ht="12.75" customHeight="1">
      <c r="A141" s="197"/>
      <c r="B141" s="197"/>
      <c r="C141" s="197"/>
      <c r="D141" s="197"/>
      <c r="E141" s="669"/>
      <c r="F141" s="669"/>
      <c r="G141" s="3491"/>
      <c r="H141" s="3491"/>
      <c r="I141" s="3491"/>
      <c r="J141" s="3491"/>
      <c r="K141" s="3493"/>
    </row>
    <row r="142" spans="1:11" ht="12.75" customHeight="1">
      <c r="A142" s="197"/>
      <c r="B142" s="197"/>
      <c r="C142" s="197"/>
      <c r="D142" s="197"/>
      <c r="E142" s="669"/>
      <c r="F142" s="669"/>
      <c r="G142" s="3491"/>
      <c r="H142" s="3491"/>
      <c r="I142" s="3491"/>
      <c r="J142" s="3491"/>
      <c r="K142" s="3493"/>
    </row>
    <row r="143" spans="1:11" ht="12.75" customHeight="1">
      <c r="A143" s="197"/>
      <c r="B143" s="197"/>
      <c r="C143" s="197"/>
      <c r="D143" s="197"/>
      <c r="E143" s="669"/>
      <c r="F143" s="669"/>
      <c r="G143" s="3491"/>
      <c r="H143" s="3491"/>
      <c r="I143" s="3491"/>
      <c r="J143" s="3491"/>
      <c r="K143" s="3493"/>
    </row>
    <row r="144" spans="1:11" ht="12.75" customHeight="1">
      <c r="A144" s="197"/>
      <c r="B144" s="197"/>
      <c r="C144" s="197"/>
      <c r="D144" s="197"/>
      <c r="E144" s="197"/>
      <c r="F144" s="669"/>
      <c r="G144" s="3491"/>
      <c r="H144" s="3491"/>
      <c r="I144" s="3491"/>
      <c r="J144" s="3491"/>
      <c r="K144" s="3493"/>
    </row>
    <row r="145" spans="1:11" ht="12.75" customHeight="1">
      <c r="A145" s="197"/>
      <c r="B145" s="197"/>
      <c r="C145" s="197"/>
      <c r="D145" s="197"/>
      <c r="E145" s="197"/>
      <c r="F145" s="669"/>
      <c r="G145" s="3491"/>
      <c r="H145" s="3491"/>
      <c r="I145" s="3491"/>
      <c r="J145" s="3491"/>
      <c r="K145" s="3493"/>
    </row>
    <row r="146" spans="1:11" ht="12.75" customHeight="1">
      <c r="A146" s="197"/>
      <c r="B146" s="197"/>
      <c r="C146" s="197"/>
      <c r="D146" s="197"/>
      <c r="E146" s="197"/>
      <c r="F146" s="669"/>
      <c r="G146" s="3491"/>
      <c r="H146" s="3491"/>
      <c r="I146" s="3491"/>
      <c r="J146" s="3491"/>
      <c r="K146" s="3493"/>
    </row>
    <row r="147" spans="1:11" ht="12.75" customHeight="1">
      <c r="A147" s="197"/>
      <c r="B147" s="197"/>
      <c r="C147" s="197"/>
      <c r="D147" s="197"/>
      <c r="E147" s="197"/>
      <c r="F147" s="669"/>
      <c r="G147" s="3491"/>
      <c r="H147" s="3491"/>
      <c r="I147" s="3491"/>
      <c r="J147" s="3491"/>
      <c r="K147" s="3493"/>
    </row>
    <row r="148" spans="1:11" ht="12.75" customHeight="1">
      <c r="A148" s="197"/>
      <c r="B148" s="197"/>
      <c r="C148" s="197"/>
      <c r="D148" s="197"/>
      <c r="E148" s="197"/>
      <c r="F148" s="669"/>
      <c r="G148" s="3491"/>
      <c r="H148" s="3491"/>
      <c r="I148" s="3491"/>
      <c r="J148" s="3491"/>
      <c r="K148" s="3493"/>
    </row>
    <row r="149" spans="1:11" ht="12.75" customHeight="1">
      <c r="A149" s="197"/>
      <c r="B149" s="197"/>
      <c r="C149" s="197"/>
      <c r="D149" s="197"/>
      <c r="E149" s="197"/>
      <c r="F149" s="669"/>
      <c r="G149" s="3491"/>
      <c r="H149" s="3491"/>
      <c r="I149" s="3491"/>
      <c r="J149" s="3491"/>
      <c r="K149" s="3493"/>
    </row>
    <row r="150" spans="1:11" ht="12.75" customHeight="1">
      <c r="A150" s="197"/>
      <c r="B150" s="197"/>
      <c r="C150" s="197"/>
      <c r="D150" s="197"/>
      <c r="E150" s="197"/>
      <c r="F150" s="669"/>
      <c r="G150" s="3491"/>
      <c r="H150" s="3491"/>
      <c r="I150" s="3491"/>
      <c r="J150" s="3491"/>
      <c r="K150" s="3493"/>
    </row>
    <row r="151" spans="1:11" ht="12.75" customHeight="1">
      <c r="A151" s="197"/>
      <c r="B151" s="197"/>
      <c r="C151" s="197"/>
      <c r="D151" s="197"/>
      <c r="E151" s="197"/>
      <c r="F151" s="669"/>
      <c r="G151" s="3491"/>
      <c r="H151" s="3491"/>
      <c r="I151" s="3491"/>
      <c r="J151" s="3491"/>
      <c r="K151" s="3493"/>
    </row>
    <row r="152" spans="1:11" ht="12.75" customHeight="1">
      <c r="A152" s="197"/>
      <c r="B152" s="3491"/>
      <c r="C152" s="3491"/>
      <c r="D152" s="3491"/>
      <c r="E152" s="3491"/>
      <c r="F152" s="3491"/>
      <c r="G152" s="3491"/>
      <c r="H152" s="3491"/>
      <c r="I152" s="3491"/>
      <c r="J152" s="3491"/>
      <c r="K152" s="3493"/>
    </row>
    <row r="153" spans="1:11" ht="12.75" customHeight="1">
      <c r="A153" s="3494"/>
      <c r="B153" s="3491"/>
      <c r="C153" s="3491"/>
      <c r="D153" s="3491"/>
      <c r="E153" s="3491"/>
      <c r="F153" s="3491"/>
      <c r="G153" s="3491"/>
      <c r="H153" s="3491"/>
      <c r="I153" s="3491"/>
      <c r="J153" s="3491"/>
      <c r="K153" s="3493"/>
    </row>
    <row r="154" spans="1:11" ht="12.75" customHeight="1">
      <c r="A154" s="3494"/>
      <c r="B154" s="3491"/>
      <c r="C154" s="3491"/>
      <c r="D154" s="3491"/>
      <c r="E154" s="3491"/>
      <c r="F154" s="3491"/>
      <c r="G154" s="3491"/>
      <c r="H154" s="3491"/>
      <c r="I154" s="3491"/>
      <c r="J154" s="3491"/>
      <c r="K154" s="3493"/>
    </row>
    <row r="155" spans="1:11" ht="12.75" customHeight="1">
      <c r="A155" s="3494"/>
      <c r="B155" s="3491"/>
      <c r="C155" s="3491"/>
      <c r="D155" s="3491"/>
      <c r="E155" s="3491"/>
      <c r="F155" s="3491"/>
      <c r="G155" s="3491"/>
      <c r="H155" s="3491"/>
      <c r="I155" s="3491"/>
      <c r="J155" s="3491"/>
      <c r="K155" s="3493"/>
    </row>
    <row r="156" spans="1:11" ht="12.75" customHeight="1">
      <c r="A156" s="3494"/>
      <c r="B156" s="3491"/>
      <c r="C156" s="3491"/>
      <c r="D156" s="3491"/>
      <c r="E156" s="3491"/>
      <c r="F156" s="3491"/>
      <c r="G156" s="3491"/>
      <c r="H156" s="3491"/>
      <c r="I156" s="3491"/>
      <c r="J156" s="3491"/>
      <c r="K156" s="3493"/>
    </row>
    <row r="157" spans="1:11" ht="12.75" customHeight="1">
      <c r="A157" s="3494"/>
      <c r="B157" s="3491"/>
      <c r="C157" s="3491"/>
      <c r="D157" s="3491"/>
      <c r="E157" s="3491"/>
      <c r="F157" s="3491"/>
      <c r="G157" s="3491"/>
      <c r="H157" s="3491"/>
      <c r="I157" s="3491"/>
      <c r="J157" s="3491"/>
      <c r="K157" s="3493"/>
    </row>
    <row r="158" spans="1:11" ht="12.75" customHeight="1">
      <c r="A158" s="3494"/>
      <c r="B158" s="3491"/>
      <c r="C158" s="3491"/>
      <c r="D158" s="3491"/>
      <c r="E158" s="3491"/>
      <c r="F158" s="3491"/>
      <c r="G158" s="3491"/>
      <c r="H158" s="3491"/>
      <c r="I158" s="3491"/>
      <c r="J158" s="3491"/>
      <c r="K158" s="3493"/>
    </row>
    <row r="159" spans="1:11" ht="12.75" customHeight="1">
      <c r="A159" s="3494"/>
      <c r="B159" s="3491"/>
      <c r="C159" s="3491"/>
      <c r="D159" s="3491"/>
      <c r="E159" s="3491"/>
      <c r="F159" s="3491"/>
      <c r="G159" s="3491"/>
      <c r="H159" s="3491"/>
      <c r="I159" s="3491"/>
      <c r="J159" s="3491"/>
      <c r="K159" s="3493"/>
    </row>
    <row r="160" spans="1:11" ht="12.75" customHeight="1">
      <c r="A160" s="3494"/>
      <c r="B160" s="3491"/>
      <c r="C160" s="3491"/>
      <c r="D160" s="3491"/>
      <c r="E160" s="3491"/>
      <c r="F160" s="3491"/>
      <c r="G160" s="3491"/>
      <c r="H160" s="3491"/>
      <c r="I160" s="3491"/>
      <c r="J160" s="3491"/>
      <c r="K160" s="3493"/>
    </row>
    <row r="161" spans="1:11" ht="12.75" customHeight="1">
      <c r="A161" s="3494"/>
      <c r="B161" s="3491"/>
      <c r="C161" s="3491"/>
      <c r="D161" s="3491"/>
      <c r="E161" s="3491"/>
      <c r="F161" s="3491"/>
      <c r="G161" s="3491"/>
      <c r="H161" s="3491"/>
      <c r="I161" s="3491"/>
      <c r="J161" s="3491"/>
      <c r="K161" s="3493"/>
    </row>
    <row r="162" spans="1:11" ht="12.75" customHeight="1">
      <c r="A162" s="3494"/>
      <c r="B162" s="3491"/>
      <c r="C162" s="3491"/>
      <c r="D162" s="3491"/>
      <c r="E162" s="3491"/>
      <c r="F162" s="3491"/>
      <c r="G162" s="3491"/>
      <c r="H162" s="3491"/>
      <c r="I162" s="3491"/>
      <c r="J162" s="3491"/>
      <c r="K162" s="3493"/>
    </row>
    <row r="163" spans="1:11" ht="12.75" customHeight="1">
      <c r="A163" s="3494"/>
      <c r="B163" s="3491"/>
      <c r="C163" s="3491"/>
      <c r="D163" s="3491"/>
      <c r="E163" s="3491"/>
      <c r="F163" s="3491"/>
      <c r="G163" s="3491"/>
      <c r="H163" s="3491"/>
      <c r="I163" s="3491"/>
      <c r="J163" s="3491"/>
      <c r="K163" s="3493"/>
    </row>
    <row r="164" spans="1:11" ht="12.75" customHeight="1">
      <c r="A164" s="3494"/>
      <c r="B164" s="3491"/>
      <c r="C164" s="3491"/>
      <c r="D164" s="3491"/>
      <c r="E164" s="3491"/>
      <c r="F164" s="3491"/>
      <c r="G164" s="3491"/>
      <c r="H164" s="3491"/>
      <c r="I164" s="3491"/>
      <c r="J164" s="3491"/>
      <c r="K164" s="3493"/>
    </row>
    <row r="165" spans="1:11" ht="12.75" customHeight="1">
      <c r="A165" s="3494"/>
      <c r="B165" s="3491"/>
      <c r="C165" s="3491"/>
      <c r="D165" s="3491"/>
      <c r="E165" s="3491"/>
      <c r="F165" s="3491"/>
      <c r="G165" s="3491"/>
      <c r="H165" s="3491"/>
      <c r="I165" s="3491"/>
      <c r="J165" s="3491"/>
      <c r="K165" s="3493"/>
    </row>
    <row r="166" spans="1:11" ht="12.75" customHeight="1">
      <c r="A166" s="3494"/>
      <c r="B166" s="3491"/>
      <c r="C166" s="3491"/>
      <c r="D166" s="3491"/>
      <c r="E166" s="3491"/>
      <c r="F166" s="3491"/>
      <c r="G166" s="3491"/>
      <c r="H166" s="3491"/>
      <c r="I166" s="3491"/>
      <c r="J166" s="3491"/>
      <c r="K166" s="3493"/>
    </row>
    <row r="167" spans="1:11" ht="12.75" customHeight="1">
      <c r="A167" s="3494"/>
      <c r="B167" s="3491"/>
      <c r="C167" s="3491"/>
      <c r="D167" s="3491"/>
      <c r="E167" s="3491"/>
      <c r="F167" s="3491"/>
      <c r="G167" s="3491"/>
      <c r="H167" s="3491"/>
      <c r="I167" s="3491"/>
      <c r="J167" s="3491"/>
      <c r="K167" s="3493"/>
    </row>
    <row r="168" spans="1:11" ht="12.75" customHeight="1">
      <c r="A168" s="3494"/>
      <c r="B168" s="3491"/>
      <c r="C168" s="3491"/>
      <c r="D168" s="3491"/>
      <c r="E168" s="3491"/>
      <c r="F168" s="3491"/>
      <c r="G168" s="3491"/>
      <c r="H168" s="3491"/>
      <c r="I168" s="3491"/>
      <c r="J168" s="3491"/>
      <c r="K168" s="3493"/>
    </row>
    <row r="169" spans="1:11" ht="12.75" customHeight="1">
      <c r="A169" s="3494"/>
      <c r="B169" s="3491"/>
      <c r="C169" s="3491"/>
      <c r="D169" s="3491"/>
      <c r="E169" s="3491"/>
      <c r="F169" s="3491"/>
      <c r="G169" s="3491"/>
      <c r="H169" s="3491"/>
      <c r="I169" s="3491"/>
      <c r="J169" s="3491"/>
      <c r="K169" s="3493"/>
    </row>
    <row r="170" spans="1:11" ht="12.75" customHeight="1">
      <c r="A170" s="3494"/>
      <c r="B170" s="3491"/>
      <c r="C170" s="3491"/>
      <c r="D170" s="3491"/>
      <c r="E170" s="3491"/>
      <c r="F170" s="3491"/>
      <c r="G170" s="3491"/>
      <c r="H170" s="3491"/>
      <c r="I170" s="3491"/>
      <c r="J170" s="3491"/>
      <c r="K170" s="3493"/>
    </row>
    <row r="171" spans="1:11" ht="12.75" customHeight="1">
      <c r="A171" s="3494"/>
      <c r="B171" s="3491"/>
      <c r="C171" s="3491"/>
      <c r="D171" s="3491"/>
      <c r="E171" s="3491"/>
      <c r="F171" s="3491"/>
      <c r="G171" s="3491"/>
      <c r="H171" s="3491"/>
      <c r="I171" s="3491"/>
      <c r="J171" s="3491"/>
      <c r="K171" s="3493"/>
    </row>
    <row r="172" spans="1:11" ht="12.75" customHeight="1">
      <c r="A172" s="3494"/>
      <c r="B172" s="3491"/>
      <c r="C172" s="3491"/>
      <c r="D172" s="3491"/>
      <c r="E172" s="3491"/>
      <c r="F172" s="3491"/>
      <c r="G172" s="3491"/>
      <c r="H172" s="3491"/>
      <c r="I172" s="3491"/>
      <c r="J172" s="3491"/>
      <c r="K172" s="3493"/>
    </row>
    <row r="173" spans="1:11" ht="12.75" customHeight="1">
      <c r="A173" s="3494"/>
      <c r="B173" s="3491"/>
      <c r="C173" s="3491"/>
      <c r="D173" s="3491"/>
      <c r="E173" s="3491"/>
      <c r="F173" s="3491"/>
      <c r="G173" s="3491"/>
      <c r="H173" s="3491"/>
      <c r="I173" s="3491"/>
      <c r="J173" s="3491"/>
      <c r="K173" s="3493"/>
    </row>
    <row r="174" spans="1:11" ht="12.75" customHeight="1">
      <c r="A174" s="3494"/>
      <c r="B174" s="3491"/>
      <c r="C174" s="3491"/>
      <c r="D174" s="3491"/>
      <c r="E174" s="3491"/>
      <c r="F174" s="3491"/>
      <c r="G174" s="3491"/>
      <c r="H174" s="3491"/>
      <c r="I174" s="3491"/>
      <c r="J174" s="3491"/>
      <c r="K174" s="3493"/>
    </row>
    <row r="175" spans="1:11" ht="12.75" customHeight="1">
      <c r="A175" s="3494"/>
      <c r="B175" s="3491"/>
      <c r="C175" s="3491"/>
      <c r="D175" s="3491"/>
      <c r="E175" s="3491"/>
      <c r="F175" s="3491"/>
      <c r="G175" s="3491"/>
      <c r="H175" s="3491"/>
      <c r="I175" s="3491"/>
      <c r="J175" s="3491"/>
      <c r="K175" s="3493"/>
    </row>
    <row r="176" spans="1:11" ht="12.75" customHeight="1">
      <c r="A176" s="3494"/>
      <c r="B176" s="3491"/>
      <c r="C176" s="3491"/>
      <c r="D176" s="3491"/>
      <c r="E176" s="3491"/>
      <c r="F176" s="3491"/>
      <c r="G176" s="3491"/>
      <c r="H176" s="3491"/>
      <c r="I176" s="3491"/>
      <c r="J176" s="3491"/>
      <c r="K176" s="3493"/>
    </row>
    <row r="177" spans="1:11" ht="12.75" customHeight="1">
      <c r="A177" s="3494"/>
      <c r="B177" s="3491"/>
      <c r="C177" s="3491"/>
      <c r="D177" s="3491"/>
      <c r="E177" s="3491"/>
      <c r="F177" s="3491"/>
      <c r="G177" s="3491"/>
      <c r="H177" s="3491"/>
      <c r="I177" s="3491"/>
      <c r="J177" s="3491"/>
      <c r="K177" s="3493"/>
    </row>
    <row r="178" spans="1:11" ht="12.75" customHeight="1">
      <c r="A178" s="3494"/>
      <c r="B178" s="3491"/>
      <c r="C178" s="3491"/>
      <c r="D178" s="3491"/>
      <c r="E178" s="3491"/>
      <c r="F178" s="3491"/>
      <c r="G178" s="3491"/>
      <c r="H178" s="3491"/>
      <c r="I178" s="3491"/>
      <c r="J178" s="3491"/>
      <c r="K178" s="3493"/>
    </row>
    <row r="179" spans="1:11" ht="12.75" customHeight="1">
      <c r="A179" s="3494"/>
      <c r="B179" s="3491"/>
      <c r="C179" s="3491"/>
      <c r="D179" s="3491"/>
      <c r="E179" s="3491"/>
      <c r="F179" s="3491"/>
      <c r="G179" s="3491"/>
      <c r="H179" s="3491"/>
      <c r="I179" s="3491"/>
      <c r="J179" s="3491"/>
      <c r="K179" s="3493"/>
    </row>
    <row r="180" spans="1:11" ht="12.75" customHeight="1">
      <c r="A180" s="3494"/>
      <c r="B180" s="3491"/>
      <c r="C180" s="3491"/>
      <c r="D180" s="3491"/>
      <c r="E180" s="3491"/>
      <c r="F180" s="3491"/>
      <c r="G180" s="3491"/>
      <c r="H180" s="3491"/>
      <c r="I180" s="3491"/>
      <c r="J180" s="3491"/>
      <c r="K180" s="3493"/>
    </row>
    <row r="181" spans="1:11" ht="12.75" customHeight="1">
      <c r="A181" s="3494"/>
      <c r="B181" s="3491"/>
      <c r="C181" s="3491"/>
      <c r="D181" s="3491"/>
      <c r="E181" s="3491"/>
      <c r="F181" s="3491"/>
      <c r="G181" s="3491"/>
      <c r="H181" s="3491"/>
      <c r="I181" s="3491"/>
      <c r="J181" s="3491"/>
      <c r="K181" s="3493"/>
    </row>
    <row r="182" spans="1:11" ht="12.75" customHeight="1">
      <c r="A182" s="3494"/>
      <c r="B182" s="3491"/>
      <c r="C182" s="3491"/>
      <c r="D182" s="3491"/>
      <c r="E182" s="3491"/>
      <c r="F182" s="3491"/>
      <c r="G182" s="3491"/>
      <c r="H182" s="3491"/>
      <c r="I182" s="3491"/>
      <c r="J182" s="3491"/>
      <c r="K182" s="3493"/>
    </row>
    <row r="183" spans="1:11" ht="12.75" customHeight="1">
      <c r="A183" s="3494"/>
      <c r="B183" s="3491"/>
      <c r="C183" s="3491"/>
      <c r="D183" s="3491"/>
      <c r="E183" s="3491"/>
      <c r="F183" s="3491"/>
      <c r="G183" s="3491"/>
      <c r="H183" s="3491"/>
      <c r="I183" s="3491"/>
      <c r="J183" s="3491"/>
      <c r="K183" s="3493"/>
    </row>
    <row r="184" spans="1:11" ht="12.75" customHeight="1">
      <c r="A184" s="3494"/>
      <c r="B184" s="3491"/>
      <c r="C184" s="3491"/>
      <c r="D184" s="3491"/>
      <c r="E184" s="3491"/>
      <c r="F184" s="3491"/>
      <c r="G184" s="3491"/>
      <c r="H184" s="3491"/>
      <c r="I184" s="3491"/>
      <c r="J184" s="3491"/>
      <c r="K184" s="3493"/>
    </row>
    <row r="185" spans="1:11" ht="12.75" customHeight="1">
      <c r="A185" s="3494"/>
      <c r="B185" s="3491"/>
      <c r="C185" s="3491"/>
      <c r="D185" s="3491"/>
      <c r="E185" s="3491"/>
      <c r="F185" s="3491"/>
      <c r="G185" s="3491"/>
      <c r="H185" s="3491"/>
      <c r="I185" s="3491"/>
      <c r="J185" s="3491"/>
      <c r="K185" s="3493"/>
    </row>
    <row r="186" spans="1:11" ht="12.75" customHeight="1">
      <c r="A186" s="3494"/>
      <c r="B186" s="3491"/>
      <c r="C186" s="3491"/>
      <c r="D186" s="3491"/>
      <c r="E186" s="3491"/>
      <c r="F186" s="3491"/>
      <c r="G186" s="3491"/>
      <c r="H186" s="3491"/>
      <c r="I186" s="3491"/>
      <c r="J186" s="3491"/>
      <c r="K186" s="3493"/>
    </row>
    <row r="187" spans="1:11" ht="12.75" customHeight="1">
      <c r="A187" s="3494"/>
      <c r="B187" s="3491"/>
      <c r="C187" s="3491"/>
      <c r="D187" s="3491"/>
      <c r="E187" s="3491"/>
      <c r="F187" s="3491"/>
      <c r="G187" s="3491"/>
      <c r="H187" s="3491"/>
      <c r="I187" s="3491"/>
      <c r="J187" s="3491"/>
      <c r="K187" s="3493"/>
    </row>
    <row r="188" spans="1:11" ht="12.75" customHeight="1">
      <c r="A188" s="3494"/>
      <c r="B188" s="3491"/>
      <c r="C188" s="3491"/>
      <c r="D188" s="3491"/>
      <c r="E188" s="3491"/>
      <c r="F188" s="3491"/>
      <c r="G188" s="3491"/>
      <c r="H188" s="3491"/>
      <c r="I188" s="3491"/>
      <c r="J188" s="3491"/>
      <c r="K188" s="3493"/>
    </row>
    <row r="189" spans="1:11" ht="12.75" customHeight="1">
      <c r="A189" s="3494"/>
      <c r="B189" s="3491"/>
      <c r="C189" s="3491"/>
      <c r="D189" s="3491"/>
      <c r="E189" s="3491"/>
      <c r="F189" s="3491"/>
      <c r="G189" s="3491"/>
      <c r="H189" s="3491"/>
      <c r="I189" s="3491"/>
      <c r="J189" s="3491"/>
      <c r="K189" s="3493"/>
    </row>
    <row r="190" spans="1:11" ht="12.75" customHeight="1">
      <c r="A190" s="3494"/>
      <c r="B190" s="3491"/>
      <c r="C190" s="3491"/>
      <c r="D190" s="3491"/>
      <c r="E190" s="3491"/>
      <c r="F190" s="3491"/>
      <c r="G190" s="3491"/>
      <c r="H190" s="3491"/>
      <c r="I190" s="3491"/>
      <c r="J190" s="3491"/>
      <c r="K190" s="3493"/>
    </row>
    <row r="191" spans="1:11" ht="12.75" customHeight="1">
      <c r="A191" s="3494"/>
      <c r="B191" s="3491"/>
      <c r="C191" s="3491"/>
      <c r="D191" s="3491"/>
      <c r="E191" s="3491"/>
      <c r="F191" s="3491"/>
      <c r="G191" s="3491"/>
      <c r="H191" s="3491"/>
      <c r="I191" s="3491"/>
      <c r="J191" s="3491"/>
      <c r="K191" s="3493"/>
    </row>
    <row r="192" spans="1:11" ht="12.75" customHeight="1">
      <c r="A192" s="3494"/>
      <c r="B192" s="3491"/>
      <c r="C192" s="3491"/>
      <c r="D192" s="3491"/>
      <c r="E192" s="3491"/>
      <c r="F192" s="3491"/>
      <c r="G192" s="3491"/>
      <c r="H192" s="3491"/>
      <c r="I192" s="3491"/>
      <c r="J192" s="3491"/>
      <c r="K192" s="3493"/>
    </row>
    <row r="193" spans="1:11" ht="12.75" customHeight="1">
      <c r="A193" s="3494"/>
      <c r="B193" s="3491"/>
      <c r="C193" s="3491"/>
      <c r="D193" s="3491"/>
      <c r="E193" s="3491"/>
      <c r="F193" s="3491"/>
      <c r="G193" s="3491"/>
      <c r="H193" s="3491"/>
      <c r="I193" s="3491"/>
      <c r="J193" s="3491"/>
      <c r="K193" s="3493"/>
    </row>
    <row r="194" spans="1:11" ht="12.75" customHeight="1">
      <c r="A194" s="3494"/>
      <c r="B194" s="3491"/>
      <c r="C194" s="3491"/>
      <c r="D194" s="3491"/>
      <c r="E194" s="3491"/>
      <c r="F194" s="3491"/>
      <c r="G194" s="3491"/>
      <c r="H194" s="3491"/>
      <c r="I194" s="3491"/>
      <c r="J194" s="3491"/>
      <c r="K194" s="3493"/>
    </row>
    <row r="195" spans="1:11" ht="12.75" customHeight="1">
      <c r="A195" s="3494"/>
      <c r="B195" s="3491"/>
      <c r="C195" s="3491"/>
      <c r="D195" s="3491"/>
      <c r="E195" s="3491"/>
      <c r="F195" s="3491"/>
      <c r="G195" s="3491"/>
      <c r="H195" s="3491"/>
      <c r="I195" s="3491"/>
      <c r="J195" s="3491"/>
      <c r="K195" s="3493"/>
    </row>
    <row r="196" spans="1:11" ht="12.75" customHeight="1">
      <c r="A196" s="3494"/>
      <c r="B196" s="3491"/>
      <c r="C196" s="3491"/>
      <c r="D196" s="3491"/>
      <c r="E196" s="3491"/>
      <c r="F196" s="3491"/>
      <c r="G196" s="3491"/>
      <c r="H196" s="3491"/>
      <c r="I196" s="3491"/>
      <c r="J196" s="3491"/>
      <c r="K196" s="3493"/>
    </row>
    <row r="197" spans="1:11" ht="12.75" customHeight="1">
      <c r="A197" s="3494"/>
      <c r="B197" s="3491"/>
      <c r="C197" s="3491"/>
      <c r="D197" s="3491"/>
      <c r="E197" s="3491"/>
      <c r="F197" s="3491"/>
      <c r="G197" s="3491"/>
      <c r="H197" s="3491"/>
      <c r="I197" s="3491"/>
      <c r="J197" s="3491"/>
      <c r="K197" s="3493"/>
    </row>
    <row r="198" spans="1:11" ht="12.75" customHeight="1">
      <c r="A198" s="3494"/>
      <c r="B198" s="3491"/>
      <c r="C198" s="3491"/>
      <c r="D198" s="3491"/>
      <c r="E198" s="3491"/>
      <c r="F198" s="3491"/>
      <c r="G198" s="3491"/>
      <c r="H198" s="3491"/>
      <c r="I198" s="3491"/>
      <c r="J198" s="3491"/>
      <c r="K198" s="3493"/>
    </row>
    <row r="199" spans="1:11" ht="12.75" customHeight="1">
      <c r="A199" s="3494"/>
      <c r="B199" s="3491"/>
      <c r="C199" s="3491"/>
      <c r="D199" s="3491"/>
      <c r="E199" s="3491"/>
      <c r="F199" s="3491"/>
      <c r="G199" s="3491"/>
      <c r="H199" s="3491"/>
      <c r="I199" s="3491"/>
      <c r="J199" s="3491"/>
      <c r="K199" s="3493"/>
    </row>
    <row r="200" spans="1:11" ht="12.75" customHeight="1">
      <c r="A200" s="3494"/>
      <c r="B200" s="3491"/>
      <c r="C200" s="3491"/>
      <c r="D200" s="3491"/>
      <c r="E200" s="3491"/>
      <c r="F200" s="3491"/>
      <c r="G200" s="3491"/>
      <c r="H200" s="3491"/>
      <c r="I200" s="3491"/>
      <c r="J200" s="3491"/>
      <c r="K200" s="3493"/>
    </row>
    <row r="201" spans="1:11" ht="12.75" customHeight="1">
      <c r="A201" s="3494"/>
      <c r="B201" s="3491"/>
      <c r="C201" s="3491"/>
      <c r="D201" s="3491"/>
      <c r="E201" s="3491"/>
      <c r="F201" s="3491"/>
      <c r="G201" s="3491"/>
      <c r="H201" s="3491"/>
      <c r="I201" s="3491"/>
      <c r="J201" s="3491"/>
      <c r="K201" s="3493"/>
    </row>
    <row r="202" spans="1:11" ht="12.75" customHeight="1">
      <c r="A202" s="3494"/>
    </row>
  </sheetData>
  <mergeCells count="13">
    <mergeCell ref="A114:C114"/>
    <mergeCell ref="A57:A58"/>
    <mergeCell ref="B57:B58"/>
    <mergeCell ref="C57:K57"/>
    <mergeCell ref="B59:K59"/>
    <mergeCell ref="A108:E108"/>
    <mergeCell ref="A111:K112"/>
    <mergeCell ref="A1:I1"/>
    <mergeCell ref="K1:L1"/>
    <mergeCell ref="A3:A4"/>
    <mergeCell ref="B3:B4"/>
    <mergeCell ref="C3:K3"/>
    <mergeCell ref="B5:K5"/>
  </mergeCells>
  <hyperlinks>
    <hyperlink ref="K1" location="Contents!A1" display="back to contents"/>
  </hyperlinks>
  <printOptions gridLinesSet="0"/>
  <pageMargins left="0.39370078740157483" right="0.39370078740157483" top="0.78740157480314965" bottom="0.78740157480314965" header="0.19685039370078741" footer="0.19685039370078741"/>
  <pageSetup paperSize="9" scale="98" orientation="portrait" verticalDpi="300" r:id="rId1"/>
  <headerFooter alignWithMargins="0"/>
  <rowBreaks count="1" manualBreakCount="1">
    <brk id="56"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52"/>
  <sheetViews>
    <sheetView showGridLines="0" zoomScaleNormal="100" workbookViewId="0">
      <selection sqref="A1:K2"/>
    </sheetView>
  </sheetViews>
  <sheetFormatPr defaultRowHeight="13.5" customHeight="1"/>
  <cols>
    <col min="1" max="1" width="24" style="379" customWidth="1"/>
    <col min="2" max="4" width="7.85546875" style="379" customWidth="1"/>
    <col min="5" max="5" width="9.5703125" style="382" customWidth="1"/>
    <col min="6" max="8" width="7.85546875" style="379" customWidth="1"/>
    <col min="9" max="9" width="9.28515625" style="382" customWidth="1"/>
    <col min="10" max="10" width="7.85546875" style="381" customWidth="1"/>
    <col min="11" max="11" width="14" style="380" customWidth="1"/>
    <col min="12" max="16384" width="9.140625" style="379"/>
  </cols>
  <sheetData>
    <row r="1" spans="1:14" ht="18" customHeight="1">
      <c r="A1" s="835" t="s">
        <v>190</v>
      </c>
      <c r="B1" s="835"/>
      <c r="C1" s="835"/>
      <c r="D1" s="835"/>
      <c r="E1" s="835"/>
      <c r="F1" s="835"/>
      <c r="G1" s="835"/>
      <c r="H1" s="835"/>
      <c r="I1" s="835"/>
      <c r="J1" s="835"/>
      <c r="K1" s="835"/>
      <c r="M1" s="677" t="s">
        <v>340</v>
      </c>
      <c r="N1" s="677"/>
    </row>
    <row r="2" spans="1:14" s="414" customFormat="1" ht="18" customHeight="1">
      <c r="A2" s="835"/>
      <c r="B2" s="835"/>
      <c r="C2" s="835"/>
      <c r="D2" s="835"/>
      <c r="E2" s="835"/>
      <c r="F2" s="835"/>
      <c r="G2" s="835"/>
      <c r="H2" s="835"/>
      <c r="I2" s="835"/>
      <c r="J2" s="835"/>
      <c r="K2" s="835"/>
    </row>
    <row r="3" spans="1:14" s="414" customFormat="1" ht="15" customHeight="1">
      <c r="A3" s="418"/>
      <c r="E3" s="417"/>
      <c r="I3" s="417"/>
      <c r="J3" s="416"/>
      <c r="K3" s="415"/>
    </row>
    <row r="4" spans="1:14" s="409" customFormat="1" ht="13.5" customHeight="1">
      <c r="A4" s="839" t="s">
        <v>179</v>
      </c>
      <c r="B4" s="836" t="s">
        <v>189</v>
      </c>
      <c r="C4" s="837"/>
      <c r="D4" s="837"/>
      <c r="E4" s="837"/>
      <c r="F4" s="837"/>
      <c r="G4" s="837"/>
      <c r="H4" s="837"/>
      <c r="I4" s="838"/>
      <c r="J4" s="842" t="s">
        <v>188</v>
      </c>
      <c r="K4" s="843"/>
    </row>
    <row r="5" spans="1:14" s="409" customFormat="1" ht="13.5" customHeight="1">
      <c r="A5" s="840"/>
      <c r="B5" s="848" t="s">
        <v>1</v>
      </c>
      <c r="C5" s="849"/>
      <c r="D5" s="849"/>
      <c r="E5" s="850"/>
      <c r="F5" s="848" t="s">
        <v>3</v>
      </c>
      <c r="G5" s="849"/>
      <c r="H5" s="849"/>
      <c r="I5" s="850"/>
      <c r="J5" s="844"/>
      <c r="K5" s="845"/>
    </row>
    <row r="6" spans="1:14" s="409" customFormat="1" ht="13.5" customHeight="1">
      <c r="A6" s="840"/>
      <c r="B6" s="848" t="s">
        <v>186</v>
      </c>
      <c r="C6" s="849"/>
      <c r="D6" s="850"/>
      <c r="E6" s="853" t="s">
        <v>187</v>
      </c>
      <c r="F6" s="848" t="s">
        <v>186</v>
      </c>
      <c r="G6" s="849"/>
      <c r="H6" s="850"/>
      <c r="I6" s="853" t="s">
        <v>187</v>
      </c>
      <c r="J6" s="833" t="s">
        <v>186</v>
      </c>
      <c r="K6" s="834"/>
    </row>
    <row r="7" spans="1:14" s="409" customFormat="1" ht="13.5" customHeight="1">
      <c r="A7" s="840"/>
      <c r="B7" s="853" t="s">
        <v>5</v>
      </c>
      <c r="C7" s="851" t="s">
        <v>6</v>
      </c>
      <c r="D7" s="851" t="s">
        <v>8</v>
      </c>
      <c r="E7" s="854"/>
      <c r="F7" s="853" t="s">
        <v>5</v>
      </c>
      <c r="G7" s="851" t="s">
        <v>6</v>
      </c>
      <c r="H7" s="851" t="s">
        <v>8</v>
      </c>
      <c r="I7" s="854"/>
      <c r="J7" s="846" t="s">
        <v>185</v>
      </c>
      <c r="K7" s="856" t="s">
        <v>184</v>
      </c>
    </row>
    <row r="8" spans="1:14" s="409" customFormat="1" ht="12" customHeight="1">
      <c r="A8" s="841"/>
      <c r="B8" s="855"/>
      <c r="C8" s="852"/>
      <c r="D8" s="852"/>
      <c r="E8" s="855"/>
      <c r="F8" s="855"/>
      <c r="G8" s="852"/>
      <c r="H8" s="852"/>
      <c r="I8" s="855"/>
      <c r="J8" s="847"/>
      <c r="K8" s="857"/>
    </row>
    <row r="9" spans="1:14" s="409" customFormat="1" ht="0.75" hidden="1" customHeight="1">
      <c r="A9" s="413"/>
      <c r="B9" s="411"/>
      <c r="C9" s="412"/>
      <c r="D9" s="412"/>
      <c r="E9" s="411"/>
      <c r="F9" s="411"/>
      <c r="G9" s="412"/>
      <c r="H9" s="412"/>
      <c r="I9" s="411"/>
      <c r="J9" s="410"/>
      <c r="K9" s="617"/>
    </row>
    <row r="10" spans="1:14" s="403" customFormat="1" ht="13.5" customHeight="1">
      <c r="A10" s="406" t="s">
        <v>174</v>
      </c>
      <c r="B10" s="408">
        <v>51164</v>
      </c>
      <c r="C10" s="408">
        <v>26260</v>
      </c>
      <c r="D10" s="408">
        <v>24904</v>
      </c>
      <c r="E10" s="408">
        <v>144</v>
      </c>
      <c r="F10" s="408">
        <v>58193</v>
      </c>
      <c r="G10" s="408">
        <v>28445</v>
      </c>
      <c r="H10" s="408">
        <v>29748</v>
      </c>
      <c r="I10" s="408">
        <v>310</v>
      </c>
      <c r="J10" s="407">
        <v>10.7009801217337</v>
      </c>
      <c r="K10" s="618">
        <v>10.700980100000001</v>
      </c>
    </row>
    <row r="11" spans="1:14" s="403" customFormat="1" ht="13.5" customHeight="1">
      <c r="A11" s="406" t="s">
        <v>173</v>
      </c>
      <c r="B11" s="398"/>
      <c r="C11" s="398"/>
      <c r="D11" s="398"/>
      <c r="E11" s="405"/>
      <c r="F11" s="398"/>
      <c r="G11" s="398"/>
      <c r="H11" s="398"/>
      <c r="I11" s="405"/>
      <c r="J11" s="404"/>
      <c r="K11" s="619"/>
      <c r="L11" s="379"/>
    </row>
    <row r="12" spans="1:14" ht="13.5" customHeight="1">
      <c r="A12" s="401" t="s">
        <v>172</v>
      </c>
      <c r="B12" s="398">
        <v>2334</v>
      </c>
      <c r="C12" s="398">
        <v>1200</v>
      </c>
      <c r="D12" s="398">
        <v>1134</v>
      </c>
      <c r="E12" s="398">
        <v>3</v>
      </c>
      <c r="F12" s="398">
        <v>2156</v>
      </c>
      <c r="G12" s="398">
        <v>1097</v>
      </c>
      <c r="H12" s="398">
        <v>1059</v>
      </c>
      <c r="I12" s="398">
        <v>14</v>
      </c>
      <c r="J12" s="397">
        <v>9.4744243276498494</v>
      </c>
      <c r="K12" s="620">
        <v>10.844864731819699</v>
      </c>
      <c r="L12" s="381"/>
    </row>
    <row r="13" spans="1:14" ht="13.5" customHeight="1">
      <c r="A13" s="401" t="s">
        <v>171</v>
      </c>
      <c r="B13" s="398">
        <v>2696</v>
      </c>
      <c r="C13" s="398">
        <v>1409</v>
      </c>
      <c r="D13" s="398">
        <v>1287</v>
      </c>
      <c r="E13" s="398">
        <v>1</v>
      </c>
      <c r="F13" s="398">
        <v>2458</v>
      </c>
      <c r="G13" s="398">
        <v>1271</v>
      </c>
      <c r="H13" s="398">
        <v>1187</v>
      </c>
      <c r="I13" s="398">
        <v>4</v>
      </c>
      <c r="J13" s="397">
        <v>9.4006960645580797</v>
      </c>
      <c r="K13" s="620">
        <v>9.5173470223610703</v>
      </c>
      <c r="L13" s="381"/>
    </row>
    <row r="14" spans="1:14" ht="13.5" customHeight="1">
      <c r="A14" s="401" t="s">
        <v>170</v>
      </c>
      <c r="B14" s="398">
        <v>964</v>
      </c>
      <c r="C14" s="398">
        <v>522</v>
      </c>
      <c r="D14" s="398">
        <v>442</v>
      </c>
      <c r="E14" s="398" t="s">
        <v>37</v>
      </c>
      <c r="F14" s="398">
        <v>1363</v>
      </c>
      <c r="G14" s="398">
        <v>644</v>
      </c>
      <c r="H14" s="398">
        <v>719</v>
      </c>
      <c r="I14" s="398">
        <v>4</v>
      </c>
      <c r="J14" s="397">
        <v>11.745949672526701</v>
      </c>
      <c r="K14" s="620">
        <v>9.5928244709460095</v>
      </c>
      <c r="L14" s="381"/>
    </row>
    <row r="15" spans="1:14" ht="13.5" customHeight="1">
      <c r="A15" s="401" t="s">
        <v>169</v>
      </c>
      <c r="B15" s="398">
        <v>648</v>
      </c>
      <c r="C15" s="398">
        <v>350</v>
      </c>
      <c r="D15" s="398">
        <v>298</v>
      </c>
      <c r="E15" s="398" t="s">
        <v>37</v>
      </c>
      <c r="F15" s="398">
        <v>1114</v>
      </c>
      <c r="G15" s="398">
        <v>502</v>
      </c>
      <c r="H15" s="398">
        <v>612</v>
      </c>
      <c r="I15" s="398">
        <v>7</v>
      </c>
      <c r="J15" s="397">
        <v>12.9144447020635</v>
      </c>
      <c r="K15" s="620">
        <v>10.1084000964251</v>
      </c>
      <c r="L15" s="381"/>
    </row>
    <row r="16" spans="1:14" ht="13.5" customHeight="1">
      <c r="A16" s="402" t="s">
        <v>168</v>
      </c>
      <c r="B16" s="398">
        <v>4890</v>
      </c>
      <c r="C16" s="398">
        <v>2491</v>
      </c>
      <c r="D16" s="398">
        <v>2399</v>
      </c>
      <c r="E16" s="398">
        <v>9</v>
      </c>
      <c r="F16" s="398">
        <v>4423</v>
      </c>
      <c r="G16" s="398">
        <v>2102</v>
      </c>
      <c r="H16" s="398">
        <v>2321</v>
      </c>
      <c r="I16" s="398">
        <v>44</v>
      </c>
      <c r="J16" s="397">
        <v>8.5303760848601708</v>
      </c>
      <c r="K16" s="620">
        <v>9.8848523708274403</v>
      </c>
      <c r="L16" s="381"/>
    </row>
    <row r="17" spans="1:12" ht="13.5" customHeight="1">
      <c r="A17" s="401" t="s">
        <v>167</v>
      </c>
      <c r="B17" s="398">
        <v>465</v>
      </c>
      <c r="C17" s="398">
        <v>246</v>
      </c>
      <c r="D17" s="398">
        <v>219</v>
      </c>
      <c r="E17" s="398" t="s">
        <v>37</v>
      </c>
      <c r="F17" s="398">
        <v>526</v>
      </c>
      <c r="G17" s="398">
        <v>270</v>
      </c>
      <c r="H17" s="398">
        <v>256</v>
      </c>
      <c r="I17" s="398" t="s">
        <v>37</v>
      </c>
      <c r="J17" s="397">
        <v>10.233463035019501</v>
      </c>
      <c r="K17" s="620">
        <v>10.3940496755392</v>
      </c>
      <c r="L17" s="381"/>
    </row>
    <row r="18" spans="1:12" ht="13.5" customHeight="1">
      <c r="A18" s="401" t="s">
        <v>166</v>
      </c>
      <c r="B18" s="398">
        <v>1188</v>
      </c>
      <c r="C18" s="398">
        <v>589</v>
      </c>
      <c r="D18" s="398">
        <v>599</v>
      </c>
      <c r="E18" s="398">
        <v>10</v>
      </c>
      <c r="F18" s="398">
        <v>1926</v>
      </c>
      <c r="G18" s="398">
        <v>923</v>
      </c>
      <c r="H18" s="398">
        <v>1003</v>
      </c>
      <c r="I18" s="398">
        <v>24</v>
      </c>
      <c r="J18" s="397">
        <v>12.944418307682</v>
      </c>
      <c r="K18" s="620">
        <v>9.9659422416855907</v>
      </c>
      <c r="L18" s="381"/>
    </row>
    <row r="19" spans="1:12" ht="13.5" customHeight="1">
      <c r="A19" s="401" t="s">
        <v>165</v>
      </c>
      <c r="B19" s="398">
        <v>1482</v>
      </c>
      <c r="C19" s="398">
        <v>771</v>
      </c>
      <c r="D19" s="398">
        <v>711</v>
      </c>
      <c r="E19" s="398">
        <v>6</v>
      </c>
      <c r="F19" s="398">
        <v>1711</v>
      </c>
      <c r="G19" s="398">
        <v>827</v>
      </c>
      <c r="H19" s="398">
        <v>884</v>
      </c>
      <c r="I19" s="398">
        <v>10</v>
      </c>
      <c r="J19" s="397">
        <v>11.5025210084034</v>
      </c>
      <c r="K19" s="620">
        <v>11.850209200275099</v>
      </c>
      <c r="L19" s="381"/>
    </row>
    <row r="20" spans="1:12" ht="13.5" customHeight="1">
      <c r="A20" s="401" t="s">
        <v>164</v>
      </c>
      <c r="B20" s="398">
        <v>1174</v>
      </c>
      <c r="C20" s="398">
        <v>586</v>
      </c>
      <c r="D20" s="398">
        <v>588</v>
      </c>
      <c r="E20" s="398">
        <v>2</v>
      </c>
      <c r="F20" s="398">
        <v>1499</v>
      </c>
      <c r="G20" s="398">
        <v>741</v>
      </c>
      <c r="H20" s="398">
        <v>758</v>
      </c>
      <c r="I20" s="398">
        <v>5</v>
      </c>
      <c r="J20" s="397">
        <v>12.303020354563399</v>
      </c>
      <c r="K20" s="620">
        <v>12.0739765214011</v>
      </c>
      <c r="L20" s="381"/>
    </row>
    <row r="21" spans="1:12" ht="13.5" customHeight="1">
      <c r="A21" s="401" t="s">
        <v>163</v>
      </c>
      <c r="B21" s="398">
        <v>950</v>
      </c>
      <c r="C21" s="398">
        <v>479</v>
      </c>
      <c r="D21" s="398">
        <v>471</v>
      </c>
      <c r="E21" s="398" t="s">
        <v>37</v>
      </c>
      <c r="F21" s="398">
        <v>1064</v>
      </c>
      <c r="G21" s="398">
        <v>530</v>
      </c>
      <c r="H21" s="398">
        <v>534</v>
      </c>
      <c r="I21" s="398">
        <v>2</v>
      </c>
      <c r="J21" s="397">
        <v>9.8218406720206808</v>
      </c>
      <c r="K21" s="620">
        <v>8.1509122839372896</v>
      </c>
      <c r="L21" s="381"/>
    </row>
    <row r="22" spans="1:12" ht="13.5" customHeight="1">
      <c r="A22" s="401" t="s">
        <v>162</v>
      </c>
      <c r="B22" s="398">
        <v>1020</v>
      </c>
      <c r="C22" s="398">
        <v>538</v>
      </c>
      <c r="D22" s="398">
        <v>482</v>
      </c>
      <c r="E22" s="398" t="s">
        <v>37</v>
      </c>
      <c r="F22" s="398">
        <v>1063</v>
      </c>
      <c r="G22" s="398">
        <v>508</v>
      </c>
      <c r="H22" s="398">
        <v>555</v>
      </c>
      <c r="I22" s="398">
        <v>2</v>
      </c>
      <c r="J22" s="397">
        <v>10.0482087153795</v>
      </c>
      <c r="K22" s="620">
        <v>9.4989309527674806</v>
      </c>
      <c r="L22" s="381"/>
    </row>
    <row r="23" spans="1:12" ht="13.5" customHeight="1">
      <c r="A23" s="401" t="s">
        <v>161</v>
      </c>
      <c r="B23" s="398">
        <v>854</v>
      </c>
      <c r="C23" s="398">
        <v>438</v>
      </c>
      <c r="D23" s="398">
        <v>416</v>
      </c>
      <c r="E23" s="398" t="s">
        <v>37</v>
      </c>
      <c r="F23" s="398">
        <v>907</v>
      </c>
      <c r="G23" s="398">
        <v>435</v>
      </c>
      <c r="H23" s="398">
        <v>472</v>
      </c>
      <c r="I23" s="398">
        <v>2</v>
      </c>
      <c r="J23" s="397">
        <v>9.5303141746348601</v>
      </c>
      <c r="K23" s="620">
        <v>8.5961087418253399</v>
      </c>
      <c r="L23" s="381"/>
    </row>
    <row r="24" spans="1:12" ht="13.5" customHeight="1">
      <c r="A24" s="401" t="s">
        <v>160</v>
      </c>
      <c r="B24" s="398">
        <v>1492</v>
      </c>
      <c r="C24" s="398">
        <v>775</v>
      </c>
      <c r="D24" s="398">
        <v>717</v>
      </c>
      <c r="E24" s="398">
        <v>1</v>
      </c>
      <c r="F24" s="398">
        <v>1755</v>
      </c>
      <c r="G24" s="398">
        <v>850</v>
      </c>
      <c r="H24" s="398">
        <v>905</v>
      </c>
      <c r="I24" s="398">
        <v>6</v>
      </c>
      <c r="J24" s="397">
        <v>10.945490831981999</v>
      </c>
      <c r="K24" s="620">
        <v>11.281823721526001</v>
      </c>
      <c r="L24" s="381"/>
    </row>
    <row r="25" spans="1:12" ht="13.5" customHeight="1">
      <c r="A25" s="401" t="s">
        <v>159</v>
      </c>
      <c r="B25" s="398">
        <v>3475</v>
      </c>
      <c r="C25" s="398">
        <v>1777</v>
      </c>
      <c r="D25" s="398">
        <v>1698</v>
      </c>
      <c r="E25" s="398">
        <v>4</v>
      </c>
      <c r="F25" s="398">
        <v>4026</v>
      </c>
      <c r="G25" s="398">
        <v>1990</v>
      </c>
      <c r="H25" s="398">
        <v>2036</v>
      </c>
      <c r="I25" s="398">
        <v>2</v>
      </c>
      <c r="J25" s="397">
        <v>10.825199645075401</v>
      </c>
      <c r="K25" s="620">
        <v>10.3227247002247</v>
      </c>
      <c r="L25" s="381"/>
    </row>
    <row r="26" spans="1:12" ht="13.5" customHeight="1">
      <c r="A26" s="401" t="s">
        <v>158</v>
      </c>
      <c r="B26" s="398">
        <v>6534</v>
      </c>
      <c r="C26" s="398">
        <v>3284</v>
      </c>
      <c r="D26" s="398">
        <v>3250</v>
      </c>
      <c r="E26" s="398">
        <v>14</v>
      </c>
      <c r="F26" s="398">
        <v>6377</v>
      </c>
      <c r="G26" s="398">
        <v>3142</v>
      </c>
      <c r="H26" s="398">
        <v>3235</v>
      </c>
      <c r="I26" s="398">
        <v>36</v>
      </c>
      <c r="J26" s="397">
        <v>10.180233393464301</v>
      </c>
      <c r="K26" s="620">
        <v>13.2274680795134</v>
      </c>
      <c r="L26" s="381"/>
    </row>
    <row r="27" spans="1:12" ht="13.5" customHeight="1">
      <c r="A27" s="401" t="s">
        <v>157</v>
      </c>
      <c r="B27" s="398">
        <v>2000</v>
      </c>
      <c r="C27" s="398">
        <v>1041</v>
      </c>
      <c r="D27" s="398">
        <v>959</v>
      </c>
      <c r="E27" s="398">
        <v>5</v>
      </c>
      <c r="F27" s="398">
        <v>2619</v>
      </c>
      <c r="G27" s="398">
        <v>1290</v>
      </c>
      <c r="H27" s="398">
        <v>1329</v>
      </c>
      <c r="I27" s="398">
        <v>47</v>
      </c>
      <c r="J27" s="397">
        <v>11.1191305086185</v>
      </c>
      <c r="K27" s="620">
        <v>9.7829834622745295</v>
      </c>
      <c r="L27" s="381"/>
    </row>
    <row r="28" spans="1:12" ht="13.5" customHeight="1">
      <c r="A28" s="401" t="s">
        <v>156</v>
      </c>
      <c r="B28" s="398">
        <v>689</v>
      </c>
      <c r="C28" s="398">
        <v>354</v>
      </c>
      <c r="D28" s="398">
        <v>335</v>
      </c>
      <c r="E28" s="398" t="s">
        <v>37</v>
      </c>
      <c r="F28" s="398">
        <v>1073</v>
      </c>
      <c r="G28" s="398">
        <v>507</v>
      </c>
      <c r="H28" s="398">
        <v>566</v>
      </c>
      <c r="I28" s="398">
        <v>1</v>
      </c>
      <c r="J28" s="397">
        <v>13.7300063979527</v>
      </c>
      <c r="K28" s="620">
        <v>12.308619555185899</v>
      </c>
      <c r="L28" s="381"/>
    </row>
    <row r="29" spans="1:12" ht="13.5" customHeight="1">
      <c r="A29" s="401" t="s">
        <v>155</v>
      </c>
      <c r="B29" s="398">
        <v>1075</v>
      </c>
      <c r="C29" s="398">
        <v>517</v>
      </c>
      <c r="D29" s="398">
        <v>558</v>
      </c>
      <c r="E29" s="398" t="s">
        <v>37</v>
      </c>
      <c r="F29" s="398">
        <v>883</v>
      </c>
      <c r="G29" s="398">
        <v>444</v>
      </c>
      <c r="H29" s="398">
        <v>439</v>
      </c>
      <c r="I29" s="398">
        <v>1</v>
      </c>
      <c r="J29" s="397">
        <v>9.6671775782789595</v>
      </c>
      <c r="K29" s="620">
        <v>10.241455764345901</v>
      </c>
      <c r="L29" s="381"/>
    </row>
    <row r="30" spans="1:12" ht="13.5" customHeight="1">
      <c r="A30" s="401" t="s">
        <v>154</v>
      </c>
      <c r="B30" s="398">
        <v>825</v>
      </c>
      <c r="C30" s="398">
        <v>440</v>
      </c>
      <c r="D30" s="398">
        <v>385</v>
      </c>
      <c r="E30" s="398" t="s">
        <v>37</v>
      </c>
      <c r="F30" s="398">
        <v>1075</v>
      </c>
      <c r="G30" s="398">
        <v>502</v>
      </c>
      <c r="H30" s="398">
        <v>573</v>
      </c>
      <c r="I30" s="398">
        <v>3</v>
      </c>
      <c r="J30" s="397">
        <v>11.254187604690101</v>
      </c>
      <c r="K30" s="620">
        <v>9.9734135999597004</v>
      </c>
      <c r="L30" s="381"/>
    </row>
    <row r="31" spans="1:12" ht="13.5" customHeight="1">
      <c r="A31" s="402" t="s">
        <v>153</v>
      </c>
      <c r="B31" s="398">
        <v>205</v>
      </c>
      <c r="C31" s="398">
        <v>108</v>
      </c>
      <c r="D31" s="398">
        <v>97</v>
      </c>
      <c r="E31" s="398">
        <v>1</v>
      </c>
      <c r="F31" s="398">
        <v>354</v>
      </c>
      <c r="G31" s="398">
        <v>177</v>
      </c>
      <c r="H31" s="398">
        <v>177</v>
      </c>
      <c r="I31" s="398">
        <v>2</v>
      </c>
      <c r="J31" s="397">
        <v>13.1941856131196</v>
      </c>
      <c r="K31" s="620">
        <v>9.8727687826083805</v>
      </c>
      <c r="L31" s="381"/>
    </row>
    <row r="32" spans="1:12" ht="13.5" customHeight="1">
      <c r="A32" s="401" t="s">
        <v>152</v>
      </c>
      <c r="B32" s="398">
        <v>1125</v>
      </c>
      <c r="C32" s="398">
        <v>582</v>
      </c>
      <c r="D32" s="398">
        <v>543</v>
      </c>
      <c r="E32" s="398" t="s">
        <v>37</v>
      </c>
      <c r="F32" s="398">
        <v>1734</v>
      </c>
      <c r="G32" s="398">
        <v>822</v>
      </c>
      <c r="H32" s="398">
        <v>912</v>
      </c>
      <c r="I32" s="398">
        <v>1</v>
      </c>
      <c r="J32" s="397">
        <v>12.817859254878799</v>
      </c>
      <c r="K32" s="620">
        <v>11.475105193693199</v>
      </c>
      <c r="L32" s="381"/>
    </row>
    <row r="33" spans="1:60" ht="13.5" customHeight="1">
      <c r="A33" s="401" t="s">
        <v>151</v>
      </c>
      <c r="B33" s="398">
        <v>3377</v>
      </c>
      <c r="C33" s="398">
        <v>1739</v>
      </c>
      <c r="D33" s="398">
        <v>1638</v>
      </c>
      <c r="E33" s="398">
        <v>10</v>
      </c>
      <c r="F33" s="398">
        <v>3634</v>
      </c>
      <c r="G33" s="398">
        <v>1792</v>
      </c>
      <c r="H33" s="398">
        <v>1842</v>
      </c>
      <c r="I33" s="398">
        <v>10</v>
      </c>
      <c r="J33" s="397">
        <v>10.6825798106885</v>
      </c>
      <c r="K33" s="620">
        <v>12.229318101036901</v>
      </c>
      <c r="L33" s="381"/>
    </row>
    <row r="34" spans="1:60" ht="13.5" customHeight="1">
      <c r="A34" s="401" t="s">
        <v>150</v>
      </c>
      <c r="B34" s="398">
        <v>183</v>
      </c>
      <c r="C34" s="398">
        <v>93</v>
      </c>
      <c r="D34" s="398">
        <v>90</v>
      </c>
      <c r="E34" s="398">
        <v>3</v>
      </c>
      <c r="F34" s="398">
        <v>222</v>
      </c>
      <c r="G34" s="398">
        <v>124</v>
      </c>
      <c r="H34" s="398">
        <v>98</v>
      </c>
      <c r="I34" s="398">
        <v>4</v>
      </c>
      <c r="J34" s="397">
        <v>10.004506534475</v>
      </c>
      <c r="K34" s="620">
        <v>8.3266728345500098</v>
      </c>
      <c r="L34" s="381"/>
    </row>
    <row r="35" spans="1:60" ht="13.5" customHeight="1">
      <c r="A35" s="401" t="s">
        <v>149</v>
      </c>
      <c r="B35" s="398">
        <v>1216</v>
      </c>
      <c r="C35" s="398">
        <v>602</v>
      </c>
      <c r="D35" s="398">
        <v>614</v>
      </c>
      <c r="E35" s="398">
        <v>1</v>
      </c>
      <c r="F35" s="398">
        <v>1689</v>
      </c>
      <c r="G35" s="398">
        <v>804</v>
      </c>
      <c r="H35" s="398">
        <v>885</v>
      </c>
      <c r="I35" s="398">
        <v>12</v>
      </c>
      <c r="J35" s="397">
        <v>11.1639896886774</v>
      </c>
      <c r="K35" s="620">
        <v>8.9511167152220104</v>
      </c>
      <c r="L35" s="381"/>
    </row>
    <row r="36" spans="1:60" ht="13.5" customHeight="1">
      <c r="A36" s="401" t="s">
        <v>148</v>
      </c>
      <c r="B36" s="398">
        <v>1690</v>
      </c>
      <c r="C36" s="398">
        <v>891</v>
      </c>
      <c r="D36" s="398">
        <v>799</v>
      </c>
      <c r="E36" s="398">
        <v>7</v>
      </c>
      <c r="F36" s="398">
        <v>2008</v>
      </c>
      <c r="G36" s="398">
        <v>1000</v>
      </c>
      <c r="H36" s="398">
        <v>1008</v>
      </c>
      <c r="I36" s="398">
        <v>7</v>
      </c>
      <c r="J36" s="397">
        <v>11.294223522132899</v>
      </c>
      <c r="K36" s="620">
        <v>11.3374766585908</v>
      </c>
      <c r="L36" s="381"/>
    </row>
    <row r="37" spans="1:60" ht="13.5" customHeight="1">
      <c r="A37" s="401" t="s">
        <v>147</v>
      </c>
      <c r="B37" s="398">
        <v>920</v>
      </c>
      <c r="C37" s="398">
        <v>500</v>
      </c>
      <c r="D37" s="398">
        <v>420</v>
      </c>
      <c r="E37" s="398">
        <v>64</v>
      </c>
      <c r="F37" s="398">
        <v>1441</v>
      </c>
      <c r="G37" s="398">
        <v>714</v>
      </c>
      <c r="H37" s="398">
        <v>727</v>
      </c>
      <c r="I37" s="398">
        <v>31</v>
      </c>
      <c r="J37" s="397">
        <v>12.5010844105144</v>
      </c>
      <c r="K37" s="620">
        <v>10.1372060676833</v>
      </c>
      <c r="L37" s="381"/>
    </row>
    <row r="38" spans="1:60" ht="13.5" customHeight="1">
      <c r="A38" s="401" t="s">
        <v>146</v>
      </c>
      <c r="B38" s="398">
        <v>215</v>
      </c>
      <c r="C38" s="398">
        <v>112</v>
      </c>
      <c r="D38" s="398">
        <v>103</v>
      </c>
      <c r="E38" s="398" t="s">
        <v>37</v>
      </c>
      <c r="F38" s="398">
        <v>214</v>
      </c>
      <c r="G38" s="398">
        <v>104</v>
      </c>
      <c r="H38" s="398">
        <v>110</v>
      </c>
      <c r="I38" s="398">
        <v>3</v>
      </c>
      <c r="J38" s="397">
        <v>9.3083949543279694</v>
      </c>
      <c r="K38" s="620">
        <v>9.2197347485448908</v>
      </c>
      <c r="L38" s="381"/>
    </row>
    <row r="39" spans="1:60" ht="13.5" customHeight="1">
      <c r="A39" s="401" t="s">
        <v>145</v>
      </c>
      <c r="B39" s="398">
        <v>932</v>
      </c>
      <c r="C39" s="398">
        <v>472</v>
      </c>
      <c r="D39" s="398">
        <v>460</v>
      </c>
      <c r="E39" s="398" t="s">
        <v>37</v>
      </c>
      <c r="F39" s="398">
        <v>1512</v>
      </c>
      <c r="G39" s="398">
        <v>767</v>
      </c>
      <c r="H39" s="398">
        <v>745</v>
      </c>
      <c r="I39" s="398">
        <v>2</v>
      </c>
      <c r="J39" s="397">
        <v>13.4340293203021</v>
      </c>
      <c r="K39" s="620">
        <v>10.356562898741499</v>
      </c>
      <c r="L39" s="381"/>
    </row>
    <row r="40" spans="1:60" ht="13.5" customHeight="1">
      <c r="A40" s="401" t="s">
        <v>144</v>
      </c>
      <c r="B40" s="398">
        <v>3150</v>
      </c>
      <c r="C40" s="398">
        <v>1589</v>
      </c>
      <c r="D40" s="398">
        <v>1561</v>
      </c>
      <c r="E40" s="398">
        <v>3</v>
      </c>
      <c r="F40" s="398">
        <v>3595</v>
      </c>
      <c r="G40" s="398">
        <v>1689</v>
      </c>
      <c r="H40" s="398">
        <v>1906</v>
      </c>
      <c r="I40" s="398">
        <v>8</v>
      </c>
      <c r="J40" s="397">
        <v>11.2688859632625</v>
      </c>
      <c r="K40" s="620">
        <v>11.1374387834777</v>
      </c>
      <c r="L40" s="381"/>
    </row>
    <row r="41" spans="1:60" ht="13.5" customHeight="1">
      <c r="A41" s="401" t="s">
        <v>143</v>
      </c>
      <c r="B41" s="398">
        <v>757</v>
      </c>
      <c r="C41" s="398">
        <v>395</v>
      </c>
      <c r="D41" s="398">
        <v>362</v>
      </c>
      <c r="E41" s="398" t="s">
        <v>37</v>
      </c>
      <c r="F41" s="398">
        <v>938</v>
      </c>
      <c r="G41" s="398">
        <v>486</v>
      </c>
      <c r="H41" s="398">
        <v>452</v>
      </c>
      <c r="I41" s="398">
        <v>8</v>
      </c>
      <c r="J41" s="397">
        <v>9.9438142690554407</v>
      </c>
      <c r="K41" s="620">
        <v>9.8820167142408195</v>
      </c>
      <c r="L41" s="381"/>
    </row>
    <row r="42" spans="1:60" ht="13.5" customHeight="1">
      <c r="A42" s="401" t="s">
        <v>183</v>
      </c>
      <c r="B42" s="398">
        <v>885</v>
      </c>
      <c r="C42" s="398">
        <v>451</v>
      </c>
      <c r="D42" s="398">
        <v>434</v>
      </c>
      <c r="E42" s="398" t="s">
        <v>37</v>
      </c>
      <c r="F42" s="398">
        <v>1167</v>
      </c>
      <c r="G42" s="398">
        <v>559</v>
      </c>
      <c r="H42" s="398">
        <v>608</v>
      </c>
      <c r="I42" s="398">
        <v>3</v>
      </c>
      <c r="J42" s="397">
        <v>13.093234601144401</v>
      </c>
      <c r="K42" s="620">
        <v>13.603679030489999</v>
      </c>
      <c r="L42" s="381"/>
    </row>
    <row r="43" spans="1:60" ht="13.5" customHeight="1">
      <c r="A43" s="401" t="s">
        <v>141</v>
      </c>
      <c r="B43" s="398">
        <v>1754</v>
      </c>
      <c r="C43" s="398">
        <v>919</v>
      </c>
      <c r="D43" s="398">
        <v>835</v>
      </c>
      <c r="E43" s="398" t="s">
        <v>37</v>
      </c>
      <c r="F43" s="398">
        <v>1667</v>
      </c>
      <c r="G43" s="398">
        <v>832</v>
      </c>
      <c r="H43" s="398">
        <v>835</v>
      </c>
      <c r="I43" s="398">
        <v>5</v>
      </c>
      <c r="J43" s="397">
        <v>9.1523004282420093</v>
      </c>
      <c r="K43" s="620">
        <v>10.900206817426801</v>
      </c>
      <c r="L43" s="381"/>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88"/>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row>
    <row r="44" spans="1:60" ht="13.5" customHeight="1">
      <c r="A44" s="345" t="s">
        <v>140</v>
      </c>
      <c r="B44" s="398"/>
      <c r="C44" s="398"/>
      <c r="D44" s="398"/>
      <c r="E44" s="398"/>
      <c r="F44" s="398"/>
      <c r="G44" s="398"/>
      <c r="H44" s="398"/>
      <c r="I44" s="398"/>
      <c r="J44" s="397"/>
      <c r="K44" s="620"/>
      <c r="L44" s="381"/>
    </row>
    <row r="45" spans="1:60" ht="13.5" customHeight="1">
      <c r="A45" s="334" t="s">
        <v>139</v>
      </c>
      <c r="B45" s="398">
        <v>3231</v>
      </c>
      <c r="C45" s="398">
        <v>1640</v>
      </c>
      <c r="D45" s="398">
        <v>1591</v>
      </c>
      <c r="E45" s="398">
        <v>2</v>
      </c>
      <c r="F45" s="398">
        <v>4745</v>
      </c>
      <c r="G45" s="398">
        <v>2330</v>
      </c>
      <c r="H45" s="398">
        <v>2415</v>
      </c>
      <c r="I45" s="398">
        <v>8</v>
      </c>
      <c r="J45" s="397">
        <v>12.835772445694801</v>
      </c>
      <c r="K45" s="620">
        <v>11.263950090166301</v>
      </c>
      <c r="L45" s="381"/>
    </row>
    <row r="46" spans="1:60" ht="13.5" customHeight="1">
      <c r="A46" s="334" t="s">
        <v>138</v>
      </c>
      <c r="B46" s="398">
        <v>920</v>
      </c>
      <c r="C46" s="398">
        <v>500</v>
      </c>
      <c r="D46" s="398">
        <v>420</v>
      </c>
      <c r="E46" s="398">
        <v>64</v>
      </c>
      <c r="F46" s="398">
        <v>1441</v>
      </c>
      <c r="G46" s="398">
        <v>714</v>
      </c>
      <c r="H46" s="398">
        <v>727</v>
      </c>
      <c r="I46" s="398">
        <v>31</v>
      </c>
      <c r="J46" s="397">
        <v>12.5010844105144</v>
      </c>
      <c r="K46" s="620">
        <v>10.1372060676833</v>
      </c>
      <c r="L46" s="381"/>
    </row>
    <row r="47" spans="1:60" ht="13.5" customHeight="1">
      <c r="A47" s="334" t="s">
        <v>137</v>
      </c>
      <c r="B47" s="398">
        <v>1188</v>
      </c>
      <c r="C47" s="398">
        <v>589</v>
      </c>
      <c r="D47" s="398">
        <v>599</v>
      </c>
      <c r="E47" s="398">
        <v>10</v>
      </c>
      <c r="F47" s="398">
        <v>1926</v>
      </c>
      <c r="G47" s="398">
        <v>923</v>
      </c>
      <c r="H47" s="398">
        <v>1003</v>
      </c>
      <c r="I47" s="398">
        <v>24</v>
      </c>
      <c r="J47" s="397">
        <v>12.944418307682</v>
      </c>
      <c r="K47" s="620">
        <v>9.9659422416855907</v>
      </c>
      <c r="L47" s="381"/>
    </row>
    <row r="48" spans="1:60" ht="13.5" customHeight="1">
      <c r="A48" s="334" t="s">
        <v>136</v>
      </c>
      <c r="B48" s="398">
        <v>3475</v>
      </c>
      <c r="C48" s="398">
        <v>1777</v>
      </c>
      <c r="D48" s="398">
        <v>1698</v>
      </c>
      <c r="E48" s="398">
        <v>4</v>
      </c>
      <c r="F48" s="398">
        <v>4026</v>
      </c>
      <c r="G48" s="398">
        <v>1990</v>
      </c>
      <c r="H48" s="398">
        <v>2036</v>
      </c>
      <c r="I48" s="398">
        <v>2</v>
      </c>
      <c r="J48" s="397">
        <v>10.825199645075401</v>
      </c>
      <c r="K48" s="620">
        <v>10.3227247002247</v>
      </c>
      <c r="L48" s="381"/>
    </row>
    <row r="49" spans="1:12" s="399" customFormat="1" ht="13.5" customHeight="1">
      <c r="A49" s="334" t="s">
        <v>135</v>
      </c>
      <c r="B49" s="398">
        <v>2714</v>
      </c>
      <c r="C49" s="398">
        <v>1416</v>
      </c>
      <c r="D49" s="398">
        <v>1298</v>
      </c>
      <c r="E49" s="398">
        <v>1</v>
      </c>
      <c r="F49" s="398">
        <v>3219</v>
      </c>
      <c r="G49" s="398">
        <v>1606</v>
      </c>
      <c r="H49" s="398">
        <v>1613</v>
      </c>
      <c r="I49" s="398">
        <v>14</v>
      </c>
      <c r="J49" s="397">
        <v>10.517201947267001</v>
      </c>
      <c r="K49" s="620">
        <v>10.6913071250623</v>
      </c>
      <c r="L49" s="400"/>
    </row>
    <row r="50" spans="1:12" s="399" customFormat="1" ht="13.5" customHeight="1">
      <c r="A50" s="334" t="s">
        <v>134</v>
      </c>
      <c r="B50" s="398">
        <v>5855</v>
      </c>
      <c r="C50" s="398">
        <v>3049</v>
      </c>
      <c r="D50" s="398">
        <v>2806</v>
      </c>
      <c r="E50" s="398">
        <v>4</v>
      </c>
      <c r="F50" s="398">
        <v>5689</v>
      </c>
      <c r="G50" s="398">
        <v>2870</v>
      </c>
      <c r="H50" s="398">
        <v>2819</v>
      </c>
      <c r="I50" s="398">
        <v>21</v>
      </c>
      <c r="J50" s="397">
        <v>9.7322726883927793</v>
      </c>
      <c r="K50" s="620">
        <v>10.071600860599199</v>
      </c>
      <c r="L50" s="400"/>
    </row>
    <row r="51" spans="1:12" ht="13.5" customHeight="1">
      <c r="A51" s="334" t="s">
        <v>133</v>
      </c>
      <c r="B51" s="398">
        <v>11602</v>
      </c>
      <c r="C51" s="398">
        <v>5897</v>
      </c>
      <c r="D51" s="398">
        <v>5705</v>
      </c>
      <c r="E51" s="398">
        <v>21</v>
      </c>
      <c r="F51" s="398">
        <v>12596</v>
      </c>
      <c r="G51" s="398">
        <v>6173</v>
      </c>
      <c r="H51" s="398">
        <v>6423</v>
      </c>
      <c r="I51" s="398">
        <v>51</v>
      </c>
      <c r="J51" s="397">
        <v>10.720182471191</v>
      </c>
      <c r="K51" s="620">
        <v>11.791520463909499</v>
      </c>
      <c r="L51" s="381"/>
    </row>
    <row r="52" spans="1:12" ht="13.5" customHeight="1">
      <c r="A52" s="334" t="s">
        <v>132</v>
      </c>
      <c r="B52" s="398">
        <v>2648</v>
      </c>
      <c r="C52" s="398">
        <v>1391</v>
      </c>
      <c r="D52" s="398">
        <v>1257</v>
      </c>
      <c r="E52" s="398">
        <v>5</v>
      </c>
      <c r="F52" s="398">
        <v>3733</v>
      </c>
      <c r="G52" s="398">
        <v>1792</v>
      </c>
      <c r="H52" s="398">
        <v>1941</v>
      </c>
      <c r="I52" s="398">
        <v>54</v>
      </c>
      <c r="J52" s="397">
        <v>11.600372902423899</v>
      </c>
      <c r="K52" s="620">
        <v>9.8778795377340796</v>
      </c>
      <c r="L52" s="381"/>
    </row>
    <row r="53" spans="1:12" ht="13.5" customHeight="1">
      <c r="A53" s="334" t="s">
        <v>131</v>
      </c>
      <c r="B53" s="398">
        <v>6527</v>
      </c>
      <c r="C53" s="398">
        <v>3328</v>
      </c>
      <c r="D53" s="398">
        <v>3199</v>
      </c>
      <c r="E53" s="398">
        <v>13</v>
      </c>
      <c r="F53" s="398">
        <v>7229</v>
      </c>
      <c r="G53" s="398">
        <v>3481</v>
      </c>
      <c r="H53" s="398">
        <v>3748</v>
      </c>
      <c r="I53" s="398">
        <v>18</v>
      </c>
      <c r="J53" s="397">
        <v>10.966322815533999</v>
      </c>
      <c r="K53" s="620">
        <v>11.6608074523333</v>
      </c>
      <c r="L53" s="381"/>
    </row>
    <row r="54" spans="1:12" ht="13.5" customHeight="1">
      <c r="A54" s="334" t="s">
        <v>130</v>
      </c>
      <c r="B54" s="398">
        <v>8739</v>
      </c>
      <c r="C54" s="398">
        <v>4465</v>
      </c>
      <c r="D54" s="398">
        <v>4274</v>
      </c>
      <c r="E54" s="398">
        <v>9</v>
      </c>
      <c r="F54" s="398">
        <v>8036</v>
      </c>
      <c r="G54" s="398">
        <v>3886</v>
      </c>
      <c r="H54" s="398">
        <v>4150</v>
      </c>
      <c r="I54" s="398">
        <v>52</v>
      </c>
      <c r="J54" s="397">
        <v>8.9510676453880205</v>
      </c>
      <c r="K54" s="620">
        <v>10.0637345628299</v>
      </c>
      <c r="L54" s="381"/>
    </row>
    <row r="55" spans="1:12" ht="13.5" customHeight="1">
      <c r="A55" s="334" t="s">
        <v>129</v>
      </c>
      <c r="B55" s="398">
        <v>183</v>
      </c>
      <c r="C55" s="398">
        <v>93</v>
      </c>
      <c r="D55" s="398">
        <v>90</v>
      </c>
      <c r="E55" s="398">
        <v>3</v>
      </c>
      <c r="F55" s="398">
        <v>222</v>
      </c>
      <c r="G55" s="398">
        <v>124</v>
      </c>
      <c r="H55" s="398">
        <v>98</v>
      </c>
      <c r="I55" s="398">
        <v>4</v>
      </c>
      <c r="J55" s="397">
        <v>10.004506534475</v>
      </c>
      <c r="K55" s="620">
        <v>8.3266728345500098</v>
      </c>
      <c r="L55" s="381"/>
    </row>
    <row r="56" spans="1:12" ht="13.5" customHeight="1">
      <c r="A56" s="334" t="s">
        <v>128</v>
      </c>
      <c r="B56" s="398">
        <v>215</v>
      </c>
      <c r="C56" s="398">
        <v>112</v>
      </c>
      <c r="D56" s="398">
        <v>103</v>
      </c>
      <c r="E56" s="398" t="s">
        <v>37</v>
      </c>
      <c r="F56" s="398">
        <v>214</v>
      </c>
      <c r="G56" s="398">
        <v>104</v>
      </c>
      <c r="H56" s="398">
        <v>110</v>
      </c>
      <c r="I56" s="398">
        <v>3</v>
      </c>
      <c r="J56" s="397">
        <v>9.3083949543279694</v>
      </c>
      <c r="K56" s="620">
        <v>9.2197347485448908</v>
      </c>
      <c r="L56" s="381"/>
    </row>
    <row r="57" spans="1:12" ht="13.5" customHeight="1">
      <c r="A57" s="334" t="s">
        <v>127</v>
      </c>
      <c r="B57" s="398">
        <v>3662</v>
      </c>
      <c r="C57" s="398">
        <v>1895</v>
      </c>
      <c r="D57" s="398">
        <v>1767</v>
      </c>
      <c r="E57" s="398">
        <v>7</v>
      </c>
      <c r="F57" s="398">
        <v>4763</v>
      </c>
      <c r="G57" s="398">
        <v>2275</v>
      </c>
      <c r="H57" s="398">
        <v>2488</v>
      </c>
      <c r="I57" s="398">
        <v>26</v>
      </c>
      <c r="J57" s="397">
        <v>11.447317823495499</v>
      </c>
      <c r="K57" s="620">
        <v>10.0239382203183</v>
      </c>
      <c r="L57" s="381"/>
    </row>
    <row r="58" spans="1:12" ht="13.5" customHeight="1">
      <c r="A58" s="327" t="s">
        <v>126</v>
      </c>
      <c r="B58" s="396">
        <v>205</v>
      </c>
      <c r="C58" s="395">
        <v>108</v>
      </c>
      <c r="D58" s="395">
        <v>97</v>
      </c>
      <c r="E58" s="395">
        <v>1</v>
      </c>
      <c r="F58" s="395">
        <v>354</v>
      </c>
      <c r="G58" s="395">
        <v>177</v>
      </c>
      <c r="H58" s="395">
        <v>177</v>
      </c>
      <c r="I58" s="395">
        <v>2</v>
      </c>
      <c r="J58" s="394">
        <v>13.1941856131196</v>
      </c>
      <c r="K58" s="621">
        <v>9.8727687826083805</v>
      </c>
      <c r="L58" s="381"/>
    </row>
    <row r="59" spans="1:12" ht="3.6" customHeight="1">
      <c r="A59" s="393"/>
      <c r="B59" s="304"/>
      <c r="C59" s="197"/>
      <c r="D59" s="197"/>
      <c r="E59" s="392"/>
      <c r="F59" s="197"/>
      <c r="G59" s="197"/>
      <c r="H59" s="197"/>
      <c r="I59" s="392"/>
      <c r="J59" s="391"/>
      <c r="K59" s="622"/>
    </row>
    <row r="60" spans="1:12" s="388" customFormat="1" ht="13.5" customHeight="1">
      <c r="A60" s="390"/>
      <c r="B60" s="282"/>
      <c r="C60" s="282"/>
      <c r="D60" s="282"/>
      <c r="E60" s="282"/>
      <c r="F60" s="282"/>
      <c r="G60" s="389"/>
      <c r="H60" s="282"/>
      <c r="I60" s="282"/>
      <c r="J60" s="282"/>
      <c r="K60" s="389"/>
      <c r="L60" s="282"/>
    </row>
    <row r="61" spans="1:12" ht="13.5" customHeight="1">
      <c r="A61" s="379" t="s">
        <v>70</v>
      </c>
      <c r="B61" s="388"/>
      <c r="C61" s="388"/>
      <c r="D61" s="388"/>
      <c r="E61" s="387"/>
      <c r="F61" s="388"/>
      <c r="G61" s="388"/>
      <c r="H61" s="388"/>
      <c r="I61" s="387"/>
      <c r="J61" s="386"/>
      <c r="K61" s="385"/>
    </row>
    <row r="62" spans="1:12" ht="13.5" customHeight="1">
      <c r="J62" s="379"/>
    </row>
    <row r="63" spans="1:12" ht="13.5" customHeight="1">
      <c r="B63" s="384"/>
    </row>
    <row r="65" spans="2:9" ht="13.5" customHeight="1">
      <c r="E65" s="383"/>
      <c r="I65" s="383"/>
    </row>
    <row r="68" spans="2:9" ht="13.5" customHeight="1">
      <c r="E68" s="383"/>
      <c r="I68" s="383"/>
    </row>
    <row r="72" spans="2:9" ht="13.5" customHeight="1">
      <c r="B72" s="383"/>
    </row>
    <row r="600" spans="9:9" ht="13.5" customHeight="1">
      <c r="I600" s="276"/>
    </row>
    <row r="601" spans="9:9" ht="13.5" customHeight="1">
      <c r="I601" s="276"/>
    </row>
    <row r="602" spans="9:9" ht="13.5" customHeight="1">
      <c r="I602" s="276"/>
    </row>
    <row r="603" spans="9:9" ht="13.5" customHeight="1">
      <c r="I603" s="276"/>
    </row>
    <row r="604" spans="9:9" ht="13.5" customHeight="1">
      <c r="I604" s="276"/>
    </row>
    <row r="605" spans="9:9" ht="13.5" customHeight="1">
      <c r="I605" s="276"/>
    </row>
    <row r="606" spans="9:9" ht="13.5" customHeight="1">
      <c r="I606" s="276"/>
    </row>
    <row r="607" spans="9:9" ht="13.5" customHeight="1">
      <c r="I607" s="276"/>
    </row>
    <row r="608" spans="9:9" ht="13.5" customHeight="1">
      <c r="I608" s="276"/>
    </row>
    <row r="609" spans="9:9" ht="13.5" customHeight="1">
      <c r="I609" s="276"/>
    </row>
    <row r="610" spans="9:9" ht="13.5" customHeight="1">
      <c r="I610" s="276"/>
    </row>
    <row r="611" spans="9:9" ht="13.5" customHeight="1">
      <c r="I611" s="276"/>
    </row>
    <row r="612" spans="9:9" ht="13.5" customHeight="1">
      <c r="I612" s="276"/>
    </row>
    <row r="613" spans="9:9" ht="13.5" customHeight="1">
      <c r="I613" s="276"/>
    </row>
    <row r="614" spans="9:9" ht="13.5" customHeight="1">
      <c r="I614" s="276"/>
    </row>
    <row r="615" spans="9:9" ht="13.5" customHeight="1">
      <c r="I615" s="276"/>
    </row>
    <row r="616" spans="9:9" ht="13.5" customHeight="1">
      <c r="I616" s="276"/>
    </row>
    <row r="617" spans="9:9" ht="13.5" customHeight="1">
      <c r="I617" s="276"/>
    </row>
    <row r="618" spans="9:9" ht="13.5" customHeight="1">
      <c r="I618" s="276"/>
    </row>
    <row r="619" spans="9:9" ht="13.5" customHeight="1">
      <c r="I619" s="276"/>
    </row>
    <row r="620" spans="9:9" ht="13.5" customHeight="1">
      <c r="I620" s="276"/>
    </row>
    <row r="621" spans="9:9" ht="13.5" customHeight="1">
      <c r="I621" s="276"/>
    </row>
    <row r="622" spans="9:9" ht="13.5" customHeight="1">
      <c r="I622" s="276"/>
    </row>
    <row r="623" spans="9:9" ht="13.5" customHeight="1">
      <c r="I623" s="276"/>
    </row>
    <row r="624" spans="9:9" ht="13.5" customHeight="1">
      <c r="I624" s="276"/>
    </row>
    <row r="625" spans="9:9" ht="13.5" customHeight="1">
      <c r="I625" s="276"/>
    </row>
    <row r="626" spans="9:9" ht="13.5" customHeight="1">
      <c r="I626" s="276"/>
    </row>
    <row r="627" spans="9:9" ht="13.5" customHeight="1">
      <c r="I627" s="276"/>
    </row>
    <row r="628" spans="9:9" ht="13.5" customHeight="1">
      <c r="I628" s="276"/>
    </row>
    <row r="629" spans="9:9" ht="13.5" customHeight="1">
      <c r="I629" s="276"/>
    </row>
    <row r="630" spans="9:9" ht="13.5" customHeight="1">
      <c r="I630" s="276"/>
    </row>
    <row r="631" spans="9:9" ht="13.5" customHeight="1">
      <c r="I631" s="276"/>
    </row>
    <row r="632" spans="9:9" ht="13.5" customHeight="1">
      <c r="I632" s="276"/>
    </row>
    <row r="633" spans="9:9" ht="13.5" customHeight="1">
      <c r="I633" s="276"/>
    </row>
    <row r="634" spans="9:9" ht="13.5" customHeight="1">
      <c r="I634" s="276"/>
    </row>
    <row r="635" spans="9:9" ht="13.5" customHeight="1">
      <c r="I635" s="276"/>
    </row>
    <row r="636" spans="9:9" ht="13.5" customHeight="1">
      <c r="I636" s="276"/>
    </row>
    <row r="637" spans="9:9" ht="13.5" customHeight="1">
      <c r="I637" s="276"/>
    </row>
    <row r="638" spans="9:9" ht="13.5" customHeight="1">
      <c r="I638" s="276"/>
    </row>
    <row r="639" spans="9:9" ht="13.5" customHeight="1">
      <c r="I639" s="276"/>
    </row>
    <row r="640" spans="9:9" ht="13.5" customHeight="1">
      <c r="I640" s="276"/>
    </row>
    <row r="641" spans="9:9" ht="13.5" customHeight="1">
      <c r="I641" s="276"/>
    </row>
    <row r="642" spans="9:9" ht="13.5" customHeight="1">
      <c r="I642" s="276"/>
    </row>
    <row r="643" spans="9:9" ht="13.5" customHeight="1">
      <c r="I643" s="276"/>
    </row>
    <row r="644" spans="9:9" ht="13.5" customHeight="1">
      <c r="I644" s="276"/>
    </row>
    <row r="645" spans="9:9" ht="13.5" customHeight="1">
      <c r="I645" s="276"/>
    </row>
    <row r="646" spans="9:9" ht="13.5" customHeight="1">
      <c r="I646" s="276"/>
    </row>
    <row r="647" spans="9:9" ht="13.5" customHeight="1">
      <c r="I647" s="276"/>
    </row>
    <row r="648" spans="9:9" ht="13.5" customHeight="1">
      <c r="I648" s="276"/>
    </row>
    <row r="649" spans="9:9" ht="13.5" customHeight="1">
      <c r="I649" s="276"/>
    </row>
    <row r="650" spans="9:9" ht="13.5" customHeight="1">
      <c r="I650" s="276"/>
    </row>
    <row r="651" spans="9:9" ht="13.5" customHeight="1">
      <c r="I651" s="276"/>
    </row>
    <row r="652" spans="9:9" ht="13.5" customHeight="1">
      <c r="I652" s="276"/>
    </row>
    <row r="653" spans="9:9" ht="13.5" customHeight="1">
      <c r="I653" s="276"/>
    </row>
    <row r="654" spans="9:9" ht="13.5" customHeight="1">
      <c r="I654" s="276"/>
    </row>
    <row r="655" spans="9:9" ht="13.5" customHeight="1">
      <c r="I655" s="276"/>
    </row>
    <row r="656" spans="9:9" ht="13.5" customHeight="1">
      <c r="I656" s="276"/>
    </row>
    <row r="657" spans="9:9" ht="13.5" customHeight="1">
      <c r="I657" s="276"/>
    </row>
    <row r="658" spans="9:9" ht="13.5" customHeight="1">
      <c r="I658" s="276"/>
    </row>
    <row r="659" spans="9:9" ht="13.5" customHeight="1">
      <c r="I659" s="276"/>
    </row>
    <row r="660" spans="9:9" ht="13.5" customHeight="1">
      <c r="I660" s="276"/>
    </row>
    <row r="661" spans="9:9" ht="13.5" customHeight="1">
      <c r="I661" s="276"/>
    </row>
    <row r="662" spans="9:9" ht="13.5" customHeight="1">
      <c r="I662" s="276"/>
    </row>
    <row r="663" spans="9:9" ht="13.5" customHeight="1">
      <c r="I663" s="276"/>
    </row>
    <row r="664" spans="9:9" ht="13.5" customHeight="1">
      <c r="I664" s="276"/>
    </row>
    <row r="665" spans="9:9" ht="13.5" customHeight="1">
      <c r="I665" s="276"/>
    </row>
    <row r="666" spans="9:9" ht="13.5" customHeight="1">
      <c r="I666" s="276"/>
    </row>
    <row r="667" spans="9:9" ht="13.5" customHeight="1">
      <c r="I667" s="276"/>
    </row>
    <row r="668" spans="9:9" ht="13.5" customHeight="1">
      <c r="I668" s="276"/>
    </row>
    <row r="669" spans="9:9" ht="13.5" customHeight="1">
      <c r="I669" s="276"/>
    </row>
    <row r="670" spans="9:9" ht="13.5" customHeight="1">
      <c r="I670" s="276"/>
    </row>
    <row r="671" spans="9:9" ht="13.5" customHeight="1">
      <c r="I671" s="276"/>
    </row>
    <row r="672" spans="9:9" ht="13.5" customHeight="1">
      <c r="I672" s="276"/>
    </row>
    <row r="673" spans="9:9" ht="13.5" customHeight="1">
      <c r="I673" s="276"/>
    </row>
    <row r="674" spans="9:9" ht="13.5" customHeight="1">
      <c r="I674" s="276"/>
    </row>
    <row r="675" spans="9:9" ht="13.5" customHeight="1">
      <c r="I675" s="276"/>
    </row>
    <row r="676" spans="9:9" ht="13.5" customHeight="1">
      <c r="I676" s="276"/>
    </row>
    <row r="677" spans="9:9" ht="13.5" customHeight="1">
      <c r="I677" s="276"/>
    </row>
    <row r="678" spans="9:9" ht="13.5" customHeight="1">
      <c r="I678" s="276"/>
    </row>
    <row r="679" spans="9:9" ht="13.5" customHeight="1">
      <c r="I679" s="276"/>
    </row>
    <row r="680" spans="9:9" ht="13.5" customHeight="1">
      <c r="I680" s="276"/>
    </row>
    <row r="681" spans="9:9" ht="13.5" customHeight="1">
      <c r="I681" s="276"/>
    </row>
    <row r="682" spans="9:9" ht="13.5" customHeight="1">
      <c r="I682" s="276"/>
    </row>
    <row r="683" spans="9:9" ht="13.5" customHeight="1">
      <c r="I683" s="276"/>
    </row>
    <row r="684" spans="9:9" ht="13.5" customHeight="1">
      <c r="I684" s="276"/>
    </row>
    <row r="685" spans="9:9" ht="13.5" customHeight="1">
      <c r="I685" s="276"/>
    </row>
    <row r="686" spans="9:9" ht="13.5" customHeight="1">
      <c r="I686" s="276"/>
    </row>
    <row r="687" spans="9:9" ht="13.5" customHeight="1">
      <c r="I687" s="276"/>
    </row>
    <row r="688" spans="9:9" ht="13.5" customHeight="1">
      <c r="I688" s="276"/>
    </row>
    <row r="689" spans="9:9" ht="13.5" customHeight="1">
      <c r="I689" s="276"/>
    </row>
    <row r="690" spans="9:9" ht="13.5" customHeight="1">
      <c r="I690" s="276"/>
    </row>
    <row r="691" spans="9:9" ht="13.5" customHeight="1">
      <c r="I691" s="276"/>
    </row>
    <row r="692" spans="9:9" ht="13.5" customHeight="1">
      <c r="I692" s="276"/>
    </row>
    <row r="693" spans="9:9" ht="13.5" customHeight="1">
      <c r="I693" s="276"/>
    </row>
    <row r="694" spans="9:9" ht="13.5" customHeight="1">
      <c r="I694" s="276"/>
    </row>
    <row r="695" spans="9:9" ht="13.5" customHeight="1">
      <c r="I695" s="276"/>
    </row>
    <row r="696" spans="9:9" ht="13.5" customHeight="1">
      <c r="I696" s="276"/>
    </row>
    <row r="697" spans="9:9" ht="13.5" customHeight="1">
      <c r="I697" s="276"/>
    </row>
    <row r="698" spans="9:9" ht="13.5" customHeight="1">
      <c r="I698" s="276"/>
    </row>
    <row r="699" spans="9:9" ht="13.5" customHeight="1">
      <c r="I699" s="276"/>
    </row>
    <row r="700" spans="9:9" ht="13.5" customHeight="1">
      <c r="I700" s="276"/>
    </row>
    <row r="701" spans="9:9" ht="13.5" customHeight="1">
      <c r="I701" s="276"/>
    </row>
    <row r="702" spans="9:9" ht="13.5" customHeight="1">
      <c r="I702" s="276"/>
    </row>
    <row r="703" spans="9:9" ht="13.5" customHeight="1">
      <c r="I703" s="276"/>
    </row>
    <row r="704" spans="9:9" ht="13.5" customHeight="1">
      <c r="I704" s="276"/>
    </row>
    <row r="705" spans="9:9" ht="13.5" customHeight="1">
      <c r="I705" s="276"/>
    </row>
    <row r="706" spans="9:9" ht="13.5" customHeight="1">
      <c r="I706" s="276"/>
    </row>
    <row r="707" spans="9:9" ht="13.5" customHeight="1">
      <c r="I707" s="276"/>
    </row>
    <row r="708" spans="9:9" ht="13.5" customHeight="1">
      <c r="I708" s="276"/>
    </row>
    <row r="709" spans="9:9" ht="13.5" customHeight="1">
      <c r="I709" s="276"/>
    </row>
    <row r="710" spans="9:9" ht="13.5" customHeight="1">
      <c r="I710" s="276"/>
    </row>
    <row r="711" spans="9:9" ht="13.5" customHeight="1">
      <c r="I711" s="276"/>
    </row>
    <row r="712" spans="9:9" ht="13.5" customHeight="1">
      <c r="I712" s="276"/>
    </row>
    <row r="713" spans="9:9" ht="13.5" customHeight="1">
      <c r="I713" s="276"/>
    </row>
    <row r="714" spans="9:9" ht="13.5" customHeight="1">
      <c r="I714" s="276"/>
    </row>
    <row r="715" spans="9:9" ht="13.5" customHeight="1">
      <c r="I715" s="276"/>
    </row>
    <row r="716" spans="9:9" ht="13.5" customHeight="1">
      <c r="I716" s="276"/>
    </row>
    <row r="717" spans="9:9" ht="13.5" customHeight="1">
      <c r="I717" s="276"/>
    </row>
    <row r="718" spans="9:9" ht="13.5" customHeight="1">
      <c r="I718" s="276"/>
    </row>
    <row r="719" spans="9:9" ht="13.5" customHeight="1">
      <c r="I719" s="276"/>
    </row>
    <row r="720" spans="9:9" ht="13.5" customHeight="1">
      <c r="I720" s="276"/>
    </row>
    <row r="721" spans="9:9" ht="13.5" customHeight="1">
      <c r="I721" s="276"/>
    </row>
    <row r="722" spans="9:9" ht="13.5" customHeight="1">
      <c r="I722" s="276"/>
    </row>
    <row r="723" spans="9:9" ht="13.5" customHeight="1">
      <c r="I723" s="276"/>
    </row>
    <row r="724" spans="9:9" ht="13.5" customHeight="1">
      <c r="I724" s="276"/>
    </row>
    <row r="725" spans="9:9" ht="13.5" customHeight="1">
      <c r="I725" s="276"/>
    </row>
    <row r="726" spans="9:9" ht="13.5" customHeight="1">
      <c r="I726" s="276"/>
    </row>
    <row r="727" spans="9:9" ht="13.5" customHeight="1">
      <c r="I727" s="276"/>
    </row>
    <row r="728" spans="9:9" ht="13.5" customHeight="1">
      <c r="I728" s="276"/>
    </row>
    <row r="729" spans="9:9" ht="13.5" customHeight="1">
      <c r="I729" s="276"/>
    </row>
    <row r="730" spans="9:9" ht="13.5" customHeight="1">
      <c r="I730" s="276"/>
    </row>
    <row r="731" spans="9:9" ht="13.5" customHeight="1">
      <c r="I731" s="276"/>
    </row>
    <row r="732" spans="9:9" ht="13.5" customHeight="1">
      <c r="I732" s="276"/>
    </row>
    <row r="733" spans="9:9" ht="13.5" customHeight="1">
      <c r="I733" s="276"/>
    </row>
    <row r="734" spans="9:9" ht="13.5" customHeight="1">
      <c r="I734" s="276"/>
    </row>
    <row r="735" spans="9:9" ht="13.5" customHeight="1">
      <c r="I735" s="276"/>
    </row>
    <row r="736" spans="9:9" ht="13.5" customHeight="1">
      <c r="I736" s="276"/>
    </row>
    <row r="737" spans="9:9" ht="13.5" customHeight="1">
      <c r="I737" s="276"/>
    </row>
    <row r="738" spans="9:9" ht="13.5" customHeight="1">
      <c r="I738" s="276"/>
    </row>
    <row r="739" spans="9:9" ht="13.5" customHeight="1">
      <c r="I739" s="276"/>
    </row>
    <row r="740" spans="9:9" ht="13.5" customHeight="1">
      <c r="I740" s="276"/>
    </row>
    <row r="741" spans="9:9" ht="13.5" customHeight="1">
      <c r="I741" s="276"/>
    </row>
    <row r="742" spans="9:9" ht="13.5" customHeight="1">
      <c r="I742" s="276"/>
    </row>
    <row r="743" spans="9:9" ht="13.5" customHeight="1">
      <c r="I743" s="276"/>
    </row>
    <row r="744" spans="9:9" ht="13.5" customHeight="1">
      <c r="I744" s="276"/>
    </row>
    <row r="745" spans="9:9" ht="13.5" customHeight="1">
      <c r="I745" s="276"/>
    </row>
    <row r="746" spans="9:9" ht="13.5" customHeight="1">
      <c r="I746" s="276"/>
    </row>
    <row r="747" spans="9:9" ht="13.5" customHeight="1">
      <c r="I747" s="276"/>
    </row>
    <row r="748" spans="9:9" ht="13.5" customHeight="1">
      <c r="I748" s="276"/>
    </row>
    <row r="749" spans="9:9" ht="13.5" customHeight="1">
      <c r="I749" s="276"/>
    </row>
    <row r="750" spans="9:9" ht="13.5" customHeight="1">
      <c r="I750" s="276"/>
    </row>
    <row r="751" spans="9:9" ht="13.5" customHeight="1">
      <c r="I751" s="276"/>
    </row>
    <row r="752" spans="9:9" ht="13.5" customHeight="1">
      <c r="I752" s="276"/>
    </row>
    <row r="753" spans="9:9" ht="13.5" customHeight="1">
      <c r="I753" s="276"/>
    </row>
    <row r="754" spans="9:9" ht="13.5" customHeight="1">
      <c r="I754" s="276"/>
    </row>
    <row r="755" spans="9:9" ht="13.5" customHeight="1">
      <c r="I755" s="276"/>
    </row>
    <row r="756" spans="9:9" ht="13.5" customHeight="1">
      <c r="I756" s="276"/>
    </row>
    <row r="757" spans="9:9" ht="13.5" customHeight="1">
      <c r="I757" s="276"/>
    </row>
    <row r="758" spans="9:9" ht="13.5" customHeight="1">
      <c r="I758" s="276"/>
    </row>
    <row r="759" spans="9:9" ht="13.5" customHeight="1">
      <c r="I759" s="276"/>
    </row>
    <row r="760" spans="9:9" ht="13.5" customHeight="1">
      <c r="I760" s="276"/>
    </row>
    <row r="761" spans="9:9" ht="13.5" customHeight="1">
      <c r="I761" s="276"/>
    </row>
    <row r="762" spans="9:9" ht="13.5" customHeight="1">
      <c r="I762" s="276"/>
    </row>
    <row r="763" spans="9:9" ht="13.5" customHeight="1">
      <c r="I763" s="276"/>
    </row>
    <row r="764" spans="9:9" ht="13.5" customHeight="1">
      <c r="I764" s="276"/>
    </row>
    <row r="765" spans="9:9" ht="13.5" customHeight="1">
      <c r="I765" s="276"/>
    </row>
    <row r="766" spans="9:9" ht="13.5" customHeight="1">
      <c r="I766" s="276"/>
    </row>
    <row r="767" spans="9:9" ht="13.5" customHeight="1">
      <c r="I767" s="276"/>
    </row>
    <row r="768" spans="9:9" ht="13.5" customHeight="1">
      <c r="I768" s="276"/>
    </row>
    <row r="769" spans="9:9" ht="13.5" customHeight="1">
      <c r="I769" s="276"/>
    </row>
    <row r="770" spans="9:9" ht="13.5" customHeight="1">
      <c r="I770" s="276"/>
    </row>
    <row r="771" spans="9:9" ht="13.5" customHeight="1">
      <c r="I771" s="276"/>
    </row>
    <row r="772" spans="9:9" ht="13.5" customHeight="1">
      <c r="I772" s="276"/>
    </row>
    <row r="773" spans="9:9" ht="13.5" customHeight="1">
      <c r="I773" s="276"/>
    </row>
    <row r="774" spans="9:9" ht="13.5" customHeight="1">
      <c r="I774" s="276"/>
    </row>
    <row r="775" spans="9:9" ht="13.5" customHeight="1">
      <c r="I775" s="276"/>
    </row>
    <row r="776" spans="9:9" ht="13.5" customHeight="1">
      <c r="I776" s="276"/>
    </row>
    <row r="777" spans="9:9" ht="13.5" customHeight="1">
      <c r="I777" s="276"/>
    </row>
    <row r="778" spans="9:9" ht="13.5" customHeight="1">
      <c r="I778" s="276"/>
    </row>
    <row r="779" spans="9:9" ht="13.5" customHeight="1">
      <c r="I779" s="276"/>
    </row>
    <row r="780" spans="9:9" ht="13.5" customHeight="1">
      <c r="I780" s="276"/>
    </row>
    <row r="781" spans="9:9" ht="13.5" customHeight="1">
      <c r="I781" s="276"/>
    </row>
    <row r="782" spans="9:9" ht="13.5" customHeight="1">
      <c r="I782" s="276"/>
    </row>
    <row r="783" spans="9:9" ht="13.5" customHeight="1">
      <c r="I783" s="276"/>
    </row>
    <row r="784" spans="9:9" ht="13.5" customHeight="1">
      <c r="I784" s="276"/>
    </row>
    <row r="785" spans="9:9" ht="13.5" customHeight="1">
      <c r="I785" s="276"/>
    </row>
    <row r="786" spans="9:9" ht="13.5" customHeight="1">
      <c r="I786" s="276"/>
    </row>
    <row r="787" spans="9:9" ht="13.5" customHeight="1">
      <c r="I787" s="276"/>
    </row>
    <row r="788" spans="9:9" ht="13.5" customHeight="1">
      <c r="I788" s="276"/>
    </row>
    <row r="789" spans="9:9" ht="13.5" customHeight="1">
      <c r="I789" s="276"/>
    </row>
    <row r="790" spans="9:9" ht="13.5" customHeight="1">
      <c r="I790" s="276"/>
    </row>
    <row r="791" spans="9:9" ht="13.5" customHeight="1">
      <c r="I791" s="276"/>
    </row>
    <row r="792" spans="9:9" ht="13.5" customHeight="1">
      <c r="I792" s="276"/>
    </row>
    <row r="793" spans="9:9" ht="13.5" customHeight="1">
      <c r="I793" s="276"/>
    </row>
    <row r="794" spans="9:9" ht="13.5" customHeight="1">
      <c r="I794" s="276"/>
    </row>
    <row r="795" spans="9:9" ht="13.5" customHeight="1">
      <c r="I795" s="276"/>
    </row>
    <row r="796" spans="9:9" ht="13.5" customHeight="1">
      <c r="I796" s="276"/>
    </row>
    <row r="797" spans="9:9" ht="13.5" customHeight="1">
      <c r="I797" s="276"/>
    </row>
    <row r="798" spans="9:9" ht="13.5" customHeight="1">
      <c r="I798" s="276"/>
    </row>
    <row r="799" spans="9:9" ht="13.5" customHeight="1">
      <c r="I799" s="276"/>
    </row>
    <row r="800" spans="9:9" ht="13.5" customHeight="1">
      <c r="I800" s="276"/>
    </row>
    <row r="801" spans="9:9" ht="13.5" customHeight="1">
      <c r="I801" s="276"/>
    </row>
    <row r="802" spans="9:9" ht="13.5" customHeight="1">
      <c r="I802" s="276"/>
    </row>
    <row r="803" spans="9:9" ht="13.5" customHeight="1">
      <c r="I803" s="276"/>
    </row>
    <row r="804" spans="9:9" ht="13.5" customHeight="1">
      <c r="I804" s="276"/>
    </row>
    <row r="805" spans="9:9" ht="13.5" customHeight="1">
      <c r="I805" s="276"/>
    </row>
    <row r="806" spans="9:9" ht="13.5" customHeight="1">
      <c r="I806" s="276"/>
    </row>
    <row r="807" spans="9:9" ht="13.5" customHeight="1">
      <c r="I807" s="276"/>
    </row>
    <row r="808" spans="9:9" ht="13.5" customHeight="1">
      <c r="I808" s="276"/>
    </row>
    <row r="809" spans="9:9" ht="13.5" customHeight="1">
      <c r="I809" s="276"/>
    </row>
    <row r="810" spans="9:9" ht="13.5" customHeight="1">
      <c r="I810" s="276"/>
    </row>
    <row r="811" spans="9:9" ht="13.5" customHeight="1">
      <c r="I811" s="276"/>
    </row>
    <row r="812" spans="9:9" ht="13.5" customHeight="1">
      <c r="I812" s="276"/>
    </row>
    <row r="813" spans="9:9" ht="13.5" customHeight="1">
      <c r="I813" s="276"/>
    </row>
    <row r="814" spans="9:9" ht="13.5" customHeight="1">
      <c r="I814" s="276"/>
    </row>
    <row r="815" spans="9:9" ht="13.5" customHeight="1">
      <c r="I815" s="276"/>
    </row>
    <row r="816" spans="9:9" ht="13.5" customHeight="1">
      <c r="I816" s="276"/>
    </row>
    <row r="817" spans="9:9" ht="13.5" customHeight="1">
      <c r="I817" s="276"/>
    </row>
    <row r="818" spans="9:9" ht="13.5" customHeight="1">
      <c r="I818" s="276"/>
    </row>
    <row r="819" spans="9:9" ht="13.5" customHeight="1">
      <c r="I819" s="276"/>
    </row>
    <row r="820" spans="9:9" ht="13.5" customHeight="1">
      <c r="I820" s="276"/>
    </row>
    <row r="821" spans="9:9" ht="13.5" customHeight="1">
      <c r="I821" s="276"/>
    </row>
    <row r="822" spans="9:9" ht="13.5" customHeight="1">
      <c r="I822" s="276"/>
    </row>
    <row r="823" spans="9:9" ht="13.5" customHeight="1">
      <c r="I823" s="276"/>
    </row>
    <row r="824" spans="9:9" ht="13.5" customHeight="1">
      <c r="I824" s="276"/>
    </row>
    <row r="825" spans="9:9" ht="13.5" customHeight="1">
      <c r="I825" s="276"/>
    </row>
    <row r="826" spans="9:9" ht="13.5" customHeight="1">
      <c r="I826" s="276"/>
    </row>
    <row r="827" spans="9:9" ht="13.5" customHeight="1">
      <c r="I827" s="276"/>
    </row>
    <row r="828" spans="9:9" ht="13.5" customHeight="1">
      <c r="I828" s="276"/>
    </row>
    <row r="829" spans="9:9" ht="13.5" customHeight="1">
      <c r="I829" s="276"/>
    </row>
    <row r="830" spans="9:9" ht="13.5" customHeight="1">
      <c r="I830" s="276"/>
    </row>
    <row r="831" spans="9:9" ht="13.5" customHeight="1">
      <c r="I831" s="276"/>
    </row>
    <row r="832" spans="9:9" ht="13.5" customHeight="1">
      <c r="I832" s="276"/>
    </row>
    <row r="833" spans="9:9" ht="13.5" customHeight="1">
      <c r="I833" s="276"/>
    </row>
    <row r="834" spans="9:9" ht="13.5" customHeight="1">
      <c r="I834" s="276"/>
    </row>
    <row r="835" spans="9:9" ht="13.5" customHeight="1">
      <c r="I835" s="276"/>
    </row>
    <row r="836" spans="9:9" ht="13.5" customHeight="1">
      <c r="I836" s="276"/>
    </row>
    <row r="837" spans="9:9" ht="13.5" customHeight="1">
      <c r="I837" s="276"/>
    </row>
    <row r="838" spans="9:9" ht="13.5" customHeight="1">
      <c r="I838" s="276"/>
    </row>
    <row r="839" spans="9:9" ht="13.5" customHeight="1">
      <c r="I839" s="276"/>
    </row>
    <row r="840" spans="9:9" ht="13.5" customHeight="1">
      <c r="I840" s="276"/>
    </row>
    <row r="841" spans="9:9" ht="13.5" customHeight="1">
      <c r="I841" s="276"/>
    </row>
    <row r="842" spans="9:9" ht="13.5" customHeight="1">
      <c r="I842" s="276"/>
    </row>
    <row r="843" spans="9:9" ht="13.5" customHeight="1">
      <c r="I843" s="276"/>
    </row>
    <row r="844" spans="9:9" ht="13.5" customHeight="1">
      <c r="I844" s="276"/>
    </row>
    <row r="845" spans="9:9" ht="13.5" customHeight="1">
      <c r="I845" s="276"/>
    </row>
    <row r="846" spans="9:9" ht="13.5" customHeight="1">
      <c r="I846" s="276"/>
    </row>
    <row r="847" spans="9:9" ht="13.5" customHeight="1">
      <c r="I847" s="276"/>
    </row>
    <row r="848" spans="9:9" ht="13.5" customHeight="1">
      <c r="I848" s="276"/>
    </row>
    <row r="849" spans="9:9" ht="13.5" customHeight="1">
      <c r="I849" s="276"/>
    </row>
    <row r="850" spans="9:9" ht="13.5" customHeight="1">
      <c r="I850" s="276"/>
    </row>
    <row r="851" spans="9:9" ht="13.5" customHeight="1">
      <c r="I851" s="276"/>
    </row>
    <row r="852" spans="9:9" ht="13.5" customHeight="1">
      <c r="I852" s="276"/>
    </row>
    <row r="853" spans="9:9" ht="13.5" customHeight="1">
      <c r="I853" s="276"/>
    </row>
    <row r="854" spans="9:9" ht="13.5" customHeight="1">
      <c r="I854" s="276"/>
    </row>
    <row r="855" spans="9:9" ht="13.5" customHeight="1">
      <c r="I855" s="276"/>
    </row>
    <row r="856" spans="9:9" ht="13.5" customHeight="1">
      <c r="I856" s="276"/>
    </row>
    <row r="857" spans="9:9" ht="13.5" customHeight="1">
      <c r="I857" s="276"/>
    </row>
    <row r="858" spans="9:9" ht="13.5" customHeight="1">
      <c r="I858" s="276"/>
    </row>
    <row r="859" spans="9:9" ht="13.5" customHeight="1">
      <c r="I859" s="276"/>
    </row>
    <row r="860" spans="9:9" ht="13.5" customHeight="1">
      <c r="I860" s="276"/>
    </row>
    <row r="861" spans="9:9" ht="13.5" customHeight="1">
      <c r="I861" s="276"/>
    </row>
    <row r="862" spans="9:9" ht="13.5" customHeight="1">
      <c r="I862" s="276"/>
    </row>
    <row r="863" spans="9:9" ht="13.5" customHeight="1">
      <c r="I863" s="276"/>
    </row>
    <row r="864" spans="9:9" ht="13.5" customHeight="1">
      <c r="I864" s="276"/>
    </row>
    <row r="865" spans="9:9" ht="13.5" customHeight="1">
      <c r="I865" s="276"/>
    </row>
    <row r="866" spans="9:9" ht="13.5" customHeight="1">
      <c r="I866" s="276"/>
    </row>
    <row r="867" spans="9:9" ht="13.5" customHeight="1">
      <c r="I867" s="276"/>
    </row>
    <row r="868" spans="9:9" ht="13.5" customHeight="1">
      <c r="I868" s="276"/>
    </row>
    <row r="869" spans="9:9" ht="13.5" customHeight="1">
      <c r="I869" s="276"/>
    </row>
    <row r="870" spans="9:9" ht="13.5" customHeight="1">
      <c r="I870" s="276"/>
    </row>
    <row r="871" spans="9:9" ht="13.5" customHeight="1">
      <c r="I871" s="276"/>
    </row>
    <row r="872" spans="9:9" ht="13.5" customHeight="1">
      <c r="I872" s="276"/>
    </row>
    <row r="873" spans="9:9" ht="13.5" customHeight="1">
      <c r="I873" s="276"/>
    </row>
    <row r="874" spans="9:9" ht="13.5" customHeight="1">
      <c r="I874" s="276"/>
    </row>
    <row r="875" spans="9:9" ht="13.5" customHeight="1">
      <c r="I875" s="276"/>
    </row>
    <row r="876" spans="9:9" ht="13.5" customHeight="1">
      <c r="I876" s="276"/>
    </row>
    <row r="877" spans="9:9" ht="13.5" customHeight="1">
      <c r="I877" s="276"/>
    </row>
    <row r="878" spans="9:9" ht="13.5" customHeight="1">
      <c r="I878" s="276"/>
    </row>
    <row r="879" spans="9:9" ht="13.5" customHeight="1">
      <c r="I879" s="276"/>
    </row>
    <row r="880" spans="9:9" ht="13.5" customHeight="1">
      <c r="I880" s="276"/>
    </row>
    <row r="881" spans="9:9" ht="13.5" customHeight="1">
      <c r="I881" s="276"/>
    </row>
    <row r="882" spans="9:9" ht="13.5" customHeight="1">
      <c r="I882" s="276"/>
    </row>
    <row r="883" spans="9:9" ht="13.5" customHeight="1">
      <c r="I883" s="276"/>
    </row>
    <row r="884" spans="9:9" ht="13.5" customHeight="1">
      <c r="I884" s="276"/>
    </row>
    <row r="885" spans="9:9" ht="13.5" customHeight="1">
      <c r="I885" s="276"/>
    </row>
    <row r="886" spans="9:9" ht="13.5" customHeight="1">
      <c r="I886" s="276"/>
    </row>
    <row r="887" spans="9:9" ht="13.5" customHeight="1">
      <c r="I887" s="276"/>
    </row>
    <row r="888" spans="9:9" ht="13.5" customHeight="1">
      <c r="I888" s="276"/>
    </row>
    <row r="889" spans="9:9" ht="13.5" customHeight="1">
      <c r="I889" s="276"/>
    </row>
    <row r="890" spans="9:9" ht="13.5" customHeight="1">
      <c r="I890" s="276"/>
    </row>
    <row r="891" spans="9:9" ht="13.5" customHeight="1">
      <c r="I891" s="276"/>
    </row>
    <row r="892" spans="9:9" ht="13.5" customHeight="1">
      <c r="I892" s="276"/>
    </row>
    <row r="893" spans="9:9" ht="13.5" customHeight="1">
      <c r="I893" s="276"/>
    </row>
    <row r="894" spans="9:9" ht="13.5" customHeight="1">
      <c r="I894" s="276"/>
    </row>
    <row r="895" spans="9:9" ht="13.5" customHeight="1">
      <c r="I895" s="276"/>
    </row>
    <row r="896" spans="9:9" ht="13.5" customHeight="1">
      <c r="I896" s="276"/>
    </row>
    <row r="897" spans="9:9" ht="13.5" customHeight="1">
      <c r="I897" s="276"/>
    </row>
    <row r="898" spans="9:9" ht="13.5" customHeight="1">
      <c r="I898" s="276"/>
    </row>
    <row r="899" spans="9:9" ht="13.5" customHeight="1">
      <c r="I899" s="276"/>
    </row>
    <row r="900" spans="9:9" ht="13.5" customHeight="1">
      <c r="I900" s="276"/>
    </row>
    <row r="901" spans="9:9" ht="13.5" customHeight="1">
      <c r="I901" s="276"/>
    </row>
    <row r="902" spans="9:9" ht="13.5" customHeight="1">
      <c r="I902" s="276"/>
    </row>
    <row r="903" spans="9:9" ht="13.5" customHeight="1">
      <c r="I903" s="276"/>
    </row>
    <row r="904" spans="9:9" ht="13.5" customHeight="1">
      <c r="I904" s="276"/>
    </row>
    <row r="905" spans="9:9" ht="13.5" customHeight="1">
      <c r="I905" s="276"/>
    </row>
    <row r="906" spans="9:9" ht="13.5" customHeight="1">
      <c r="I906" s="276"/>
    </row>
    <row r="907" spans="9:9" ht="13.5" customHeight="1">
      <c r="I907" s="276"/>
    </row>
    <row r="908" spans="9:9" ht="13.5" customHeight="1">
      <c r="I908" s="276"/>
    </row>
    <row r="909" spans="9:9" ht="13.5" customHeight="1">
      <c r="I909" s="276"/>
    </row>
    <row r="910" spans="9:9" ht="13.5" customHeight="1">
      <c r="I910" s="276"/>
    </row>
    <row r="911" spans="9:9" ht="13.5" customHeight="1">
      <c r="I911" s="276"/>
    </row>
    <row r="912" spans="9:9" ht="13.5" customHeight="1">
      <c r="I912" s="276"/>
    </row>
    <row r="913" spans="9:9" ht="13.5" customHeight="1">
      <c r="I913" s="276"/>
    </row>
    <row r="914" spans="9:9" ht="13.5" customHeight="1">
      <c r="I914" s="276"/>
    </row>
    <row r="915" spans="9:9" ht="13.5" customHeight="1">
      <c r="I915" s="276"/>
    </row>
    <row r="916" spans="9:9" ht="13.5" customHeight="1">
      <c r="I916" s="276"/>
    </row>
    <row r="917" spans="9:9" ht="13.5" customHeight="1">
      <c r="I917" s="276"/>
    </row>
    <row r="918" spans="9:9" ht="13.5" customHeight="1">
      <c r="I918" s="276"/>
    </row>
    <row r="919" spans="9:9" ht="13.5" customHeight="1">
      <c r="I919" s="276"/>
    </row>
    <row r="920" spans="9:9" ht="13.5" customHeight="1">
      <c r="I920" s="276"/>
    </row>
    <row r="921" spans="9:9" ht="13.5" customHeight="1">
      <c r="I921" s="276"/>
    </row>
    <row r="922" spans="9:9" ht="13.5" customHeight="1">
      <c r="I922" s="276"/>
    </row>
    <row r="923" spans="9:9" ht="13.5" customHeight="1">
      <c r="I923" s="276"/>
    </row>
    <row r="924" spans="9:9" ht="13.5" customHeight="1">
      <c r="I924" s="276"/>
    </row>
    <row r="925" spans="9:9" ht="13.5" customHeight="1">
      <c r="I925" s="276"/>
    </row>
    <row r="926" spans="9:9" ht="13.5" customHeight="1">
      <c r="I926" s="276"/>
    </row>
    <row r="927" spans="9:9" ht="13.5" customHeight="1">
      <c r="I927" s="276"/>
    </row>
    <row r="928" spans="9:9" ht="13.5" customHeight="1">
      <c r="I928" s="276"/>
    </row>
    <row r="929" spans="9:9" ht="13.5" customHeight="1">
      <c r="I929" s="276"/>
    </row>
    <row r="930" spans="9:9" ht="13.5" customHeight="1">
      <c r="I930" s="276"/>
    </row>
    <row r="931" spans="9:9" ht="13.5" customHeight="1">
      <c r="I931" s="276"/>
    </row>
    <row r="932" spans="9:9" ht="13.5" customHeight="1">
      <c r="I932" s="276"/>
    </row>
    <row r="933" spans="9:9" ht="13.5" customHeight="1">
      <c r="I933" s="276"/>
    </row>
    <row r="934" spans="9:9" ht="13.5" customHeight="1">
      <c r="I934" s="276"/>
    </row>
    <row r="935" spans="9:9" ht="13.5" customHeight="1">
      <c r="I935" s="276"/>
    </row>
    <row r="936" spans="9:9" ht="13.5" customHeight="1">
      <c r="I936" s="276"/>
    </row>
    <row r="937" spans="9:9" ht="13.5" customHeight="1">
      <c r="I937" s="276"/>
    </row>
    <row r="938" spans="9:9" ht="13.5" customHeight="1">
      <c r="I938" s="276"/>
    </row>
    <row r="939" spans="9:9" ht="13.5" customHeight="1">
      <c r="I939" s="276"/>
    </row>
    <row r="940" spans="9:9" ht="13.5" customHeight="1">
      <c r="I940" s="276"/>
    </row>
    <row r="941" spans="9:9" ht="13.5" customHeight="1">
      <c r="I941" s="276"/>
    </row>
    <row r="942" spans="9:9" ht="13.5" customHeight="1">
      <c r="I942" s="276"/>
    </row>
    <row r="943" spans="9:9" ht="13.5" customHeight="1">
      <c r="I943" s="276"/>
    </row>
    <row r="944" spans="9:9" ht="13.5" customHeight="1">
      <c r="I944" s="276"/>
    </row>
    <row r="945" spans="9:9" ht="13.5" customHeight="1">
      <c r="I945" s="276"/>
    </row>
    <row r="946" spans="9:9" ht="13.5" customHeight="1">
      <c r="I946" s="276"/>
    </row>
    <row r="947" spans="9:9" ht="13.5" customHeight="1">
      <c r="I947" s="276"/>
    </row>
    <row r="948" spans="9:9" ht="13.5" customHeight="1">
      <c r="I948" s="276"/>
    </row>
    <row r="949" spans="9:9" ht="13.5" customHeight="1">
      <c r="I949" s="276"/>
    </row>
    <row r="950" spans="9:9" ht="13.5" customHeight="1">
      <c r="I950" s="276"/>
    </row>
    <row r="951" spans="9:9" ht="13.5" customHeight="1">
      <c r="I951" s="276"/>
    </row>
    <row r="952" spans="9:9" ht="13.5" customHeight="1">
      <c r="I952" s="276"/>
    </row>
    <row r="953" spans="9:9" ht="13.5" customHeight="1">
      <c r="I953" s="276"/>
    </row>
    <row r="954" spans="9:9" ht="13.5" customHeight="1">
      <c r="I954" s="276"/>
    </row>
    <row r="955" spans="9:9" ht="13.5" customHeight="1">
      <c r="I955" s="276"/>
    </row>
    <row r="956" spans="9:9" ht="13.5" customHeight="1">
      <c r="I956" s="276"/>
    </row>
    <row r="957" spans="9:9" ht="13.5" customHeight="1">
      <c r="I957" s="276"/>
    </row>
    <row r="958" spans="9:9" ht="13.5" customHeight="1">
      <c r="I958" s="276"/>
    </row>
    <row r="959" spans="9:9" ht="13.5" customHeight="1">
      <c r="I959" s="276"/>
    </row>
    <row r="960" spans="9:9" ht="13.5" customHeight="1">
      <c r="I960" s="276"/>
    </row>
    <row r="961" spans="9:9" ht="13.5" customHeight="1">
      <c r="I961" s="276"/>
    </row>
    <row r="962" spans="9:9" ht="13.5" customHeight="1">
      <c r="I962" s="276"/>
    </row>
    <row r="963" spans="9:9" ht="13.5" customHeight="1">
      <c r="I963" s="276"/>
    </row>
    <row r="964" spans="9:9" ht="13.5" customHeight="1">
      <c r="I964" s="276"/>
    </row>
    <row r="965" spans="9:9" ht="13.5" customHeight="1">
      <c r="I965" s="276"/>
    </row>
    <row r="966" spans="9:9" ht="13.5" customHeight="1">
      <c r="I966" s="276"/>
    </row>
    <row r="967" spans="9:9" ht="13.5" customHeight="1">
      <c r="I967" s="276"/>
    </row>
    <row r="968" spans="9:9" ht="13.5" customHeight="1">
      <c r="I968" s="276"/>
    </row>
    <row r="969" spans="9:9" ht="13.5" customHeight="1">
      <c r="I969" s="276"/>
    </row>
    <row r="970" spans="9:9" ht="13.5" customHeight="1">
      <c r="I970" s="276"/>
    </row>
    <row r="971" spans="9:9" ht="13.5" customHeight="1">
      <c r="I971" s="276"/>
    </row>
    <row r="972" spans="9:9" ht="13.5" customHeight="1">
      <c r="I972" s="276"/>
    </row>
    <row r="973" spans="9:9" ht="13.5" customHeight="1">
      <c r="I973" s="276"/>
    </row>
    <row r="974" spans="9:9" ht="13.5" customHeight="1">
      <c r="I974" s="276"/>
    </row>
    <row r="975" spans="9:9" ht="13.5" customHeight="1">
      <c r="I975" s="276"/>
    </row>
    <row r="976" spans="9:9" ht="13.5" customHeight="1">
      <c r="I976" s="276"/>
    </row>
    <row r="977" spans="9:9" ht="13.5" customHeight="1">
      <c r="I977" s="276"/>
    </row>
    <row r="978" spans="9:9" ht="13.5" customHeight="1">
      <c r="I978" s="276"/>
    </row>
    <row r="979" spans="9:9" ht="13.5" customHeight="1">
      <c r="I979" s="276"/>
    </row>
    <row r="980" spans="9:9" ht="13.5" customHeight="1">
      <c r="I980" s="276"/>
    </row>
    <row r="981" spans="9:9" ht="13.5" customHeight="1">
      <c r="I981" s="276"/>
    </row>
    <row r="982" spans="9:9" ht="13.5" customHeight="1">
      <c r="I982" s="276"/>
    </row>
    <row r="983" spans="9:9" ht="13.5" customHeight="1">
      <c r="I983" s="276"/>
    </row>
    <row r="984" spans="9:9" ht="13.5" customHeight="1">
      <c r="I984" s="276"/>
    </row>
    <row r="985" spans="9:9" ht="13.5" customHeight="1">
      <c r="I985" s="276"/>
    </row>
    <row r="986" spans="9:9" ht="13.5" customHeight="1">
      <c r="I986" s="276"/>
    </row>
    <row r="987" spans="9:9" ht="13.5" customHeight="1">
      <c r="I987" s="276"/>
    </row>
    <row r="988" spans="9:9" ht="13.5" customHeight="1">
      <c r="I988" s="276"/>
    </row>
    <row r="989" spans="9:9" ht="13.5" customHeight="1">
      <c r="I989" s="276"/>
    </row>
    <row r="990" spans="9:9" ht="13.5" customHeight="1">
      <c r="I990" s="276"/>
    </row>
    <row r="991" spans="9:9" ht="13.5" customHeight="1">
      <c r="I991" s="276"/>
    </row>
    <row r="992" spans="9:9" ht="13.5" customHeight="1">
      <c r="I992" s="276"/>
    </row>
    <row r="993" spans="9:9" ht="13.5" customHeight="1">
      <c r="I993" s="276"/>
    </row>
    <row r="994" spans="9:9" ht="13.5" customHeight="1">
      <c r="I994" s="276"/>
    </row>
    <row r="995" spans="9:9" ht="13.5" customHeight="1">
      <c r="I995" s="276"/>
    </row>
    <row r="996" spans="9:9" ht="13.5" customHeight="1">
      <c r="I996" s="276"/>
    </row>
    <row r="997" spans="9:9" ht="13.5" customHeight="1">
      <c r="I997" s="276"/>
    </row>
    <row r="998" spans="9:9" ht="13.5" customHeight="1">
      <c r="I998" s="276"/>
    </row>
    <row r="999" spans="9:9" ht="13.5" customHeight="1">
      <c r="I999" s="276"/>
    </row>
    <row r="1000" spans="9:9" ht="13.5" customHeight="1">
      <c r="I1000" s="276"/>
    </row>
    <row r="1001" spans="9:9" ht="13.5" customHeight="1">
      <c r="I1001" s="276"/>
    </row>
    <row r="1002" spans="9:9" ht="13.5" customHeight="1">
      <c r="I1002" s="276"/>
    </row>
    <row r="1003" spans="9:9" ht="13.5" customHeight="1">
      <c r="I1003" s="276"/>
    </row>
    <row r="1004" spans="9:9" ht="13.5" customHeight="1">
      <c r="I1004" s="276"/>
    </row>
    <row r="1005" spans="9:9" ht="13.5" customHeight="1">
      <c r="I1005" s="276"/>
    </row>
    <row r="1006" spans="9:9" ht="13.5" customHeight="1">
      <c r="I1006" s="276"/>
    </row>
    <row r="1007" spans="9:9" ht="13.5" customHeight="1">
      <c r="I1007" s="276"/>
    </row>
    <row r="1008" spans="9:9" ht="13.5" customHeight="1">
      <c r="I1008" s="276"/>
    </row>
    <row r="1009" spans="9:9" ht="13.5" customHeight="1">
      <c r="I1009" s="276"/>
    </row>
    <row r="1010" spans="9:9" ht="13.5" customHeight="1">
      <c r="I1010" s="276"/>
    </row>
    <row r="1011" spans="9:9" ht="13.5" customHeight="1">
      <c r="I1011" s="276"/>
    </row>
    <row r="1012" spans="9:9" ht="13.5" customHeight="1">
      <c r="I1012" s="276"/>
    </row>
    <row r="1013" spans="9:9" ht="13.5" customHeight="1">
      <c r="I1013" s="276"/>
    </row>
    <row r="1014" spans="9:9" ht="13.5" customHeight="1">
      <c r="I1014" s="276"/>
    </row>
    <row r="1015" spans="9:9" ht="13.5" customHeight="1">
      <c r="I1015" s="276"/>
    </row>
    <row r="1016" spans="9:9" ht="13.5" customHeight="1">
      <c r="I1016" s="276"/>
    </row>
    <row r="1017" spans="9:9" ht="13.5" customHeight="1">
      <c r="I1017" s="276"/>
    </row>
    <row r="1018" spans="9:9" ht="13.5" customHeight="1">
      <c r="I1018" s="276"/>
    </row>
    <row r="1019" spans="9:9" ht="13.5" customHeight="1">
      <c r="I1019" s="276"/>
    </row>
    <row r="1020" spans="9:9" ht="13.5" customHeight="1">
      <c r="I1020" s="276"/>
    </row>
    <row r="1021" spans="9:9" ht="13.5" customHeight="1">
      <c r="I1021" s="276"/>
    </row>
    <row r="1022" spans="9:9" ht="13.5" customHeight="1">
      <c r="I1022" s="276"/>
    </row>
    <row r="1023" spans="9:9" ht="13.5" customHeight="1">
      <c r="I1023" s="276"/>
    </row>
    <row r="1024" spans="9:9" ht="13.5" customHeight="1">
      <c r="I1024" s="276"/>
    </row>
    <row r="1025" spans="9:9" ht="13.5" customHeight="1">
      <c r="I1025" s="276"/>
    </row>
    <row r="1026" spans="9:9" ht="13.5" customHeight="1">
      <c r="I1026" s="276"/>
    </row>
    <row r="1027" spans="9:9" ht="13.5" customHeight="1">
      <c r="I1027" s="276"/>
    </row>
    <row r="1028" spans="9:9" ht="13.5" customHeight="1">
      <c r="I1028" s="276"/>
    </row>
    <row r="1029" spans="9:9" ht="13.5" customHeight="1">
      <c r="I1029" s="276"/>
    </row>
    <row r="1030" spans="9:9" ht="13.5" customHeight="1">
      <c r="I1030" s="276"/>
    </row>
    <row r="1031" spans="9:9" ht="13.5" customHeight="1">
      <c r="I1031" s="276"/>
    </row>
    <row r="1032" spans="9:9" ht="13.5" customHeight="1">
      <c r="I1032" s="276"/>
    </row>
    <row r="1033" spans="9:9" ht="13.5" customHeight="1">
      <c r="I1033" s="276"/>
    </row>
    <row r="1034" spans="9:9" ht="13.5" customHeight="1">
      <c r="I1034" s="276"/>
    </row>
    <row r="1035" spans="9:9" ht="13.5" customHeight="1">
      <c r="I1035" s="276"/>
    </row>
    <row r="1036" spans="9:9" ht="13.5" customHeight="1">
      <c r="I1036" s="276"/>
    </row>
    <row r="1037" spans="9:9" ht="13.5" customHeight="1">
      <c r="I1037" s="276"/>
    </row>
    <row r="1038" spans="9:9" ht="13.5" customHeight="1">
      <c r="I1038" s="276"/>
    </row>
    <row r="1039" spans="9:9" ht="13.5" customHeight="1">
      <c r="I1039" s="276"/>
    </row>
    <row r="1040" spans="9:9" ht="13.5" customHeight="1">
      <c r="I1040" s="276"/>
    </row>
    <row r="1041" spans="9:9" ht="13.5" customHeight="1">
      <c r="I1041" s="276"/>
    </row>
    <row r="1042" spans="9:9" ht="13.5" customHeight="1">
      <c r="I1042" s="276"/>
    </row>
    <row r="1043" spans="9:9" ht="13.5" customHeight="1">
      <c r="I1043" s="276"/>
    </row>
    <row r="1044" spans="9:9" ht="13.5" customHeight="1">
      <c r="I1044" s="276"/>
    </row>
    <row r="1045" spans="9:9" ht="13.5" customHeight="1">
      <c r="I1045" s="276"/>
    </row>
    <row r="1046" spans="9:9" ht="13.5" customHeight="1">
      <c r="I1046" s="276"/>
    </row>
    <row r="1047" spans="9:9" ht="13.5" customHeight="1">
      <c r="I1047" s="276"/>
    </row>
    <row r="1048" spans="9:9" ht="13.5" customHeight="1">
      <c r="I1048" s="276"/>
    </row>
    <row r="1049" spans="9:9" ht="13.5" customHeight="1">
      <c r="I1049" s="276"/>
    </row>
    <row r="1050" spans="9:9" ht="13.5" customHeight="1">
      <c r="I1050" s="276"/>
    </row>
    <row r="1051" spans="9:9" ht="13.5" customHeight="1">
      <c r="I1051" s="276"/>
    </row>
    <row r="1052" spans="9:9" ht="13.5" customHeight="1">
      <c r="I1052" s="276"/>
    </row>
    <row r="1053" spans="9:9" ht="13.5" customHeight="1">
      <c r="I1053" s="276"/>
    </row>
    <row r="1054" spans="9:9" ht="13.5" customHeight="1">
      <c r="I1054" s="276"/>
    </row>
    <row r="1055" spans="9:9" ht="13.5" customHeight="1">
      <c r="I1055" s="276"/>
    </row>
    <row r="1056" spans="9:9" ht="13.5" customHeight="1">
      <c r="I1056" s="276"/>
    </row>
    <row r="1057" spans="9:9" ht="13.5" customHeight="1">
      <c r="I1057" s="276"/>
    </row>
    <row r="1058" spans="9:9" ht="13.5" customHeight="1">
      <c r="I1058" s="276"/>
    </row>
    <row r="1059" spans="9:9" ht="13.5" customHeight="1">
      <c r="I1059" s="276"/>
    </row>
    <row r="1060" spans="9:9" ht="13.5" customHeight="1">
      <c r="I1060" s="276"/>
    </row>
    <row r="1061" spans="9:9" ht="13.5" customHeight="1">
      <c r="I1061" s="276"/>
    </row>
    <row r="1062" spans="9:9" ht="13.5" customHeight="1">
      <c r="I1062" s="276"/>
    </row>
    <row r="1063" spans="9:9" ht="13.5" customHeight="1">
      <c r="I1063" s="276"/>
    </row>
    <row r="1064" spans="9:9" ht="13.5" customHeight="1">
      <c r="I1064" s="276"/>
    </row>
    <row r="1065" spans="9:9" ht="13.5" customHeight="1">
      <c r="I1065" s="276"/>
    </row>
    <row r="1066" spans="9:9" ht="13.5" customHeight="1">
      <c r="I1066" s="276"/>
    </row>
    <row r="1067" spans="9:9" ht="13.5" customHeight="1">
      <c r="I1067" s="276"/>
    </row>
    <row r="1068" spans="9:9" ht="13.5" customHeight="1">
      <c r="I1068" s="276"/>
    </row>
    <row r="1069" spans="9:9" ht="13.5" customHeight="1">
      <c r="I1069" s="276"/>
    </row>
    <row r="1070" spans="9:9" ht="13.5" customHeight="1">
      <c r="I1070" s="276"/>
    </row>
    <row r="1071" spans="9:9" ht="13.5" customHeight="1">
      <c r="I1071" s="276"/>
    </row>
    <row r="1072" spans="9:9" ht="13.5" customHeight="1">
      <c r="I1072" s="276"/>
    </row>
    <row r="1073" spans="9:9" ht="13.5" customHeight="1">
      <c r="I1073" s="276"/>
    </row>
    <row r="1074" spans="9:9" ht="13.5" customHeight="1">
      <c r="I1074" s="276"/>
    </row>
    <row r="1075" spans="9:9" ht="13.5" customHeight="1">
      <c r="I1075" s="276"/>
    </row>
    <row r="1076" spans="9:9" ht="13.5" customHeight="1">
      <c r="I1076" s="276"/>
    </row>
    <row r="1077" spans="9:9" ht="13.5" customHeight="1">
      <c r="I1077" s="276"/>
    </row>
    <row r="1078" spans="9:9" ht="13.5" customHeight="1">
      <c r="I1078" s="276"/>
    </row>
    <row r="1079" spans="9:9" ht="13.5" customHeight="1">
      <c r="I1079" s="276"/>
    </row>
    <row r="1080" spans="9:9" ht="13.5" customHeight="1">
      <c r="I1080" s="276"/>
    </row>
    <row r="1081" spans="9:9" ht="13.5" customHeight="1">
      <c r="I1081" s="276"/>
    </row>
    <row r="1082" spans="9:9" ht="13.5" customHeight="1">
      <c r="I1082" s="276"/>
    </row>
    <row r="1083" spans="9:9" ht="13.5" customHeight="1">
      <c r="I1083" s="276"/>
    </row>
    <row r="1084" spans="9:9" ht="13.5" customHeight="1">
      <c r="I1084" s="276"/>
    </row>
    <row r="1085" spans="9:9" ht="13.5" customHeight="1">
      <c r="I1085" s="276"/>
    </row>
    <row r="1086" spans="9:9" ht="13.5" customHeight="1">
      <c r="I1086" s="276"/>
    </row>
    <row r="1087" spans="9:9" ht="13.5" customHeight="1">
      <c r="I1087" s="276"/>
    </row>
    <row r="1088" spans="9:9" ht="13.5" customHeight="1">
      <c r="I1088" s="276"/>
    </row>
    <row r="1089" spans="9:9" ht="13.5" customHeight="1">
      <c r="I1089" s="276"/>
    </row>
    <row r="1090" spans="9:9" ht="13.5" customHeight="1">
      <c r="I1090" s="276"/>
    </row>
    <row r="1091" spans="9:9" ht="13.5" customHeight="1">
      <c r="I1091" s="276"/>
    </row>
    <row r="1092" spans="9:9" ht="13.5" customHeight="1">
      <c r="I1092" s="276"/>
    </row>
    <row r="1093" spans="9:9" ht="13.5" customHeight="1">
      <c r="I1093" s="276"/>
    </row>
    <row r="1094" spans="9:9" ht="13.5" customHeight="1">
      <c r="I1094" s="276"/>
    </row>
    <row r="1095" spans="9:9" ht="13.5" customHeight="1">
      <c r="I1095" s="276"/>
    </row>
    <row r="1096" spans="9:9" ht="13.5" customHeight="1">
      <c r="I1096" s="276"/>
    </row>
    <row r="1097" spans="9:9" ht="13.5" customHeight="1">
      <c r="I1097" s="276"/>
    </row>
    <row r="1098" spans="9:9" ht="13.5" customHeight="1">
      <c r="I1098" s="276"/>
    </row>
    <row r="1099" spans="9:9" ht="13.5" customHeight="1">
      <c r="I1099" s="276"/>
    </row>
    <row r="1100" spans="9:9" ht="13.5" customHeight="1">
      <c r="I1100" s="276"/>
    </row>
    <row r="1101" spans="9:9" ht="13.5" customHeight="1">
      <c r="I1101" s="276"/>
    </row>
    <row r="1102" spans="9:9" ht="13.5" customHeight="1">
      <c r="I1102" s="276"/>
    </row>
    <row r="1103" spans="9:9" ht="13.5" customHeight="1">
      <c r="I1103" s="276"/>
    </row>
    <row r="1104" spans="9:9" ht="13.5" customHeight="1">
      <c r="I1104" s="276"/>
    </row>
    <row r="1105" spans="9:9" ht="13.5" customHeight="1">
      <c r="I1105" s="276"/>
    </row>
    <row r="1106" spans="9:9" ht="13.5" customHeight="1">
      <c r="I1106" s="276"/>
    </row>
    <row r="1107" spans="9:9" ht="13.5" customHeight="1">
      <c r="I1107" s="276"/>
    </row>
    <row r="1108" spans="9:9" ht="13.5" customHeight="1">
      <c r="I1108" s="276"/>
    </row>
    <row r="1109" spans="9:9" ht="13.5" customHeight="1">
      <c r="I1109" s="276"/>
    </row>
    <row r="1110" spans="9:9" ht="13.5" customHeight="1">
      <c r="I1110" s="276"/>
    </row>
    <row r="1111" spans="9:9" ht="13.5" customHeight="1">
      <c r="I1111" s="276"/>
    </row>
    <row r="1112" spans="9:9" ht="13.5" customHeight="1">
      <c r="I1112" s="276"/>
    </row>
    <row r="1113" spans="9:9" ht="13.5" customHeight="1">
      <c r="I1113" s="276"/>
    </row>
    <row r="1114" spans="9:9" ht="13.5" customHeight="1">
      <c r="I1114" s="276"/>
    </row>
    <row r="1115" spans="9:9" ht="13.5" customHeight="1">
      <c r="I1115" s="276"/>
    </row>
    <row r="1116" spans="9:9" ht="13.5" customHeight="1">
      <c r="I1116" s="276"/>
    </row>
    <row r="1117" spans="9:9" ht="13.5" customHeight="1">
      <c r="I1117" s="276"/>
    </row>
    <row r="1118" spans="9:9" ht="13.5" customHeight="1">
      <c r="I1118" s="276"/>
    </row>
    <row r="1119" spans="9:9" ht="13.5" customHeight="1">
      <c r="I1119" s="276"/>
    </row>
    <row r="1120" spans="9:9" ht="13.5" customHeight="1">
      <c r="I1120" s="276"/>
    </row>
    <row r="1121" spans="9:9" ht="13.5" customHeight="1">
      <c r="I1121" s="276"/>
    </row>
    <row r="1122" spans="9:9" ht="13.5" customHeight="1">
      <c r="I1122" s="276"/>
    </row>
    <row r="1123" spans="9:9" ht="13.5" customHeight="1">
      <c r="I1123" s="276"/>
    </row>
    <row r="1124" spans="9:9" ht="13.5" customHeight="1">
      <c r="I1124" s="276"/>
    </row>
    <row r="1125" spans="9:9" ht="13.5" customHeight="1">
      <c r="I1125" s="276"/>
    </row>
    <row r="1126" spans="9:9" ht="13.5" customHeight="1">
      <c r="I1126" s="276"/>
    </row>
    <row r="1127" spans="9:9" ht="13.5" customHeight="1">
      <c r="I1127" s="276"/>
    </row>
    <row r="1128" spans="9:9" ht="13.5" customHeight="1">
      <c r="I1128" s="276"/>
    </row>
    <row r="1129" spans="9:9" ht="13.5" customHeight="1">
      <c r="I1129" s="276"/>
    </row>
    <row r="1130" spans="9:9" ht="13.5" customHeight="1">
      <c r="I1130" s="276"/>
    </row>
    <row r="1131" spans="9:9" ht="13.5" customHeight="1">
      <c r="I1131" s="276"/>
    </row>
    <row r="1132" spans="9:9" ht="13.5" customHeight="1">
      <c r="I1132" s="276"/>
    </row>
    <row r="1133" spans="9:9" ht="13.5" customHeight="1">
      <c r="I1133" s="276"/>
    </row>
    <row r="1134" spans="9:9" ht="13.5" customHeight="1">
      <c r="I1134" s="276"/>
    </row>
    <row r="1135" spans="9:9" ht="13.5" customHeight="1">
      <c r="I1135" s="276"/>
    </row>
    <row r="1136" spans="9:9" ht="13.5" customHeight="1">
      <c r="I1136" s="276"/>
    </row>
    <row r="1137" spans="9:9" ht="13.5" customHeight="1">
      <c r="I1137" s="276"/>
    </row>
    <row r="1138" spans="9:9" ht="13.5" customHeight="1">
      <c r="I1138" s="276"/>
    </row>
    <row r="1139" spans="9:9" ht="13.5" customHeight="1">
      <c r="I1139" s="276"/>
    </row>
    <row r="1140" spans="9:9" ht="13.5" customHeight="1">
      <c r="I1140" s="276"/>
    </row>
    <row r="1141" spans="9:9" ht="13.5" customHeight="1">
      <c r="I1141" s="276"/>
    </row>
    <row r="1142" spans="9:9" ht="13.5" customHeight="1">
      <c r="I1142" s="276"/>
    </row>
    <row r="1143" spans="9:9" ht="13.5" customHeight="1">
      <c r="I1143" s="276"/>
    </row>
    <row r="1144" spans="9:9" ht="13.5" customHeight="1">
      <c r="I1144" s="276"/>
    </row>
    <row r="1145" spans="9:9" ht="13.5" customHeight="1">
      <c r="I1145" s="276"/>
    </row>
    <row r="1146" spans="9:9" ht="13.5" customHeight="1">
      <c r="I1146" s="276"/>
    </row>
    <row r="1147" spans="9:9" ht="13.5" customHeight="1">
      <c r="I1147" s="276"/>
    </row>
    <row r="1148" spans="9:9" ht="13.5" customHeight="1">
      <c r="I1148" s="276"/>
    </row>
    <row r="1149" spans="9:9" ht="13.5" customHeight="1">
      <c r="I1149" s="276"/>
    </row>
    <row r="1150" spans="9:9" ht="13.5" customHeight="1">
      <c r="I1150" s="276"/>
    </row>
    <row r="1151" spans="9:9" ht="13.5" customHeight="1">
      <c r="I1151" s="276"/>
    </row>
    <row r="1152" spans="9:9" ht="13.5" customHeight="1">
      <c r="I1152" s="276"/>
    </row>
    <row r="1153" spans="9:9" ht="13.5" customHeight="1">
      <c r="I1153" s="276"/>
    </row>
    <row r="1154" spans="9:9" ht="13.5" customHeight="1">
      <c r="I1154" s="276"/>
    </row>
    <row r="1155" spans="9:9" ht="13.5" customHeight="1">
      <c r="I1155" s="276"/>
    </row>
    <row r="1156" spans="9:9" ht="13.5" customHeight="1">
      <c r="I1156" s="276"/>
    </row>
    <row r="1157" spans="9:9" ht="13.5" customHeight="1">
      <c r="I1157" s="276"/>
    </row>
    <row r="1158" spans="9:9" ht="13.5" customHeight="1">
      <c r="I1158" s="276"/>
    </row>
    <row r="1159" spans="9:9" ht="13.5" customHeight="1">
      <c r="I1159" s="276"/>
    </row>
    <row r="1160" spans="9:9" ht="13.5" customHeight="1">
      <c r="I1160" s="276"/>
    </row>
    <row r="1161" spans="9:9" ht="13.5" customHeight="1">
      <c r="I1161" s="276"/>
    </row>
    <row r="1162" spans="9:9" ht="13.5" customHeight="1">
      <c r="I1162" s="276"/>
    </row>
    <row r="1163" spans="9:9" ht="13.5" customHeight="1">
      <c r="I1163" s="276"/>
    </row>
    <row r="1164" spans="9:9" ht="13.5" customHeight="1">
      <c r="I1164" s="276"/>
    </row>
    <row r="1165" spans="9:9" ht="13.5" customHeight="1">
      <c r="I1165" s="276"/>
    </row>
    <row r="1166" spans="9:9" ht="13.5" customHeight="1">
      <c r="I1166" s="276"/>
    </row>
    <row r="1167" spans="9:9" ht="13.5" customHeight="1">
      <c r="I1167" s="276"/>
    </row>
    <row r="1168" spans="9:9" ht="13.5" customHeight="1">
      <c r="I1168" s="276"/>
    </row>
    <row r="1169" spans="9:9" ht="13.5" customHeight="1">
      <c r="I1169" s="276"/>
    </row>
    <row r="1170" spans="9:9" ht="13.5" customHeight="1">
      <c r="I1170" s="276"/>
    </row>
    <row r="1171" spans="9:9" ht="13.5" customHeight="1">
      <c r="I1171" s="276"/>
    </row>
    <row r="1172" spans="9:9" ht="13.5" customHeight="1">
      <c r="I1172" s="276"/>
    </row>
    <row r="1173" spans="9:9" ht="13.5" customHeight="1">
      <c r="I1173" s="276"/>
    </row>
    <row r="1174" spans="9:9" ht="13.5" customHeight="1">
      <c r="I1174" s="276"/>
    </row>
    <row r="1175" spans="9:9" ht="13.5" customHeight="1">
      <c r="I1175" s="276"/>
    </row>
    <row r="1176" spans="9:9" ht="13.5" customHeight="1">
      <c r="I1176" s="276"/>
    </row>
    <row r="1177" spans="9:9" ht="13.5" customHeight="1">
      <c r="I1177" s="276"/>
    </row>
    <row r="1178" spans="9:9" ht="13.5" customHeight="1">
      <c r="I1178" s="276"/>
    </row>
    <row r="1179" spans="9:9" ht="13.5" customHeight="1">
      <c r="I1179" s="276"/>
    </row>
    <row r="1180" spans="9:9" ht="13.5" customHeight="1">
      <c r="I1180" s="276"/>
    </row>
    <row r="1181" spans="9:9" ht="13.5" customHeight="1">
      <c r="I1181" s="276"/>
    </row>
    <row r="1182" spans="9:9" ht="13.5" customHeight="1">
      <c r="I1182" s="276"/>
    </row>
    <row r="1183" spans="9:9" ht="13.5" customHeight="1">
      <c r="I1183" s="276"/>
    </row>
    <row r="1184" spans="9:9" ht="13.5" customHeight="1">
      <c r="I1184" s="276"/>
    </row>
    <row r="1185" spans="9:9" ht="13.5" customHeight="1">
      <c r="I1185" s="276"/>
    </row>
    <row r="1186" spans="9:9" ht="13.5" customHeight="1">
      <c r="I1186" s="276"/>
    </row>
    <row r="1187" spans="9:9" ht="13.5" customHeight="1">
      <c r="I1187" s="276"/>
    </row>
    <row r="1188" spans="9:9" ht="13.5" customHeight="1">
      <c r="I1188" s="276"/>
    </row>
    <row r="1189" spans="9:9" ht="13.5" customHeight="1">
      <c r="I1189" s="276"/>
    </row>
    <row r="1190" spans="9:9" ht="13.5" customHeight="1">
      <c r="I1190" s="276"/>
    </row>
    <row r="1191" spans="9:9" ht="13.5" customHeight="1">
      <c r="I1191" s="276"/>
    </row>
    <row r="1192" spans="9:9" ht="13.5" customHeight="1">
      <c r="I1192" s="276"/>
    </row>
    <row r="1193" spans="9:9" ht="13.5" customHeight="1">
      <c r="I1193" s="276"/>
    </row>
    <row r="1194" spans="9:9" ht="13.5" customHeight="1">
      <c r="I1194" s="276"/>
    </row>
    <row r="1195" spans="9:9" ht="13.5" customHeight="1">
      <c r="I1195" s="276"/>
    </row>
    <row r="1196" spans="9:9" ht="13.5" customHeight="1">
      <c r="I1196" s="276"/>
    </row>
    <row r="1197" spans="9:9" ht="13.5" customHeight="1">
      <c r="I1197" s="276"/>
    </row>
    <row r="1198" spans="9:9" ht="13.5" customHeight="1">
      <c r="I1198" s="276"/>
    </row>
    <row r="1199" spans="9:9" ht="13.5" customHeight="1">
      <c r="I1199" s="276"/>
    </row>
    <row r="1200" spans="9:9" ht="13.5" customHeight="1">
      <c r="I1200" s="276"/>
    </row>
    <row r="1201" spans="9:9" ht="13.5" customHeight="1">
      <c r="I1201" s="276"/>
    </row>
    <row r="1202" spans="9:9" ht="13.5" customHeight="1">
      <c r="I1202" s="276"/>
    </row>
    <row r="1203" spans="9:9" ht="13.5" customHeight="1">
      <c r="I1203" s="276"/>
    </row>
    <row r="1204" spans="9:9" ht="13.5" customHeight="1">
      <c r="I1204" s="276"/>
    </row>
    <row r="1205" spans="9:9" ht="13.5" customHeight="1">
      <c r="I1205" s="276"/>
    </row>
    <row r="1206" spans="9:9" ht="13.5" customHeight="1">
      <c r="I1206" s="276"/>
    </row>
    <row r="1207" spans="9:9" ht="13.5" customHeight="1">
      <c r="I1207" s="276"/>
    </row>
    <row r="1208" spans="9:9" ht="13.5" customHeight="1">
      <c r="I1208" s="276"/>
    </row>
    <row r="1209" spans="9:9" ht="13.5" customHeight="1">
      <c r="I1209" s="276"/>
    </row>
    <row r="1210" spans="9:9" ht="13.5" customHeight="1">
      <c r="I1210" s="276"/>
    </row>
    <row r="1211" spans="9:9" ht="13.5" customHeight="1">
      <c r="I1211" s="276"/>
    </row>
    <row r="1212" spans="9:9" ht="13.5" customHeight="1">
      <c r="I1212" s="276"/>
    </row>
    <row r="1213" spans="9:9" ht="13.5" customHeight="1">
      <c r="I1213" s="276"/>
    </row>
    <row r="1214" spans="9:9" ht="13.5" customHeight="1">
      <c r="I1214" s="276"/>
    </row>
    <row r="1215" spans="9:9" ht="13.5" customHeight="1">
      <c r="I1215" s="276"/>
    </row>
    <row r="1216" spans="9:9" ht="13.5" customHeight="1">
      <c r="I1216" s="276"/>
    </row>
    <row r="1217" spans="9:9" ht="13.5" customHeight="1">
      <c r="I1217" s="276"/>
    </row>
    <row r="1218" spans="9:9" ht="13.5" customHeight="1">
      <c r="I1218" s="276"/>
    </row>
    <row r="1219" spans="9:9" ht="13.5" customHeight="1">
      <c r="I1219" s="276"/>
    </row>
    <row r="1220" spans="9:9" ht="13.5" customHeight="1">
      <c r="I1220" s="276"/>
    </row>
    <row r="1221" spans="9:9" ht="13.5" customHeight="1">
      <c r="I1221" s="276"/>
    </row>
    <row r="1222" spans="9:9" ht="13.5" customHeight="1">
      <c r="I1222" s="276"/>
    </row>
    <row r="1223" spans="9:9" ht="13.5" customHeight="1">
      <c r="I1223" s="276"/>
    </row>
    <row r="1224" spans="9:9" ht="13.5" customHeight="1">
      <c r="I1224" s="276"/>
    </row>
    <row r="1225" spans="9:9" ht="13.5" customHeight="1">
      <c r="I1225" s="276"/>
    </row>
    <row r="1226" spans="9:9" ht="13.5" customHeight="1">
      <c r="I1226" s="276"/>
    </row>
    <row r="1227" spans="9:9" ht="13.5" customHeight="1">
      <c r="I1227" s="276"/>
    </row>
    <row r="1228" spans="9:9" ht="13.5" customHeight="1">
      <c r="I1228" s="276"/>
    </row>
    <row r="1229" spans="9:9" ht="13.5" customHeight="1">
      <c r="I1229" s="276"/>
    </row>
    <row r="1230" spans="9:9" ht="13.5" customHeight="1">
      <c r="I1230" s="276"/>
    </row>
    <row r="1231" spans="9:9" ht="13.5" customHeight="1">
      <c r="I1231" s="276"/>
    </row>
    <row r="1232" spans="9:9" ht="13.5" customHeight="1">
      <c r="I1232" s="276"/>
    </row>
    <row r="1233" spans="9:9" ht="13.5" customHeight="1">
      <c r="I1233" s="276"/>
    </row>
    <row r="1234" spans="9:9" ht="13.5" customHeight="1">
      <c r="I1234" s="276"/>
    </row>
    <row r="1235" spans="9:9" ht="13.5" customHeight="1">
      <c r="I1235" s="276"/>
    </row>
    <row r="1236" spans="9:9" ht="13.5" customHeight="1">
      <c r="I1236" s="276"/>
    </row>
    <row r="1237" spans="9:9" ht="13.5" customHeight="1">
      <c r="I1237" s="276"/>
    </row>
    <row r="1238" spans="9:9" ht="13.5" customHeight="1">
      <c r="I1238" s="276"/>
    </row>
    <row r="1239" spans="9:9" ht="13.5" customHeight="1">
      <c r="I1239" s="276"/>
    </row>
    <row r="1240" spans="9:9" ht="13.5" customHeight="1">
      <c r="I1240" s="276"/>
    </row>
    <row r="1241" spans="9:9" ht="13.5" customHeight="1">
      <c r="I1241" s="276"/>
    </row>
    <row r="1242" spans="9:9" ht="13.5" customHeight="1">
      <c r="I1242" s="276"/>
    </row>
    <row r="1243" spans="9:9" ht="13.5" customHeight="1">
      <c r="I1243" s="276"/>
    </row>
    <row r="1244" spans="9:9" ht="13.5" customHeight="1">
      <c r="I1244" s="276"/>
    </row>
    <row r="1245" spans="9:9" ht="13.5" customHeight="1">
      <c r="I1245" s="276"/>
    </row>
    <row r="1246" spans="9:9" ht="13.5" customHeight="1">
      <c r="I1246" s="276"/>
    </row>
    <row r="1247" spans="9:9" ht="13.5" customHeight="1">
      <c r="I1247" s="276"/>
    </row>
    <row r="1248" spans="9:9" ht="13.5" customHeight="1">
      <c r="I1248" s="276"/>
    </row>
    <row r="1249" spans="9:9" ht="13.5" customHeight="1">
      <c r="I1249" s="276"/>
    </row>
    <row r="1250" spans="9:9" ht="13.5" customHeight="1">
      <c r="I1250" s="276"/>
    </row>
    <row r="1251" spans="9:9" ht="13.5" customHeight="1">
      <c r="I1251" s="276"/>
    </row>
    <row r="1252" spans="9:9" ht="13.5" customHeight="1">
      <c r="I1252" s="276"/>
    </row>
  </sheetData>
  <mergeCells count="20">
    <mergeCell ref="C7:C8"/>
    <mergeCell ref="B7:B8"/>
    <mergeCell ref="F7:F8"/>
    <mergeCell ref="G7:G8"/>
    <mergeCell ref="M1:N1"/>
    <mergeCell ref="J6:K6"/>
    <mergeCell ref="A1:K2"/>
    <mergeCell ref="B4:I4"/>
    <mergeCell ref="A4:A8"/>
    <mergeCell ref="J4:K5"/>
    <mergeCell ref="J7:J8"/>
    <mergeCell ref="F6:H6"/>
    <mergeCell ref="H7:H8"/>
    <mergeCell ref="E6:E8"/>
    <mergeCell ref="I6:I8"/>
    <mergeCell ref="K7:K8"/>
    <mergeCell ref="F5:I5"/>
    <mergeCell ref="B5:E5"/>
    <mergeCell ref="B6:D6"/>
    <mergeCell ref="D7:D8"/>
  </mergeCells>
  <hyperlinks>
    <hyperlink ref="M1" location="Contents!A1" display="back to contents"/>
  </hyperlinks>
  <pageMargins left="0.59055118110236227"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showGridLines="0" zoomScaleNormal="100" workbookViewId="0">
      <selection sqref="A1:I1"/>
    </sheetView>
  </sheetViews>
  <sheetFormatPr defaultRowHeight="12.75" customHeight="1"/>
  <cols>
    <col min="1" max="1" width="17" customWidth="1"/>
    <col min="2" max="2" width="6.85546875" style="3185" bestFit="1" customWidth="1"/>
    <col min="3" max="3" width="8.140625" style="3185" bestFit="1" customWidth="1"/>
    <col min="4" max="4" width="8.7109375" style="3185" bestFit="1" customWidth="1"/>
    <col min="5" max="5" width="11.5703125" style="3185" customWidth="1"/>
    <col min="6" max="6" width="6.7109375" style="3185" bestFit="1" customWidth="1"/>
    <col min="7" max="7" width="6.7109375" bestFit="1" customWidth="1"/>
    <col min="8" max="8" width="8" bestFit="1" customWidth="1"/>
    <col min="9" max="9" width="8.5703125" bestFit="1" customWidth="1"/>
    <col min="10" max="10" width="11.28515625" customWidth="1"/>
    <col min="11" max="11" width="5.140625" bestFit="1" customWidth="1"/>
  </cols>
  <sheetData>
    <row r="1" spans="1:13" ht="18" customHeight="1">
      <c r="A1" s="1591" t="s">
        <v>4714</v>
      </c>
      <c r="B1" s="1591"/>
      <c r="C1" s="1591"/>
      <c r="D1" s="1591"/>
      <c r="E1" s="1591"/>
      <c r="F1" s="1591"/>
      <c r="G1" s="1591"/>
      <c r="H1" s="1591"/>
      <c r="I1" s="1591"/>
      <c r="K1" s="677" t="s">
        <v>340</v>
      </c>
      <c r="L1" s="677"/>
      <c r="M1" s="677"/>
    </row>
    <row r="2" spans="1:13" ht="15" customHeight="1">
      <c r="A2" s="1593"/>
      <c r="B2" s="3503"/>
      <c r="C2" s="3503"/>
      <c r="D2" s="3503"/>
      <c r="E2" s="3503"/>
      <c r="F2" s="3503"/>
      <c r="G2" s="1969"/>
      <c r="H2" s="3504"/>
      <c r="I2" s="1969"/>
      <c r="J2" s="1969"/>
    </row>
    <row r="3" spans="1:13" s="106" customFormat="1" ht="14.25">
      <c r="A3" s="1932" t="s">
        <v>4715</v>
      </c>
      <c r="B3" s="2934" t="s">
        <v>4716</v>
      </c>
      <c r="C3" s="2935"/>
      <c r="D3" s="2935"/>
      <c r="E3" s="2935"/>
      <c r="F3" s="2935"/>
      <c r="G3" s="2935"/>
      <c r="H3" s="2935"/>
      <c r="I3" s="2935"/>
      <c r="J3" s="2935"/>
      <c r="K3" s="3505"/>
    </row>
    <row r="4" spans="1:13" s="106" customFormat="1" ht="13.5" customHeight="1">
      <c r="A4" s="2081"/>
      <c r="B4" s="3506" t="s">
        <v>4717</v>
      </c>
      <c r="C4" s="3507"/>
      <c r="D4" s="3507"/>
      <c r="E4" s="3507"/>
      <c r="F4" s="3508"/>
      <c r="G4" s="3507" t="s">
        <v>4718</v>
      </c>
      <c r="H4" s="3507"/>
      <c r="I4" s="3507"/>
      <c r="J4" s="3507"/>
      <c r="K4" s="3509"/>
    </row>
    <row r="5" spans="1:13" s="106" customFormat="1" ht="14.25">
      <c r="A5" s="1938"/>
      <c r="B5" s="2358" t="s">
        <v>4719</v>
      </c>
      <c r="C5" s="2358" t="s">
        <v>4720</v>
      </c>
      <c r="D5" s="2358" t="s">
        <v>4721</v>
      </c>
      <c r="E5" s="2358" t="s">
        <v>4722</v>
      </c>
      <c r="F5" s="2324" t="s">
        <v>442</v>
      </c>
      <c r="G5" s="2358" t="s">
        <v>4719</v>
      </c>
      <c r="H5" s="2358" t="s">
        <v>4720</v>
      </c>
      <c r="I5" s="2358" t="s">
        <v>4721</v>
      </c>
      <c r="J5" s="2358" t="s">
        <v>4722</v>
      </c>
      <c r="K5" s="3510" t="s">
        <v>442</v>
      </c>
    </row>
    <row r="6" spans="1:13" s="264" customFormat="1" ht="13.5" customHeight="1">
      <c r="A6" s="2429"/>
      <c r="B6" s="3511"/>
      <c r="C6" s="3512"/>
      <c r="D6" s="3512"/>
      <c r="E6" s="3512"/>
      <c r="F6" s="3513"/>
      <c r="G6" s="3512"/>
      <c r="H6" s="3512"/>
      <c r="I6" s="3512"/>
      <c r="J6" s="3512"/>
      <c r="K6" s="3514"/>
    </row>
    <row r="7" spans="1:13" s="106" customFormat="1">
      <c r="A7" s="3515" t="s">
        <v>4723</v>
      </c>
      <c r="B7" s="3516">
        <v>285</v>
      </c>
      <c r="C7" s="3517">
        <v>21</v>
      </c>
      <c r="D7" s="3517">
        <v>4</v>
      </c>
      <c r="E7" s="3518" t="s">
        <v>37</v>
      </c>
      <c r="F7" s="3519">
        <v>310</v>
      </c>
      <c r="G7" s="3520">
        <v>375</v>
      </c>
      <c r="H7" s="3517">
        <v>60</v>
      </c>
      <c r="I7" s="3517">
        <v>2</v>
      </c>
      <c r="J7" s="3521" t="s">
        <v>37</v>
      </c>
      <c r="K7" s="1899">
        <v>437</v>
      </c>
    </row>
    <row r="8" spans="1:13" s="106" customFormat="1">
      <c r="A8" s="3522" t="s">
        <v>4724</v>
      </c>
      <c r="B8" s="3523">
        <v>34</v>
      </c>
      <c r="C8" s="3520">
        <v>2</v>
      </c>
      <c r="D8" s="3517">
        <v>2</v>
      </c>
      <c r="E8" s="3518" t="s">
        <v>37</v>
      </c>
      <c r="F8" s="3519">
        <v>38</v>
      </c>
      <c r="G8" s="3517">
        <v>69</v>
      </c>
      <c r="H8" s="3517">
        <v>30</v>
      </c>
      <c r="I8" s="3517">
        <v>1</v>
      </c>
      <c r="J8" s="3521" t="s">
        <v>37</v>
      </c>
      <c r="K8" s="3524">
        <v>100</v>
      </c>
    </row>
    <row r="9" spans="1:13" s="106" customFormat="1" ht="13.5" customHeight="1">
      <c r="A9" s="1611" t="s">
        <v>4725</v>
      </c>
      <c r="B9" s="3523">
        <v>1</v>
      </c>
      <c r="C9" s="3518" t="s">
        <v>37</v>
      </c>
      <c r="D9" s="3518" t="s">
        <v>37</v>
      </c>
      <c r="E9" s="3518" t="s">
        <v>37</v>
      </c>
      <c r="F9" s="3525">
        <v>1</v>
      </c>
      <c r="G9" s="3517">
        <v>2</v>
      </c>
      <c r="H9" s="3517">
        <v>3</v>
      </c>
      <c r="I9" s="3521" t="s">
        <v>37</v>
      </c>
      <c r="J9" s="3521" t="s">
        <v>37</v>
      </c>
      <c r="K9" s="3524">
        <v>5</v>
      </c>
    </row>
    <row r="10" spans="1:13" s="106" customFormat="1" ht="13.5" customHeight="1">
      <c r="A10" s="1611" t="s">
        <v>4726</v>
      </c>
      <c r="B10" s="3526" t="s">
        <v>37</v>
      </c>
      <c r="C10" s="3518" t="s">
        <v>37</v>
      </c>
      <c r="D10" s="3518" t="s">
        <v>37</v>
      </c>
      <c r="E10" s="3520">
        <v>50</v>
      </c>
      <c r="F10" s="3519">
        <v>50</v>
      </c>
      <c r="G10" s="3521" t="s">
        <v>37</v>
      </c>
      <c r="H10" s="3521" t="s">
        <v>37</v>
      </c>
      <c r="I10" s="3521" t="s">
        <v>37</v>
      </c>
      <c r="J10" s="3520">
        <v>38</v>
      </c>
      <c r="K10" s="1899">
        <v>38</v>
      </c>
    </row>
    <row r="11" spans="1:13" s="106" customFormat="1" ht="12.75" customHeight="1">
      <c r="A11" s="1615" t="s">
        <v>442</v>
      </c>
      <c r="B11" s="3527">
        <v>320</v>
      </c>
      <c r="C11" s="3528">
        <v>23</v>
      </c>
      <c r="D11" s="3529">
        <v>6</v>
      </c>
      <c r="E11" s="3528">
        <v>50</v>
      </c>
      <c r="F11" s="3530">
        <v>399</v>
      </c>
      <c r="G11" s="3528">
        <v>446</v>
      </c>
      <c r="H11" s="3529">
        <v>93</v>
      </c>
      <c r="I11" s="3529">
        <v>3</v>
      </c>
      <c r="J11" s="3528">
        <v>38</v>
      </c>
      <c r="K11" s="3531">
        <v>580</v>
      </c>
    </row>
    <row r="12" spans="1:13" s="106" customFormat="1" ht="12.75" customHeight="1">
      <c r="A12" s="101"/>
      <c r="B12" s="3520"/>
      <c r="C12" s="3520"/>
      <c r="D12" s="3517"/>
      <c r="E12" s="3520"/>
      <c r="F12" s="3520"/>
      <c r="G12" s="3520"/>
      <c r="H12" s="3517"/>
      <c r="I12" s="3517"/>
      <c r="J12" s="3520"/>
      <c r="K12" s="3520"/>
    </row>
    <row r="13" spans="1:13" s="106" customFormat="1" ht="12.75" customHeight="1">
      <c r="A13" s="3532" t="s">
        <v>48</v>
      </c>
      <c r="B13" s="192"/>
      <c r="C13" s="192"/>
      <c r="D13" s="192"/>
      <c r="E13" s="192"/>
      <c r="F13" s="192"/>
    </row>
    <row r="14" spans="1:13" s="106" customFormat="1" ht="12.75" customHeight="1">
      <c r="A14" s="755" t="s">
        <v>4727</v>
      </c>
      <c r="B14" s="755"/>
      <c r="C14" s="755"/>
      <c r="D14" s="755"/>
      <c r="E14" s="755"/>
      <c r="F14" s="755"/>
      <c r="G14" s="755"/>
      <c r="H14" s="755"/>
      <c r="I14" s="755"/>
      <c r="J14" s="755"/>
      <c r="K14" s="755"/>
    </row>
    <row r="15" spans="1:13" s="106" customFormat="1" ht="12.75" customHeight="1">
      <c r="A15" s="755" t="s">
        <v>4728</v>
      </c>
      <c r="B15" s="755"/>
      <c r="C15" s="755"/>
      <c r="D15" s="755"/>
      <c r="E15" s="755"/>
      <c r="F15" s="755"/>
      <c r="G15" s="755"/>
      <c r="H15" s="755"/>
      <c r="I15" s="755"/>
      <c r="J15" s="755"/>
      <c r="K15" s="755"/>
    </row>
    <row r="16" spans="1:13" s="106" customFormat="1" ht="12.75" customHeight="1">
      <c r="A16" s="755" t="s">
        <v>4729</v>
      </c>
      <c r="B16" s="755"/>
      <c r="C16" s="755"/>
      <c r="D16" s="755"/>
      <c r="E16" s="755"/>
      <c r="F16" s="755"/>
      <c r="G16" s="755"/>
      <c r="H16" s="755"/>
      <c r="I16" s="755"/>
      <c r="J16" s="755"/>
      <c r="K16" s="755"/>
    </row>
    <row r="17" spans="1:11" ht="12.75" customHeight="1">
      <c r="A17" s="755" t="s">
        <v>4730</v>
      </c>
      <c r="B17" s="755"/>
      <c r="C17" s="755"/>
      <c r="D17" s="755"/>
      <c r="E17" s="755"/>
      <c r="F17" s="755"/>
      <c r="G17" s="755"/>
      <c r="H17" s="755"/>
      <c r="I17" s="755"/>
      <c r="J17" s="755"/>
      <c r="K17" s="755"/>
    </row>
    <row r="18" spans="1:11" ht="12.75" customHeight="1">
      <c r="A18" s="669"/>
      <c r="B18" s="127"/>
      <c r="C18" s="127"/>
      <c r="D18" s="127"/>
      <c r="E18" s="127"/>
      <c r="F18" s="127"/>
    </row>
    <row r="19" spans="1:11" s="1969" customFormat="1" ht="12.75" customHeight="1">
      <c r="A19" s="755" t="s">
        <v>70</v>
      </c>
      <c r="B19" s="755"/>
      <c r="C19" s="1256"/>
      <c r="D19" s="1256"/>
      <c r="E19" s="1256"/>
      <c r="F19" s="1256"/>
      <c r="G19" s="3533"/>
    </row>
    <row r="20" spans="1:11" ht="12.75" customHeight="1">
      <c r="B20" s="118"/>
      <c r="C20" s="118"/>
      <c r="D20" s="118"/>
      <c r="E20" s="118"/>
      <c r="F20" s="118"/>
      <c r="G20" s="3534"/>
    </row>
  </sheetData>
  <mergeCells count="11">
    <mergeCell ref="A14:K14"/>
    <mergeCell ref="A15:K15"/>
    <mergeCell ref="A16:K16"/>
    <mergeCell ref="A17:K17"/>
    <mergeCell ref="A19:B19"/>
    <mergeCell ref="A1:I1"/>
    <mergeCell ref="K1:M1"/>
    <mergeCell ref="A3:A5"/>
    <mergeCell ref="B3:K3"/>
    <mergeCell ref="B4:F4"/>
    <mergeCell ref="G4:K4"/>
  </mergeCells>
  <hyperlinks>
    <hyperlink ref="K1" location="Contents!A1" display="back to contents"/>
  </hyperlinks>
  <printOptions gridLinesSet="0"/>
  <pageMargins left="0.39370078740157483" right="0.39370078740157483" top="0.78740157480314965" bottom="0.78740157480314965" header="0.19685039370078741" footer="0.19685039370078741"/>
  <pageSetup paperSize="9" scale="98" orientation="portrait" verticalDpi="300" r:id="rId1"/>
  <headerFooter alignWithMargins="0"/>
  <colBreaks count="1" manualBreakCount="1">
    <brk id="6"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
  <sheetViews>
    <sheetView showGridLines="0" zoomScaleNormal="100" workbookViewId="0">
      <selection sqref="A1:J1"/>
    </sheetView>
  </sheetViews>
  <sheetFormatPr defaultColWidth="9.140625" defaultRowHeight="12.75" customHeight="1"/>
  <cols>
    <col min="1" max="1" width="9.85546875" style="3185" customWidth="1"/>
    <col min="2" max="2" width="9" style="3563" customWidth="1"/>
    <col min="3" max="3" width="10.28515625" style="3185" customWidth="1"/>
    <col min="4" max="4" width="9.140625" style="3185" customWidth="1"/>
    <col min="5" max="5" width="10.28515625" style="3185" customWidth="1"/>
    <col min="6" max="6" width="9.28515625" style="3185" customWidth="1"/>
    <col min="7" max="7" width="10.28515625" style="3185" customWidth="1"/>
    <col min="8" max="8" width="9.42578125" style="3185" customWidth="1"/>
    <col min="9" max="9" width="9.5703125" style="3185" bestFit="1" customWidth="1"/>
    <col min="10" max="10" width="10.28515625" style="3185" customWidth="1"/>
    <col min="11" max="11" width="9.5703125" style="3185" customWidth="1"/>
    <col min="12" max="12" width="9.5703125" style="3185" bestFit="1" customWidth="1"/>
    <col min="13" max="13" width="10.28515625" style="3185" customWidth="1"/>
    <col min="14" max="14" width="9.42578125" style="3185" customWidth="1"/>
    <col min="15" max="15" width="9.5703125" style="3185" bestFit="1" customWidth="1"/>
    <col min="16" max="17" width="9.140625" style="3185"/>
    <col min="18" max="18" width="4.7109375" style="3185" customWidth="1"/>
    <col min="19" max="19" width="5.85546875" style="3185" customWidth="1"/>
    <col min="20" max="20" width="6.7109375" style="3185" customWidth="1"/>
    <col min="21" max="21" width="5.42578125" style="3185" customWidth="1"/>
    <col min="22" max="22" width="5.85546875" style="3185" customWidth="1"/>
    <col min="23" max="23" width="6.7109375" style="3185" customWidth="1"/>
    <col min="24" max="24" width="5.42578125" style="3185" customWidth="1"/>
    <col min="25" max="25" width="5.85546875" style="3185" customWidth="1"/>
    <col min="26" max="26" width="6.7109375" style="3185" customWidth="1"/>
    <col min="27" max="27" width="5.42578125" style="3185" customWidth="1"/>
    <col min="28" max="16384" width="9.140625" style="3185"/>
  </cols>
  <sheetData>
    <row r="1" spans="1:27" s="2270" customFormat="1" ht="18" customHeight="1">
      <c r="A1" s="2077" t="s">
        <v>4731</v>
      </c>
      <c r="B1" s="2077"/>
      <c r="C1" s="2077"/>
      <c r="D1" s="2077"/>
      <c r="E1" s="2077"/>
      <c r="F1" s="2077"/>
      <c r="G1" s="2077"/>
      <c r="H1" s="2077"/>
      <c r="I1" s="2077"/>
      <c r="J1" s="2077"/>
      <c r="K1" s="2415"/>
      <c r="L1" s="3495" t="s">
        <v>340</v>
      </c>
      <c r="M1" s="3495"/>
      <c r="N1" s="2415"/>
      <c r="O1" s="2415"/>
    </row>
    <row r="2" spans="1:27" s="2270" customFormat="1" ht="15" customHeight="1">
      <c r="A2" s="3535"/>
      <c r="B2" s="3535"/>
      <c r="C2" s="3535"/>
      <c r="D2" s="3535"/>
      <c r="E2" s="3535"/>
      <c r="F2" s="3535"/>
      <c r="G2" s="3535"/>
      <c r="H2" s="3535"/>
      <c r="I2" s="3535"/>
      <c r="J2" s="3535"/>
      <c r="K2" s="3535"/>
      <c r="L2" s="3535"/>
      <c r="M2" s="3535"/>
      <c r="N2" s="3535"/>
      <c r="O2" s="3535"/>
    </row>
    <row r="3" spans="1:27" s="1260" customFormat="1" ht="12.75" customHeight="1">
      <c r="A3" s="2079" t="s">
        <v>4</v>
      </c>
      <c r="B3" s="3536" t="s">
        <v>4732</v>
      </c>
      <c r="C3" s="3537"/>
      <c r="D3" s="3537"/>
      <c r="E3" s="3537"/>
      <c r="F3" s="3537"/>
      <c r="G3" s="3537"/>
      <c r="H3" s="3537"/>
      <c r="I3" s="3537"/>
      <c r="J3" s="3537"/>
      <c r="K3" s="3537"/>
      <c r="L3" s="3537"/>
      <c r="M3" s="3537"/>
      <c r="N3" s="3537"/>
      <c r="O3" s="3538"/>
    </row>
    <row r="4" spans="1:27" s="1260" customFormat="1" ht="12.75" customHeight="1">
      <c r="A4" s="2083"/>
      <c r="B4" s="3539" t="s">
        <v>4733</v>
      </c>
      <c r="C4" s="2391" t="s">
        <v>4734</v>
      </c>
      <c r="D4" s="2391" t="s">
        <v>4735</v>
      </c>
      <c r="E4" s="2391" t="s">
        <v>4736</v>
      </c>
      <c r="F4" s="2391" t="s">
        <v>4737</v>
      </c>
      <c r="G4" s="2392" t="s">
        <v>4738</v>
      </c>
      <c r="H4" s="2393"/>
      <c r="I4" s="2394"/>
      <c r="J4" s="2392" t="s">
        <v>4739</v>
      </c>
      <c r="K4" s="2393"/>
      <c r="L4" s="2394"/>
      <c r="M4" s="2392" t="s">
        <v>4740</v>
      </c>
      <c r="N4" s="2393"/>
      <c r="O4" s="3540"/>
    </row>
    <row r="5" spans="1:27" s="1260" customFormat="1" ht="12.75" customHeight="1">
      <c r="A5" s="2083"/>
      <c r="B5" s="3541"/>
      <c r="C5" s="2396"/>
      <c r="D5" s="2396"/>
      <c r="E5" s="2396"/>
      <c r="F5" s="2396"/>
      <c r="G5" s="2391" t="s">
        <v>4741</v>
      </c>
      <c r="H5" s="2391" t="s">
        <v>4742</v>
      </c>
      <c r="I5" s="2391" t="s">
        <v>4743</v>
      </c>
      <c r="J5" s="2391" t="s">
        <v>4741</v>
      </c>
      <c r="K5" s="2391" t="s">
        <v>4742</v>
      </c>
      <c r="L5" s="2391" t="s">
        <v>4743</v>
      </c>
      <c r="M5" s="2391" t="s">
        <v>4741</v>
      </c>
      <c r="N5" s="2391" t="s">
        <v>4742</v>
      </c>
      <c r="O5" s="3540" t="s">
        <v>4743</v>
      </c>
    </row>
    <row r="6" spans="1:27" s="1260" customFormat="1">
      <c r="A6" s="2086"/>
      <c r="B6" s="2422"/>
      <c r="C6" s="2398"/>
      <c r="D6" s="2398"/>
      <c r="E6" s="2398"/>
      <c r="F6" s="2398"/>
      <c r="G6" s="2398"/>
      <c r="H6" s="2398"/>
      <c r="I6" s="2398"/>
      <c r="J6" s="2398"/>
      <c r="K6" s="2398"/>
      <c r="L6" s="2398"/>
      <c r="M6" s="2398"/>
      <c r="N6" s="2398"/>
      <c r="O6" s="2087"/>
    </row>
    <row r="7" spans="1:27" s="192" customFormat="1" ht="12.75" customHeight="1">
      <c r="A7" s="1951"/>
      <c r="B7" s="3542"/>
      <c r="C7" s="1232"/>
      <c r="D7" s="1232"/>
      <c r="E7" s="1232"/>
      <c r="F7" s="1232"/>
      <c r="G7" s="1232"/>
      <c r="H7" s="1232" t="s">
        <v>573</v>
      </c>
      <c r="I7" s="1232"/>
      <c r="J7" s="1232"/>
      <c r="K7" s="1232"/>
      <c r="L7" s="1232"/>
      <c r="M7" s="1232"/>
      <c r="N7" s="3543"/>
      <c r="O7" s="3544"/>
    </row>
    <row r="8" spans="1:27" s="192" customFormat="1" ht="12.75" customHeight="1">
      <c r="A8" s="1951" t="s">
        <v>12</v>
      </c>
      <c r="B8" s="3545">
        <v>28.8</v>
      </c>
      <c r="C8" s="3546">
        <v>27</v>
      </c>
      <c r="D8" s="3546">
        <v>42.5</v>
      </c>
      <c r="E8" s="3546" t="s">
        <v>37</v>
      </c>
      <c r="F8" s="3546" t="s">
        <v>37</v>
      </c>
      <c r="G8" s="3546">
        <v>26.8</v>
      </c>
      <c r="H8" s="3546">
        <v>32.6</v>
      </c>
      <c r="I8" s="3546" t="s">
        <v>37</v>
      </c>
      <c r="J8" s="3546">
        <v>41.3</v>
      </c>
      <c r="K8" s="3546">
        <v>46</v>
      </c>
      <c r="L8" s="3546" t="s">
        <v>37</v>
      </c>
      <c r="M8" s="3546" t="s">
        <v>37</v>
      </c>
      <c r="N8" s="3546" t="s">
        <v>37</v>
      </c>
      <c r="O8" s="3547" t="s">
        <v>37</v>
      </c>
      <c r="P8" s="1260"/>
      <c r="Q8" s="1260"/>
      <c r="S8" s="1260"/>
      <c r="T8" s="1260"/>
      <c r="U8" s="1260"/>
      <c r="V8" s="1260"/>
      <c r="W8" s="1260"/>
      <c r="X8" s="1260"/>
      <c r="Y8" s="1260"/>
      <c r="Z8" s="1260"/>
      <c r="AA8" s="1260"/>
    </row>
    <row r="9" spans="1:27" s="192" customFormat="1" ht="12.75" customHeight="1">
      <c r="A9" s="1951" t="s">
        <v>4744</v>
      </c>
      <c r="B9" s="3545">
        <v>28.6</v>
      </c>
      <c r="C9" s="3546">
        <v>26.8</v>
      </c>
      <c r="D9" s="3546">
        <v>42.1</v>
      </c>
      <c r="E9" s="3546" t="s">
        <v>37</v>
      </c>
      <c r="F9" s="3546" t="s">
        <v>37</v>
      </c>
      <c r="G9" s="3546">
        <v>26.6</v>
      </c>
      <c r="H9" s="3546">
        <v>32.799999999999997</v>
      </c>
      <c r="I9" s="3546" t="s">
        <v>37</v>
      </c>
      <c r="J9" s="3546">
        <v>40.799999999999997</v>
      </c>
      <c r="K9" s="3546">
        <v>45.8</v>
      </c>
      <c r="L9" s="3546" t="s">
        <v>37</v>
      </c>
      <c r="M9" s="3546" t="s">
        <v>37</v>
      </c>
      <c r="N9" s="3546" t="s">
        <v>37</v>
      </c>
      <c r="O9" s="3547" t="s">
        <v>37</v>
      </c>
      <c r="P9" s="1260"/>
      <c r="Q9" s="1260"/>
      <c r="S9" s="1260"/>
      <c r="T9" s="1260"/>
      <c r="U9" s="1260"/>
      <c r="V9" s="1260"/>
      <c r="W9" s="1260"/>
      <c r="X9" s="1260"/>
      <c r="Y9" s="1260"/>
      <c r="Z9" s="1260"/>
      <c r="AA9" s="1260"/>
    </row>
    <row r="10" spans="1:27" s="192" customFormat="1" ht="12.75" customHeight="1">
      <c r="A10" s="1951" t="s">
        <v>4745</v>
      </c>
      <c r="B10" s="3545">
        <v>28.5</v>
      </c>
      <c r="C10" s="3546">
        <v>26.6</v>
      </c>
      <c r="D10" s="3546">
        <v>41.7</v>
      </c>
      <c r="E10" s="3546" t="s">
        <v>37</v>
      </c>
      <c r="F10" s="3546" t="s">
        <v>37</v>
      </c>
      <c r="G10" s="3546">
        <v>26.4</v>
      </c>
      <c r="H10" s="3546">
        <v>32.700000000000003</v>
      </c>
      <c r="I10" s="3546" t="s">
        <v>37</v>
      </c>
      <c r="J10" s="3546">
        <v>40.299999999999997</v>
      </c>
      <c r="K10" s="3546">
        <v>45.6</v>
      </c>
      <c r="L10" s="3546" t="s">
        <v>37</v>
      </c>
      <c r="M10" s="3546" t="s">
        <v>37</v>
      </c>
      <c r="N10" s="3546" t="s">
        <v>37</v>
      </c>
      <c r="O10" s="3547" t="s">
        <v>37</v>
      </c>
      <c r="P10" s="1260"/>
      <c r="Q10" s="1260"/>
      <c r="S10" s="1260"/>
      <c r="T10" s="1260"/>
      <c r="U10" s="1260"/>
      <c r="V10" s="1260"/>
      <c r="W10" s="1260"/>
      <c r="X10" s="1260"/>
      <c r="Y10" s="1260"/>
      <c r="Z10" s="1260"/>
      <c r="AA10" s="1260"/>
    </row>
    <row r="11" spans="1:27" s="192" customFormat="1" ht="12.75" customHeight="1">
      <c r="A11" s="1951" t="s">
        <v>4746</v>
      </c>
      <c r="B11" s="3545">
        <v>28.5</v>
      </c>
      <c r="C11" s="3546">
        <v>26.8</v>
      </c>
      <c r="D11" s="3546">
        <v>41.8</v>
      </c>
      <c r="E11" s="3546" t="s">
        <v>37</v>
      </c>
      <c r="F11" s="3546" t="s">
        <v>37</v>
      </c>
      <c r="G11" s="3546">
        <v>26.6</v>
      </c>
      <c r="H11" s="3546">
        <v>33.6</v>
      </c>
      <c r="I11" s="3546" t="s">
        <v>37</v>
      </c>
      <c r="J11" s="3546">
        <v>40.299999999999997</v>
      </c>
      <c r="K11" s="3546">
        <v>45.8</v>
      </c>
      <c r="L11" s="3546" t="s">
        <v>37</v>
      </c>
      <c r="M11" s="3546" t="s">
        <v>37</v>
      </c>
      <c r="N11" s="3546" t="s">
        <v>37</v>
      </c>
      <c r="O11" s="3547" t="s">
        <v>37</v>
      </c>
      <c r="P11" s="1260"/>
      <c r="Q11" s="1260"/>
      <c r="S11" s="1260"/>
      <c r="T11" s="1260"/>
      <c r="U11" s="1260"/>
      <c r="V11" s="1260"/>
      <c r="W11" s="1260"/>
      <c r="X11" s="1260"/>
      <c r="Y11" s="1260"/>
      <c r="Z11" s="1260"/>
      <c r="AA11" s="1260"/>
    </row>
    <row r="12" spans="1:27" s="192" customFormat="1" ht="12.75" customHeight="1">
      <c r="A12" s="1951" t="s">
        <v>4747</v>
      </c>
      <c r="B12" s="3545">
        <v>28.7</v>
      </c>
      <c r="C12" s="3546">
        <v>27.2</v>
      </c>
      <c r="D12" s="3546">
        <v>42.2</v>
      </c>
      <c r="E12" s="3546" t="s">
        <v>37</v>
      </c>
      <c r="F12" s="3546" t="s">
        <v>37</v>
      </c>
      <c r="G12" s="3546">
        <v>27</v>
      </c>
      <c r="H12" s="3546">
        <v>33.6</v>
      </c>
      <c r="I12" s="3546" t="s">
        <v>37</v>
      </c>
      <c r="J12" s="3546">
        <v>40.5</v>
      </c>
      <c r="K12" s="3546">
        <v>46.7</v>
      </c>
      <c r="L12" s="3546" t="s">
        <v>37</v>
      </c>
      <c r="M12" s="3546" t="s">
        <v>37</v>
      </c>
      <c r="N12" s="3546" t="s">
        <v>37</v>
      </c>
      <c r="O12" s="3547" t="s">
        <v>37</v>
      </c>
      <c r="P12" s="1260"/>
      <c r="Q12" s="1260"/>
      <c r="S12" s="1260"/>
      <c r="T12" s="1260"/>
      <c r="U12" s="1260"/>
      <c r="V12" s="1260"/>
      <c r="W12" s="1260"/>
      <c r="X12" s="1260"/>
      <c r="Y12" s="1260"/>
      <c r="Z12" s="1260"/>
      <c r="AA12" s="1260"/>
    </row>
    <row r="13" spans="1:27" s="192" customFormat="1" ht="12.75" customHeight="1">
      <c r="A13" s="1951" t="s">
        <v>4748</v>
      </c>
      <c r="B13" s="3545">
        <v>28.9</v>
      </c>
      <c r="C13" s="3546">
        <v>27.5</v>
      </c>
      <c r="D13" s="3546">
        <v>43.2</v>
      </c>
      <c r="E13" s="3546" t="s">
        <v>37</v>
      </c>
      <c r="F13" s="3546" t="s">
        <v>37</v>
      </c>
      <c r="G13" s="3546">
        <v>27.4</v>
      </c>
      <c r="H13" s="3546">
        <v>34</v>
      </c>
      <c r="I13" s="3546" t="s">
        <v>37</v>
      </c>
      <c r="J13" s="3546">
        <v>41.7</v>
      </c>
      <c r="K13" s="3546">
        <v>47.2</v>
      </c>
      <c r="L13" s="3546" t="s">
        <v>37</v>
      </c>
      <c r="M13" s="3546" t="s">
        <v>37</v>
      </c>
      <c r="N13" s="3546" t="s">
        <v>37</v>
      </c>
      <c r="O13" s="3547" t="s">
        <v>37</v>
      </c>
      <c r="P13" s="1260"/>
      <c r="Q13" s="1260"/>
      <c r="S13" s="1260"/>
      <c r="T13" s="1260"/>
      <c r="U13" s="1260"/>
      <c r="V13" s="1260"/>
      <c r="W13" s="1260"/>
      <c r="X13" s="1260"/>
      <c r="Y13" s="1260"/>
      <c r="Z13" s="1260"/>
      <c r="AA13" s="1260"/>
    </row>
    <row r="14" spans="1:27" s="192" customFormat="1" ht="12.75" customHeight="1">
      <c r="A14" s="1951" t="s">
        <v>4749</v>
      </c>
      <c r="B14" s="3545">
        <v>29.6</v>
      </c>
      <c r="C14" s="3546">
        <v>28.2</v>
      </c>
      <c r="D14" s="3546">
        <v>44.9</v>
      </c>
      <c r="E14" s="3546" t="s">
        <v>37</v>
      </c>
      <c r="F14" s="3546" t="s">
        <v>37</v>
      </c>
      <c r="G14" s="3546">
        <v>27.9</v>
      </c>
      <c r="H14" s="3546">
        <v>34.299999999999997</v>
      </c>
      <c r="I14" s="3546" t="s">
        <v>37</v>
      </c>
      <c r="J14" s="3546">
        <v>43.4</v>
      </c>
      <c r="K14" s="3546">
        <v>48</v>
      </c>
      <c r="L14" s="3546" t="s">
        <v>37</v>
      </c>
      <c r="M14" s="3546" t="s">
        <v>37</v>
      </c>
      <c r="N14" s="3546" t="s">
        <v>37</v>
      </c>
      <c r="O14" s="3547" t="s">
        <v>37</v>
      </c>
      <c r="P14" s="1260"/>
      <c r="Q14" s="1260"/>
      <c r="S14" s="1260"/>
      <c r="T14" s="1260"/>
      <c r="U14" s="1260"/>
      <c r="V14" s="1260"/>
      <c r="W14" s="1260"/>
      <c r="X14" s="1260"/>
      <c r="Y14" s="1260"/>
      <c r="Z14" s="1260"/>
      <c r="AA14" s="1260"/>
    </row>
    <row r="15" spans="1:27" s="192" customFormat="1" ht="12.75" customHeight="1">
      <c r="A15" s="1951" t="s">
        <v>4750</v>
      </c>
      <c r="B15" s="3545">
        <v>29.4</v>
      </c>
      <c r="C15" s="3546">
        <v>28.1</v>
      </c>
      <c r="D15" s="3546">
        <v>46.2</v>
      </c>
      <c r="E15" s="3546" t="s">
        <v>37</v>
      </c>
      <c r="F15" s="3546" t="s">
        <v>37</v>
      </c>
      <c r="G15" s="3546">
        <v>27.8</v>
      </c>
      <c r="H15" s="3546">
        <v>36.200000000000003</v>
      </c>
      <c r="I15" s="3546" t="s">
        <v>37</v>
      </c>
      <c r="J15" s="3546">
        <v>44.4</v>
      </c>
      <c r="K15" s="3546">
        <v>50.8</v>
      </c>
      <c r="L15" s="3546" t="s">
        <v>37</v>
      </c>
      <c r="M15" s="3546" t="s">
        <v>37</v>
      </c>
      <c r="N15" s="3546" t="s">
        <v>37</v>
      </c>
      <c r="O15" s="3547" t="s">
        <v>37</v>
      </c>
      <c r="P15" s="1260"/>
      <c r="Q15" s="1260"/>
      <c r="S15" s="1260"/>
      <c r="T15" s="1260"/>
      <c r="U15" s="1260"/>
      <c r="V15" s="1260"/>
      <c r="W15" s="1260"/>
      <c r="X15" s="1260"/>
      <c r="Y15" s="1260"/>
      <c r="Z15" s="1260"/>
      <c r="AA15" s="1260"/>
    </row>
    <row r="16" spans="1:27" s="192" customFormat="1" ht="13.15" customHeight="1">
      <c r="A16" s="1951" t="s">
        <v>4751</v>
      </c>
      <c r="B16" s="3545">
        <v>29.4</v>
      </c>
      <c r="C16" s="3546">
        <v>28.2</v>
      </c>
      <c r="D16" s="3546">
        <v>47.2</v>
      </c>
      <c r="E16" s="3546">
        <v>38.9</v>
      </c>
      <c r="F16" s="3546" t="s">
        <v>37</v>
      </c>
      <c r="G16" s="3546">
        <v>28</v>
      </c>
      <c r="H16" s="3546">
        <v>37.700000000000003</v>
      </c>
      <c r="I16" s="3546">
        <v>34.1</v>
      </c>
      <c r="J16" s="3546">
        <v>45.5</v>
      </c>
      <c r="K16" s="3546">
        <v>53.3</v>
      </c>
      <c r="L16" s="3546">
        <v>49.6</v>
      </c>
      <c r="M16" s="3546">
        <v>38</v>
      </c>
      <c r="N16" s="3546">
        <v>43.5</v>
      </c>
      <c r="O16" s="3547">
        <v>40.299999999999997</v>
      </c>
      <c r="P16" s="1260"/>
      <c r="Q16" s="1260"/>
      <c r="S16" s="1260"/>
      <c r="T16" s="1260"/>
      <c r="U16" s="1260"/>
      <c r="V16" s="1260"/>
      <c r="W16" s="1260"/>
      <c r="X16" s="1260"/>
      <c r="Y16" s="1260"/>
      <c r="Z16" s="1260"/>
      <c r="AA16" s="1260"/>
    </row>
    <row r="17" spans="1:27" s="192" customFormat="1" ht="12.75" customHeight="1">
      <c r="A17" s="1951" t="s">
        <v>4752</v>
      </c>
      <c r="B17" s="3545">
        <v>29</v>
      </c>
      <c r="C17" s="3546">
        <v>27.6</v>
      </c>
      <c r="D17" s="3546">
        <v>48.3</v>
      </c>
      <c r="E17" s="3546">
        <v>37.6</v>
      </c>
      <c r="F17" s="3546" t="s">
        <v>37</v>
      </c>
      <c r="G17" s="3546">
        <v>27.3</v>
      </c>
      <c r="H17" s="3546">
        <v>35.299999999999997</v>
      </c>
      <c r="I17" s="3546">
        <v>32.9</v>
      </c>
      <c r="J17" s="3546">
        <v>46.4</v>
      </c>
      <c r="K17" s="3546">
        <v>53.9</v>
      </c>
      <c r="L17" s="3546">
        <v>47.5</v>
      </c>
      <c r="M17" s="3546">
        <v>37.299999999999997</v>
      </c>
      <c r="N17" s="3546">
        <v>41.7</v>
      </c>
      <c r="O17" s="3547">
        <v>39.4</v>
      </c>
      <c r="P17" s="1260"/>
      <c r="Q17" s="1260"/>
      <c r="S17" s="1260"/>
      <c r="T17" s="1260"/>
      <c r="U17" s="1260"/>
      <c r="V17" s="1260"/>
      <c r="W17" s="1260"/>
      <c r="X17" s="1260"/>
      <c r="Y17" s="1260"/>
      <c r="Z17" s="1260"/>
      <c r="AA17" s="1260"/>
    </row>
    <row r="18" spans="1:27" s="192" customFormat="1" ht="12.75" customHeight="1">
      <c r="A18" s="1951" t="s">
        <v>4753</v>
      </c>
      <c r="B18" s="3545">
        <v>27.9</v>
      </c>
      <c r="C18" s="3546">
        <v>26.4</v>
      </c>
      <c r="D18" s="3546">
        <v>52.2</v>
      </c>
      <c r="E18" s="3546">
        <v>38.5</v>
      </c>
      <c r="F18" s="3546" t="s">
        <v>37</v>
      </c>
      <c r="G18" s="3546">
        <v>26</v>
      </c>
      <c r="H18" s="3546">
        <v>39.299999999999997</v>
      </c>
      <c r="I18" s="3546">
        <v>33.200000000000003</v>
      </c>
      <c r="J18" s="3546">
        <v>49.4</v>
      </c>
      <c r="K18" s="3546">
        <v>57.5</v>
      </c>
      <c r="L18" s="3546">
        <v>49.9</v>
      </c>
      <c r="M18" s="3546">
        <v>36.9</v>
      </c>
      <c r="N18" s="3546">
        <v>44.2</v>
      </c>
      <c r="O18" s="3547">
        <v>40.6</v>
      </c>
      <c r="P18" s="1260"/>
      <c r="Q18" s="1260"/>
      <c r="S18" s="1260"/>
      <c r="T18" s="1260"/>
      <c r="U18" s="1260"/>
      <c r="V18" s="1260"/>
      <c r="W18" s="1260"/>
      <c r="X18" s="1260"/>
      <c r="Y18" s="1260"/>
      <c r="Z18" s="1260"/>
      <c r="AA18" s="1260"/>
    </row>
    <row r="19" spans="1:27" s="192" customFormat="1" ht="12.75" customHeight="1">
      <c r="A19" s="1951" t="s">
        <v>4754</v>
      </c>
      <c r="B19" s="3545">
        <v>26.5</v>
      </c>
      <c r="C19" s="3546">
        <v>24.8</v>
      </c>
      <c r="D19" s="3546">
        <v>55.4</v>
      </c>
      <c r="E19" s="3546">
        <v>37.700000000000003</v>
      </c>
      <c r="F19" s="3546" t="s">
        <v>37</v>
      </c>
      <c r="G19" s="3546">
        <v>24.5</v>
      </c>
      <c r="H19" s="3546">
        <v>40.700000000000003</v>
      </c>
      <c r="I19" s="3546">
        <v>32.200000000000003</v>
      </c>
      <c r="J19" s="3546">
        <v>52.1</v>
      </c>
      <c r="K19" s="3546">
        <v>59.8</v>
      </c>
      <c r="L19" s="3546">
        <v>51.9</v>
      </c>
      <c r="M19" s="3546">
        <v>35.5</v>
      </c>
      <c r="N19" s="3546">
        <v>46.5</v>
      </c>
      <c r="O19" s="3547">
        <v>39.799999999999997</v>
      </c>
      <c r="P19" s="1260"/>
      <c r="Q19" s="1260"/>
      <c r="S19" s="1260"/>
      <c r="T19" s="1260"/>
      <c r="U19" s="1260"/>
      <c r="V19" s="1260"/>
      <c r="W19" s="1260"/>
      <c r="X19" s="1260"/>
      <c r="Y19" s="1260"/>
      <c r="Z19" s="1260"/>
      <c r="AA19" s="1260"/>
    </row>
    <row r="20" spans="1:27" s="192" customFormat="1" ht="12.75" customHeight="1">
      <c r="A20" s="1951" t="s">
        <v>4755</v>
      </c>
      <c r="B20" s="3545">
        <v>26.8</v>
      </c>
      <c r="C20" s="3546">
        <v>24.3</v>
      </c>
      <c r="D20" s="3546">
        <v>56.9</v>
      </c>
      <c r="E20" s="3546">
        <v>36.6</v>
      </c>
      <c r="F20" s="3546" t="s">
        <v>37</v>
      </c>
      <c r="G20" s="3546">
        <v>23.7</v>
      </c>
      <c r="H20" s="3546">
        <v>41</v>
      </c>
      <c r="I20" s="3546">
        <v>30.3</v>
      </c>
      <c r="J20" s="3546">
        <v>53</v>
      </c>
      <c r="K20" s="3546">
        <v>61.7</v>
      </c>
      <c r="L20" s="3546">
        <v>52.6</v>
      </c>
      <c r="M20" s="3546">
        <v>33.6</v>
      </c>
      <c r="N20" s="3546">
        <v>47.3</v>
      </c>
      <c r="O20" s="3547">
        <v>38.9</v>
      </c>
      <c r="P20" s="1260"/>
      <c r="Q20" s="1260"/>
      <c r="S20" s="1260"/>
      <c r="T20" s="1260"/>
      <c r="U20" s="1260"/>
      <c r="V20" s="1260"/>
      <c r="W20" s="1260"/>
      <c r="X20" s="1260"/>
      <c r="Y20" s="1260"/>
      <c r="Z20" s="1260"/>
      <c r="AA20" s="1260"/>
    </row>
    <row r="21" spans="1:27" s="192" customFormat="1" ht="12.75" customHeight="1">
      <c r="A21" s="1951" t="s">
        <v>4756</v>
      </c>
      <c r="B21" s="3545">
        <v>28.9</v>
      </c>
      <c r="C21" s="3546">
        <v>25.6</v>
      </c>
      <c r="D21" s="3546">
        <v>57.5</v>
      </c>
      <c r="E21" s="3546">
        <v>38.299999999999997</v>
      </c>
      <c r="F21" s="3546" t="s">
        <v>37</v>
      </c>
      <c r="G21" s="3546">
        <v>25</v>
      </c>
      <c r="H21" s="3546">
        <v>40.799999999999997</v>
      </c>
      <c r="I21" s="3546">
        <v>30.6</v>
      </c>
      <c r="J21" s="3546">
        <v>51.9</v>
      </c>
      <c r="K21" s="3546">
        <v>63.7</v>
      </c>
      <c r="L21" s="3546">
        <v>54</v>
      </c>
      <c r="M21" s="3546">
        <v>34.6</v>
      </c>
      <c r="N21" s="3546">
        <v>49.2</v>
      </c>
      <c r="O21" s="3547">
        <v>41</v>
      </c>
      <c r="P21" s="1260"/>
      <c r="Q21" s="1260"/>
      <c r="S21" s="1260"/>
      <c r="T21" s="1260"/>
      <c r="U21" s="1260"/>
      <c r="V21" s="1260"/>
      <c r="W21" s="1260"/>
      <c r="X21" s="1260"/>
      <c r="Y21" s="1260"/>
      <c r="Z21" s="1260"/>
      <c r="AA21" s="1260"/>
    </row>
    <row r="22" spans="1:27" s="192" customFormat="1" ht="12.75" customHeight="1">
      <c r="A22" s="1951" t="s">
        <v>4757</v>
      </c>
      <c r="B22" s="3545">
        <v>32.700000000000003</v>
      </c>
      <c r="C22" s="3546">
        <v>28.8</v>
      </c>
      <c r="D22" s="3546">
        <v>58.4</v>
      </c>
      <c r="E22" s="3546">
        <v>41.1</v>
      </c>
      <c r="F22" s="3546" t="s">
        <v>37</v>
      </c>
      <c r="G22" s="3546">
        <v>28.1</v>
      </c>
      <c r="H22" s="3546">
        <v>41</v>
      </c>
      <c r="I22" s="3546">
        <v>32.700000000000003</v>
      </c>
      <c r="J22" s="3546">
        <v>51.4</v>
      </c>
      <c r="K22" s="3546">
        <v>65.599999999999994</v>
      </c>
      <c r="L22" s="3546">
        <v>56.2</v>
      </c>
      <c r="M22" s="3546">
        <v>37.5</v>
      </c>
      <c r="N22" s="3546">
        <v>51.1</v>
      </c>
      <c r="O22" s="3547">
        <v>43.4</v>
      </c>
      <c r="P22" s="1260"/>
      <c r="Q22" s="1260"/>
      <c r="S22" s="1260"/>
      <c r="T22" s="1260"/>
      <c r="U22" s="1260"/>
      <c r="V22" s="1260"/>
      <c r="W22" s="1260"/>
      <c r="X22" s="1260"/>
      <c r="Y22" s="1260"/>
      <c r="Z22" s="1260"/>
      <c r="AA22" s="1260"/>
    </row>
    <row r="23" spans="1:27" s="192" customFormat="1" ht="12.75" customHeight="1">
      <c r="A23" s="1951" t="s">
        <v>4758</v>
      </c>
      <c r="B23" s="3545">
        <v>36.18</v>
      </c>
      <c r="C23" s="3546">
        <v>31.84</v>
      </c>
      <c r="D23" s="3546">
        <v>59.37</v>
      </c>
      <c r="E23" s="3546">
        <v>45.43</v>
      </c>
      <c r="F23" s="3546" t="s">
        <v>37</v>
      </c>
      <c r="G23" s="3546">
        <v>30.91</v>
      </c>
      <c r="H23" s="3546">
        <v>43.29</v>
      </c>
      <c r="I23" s="3546">
        <v>37.229999999999997</v>
      </c>
      <c r="J23" s="3546">
        <v>53.22</v>
      </c>
      <c r="K23" s="3546">
        <v>66.739999999999995</v>
      </c>
      <c r="L23" s="3546">
        <v>58.3</v>
      </c>
      <c r="M23" s="3546">
        <v>41.82</v>
      </c>
      <c r="N23" s="3546">
        <v>53.88</v>
      </c>
      <c r="O23" s="3547">
        <v>47.58</v>
      </c>
      <c r="P23" s="1260"/>
      <c r="Q23" s="1260"/>
      <c r="S23" s="1260"/>
      <c r="T23" s="1260"/>
      <c r="U23" s="1260"/>
      <c r="V23" s="1260"/>
      <c r="W23" s="1260"/>
      <c r="X23" s="1260"/>
      <c r="Y23" s="1260"/>
      <c r="Z23" s="1260"/>
      <c r="AA23" s="1260"/>
    </row>
    <row r="24" spans="1:27" s="3548" customFormat="1" ht="12.75" customHeight="1">
      <c r="A24" s="1951">
        <v>1998</v>
      </c>
      <c r="B24" s="3545">
        <v>33.799999999999997</v>
      </c>
      <c r="C24" s="3546">
        <v>29.8</v>
      </c>
      <c r="D24" s="3546">
        <v>58.2</v>
      </c>
      <c r="E24" s="3546">
        <v>41.9</v>
      </c>
      <c r="F24" s="3546" t="s">
        <v>37</v>
      </c>
      <c r="G24" s="3546">
        <v>29</v>
      </c>
      <c r="H24" s="3546">
        <v>42.6</v>
      </c>
      <c r="I24" s="3546">
        <v>33.6</v>
      </c>
      <c r="J24" s="3546">
        <v>50.4</v>
      </c>
      <c r="K24" s="3546">
        <v>66.2</v>
      </c>
      <c r="L24" s="3546">
        <v>55.7</v>
      </c>
      <c r="M24" s="3546">
        <v>38.299999999999997</v>
      </c>
      <c r="N24" s="3546">
        <v>51.6</v>
      </c>
      <c r="O24" s="3547">
        <v>44.2</v>
      </c>
      <c r="P24" s="1260"/>
      <c r="Q24" s="1260"/>
      <c r="R24" s="192"/>
      <c r="S24" s="1260"/>
      <c r="T24" s="1260"/>
      <c r="U24" s="1260"/>
      <c r="V24" s="1260"/>
      <c r="W24" s="1260"/>
      <c r="X24" s="1260"/>
      <c r="Y24" s="1260"/>
      <c r="Z24" s="1260"/>
      <c r="AA24" s="1260"/>
    </row>
    <row r="25" spans="1:27" s="3548" customFormat="1" ht="12.75" customHeight="1">
      <c r="A25" s="1951">
        <v>1999</v>
      </c>
      <c r="B25" s="3545">
        <v>34.1</v>
      </c>
      <c r="C25" s="3546">
        <v>30.1</v>
      </c>
      <c r="D25" s="3546">
        <v>58.9</v>
      </c>
      <c r="E25" s="3546">
        <v>42.3</v>
      </c>
      <c r="F25" s="3546" t="s">
        <v>37</v>
      </c>
      <c r="G25" s="3546">
        <v>29.2</v>
      </c>
      <c r="H25" s="3546">
        <v>40.9</v>
      </c>
      <c r="I25" s="3546">
        <v>34.1</v>
      </c>
      <c r="J25" s="3546">
        <v>52.8</v>
      </c>
      <c r="K25" s="3546">
        <v>66.3</v>
      </c>
      <c r="L25" s="3546">
        <v>56.6</v>
      </c>
      <c r="M25" s="3546">
        <v>38.799999999999997</v>
      </c>
      <c r="N25" s="3546">
        <v>50.8</v>
      </c>
      <c r="O25" s="3547">
        <v>44.6</v>
      </c>
      <c r="P25" s="191"/>
      <c r="Q25" s="1260"/>
      <c r="R25" s="192"/>
      <c r="S25" s="1260"/>
      <c r="T25" s="1260"/>
      <c r="U25" s="1260"/>
      <c r="V25" s="1260"/>
      <c r="W25" s="1260"/>
      <c r="X25" s="1260"/>
      <c r="Y25" s="1260"/>
      <c r="Z25" s="1260"/>
      <c r="AA25" s="1260"/>
    </row>
    <row r="26" spans="1:27" s="3548" customFormat="1" ht="12.75" customHeight="1">
      <c r="A26" s="1951">
        <v>2000</v>
      </c>
      <c r="B26" s="3545">
        <v>34.6</v>
      </c>
      <c r="C26" s="3546">
        <v>30.5</v>
      </c>
      <c r="D26" s="3546">
        <v>58.2</v>
      </c>
      <c r="E26" s="3546">
        <v>43</v>
      </c>
      <c r="F26" s="3546" t="s">
        <v>37</v>
      </c>
      <c r="G26" s="3546">
        <v>29.7</v>
      </c>
      <c r="H26" s="3546">
        <v>42.5</v>
      </c>
      <c r="I26" s="3546">
        <v>34.6</v>
      </c>
      <c r="J26" s="3546">
        <v>52.7</v>
      </c>
      <c r="K26" s="3546">
        <v>64.3</v>
      </c>
      <c r="L26" s="3546">
        <v>56.8</v>
      </c>
      <c r="M26" s="3546">
        <v>39.5</v>
      </c>
      <c r="N26" s="3546">
        <v>51.3</v>
      </c>
      <c r="O26" s="3547">
        <v>45.2</v>
      </c>
      <c r="P26" s="1260"/>
      <c r="Q26" s="1260"/>
      <c r="R26" s="192"/>
      <c r="S26" s="1260"/>
      <c r="T26" s="1260"/>
      <c r="U26" s="1260"/>
      <c r="V26" s="1260"/>
      <c r="W26" s="1260"/>
      <c r="X26" s="1260"/>
      <c r="Y26" s="1260"/>
      <c r="Z26" s="1260"/>
      <c r="AA26" s="1260"/>
    </row>
    <row r="27" spans="1:27" s="3548" customFormat="1" ht="12.75" customHeight="1">
      <c r="A27" s="1951">
        <v>2001</v>
      </c>
      <c r="B27" s="3545">
        <v>34.799999999999997</v>
      </c>
      <c r="C27" s="3546">
        <v>30.7</v>
      </c>
      <c r="D27" s="3546">
        <v>57.2</v>
      </c>
      <c r="E27" s="3546">
        <v>43.1</v>
      </c>
      <c r="F27" s="3546" t="s">
        <v>37</v>
      </c>
      <c r="G27" s="3546">
        <v>29.9</v>
      </c>
      <c r="H27" s="3546">
        <v>40</v>
      </c>
      <c r="I27" s="3546">
        <v>35.1</v>
      </c>
      <c r="J27" s="3546">
        <v>50.6</v>
      </c>
      <c r="K27" s="3546">
        <v>65.3</v>
      </c>
      <c r="L27" s="3546">
        <v>56.1</v>
      </c>
      <c r="M27" s="3546">
        <v>39.700000000000003</v>
      </c>
      <c r="N27" s="3546">
        <v>52.2</v>
      </c>
      <c r="O27" s="3547">
        <v>45.4</v>
      </c>
      <c r="P27" s="1260"/>
      <c r="Q27" s="1260"/>
      <c r="R27" s="192"/>
      <c r="S27" s="1260"/>
      <c r="T27" s="1260"/>
      <c r="U27" s="1260"/>
      <c r="V27" s="1260"/>
      <c r="W27" s="1260"/>
      <c r="X27" s="1260"/>
      <c r="Y27" s="1260"/>
      <c r="Z27" s="1260"/>
      <c r="AA27" s="1260"/>
    </row>
    <row r="28" spans="1:27" s="192" customFormat="1" ht="12.75" customHeight="1">
      <c r="A28" s="1951">
        <v>2002</v>
      </c>
      <c r="B28" s="3545">
        <v>35.200000000000003</v>
      </c>
      <c r="C28" s="3546">
        <v>31</v>
      </c>
      <c r="D28" s="3546">
        <v>59.5</v>
      </c>
      <c r="E28" s="3546">
        <v>43.7</v>
      </c>
      <c r="F28" s="3546" t="s">
        <v>37</v>
      </c>
      <c r="G28" s="3546">
        <v>30.2</v>
      </c>
      <c r="H28" s="3546">
        <v>41.9</v>
      </c>
      <c r="I28" s="3546">
        <v>35.299999999999997</v>
      </c>
      <c r="J28" s="3546">
        <v>54.9</v>
      </c>
      <c r="K28" s="3546">
        <v>66.099999999999994</v>
      </c>
      <c r="L28" s="3546">
        <v>57.8</v>
      </c>
      <c r="M28" s="3546">
        <v>40.1</v>
      </c>
      <c r="N28" s="3546">
        <v>52.3</v>
      </c>
      <c r="O28" s="3547">
        <v>45.9</v>
      </c>
      <c r="P28" s="1260"/>
      <c r="Q28" s="1260"/>
      <c r="S28" s="1260"/>
      <c r="T28" s="1260"/>
      <c r="U28" s="1260"/>
      <c r="V28" s="1260"/>
      <c r="W28" s="1260"/>
      <c r="X28" s="1260"/>
      <c r="Y28" s="1260"/>
      <c r="Z28" s="1260"/>
      <c r="AA28" s="1260"/>
    </row>
    <row r="29" spans="1:27" s="3548" customFormat="1" ht="12.75" customHeight="1">
      <c r="A29" s="1951">
        <v>2003</v>
      </c>
      <c r="B29" s="3545">
        <v>35.6</v>
      </c>
      <c r="C29" s="3546">
        <v>31.4</v>
      </c>
      <c r="D29" s="3546">
        <v>58.5</v>
      </c>
      <c r="E29" s="3546">
        <v>44.3</v>
      </c>
      <c r="F29" s="3546" t="s">
        <v>37</v>
      </c>
      <c r="G29" s="3546">
        <v>30.5</v>
      </c>
      <c r="H29" s="3546">
        <v>41.8</v>
      </c>
      <c r="I29" s="3546">
        <v>36</v>
      </c>
      <c r="J29" s="3546">
        <v>51.8</v>
      </c>
      <c r="K29" s="3546">
        <v>65.900000000000006</v>
      </c>
      <c r="L29" s="3546">
        <v>57.5</v>
      </c>
      <c r="M29" s="3546">
        <v>40.799999999999997</v>
      </c>
      <c r="N29" s="3546">
        <v>53</v>
      </c>
      <c r="O29" s="3547">
        <v>46.3</v>
      </c>
      <c r="P29" s="1260"/>
      <c r="Q29" s="1260"/>
      <c r="R29" s="192"/>
      <c r="S29" s="1260"/>
      <c r="T29" s="1260"/>
      <c r="U29" s="1260"/>
      <c r="V29" s="1260"/>
      <c r="W29" s="1260"/>
      <c r="X29" s="1260"/>
      <c r="Y29" s="1260"/>
      <c r="Z29" s="1260"/>
      <c r="AA29" s="1260"/>
    </row>
    <row r="30" spans="1:27" s="192" customFormat="1" ht="12.75" customHeight="1">
      <c r="A30" s="1951">
        <v>2004</v>
      </c>
      <c r="B30" s="3545">
        <v>35.9</v>
      </c>
      <c r="C30" s="3546">
        <v>31.6</v>
      </c>
      <c r="D30" s="3546">
        <v>59.4</v>
      </c>
      <c r="E30" s="3546">
        <v>44.8</v>
      </c>
      <c r="F30" s="3546" t="s">
        <v>37</v>
      </c>
      <c r="G30" s="3546">
        <v>30.7</v>
      </c>
      <c r="H30" s="3546">
        <v>42.7</v>
      </c>
      <c r="I30" s="3546">
        <v>36.6</v>
      </c>
      <c r="J30" s="3546">
        <v>52.8</v>
      </c>
      <c r="K30" s="3546">
        <v>65.900000000000006</v>
      </c>
      <c r="L30" s="3546">
        <v>58.8</v>
      </c>
      <c r="M30" s="3546">
        <v>41.2</v>
      </c>
      <c r="N30" s="3546">
        <v>53.8</v>
      </c>
      <c r="O30" s="3547">
        <v>46.9</v>
      </c>
      <c r="P30" s="1260"/>
      <c r="Q30" s="1260"/>
      <c r="S30" s="1260"/>
      <c r="T30" s="1260"/>
      <c r="U30" s="1260"/>
      <c r="V30" s="1260"/>
      <c r="W30" s="1260"/>
      <c r="X30" s="1260"/>
      <c r="Y30" s="1260"/>
      <c r="Z30" s="1260"/>
      <c r="AA30" s="1260"/>
    </row>
    <row r="31" spans="1:27" s="192" customFormat="1" ht="12.75" customHeight="1">
      <c r="A31" s="1951">
        <v>2005</v>
      </c>
      <c r="B31" s="3545">
        <v>36.299999999999997</v>
      </c>
      <c r="C31" s="3546">
        <v>31.9</v>
      </c>
      <c r="D31" s="3546">
        <v>59.5</v>
      </c>
      <c r="E31" s="3546">
        <v>45.3</v>
      </c>
      <c r="F31" s="3546" t="s">
        <v>37</v>
      </c>
      <c r="G31" s="3546">
        <v>30.9</v>
      </c>
      <c r="H31" s="3546">
        <v>44.1</v>
      </c>
      <c r="I31" s="3546">
        <v>37.200000000000003</v>
      </c>
      <c r="J31" s="3546">
        <v>53.5</v>
      </c>
      <c r="K31" s="3546">
        <v>67.7</v>
      </c>
      <c r="L31" s="3546">
        <v>57.8</v>
      </c>
      <c r="M31" s="3546">
        <v>41.7</v>
      </c>
      <c r="N31" s="3546">
        <v>54</v>
      </c>
      <c r="O31" s="3547">
        <v>47.4</v>
      </c>
      <c r="P31" s="1260"/>
      <c r="Q31" s="1260"/>
      <c r="S31" s="1260"/>
      <c r="T31" s="1260"/>
      <c r="U31" s="1260"/>
      <c r="V31" s="1260"/>
      <c r="W31" s="1260"/>
      <c r="X31" s="1260"/>
      <c r="Y31" s="1260"/>
      <c r="Z31" s="1260"/>
      <c r="AA31" s="1260"/>
    </row>
    <row r="32" spans="1:27" s="192" customFormat="1" ht="12.75" customHeight="1">
      <c r="A32" s="1951">
        <v>2006</v>
      </c>
      <c r="B32" s="3545">
        <v>36.5</v>
      </c>
      <c r="C32" s="3546">
        <v>32.1</v>
      </c>
      <c r="D32" s="3546">
        <v>59</v>
      </c>
      <c r="E32" s="3546">
        <v>45.8</v>
      </c>
      <c r="F32" s="3546" t="s">
        <v>37</v>
      </c>
      <c r="G32" s="3546">
        <v>31.1</v>
      </c>
      <c r="H32" s="3546">
        <v>43.6</v>
      </c>
      <c r="I32" s="3546">
        <v>37.700000000000003</v>
      </c>
      <c r="J32" s="3546">
        <v>53.3</v>
      </c>
      <c r="K32" s="3546">
        <v>66.2</v>
      </c>
      <c r="L32" s="3546">
        <v>57.8</v>
      </c>
      <c r="M32" s="3546">
        <v>41.9</v>
      </c>
      <c r="N32" s="3546">
        <v>53.7</v>
      </c>
      <c r="O32" s="3547">
        <v>48.2</v>
      </c>
      <c r="P32" s="191"/>
      <c r="Q32" s="1260"/>
      <c r="S32" s="1260"/>
      <c r="T32" s="1260"/>
      <c r="U32" s="1260"/>
      <c r="V32" s="1260"/>
      <c r="W32" s="1260"/>
      <c r="X32" s="1260"/>
      <c r="Y32" s="1260"/>
      <c r="Z32" s="1260"/>
      <c r="AA32" s="1260"/>
    </row>
    <row r="33" spans="1:27" s="192" customFormat="1" ht="12.75" customHeight="1">
      <c r="A33" s="1951">
        <v>2007</v>
      </c>
      <c r="B33" s="3545">
        <v>36.700000000000003</v>
      </c>
      <c r="C33" s="3546">
        <v>32.200000000000003</v>
      </c>
      <c r="D33" s="3546">
        <v>60.2</v>
      </c>
      <c r="E33" s="3546">
        <v>46.2</v>
      </c>
      <c r="F33" s="3546" t="s">
        <v>37</v>
      </c>
      <c r="G33" s="3546">
        <v>31.3</v>
      </c>
      <c r="H33" s="3546">
        <v>43.3</v>
      </c>
      <c r="I33" s="3546">
        <v>38.1</v>
      </c>
      <c r="J33" s="3546">
        <v>54</v>
      </c>
      <c r="K33" s="3546">
        <v>68.2</v>
      </c>
      <c r="L33" s="3546">
        <v>58.7</v>
      </c>
      <c r="M33" s="3546">
        <v>42.6</v>
      </c>
      <c r="N33" s="3546">
        <v>54.1</v>
      </c>
      <c r="O33" s="3547">
        <v>48.2</v>
      </c>
      <c r="P33" s="1260"/>
      <c r="Q33" s="1260"/>
      <c r="S33" s="1260"/>
      <c r="T33" s="1260"/>
      <c r="U33" s="1260"/>
      <c r="V33" s="1260"/>
      <c r="W33" s="1260"/>
      <c r="X33" s="1260"/>
      <c r="Y33" s="1260"/>
      <c r="Z33" s="1260"/>
      <c r="AA33" s="1260"/>
    </row>
    <row r="34" spans="1:27" s="192" customFormat="1" ht="12.75" customHeight="1">
      <c r="A34" s="1951">
        <v>2008</v>
      </c>
      <c r="B34" s="3545">
        <v>37</v>
      </c>
      <c r="C34" s="3546">
        <v>32.5</v>
      </c>
      <c r="D34" s="3546">
        <v>59.5</v>
      </c>
      <c r="E34" s="3546">
        <v>46.8</v>
      </c>
      <c r="F34" s="3546" t="s">
        <v>37</v>
      </c>
      <c r="G34" s="3546">
        <v>31.4</v>
      </c>
      <c r="H34" s="3546">
        <v>43</v>
      </c>
      <c r="I34" s="3546">
        <v>38.700000000000003</v>
      </c>
      <c r="J34" s="3546">
        <v>53.2</v>
      </c>
      <c r="K34" s="3546">
        <v>67.099999999999994</v>
      </c>
      <c r="L34" s="3546">
        <v>58.4</v>
      </c>
      <c r="M34" s="3546">
        <v>43.3</v>
      </c>
      <c r="N34" s="3546">
        <v>54.8</v>
      </c>
      <c r="O34" s="3547">
        <v>48.8</v>
      </c>
      <c r="P34" s="1260"/>
      <c r="Q34" s="1260"/>
      <c r="S34" s="1260"/>
      <c r="T34" s="1260"/>
      <c r="U34" s="1260"/>
      <c r="V34" s="1260"/>
      <c r="W34" s="1260"/>
      <c r="X34" s="1260"/>
      <c r="Y34" s="1260"/>
      <c r="Z34" s="1260"/>
      <c r="AA34" s="1260"/>
    </row>
    <row r="35" spans="1:27" s="192" customFormat="1" ht="12.75" customHeight="1">
      <c r="A35" s="1951">
        <v>2009</v>
      </c>
      <c r="B35" s="3545">
        <v>36.9</v>
      </c>
      <c r="C35" s="3546">
        <v>32.5</v>
      </c>
      <c r="D35" s="3546">
        <v>60.6</v>
      </c>
      <c r="E35" s="3546">
        <v>46.9</v>
      </c>
      <c r="F35" s="3546" t="s">
        <v>37</v>
      </c>
      <c r="G35" s="3546">
        <v>31.5</v>
      </c>
      <c r="H35" s="3546">
        <v>46.5</v>
      </c>
      <c r="I35" s="3546">
        <v>38.700000000000003</v>
      </c>
      <c r="J35" s="3546">
        <v>54</v>
      </c>
      <c r="K35" s="3546">
        <v>66.900000000000006</v>
      </c>
      <c r="L35" s="3546">
        <v>60.7</v>
      </c>
      <c r="M35" s="3546">
        <v>43.3</v>
      </c>
      <c r="N35" s="3546">
        <v>54.9</v>
      </c>
      <c r="O35" s="3547">
        <v>49</v>
      </c>
      <c r="P35" s="1260"/>
      <c r="Q35" s="1260"/>
      <c r="S35" s="1260"/>
      <c r="T35" s="1260"/>
      <c r="U35" s="1260"/>
      <c r="V35" s="1260"/>
      <c r="W35" s="1260"/>
      <c r="X35" s="1260"/>
      <c r="Y35" s="1260"/>
      <c r="Z35" s="1260"/>
      <c r="AA35" s="1260"/>
    </row>
    <row r="36" spans="1:27" s="192" customFormat="1" ht="12.75" customHeight="1">
      <c r="A36" s="1951">
        <v>2010</v>
      </c>
      <c r="B36" s="3545">
        <v>36.9</v>
      </c>
      <c r="C36" s="3546">
        <v>32.5</v>
      </c>
      <c r="D36" s="3546">
        <v>60.3</v>
      </c>
      <c r="E36" s="3546">
        <v>47.4</v>
      </c>
      <c r="F36" s="3546" t="s">
        <v>37</v>
      </c>
      <c r="G36" s="3546">
        <v>31.6</v>
      </c>
      <c r="H36" s="3546">
        <v>46</v>
      </c>
      <c r="I36" s="3546">
        <v>38.9</v>
      </c>
      <c r="J36" s="3546">
        <v>54.1</v>
      </c>
      <c r="K36" s="3546">
        <v>68.099999999999994</v>
      </c>
      <c r="L36" s="3546">
        <v>59.4</v>
      </c>
      <c r="M36" s="3546">
        <v>43.6</v>
      </c>
      <c r="N36" s="3546">
        <v>56</v>
      </c>
      <c r="O36" s="3547">
        <v>49.7</v>
      </c>
      <c r="P36" s="1260"/>
      <c r="Q36" s="1260"/>
      <c r="S36" s="1260"/>
      <c r="T36" s="1260"/>
      <c r="U36" s="1260"/>
      <c r="V36" s="1260"/>
      <c r="W36" s="1260"/>
      <c r="X36" s="1260"/>
      <c r="Y36" s="1260"/>
      <c r="Z36" s="1260"/>
      <c r="AA36" s="1260"/>
    </row>
    <row r="37" spans="1:27" s="192" customFormat="1" ht="12.75" customHeight="1">
      <c r="A37" s="1951">
        <v>2011</v>
      </c>
      <c r="B37" s="3545">
        <v>37</v>
      </c>
      <c r="C37" s="3546">
        <v>32.6</v>
      </c>
      <c r="D37" s="3546">
        <v>60.4</v>
      </c>
      <c r="E37" s="3546">
        <v>47.8</v>
      </c>
      <c r="F37" s="3546" t="s">
        <v>37</v>
      </c>
      <c r="G37" s="3546">
        <v>31.7</v>
      </c>
      <c r="H37" s="3546">
        <v>43.9</v>
      </c>
      <c r="I37" s="3546">
        <v>39.1</v>
      </c>
      <c r="J37" s="3546">
        <v>55.2</v>
      </c>
      <c r="K37" s="3546">
        <v>67.3</v>
      </c>
      <c r="L37" s="3546">
        <v>59.5</v>
      </c>
      <c r="M37" s="3546">
        <v>44</v>
      </c>
      <c r="N37" s="3546">
        <v>54.5</v>
      </c>
      <c r="O37" s="3547">
        <v>50.3</v>
      </c>
      <c r="P37" s="1260"/>
      <c r="Q37" s="1260"/>
      <c r="S37" s="1260"/>
      <c r="T37" s="1260"/>
      <c r="U37" s="1260"/>
      <c r="V37" s="1260"/>
      <c r="W37" s="1260"/>
      <c r="X37" s="1260"/>
      <c r="Y37" s="1260"/>
      <c r="Z37" s="1260"/>
      <c r="AA37" s="1260"/>
    </row>
    <row r="38" spans="1:27" s="192" customFormat="1" ht="12.75" customHeight="1">
      <c r="A38" s="1951">
        <v>2012</v>
      </c>
      <c r="B38" s="3545">
        <v>37.200000000000003</v>
      </c>
      <c r="C38" s="3546">
        <v>32.9</v>
      </c>
      <c r="D38" s="3546">
        <v>60.5</v>
      </c>
      <c r="E38" s="3546">
        <v>48.3</v>
      </c>
      <c r="F38" s="3546" t="s">
        <v>37</v>
      </c>
      <c r="G38" s="3546">
        <v>31.9</v>
      </c>
      <c r="H38" s="3546">
        <v>44.5</v>
      </c>
      <c r="I38" s="3546">
        <v>39.799999999999997</v>
      </c>
      <c r="J38" s="3546">
        <v>55.8</v>
      </c>
      <c r="K38" s="3546">
        <v>66</v>
      </c>
      <c r="L38" s="3546">
        <v>60</v>
      </c>
      <c r="M38" s="3546">
        <v>44.3</v>
      </c>
      <c r="N38" s="3546">
        <v>56.5</v>
      </c>
      <c r="O38" s="3547">
        <v>50.8</v>
      </c>
      <c r="P38" s="1260"/>
      <c r="Q38" s="1260"/>
      <c r="S38" s="1260"/>
      <c r="T38" s="1260"/>
      <c r="U38" s="1260"/>
      <c r="V38" s="1260"/>
      <c r="W38" s="1260"/>
      <c r="X38" s="1260"/>
      <c r="Y38" s="1260"/>
      <c r="Z38" s="1260"/>
      <c r="AA38" s="1260"/>
    </row>
    <row r="39" spans="1:27" s="192" customFormat="1" ht="12.75" customHeight="1">
      <c r="A39" s="1951">
        <v>2013</v>
      </c>
      <c r="B39" s="3545">
        <v>37.4</v>
      </c>
      <c r="C39" s="3546">
        <v>33</v>
      </c>
      <c r="D39" s="3546">
        <v>61</v>
      </c>
      <c r="E39" s="3546">
        <v>48.8</v>
      </c>
      <c r="F39" s="3546" t="s">
        <v>37</v>
      </c>
      <c r="G39" s="3546">
        <v>32</v>
      </c>
      <c r="H39" s="3546">
        <v>44</v>
      </c>
      <c r="I39" s="3546">
        <v>40.1</v>
      </c>
      <c r="J39" s="3546">
        <v>55.7</v>
      </c>
      <c r="K39" s="3546">
        <v>68.5</v>
      </c>
      <c r="L39" s="3546">
        <v>60.1</v>
      </c>
      <c r="M39" s="3546">
        <v>44.9</v>
      </c>
      <c r="N39" s="3546">
        <v>56.1</v>
      </c>
      <c r="O39" s="3547">
        <v>51.3</v>
      </c>
      <c r="P39" s="1260"/>
      <c r="Q39" s="1260"/>
      <c r="S39" s="1260"/>
      <c r="T39" s="1260"/>
      <c r="U39" s="1260"/>
      <c r="V39" s="1260"/>
      <c r="W39" s="1260"/>
      <c r="X39" s="1260"/>
      <c r="Y39" s="1260"/>
      <c r="Z39" s="1260"/>
      <c r="AA39" s="1260"/>
    </row>
    <row r="40" spans="1:27" s="192" customFormat="1" ht="16.149999999999999" customHeight="1">
      <c r="A40" s="1951" t="s">
        <v>4759</v>
      </c>
      <c r="B40" s="3545">
        <v>37.799999999999997</v>
      </c>
      <c r="C40" s="3546">
        <v>33.200000000000003</v>
      </c>
      <c r="D40" s="3546">
        <v>61.2</v>
      </c>
      <c r="E40" s="3546">
        <v>49.3</v>
      </c>
      <c r="F40" s="3546">
        <v>46.4</v>
      </c>
      <c r="G40" s="3546">
        <v>32.200000000000003</v>
      </c>
      <c r="H40" s="3546">
        <v>46.6</v>
      </c>
      <c r="I40" s="3546">
        <v>40.700000000000003</v>
      </c>
      <c r="J40" s="3546">
        <v>57</v>
      </c>
      <c r="K40" s="3546">
        <v>67.8</v>
      </c>
      <c r="L40" s="3546">
        <v>60.4</v>
      </c>
      <c r="M40" s="3546">
        <v>45.2</v>
      </c>
      <c r="N40" s="3546">
        <v>56.3</v>
      </c>
      <c r="O40" s="3547">
        <v>51.8</v>
      </c>
      <c r="P40" s="1260"/>
      <c r="Q40" s="1260"/>
      <c r="S40" s="1260"/>
      <c r="T40" s="1260"/>
      <c r="U40" s="1260"/>
      <c r="V40" s="1260"/>
      <c r="W40" s="1260"/>
      <c r="X40" s="1260"/>
      <c r="Y40" s="1260"/>
      <c r="Z40" s="1260"/>
      <c r="AA40" s="1260"/>
    </row>
    <row r="41" spans="1:27" s="192" customFormat="1" ht="12.75" customHeight="1">
      <c r="A41" s="1951">
        <v>2015</v>
      </c>
      <c r="B41" s="3545">
        <v>38.4</v>
      </c>
      <c r="C41" s="3546">
        <v>33.6</v>
      </c>
      <c r="D41" s="3546">
        <v>62</v>
      </c>
      <c r="E41" s="3546">
        <v>50.1</v>
      </c>
      <c r="F41" s="3546">
        <v>46.8</v>
      </c>
      <c r="G41" s="3546">
        <v>32.6</v>
      </c>
      <c r="H41" s="3546">
        <v>46.6</v>
      </c>
      <c r="I41" s="3546">
        <v>41.4</v>
      </c>
      <c r="J41" s="3546">
        <v>55.4</v>
      </c>
      <c r="K41" s="3546">
        <v>69.900000000000006</v>
      </c>
      <c r="L41" s="3546">
        <v>61.2</v>
      </c>
      <c r="M41" s="3546">
        <v>46.2</v>
      </c>
      <c r="N41" s="3546">
        <v>56.9</v>
      </c>
      <c r="O41" s="3547">
        <v>52.5</v>
      </c>
      <c r="P41" s="1260"/>
      <c r="Q41" s="1260"/>
      <c r="S41" s="1260"/>
      <c r="T41" s="1260"/>
      <c r="U41" s="1260"/>
      <c r="V41" s="1260"/>
      <c r="W41" s="1260"/>
      <c r="X41" s="1260"/>
      <c r="Y41" s="1260"/>
      <c r="Z41" s="1260"/>
      <c r="AA41" s="1260"/>
    </row>
    <row r="42" spans="1:27" s="192" customFormat="1" ht="12.75" customHeight="1">
      <c r="A42" s="1951">
        <v>2016</v>
      </c>
      <c r="B42" s="3545">
        <v>38.6</v>
      </c>
      <c r="C42" s="3546">
        <v>33.9</v>
      </c>
      <c r="D42" s="3546">
        <v>62</v>
      </c>
      <c r="E42" s="3546">
        <v>50.7</v>
      </c>
      <c r="F42" s="3546">
        <v>45.8</v>
      </c>
      <c r="G42" s="3546">
        <v>32.799999999999997</v>
      </c>
      <c r="H42" s="3546">
        <v>48.4</v>
      </c>
      <c r="I42" s="3546">
        <v>42.4</v>
      </c>
      <c r="J42" s="3546">
        <v>56.7</v>
      </c>
      <c r="K42" s="3546">
        <v>68.5</v>
      </c>
      <c r="L42" s="3546">
        <v>61.8</v>
      </c>
      <c r="M42" s="3546">
        <v>46.7</v>
      </c>
      <c r="N42" s="3546">
        <v>57.8</v>
      </c>
      <c r="O42" s="3547">
        <v>53</v>
      </c>
      <c r="P42" s="1260"/>
      <c r="Q42" s="1260"/>
      <c r="S42" s="1260"/>
      <c r="T42" s="1260"/>
      <c r="U42" s="1260"/>
      <c r="V42" s="1260"/>
      <c r="W42" s="1260"/>
      <c r="X42" s="1260"/>
      <c r="Y42" s="1260"/>
      <c r="Z42" s="1260"/>
      <c r="AA42" s="1260"/>
    </row>
    <row r="43" spans="1:27" s="192" customFormat="1" ht="12.75" customHeight="1">
      <c r="A43" s="1951">
        <v>2017</v>
      </c>
      <c r="B43" s="3545">
        <v>38.799999999999997</v>
      </c>
      <c r="C43" s="3546">
        <v>34.200000000000003</v>
      </c>
      <c r="D43" s="3546">
        <v>62.1</v>
      </c>
      <c r="E43" s="3546">
        <v>51</v>
      </c>
      <c r="F43" s="3546">
        <v>49.6</v>
      </c>
      <c r="G43" s="3546">
        <v>33.1</v>
      </c>
      <c r="H43" s="3546">
        <v>47</v>
      </c>
      <c r="I43" s="3546">
        <v>42.6</v>
      </c>
      <c r="J43" s="3546">
        <v>56.8</v>
      </c>
      <c r="K43" s="3546">
        <v>70</v>
      </c>
      <c r="L43" s="3546">
        <v>61.1</v>
      </c>
      <c r="M43" s="3546">
        <v>47</v>
      </c>
      <c r="N43" s="3546">
        <v>58.7</v>
      </c>
      <c r="O43" s="3547">
        <v>53.2</v>
      </c>
      <c r="P43" s="1260"/>
      <c r="Q43" s="1260"/>
      <c r="S43" s="1260"/>
      <c r="T43" s="1260"/>
      <c r="U43" s="1260"/>
      <c r="V43" s="1260"/>
      <c r="W43" s="1260"/>
      <c r="X43" s="1260"/>
      <c r="Y43" s="1260"/>
      <c r="Z43" s="1260"/>
      <c r="AA43" s="1260"/>
    </row>
    <row r="44" spans="1:27" s="192" customFormat="1" ht="12.75" customHeight="1">
      <c r="A44" s="1951">
        <v>2018</v>
      </c>
      <c r="B44" s="3545">
        <v>38.9</v>
      </c>
      <c r="C44" s="3546">
        <v>34.299999999999997</v>
      </c>
      <c r="D44" s="3546">
        <v>62.4</v>
      </c>
      <c r="E44" s="3546">
        <v>51.6</v>
      </c>
      <c r="F44" s="3546">
        <v>50.2</v>
      </c>
      <c r="G44" s="3546">
        <v>33.1</v>
      </c>
      <c r="H44" s="3546">
        <v>48.8</v>
      </c>
      <c r="I44" s="3546">
        <v>43.7</v>
      </c>
      <c r="J44" s="3546">
        <v>57.2</v>
      </c>
      <c r="K44" s="3546">
        <v>69.599999999999994</v>
      </c>
      <c r="L44" s="3546">
        <v>61.9</v>
      </c>
      <c r="M44" s="3546">
        <v>47.4</v>
      </c>
      <c r="N44" s="3546">
        <v>59.9</v>
      </c>
      <c r="O44" s="3547">
        <v>54</v>
      </c>
      <c r="P44" s="1260"/>
      <c r="Q44" s="1260"/>
      <c r="S44" s="1260"/>
      <c r="T44" s="1260"/>
      <c r="U44" s="1260"/>
      <c r="V44" s="1260"/>
      <c r="W44" s="1260"/>
      <c r="X44" s="1260"/>
      <c r="Y44" s="1260"/>
      <c r="Z44" s="1260"/>
      <c r="AA44" s="1260"/>
    </row>
    <row r="45" spans="1:27" s="1260" customFormat="1" ht="12.75" customHeight="1">
      <c r="A45" s="1956"/>
      <c r="B45" s="3549"/>
      <c r="C45" s="3187"/>
      <c r="D45" s="3187"/>
      <c r="E45" s="3187"/>
      <c r="F45" s="3187"/>
      <c r="G45" s="3187"/>
      <c r="H45" s="3187"/>
      <c r="I45" s="3187"/>
      <c r="J45" s="3187"/>
      <c r="K45" s="3187"/>
      <c r="L45" s="3187"/>
      <c r="M45" s="3187"/>
      <c r="N45" s="3187"/>
      <c r="O45" s="3550"/>
      <c r="P45" s="3551"/>
      <c r="R45" s="192"/>
    </row>
    <row r="46" spans="1:27" s="1260" customFormat="1" ht="12.75" customHeight="1">
      <c r="A46" s="1232"/>
      <c r="B46" s="3181"/>
      <c r="C46" s="3181"/>
      <c r="D46" s="3181"/>
      <c r="E46" s="3181"/>
      <c r="F46" s="3181"/>
      <c r="G46" s="3181"/>
      <c r="H46" s="3181"/>
      <c r="I46" s="3181"/>
      <c r="J46" s="3181"/>
      <c r="K46" s="3181"/>
      <c r="L46" s="3181"/>
      <c r="M46" s="3181"/>
      <c r="N46" s="3181"/>
      <c r="O46" s="3181"/>
      <c r="P46" s="3551"/>
      <c r="R46" s="192"/>
    </row>
    <row r="47" spans="1:27" s="1260" customFormat="1" ht="12.75" customHeight="1">
      <c r="A47" s="1232"/>
      <c r="B47" s="3181"/>
      <c r="C47" s="3181"/>
      <c r="D47" s="3181"/>
      <c r="E47" s="3181"/>
      <c r="F47" s="3181"/>
      <c r="G47" s="3181"/>
      <c r="H47" s="3181"/>
      <c r="I47" s="3181"/>
      <c r="J47" s="3181"/>
      <c r="K47" s="3181"/>
      <c r="L47" s="3181"/>
      <c r="M47" s="3181"/>
      <c r="N47" s="3181"/>
      <c r="O47" s="3181"/>
      <c r="P47" s="3551"/>
      <c r="R47" s="192"/>
    </row>
    <row r="48" spans="1:27" s="1260" customFormat="1" ht="12.75" customHeight="1">
      <c r="A48" s="1232"/>
      <c r="B48" s="3181"/>
      <c r="C48" s="3181"/>
      <c r="D48" s="3181"/>
      <c r="E48" s="3181"/>
      <c r="F48" s="3181"/>
      <c r="G48" s="3181"/>
      <c r="H48" s="3181"/>
      <c r="I48" s="3181"/>
      <c r="J48" s="3181"/>
      <c r="K48" s="3181"/>
      <c r="L48" s="3181"/>
      <c r="M48" s="3181"/>
      <c r="N48" s="3181"/>
      <c r="O48" s="3181"/>
      <c r="P48" s="3551"/>
      <c r="R48" s="192"/>
    </row>
    <row r="49" spans="1:27" s="1260" customFormat="1" ht="12.75" customHeight="1">
      <c r="A49" s="2079" t="s">
        <v>4</v>
      </c>
      <c r="B49" s="3536" t="s">
        <v>4760</v>
      </c>
      <c r="C49" s="3537"/>
      <c r="D49" s="3537"/>
      <c r="E49" s="3537"/>
      <c r="F49" s="3537"/>
      <c r="G49" s="3537"/>
      <c r="H49" s="3537"/>
      <c r="I49" s="3537"/>
      <c r="J49" s="3537"/>
      <c r="K49" s="3537"/>
      <c r="L49" s="3537"/>
      <c r="M49" s="3537"/>
      <c r="N49" s="3537"/>
      <c r="O49" s="3538"/>
      <c r="R49" s="192"/>
    </row>
    <row r="50" spans="1:27" s="1260" customFormat="1" ht="12.75" customHeight="1">
      <c r="A50" s="2083"/>
      <c r="B50" s="3552" t="s">
        <v>4761</v>
      </c>
      <c r="C50" s="2391" t="s">
        <v>4762</v>
      </c>
      <c r="D50" s="2391" t="s">
        <v>4763</v>
      </c>
      <c r="E50" s="2391" t="s">
        <v>4764</v>
      </c>
      <c r="F50" s="2391" t="s">
        <v>4737</v>
      </c>
      <c r="G50" s="2392" t="s">
        <v>4765</v>
      </c>
      <c r="H50" s="2393"/>
      <c r="I50" s="2394"/>
      <c r="J50" s="2392" t="s">
        <v>4766</v>
      </c>
      <c r="K50" s="2393"/>
      <c r="L50" s="2394"/>
      <c r="M50" s="2392" t="s">
        <v>4767</v>
      </c>
      <c r="N50" s="2393"/>
      <c r="O50" s="3553"/>
      <c r="R50" s="192"/>
    </row>
    <row r="51" spans="1:27" s="1260" customFormat="1" ht="12.75" customHeight="1">
      <c r="A51" s="2083"/>
      <c r="B51" s="3554"/>
      <c r="C51" s="2396"/>
      <c r="D51" s="2396"/>
      <c r="E51" s="2396"/>
      <c r="F51" s="2396"/>
      <c r="G51" s="2391" t="s">
        <v>4741</v>
      </c>
      <c r="H51" s="2391" t="s">
        <v>4742</v>
      </c>
      <c r="I51" s="2391" t="s">
        <v>4743</v>
      </c>
      <c r="J51" s="2391" t="s">
        <v>4741</v>
      </c>
      <c r="K51" s="2391" t="s">
        <v>4742</v>
      </c>
      <c r="L51" s="2391" t="s">
        <v>4743</v>
      </c>
      <c r="M51" s="2391" t="s">
        <v>4741</v>
      </c>
      <c r="N51" s="2391" t="s">
        <v>4742</v>
      </c>
      <c r="O51" s="3555" t="s">
        <v>4743</v>
      </c>
      <c r="R51" s="192"/>
    </row>
    <row r="52" spans="1:27" s="181" customFormat="1">
      <c r="A52" s="2086"/>
      <c r="B52" s="2357"/>
      <c r="C52" s="2398"/>
      <c r="D52" s="2398"/>
      <c r="E52" s="2398"/>
      <c r="F52" s="2398"/>
      <c r="G52" s="2398"/>
      <c r="H52" s="2398"/>
      <c r="I52" s="2398"/>
      <c r="J52" s="2398"/>
      <c r="K52" s="2398"/>
      <c r="L52" s="2398"/>
      <c r="M52" s="2398"/>
      <c r="N52" s="2398"/>
      <c r="O52" s="3556"/>
      <c r="P52" s="3557"/>
      <c r="R52" s="192"/>
      <c r="S52" s="1260"/>
      <c r="T52" s="1260"/>
      <c r="U52" s="1260"/>
      <c r="V52" s="1260"/>
      <c r="W52" s="1260"/>
      <c r="X52" s="1260"/>
      <c r="Y52" s="1260"/>
      <c r="Z52" s="1260"/>
      <c r="AA52" s="1260"/>
    </row>
    <row r="53" spans="1:27" s="1260" customFormat="1" ht="12.75" customHeight="1">
      <c r="A53" s="1951"/>
      <c r="B53" s="3542"/>
      <c r="C53" s="1232"/>
      <c r="D53" s="1232"/>
      <c r="E53" s="1232"/>
      <c r="F53" s="1232"/>
      <c r="G53" s="1232"/>
      <c r="H53" s="1232"/>
      <c r="I53" s="1232"/>
      <c r="J53" s="1232"/>
      <c r="K53" s="1232"/>
      <c r="L53" s="1232"/>
      <c r="M53" s="1232"/>
      <c r="N53" s="3558"/>
      <c r="O53" s="3559"/>
      <c r="R53" s="192"/>
    </row>
    <row r="54" spans="1:27" s="1260" customFormat="1" ht="12.75" customHeight="1">
      <c r="A54" s="1951" t="s">
        <v>12</v>
      </c>
      <c r="B54" s="3545">
        <v>25.6</v>
      </c>
      <c r="C54" s="3546">
        <v>24.9</v>
      </c>
      <c r="D54" s="3546">
        <v>36.700000000000003</v>
      </c>
      <c r="E54" s="3546" t="s">
        <v>37</v>
      </c>
      <c r="F54" s="3546" t="s">
        <v>37</v>
      </c>
      <c r="G54" s="3546">
        <v>24.2</v>
      </c>
      <c r="H54" s="3546">
        <v>31.8</v>
      </c>
      <c r="I54" s="3546" t="s">
        <v>37</v>
      </c>
      <c r="J54" s="3546">
        <v>33.6</v>
      </c>
      <c r="K54" s="3546">
        <v>39.6</v>
      </c>
      <c r="L54" s="3546" t="s">
        <v>37</v>
      </c>
      <c r="M54" s="3546" t="s">
        <v>37</v>
      </c>
      <c r="N54" s="3546" t="s">
        <v>37</v>
      </c>
      <c r="O54" s="3547" t="s">
        <v>37</v>
      </c>
      <c r="P54" s="191"/>
      <c r="Q54" s="191"/>
      <c r="R54" s="192"/>
    </row>
    <row r="55" spans="1:27" s="1260" customFormat="1" ht="12.75" customHeight="1">
      <c r="A55" s="1951" t="s">
        <v>4744</v>
      </c>
      <c r="B55" s="3545">
        <v>25.6</v>
      </c>
      <c r="C55" s="3546">
        <v>24.9</v>
      </c>
      <c r="D55" s="3546">
        <v>37.1</v>
      </c>
      <c r="E55" s="3546" t="s">
        <v>37</v>
      </c>
      <c r="F55" s="3546" t="s">
        <v>37</v>
      </c>
      <c r="G55" s="3546">
        <v>24.2</v>
      </c>
      <c r="H55" s="3546">
        <v>32</v>
      </c>
      <c r="I55" s="3546" t="s">
        <v>37</v>
      </c>
      <c r="J55" s="3546">
        <v>33.6</v>
      </c>
      <c r="K55" s="3546">
        <v>40.1</v>
      </c>
      <c r="L55" s="3546" t="s">
        <v>37</v>
      </c>
      <c r="M55" s="3546" t="s">
        <v>37</v>
      </c>
      <c r="N55" s="3546" t="s">
        <v>37</v>
      </c>
      <c r="O55" s="3547" t="s">
        <v>37</v>
      </c>
      <c r="P55" s="191"/>
      <c r="Q55" s="191"/>
      <c r="R55" s="192"/>
    </row>
    <row r="56" spans="1:27" s="1260" customFormat="1" ht="12.75" customHeight="1">
      <c r="A56" s="1951" t="s">
        <v>4745</v>
      </c>
      <c r="B56" s="3545">
        <v>25.6</v>
      </c>
      <c r="C56" s="3546">
        <v>24.8</v>
      </c>
      <c r="D56" s="3546">
        <v>37.1</v>
      </c>
      <c r="E56" s="3546" t="s">
        <v>37</v>
      </c>
      <c r="F56" s="3546" t="s">
        <v>37</v>
      </c>
      <c r="G56" s="3546">
        <v>24.1</v>
      </c>
      <c r="H56" s="3546">
        <v>32.200000000000003</v>
      </c>
      <c r="I56" s="3546" t="s">
        <v>37</v>
      </c>
      <c r="J56" s="3546">
        <v>33.799999999999997</v>
      </c>
      <c r="K56" s="3546">
        <v>40.299999999999997</v>
      </c>
      <c r="L56" s="3546" t="s">
        <v>37</v>
      </c>
      <c r="M56" s="3546" t="s">
        <v>37</v>
      </c>
      <c r="N56" s="3546" t="s">
        <v>37</v>
      </c>
      <c r="O56" s="3547" t="s">
        <v>37</v>
      </c>
      <c r="P56" s="191"/>
      <c r="Q56" s="191"/>
      <c r="R56" s="192"/>
    </row>
    <row r="57" spans="1:27" s="1260" customFormat="1" ht="12.75" customHeight="1">
      <c r="A57" s="1951" t="s">
        <v>4746</v>
      </c>
      <c r="B57" s="3545">
        <v>25.7</v>
      </c>
      <c r="C57" s="3546">
        <v>24.9</v>
      </c>
      <c r="D57" s="3546">
        <v>38</v>
      </c>
      <c r="E57" s="3546" t="s">
        <v>37</v>
      </c>
      <c r="F57" s="3546" t="s">
        <v>37</v>
      </c>
      <c r="G57" s="3546">
        <v>24.2</v>
      </c>
      <c r="H57" s="3546">
        <v>32.299999999999997</v>
      </c>
      <c r="I57" s="3546" t="s">
        <v>37</v>
      </c>
      <c r="J57" s="3546">
        <v>34.6</v>
      </c>
      <c r="K57" s="3546">
        <v>41.1</v>
      </c>
      <c r="L57" s="3546" t="s">
        <v>37</v>
      </c>
      <c r="M57" s="3546" t="s">
        <v>37</v>
      </c>
      <c r="N57" s="3546" t="s">
        <v>37</v>
      </c>
      <c r="O57" s="3547" t="s">
        <v>37</v>
      </c>
      <c r="P57" s="191"/>
      <c r="Q57" s="191"/>
      <c r="R57" s="192"/>
    </row>
    <row r="58" spans="1:27" s="1260" customFormat="1" ht="12.75" customHeight="1">
      <c r="A58" s="1951" t="s">
        <v>4747</v>
      </c>
      <c r="B58" s="3545">
        <v>25.9</v>
      </c>
      <c r="C58" s="3546">
        <v>25.2</v>
      </c>
      <c r="D58" s="3546">
        <v>38.4</v>
      </c>
      <c r="E58" s="3546" t="s">
        <v>37</v>
      </c>
      <c r="F58" s="3546" t="s">
        <v>37</v>
      </c>
      <c r="G58" s="3546">
        <v>24.6</v>
      </c>
      <c r="H58" s="3546">
        <v>32.6</v>
      </c>
      <c r="I58" s="3546" t="s">
        <v>37</v>
      </c>
      <c r="J58" s="3546">
        <v>34.6</v>
      </c>
      <c r="K58" s="3546">
        <v>42</v>
      </c>
      <c r="L58" s="3546" t="s">
        <v>37</v>
      </c>
      <c r="M58" s="3546" t="s">
        <v>37</v>
      </c>
      <c r="N58" s="3546" t="s">
        <v>37</v>
      </c>
      <c r="O58" s="3547" t="s">
        <v>37</v>
      </c>
      <c r="P58" s="191"/>
      <c r="Q58" s="191"/>
      <c r="R58" s="192"/>
    </row>
    <row r="59" spans="1:27" s="1260" customFormat="1" ht="12.75" customHeight="1">
      <c r="A59" s="1951" t="s">
        <v>4748</v>
      </c>
      <c r="B59" s="3545">
        <v>26.2</v>
      </c>
      <c r="C59" s="3546">
        <v>25.6</v>
      </c>
      <c r="D59" s="3546">
        <v>38.6</v>
      </c>
      <c r="E59" s="3546" t="s">
        <v>37</v>
      </c>
      <c r="F59" s="3546" t="s">
        <v>37</v>
      </c>
      <c r="G59" s="3546">
        <v>25</v>
      </c>
      <c r="H59" s="3546">
        <v>33.4</v>
      </c>
      <c r="I59" s="3546" t="s">
        <v>37</v>
      </c>
      <c r="J59" s="3546">
        <v>35.200000000000003</v>
      </c>
      <c r="K59" s="3546">
        <v>42.4</v>
      </c>
      <c r="L59" s="3546" t="s">
        <v>37</v>
      </c>
      <c r="M59" s="3546" t="s">
        <v>37</v>
      </c>
      <c r="N59" s="3546" t="s">
        <v>37</v>
      </c>
      <c r="O59" s="3547" t="s">
        <v>37</v>
      </c>
      <c r="P59" s="191"/>
      <c r="Q59" s="191"/>
      <c r="R59" s="192"/>
    </row>
    <row r="60" spans="1:27" s="1260" customFormat="1" ht="12.75" customHeight="1">
      <c r="A60" s="1951" t="s">
        <v>4749</v>
      </c>
      <c r="B60" s="3545">
        <v>26.7</v>
      </c>
      <c r="C60" s="3546">
        <v>26</v>
      </c>
      <c r="D60" s="3546">
        <v>37.700000000000003</v>
      </c>
      <c r="E60" s="3546" t="s">
        <v>37</v>
      </c>
      <c r="F60" s="3546" t="s">
        <v>37</v>
      </c>
      <c r="G60" s="3546">
        <v>25.4</v>
      </c>
      <c r="H60" s="3546">
        <v>34.5</v>
      </c>
      <c r="I60" s="3546" t="s">
        <v>37</v>
      </c>
      <c r="J60" s="3546">
        <v>34.200000000000003</v>
      </c>
      <c r="K60" s="3546">
        <v>42.7</v>
      </c>
      <c r="L60" s="3546" t="s">
        <v>37</v>
      </c>
      <c r="M60" s="3546" t="s">
        <v>37</v>
      </c>
      <c r="N60" s="3546" t="s">
        <v>37</v>
      </c>
      <c r="O60" s="3547" t="s">
        <v>37</v>
      </c>
      <c r="P60" s="191"/>
      <c r="Q60" s="191"/>
      <c r="R60" s="192"/>
    </row>
    <row r="61" spans="1:27" s="1260" customFormat="1" ht="12.75" customHeight="1">
      <c r="A61" s="1951" t="s">
        <v>4750</v>
      </c>
      <c r="B61" s="3545">
        <v>26.5</v>
      </c>
      <c r="C61" s="3546">
        <v>25.8</v>
      </c>
      <c r="D61" s="3546">
        <v>40.200000000000003</v>
      </c>
      <c r="E61" s="3546" t="s">
        <v>37</v>
      </c>
      <c r="F61" s="3546" t="s">
        <v>37</v>
      </c>
      <c r="G61" s="3546">
        <v>25.3</v>
      </c>
      <c r="H61" s="3546">
        <v>35</v>
      </c>
      <c r="I61" s="3546" t="s">
        <v>37</v>
      </c>
      <c r="J61" s="3546">
        <v>36.299999999999997</v>
      </c>
      <c r="K61" s="3546">
        <v>45.1</v>
      </c>
      <c r="L61" s="3546" t="s">
        <v>37</v>
      </c>
      <c r="M61" s="3546" t="s">
        <v>37</v>
      </c>
      <c r="N61" s="3546" t="s">
        <v>37</v>
      </c>
      <c r="O61" s="3547" t="s">
        <v>37</v>
      </c>
      <c r="P61" s="191"/>
      <c r="Q61" s="191"/>
      <c r="R61" s="192"/>
    </row>
    <row r="62" spans="1:27" s="1260" customFormat="1" ht="12.75" customHeight="1">
      <c r="A62" s="1951" t="s">
        <v>4751</v>
      </c>
      <c r="B62" s="3545">
        <v>26.4</v>
      </c>
      <c r="C62" s="3546">
        <v>25.9</v>
      </c>
      <c r="D62" s="3546">
        <v>42.5</v>
      </c>
      <c r="E62" s="3546">
        <v>35.799999999999997</v>
      </c>
      <c r="F62" s="3546" t="s">
        <v>37</v>
      </c>
      <c r="G62" s="3546">
        <v>25.3</v>
      </c>
      <c r="H62" s="3546">
        <v>35.6</v>
      </c>
      <c r="I62" s="3546">
        <v>30.7</v>
      </c>
      <c r="J62" s="3546">
        <v>38.299999999999997</v>
      </c>
      <c r="K62" s="3546">
        <v>47.5</v>
      </c>
      <c r="L62" s="3546">
        <v>41.2</v>
      </c>
      <c r="M62" s="3546">
        <v>33.9</v>
      </c>
      <c r="N62" s="3546">
        <v>41.7</v>
      </c>
      <c r="O62" s="3547">
        <v>36.5</v>
      </c>
      <c r="P62" s="191"/>
      <c r="Q62" s="191"/>
      <c r="R62" s="192"/>
    </row>
    <row r="63" spans="1:27" s="1260" customFormat="1" ht="12.75" customHeight="1">
      <c r="A63" s="1951" t="s">
        <v>4752</v>
      </c>
      <c r="B63" s="3545">
        <v>26</v>
      </c>
      <c r="C63" s="3546">
        <v>25.2</v>
      </c>
      <c r="D63" s="3546">
        <v>40</v>
      </c>
      <c r="E63" s="3546">
        <v>33.700000000000003</v>
      </c>
      <c r="F63" s="3546" t="s">
        <v>37</v>
      </c>
      <c r="G63" s="3546">
        <v>24.6</v>
      </c>
      <c r="H63" s="3546">
        <v>37</v>
      </c>
      <c r="I63" s="3546">
        <v>30.5</v>
      </c>
      <c r="J63" s="3546">
        <v>35.1</v>
      </c>
      <c r="K63" s="3546">
        <v>48.2</v>
      </c>
      <c r="L63" s="3546">
        <v>39.200000000000003</v>
      </c>
      <c r="M63" s="3546">
        <v>32.5</v>
      </c>
      <c r="N63" s="3546">
        <v>40.1</v>
      </c>
      <c r="O63" s="3547">
        <v>35.9</v>
      </c>
      <c r="P63" s="191"/>
      <c r="Q63" s="191"/>
      <c r="R63" s="192"/>
    </row>
    <row r="64" spans="1:27" s="1260" customFormat="1" ht="12.75" customHeight="1">
      <c r="A64" s="1951" t="s">
        <v>4753</v>
      </c>
      <c r="B64" s="3545">
        <v>25.1</v>
      </c>
      <c r="C64" s="3546">
        <v>24</v>
      </c>
      <c r="D64" s="3546">
        <v>45.9</v>
      </c>
      <c r="E64" s="3546">
        <v>35.200000000000003</v>
      </c>
      <c r="F64" s="3546" t="s">
        <v>37</v>
      </c>
      <c r="G64" s="3546">
        <v>23.5</v>
      </c>
      <c r="H64" s="3546">
        <v>39.799999999999997</v>
      </c>
      <c r="I64" s="3546">
        <v>30.4</v>
      </c>
      <c r="J64" s="3546">
        <v>40</v>
      </c>
      <c r="K64" s="3546">
        <v>52.4</v>
      </c>
      <c r="L64" s="3546">
        <v>42.7</v>
      </c>
      <c r="M64" s="3546">
        <v>33.1</v>
      </c>
      <c r="N64" s="3546">
        <v>42.1</v>
      </c>
      <c r="O64" s="3547">
        <v>37</v>
      </c>
      <c r="P64" s="191"/>
      <c r="Q64" s="191"/>
      <c r="R64" s="192"/>
    </row>
    <row r="65" spans="1:27" s="1260" customFormat="1" ht="12.75" customHeight="1">
      <c r="A65" s="1951" t="s">
        <v>4754</v>
      </c>
      <c r="B65" s="3545">
        <v>24.1</v>
      </c>
      <c r="C65" s="3546">
        <v>22.8</v>
      </c>
      <c r="D65" s="3546">
        <v>49.2</v>
      </c>
      <c r="E65" s="3546">
        <v>34.799999999999997</v>
      </c>
      <c r="F65" s="3546" t="s">
        <v>37</v>
      </c>
      <c r="G65" s="3546">
        <v>22.3</v>
      </c>
      <c r="H65" s="3546">
        <v>42.4</v>
      </c>
      <c r="I65" s="3546">
        <v>28.7</v>
      </c>
      <c r="J65" s="3546">
        <v>42</v>
      </c>
      <c r="K65" s="3546">
        <v>55.2</v>
      </c>
      <c r="L65" s="3546">
        <v>45.4</v>
      </c>
      <c r="M65" s="3546">
        <v>32.200000000000003</v>
      </c>
      <c r="N65" s="3546">
        <v>44</v>
      </c>
      <c r="O65" s="3547">
        <v>36.299999999999997</v>
      </c>
      <c r="P65" s="191"/>
      <c r="Q65" s="191"/>
      <c r="R65" s="192"/>
    </row>
    <row r="66" spans="1:27" s="1260" customFormat="1" ht="12.75" customHeight="1">
      <c r="A66" s="1951" t="s">
        <v>4755</v>
      </c>
      <c r="B66" s="3545">
        <v>24.7</v>
      </c>
      <c r="C66" s="3546">
        <v>22.5</v>
      </c>
      <c r="D66" s="3546">
        <v>51</v>
      </c>
      <c r="E66" s="3546">
        <v>34</v>
      </c>
      <c r="F66" s="3546" t="s">
        <v>37</v>
      </c>
      <c r="G66" s="3546">
        <v>21.9</v>
      </c>
      <c r="H66" s="3546">
        <v>42.9</v>
      </c>
      <c r="I66" s="3546">
        <v>27.2</v>
      </c>
      <c r="J66" s="3546">
        <v>42.6</v>
      </c>
      <c r="K66" s="3546">
        <v>57.4</v>
      </c>
      <c r="L66" s="3546">
        <v>46.4</v>
      </c>
      <c r="M66" s="3546">
        <v>30.8</v>
      </c>
      <c r="N66" s="3546">
        <v>44.8</v>
      </c>
      <c r="O66" s="3547">
        <v>35.6</v>
      </c>
      <c r="P66" s="191"/>
      <c r="Q66" s="191"/>
      <c r="R66" s="192"/>
    </row>
    <row r="67" spans="1:27" s="1260" customFormat="1" ht="12.75" customHeight="1">
      <c r="A67" s="1951" t="s">
        <v>4756</v>
      </c>
      <c r="B67" s="3545">
        <v>26.6</v>
      </c>
      <c r="C67" s="3546">
        <v>23.8</v>
      </c>
      <c r="D67" s="3546">
        <v>51.7</v>
      </c>
      <c r="E67" s="3546">
        <v>35.700000000000003</v>
      </c>
      <c r="F67" s="3546" t="s">
        <v>37</v>
      </c>
      <c r="G67" s="3546">
        <v>23.2</v>
      </c>
      <c r="H67" s="3546">
        <v>41.6</v>
      </c>
      <c r="I67" s="3546">
        <v>27.6</v>
      </c>
      <c r="J67" s="3546">
        <v>42.4</v>
      </c>
      <c r="K67" s="3546">
        <v>59.4</v>
      </c>
      <c r="L67" s="3546">
        <v>47.8</v>
      </c>
      <c r="M67" s="3546">
        <v>31.9</v>
      </c>
      <c r="N67" s="3546">
        <v>46.3</v>
      </c>
      <c r="O67" s="3547">
        <v>37.6</v>
      </c>
      <c r="P67" s="191"/>
      <c r="Q67" s="191"/>
      <c r="R67" s="192"/>
    </row>
    <row r="68" spans="1:27" s="1260" customFormat="1" ht="12.75" customHeight="1">
      <c r="A68" s="1951" t="s">
        <v>4757</v>
      </c>
      <c r="B68" s="3545">
        <v>30.4</v>
      </c>
      <c r="C68" s="3546">
        <v>27</v>
      </c>
      <c r="D68" s="3546">
        <v>52.6</v>
      </c>
      <c r="E68" s="3546">
        <v>38.4</v>
      </c>
      <c r="F68" s="3546" t="s">
        <v>37</v>
      </c>
      <c r="G68" s="3546">
        <v>26.3</v>
      </c>
      <c r="H68" s="3546">
        <v>40.6</v>
      </c>
      <c r="I68" s="3546">
        <v>30.5</v>
      </c>
      <c r="J68" s="3546">
        <v>43.5</v>
      </c>
      <c r="K68" s="3546">
        <v>61.3</v>
      </c>
      <c r="L68" s="3546">
        <v>49.5</v>
      </c>
      <c r="M68" s="3546">
        <v>34.700000000000003</v>
      </c>
      <c r="N68" s="3546">
        <v>49.1</v>
      </c>
      <c r="O68" s="3547">
        <v>40.200000000000003</v>
      </c>
      <c r="P68" s="191"/>
      <c r="Q68" s="191"/>
      <c r="R68" s="192"/>
    </row>
    <row r="69" spans="1:27" s="1260" customFormat="1" ht="12.75" customHeight="1">
      <c r="A69" s="1951" t="s">
        <v>4758</v>
      </c>
      <c r="B69" s="3545">
        <v>33.700000000000003</v>
      </c>
      <c r="C69" s="3546">
        <v>29.93</v>
      </c>
      <c r="D69" s="3546">
        <v>53.75</v>
      </c>
      <c r="E69" s="3546">
        <v>42.67</v>
      </c>
      <c r="F69" s="3546" t="s">
        <v>37</v>
      </c>
      <c r="G69" s="3546">
        <v>28.97</v>
      </c>
      <c r="H69" s="3546">
        <v>43.05</v>
      </c>
      <c r="I69" s="3546">
        <v>34.47</v>
      </c>
      <c r="J69" s="3546">
        <v>46.11</v>
      </c>
      <c r="K69" s="3546">
        <v>62.67</v>
      </c>
      <c r="L69" s="3546">
        <v>52.22</v>
      </c>
      <c r="M69" s="3546">
        <v>38.840000000000003</v>
      </c>
      <c r="N69" s="3546">
        <v>52.03</v>
      </c>
      <c r="O69" s="3547">
        <v>44.37</v>
      </c>
      <c r="P69" s="191"/>
      <c r="Q69" s="191"/>
      <c r="R69" s="192"/>
    </row>
    <row r="70" spans="1:27" s="3560" customFormat="1" ht="12.75" customHeight="1">
      <c r="A70" s="1951">
        <v>1998</v>
      </c>
      <c r="B70" s="3545">
        <v>31.4</v>
      </c>
      <c r="C70" s="3546">
        <v>27.9</v>
      </c>
      <c r="D70" s="3546">
        <v>53.2</v>
      </c>
      <c r="E70" s="3546">
        <v>39</v>
      </c>
      <c r="F70" s="3546" t="s">
        <v>37</v>
      </c>
      <c r="G70" s="3546">
        <v>27.2</v>
      </c>
      <c r="H70" s="3546">
        <v>40.799999999999997</v>
      </c>
      <c r="I70" s="3546">
        <v>31.4</v>
      </c>
      <c r="J70" s="3546">
        <v>45.1</v>
      </c>
      <c r="K70" s="3546">
        <v>61.9</v>
      </c>
      <c r="L70" s="3546">
        <v>50.1</v>
      </c>
      <c r="M70" s="3546">
        <v>35.299999999999997</v>
      </c>
      <c r="N70" s="3546">
        <v>48.9</v>
      </c>
      <c r="O70" s="3547">
        <v>40.9</v>
      </c>
      <c r="P70" s="191"/>
      <c r="Q70" s="191"/>
      <c r="R70" s="192"/>
      <c r="S70" s="1260"/>
      <c r="T70" s="1260"/>
      <c r="U70" s="1260"/>
      <c r="V70" s="1260"/>
      <c r="W70" s="1260"/>
      <c r="X70" s="1260"/>
      <c r="Y70" s="1260"/>
      <c r="Z70" s="1260"/>
      <c r="AA70" s="1260"/>
    </row>
    <row r="71" spans="1:27" s="3560" customFormat="1" ht="12.75" customHeight="1">
      <c r="A71" s="1951">
        <v>1999</v>
      </c>
      <c r="B71" s="3545">
        <v>31.8</v>
      </c>
      <c r="C71" s="3546">
        <v>28.2</v>
      </c>
      <c r="D71" s="3546">
        <v>52.6</v>
      </c>
      <c r="E71" s="3546">
        <v>39.5</v>
      </c>
      <c r="F71" s="3546" t="s">
        <v>37</v>
      </c>
      <c r="G71" s="3546">
        <v>27.4</v>
      </c>
      <c r="H71" s="3546">
        <v>42</v>
      </c>
      <c r="I71" s="3546">
        <v>31.8</v>
      </c>
      <c r="J71" s="3546">
        <v>43.4</v>
      </c>
      <c r="K71" s="3546">
        <v>61.8</v>
      </c>
      <c r="L71" s="3546">
        <v>49.8</v>
      </c>
      <c r="M71" s="3546">
        <v>35.799999999999997</v>
      </c>
      <c r="N71" s="3546">
        <v>50</v>
      </c>
      <c r="O71" s="3547">
        <v>41.3</v>
      </c>
      <c r="P71" s="191"/>
      <c r="Q71" s="191"/>
      <c r="R71" s="192"/>
      <c r="S71" s="1260"/>
      <c r="T71" s="1260"/>
      <c r="U71" s="1260"/>
      <c r="V71" s="1260"/>
      <c r="W71" s="1260"/>
      <c r="X71" s="1260"/>
      <c r="Y71" s="1260"/>
      <c r="Z71" s="1260"/>
      <c r="AA71" s="1260"/>
    </row>
    <row r="72" spans="1:27" s="3560" customFormat="1" ht="12.75" customHeight="1">
      <c r="A72" s="1951">
        <v>2000</v>
      </c>
      <c r="B72" s="3545">
        <v>32.200000000000003</v>
      </c>
      <c r="C72" s="3546">
        <v>28.6</v>
      </c>
      <c r="D72" s="3546">
        <v>52.5</v>
      </c>
      <c r="E72" s="3546">
        <v>40.299999999999997</v>
      </c>
      <c r="F72" s="3546" t="s">
        <v>37</v>
      </c>
      <c r="G72" s="3546">
        <v>27.7</v>
      </c>
      <c r="H72" s="3546">
        <v>41.3</v>
      </c>
      <c r="I72" s="3546">
        <v>32.200000000000003</v>
      </c>
      <c r="J72" s="3546">
        <v>44.7</v>
      </c>
      <c r="K72" s="3546">
        <v>60.6</v>
      </c>
      <c r="L72" s="3546">
        <v>50.2</v>
      </c>
      <c r="M72" s="3546">
        <v>36.4</v>
      </c>
      <c r="N72" s="3546">
        <v>49.8</v>
      </c>
      <c r="O72" s="3547">
        <v>42.1</v>
      </c>
      <c r="P72" s="191"/>
      <c r="Q72" s="191"/>
      <c r="R72" s="192"/>
      <c r="S72" s="1260"/>
      <c r="T72" s="1260"/>
      <c r="U72" s="1260"/>
      <c r="V72" s="1260"/>
      <c r="W72" s="1260"/>
      <c r="X72" s="1260"/>
      <c r="Y72" s="1260"/>
      <c r="Z72" s="1260"/>
      <c r="AA72" s="1260"/>
    </row>
    <row r="73" spans="1:27" s="3560" customFormat="1" ht="12.75" customHeight="1">
      <c r="A73" s="1951">
        <v>2001</v>
      </c>
      <c r="B73" s="3545">
        <v>32.299999999999997</v>
      </c>
      <c r="C73" s="3546">
        <v>28.8</v>
      </c>
      <c r="D73" s="3546">
        <v>51.4</v>
      </c>
      <c r="E73" s="3546">
        <v>40.299999999999997</v>
      </c>
      <c r="F73" s="3546" t="s">
        <v>37</v>
      </c>
      <c r="G73" s="3546">
        <v>27.9</v>
      </c>
      <c r="H73" s="3546">
        <v>41.2</v>
      </c>
      <c r="I73" s="3546">
        <v>32.4</v>
      </c>
      <c r="J73" s="3546">
        <v>42.9</v>
      </c>
      <c r="K73" s="3546">
        <v>61</v>
      </c>
      <c r="L73" s="3546">
        <v>50.2</v>
      </c>
      <c r="M73" s="3546">
        <v>36.799999999999997</v>
      </c>
      <c r="N73" s="3546">
        <v>49.8</v>
      </c>
      <c r="O73" s="3547">
        <v>42.1</v>
      </c>
      <c r="P73" s="191"/>
      <c r="Q73" s="191"/>
      <c r="R73" s="192"/>
      <c r="S73" s="1260"/>
      <c r="T73" s="1260"/>
      <c r="U73" s="1260"/>
      <c r="V73" s="1260"/>
      <c r="W73" s="1260"/>
      <c r="X73" s="1260"/>
      <c r="Y73" s="1260"/>
      <c r="Z73" s="1260"/>
      <c r="AA73" s="1260"/>
    </row>
    <row r="74" spans="1:27" s="3560" customFormat="1" ht="12.75" customHeight="1">
      <c r="A74" s="1951">
        <v>2002</v>
      </c>
      <c r="B74" s="3545">
        <v>32.799999999999997</v>
      </c>
      <c r="C74" s="3546">
        <v>29.1</v>
      </c>
      <c r="D74" s="3546">
        <v>52.9</v>
      </c>
      <c r="E74" s="3546">
        <v>41</v>
      </c>
      <c r="F74" s="3546" t="s">
        <v>37</v>
      </c>
      <c r="G74" s="3546">
        <v>28.2</v>
      </c>
      <c r="H74" s="3546">
        <v>44.3</v>
      </c>
      <c r="I74" s="3546">
        <v>32.799999999999997</v>
      </c>
      <c r="J74" s="3546">
        <v>45.1</v>
      </c>
      <c r="K74" s="3546">
        <v>61.8</v>
      </c>
      <c r="L74" s="3546">
        <v>51.1</v>
      </c>
      <c r="M74" s="3546">
        <v>37.299999999999997</v>
      </c>
      <c r="N74" s="3546">
        <v>50.8</v>
      </c>
      <c r="O74" s="3547">
        <v>42.7</v>
      </c>
      <c r="P74" s="191"/>
      <c r="Q74" s="191"/>
      <c r="R74" s="192"/>
      <c r="S74" s="1260"/>
      <c r="T74" s="1260"/>
      <c r="U74" s="1260"/>
      <c r="V74" s="1260"/>
      <c r="W74" s="1260"/>
      <c r="X74" s="1260"/>
      <c r="Y74" s="1260"/>
      <c r="Z74" s="1260"/>
      <c r="AA74" s="1260"/>
    </row>
    <row r="75" spans="1:27" s="3560" customFormat="1" ht="12.75" customHeight="1">
      <c r="A75" s="1951">
        <v>2003</v>
      </c>
      <c r="B75" s="3545">
        <v>33.200000000000003</v>
      </c>
      <c r="C75" s="3546">
        <v>29.4</v>
      </c>
      <c r="D75" s="3546">
        <v>53.2</v>
      </c>
      <c r="E75" s="3546">
        <v>41.7</v>
      </c>
      <c r="F75" s="3546" t="s">
        <v>37</v>
      </c>
      <c r="G75" s="3546">
        <v>28.5</v>
      </c>
      <c r="H75" s="3546">
        <v>41.1</v>
      </c>
      <c r="I75" s="3546">
        <v>33.6</v>
      </c>
      <c r="J75" s="3546">
        <v>43.3</v>
      </c>
      <c r="K75" s="3546">
        <v>62.2</v>
      </c>
      <c r="L75" s="3546">
        <v>52.3</v>
      </c>
      <c r="M75" s="3546">
        <v>38.1</v>
      </c>
      <c r="N75" s="3546">
        <v>51</v>
      </c>
      <c r="O75" s="3547">
        <v>43.3</v>
      </c>
      <c r="P75" s="191"/>
      <c r="Q75" s="191"/>
      <c r="R75" s="192"/>
      <c r="S75" s="1260"/>
      <c r="T75" s="1260"/>
      <c r="U75" s="1260"/>
      <c r="V75" s="1260"/>
      <c r="W75" s="1260"/>
      <c r="X75" s="1260"/>
      <c r="Y75" s="1260"/>
      <c r="Z75" s="1260"/>
      <c r="AA75" s="1260"/>
    </row>
    <row r="76" spans="1:27" s="1260" customFormat="1" ht="12.75" customHeight="1">
      <c r="A76" s="1951">
        <v>2004</v>
      </c>
      <c r="B76" s="3545">
        <v>33.4</v>
      </c>
      <c r="C76" s="3546">
        <v>29.6</v>
      </c>
      <c r="D76" s="3546">
        <v>53</v>
      </c>
      <c r="E76" s="3546">
        <v>42</v>
      </c>
      <c r="F76" s="3546" t="s">
        <v>37</v>
      </c>
      <c r="G76" s="3546">
        <v>28.7</v>
      </c>
      <c r="H76" s="3546">
        <v>41.4</v>
      </c>
      <c r="I76" s="3546">
        <v>33.9</v>
      </c>
      <c r="J76" s="3546">
        <v>44.5</v>
      </c>
      <c r="K76" s="3546">
        <v>62</v>
      </c>
      <c r="L76" s="3546">
        <v>52</v>
      </c>
      <c r="M76" s="3546">
        <v>38.299999999999997</v>
      </c>
      <c r="N76" s="3546">
        <v>52.4</v>
      </c>
      <c r="O76" s="3547">
        <v>43.8</v>
      </c>
      <c r="P76" s="191"/>
      <c r="Q76" s="191"/>
      <c r="R76" s="192"/>
    </row>
    <row r="77" spans="1:27" s="1260" customFormat="1" ht="12.75" customHeight="1">
      <c r="A77" s="1951">
        <v>2005</v>
      </c>
      <c r="B77" s="3545">
        <v>33.799999999999997</v>
      </c>
      <c r="C77" s="3546">
        <v>29.9</v>
      </c>
      <c r="D77" s="3546">
        <v>53.6</v>
      </c>
      <c r="E77" s="3546">
        <v>42.6</v>
      </c>
      <c r="F77" s="3546" t="s">
        <v>37</v>
      </c>
      <c r="G77" s="3546">
        <v>29</v>
      </c>
      <c r="H77" s="3546">
        <v>44.2</v>
      </c>
      <c r="I77" s="3546">
        <v>34.299999999999997</v>
      </c>
      <c r="J77" s="3546">
        <v>46.6</v>
      </c>
      <c r="K77" s="3546">
        <v>63.6</v>
      </c>
      <c r="L77" s="3546">
        <v>51.2</v>
      </c>
      <c r="M77" s="3546">
        <v>38.799999999999997</v>
      </c>
      <c r="N77" s="3546">
        <v>51.7</v>
      </c>
      <c r="O77" s="3547">
        <v>44.3</v>
      </c>
      <c r="P77" s="191"/>
      <c r="Q77" s="191"/>
      <c r="R77" s="192"/>
    </row>
    <row r="78" spans="1:27" s="1260" customFormat="1" ht="12.75" customHeight="1">
      <c r="A78" s="1951">
        <v>2006</v>
      </c>
      <c r="B78" s="3545">
        <v>34</v>
      </c>
      <c r="C78" s="3546">
        <v>30.2</v>
      </c>
      <c r="D78" s="3546">
        <v>53.7</v>
      </c>
      <c r="E78" s="3546">
        <v>42.9</v>
      </c>
      <c r="F78" s="3546" t="s">
        <v>37</v>
      </c>
      <c r="G78" s="3546">
        <v>29.3</v>
      </c>
      <c r="H78" s="3546">
        <v>43.8</v>
      </c>
      <c r="I78" s="3546">
        <v>34.6</v>
      </c>
      <c r="J78" s="3546">
        <v>47.4</v>
      </c>
      <c r="K78" s="3546">
        <v>62.8</v>
      </c>
      <c r="L78" s="3546">
        <v>51.7</v>
      </c>
      <c r="M78" s="3546">
        <v>39.1</v>
      </c>
      <c r="N78" s="3546">
        <v>51.9</v>
      </c>
      <c r="O78" s="3547">
        <v>44.6</v>
      </c>
      <c r="P78" s="191"/>
      <c r="Q78" s="191"/>
      <c r="R78" s="192"/>
    </row>
    <row r="79" spans="1:27" s="1260" customFormat="1" ht="12.75" customHeight="1">
      <c r="A79" s="1951">
        <v>2007</v>
      </c>
      <c r="B79" s="3545">
        <v>34.200000000000003</v>
      </c>
      <c r="C79" s="3546">
        <v>30.3</v>
      </c>
      <c r="D79" s="3546">
        <v>54.1</v>
      </c>
      <c r="E79" s="3546">
        <v>43.4</v>
      </c>
      <c r="F79" s="3546" t="s">
        <v>37</v>
      </c>
      <c r="G79" s="3546">
        <v>29.3</v>
      </c>
      <c r="H79" s="3546">
        <v>44.1</v>
      </c>
      <c r="I79" s="3546">
        <v>35</v>
      </c>
      <c r="J79" s="3546">
        <v>46.5</v>
      </c>
      <c r="K79" s="3546">
        <v>63.7</v>
      </c>
      <c r="L79" s="3546">
        <v>52.1</v>
      </c>
      <c r="M79" s="3546">
        <v>39.5</v>
      </c>
      <c r="N79" s="3546">
        <v>52.5</v>
      </c>
      <c r="O79" s="3547">
        <v>45</v>
      </c>
      <c r="P79" s="191"/>
      <c r="Q79" s="191"/>
      <c r="R79" s="192"/>
    </row>
    <row r="80" spans="1:27" s="1260" customFormat="1" ht="12.75" customHeight="1">
      <c r="A80" s="1951">
        <v>2008</v>
      </c>
      <c r="B80" s="3545">
        <v>34.5</v>
      </c>
      <c r="C80" s="3546">
        <v>30.6</v>
      </c>
      <c r="D80" s="3546">
        <v>54.8</v>
      </c>
      <c r="E80" s="3546">
        <v>43.9</v>
      </c>
      <c r="F80" s="3546" t="s">
        <v>37</v>
      </c>
      <c r="G80" s="3546">
        <v>29.5</v>
      </c>
      <c r="H80" s="3546">
        <v>43.9</v>
      </c>
      <c r="I80" s="3546">
        <v>35.799999999999997</v>
      </c>
      <c r="J80" s="3546">
        <v>46.4</v>
      </c>
      <c r="K80" s="3546">
        <v>63.2</v>
      </c>
      <c r="L80" s="3546">
        <v>53.3</v>
      </c>
      <c r="M80" s="3546">
        <v>40.1</v>
      </c>
      <c r="N80" s="3546">
        <v>52</v>
      </c>
      <c r="O80" s="3547">
        <v>45.6</v>
      </c>
      <c r="P80" s="191"/>
      <c r="Q80" s="191"/>
      <c r="R80" s="192"/>
    </row>
    <row r="81" spans="1:27" s="1260" customFormat="1" ht="12.75" customHeight="1">
      <c r="A81" s="1951">
        <v>2009</v>
      </c>
      <c r="B81" s="3545">
        <v>34.4</v>
      </c>
      <c r="C81" s="3546">
        <v>30.7</v>
      </c>
      <c r="D81" s="3546">
        <v>55.3</v>
      </c>
      <c r="E81" s="3546">
        <v>44.3</v>
      </c>
      <c r="F81" s="3546" t="s">
        <v>37</v>
      </c>
      <c r="G81" s="3546">
        <v>29.6</v>
      </c>
      <c r="H81" s="3546">
        <v>43.4</v>
      </c>
      <c r="I81" s="3546">
        <v>36.1</v>
      </c>
      <c r="J81" s="3546">
        <v>50.2</v>
      </c>
      <c r="K81" s="3546">
        <v>62.3</v>
      </c>
      <c r="L81" s="3546">
        <v>54.1</v>
      </c>
      <c r="M81" s="3546">
        <v>40.1</v>
      </c>
      <c r="N81" s="3546">
        <v>54.7</v>
      </c>
      <c r="O81" s="3547">
        <v>45.9</v>
      </c>
      <c r="P81" s="191"/>
      <c r="Q81" s="191"/>
      <c r="R81" s="192"/>
    </row>
    <row r="82" spans="1:27" s="1260" customFormat="1" ht="12.75" customHeight="1">
      <c r="A82" s="1951">
        <v>2010</v>
      </c>
      <c r="B82" s="3545">
        <v>34.4</v>
      </c>
      <c r="C82" s="3546">
        <v>30.7</v>
      </c>
      <c r="D82" s="3546">
        <v>55.5</v>
      </c>
      <c r="E82" s="3546">
        <v>44.6</v>
      </c>
      <c r="F82" s="3546" t="s">
        <v>37</v>
      </c>
      <c r="G82" s="3546">
        <v>29.7</v>
      </c>
      <c r="H82" s="3546">
        <v>43.1</v>
      </c>
      <c r="I82" s="3546">
        <v>36.200000000000003</v>
      </c>
      <c r="J82" s="3546">
        <v>48.2</v>
      </c>
      <c r="K82" s="3546">
        <v>64.099999999999994</v>
      </c>
      <c r="L82" s="3546">
        <v>54.2</v>
      </c>
      <c r="M82" s="3546">
        <v>40.299999999999997</v>
      </c>
      <c r="N82" s="3546">
        <v>53.5</v>
      </c>
      <c r="O82" s="3547">
        <v>46.4</v>
      </c>
      <c r="P82" s="191"/>
      <c r="Q82" s="191"/>
      <c r="R82" s="192"/>
    </row>
    <row r="83" spans="1:27" s="1260" customFormat="1" ht="12.75" customHeight="1">
      <c r="A83" s="1951">
        <v>2011</v>
      </c>
      <c r="B83" s="3545">
        <v>34.5</v>
      </c>
      <c r="C83" s="3546">
        <v>30.9</v>
      </c>
      <c r="D83" s="3546">
        <v>54.5</v>
      </c>
      <c r="E83" s="3546">
        <v>45</v>
      </c>
      <c r="F83" s="3546" t="s">
        <v>37</v>
      </c>
      <c r="G83" s="3546">
        <v>29.8</v>
      </c>
      <c r="H83" s="3546">
        <v>44.4</v>
      </c>
      <c r="I83" s="3546">
        <v>36.700000000000003</v>
      </c>
      <c r="J83" s="3546">
        <v>47.4</v>
      </c>
      <c r="K83" s="3546">
        <v>63.4</v>
      </c>
      <c r="L83" s="3546">
        <v>53</v>
      </c>
      <c r="M83" s="3546">
        <v>40.6</v>
      </c>
      <c r="N83" s="3546">
        <v>53.1</v>
      </c>
      <c r="O83" s="3547">
        <v>47.1</v>
      </c>
      <c r="P83" s="191"/>
      <c r="Q83" s="191"/>
      <c r="R83" s="192"/>
    </row>
    <row r="84" spans="1:27" s="1260" customFormat="1" ht="12.75" customHeight="1">
      <c r="A84" s="1951">
        <v>2012</v>
      </c>
      <c r="B84" s="3545">
        <v>34.799999999999997</v>
      </c>
      <c r="C84" s="3546">
        <v>31</v>
      </c>
      <c r="D84" s="3546">
        <v>54.8</v>
      </c>
      <c r="E84" s="3546">
        <v>45.6</v>
      </c>
      <c r="F84" s="3546" t="s">
        <v>37</v>
      </c>
      <c r="G84" s="3546">
        <v>30</v>
      </c>
      <c r="H84" s="3546">
        <v>46.5</v>
      </c>
      <c r="I84" s="3546">
        <v>37</v>
      </c>
      <c r="J84" s="3546">
        <v>47.6</v>
      </c>
      <c r="K84" s="3546">
        <v>62.3</v>
      </c>
      <c r="L84" s="3546">
        <v>54.5</v>
      </c>
      <c r="M84" s="3546">
        <v>41.2</v>
      </c>
      <c r="N84" s="3546">
        <v>54.4</v>
      </c>
      <c r="O84" s="3547">
        <v>47.6</v>
      </c>
      <c r="P84" s="191"/>
      <c r="Q84" s="191"/>
      <c r="R84" s="192"/>
    </row>
    <row r="85" spans="1:27" s="1260" customFormat="1" ht="10.9" customHeight="1">
      <c r="A85" s="1951">
        <v>2013</v>
      </c>
      <c r="B85" s="3545">
        <v>35</v>
      </c>
      <c r="C85" s="3546">
        <v>31.2</v>
      </c>
      <c r="D85" s="3546">
        <v>54.7</v>
      </c>
      <c r="E85" s="3546">
        <v>46</v>
      </c>
      <c r="F85" s="3546" t="s">
        <v>37</v>
      </c>
      <c r="G85" s="3546">
        <v>30.2</v>
      </c>
      <c r="H85" s="3546">
        <v>45.4</v>
      </c>
      <c r="I85" s="3546">
        <v>37.700000000000003</v>
      </c>
      <c r="J85" s="3546">
        <v>46.3</v>
      </c>
      <c r="K85" s="3546">
        <v>65</v>
      </c>
      <c r="L85" s="3546">
        <v>53.9</v>
      </c>
      <c r="M85" s="3546">
        <v>41.2</v>
      </c>
      <c r="N85" s="3546">
        <v>54.6</v>
      </c>
      <c r="O85" s="3547">
        <v>48.2</v>
      </c>
      <c r="P85" s="191"/>
      <c r="Q85" s="191"/>
      <c r="R85" s="192"/>
    </row>
    <row r="86" spans="1:27" s="1260" customFormat="1" ht="17.45" customHeight="1">
      <c r="A86" s="1951" t="s">
        <v>4759</v>
      </c>
      <c r="B86" s="3545">
        <v>35.4</v>
      </c>
      <c r="C86" s="3546">
        <v>31.4</v>
      </c>
      <c r="D86" s="3546">
        <v>55.2</v>
      </c>
      <c r="E86" s="3546">
        <v>46.6</v>
      </c>
      <c r="F86" s="3546">
        <v>42.2</v>
      </c>
      <c r="G86" s="3546">
        <v>30.4</v>
      </c>
      <c r="H86" s="3546">
        <v>45.7</v>
      </c>
      <c r="I86" s="3546">
        <v>38.1</v>
      </c>
      <c r="J86" s="3546">
        <v>49.1</v>
      </c>
      <c r="K86" s="3546">
        <v>63.8</v>
      </c>
      <c r="L86" s="3546">
        <v>54.1</v>
      </c>
      <c r="M86" s="3546">
        <v>42</v>
      </c>
      <c r="N86" s="3546">
        <v>54.6</v>
      </c>
      <c r="O86" s="3547">
        <v>48.5</v>
      </c>
      <c r="P86" s="191"/>
      <c r="Q86" s="191"/>
      <c r="R86" s="192"/>
    </row>
    <row r="87" spans="1:27" s="192" customFormat="1" ht="12.75" customHeight="1">
      <c r="A87" s="1951">
        <v>2015</v>
      </c>
      <c r="B87" s="3545">
        <v>36.1</v>
      </c>
      <c r="C87" s="3546">
        <v>31.9</v>
      </c>
      <c r="D87" s="3546">
        <v>56.5</v>
      </c>
      <c r="E87" s="3546">
        <v>47.3</v>
      </c>
      <c r="F87" s="3546">
        <v>43.9</v>
      </c>
      <c r="G87" s="3546">
        <v>30.7</v>
      </c>
      <c r="H87" s="3546">
        <v>47.9</v>
      </c>
      <c r="I87" s="3546">
        <v>39.1</v>
      </c>
      <c r="J87" s="3546">
        <v>49</v>
      </c>
      <c r="K87" s="3546">
        <v>65.8</v>
      </c>
      <c r="L87" s="3546">
        <v>55</v>
      </c>
      <c r="M87" s="3546">
        <v>42.7</v>
      </c>
      <c r="N87" s="3546">
        <v>55.5</v>
      </c>
      <c r="O87" s="3547">
        <v>49.2</v>
      </c>
      <c r="P87" s="1260"/>
      <c r="Q87" s="1260"/>
      <c r="S87" s="1260"/>
      <c r="T87" s="1260"/>
      <c r="U87" s="1260"/>
      <c r="V87" s="1260"/>
      <c r="W87" s="1260"/>
      <c r="X87" s="1260"/>
      <c r="Y87" s="1260"/>
      <c r="Z87" s="1260"/>
      <c r="AA87" s="1260"/>
    </row>
    <row r="88" spans="1:27" s="192" customFormat="1" ht="12.75" customHeight="1">
      <c r="A88" s="1951">
        <v>2016</v>
      </c>
      <c r="B88" s="3545">
        <v>36.299999999999997</v>
      </c>
      <c r="C88" s="3546">
        <v>32.200000000000003</v>
      </c>
      <c r="D88" s="3546">
        <v>56.6</v>
      </c>
      <c r="E88" s="3546">
        <v>47.9</v>
      </c>
      <c r="F88" s="3546">
        <v>47.7</v>
      </c>
      <c r="G88" s="3546">
        <v>31</v>
      </c>
      <c r="H88" s="3546">
        <v>46</v>
      </c>
      <c r="I88" s="3546">
        <v>39.700000000000003</v>
      </c>
      <c r="J88" s="3546">
        <v>49.4</v>
      </c>
      <c r="K88" s="3546">
        <v>65.599999999999994</v>
      </c>
      <c r="L88" s="3546">
        <v>55.6</v>
      </c>
      <c r="M88" s="3546">
        <v>43.5</v>
      </c>
      <c r="N88" s="3546">
        <v>56.9</v>
      </c>
      <c r="O88" s="3547">
        <v>49.8</v>
      </c>
      <c r="P88" s="1260"/>
      <c r="Q88" s="1260"/>
      <c r="S88" s="1260"/>
      <c r="T88" s="1260"/>
      <c r="U88" s="1260"/>
      <c r="V88" s="1260"/>
      <c r="W88" s="1260"/>
      <c r="X88" s="1260"/>
      <c r="Y88" s="1260"/>
      <c r="Z88" s="1260"/>
      <c r="AA88" s="1260"/>
    </row>
    <row r="89" spans="1:27" s="192" customFormat="1" ht="12.75" customHeight="1">
      <c r="A89" s="1951">
        <v>2017</v>
      </c>
      <c r="B89" s="3545">
        <v>36.5</v>
      </c>
      <c r="C89" s="3546">
        <v>32.5</v>
      </c>
      <c r="D89" s="3546">
        <v>57.6</v>
      </c>
      <c r="E89" s="3546">
        <v>48.1</v>
      </c>
      <c r="F89" s="3546">
        <v>46</v>
      </c>
      <c r="G89" s="3546">
        <v>31.2</v>
      </c>
      <c r="H89" s="3546">
        <v>47.4</v>
      </c>
      <c r="I89" s="3546">
        <v>40.1</v>
      </c>
      <c r="J89" s="3546">
        <v>49.5</v>
      </c>
      <c r="K89" s="3546">
        <v>67.099999999999994</v>
      </c>
      <c r="L89" s="3546">
        <v>56.8</v>
      </c>
      <c r="M89" s="3546">
        <v>43.5</v>
      </c>
      <c r="N89" s="3546">
        <v>56</v>
      </c>
      <c r="O89" s="3547">
        <v>50.2</v>
      </c>
      <c r="P89" s="1260"/>
      <c r="Q89" s="1260"/>
      <c r="S89" s="1260"/>
      <c r="T89" s="1260"/>
      <c r="U89" s="1260"/>
      <c r="V89" s="1260"/>
      <c r="W89" s="1260"/>
      <c r="X89" s="1260"/>
      <c r="Y89" s="1260"/>
      <c r="Z89" s="1260"/>
      <c r="AA89" s="1260"/>
    </row>
    <row r="90" spans="1:27" s="192" customFormat="1" ht="12.75" customHeight="1">
      <c r="A90" s="1951">
        <v>2018</v>
      </c>
      <c r="B90" s="3545">
        <v>36.700000000000003</v>
      </c>
      <c r="C90" s="3546">
        <v>32.6</v>
      </c>
      <c r="D90" s="3546">
        <v>57.9</v>
      </c>
      <c r="E90" s="3546">
        <v>48.8</v>
      </c>
      <c r="F90" s="3546">
        <v>50.7</v>
      </c>
      <c r="G90" s="3546">
        <v>31.4</v>
      </c>
      <c r="H90" s="3546">
        <v>48.1</v>
      </c>
      <c r="I90" s="3546">
        <v>40.4</v>
      </c>
      <c r="J90" s="3546">
        <v>50.4</v>
      </c>
      <c r="K90" s="3546">
        <v>65.8</v>
      </c>
      <c r="L90" s="3546">
        <v>58</v>
      </c>
      <c r="M90" s="3546">
        <v>44.3</v>
      </c>
      <c r="N90" s="3546">
        <v>56.4</v>
      </c>
      <c r="O90" s="3547">
        <v>50.7</v>
      </c>
      <c r="P90" s="1260"/>
      <c r="Q90" s="1260"/>
      <c r="S90" s="1260"/>
      <c r="T90" s="1260"/>
      <c r="U90" s="1260"/>
      <c r="V90" s="1260"/>
      <c r="W90" s="1260"/>
      <c r="X90" s="1260"/>
      <c r="Y90" s="1260"/>
      <c r="Z90" s="1260"/>
      <c r="AA90" s="1260"/>
    </row>
    <row r="91" spans="1:27" s="1260" customFormat="1" ht="12.75" customHeight="1">
      <c r="A91" s="1956"/>
      <c r="B91" s="3549"/>
      <c r="C91" s="3187"/>
      <c r="D91" s="1965"/>
      <c r="E91" s="3187"/>
      <c r="F91" s="3187"/>
      <c r="G91" s="3187"/>
      <c r="H91" s="1965"/>
      <c r="I91" s="3187"/>
      <c r="J91" s="1965"/>
      <c r="K91" s="1965"/>
      <c r="L91" s="1965"/>
      <c r="M91" s="3187"/>
      <c r="N91" s="1965"/>
      <c r="O91" s="3550"/>
    </row>
    <row r="92" spans="1:27" ht="7.9" customHeight="1">
      <c r="A92" s="2184"/>
      <c r="B92" s="128"/>
      <c r="C92" s="118"/>
      <c r="D92" s="118"/>
      <c r="E92" s="118"/>
      <c r="F92" s="118"/>
      <c r="G92" s="118"/>
      <c r="H92" s="118"/>
      <c r="I92" s="118"/>
      <c r="J92" s="118"/>
      <c r="K92" s="118"/>
      <c r="L92" s="118"/>
      <c r="M92" s="118"/>
      <c r="N92" s="118"/>
      <c r="O92" s="118"/>
      <c r="R92" s="3561"/>
    </row>
    <row r="93" spans="1:27">
      <c r="A93" s="1974" t="s">
        <v>48</v>
      </c>
      <c r="B93"/>
      <c r="C93"/>
      <c r="D93"/>
      <c r="E93"/>
      <c r="F93"/>
      <c r="G93"/>
      <c r="H93"/>
      <c r="I93"/>
      <c r="J93"/>
      <c r="K93"/>
      <c r="L93"/>
      <c r="M93"/>
      <c r="N93"/>
      <c r="O93"/>
      <c r="R93" s="3561"/>
    </row>
    <row r="94" spans="1:27" ht="12.75" customHeight="1">
      <c r="A94" s="756" t="s">
        <v>4768</v>
      </c>
      <c r="B94" s="756"/>
      <c r="C94" s="756"/>
      <c r="D94" s="756"/>
      <c r="E94" s="756"/>
      <c r="F94" s="756"/>
      <c r="G94" s="756"/>
      <c r="H94" s="756"/>
      <c r="I94" s="756"/>
      <c r="J94" s="756"/>
      <c r="K94" s="118"/>
      <c r="L94" s="118"/>
      <c r="M94" s="118"/>
      <c r="N94" s="118"/>
      <c r="O94" s="118"/>
    </row>
    <row r="95" spans="1:27" ht="12.75" customHeight="1">
      <c r="A95" s="756" t="s">
        <v>4728</v>
      </c>
      <c r="B95" s="756"/>
      <c r="C95" s="756"/>
      <c r="D95" s="756"/>
      <c r="E95" s="756"/>
      <c r="F95" s="756"/>
      <c r="G95" s="756"/>
      <c r="H95" s="756"/>
      <c r="I95" s="756"/>
      <c r="J95" s="756"/>
      <c r="K95" s="118"/>
      <c r="L95" s="118"/>
      <c r="M95" s="118"/>
      <c r="N95" s="118"/>
      <c r="O95" s="118"/>
    </row>
    <row r="96" spans="1:27" ht="12.75" customHeight="1">
      <c r="A96" s="756" t="s">
        <v>4769</v>
      </c>
      <c r="B96" s="756"/>
      <c r="C96" s="756"/>
      <c r="D96" s="756"/>
      <c r="E96" s="756"/>
      <c r="F96" s="756"/>
      <c r="G96" s="756"/>
      <c r="H96" s="756"/>
      <c r="I96" s="756"/>
      <c r="J96" s="756"/>
      <c r="K96" s="756"/>
      <c r="L96" s="118"/>
      <c r="M96" s="118"/>
      <c r="N96" s="118"/>
      <c r="O96" s="118"/>
    </row>
    <row r="97" spans="1:15" ht="12.75" customHeight="1">
      <c r="A97" s="755" t="s">
        <v>4770</v>
      </c>
      <c r="B97" s="755"/>
      <c r="C97" s="755"/>
      <c r="D97" s="755"/>
      <c r="E97" s="755"/>
      <c r="F97" s="755"/>
      <c r="G97" s="755"/>
      <c r="H97" s="755"/>
      <c r="I97" s="755"/>
      <c r="J97" s="755"/>
      <c r="K97" s="755"/>
      <c r="L97" s="118"/>
      <c r="M97" s="118"/>
      <c r="N97" s="118"/>
      <c r="O97" s="118"/>
    </row>
    <row r="98" spans="1:15" ht="12.75" customHeight="1">
      <c r="A98" s="755" t="s">
        <v>4771</v>
      </c>
      <c r="B98" s="755"/>
      <c r="C98" s="755"/>
      <c r="D98" s="755"/>
      <c r="E98" s="755"/>
      <c r="F98" s="755"/>
      <c r="G98" s="755"/>
      <c r="H98" s="755"/>
      <c r="I98" s="755"/>
      <c r="J98" s="755"/>
      <c r="K98" s="755"/>
      <c r="L98" s="118"/>
      <c r="M98" s="118"/>
      <c r="N98" s="118"/>
      <c r="O98" s="118"/>
    </row>
    <row r="99" spans="1:15" ht="12.75" customHeight="1">
      <c r="A99" s="755" t="s">
        <v>4772</v>
      </c>
      <c r="B99" s="755"/>
      <c r="C99" s="755"/>
      <c r="D99" s="755"/>
      <c r="E99" s="755"/>
      <c r="F99" s="755"/>
      <c r="G99" s="755"/>
      <c r="H99" s="755"/>
      <c r="I99" s="755"/>
      <c r="J99" s="755"/>
      <c r="K99" s="755"/>
      <c r="L99" s="118"/>
      <c r="M99" s="118"/>
      <c r="N99" s="118"/>
      <c r="O99" s="118"/>
    </row>
    <row r="100" spans="1:15" ht="12.75" customHeight="1">
      <c r="A100" s="3562"/>
      <c r="B100" s="128"/>
      <c r="C100" s="118"/>
      <c r="D100" s="118"/>
      <c r="E100" s="118"/>
      <c r="F100" s="118"/>
      <c r="G100" s="118"/>
      <c r="H100" s="118"/>
      <c r="I100" s="118"/>
      <c r="J100" s="118"/>
      <c r="K100" s="118"/>
      <c r="L100" s="118"/>
      <c r="M100" s="118"/>
      <c r="N100" s="118"/>
      <c r="O100" s="118"/>
    </row>
    <row r="101" spans="1:15" ht="12.75" customHeight="1">
      <c r="A101" s="755" t="s">
        <v>70</v>
      </c>
      <c r="B101" s="755"/>
      <c r="C101" s="118"/>
      <c r="D101" s="118"/>
      <c r="E101" s="118"/>
      <c r="F101" s="118"/>
      <c r="G101" s="118"/>
      <c r="H101" s="118"/>
      <c r="I101" s="129"/>
      <c r="J101" s="118"/>
      <c r="K101" s="118"/>
      <c r="L101" s="118"/>
      <c r="M101" s="118"/>
      <c r="N101" s="118"/>
      <c r="O101" s="118"/>
    </row>
    <row r="102" spans="1:15" ht="12.75" customHeight="1">
      <c r="A102" s="118"/>
      <c r="B102" s="128"/>
      <c r="C102" s="118"/>
      <c r="D102" s="118"/>
      <c r="E102" s="118"/>
      <c r="F102" s="118"/>
      <c r="G102" s="118"/>
      <c r="H102" s="118"/>
      <c r="I102" s="118"/>
      <c r="J102" s="118"/>
      <c r="K102" s="118"/>
      <c r="L102" s="118"/>
      <c r="M102" s="118"/>
      <c r="N102" s="118"/>
      <c r="O102" s="118"/>
    </row>
    <row r="103" spans="1:15" ht="12.75" customHeight="1">
      <c r="A103" s="118"/>
      <c r="B103" s="128"/>
      <c r="C103" s="118"/>
      <c r="D103" s="118"/>
      <c r="E103" s="118"/>
      <c r="F103" s="118"/>
      <c r="G103" s="118"/>
      <c r="H103" s="118"/>
      <c r="I103" s="118"/>
      <c r="J103" s="118"/>
      <c r="K103" s="118"/>
      <c r="L103" s="118"/>
      <c r="M103" s="118"/>
      <c r="N103" s="118"/>
      <c r="O103" s="118"/>
    </row>
  </sheetData>
  <mergeCells count="48">
    <mergeCell ref="A99:K99"/>
    <mergeCell ref="A101:B101"/>
    <mergeCell ref="O51:O52"/>
    <mergeCell ref="A94:J94"/>
    <mergeCell ref="A95:J95"/>
    <mergeCell ref="A96:K96"/>
    <mergeCell ref="A97:K97"/>
    <mergeCell ref="A98:K98"/>
    <mergeCell ref="J50:L50"/>
    <mergeCell ref="M50:O50"/>
    <mergeCell ref="G51:G52"/>
    <mergeCell ref="H51:H52"/>
    <mergeCell ref="I51:I52"/>
    <mergeCell ref="J51:J52"/>
    <mergeCell ref="K51:K52"/>
    <mergeCell ref="L51:L52"/>
    <mergeCell ref="M51:M52"/>
    <mergeCell ref="N51:N52"/>
    <mergeCell ref="N5:N6"/>
    <mergeCell ref="O5:O6"/>
    <mergeCell ref="A49:A52"/>
    <mergeCell ref="B49:O49"/>
    <mergeCell ref="B50:B52"/>
    <mergeCell ref="C50:C52"/>
    <mergeCell ref="D50:D52"/>
    <mergeCell ref="E50:E52"/>
    <mergeCell ref="F50:F52"/>
    <mergeCell ref="G50:I50"/>
    <mergeCell ref="G4:I4"/>
    <mergeCell ref="J4:L4"/>
    <mergeCell ref="M4:O4"/>
    <mergeCell ref="G5:G6"/>
    <mergeCell ref="H5:H6"/>
    <mergeCell ref="I5:I6"/>
    <mergeCell ref="J5:J6"/>
    <mergeCell ref="K5:K6"/>
    <mergeCell ref="L5:L6"/>
    <mergeCell ref="M5:M6"/>
    <mergeCell ref="A1:J1"/>
    <mergeCell ref="L1:M1"/>
    <mergeCell ref="A2:O2"/>
    <mergeCell ref="A3:A6"/>
    <mergeCell ref="B3:O3"/>
    <mergeCell ref="B4:B6"/>
    <mergeCell ref="C4:C6"/>
    <mergeCell ref="D4:D6"/>
    <mergeCell ref="E4:E6"/>
    <mergeCell ref="F4:F6"/>
  </mergeCells>
  <hyperlinks>
    <hyperlink ref="L1" location="Contents!A1" display="back to contents"/>
  </hyperlinks>
  <printOptions gridLinesSet="0"/>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9"/>
  <sheetViews>
    <sheetView showGridLines="0" zoomScaleNormal="100" workbookViewId="0">
      <selection sqref="A1:I1"/>
    </sheetView>
  </sheetViews>
  <sheetFormatPr defaultColWidth="9.140625" defaultRowHeight="12.75" customHeight="1"/>
  <cols>
    <col min="1" max="1" width="9.140625" style="3185"/>
    <col min="2" max="2" width="9" style="3563" customWidth="1"/>
    <col min="3" max="3" width="10.28515625" style="3185" customWidth="1"/>
    <col min="4" max="4" width="9.28515625" style="3185" customWidth="1"/>
    <col min="5" max="5" width="10.28515625" style="3185" customWidth="1"/>
    <col min="6" max="6" width="8.7109375" style="3185" customWidth="1"/>
    <col min="7" max="7" width="10.28515625" style="3185" customWidth="1"/>
    <col min="8" max="8" width="9.42578125" style="3185" customWidth="1"/>
    <col min="9" max="9" width="9.5703125" style="3185" bestFit="1" customWidth="1"/>
    <col min="10" max="10" width="10.28515625" style="3185" customWidth="1"/>
    <col min="11" max="11" width="9.5703125" style="3185" customWidth="1"/>
    <col min="12" max="12" width="9.5703125" style="3185" bestFit="1" customWidth="1"/>
    <col min="13" max="13" width="10.28515625" style="3185" customWidth="1"/>
    <col min="14" max="14" width="9.42578125" style="3185" customWidth="1"/>
    <col min="15" max="15" width="9.5703125" style="3185" bestFit="1" customWidth="1"/>
    <col min="16" max="17" width="9.140625" style="3185"/>
    <col min="18" max="18" width="4.7109375" style="3185" customWidth="1"/>
    <col min="19" max="19" width="5.85546875" style="3185" customWidth="1"/>
    <col min="20" max="20" width="6.7109375" style="3185" customWidth="1"/>
    <col min="21" max="21" width="5.42578125" style="3185" customWidth="1"/>
    <col min="22" max="22" width="5.85546875" style="3185" customWidth="1"/>
    <col min="23" max="23" width="6.7109375" style="3185" customWidth="1"/>
    <col min="24" max="24" width="5.42578125" style="3185" customWidth="1"/>
    <col min="25" max="25" width="5.85546875" style="3185" customWidth="1"/>
    <col min="26" max="26" width="6.7109375" style="3185" customWidth="1"/>
    <col min="27" max="27" width="5.42578125" style="3185" customWidth="1"/>
    <col min="28" max="16384" width="9.140625" style="3185"/>
  </cols>
  <sheetData>
    <row r="1" spans="1:27" s="2270" customFormat="1" ht="18" customHeight="1">
      <c r="A1" s="2077" t="s">
        <v>4773</v>
      </c>
      <c r="B1" s="2077"/>
      <c r="C1" s="2077"/>
      <c r="D1" s="2077"/>
      <c r="E1" s="2077"/>
      <c r="F1" s="2077"/>
      <c r="G1" s="2077"/>
      <c r="H1" s="2077"/>
      <c r="I1" s="2077"/>
      <c r="J1" s="2415"/>
      <c r="K1" s="3495" t="s">
        <v>340</v>
      </c>
      <c r="L1" s="3495"/>
      <c r="M1" s="2415"/>
      <c r="N1" s="2415"/>
      <c r="O1" s="2415"/>
    </row>
    <row r="2" spans="1:27" s="2270" customFormat="1" ht="15" customHeight="1">
      <c r="A2" s="1594"/>
      <c r="B2" s="3564"/>
      <c r="C2" s="1231"/>
      <c r="D2" s="2415"/>
      <c r="E2" s="2415"/>
      <c r="F2" s="2415"/>
      <c r="G2" s="2415"/>
      <c r="H2" s="2415"/>
      <c r="I2" s="2415"/>
      <c r="J2" s="2415"/>
      <c r="K2" s="2415"/>
      <c r="L2" s="2415"/>
      <c r="M2" s="2415"/>
      <c r="N2" s="2415"/>
      <c r="O2" s="2415"/>
    </row>
    <row r="3" spans="1:27" s="1260" customFormat="1" ht="12.6" customHeight="1">
      <c r="A3" s="2079" t="s">
        <v>4</v>
      </c>
      <c r="B3" s="3536" t="s">
        <v>4774</v>
      </c>
      <c r="C3" s="3537"/>
      <c r="D3" s="3537"/>
      <c r="E3" s="3537"/>
      <c r="F3" s="3537"/>
      <c r="G3" s="3537"/>
      <c r="H3" s="3537"/>
      <c r="I3" s="3537"/>
      <c r="J3" s="3537"/>
      <c r="K3" s="3537"/>
      <c r="L3" s="3537"/>
      <c r="M3" s="3537"/>
      <c r="N3" s="3537"/>
      <c r="O3" s="3538"/>
    </row>
    <row r="4" spans="1:27" s="1260" customFormat="1" ht="12.75" customHeight="1">
      <c r="A4" s="2083"/>
      <c r="B4" s="3539" t="s">
        <v>4733</v>
      </c>
      <c r="C4" s="2391" t="s">
        <v>4734</v>
      </c>
      <c r="D4" s="2391" t="s">
        <v>4735</v>
      </c>
      <c r="E4" s="2391" t="s">
        <v>4736</v>
      </c>
      <c r="F4" s="2391" t="s">
        <v>4737</v>
      </c>
      <c r="G4" s="2392" t="s">
        <v>4738</v>
      </c>
      <c r="H4" s="2393"/>
      <c r="I4" s="2394"/>
      <c r="J4" s="2392" t="s">
        <v>4739</v>
      </c>
      <c r="K4" s="2393"/>
      <c r="L4" s="2394"/>
      <c r="M4" s="2392" t="s">
        <v>4740</v>
      </c>
      <c r="N4" s="2393"/>
      <c r="O4" s="3553"/>
    </row>
    <row r="5" spans="1:27" s="1260" customFormat="1" ht="12.75" customHeight="1">
      <c r="A5" s="2083"/>
      <c r="B5" s="3541"/>
      <c r="C5" s="2396"/>
      <c r="D5" s="2396"/>
      <c r="E5" s="2396"/>
      <c r="F5" s="2396"/>
      <c r="G5" s="2391" t="s">
        <v>4741</v>
      </c>
      <c r="H5" s="2391" t="s">
        <v>4742</v>
      </c>
      <c r="I5" s="2391" t="s">
        <v>4743</v>
      </c>
      <c r="J5" s="2391" t="s">
        <v>4741</v>
      </c>
      <c r="K5" s="2391" t="s">
        <v>4742</v>
      </c>
      <c r="L5" s="2391" t="s">
        <v>4743</v>
      </c>
      <c r="M5" s="2391" t="s">
        <v>4741</v>
      </c>
      <c r="N5" s="2391" t="s">
        <v>4742</v>
      </c>
      <c r="O5" s="3540" t="s">
        <v>4743</v>
      </c>
    </row>
    <row r="6" spans="1:27" s="1260" customFormat="1">
      <c r="A6" s="2086"/>
      <c r="B6" s="2422"/>
      <c r="C6" s="2398"/>
      <c r="D6" s="2398"/>
      <c r="E6" s="2398"/>
      <c r="F6" s="2398"/>
      <c r="G6" s="2398"/>
      <c r="H6" s="2398"/>
      <c r="I6" s="2398"/>
      <c r="J6" s="2398"/>
      <c r="K6" s="2398"/>
      <c r="L6" s="2398"/>
      <c r="M6" s="2398"/>
      <c r="N6" s="2398"/>
      <c r="O6" s="2087"/>
      <c r="P6" s="1232"/>
    </row>
    <row r="7" spans="1:27" s="192" customFormat="1">
      <c r="A7" s="1951"/>
      <c r="B7" s="3542"/>
      <c r="C7" s="1232"/>
      <c r="D7" s="1232"/>
      <c r="E7" s="1232"/>
      <c r="F7" s="1232"/>
      <c r="G7" s="1232"/>
      <c r="H7" s="1232" t="s">
        <v>573</v>
      </c>
      <c r="I7" s="1232"/>
      <c r="J7" s="1232"/>
      <c r="K7" s="1232"/>
      <c r="L7" s="1232"/>
      <c r="M7" s="1232"/>
      <c r="N7" s="3543"/>
      <c r="O7" s="3544"/>
    </row>
    <row r="8" spans="1:27" s="192" customFormat="1" ht="12.75" customHeight="1">
      <c r="A8" s="1951">
        <v>1974</v>
      </c>
      <c r="B8" s="3482">
        <v>41174</v>
      </c>
      <c r="C8" s="3483">
        <v>35781</v>
      </c>
      <c r="D8" s="3483">
        <v>1588</v>
      </c>
      <c r="E8" s="3483">
        <v>3805</v>
      </c>
      <c r="F8" s="3565" t="s">
        <v>37</v>
      </c>
      <c r="G8" s="3483">
        <v>33299</v>
      </c>
      <c r="H8" s="3483">
        <v>356</v>
      </c>
      <c r="I8" s="3483">
        <v>2126</v>
      </c>
      <c r="J8" s="3483">
        <v>459</v>
      </c>
      <c r="K8" s="3483">
        <v>776</v>
      </c>
      <c r="L8" s="3483">
        <v>353</v>
      </c>
      <c r="M8" s="3483">
        <v>2162</v>
      </c>
      <c r="N8" s="3483">
        <v>306</v>
      </c>
      <c r="O8" s="3484">
        <v>1337</v>
      </c>
      <c r="P8" s="1260"/>
      <c r="Q8" s="1260"/>
      <c r="S8" s="1260"/>
      <c r="T8" s="1260"/>
      <c r="U8" s="1260"/>
      <c r="V8" s="1260"/>
      <c r="W8" s="1260"/>
      <c r="X8" s="1260"/>
      <c r="Y8" s="1260"/>
      <c r="Z8" s="1260"/>
      <c r="AA8" s="1260"/>
    </row>
    <row r="9" spans="1:27" s="192" customFormat="1" ht="12.75" customHeight="1">
      <c r="A9" s="1951">
        <v>1975</v>
      </c>
      <c r="B9" s="3482">
        <v>39191</v>
      </c>
      <c r="C9" s="3483">
        <v>33551</v>
      </c>
      <c r="D9" s="3483">
        <v>1478</v>
      </c>
      <c r="E9" s="3483">
        <v>4162</v>
      </c>
      <c r="F9" s="3565" t="s">
        <v>37</v>
      </c>
      <c r="G9" s="3483">
        <v>31070</v>
      </c>
      <c r="H9" s="3483">
        <v>381</v>
      </c>
      <c r="I9" s="3483">
        <v>2100</v>
      </c>
      <c r="J9" s="3483">
        <v>444</v>
      </c>
      <c r="K9" s="3483">
        <v>714</v>
      </c>
      <c r="L9" s="3483">
        <v>320</v>
      </c>
      <c r="M9" s="3483">
        <v>2244</v>
      </c>
      <c r="N9" s="3483">
        <v>299</v>
      </c>
      <c r="O9" s="3484">
        <v>1619</v>
      </c>
      <c r="P9" s="1260"/>
      <c r="Q9" s="1260"/>
      <c r="S9" s="1260"/>
      <c r="T9" s="1260"/>
      <c r="U9" s="1260"/>
      <c r="V9" s="1260"/>
      <c r="W9" s="1260"/>
      <c r="X9" s="1260"/>
      <c r="Y9" s="1260"/>
      <c r="Z9" s="1260"/>
      <c r="AA9" s="1260"/>
    </row>
    <row r="10" spans="1:27" s="192" customFormat="1" ht="12.75" customHeight="1">
      <c r="A10" s="1951">
        <v>1976</v>
      </c>
      <c r="B10" s="3482">
        <v>37543</v>
      </c>
      <c r="C10" s="3483">
        <v>31690</v>
      </c>
      <c r="D10" s="3483">
        <v>1435</v>
      </c>
      <c r="E10" s="3483">
        <v>4418</v>
      </c>
      <c r="F10" s="3565" t="s">
        <v>37</v>
      </c>
      <c r="G10" s="3483">
        <v>29119</v>
      </c>
      <c r="H10" s="3483">
        <v>326</v>
      </c>
      <c r="I10" s="3483">
        <v>2245</v>
      </c>
      <c r="J10" s="3483">
        <v>364</v>
      </c>
      <c r="K10" s="3483">
        <v>695</v>
      </c>
      <c r="L10" s="3483">
        <v>376</v>
      </c>
      <c r="M10" s="3483">
        <v>2392</v>
      </c>
      <c r="N10" s="3483">
        <v>309</v>
      </c>
      <c r="O10" s="3484">
        <v>1717</v>
      </c>
      <c r="P10" s="1260"/>
      <c r="Q10" s="1260"/>
      <c r="S10" s="1260"/>
      <c r="T10" s="1260"/>
      <c r="U10" s="1260"/>
      <c r="V10" s="1260"/>
      <c r="W10" s="1260"/>
      <c r="X10" s="1260"/>
      <c r="Y10" s="1260"/>
      <c r="Z10" s="1260"/>
      <c r="AA10" s="1260"/>
    </row>
    <row r="11" spans="1:27" s="192" customFormat="1" ht="12.75" customHeight="1">
      <c r="A11" s="1951">
        <v>1977</v>
      </c>
      <c r="B11" s="3482">
        <v>37288</v>
      </c>
      <c r="C11" s="3483">
        <v>31099</v>
      </c>
      <c r="D11" s="3483">
        <v>1326</v>
      </c>
      <c r="E11" s="3483">
        <v>4863</v>
      </c>
      <c r="F11" s="3565" t="s">
        <v>37</v>
      </c>
      <c r="G11" s="3483">
        <v>28528</v>
      </c>
      <c r="H11" s="3483">
        <v>329</v>
      </c>
      <c r="I11" s="3483">
        <v>2242</v>
      </c>
      <c r="J11" s="3483">
        <v>330</v>
      </c>
      <c r="K11" s="3483">
        <v>597</v>
      </c>
      <c r="L11" s="3483">
        <v>399</v>
      </c>
      <c r="M11" s="3483">
        <v>2597</v>
      </c>
      <c r="N11" s="3483">
        <v>337</v>
      </c>
      <c r="O11" s="3484">
        <v>1929</v>
      </c>
      <c r="P11" s="1260"/>
      <c r="Q11" s="1260"/>
      <c r="S11" s="1260"/>
      <c r="T11" s="1260"/>
      <c r="U11" s="1260"/>
      <c r="V11" s="1260"/>
      <c r="W11" s="1260"/>
      <c r="X11" s="1260"/>
      <c r="Y11" s="1260"/>
      <c r="Z11" s="1260"/>
      <c r="AA11" s="1260"/>
    </row>
    <row r="12" spans="1:27" s="192" customFormat="1" ht="12.75" customHeight="1">
      <c r="A12" s="1951">
        <v>1978</v>
      </c>
      <c r="B12" s="3482">
        <v>37814</v>
      </c>
      <c r="C12" s="3483">
        <v>31047</v>
      </c>
      <c r="D12" s="3483">
        <v>1348</v>
      </c>
      <c r="E12" s="3483">
        <v>5419</v>
      </c>
      <c r="F12" s="3565" t="s">
        <v>37</v>
      </c>
      <c r="G12" s="3483">
        <v>28262</v>
      </c>
      <c r="H12" s="3483">
        <v>300</v>
      </c>
      <c r="I12" s="3483">
        <v>2485</v>
      </c>
      <c r="J12" s="3483">
        <v>336</v>
      </c>
      <c r="K12" s="3483">
        <v>598</v>
      </c>
      <c r="L12" s="3483">
        <v>414</v>
      </c>
      <c r="M12" s="3483">
        <v>2822</v>
      </c>
      <c r="N12" s="3483">
        <v>371</v>
      </c>
      <c r="O12" s="3484">
        <v>2226</v>
      </c>
      <c r="P12" s="1260"/>
      <c r="Q12" s="1260"/>
      <c r="S12" s="1260"/>
      <c r="T12" s="1260"/>
      <c r="U12" s="1260"/>
      <c r="V12" s="1260"/>
      <c r="W12" s="1260"/>
      <c r="X12" s="1260"/>
      <c r="Y12" s="1260"/>
      <c r="Z12" s="1260"/>
      <c r="AA12" s="1260"/>
    </row>
    <row r="13" spans="1:27" s="192" customFormat="1" ht="12.75" customHeight="1">
      <c r="A13" s="1951">
        <v>1979</v>
      </c>
      <c r="B13" s="3482">
        <v>37860</v>
      </c>
      <c r="C13" s="3483">
        <v>31571</v>
      </c>
      <c r="D13" s="3483">
        <v>1273</v>
      </c>
      <c r="E13" s="3483">
        <v>5016</v>
      </c>
      <c r="F13" s="3565" t="s">
        <v>37</v>
      </c>
      <c r="G13" s="3483">
        <v>28967</v>
      </c>
      <c r="H13" s="3483">
        <v>286</v>
      </c>
      <c r="I13" s="3483">
        <v>2318</v>
      </c>
      <c r="J13" s="3483">
        <v>314</v>
      </c>
      <c r="K13" s="3483">
        <v>584</v>
      </c>
      <c r="L13" s="3483">
        <v>375</v>
      </c>
      <c r="M13" s="3483">
        <v>2708</v>
      </c>
      <c r="N13" s="3483">
        <v>349</v>
      </c>
      <c r="O13" s="3484">
        <v>1959</v>
      </c>
      <c r="P13" s="1260"/>
      <c r="Q13" s="1260"/>
      <c r="S13" s="1260"/>
      <c r="T13" s="1260"/>
      <c r="U13" s="1260"/>
      <c r="V13" s="1260"/>
      <c r="W13" s="1260"/>
      <c r="X13" s="1260"/>
      <c r="Y13" s="1260"/>
      <c r="Z13" s="1260"/>
      <c r="AA13" s="1260"/>
    </row>
    <row r="14" spans="1:27" s="192" customFormat="1" ht="12.75" customHeight="1">
      <c r="A14" s="1951">
        <v>1980</v>
      </c>
      <c r="B14" s="3482">
        <v>38501</v>
      </c>
      <c r="C14" s="3483">
        <v>31472</v>
      </c>
      <c r="D14" s="3483">
        <v>1252</v>
      </c>
      <c r="E14" s="3483">
        <v>5777</v>
      </c>
      <c r="F14" s="3565" t="s">
        <v>37</v>
      </c>
      <c r="G14" s="3483">
        <v>28692</v>
      </c>
      <c r="H14" s="3483">
        <v>258</v>
      </c>
      <c r="I14" s="3483">
        <v>2522</v>
      </c>
      <c r="J14" s="3483">
        <v>291</v>
      </c>
      <c r="K14" s="3483">
        <v>546</v>
      </c>
      <c r="L14" s="3483">
        <v>415</v>
      </c>
      <c r="M14" s="3483">
        <v>2985</v>
      </c>
      <c r="N14" s="3483">
        <v>374</v>
      </c>
      <c r="O14" s="3484">
        <v>2418</v>
      </c>
      <c r="P14" s="1260"/>
      <c r="Q14" s="1260"/>
      <c r="S14" s="1260"/>
      <c r="T14" s="1260"/>
      <c r="U14" s="1260"/>
      <c r="V14" s="1260"/>
      <c r="W14" s="1260"/>
      <c r="X14" s="1260"/>
      <c r="Y14" s="1260"/>
      <c r="Z14" s="1260"/>
      <c r="AA14" s="1260"/>
    </row>
    <row r="15" spans="1:27" s="192" customFormat="1" ht="12.75" customHeight="1">
      <c r="A15" s="1951">
        <v>1981</v>
      </c>
      <c r="B15" s="3482">
        <v>36237</v>
      </c>
      <c r="C15" s="3483">
        <v>29622</v>
      </c>
      <c r="D15" s="3483">
        <v>1153</v>
      </c>
      <c r="E15" s="3483">
        <v>5462</v>
      </c>
      <c r="F15" s="3565" t="s">
        <v>37</v>
      </c>
      <c r="G15" s="3483">
        <v>27012</v>
      </c>
      <c r="H15" s="3483">
        <v>255</v>
      </c>
      <c r="I15" s="3483">
        <v>2355</v>
      </c>
      <c r="J15" s="3483">
        <v>274</v>
      </c>
      <c r="K15" s="3483">
        <v>498</v>
      </c>
      <c r="L15" s="3483">
        <v>381</v>
      </c>
      <c r="M15" s="3483">
        <v>2817</v>
      </c>
      <c r="N15" s="3483">
        <v>316</v>
      </c>
      <c r="O15" s="3484">
        <v>2329</v>
      </c>
      <c r="P15" s="1260"/>
      <c r="Q15" s="1260"/>
      <c r="S15" s="1260"/>
      <c r="T15" s="1260"/>
      <c r="U15" s="1260"/>
      <c r="V15" s="1260"/>
      <c r="W15" s="1260"/>
      <c r="X15" s="1260"/>
      <c r="Y15" s="1260"/>
      <c r="Z15" s="1260"/>
      <c r="AA15" s="1260"/>
    </row>
    <row r="16" spans="1:27" s="192" customFormat="1" ht="12.75" customHeight="1">
      <c r="A16" s="1951">
        <v>1982</v>
      </c>
      <c r="B16" s="3482">
        <v>34942</v>
      </c>
      <c r="C16" s="3483">
        <v>28357</v>
      </c>
      <c r="D16" s="3483">
        <v>1169</v>
      </c>
      <c r="E16" s="3483">
        <v>5416</v>
      </c>
      <c r="F16" s="3565" t="s">
        <v>37</v>
      </c>
      <c r="G16" s="3483">
        <v>25752</v>
      </c>
      <c r="H16" s="3483">
        <v>237</v>
      </c>
      <c r="I16" s="3483">
        <v>2368</v>
      </c>
      <c r="J16" s="3483">
        <v>236</v>
      </c>
      <c r="K16" s="3483">
        <v>514</v>
      </c>
      <c r="L16" s="3483">
        <v>419</v>
      </c>
      <c r="M16" s="3483">
        <v>2748</v>
      </c>
      <c r="N16" s="3483">
        <v>292</v>
      </c>
      <c r="O16" s="3484">
        <v>2376</v>
      </c>
      <c r="P16" s="1260"/>
      <c r="Q16" s="1260"/>
      <c r="S16" s="1260"/>
      <c r="T16" s="1260"/>
      <c r="U16" s="1260"/>
      <c r="V16" s="1260"/>
      <c r="W16" s="1260"/>
      <c r="X16" s="1260"/>
      <c r="Y16" s="1260"/>
      <c r="Z16" s="1260"/>
      <c r="AA16" s="1260"/>
    </row>
    <row r="17" spans="1:27" s="192" customFormat="1" ht="12.75" customHeight="1">
      <c r="A17" s="1951">
        <v>1983</v>
      </c>
      <c r="B17" s="3482">
        <v>34962</v>
      </c>
      <c r="C17" s="3483">
        <v>27765</v>
      </c>
      <c r="D17" s="3483">
        <v>1086</v>
      </c>
      <c r="E17" s="3483">
        <v>6111</v>
      </c>
      <c r="F17" s="3565" t="s">
        <v>37</v>
      </c>
      <c r="G17" s="3483">
        <v>24991</v>
      </c>
      <c r="H17" s="3483">
        <v>203</v>
      </c>
      <c r="I17" s="3483">
        <v>2571</v>
      </c>
      <c r="J17" s="3483">
        <v>204</v>
      </c>
      <c r="K17" s="3483">
        <v>459</v>
      </c>
      <c r="L17" s="3483">
        <v>423</v>
      </c>
      <c r="M17" s="3483">
        <v>2990</v>
      </c>
      <c r="N17" s="3483">
        <v>360</v>
      </c>
      <c r="O17" s="3484">
        <v>2761</v>
      </c>
      <c r="P17" s="1260"/>
      <c r="Q17" s="1260"/>
      <c r="S17" s="1260"/>
      <c r="T17" s="1260"/>
      <c r="U17" s="1260"/>
      <c r="V17" s="1260"/>
      <c r="W17" s="1260"/>
      <c r="X17" s="1260"/>
      <c r="Y17" s="1260"/>
      <c r="Z17" s="1260"/>
      <c r="AA17" s="1260"/>
    </row>
    <row r="18" spans="1:27" s="192" customFormat="1" ht="12.75" customHeight="1">
      <c r="A18" s="1951">
        <v>1984</v>
      </c>
      <c r="B18" s="3482">
        <v>36253</v>
      </c>
      <c r="C18" s="3483">
        <v>28753</v>
      </c>
      <c r="D18" s="3483">
        <v>1012</v>
      </c>
      <c r="E18" s="3483">
        <v>6488</v>
      </c>
      <c r="F18" s="3565" t="s">
        <v>37</v>
      </c>
      <c r="G18" s="3483">
        <v>25951</v>
      </c>
      <c r="H18" s="3483">
        <v>212</v>
      </c>
      <c r="I18" s="3483">
        <v>2590</v>
      </c>
      <c r="J18" s="3483">
        <v>217</v>
      </c>
      <c r="K18" s="3483">
        <v>407</v>
      </c>
      <c r="L18" s="3483">
        <v>388</v>
      </c>
      <c r="M18" s="3483">
        <v>3190</v>
      </c>
      <c r="N18" s="3483">
        <v>328</v>
      </c>
      <c r="O18" s="3484">
        <v>2970</v>
      </c>
      <c r="P18" s="1260"/>
      <c r="Q18" s="1260"/>
      <c r="S18" s="1260"/>
      <c r="T18" s="1260"/>
      <c r="U18" s="1260"/>
      <c r="V18" s="1260"/>
      <c r="W18" s="1260"/>
      <c r="X18" s="1260"/>
      <c r="Y18" s="1260"/>
      <c r="Z18" s="1260"/>
      <c r="AA18" s="1260"/>
    </row>
    <row r="19" spans="1:27" s="192" customFormat="1" ht="12.75" customHeight="1">
      <c r="A19" s="1951">
        <v>1985</v>
      </c>
      <c r="B19" s="3482">
        <v>36385</v>
      </c>
      <c r="C19" s="3483">
        <v>28475</v>
      </c>
      <c r="D19" s="3483">
        <v>1034</v>
      </c>
      <c r="E19" s="3483">
        <v>6876</v>
      </c>
      <c r="F19" s="3565" t="s">
        <v>37</v>
      </c>
      <c r="G19" s="3483">
        <v>25674</v>
      </c>
      <c r="H19" s="3483">
        <v>199</v>
      </c>
      <c r="I19" s="3483">
        <v>2602</v>
      </c>
      <c r="J19" s="3483">
        <v>225</v>
      </c>
      <c r="K19" s="3483">
        <v>407</v>
      </c>
      <c r="L19" s="3483">
        <v>402</v>
      </c>
      <c r="M19" s="3483">
        <v>3309</v>
      </c>
      <c r="N19" s="3483">
        <v>338</v>
      </c>
      <c r="O19" s="3484">
        <v>3229</v>
      </c>
      <c r="P19" s="1260"/>
      <c r="Q19" s="1260"/>
      <c r="S19" s="1260"/>
      <c r="T19" s="1260"/>
      <c r="U19" s="1260"/>
      <c r="V19" s="1260"/>
      <c r="W19" s="1260"/>
      <c r="X19" s="1260"/>
      <c r="Y19" s="1260"/>
      <c r="Z19" s="1260"/>
      <c r="AA19" s="1260"/>
    </row>
    <row r="20" spans="1:27" s="192" customFormat="1" ht="12.75" customHeight="1">
      <c r="A20" s="1951">
        <v>1986</v>
      </c>
      <c r="B20" s="3482">
        <v>35790</v>
      </c>
      <c r="C20" s="3483">
        <v>27860</v>
      </c>
      <c r="D20" s="3483">
        <v>1040</v>
      </c>
      <c r="E20" s="3483">
        <v>6890</v>
      </c>
      <c r="F20" s="3565" t="s">
        <v>37</v>
      </c>
      <c r="G20" s="3483">
        <v>24958</v>
      </c>
      <c r="H20" s="3483">
        <v>183</v>
      </c>
      <c r="I20" s="3483">
        <v>2719</v>
      </c>
      <c r="J20" s="3483">
        <v>204</v>
      </c>
      <c r="K20" s="3483">
        <v>413</v>
      </c>
      <c r="L20" s="3483">
        <v>423</v>
      </c>
      <c r="M20" s="3483">
        <v>3252</v>
      </c>
      <c r="N20" s="3483">
        <v>328</v>
      </c>
      <c r="O20" s="3484">
        <v>3310</v>
      </c>
      <c r="P20" s="1260"/>
      <c r="Q20" s="1260"/>
      <c r="S20" s="1260"/>
      <c r="T20" s="1260"/>
      <c r="U20" s="1260"/>
      <c r="V20" s="1260"/>
      <c r="W20" s="1260"/>
      <c r="X20" s="1260"/>
      <c r="Y20" s="1260"/>
      <c r="Z20" s="1260"/>
      <c r="AA20" s="1260"/>
    </row>
    <row r="21" spans="1:27" s="192" customFormat="1" ht="12.75" customHeight="1">
      <c r="A21" s="1951">
        <v>1987</v>
      </c>
      <c r="B21" s="3482">
        <v>35813</v>
      </c>
      <c r="C21" s="3483">
        <v>28126</v>
      </c>
      <c r="D21" s="3483">
        <v>947</v>
      </c>
      <c r="E21" s="3483">
        <v>6740</v>
      </c>
      <c r="F21" s="3565" t="s">
        <v>37</v>
      </c>
      <c r="G21" s="3483">
        <v>25147</v>
      </c>
      <c r="H21" s="3483">
        <v>174</v>
      </c>
      <c r="I21" s="3483">
        <v>2805</v>
      </c>
      <c r="J21" s="3483">
        <v>201</v>
      </c>
      <c r="K21" s="3483">
        <v>377</v>
      </c>
      <c r="L21" s="3483">
        <v>369</v>
      </c>
      <c r="M21" s="3483">
        <v>3240</v>
      </c>
      <c r="N21" s="3483">
        <v>325</v>
      </c>
      <c r="O21" s="3484">
        <v>3175</v>
      </c>
      <c r="P21" s="1260"/>
      <c r="Q21" s="1260"/>
      <c r="S21" s="1260"/>
      <c r="T21" s="1260"/>
      <c r="U21" s="1260"/>
      <c r="V21" s="1260"/>
      <c r="W21" s="1260"/>
      <c r="X21" s="1260"/>
      <c r="Y21" s="1260"/>
      <c r="Z21" s="1260"/>
      <c r="AA21" s="1260"/>
    </row>
    <row r="22" spans="1:27" s="192" customFormat="1" ht="12.75" customHeight="1">
      <c r="A22" s="1951">
        <v>1988</v>
      </c>
      <c r="B22" s="3482">
        <v>35599</v>
      </c>
      <c r="C22" s="3483">
        <v>27622</v>
      </c>
      <c r="D22" s="3483">
        <v>915</v>
      </c>
      <c r="E22" s="3483">
        <v>7062</v>
      </c>
      <c r="F22" s="3565" t="s">
        <v>37</v>
      </c>
      <c r="G22" s="3483">
        <v>24628</v>
      </c>
      <c r="H22" s="3483">
        <v>185</v>
      </c>
      <c r="I22" s="3483">
        <v>2809</v>
      </c>
      <c r="J22" s="3483">
        <v>165</v>
      </c>
      <c r="K22" s="3483">
        <v>372</v>
      </c>
      <c r="L22" s="3483">
        <v>378</v>
      </c>
      <c r="M22" s="3483">
        <v>3357</v>
      </c>
      <c r="N22" s="3483">
        <v>318</v>
      </c>
      <c r="O22" s="3484">
        <v>3387</v>
      </c>
      <c r="P22" s="1260"/>
      <c r="Q22" s="1260"/>
      <c r="S22" s="1260"/>
      <c r="T22" s="1260"/>
      <c r="U22" s="1260"/>
      <c r="V22" s="1260"/>
      <c r="W22" s="1260"/>
      <c r="X22" s="1260"/>
      <c r="Y22" s="1260"/>
      <c r="Z22" s="1260"/>
      <c r="AA22" s="1260"/>
    </row>
    <row r="23" spans="1:27" s="192" customFormat="1" ht="12.75" customHeight="1">
      <c r="A23" s="1951">
        <v>1989</v>
      </c>
      <c r="B23" s="3482">
        <v>35326</v>
      </c>
      <c r="C23" s="3483">
        <v>27186</v>
      </c>
      <c r="D23" s="3483">
        <v>916</v>
      </c>
      <c r="E23" s="3483">
        <v>7224</v>
      </c>
      <c r="F23" s="3565" t="s">
        <v>37</v>
      </c>
      <c r="G23" s="3483">
        <v>24032</v>
      </c>
      <c r="H23" s="3483">
        <v>192</v>
      </c>
      <c r="I23" s="3483">
        <v>2962</v>
      </c>
      <c r="J23" s="3483">
        <v>167</v>
      </c>
      <c r="K23" s="3483">
        <v>355</v>
      </c>
      <c r="L23" s="3483">
        <v>394</v>
      </c>
      <c r="M23" s="3483">
        <v>3407</v>
      </c>
      <c r="N23" s="3483">
        <v>341</v>
      </c>
      <c r="O23" s="3484">
        <v>3476</v>
      </c>
      <c r="P23" s="1260"/>
      <c r="Q23" s="1260"/>
      <c r="S23" s="1260"/>
      <c r="T23" s="1260"/>
      <c r="U23" s="1260"/>
      <c r="V23" s="1260"/>
      <c r="W23" s="1260"/>
      <c r="X23" s="1260"/>
      <c r="Y23" s="1260"/>
      <c r="Z23" s="1260"/>
      <c r="AA23" s="1260"/>
    </row>
    <row r="24" spans="1:27" s="192" customFormat="1" ht="12.75" customHeight="1">
      <c r="A24" s="1951">
        <v>1990</v>
      </c>
      <c r="B24" s="3482">
        <v>34672</v>
      </c>
      <c r="C24" s="3483">
        <v>26636</v>
      </c>
      <c r="D24" s="3483">
        <v>928</v>
      </c>
      <c r="E24" s="3483">
        <v>7108</v>
      </c>
      <c r="F24" s="3565" t="s">
        <v>37</v>
      </c>
      <c r="G24" s="3483">
        <v>23529</v>
      </c>
      <c r="H24" s="3483">
        <v>183</v>
      </c>
      <c r="I24" s="3483">
        <v>2924</v>
      </c>
      <c r="J24" s="3483">
        <v>172</v>
      </c>
      <c r="K24" s="3483">
        <v>348</v>
      </c>
      <c r="L24" s="3483">
        <v>408</v>
      </c>
      <c r="M24" s="3483">
        <v>3239</v>
      </c>
      <c r="N24" s="3483">
        <v>332</v>
      </c>
      <c r="O24" s="3484">
        <v>3537</v>
      </c>
      <c r="P24" s="1260"/>
      <c r="Q24" s="1260"/>
      <c r="S24" s="1260"/>
      <c r="T24" s="1260"/>
      <c r="U24" s="1260"/>
      <c r="V24" s="1260"/>
      <c r="W24" s="1260"/>
      <c r="X24" s="1260"/>
      <c r="Y24" s="1260"/>
      <c r="Z24" s="1260"/>
      <c r="AA24" s="1260"/>
    </row>
    <row r="25" spans="1:27" s="192" customFormat="1" ht="12.75" customHeight="1">
      <c r="A25" s="1951">
        <v>1991</v>
      </c>
      <c r="B25" s="3482">
        <v>33762</v>
      </c>
      <c r="C25" s="3483">
        <v>25549</v>
      </c>
      <c r="D25" s="3483">
        <v>869</v>
      </c>
      <c r="E25" s="3483">
        <v>7344</v>
      </c>
      <c r="F25" s="3565" t="s">
        <v>37</v>
      </c>
      <c r="G25" s="3483">
        <v>22401</v>
      </c>
      <c r="H25" s="3483">
        <v>147</v>
      </c>
      <c r="I25" s="3483">
        <v>3001</v>
      </c>
      <c r="J25" s="3483">
        <v>177</v>
      </c>
      <c r="K25" s="3483">
        <v>311</v>
      </c>
      <c r="L25" s="3483">
        <v>381</v>
      </c>
      <c r="M25" s="3483">
        <v>3401</v>
      </c>
      <c r="N25" s="3483">
        <v>277</v>
      </c>
      <c r="O25" s="3484">
        <v>3666</v>
      </c>
      <c r="P25" s="1260"/>
      <c r="Q25" s="1260"/>
      <c r="S25" s="1260"/>
      <c r="T25" s="1260"/>
      <c r="U25" s="1260"/>
      <c r="V25" s="1260"/>
      <c r="W25" s="1260"/>
      <c r="X25" s="1260"/>
      <c r="Y25" s="1260"/>
      <c r="Z25" s="1260"/>
      <c r="AA25" s="1260"/>
    </row>
    <row r="26" spans="1:27" s="192" customFormat="1" ht="12.75" customHeight="1">
      <c r="A26" s="1951">
        <v>1992</v>
      </c>
      <c r="B26" s="3482">
        <v>35057</v>
      </c>
      <c r="C26" s="3483">
        <v>26106</v>
      </c>
      <c r="D26" s="3483">
        <v>924</v>
      </c>
      <c r="E26" s="3483">
        <v>8027</v>
      </c>
      <c r="F26" s="3565" t="s">
        <v>37</v>
      </c>
      <c r="G26" s="3483">
        <v>22588</v>
      </c>
      <c r="H26" s="3483">
        <v>192</v>
      </c>
      <c r="I26" s="3483">
        <v>3326</v>
      </c>
      <c r="J26" s="3483">
        <v>156</v>
      </c>
      <c r="K26" s="3483">
        <v>335</v>
      </c>
      <c r="L26" s="3483">
        <v>433</v>
      </c>
      <c r="M26" s="3483">
        <v>3530</v>
      </c>
      <c r="N26" s="3483">
        <v>321</v>
      </c>
      <c r="O26" s="3484">
        <v>4176</v>
      </c>
      <c r="P26" s="1260"/>
      <c r="Q26" s="1260"/>
      <c r="S26" s="1260"/>
      <c r="T26" s="1260"/>
      <c r="U26" s="1260"/>
      <c r="V26" s="1260"/>
      <c r="W26" s="1260"/>
      <c r="X26" s="1260"/>
      <c r="Y26" s="1260"/>
      <c r="Z26" s="1260"/>
      <c r="AA26" s="1260"/>
    </row>
    <row r="27" spans="1:27" s="192" customFormat="1" ht="12.75" customHeight="1">
      <c r="A27" s="1951">
        <v>1993</v>
      </c>
      <c r="B27" s="3482">
        <v>33366</v>
      </c>
      <c r="C27" s="3483">
        <v>24609</v>
      </c>
      <c r="D27" s="3483">
        <v>878</v>
      </c>
      <c r="E27" s="3483">
        <v>7879</v>
      </c>
      <c r="F27" s="3565" t="s">
        <v>37</v>
      </c>
      <c r="G27" s="3483">
        <v>21214</v>
      </c>
      <c r="H27" s="3483">
        <v>172</v>
      </c>
      <c r="I27" s="3483">
        <v>3223</v>
      </c>
      <c r="J27" s="3483">
        <v>182</v>
      </c>
      <c r="K27" s="3483">
        <v>307</v>
      </c>
      <c r="L27" s="3483">
        <v>389</v>
      </c>
      <c r="M27" s="3483">
        <v>3707</v>
      </c>
      <c r="N27" s="3483">
        <v>315</v>
      </c>
      <c r="O27" s="3484">
        <v>3857</v>
      </c>
      <c r="P27" s="1260"/>
      <c r="Q27" s="1260"/>
      <c r="S27" s="1260"/>
      <c r="T27" s="1260"/>
      <c r="U27" s="1260"/>
      <c r="V27" s="1260"/>
      <c r="W27" s="1260"/>
      <c r="X27" s="1260"/>
      <c r="Y27" s="1260"/>
      <c r="Z27" s="1260"/>
      <c r="AA27" s="1260"/>
    </row>
    <row r="28" spans="1:27" s="3548" customFormat="1" ht="12.75" customHeight="1">
      <c r="A28" s="1951">
        <v>1994</v>
      </c>
      <c r="B28" s="3482">
        <v>31480</v>
      </c>
      <c r="C28" s="3483">
        <v>23004</v>
      </c>
      <c r="D28" s="3483">
        <v>822</v>
      </c>
      <c r="E28" s="3483">
        <v>7654</v>
      </c>
      <c r="F28" s="3565" t="s">
        <v>37</v>
      </c>
      <c r="G28" s="3483">
        <v>19644</v>
      </c>
      <c r="H28" s="3483">
        <v>153</v>
      </c>
      <c r="I28" s="3483">
        <v>3207</v>
      </c>
      <c r="J28" s="3483">
        <v>142</v>
      </c>
      <c r="K28" s="3483">
        <v>283</v>
      </c>
      <c r="L28" s="3483">
        <v>397</v>
      </c>
      <c r="M28" s="3483">
        <v>3462</v>
      </c>
      <c r="N28" s="3483">
        <v>309</v>
      </c>
      <c r="O28" s="3484">
        <v>3883</v>
      </c>
      <c r="P28" s="1260"/>
      <c r="Q28" s="1260"/>
      <c r="R28" s="192"/>
      <c r="S28" s="1260"/>
      <c r="T28" s="1260"/>
      <c r="U28" s="1260"/>
      <c r="V28" s="1260"/>
      <c r="W28" s="1260"/>
      <c r="X28" s="1260"/>
      <c r="Y28" s="1260"/>
      <c r="Z28" s="1260"/>
      <c r="AA28" s="1260"/>
    </row>
    <row r="29" spans="1:27" s="3548" customFormat="1" ht="12.75" customHeight="1">
      <c r="A29" s="1951">
        <v>1995</v>
      </c>
      <c r="B29" s="3482">
        <v>30663</v>
      </c>
      <c r="C29" s="3483">
        <v>22126</v>
      </c>
      <c r="D29" s="3483">
        <v>796</v>
      </c>
      <c r="E29" s="3483">
        <v>7741</v>
      </c>
      <c r="F29" s="3565" t="s">
        <v>37</v>
      </c>
      <c r="G29" s="3483">
        <v>18822</v>
      </c>
      <c r="H29" s="3483">
        <v>152</v>
      </c>
      <c r="I29" s="3483">
        <v>3152</v>
      </c>
      <c r="J29" s="3483">
        <v>146</v>
      </c>
      <c r="K29" s="3483">
        <v>256</v>
      </c>
      <c r="L29" s="3483">
        <v>394</v>
      </c>
      <c r="M29" s="3483">
        <v>3442</v>
      </c>
      <c r="N29" s="3483">
        <v>303</v>
      </c>
      <c r="O29" s="3484">
        <v>3996</v>
      </c>
      <c r="P29" s="1260"/>
      <c r="Q29" s="1260"/>
      <c r="R29" s="192"/>
      <c r="S29" s="1260"/>
      <c r="T29" s="1260"/>
      <c r="U29" s="1260"/>
      <c r="V29" s="1260"/>
      <c r="W29" s="1260"/>
      <c r="X29" s="1260"/>
      <c r="Y29" s="1260"/>
      <c r="Z29" s="1260"/>
      <c r="AA29" s="1260"/>
    </row>
    <row r="30" spans="1:27" s="3548" customFormat="1" ht="12.75" customHeight="1">
      <c r="A30" s="1951">
        <v>1996</v>
      </c>
      <c r="B30" s="3482">
        <v>30241</v>
      </c>
      <c r="C30" s="3483">
        <v>21456</v>
      </c>
      <c r="D30" s="3483">
        <v>739</v>
      </c>
      <c r="E30" s="3483">
        <v>8046</v>
      </c>
      <c r="F30" s="3565" t="s">
        <v>37</v>
      </c>
      <c r="G30" s="3483">
        <v>18073</v>
      </c>
      <c r="H30" s="3483">
        <v>152</v>
      </c>
      <c r="I30" s="3483">
        <v>3231</v>
      </c>
      <c r="J30" s="3483">
        <v>142</v>
      </c>
      <c r="K30" s="3483">
        <v>242</v>
      </c>
      <c r="L30" s="3483">
        <v>355</v>
      </c>
      <c r="M30" s="3483">
        <v>3585</v>
      </c>
      <c r="N30" s="3483">
        <v>330</v>
      </c>
      <c r="O30" s="3484">
        <v>4131</v>
      </c>
      <c r="P30" s="191"/>
      <c r="Q30" s="1260"/>
      <c r="R30" s="192"/>
      <c r="S30" s="1260"/>
      <c r="T30" s="1260"/>
      <c r="U30" s="1260"/>
      <c r="V30" s="1260"/>
      <c r="W30" s="1260"/>
      <c r="X30" s="1260"/>
      <c r="Y30" s="1260"/>
      <c r="Z30" s="1260"/>
      <c r="AA30" s="1260"/>
    </row>
    <row r="31" spans="1:27" s="3548" customFormat="1" ht="12.75" customHeight="1">
      <c r="A31" s="1951">
        <v>1997</v>
      </c>
      <c r="B31" s="3482">
        <v>29611</v>
      </c>
      <c r="C31" s="3483">
        <v>20994</v>
      </c>
      <c r="D31" s="3483">
        <v>772</v>
      </c>
      <c r="E31" s="3483">
        <v>7845</v>
      </c>
      <c r="F31" s="3565" t="s">
        <v>37</v>
      </c>
      <c r="G31" s="3483">
        <v>17751</v>
      </c>
      <c r="H31" s="3483">
        <v>145</v>
      </c>
      <c r="I31" s="3483">
        <v>3098</v>
      </c>
      <c r="J31" s="3483">
        <v>131</v>
      </c>
      <c r="K31" s="3483">
        <v>244</v>
      </c>
      <c r="L31" s="3483">
        <v>397</v>
      </c>
      <c r="M31" s="3483">
        <v>3421</v>
      </c>
      <c r="N31" s="3483">
        <v>298</v>
      </c>
      <c r="O31" s="3484">
        <v>4126</v>
      </c>
      <c r="P31" s="191"/>
      <c r="Q31" s="1260"/>
      <c r="R31" s="192"/>
      <c r="S31" s="1260"/>
      <c r="T31" s="1260"/>
      <c r="U31" s="1260"/>
      <c r="V31" s="1260"/>
      <c r="W31" s="1260"/>
      <c r="X31" s="1260"/>
      <c r="Y31" s="1260"/>
      <c r="Z31" s="1260"/>
      <c r="AA31" s="1260"/>
    </row>
    <row r="32" spans="1:27" s="3548" customFormat="1" ht="12.75" customHeight="1">
      <c r="A32" s="1951">
        <v>1998</v>
      </c>
      <c r="B32" s="3482">
        <v>29668</v>
      </c>
      <c r="C32" s="3483">
        <v>20988</v>
      </c>
      <c r="D32" s="3483">
        <v>747</v>
      </c>
      <c r="E32" s="3483">
        <v>7933</v>
      </c>
      <c r="F32" s="3565" t="s">
        <v>37</v>
      </c>
      <c r="G32" s="3483">
        <v>17678</v>
      </c>
      <c r="H32" s="3483">
        <v>140</v>
      </c>
      <c r="I32" s="3483">
        <v>3170</v>
      </c>
      <c r="J32" s="3483">
        <v>116</v>
      </c>
      <c r="K32" s="3483">
        <v>235</v>
      </c>
      <c r="L32" s="3483">
        <v>396</v>
      </c>
      <c r="M32" s="3483">
        <v>3447</v>
      </c>
      <c r="N32" s="3483">
        <v>298</v>
      </c>
      <c r="O32" s="3484">
        <v>4188</v>
      </c>
      <c r="P32" s="1260"/>
      <c r="Q32" s="1260"/>
      <c r="R32" s="192"/>
      <c r="S32" s="1260"/>
      <c r="T32" s="1260"/>
      <c r="U32" s="1260"/>
      <c r="V32" s="1260"/>
      <c r="W32" s="1260"/>
      <c r="X32" s="1260"/>
      <c r="Y32" s="1260"/>
      <c r="Z32" s="1260"/>
      <c r="AA32" s="1260"/>
    </row>
    <row r="33" spans="1:27" s="3548" customFormat="1" ht="12.75" customHeight="1">
      <c r="A33" s="1951">
        <v>1999</v>
      </c>
      <c r="B33" s="3482">
        <v>29940</v>
      </c>
      <c r="C33" s="3483">
        <v>21053</v>
      </c>
      <c r="D33" s="3483">
        <v>746</v>
      </c>
      <c r="E33" s="3483">
        <v>8141</v>
      </c>
      <c r="F33" s="3565" t="s">
        <v>37</v>
      </c>
      <c r="G33" s="3483">
        <v>17681</v>
      </c>
      <c r="H33" s="3483">
        <v>139</v>
      </c>
      <c r="I33" s="3483">
        <v>3233</v>
      </c>
      <c r="J33" s="3483">
        <v>131</v>
      </c>
      <c r="K33" s="3483">
        <v>232</v>
      </c>
      <c r="L33" s="3483">
        <v>383</v>
      </c>
      <c r="M33" s="3483">
        <v>3497</v>
      </c>
      <c r="N33" s="3483">
        <v>312</v>
      </c>
      <c r="O33" s="3484">
        <v>4332</v>
      </c>
      <c r="P33" s="191"/>
      <c r="Q33" s="1260"/>
      <c r="R33" s="192"/>
      <c r="S33" s="1260"/>
      <c r="T33" s="1260"/>
      <c r="U33" s="1260"/>
      <c r="V33" s="1260"/>
      <c r="W33" s="1260"/>
      <c r="X33" s="1260"/>
      <c r="Y33" s="1260"/>
      <c r="Z33" s="1260"/>
      <c r="AA33" s="1260"/>
    </row>
    <row r="34" spans="1:27" s="3548" customFormat="1" ht="12.75" customHeight="1">
      <c r="A34" s="1951">
        <v>2000</v>
      </c>
      <c r="B34" s="3482">
        <v>30367</v>
      </c>
      <c r="C34" s="3483">
        <v>21201</v>
      </c>
      <c r="D34" s="3483">
        <v>739</v>
      </c>
      <c r="E34" s="3483">
        <v>8427</v>
      </c>
      <c r="F34" s="3565" t="s">
        <v>37</v>
      </c>
      <c r="G34" s="3483">
        <v>17864</v>
      </c>
      <c r="H34" s="3483">
        <v>131</v>
      </c>
      <c r="I34" s="3483">
        <v>3206</v>
      </c>
      <c r="J34" s="3483">
        <v>132</v>
      </c>
      <c r="K34" s="3483">
        <v>207</v>
      </c>
      <c r="L34" s="3483">
        <v>400</v>
      </c>
      <c r="M34" s="3483">
        <v>3612</v>
      </c>
      <c r="N34" s="3483">
        <v>280</v>
      </c>
      <c r="O34" s="3484">
        <v>4535</v>
      </c>
      <c r="P34" s="1260"/>
      <c r="Q34" s="1260"/>
      <c r="R34" s="192"/>
      <c r="S34" s="1260"/>
      <c r="T34" s="1260"/>
      <c r="U34" s="1260"/>
      <c r="V34" s="1260"/>
      <c r="W34" s="1260"/>
      <c r="X34" s="1260"/>
      <c r="Y34" s="1260"/>
      <c r="Z34" s="1260"/>
      <c r="AA34" s="1260"/>
    </row>
    <row r="35" spans="1:27" s="3548" customFormat="1" ht="12.75" customHeight="1">
      <c r="A35" s="1951">
        <v>2001</v>
      </c>
      <c r="B35" s="3482">
        <v>29621</v>
      </c>
      <c r="C35" s="3483">
        <v>20738</v>
      </c>
      <c r="D35" s="3483">
        <v>646</v>
      </c>
      <c r="E35" s="3483">
        <v>8237</v>
      </c>
      <c r="F35" s="3565" t="s">
        <v>37</v>
      </c>
      <c r="G35" s="3483">
        <v>17469</v>
      </c>
      <c r="H35" s="3483">
        <v>133</v>
      </c>
      <c r="I35" s="3483">
        <v>3136</v>
      </c>
      <c r="J35" s="3483">
        <v>138</v>
      </c>
      <c r="K35" s="3483">
        <v>155</v>
      </c>
      <c r="L35" s="3483">
        <v>353</v>
      </c>
      <c r="M35" s="3483">
        <v>3616</v>
      </c>
      <c r="N35" s="3483">
        <v>285</v>
      </c>
      <c r="O35" s="3484">
        <v>4336</v>
      </c>
      <c r="P35" s="1260"/>
      <c r="Q35" s="1260"/>
      <c r="R35" s="192"/>
      <c r="S35" s="1260"/>
      <c r="T35" s="1260"/>
      <c r="U35" s="1260"/>
      <c r="V35" s="1260"/>
      <c r="W35" s="1260"/>
      <c r="X35" s="1260"/>
      <c r="Y35" s="1260"/>
      <c r="Z35" s="1260"/>
      <c r="AA35" s="1260"/>
    </row>
    <row r="36" spans="1:27" s="192" customFormat="1" ht="12.75" customHeight="1">
      <c r="A36" s="1951">
        <v>2002</v>
      </c>
      <c r="B36" s="3482">
        <v>29826</v>
      </c>
      <c r="C36" s="3483">
        <v>20671</v>
      </c>
      <c r="D36" s="3483">
        <v>680</v>
      </c>
      <c r="E36" s="3483">
        <v>8475</v>
      </c>
      <c r="F36" s="3565" t="s">
        <v>37</v>
      </c>
      <c r="G36" s="3483">
        <v>17426</v>
      </c>
      <c r="H36" s="3483">
        <v>138</v>
      </c>
      <c r="I36" s="3483">
        <v>3107</v>
      </c>
      <c r="J36" s="3483">
        <v>126</v>
      </c>
      <c r="K36" s="3483">
        <v>186</v>
      </c>
      <c r="L36" s="3483">
        <v>368</v>
      </c>
      <c r="M36" s="3483">
        <v>3628</v>
      </c>
      <c r="N36" s="3483">
        <v>314</v>
      </c>
      <c r="O36" s="3484">
        <v>4533</v>
      </c>
      <c r="P36" s="1260"/>
      <c r="Q36" s="1260"/>
      <c r="S36" s="1260"/>
      <c r="T36" s="1260"/>
      <c r="U36" s="1260"/>
      <c r="V36" s="1260"/>
      <c r="W36" s="1260"/>
      <c r="X36" s="1260"/>
      <c r="Y36" s="1260"/>
      <c r="Z36" s="1260"/>
      <c r="AA36" s="1260"/>
    </row>
    <row r="37" spans="1:27" s="3548" customFormat="1" ht="12.75" customHeight="1">
      <c r="A37" s="1951">
        <v>2003</v>
      </c>
      <c r="B37" s="3482">
        <v>30757</v>
      </c>
      <c r="C37" s="3483">
        <v>21477</v>
      </c>
      <c r="D37" s="3483">
        <v>706</v>
      </c>
      <c r="E37" s="3483">
        <v>8574</v>
      </c>
      <c r="F37" s="3565" t="s">
        <v>37</v>
      </c>
      <c r="G37" s="3483">
        <v>18232</v>
      </c>
      <c r="H37" s="3483">
        <v>141</v>
      </c>
      <c r="I37" s="3483">
        <v>3104</v>
      </c>
      <c r="J37" s="3483">
        <v>141</v>
      </c>
      <c r="K37" s="3483">
        <v>182</v>
      </c>
      <c r="L37" s="3483">
        <v>383</v>
      </c>
      <c r="M37" s="3483">
        <v>3601</v>
      </c>
      <c r="N37" s="3483">
        <v>303</v>
      </c>
      <c r="O37" s="3484">
        <v>4670</v>
      </c>
      <c r="P37" s="1260"/>
      <c r="Q37" s="1260"/>
      <c r="R37" s="192"/>
      <c r="S37" s="1260"/>
      <c r="T37" s="1260"/>
      <c r="U37" s="1260"/>
      <c r="V37" s="1260"/>
      <c r="W37" s="1260"/>
      <c r="X37" s="1260"/>
      <c r="Y37" s="1260"/>
      <c r="Z37" s="1260"/>
      <c r="AA37" s="1260"/>
    </row>
    <row r="38" spans="1:27" s="192" customFormat="1" ht="12.75" customHeight="1">
      <c r="A38" s="1951">
        <v>2004</v>
      </c>
      <c r="B38" s="3482">
        <v>32154</v>
      </c>
      <c r="C38" s="3483">
        <v>22526</v>
      </c>
      <c r="D38" s="3483">
        <v>698</v>
      </c>
      <c r="E38" s="3483">
        <v>8930</v>
      </c>
      <c r="F38" s="3565" t="s">
        <v>37</v>
      </c>
      <c r="G38" s="3483">
        <v>19039</v>
      </c>
      <c r="H38" s="3483">
        <v>153</v>
      </c>
      <c r="I38" s="3483">
        <v>3334</v>
      </c>
      <c r="J38" s="3483">
        <v>139</v>
      </c>
      <c r="K38" s="3483">
        <v>381</v>
      </c>
      <c r="L38" s="3483">
        <v>178</v>
      </c>
      <c r="M38" s="3483">
        <v>3706</v>
      </c>
      <c r="N38" s="3483">
        <v>317</v>
      </c>
      <c r="O38" s="3484">
        <v>4907</v>
      </c>
      <c r="P38" s="1260"/>
      <c r="Q38" s="1260"/>
      <c r="S38" s="1260"/>
      <c r="T38" s="1260"/>
      <c r="U38" s="1260"/>
      <c r="V38" s="1260"/>
      <c r="W38" s="1260"/>
      <c r="X38" s="1260"/>
      <c r="Y38" s="1260"/>
      <c r="Z38" s="1260"/>
      <c r="AA38" s="1260"/>
    </row>
    <row r="39" spans="1:27" s="192" customFormat="1" ht="12.75" customHeight="1">
      <c r="A39" s="1951">
        <v>2005</v>
      </c>
      <c r="B39" s="3482">
        <v>30881</v>
      </c>
      <c r="C39" s="3483">
        <v>21421</v>
      </c>
      <c r="D39" s="3483">
        <v>664</v>
      </c>
      <c r="E39" s="3483">
        <v>8796</v>
      </c>
      <c r="F39" s="3565" t="s">
        <v>37</v>
      </c>
      <c r="G39" s="3483">
        <v>18221</v>
      </c>
      <c r="H39" s="3483">
        <v>125</v>
      </c>
      <c r="I39" s="3483">
        <v>3075</v>
      </c>
      <c r="J39" s="3483">
        <v>122</v>
      </c>
      <c r="K39" s="3483">
        <v>170</v>
      </c>
      <c r="L39" s="3483">
        <v>372</v>
      </c>
      <c r="M39" s="3483">
        <v>3648</v>
      </c>
      <c r="N39" s="3483">
        <v>351</v>
      </c>
      <c r="O39" s="3484">
        <v>4797</v>
      </c>
      <c r="P39" s="1260"/>
      <c r="Q39" s="1260"/>
      <c r="S39" s="1260"/>
      <c r="T39" s="1260"/>
      <c r="U39" s="1260"/>
      <c r="V39" s="1260"/>
      <c r="W39" s="1260"/>
      <c r="X39" s="1260"/>
      <c r="Y39" s="1260"/>
      <c r="Z39" s="1260"/>
      <c r="AA39" s="1260"/>
    </row>
    <row r="40" spans="1:27" s="192" customFormat="1" ht="12.75" customHeight="1">
      <c r="A40" s="1951">
        <v>2006</v>
      </c>
      <c r="B40" s="3482">
        <v>29898</v>
      </c>
      <c r="C40" s="3483">
        <v>20912</v>
      </c>
      <c r="D40" s="3483">
        <v>656</v>
      </c>
      <c r="E40" s="3483">
        <v>8330</v>
      </c>
      <c r="F40" s="3565" t="s">
        <v>37</v>
      </c>
      <c r="G40" s="3483">
        <v>17922</v>
      </c>
      <c r="H40" s="3483">
        <v>126</v>
      </c>
      <c r="I40" s="3483">
        <v>2864</v>
      </c>
      <c r="J40" s="3483">
        <v>116</v>
      </c>
      <c r="K40" s="3483">
        <v>161</v>
      </c>
      <c r="L40" s="3483">
        <v>379</v>
      </c>
      <c r="M40" s="3483">
        <v>3422</v>
      </c>
      <c r="N40" s="3483">
        <v>349</v>
      </c>
      <c r="O40" s="3484">
        <v>4559</v>
      </c>
      <c r="P40" s="191"/>
      <c r="Q40" s="1260"/>
      <c r="S40" s="1260"/>
      <c r="T40" s="1260"/>
      <c r="U40" s="1260"/>
      <c r="V40" s="1260"/>
      <c r="W40" s="1260"/>
      <c r="X40" s="1260"/>
      <c r="Y40" s="1260"/>
      <c r="Z40" s="1260"/>
      <c r="AA40" s="1260"/>
    </row>
    <row r="41" spans="1:27" s="192" customFormat="1" ht="12.75" customHeight="1">
      <c r="A41" s="1951">
        <v>2007</v>
      </c>
      <c r="B41" s="3482">
        <v>29866</v>
      </c>
      <c r="C41" s="3483">
        <v>20851</v>
      </c>
      <c r="D41" s="3483">
        <v>654</v>
      </c>
      <c r="E41" s="3483">
        <v>8361</v>
      </c>
      <c r="F41" s="3565" t="s">
        <v>37</v>
      </c>
      <c r="G41" s="3483">
        <v>18005</v>
      </c>
      <c r="H41" s="3483">
        <v>123</v>
      </c>
      <c r="I41" s="3483">
        <v>2723</v>
      </c>
      <c r="J41" s="3483">
        <v>109</v>
      </c>
      <c r="K41" s="3483">
        <v>157</v>
      </c>
      <c r="L41" s="3483">
        <v>388</v>
      </c>
      <c r="M41" s="3483">
        <v>3368</v>
      </c>
      <c r="N41" s="3483">
        <v>311</v>
      </c>
      <c r="O41" s="3484">
        <v>4682</v>
      </c>
      <c r="P41" s="1260"/>
      <c r="Q41" s="1260"/>
      <c r="S41" s="1260"/>
      <c r="T41" s="1260"/>
      <c r="U41" s="1260"/>
      <c r="V41" s="1260"/>
      <c r="W41" s="1260"/>
      <c r="X41" s="1260"/>
      <c r="Y41" s="1260"/>
      <c r="Z41" s="1260"/>
      <c r="AA41" s="1260"/>
    </row>
    <row r="42" spans="1:27" s="192" customFormat="1" ht="12.75" customHeight="1">
      <c r="A42" s="1951">
        <v>2008</v>
      </c>
      <c r="B42" s="3482">
        <v>28903</v>
      </c>
      <c r="C42" s="3483">
        <v>20245</v>
      </c>
      <c r="D42" s="3483">
        <v>623</v>
      </c>
      <c r="E42" s="3483">
        <v>8035</v>
      </c>
      <c r="F42" s="3565" t="s">
        <v>37</v>
      </c>
      <c r="G42" s="3483">
        <v>17462</v>
      </c>
      <c r="H42" s="3483">
        <v>100</v>
      </c>
      <c r="I42" s="3483">
        <v>2683</v>
      </c>
      <c r="J42" s="3483">
        <v>128</v>
      </c>
      <c r="K42" s="3483">
        <v>154</v>
      </c>
      <c r="L42" s="3483">
        <v>341</v>
      </c>
      <c r="M42" s="3483">
        <v>3301</v>
      </c>
      <c r="N42" s="3483">
        <v>288</v>
      </c>
      <c r="O42" s="3484">
        <v>4446</v>
      </c>
      <c r="P42" s="1260"/>
      <c r="Q42" s="1260"/>
      <c r="S42" s="1260"/>
      <c r="T42" s="1260"/>
      <c r="U42" s="1260"/>
      <c r="V42" s="1260"/>
      <c r="W42" s="1260"/>
      <c r="X42" s="1260"/>
      <c r="Y42" s="1260"/>
      <c r="Z42" s="1260"/>
      <c r="AA42" s="1260"/>
    </row>
    <row r="43" spans="1:27" s="1260" customFormat="1" ht="12.6" customHeight="1">
      <c r="A43" s="2079" t="s">
        <v>4</v>
      </c>
      <c r="B43" s="3536" t="s">
        <v>4774</v>
      </c>
      <c r="C43" s="3537"/>
      <c r="D43" s="3537"/>
      <c r="E43" s="3537"/>
      <c r="F43" s="3537"/>
      <c r="G43" s="3537"/>
      <c r="H43" s="3537"/>
      <c r="I43" s="3537"/>
      <c r="J43" s="3537"/>
      <c r="K43" s="3537"/>
      <c r="L43" s="3537"/>
      <c r="M43" s="3537"/>
      <c r="N43" s="3537"/>
      <c r="O43" s="3538"/>
    </row>
    <row r="44" spans="1:27" s="1260" customFormat="1" ht="12.75" customHeight="1">
      <c r="A44" s="2083"/>
      <c r="B44" s="3539" t="s">
        <v>4733</v>
      </c>
      <c r="C44" s="2391" t="s">
        <v>4734</v>
      </c>
      <c r="D44" s="2391" t="s">
        <v>4735</v>
      </c>
      <c r="E44" s="2391" t="s">
        <v>4736</v>
      </c>
      <c r="F44" s="2391" t="s">
        <v>4737</v>
      </c>
      <c r="G44" s="2392" t="s">
        <v>4738</v>
      </c>
      <c r="H44" s="2393"/>
      <c r="I44" s="2394"/>
      <c r="J44" s="2392" t="s">
        <v>4739</v>
      </c>
      <c r="K44" s="2393"/>
      <c r="L44" s="2394"/>
      <c r="M44" s="2392" t="s">
        <v>4740</v>
      </c>
      <c r="N44" s="2393"/>
      <c r="O44" s="3553"/>
    </row>
    <row r="45" spans="1:27" s="1260" customFormat="1" ht="12.75" customHeight="1">
      <c r="A45" s="2083"/>
      <c r="B45" s="3541"/>
      <c r="C45" s="2396"/>
      <c r="D45" s="2396"/>
      <c r="E45" s="2396"/>
      <c r="F45" s="2396"/>
      <c r="G45" s="2391" t="s">
        <v>4741</v>
      </c>
      <c r="H45" s="2391" t="s">
        <v>4742</v>
      </c>
      <c r="I45" s="2391" t="s">
        <v>4743</v>
      </c>
      <c r="J45" s="2391" t="s">
        <v>4741</v>
      </c>
      <c r="K45" s="2391" t="s">
        <v>4742</v>
      </c>
      <c r="L45" s="2391" t="s">
        <v>4743</v>
      </c>
      <c r="M45" s="2391" t="s">
        <v>4741</v>
      </c>
      <c r="N45" s="2391" t="s">
        <v>4742</v>
      </c>
      <c r="O45" s="3540" t="s">
        <v>4743</v>
      </c>
    </row>
    <row r="46" spans="1:27" s="1260" customFormat="1">
      <c r="A46" s="2086"/>
      <c r="B46" s="2422"/>
      <c r="C46" s="2398"/>
      <c r="D46" s="2398"/>
      <c r="E46" s="2398"/>
      <c r="F46" s="2398"/>
      <c r="G46" s="2398"/>
      <c r="H46" s="2398"/>
      <c r="I46" s="2398"/>
      <c r="J46" s="2398"/>
      <c r="K46" s="2398"/>
      <c r="L46" s="2398"/>
      <c r="M46" s="2398"/>
      <c r="N46" s="2398"/>
      <c r="O46" s="2087"/>
      <c r="P46" s="1232"/>
    </row>
    <row r="47" spans="1:27" s="1260" customFormat="1">
      <c r="A47" s="1960"/>
      <c r="B47" s="3566"/>
      <c r="C47" s="3567"/>
      <c r="D47" s="3567"/>
      <c r="E47" s="3567"/>
      <c r="F47" s="3567"/>
      <c r="G47" s="3567"/>
      <c r="H47" s="3567"/>
      <c r="I47" s="3172"/>
      <c r="J47" s="3567"/>
      <c r="K47" s="3567"/>
      <c r="L47" s="3172"/>
      <c r="M47" s="3567"/>
      <c r="N47" s="3567"/>
      <c r="O47" s="3174"/>
      <c r="P47" s="1232"/>
    </row>
    <row r="48" spans="1:27" s="192" customFormat="1" ht="12.75" customHeight="1">
      <c r="A48" s="1951">
        <v>2009</v>
      </c>
      <c r="B48" s="3482">
        <v>27524</v>
      </c>
      <c r="C48" s="3483">
        <v>19703</v>
      </c>
      <c r="D48" s="3483">
        <v>592</v>
      </c>
      <c r="E48" s="3483">
        <v>7229</v>
      </c>
      <c r="F48" s="3565" t="s">
        <v>37</v>
      </c>
      <c r="G48" s="3483">
        <v>17218</v>
      </c>
      <c r="H48" s="3483">
        <v>108</v>
      </c>
      <c r="I48" s="3483">
        <v>2377</v>
      </c>
      <c r="J48" s="3483">
        <v>117</v>
      </c>
      <c r="K48" s="3483">
        <v>120</v>
      </c>
      <c r="L48" s="3483">
        <v>355</v>
      </c>
      <c r="M48" s="3483">
        <v>3024</v>
      </c>
      <c r="N48" s="3483">
        <v>253</v>
      </c>
      <c r="O48" s="3484">
        <v>3952</v>
      </c>
      <c r="P48" s="1260"/>
      <c r="Q48" s="1260"/>
      <c r="S48" s="1260"/>
      <c r="T48" s="1260"/>
      <c r="U48" s="1260"/>
      <c r="V48" s="1260"/>
      <c r="W48" s="1260"/>
      <c r="X48" s="1260"/>
      <c r="Y48" s="1260"/>
      <c r="Z48" s="1260"/>
      <c r="AA48" s="1260"/>
    </row>
    <row r="49" spans="1:27" s="192" customFormat="1" ht="12.75" customHeight="1">
      <c r="A49" s="1951">
        <v>2010</v>
      </c>
      <c r="B49" s="3482">
        <v>28480</v>
      </c>
      <c r="C49" s="3483">
        <v>20609</v>
      </c>
      <c r="D49" s="3483">
        <v>617</v>
      </c>
      <c r="E49" s="3483">
        <v>7254</v>
      </c>
      <c r="F49" s="3565" t="s">
        <v>37</v>
      </c>
      <c r="G49" s="3483">
        <v>18115</v>
      </c>
      <c r="H49" s="3483">
        <v>116</v>
      </c>
      <c r="I49" s="3483">
        <v>2378</v>
      </c>
      <c r="J49" s="3483">
        <v>124</v>
      </c>
      <c r="K49" s="3483">
        <v>139</v>
      </c>
      <c r="L49" s="3483">
        <v>354</v>
      </c>
      <c r="M49" s="3483">
        <v>2997</v>
      </c>
      <c r="N49" s="3483">
        <v>279</v>
      </c>
      <c r="O49" s="3484">
        <v>3978</v>
      </c>
      <c r="P49" s="1260"/>
      <c r="Q49" s="1260"/>
      <c r="S49" s="1260"/>
      <c r="T49" s="1260"/>
      <c r="U49" s="1260"/>
      <c r="V49" s="1260"/>
      <c r="W49" s="1260"/>
      <c r="X49" s="1260"/>
      <c r="Y49" s="1260"/>
      <c r="Z49" s="1260"/>
      <c r="AA49" s="1260"/>
    </row>
    <row r="50" spans="1:27" s="192" customFormat="1" ht="12.75" customHeight="1">
      <c r="A50" s="1951">
        <v>2011</v>
      </c>
      <c r="B50" s="3482">
        <v>29135</v>
      </c>
      <c r="C50" s="3483">
        <v>21308</v>
      </c>
      <c r="D50" s="3483">
        <v>575</v>
      </c>
      <c r="E50" s="3483">
        <v>7252</v>
      </c>
      <c r="F50" s="3565" t="s">
        <v>37</v>
      </c>
      <c r="G50" s="3483">
        <v>18753</v>
      </c>
      <c r="H50" s="3483">
        <v>109</v>
      </c>
      <c r="I50" s="3483">
        <v>2446</v>
      </c>
      <c r="J50" s="3483">
        <v>122</v>
      </c>
      <c r="K50" s="3483">
        <v>136</v>
      </c>
      <c r="L50" s="3483">
        <v>317</v>
      </c>
      <c r="M50" s="3483">
        <v>3082</v>
      </c>
      <c r="N50" s="3483">
        <v>275</v>
      </c>
      <c r="O50" s="3484">
        <v>3895</v>
      </c>
      <c r="P50" s="1260"/>
      <c r="Q50" s="1260"/>
      <c r="S50" s="1260"/>
      <c r="T50" s="1260"/>
      <c r="U50" s="1260"/>
      <c r="V50" s="1260"/>
      <c r="W50" s="1260"/>
      <c r="X50" s="1260"/>
      <c r="Y50" s="1260"/>
      <c r="Z50" s="1260"/>
      <c r="AA50" s="1260"/>
    </row>
    <row r="51" spans="1:27" s="192" customFormat="1" ht="12.75" customHeight="1">
      <c r="A51" s="1951">
        <v>2012</v>
      </c>
      <c r="B51" s="3482">
        <v>30534</v>
      </c>
      <c r="C51" s="3483">
        <v>22471</v>
      </c>
      <c r="D51" s="3483">
        <v>586</v>
      </c>
      <c r="E51" s="3483">
        <v>7477</v>
      </c>
      <c r="F51" s="3565" t="s">
        <v>37</v>
      </c>
      <c r="G51" s="3483">
        <v>19717</v>
      </c>
      <c r="H51" s="3483">
        <v>120</v>
      </c>
      <c r="I51" s="3483">
        <v>2634</v>
      </c>
      <c r="J51" s="3483">
        <v>113</v>
      </c>
      <c r="K51" s="3483">
        <v>125</v>
      </c>
      <c r="L51" s="3483">
        <v>348</v>
      </c>
      <c r="M51" s="3483">
        <v>3090</v>
      </c>
      <c r="N51" s="3483">
        <v>304</v>
      </c>
      <c r="O51" s="3484">
        <v>4083</v>
      </c>
      <c r="P51" s="1260"/>
      <c r="Q51" s="1260"/>
      <c r="S51" s="1260"/>
      <c r="T51" s="1260"/>
      <c r="U51" s="1260"/>
      <c r="V51" s="1260"/>
      <c r="W51" s="1260"/>
      <c r="X51" s="1260"/>
      <c r="Y51" s="1260"/>
      <c r="Z51" s="1260"/>
      <c r="AA51" s="1260"/>
    </row>
    <row r="52" spans="1:27" s="192" customFormat="1" ht="12.75" customHeight="1">
      <c r="A52" s="1951">
        <v>2013</v>
      </c>
      <c r="B52" s="3482">
        <v>27547</v>
      </c>
      <c r="C52" s="3483">
        <v>20378</v>
      </c>
      <c r="D52" s="3483">
        <v>518</v>
      </c>
      <c r="E52" s="3483">
        <v>6651</v>
      </c>
      <c r="F52" s="3565" t="s">
        <v>37</v>
      </c>
      <c r="G52" s="3483">
        <v>17995</v>
      </c>
      <c r="H52" s="3483">
        <v>102</v>
      </c>
      <c r="I52" s="3483">
        <v>2281</v>
      </c>
      <c r="J52" s="3483">
        <v>95</v>
      </c>
      <c r="K52" s="3483">
        <v>104</v>
      </c>
      <c r="L52" s="3483">
        <v>319</v>
      </c>
      <c r="M52" s="3483">
        <v>2702</v>
      </c>
      <c r="N52" s="3483">
        <v>246</v>
      </c>
      <c r="O52" s="3484">
        <v>3703</v>
      </c>
      <c r="P52" s="1260"/>
      <c r="Q52" s="1260"/>
      <c r="S52" s="1260"/>
      <c r="T52" s="1260"/>
      <c r="U52" s="1260"/>
      <c r="V52" s="1260"/>
      <c r="W52" s="1260"/>
      <c r="X52" s="1260"/>
      <c r="Y52" s="1260"/>
      <c r="Z52" s="1260"/>
      <c r="AA52" s="1260"/>
    </row>
    <row r="53" spans="1:27" s="192" customFormat="1" ht="16.899999999999999" customHeight="1">
      <c r="A53" s="1951" t="s">
        <v>4759</v>
      </c>
      <c r="B53" s="3482">
        <v>29048</v>
      </c>
      <c r="C53" s="3483">
        <v>21160</v>
      </c>
      <c r="D53" s="3483">
        <v>604</v>
      </c>
      <c r="E53" s="3483">
        <v>6944</v>
      </c>
      <c r="F53" s="3483">
        <v>340</v>
      </c>
      <c r="G53" s="3483">
        <v>18787</v>
      </c>
      <c r="H53" s="3483">
        <v>113</v>
      </c>
      <c r="I53" s="3483">
        <v>2260</v>
      </c>
      <c r="J53" s="3483">
        <v>122</v>
      </c>
      <c r="K53" s="3483">
        <v>120</v>
      </c>
      <c r="L53" s="3483">
        <v>362</v>
      </c>
      <c r="M53" s="3483">
        <v>2798</v>
      </c>
      <c r="N53" s="3483">
        <v>284</v>
      </c>
      <c r="O53" s="3484">
        <v>3862</v>
      </c>
      <c r="P53" s="1260"/>
      <c r="Q53" s="1260"/>
      <c r="S53" s="1260"/>
      <c r="T53" s="1260"/>
      <c r="U53" s="1260"/>
      <c r="V53" s="1260"/>
      <c r="W53" s="1260"/>
      <c r="X53" s="1260"/>
      <c r="Y53" s="1260"/>
      <c r="Z53" s="1260"/>
      <c r="AA53" s="1260"/>
    </row>
    <row r="54" spans="1:27" s="192" customFormat="1" ht="12.75" customHeight="1">
      <c r="A54" s="1951">
        <v>2015</v>
      </c>
      <c r="B54" s="3482">
        <v>29412</v>
      </c>
      <c r="C54" s="3483">
        <v>21173</v>
      </c>
      <c r="D54" s="3483">
        <v>617</v>
      </c>
      <c r="E54" s="3483">
        <v>6862</v>
      </c>
      <c r="F54" s="3483">
        <v>760</v>
      </c>
      <c r="G54" s="3483">
        <v>18797</v>
      </c>
      <c r="H54" s="3483">
        <v>107</v>
      </c>
      <c r="I54" s="3483">
        <v>2269</v>
      </c>
      <c r="J54" s="3483">
        <v>111</v>
      </c>
      <c r="K54" s="3483">
        <v>132</v>
      </c>
      <c r="L54" s="3483">
        <v>374</v>
      </c>
      <c r="M54" s="3483">
        <v>2746</v>
      </c>
      <c r="N54" s="3483">
        <v>283</v>
      </c>
      <c r="O54" s="3484">
        <v>3833</v>
      </c>
      <c r="P54" s="1260"/>
      <c r="Q54" s="1260"/>
      <c r="S54" s="1260"/>
      <c r="T54" s="1260"/>
      <c r="U54" s="1260"/>
      <c r="V54" s="1260"/>
      <c r="W54" s="1260"/>
      <c r="X54" s="1260"/>
      <c r="Y54" s="1260"/>
      <c r="Z54" s="1260"/>
      <c r="AA54" s="1260"/>
    </row>
    <row r="55" spans="1:27" s="192" customFormat="1" ht="12.75" customHeight="1">
      <c r="A55" s="1951">
        <v>2016</v>
      </c>
      <c r="B55" s="3482">
        <v>29013</v>
      </c>
      <c r="C55" s="3483">
        <v>21235</v>
      </c>
      <c r="D55" s="3483">
        <v>617</v>
      </c>
      <c r="E55" s="3483">
        <v>7008</v>
      </c>
      <c r="F55" s="3483">
        <v>153</v>
      </c>
      <c r="G55" s="3483">
        <v>18852</v>
      </c>
      <c r="H55" s="3483">
        <v>107</v>
      </c>
      <c r="I55" s="3483">
        <v>2276</v>
      </c>
      <c r="J55" s="3483">
        <v>143</v>
      </c>
      <c r="K55" s="3483">
        <v>122</v>
      </c>
      <c r="L55" s="3483">
        <v>352</v>
      </c>
      <c r="M55" s="3483">
        <v>2818</v>
      </c>
      <c r="N55" s="3483">
        <v>328</v>
      </c>
      <c r="O55" s="3484">
        <v>3862</v>
      </c>
      <c r="P55" s="1260"/>
      <c r="Q55" s="1260"/>
      <c r="S55" s="1260"/>
      <c r="T55" s="1260"/>
      <c r="U55" s="1260"/>
      <c r="V55" s="1260"/>
      <c r="W55" s="1260"/>
      <c r="X55" s="1260"/>
      <c r="Y55" s="1260"/>
      <c r="Z55" s="1260"/>
      <c r="AA55" s="1260"/>
    </row>
    <row r="56" spans="1:27" s="192" customFormat="1" ht="12.75" customHeight="1">
      <c r="A56" s="1951">
        <v>2017</v>
      </c>
      <c r="B56" s="3482">
        <v>28272</v>
      </c>
      <c r="C56" s="3483">
        <v>20795</v>
      </c>
      <c r="D56" s="3483">
        <v>560</v>
      </c>
      <c r="E56" s="3483">
        <v>6795</v>
      </c>
      <c r="F56" s="3483">
        <v>122</v>
      </c>
      <c r="G56" s="3483">
        <v>18479</v>
      </c>
      <c r="H56" s="3483">
        <v>120</v>
      </c>
      <c r="I56" s="3483">
        <v>2196</v>
      </c>
      <c r="J56" s="3483">
        <v>125</v>
      </c>
      <c r="K56" s="3483">
        <v>124</v>
      </c>
      <c r="L56" s="3483">
        <v>311</v>
      </c>
      <c r="M56" s="3483">
        <v>2726</v>
      </c>
      <c r="N56" s="3483">
        <v>256</v>
      </c>
      <c r="O56" s="3484">
        <v>3813</v>
      </c>
      <c r="P56" s="1260"/>
      <c r="Q56" s="1260"/>
      <c r="S56" s="1260"/>
      <c r="T56" s="1260"/>
      <c r="U56" s="1260"/>
      <c r="V56" s="1260"/>
      <c r="W56" s="1260"/>
      <c r="X56" s="1260"/>
      <c r="Y56" s="1260"/>
      <c r="Z56" s="1260"/>
      <c r="AA56" s="1260"/>
    </row>
    <row r="57" spans="1:27" s="192" customFormat="1" ht="12.75" customHeight="1">
      <c r="A57" s="1951">
        <v>2018</v>
      </c>
      <c r="B57" s="3482">
        <v>27344</v>
      </c>
      <c r="C57" s="3483">
        <v>20323</v>
      </c>
      <c r="D57" s="3483">
        <v>546</v>
      </c>
      <c r="E57" s="3483">
        <v>6375</v>
      </c>
      <c r="F57" s="3483">
        <v>100</v>
      </c>
      <c r="G57" s="3483">
        <v>18077</v>
      </c>
      <c r="H57" s="3483">
        <v>114</v>
      </c>
      <c r="I57" s="3483">
        <v>2132</v>
      </c>
      <c r="J57" s="3483">
        <v>112</v>
      </c>
      <c r="K57" s="3483">
        <v>105</v>
      </c>
      <c r="L57" s="3483">
        <v>329</v>
      </c>
      <c r="M57" s="3483">
        <v>2556</v>
      </c>
      <c r="N57" s="3483">
        <v>266</v>
      </c>
      <c r="O57" s="3484">
        <v>3553</v>
      </c>
      <c r="P57" s="1260"/>
      <c r="Q57" s="1260"/>
      <c r="S57" s="1260"/>
      <c r="T57" s="1260"/>
      <c r="U57" s="1260"/>
      <c r="V57" s="1260"/>
      <c r="W57" s="1260"/>
      <c r="X57" s="1260"/>
      <c r="Y57" s="1260"/>
      <c r="Z57" s="1260"/>
      <c r="AA57" s="1260"/>
    </row>
    <row r="58" spans="1:27" s="1260" customFormat="1" ht="12.75" customHeight="1">
      <c r="A58" s="1956"/>
      <c r="B58" s="3549"/>
      <c r="C58" s="3187"/>
      <c r="D58" s="3187"/>
      <c r="E58" s="3187"/>
      <c r="F58" s="3187"/>
      <c r="G58" s="3187"/>
      <c r="H58" s="3187"/>
      <c r="I58" s="3187"/>
      <c r="J58" s="3187"/>
      <c r="K58" s="3187"/>
      <c r="L58" s="3187"/>
      <c r="M58" s="3187"/>
      <c r="N58" s="3187"/>
      <c r="O58" s="3550"/>
      <c r="P58" s="3551"/>
      <c r="R58" s="192"/>
    </row>
    <row r="59" spans="1:27" s="1260" customFormat="1" ht="12.75" customHeight="1">
      <c r="A59" s="1232"/>
      <c r="B59" s="3181"/>
      <c r="C59" s="3181"/>
      <c r="D59" s="3181"/>
      <c r="E59" s="3181"/>
      <c r="F59" s="3181"/>
      <c r="G59" s="3181"/>
      <c r="H59" s="3181"/>
      <c r="I59" s="3181"/>
      <c r="J59" s="3181"/>
      <c r="K59" s="3181"/>
      <c r="L59" s="3181"/>
      <c r="M59" s="3181"/>
      <c r="N59" s="3181"/>
      <c r="O59" s="3181"/>
      <c r="P59" s="2405"/>
      <c r="R59" s="192"/>
    </row>
    <row r="60" spans="1:27" s="1260" customFormat="1" ht="12.75" customHeight="1">
      <c r="A60" s="1232"/>
      <c r="B60" s="3181"/>
      <c r="C60" s="3181"/>
      <c r="D60" s="3181"/>
      <c r="E60" s="3181"/>
      <c r="F60" s="3181"/>
      <c r="G60" s="3181"/>
      <c r="H60" s="3181"/>
      <c r="I60" s="3181"/>
      <c r="J60" s="3181"/>
      <c r="K60" s="3181"/>
      <c r="L60" s="3181"/>
      <c r="M60" s="3181"/>
      <c r="N60" s="3181"/>
      <c r="O60" s="3181"/>
      <c r="P60" s="2405"/>
      <c r="R60" s="192"/>
    </row>
    <row r="61" spans="1:27" s="1260" customFormat="1" ht="12.75" customHeight="1">
      <c r="A61" s="2079" t="s">
        <v>4</v>
      </c>
      <c r="B61" s="3536" t="s">
        <v>7</v>
      </c>
      <c r="C61" s="3537"/>
      <c r="D61" s="3537"/>
      <c r="E61" s="3537"/>
      <c r="F61" s="3537"/>
      <c r="G61" s="3537"/>
      <c r="H61" s="3537"/>
      <c r="I61" s="3537"/>
      <c r="J61" s="3537"/>
      <c r="K61" s="3537"/>
      <c r="L61" s="3537"/>
      <c r="M61" s="3537"/>
      <c r="N61" s="3537"/>
      <c r="O61" s="3538"/>
      <c r="R61" s="192"/>
    </row>
    <row r="62" spans="1:27" s="1260" customFormat="1" ht="12.75" customHeight="1">
      <c r="A62" s="2083"/>
      <c r="B62" s="3552" t="s">
        <v>4761</v>
      </c>
      <c r="C62" s="2391" t="s">
        <v>4762</v>
      </c>
      <c r="D62" s="2391" t="s">
        <v>4763</v>
      </c>
      <c r="E62" s="2391" t="s">
        <v>4764</v>
      </c>
      <c r="F62" s="2391" t="s">
        <v>4737</v>
      </c>
      <c r="G62" s="2392" t="s">
        <v>4765</v>
      </c>
      <c r="H62" s="2393"/>
      <c r="I62" s="2394"/>
      <c r="J62" s="2392" t="s">
        <v>4766</v>
      </c>
      <c r="K62" s="2393"/>
      <c r="L62" s="2394"/>
      <c r="M62" s="2392" t="s">
        <v>4767</v>
      </c>
      <c r="N62" s="2393"/>
      <c r="O62" s="3553"/>
      <c r="R62" s="192"/>
    </row>
    <row r="63" spans="1:27" s="1260" customFormat="1" ht="12.75" customHeight="1">
      <c r="A63" s="2083"/>
      <c r="B63" s="3554"/>
      <c r="C63" s="2396"/>
      <c r="D63" s="2396"/>
      <c r="E63" s="2396"/>
      <c r="F63" s="2396"/>
      <c r="G63" s="2391" t="s">
        <v>4741</v>
      </c>
      <c r="H63" s="2391" t="s">
        <v>4742</v>
      </c>
      <c r="I63" s="2391" t="s">
        <v>4743</v>
      </c>
      <c r="J63" s="2391" t="s">
        <v>4741</v>
      </c>
      <c r="K63" s="2391" t="s">
        <v>4742</v>
      </c>
      <c r="L63" s="2391" t="s">
        <v>4743</v>
      </c>
      <c r="M63" s="2391" t="s">
        <v>4741</v>
      </c>
      <c r="N63" s="2391" t="s">
        <v>4742</v>
      </c>
      <c r="O63" s="3568" t="s">
        <v>4743</v>
      </c>
      <c r="R63" s="192"/>
    </row>
    <row r="64" spans="1:27" s="181" customFormat="1">
      <c r="A64" s="2086"/>
      <c r="B64" s="2357"/>
      <c r="C64" s="2398"/>
      <c r="D64" s="2398"/>
      <c r="E64" s="2398"/>
      <c r="F64" s="2398"/>
      <c r="G64" s="2398"/>
      <c r="H64" s="2398"/>
      <c r="I64" s="2398"/>
      <c r="J64" s="2398"/>
      <c r="K64" s="2398"/>
      <c r="L64" s="2398"/>
      <c r="M64" s="2398"/>
      <c r="N64" s="2398"/>
      <c r="O64" s="3556"/>
      <c r="P64" s="3557"/>
      <c r="R64" s="192"/>
      <c r="S64" s="1260"/>
      <c r="T64" s="1260"/>
      <c r="U64" s="1260"/>
      <c r="V64" s="1260"/>
      <c r="W64" s="1260"/>
      <c r="X64" s="1260"/>
      <c r="Y64" s="1260"/>
      <c r="Z64" s="1260"/>
      <c r="AA64" s="1260"/>
    </row>
    <row r="65" spans="1:18" s="1260" customFormat="1" ht="12.75" customHeight="1">
      <c r="A65" s="1951"/>
      <c r="B65" s="3542"/>
      <c r="C65" s="1232"/>
      <c r="D65" s="1232"/>
      <c r="E65" s="1232"/>
      <c r="F65" s="1232"/>
      <c r="G65" s="1232"/>
      <c r="H65" s="1232"/>
      <c r="I65" s="1232"/>
      <c r="J65" s="1232"/>
      <c r="K65" s="1232"/>
      <c r="L65" s="1232"/>
      <c r="M65" s="1232"/>
      <c r="N65" s="3558"/>
      <c r="O65" s="3559"/>
      <c r="R65" s="192"/>
    </row>
    <row r="66" spans="1:18" s="1260" customFormat="1" ht="12.75" customHeight="1">
      <c r="A66" s="1951">
        <v>1974</v>
      </c>
      <c r="B66" s="3482">
        <v>41174</v>
      </c>
      <c r="C66" s="3483">
        <v>35920</v>
      </c>
      <c r="D66" s="3483">
        <v>1438</v>
      </c>
      <c r="E66" s="3483">
        <v>3816</v>
      </c>
      <c r="F66" s="3565" t="s">
        <v>37</v>
      </c>
      <c r="G66" s="3483">
        <v>33299</v>
      </c>
      <c r="H66" s="3483">
        <v>459</v>
      </c>
      <c r="I66" s="3483">
        <v>2162</v>
      </c>
      <c r="J66" s="3483">
        <v>356</v>
      </c>
      <c r="K66" s="3483">
        <v>776</v>
      </c>
      <c r="L66" s="3483">
        <v>306</v>
      </c>
      <c r="M66" s="3483">
        <v>2126</v>
      </c>
      <c r="N66" s="3483">
        <v>353</v>
      </c>
      <c r="O66" s="3484">
        <v>1337</v>
      </c>
      <c r="P66" s="191"/>
      <c r="Q66" s="191"/>
      <c r="R66" s="192"/>
    </row>
    <row r="67" spans="1:18" s="1260" customFormat="1" ht="12.75" customHeight="1">
      <c r="A67" s="1951">
        <v>1975</v>
      </c>
      <c r="B67" s="3482">
        <v>39191</v>
      </c>
      <c r="C67" s="3483">
        <v>33758</v>
      </c>
      <c r="D67" s="3483">
        <v>1394</v>
      </c>
      <c r="E67" s="3483">
        <v>4039</v>
      </c>
      <c r="F67" s="3565" t="s">
        <v>37</v>
      </c>
      <c r="G67" s="3483">
        <v>31070</v>
      </c>
      <c r="H67" s="3483">
        <v>444</v>
      </c>
      <c r="I67" s="3483">
        <v>2244</v>
      </c>
      <c r="J67" s="3483">
        <v>381</v>
      </c>
      <c r="K67" s="3483">
        <v>714</v>
      </c>
      <c r="L67" s="3483">
        <v>299</v>
      </c>
      <c r="M67" s="3483">
        <v>2100</v>
      </c>
      <c r="N67" s="3483">
        <v>320</v>
      </c>
      <c r="O67" s="3484">
        <v>1619</v>
      </c>
      <c r="P67" s="191"/>
      <c r="Q67" s="191"/>
      <c r="R67" s="192"/>
    </row>
    <row r="68" spans="1:18" s="1260" customFormat="1" ht="12.75" customHeight="1">
      <c r="A68" s="1951">
        <v>1976</v>
      </c>
      <c r="B68" s="3482">
        <v>37543</v>
      </c>
      <c r="C68" s="3483">
        <v>31875</v>
      </c>
      <c r="D68" s="3483">
        <v>1330</v>
      </c>
      <c r="E68" s="3483">
        <v>4338</v>
      </c>
      <c r="F68" s="3565" t="s">
        <v>37</v>
      </c>
      <c r="G68" s="3483">
        <v>29119</v>
      </c>
      <c r="H68" s="3483">
        <v>364</v>
      </c>
      <c r="I68" s="3483">
        <v>2392</v>
      </c>
      <c r="J68" s="3483">
        <v>326</v>
      </c>
      <c r="K68" s="3483">
        <v>695</v>
      </c>
      <c r="L68" s="3483">
        <v>309</v>
      </c>
      <c r="M68" s="3483">
        <v>2245</v>
      </c>
      <c r="N68" s="3483">
        <v>376</v>
      </c>
      <c r="O68" s="3484">
        <v>1717</v>
      </c>
      <c r="P68" s="191"/>
      <c r="Q68" s="191"/>
      <c r="R68" s="192"/>
    </row>
    <row r="69" spans="1:18" s="1260" customFormat="1" ht="12.75" customHeight="1">
      <c r="A69" s="1951">
        <v>1977</v>
      </c>
      <c r="B69" s="3482">
        <v>37288</v>
      </c>
      <c r="C69" s="3483">
        <v>31455</v>
      </c>
      <c r="D69" s="3483">
        <v>1263</v>
      </c>
      <c r="E69" s="3483">
        <v>4570</v>
      </c>
      <c r="F69" s="3565" t="s">
        <v>37</v>
      </c>
      <c r="G69" s="3483">
        <v>28528</v>
      </c>
      <c r="H69" s="3483">
        <v>330</v>
      </c>
      <c r="I69" s="3483">
        <v>2597</v>
      </c>
      <c r="J69" s="3483">
        <v>329</v>
      </c>
      <c r="K69" s="3483">
        <v>597</v>
      </c>
      <c r="L69" s="3483">
        <v>337</v>
      </c>
      <c r="M69" s="3483">
        <v>2242</v>
      </c>
      <c r="N69" s="3483">
        <v>399</v>
      </c>
      <c r="O69" s="3484">
        <v>1929</v>
      </c>
      <c r="P69" s="191"/>
      <c r="Q69" s="191"/>
      <c r="R69" s="192"/>
    </row>
    <row r="70" spans="1:18" s="1260" customFormat="1" ht="12.75" customHeight="1">
      <c r="A70" s="1951">
        <v>1978</v>
      </c>
      <c r="B70" s="3482">
        <v>37814</v>
      </c>
      <c r="C70" s="3483">
        <v>31420</v>
      </c>
      <c r="D70" s="3483">
        <v>1269</v>
      </c>
      <c r="E70" s="3483">
        <v>5125</v>
      </c>
      <c r="F70" s="3565" t="s">
        <v>37</v>
      </c>
      <c r="G70" s="3483">
        <v>28262</v>
      </c>
      <c r="H70" s="3483">
        <v>336</v>
      </c>
      <c r="I70" s="3483">
        <v>2822</v>
      </c>
      <c r="J70" s="3483">
        <v>300</v>
      </c>
      <c r="K70" s="3483">
        <v>598</v>
      </c>
      <c r="L70" s="3483">
        <v>371</v>
      </c>
      <c r="M70" s="3483">
        <v>2485</v>
      </c>
      <c r="N70" s="3483">
        <v>414</v>
      </c>
      <c r="O70" s="3484">
        <v>2226</v>
      </c>
      <c r="P70" s="191"/>
      <c r="Q70" s="191"/>
      <c r="R70" s="192"/>
    </row>
    <row r="71" spans="1:18" s="1260" customFormat="1" ht="12.75" customHeight="1">
      <c r="A71" s="1951">
        <v>1979</v>
      </c>
      <c r="B71" s="3482">
        <v>37860</v>
      </c>
      <c r="C71" s="3483">
        <v>31989</v>
      </c>
      <c r="D71" s="3483">
        <v>1219</v>
      </c>
      <c r="E71" s="3483">
        <v>4652</v>
      </c>
      <c r="F71" s="3565" t="s">
        <v>37</v>
      </c>
      <c r="G71" s="3483">
        <v>28967</v>
      </c>
      <c r="H71" s="3483">
        <v>314</v>
      </c>
      <c r="I71" s="3483">
        <v>2708</v>
      </c>
      <c r="J71" s="3483">
        <v>286</v>
      </c>
      <c r="K71" s="3483">
        <v>584</v>
      </c>
      <c r="L71" s="3483">
        <v>349</v>
      </c>
      <c r="M71" s="3483">
        <v>2318</v>
      </c>
      <c r="N71" s="3483">
        <v>375</v>
      </c>
      <c r="O71" s="3484">
        <v>1959</v>
      </c>
      <c r="P71" s="191"/>
      <c r="Q71" s="191"/>
      <c r="R71" s="192"/>
    </row>
    <row r="72" spans="1:18" s="1260" customFormat="1" ht="12.75" customHeight="1">
      <c r="A72" s="1951">
        <v>1980</v>
      </c>
      <c r="B72" s="3482">
        <v>38501</v>
      </c>
      <c r="C72" s="3483">
        <v>31968</v>
      </c>
      <c r="D72" s="3483">
        <v>1178</v>
      </c>
      <c r="E72" s="3483">
        <v>5355</v>
      </c>
      <c r="F72" s="3565" t="s">
        <v>37</v>
      </c>
      <c r="G72" s="3483">
        <v>28692</v>
      </c>
      <c r="H72" s="3483">
        <v>291</v>
      </c>
      <c r="I72" s="3483">
        <v>2985</v>
      </c>
      <c r="J72" s="3483">
        <v>258</v>
      </c>
      <c r="K72" s="3483">
        <v>546</v>
      </c>
      <c r="L72" s="3483">
        <v>374</v>
      </c>
      <c r="M72" s="3483">
        <v>2522</v>
      </c>
      <c r="N72" s="3483">
        <v>415</v>
      </c>
      <c r="O72" s="3484">
        <v>2418</v>
      </c>
      <c r="P72" s="191"/>
      <c r="Q72" s="191"/>
      <c r="R72" s="192"/>
    </row>
    <row r="73" spans="1:18" s="1260" customFormat="1" ht="12.75" customHeight="1">
      <c r="A73" s="1951">
        <v>1981</v>
      </c>
      <c r="B73" s="3482">
        <v>36237</v>
      </c>
      <c r="C73" s="3483">
        <v>30103</v>
      </c>
      <c r="D73" s="3483">
        <v>1069</v>
      </c>
      <c r="E73" s="3483">
        <v>5065</v>
      </c>
      <c r="F73" s="3565" t="s">
        <v>37</v>
      </c>
      <c r="G73" s="3483">
        <v>27012</v>
      </c>
      <c r="H73" s="3483">
        <v>274</v>
      </c>
      <c r="I73" s="3483">
        <v>2817</v>
      </c>
      <c r="J73" s="3483">
        <v>255</v>
      </c>
      <c r="K73" s="3483">
        <v>498</v>
      </c>
      <c r="L73" s="3483">
        <v>316</v>
      </c>
      <c r="M73" s="3483">
        <v>2355</v>
      </c>
      <c r="N73" s="3483">
        <v>381</v>
      </c>
      <c r="O73" s="3484">
        <v>2329</v>
      </c>
      <c r="P73" s="191"/>
      <c r="Q73" s="191"/>
      <c r="R73" s="192"/>
    </row>
    <row r="74" spans="1:18" s="1260" customFormat="1" ht="12.75" customHeight="1">
      <c r="A74" s="1951">
        <v>1982</v>
      </c>
      <c r="B74" s="3482">
        <v>34942</v>
      </c>
      <c r="C74" s="3483">
        <v>28736</v>
      </c>
      <c r="D74" s="3483">
        <v>1043</v>
      </c>
      <c r="E74" s="3483">
        <v>5163</v>
      </c>
      <c r="F74" s="3565" t="s">
        <v>37</v>
      </c>
      <c r="G74" s="3483">
        <v>25752</v>
      </c>
      <c r="H74" s="3483">
        <v>236</v>
      </c>
      <c r="I74" s="3483">
        <v>2748</v>
      </c>
      <c r="J74" s="3483">
        <v>237</v>
      </c>
      <c r="K74" s="3483">
        <v>514</v>
      </c>
      <c r="L74" s="3483">
        <v>292</v>
      </c>
      <c r="M74" s="3483">
        <v>2368</v>
      </c>
      <c r="N74" s="3483">
        <v>419</v>
      </c>
      <c r="O74" s="3484">
        <v>2376</v>
      </c>
      <c r="P74" s="191"/>
      <c r="Q74" s="191"/>
      <c r="R74" s="192"/>
    </row>
    <row r="75" spans="1:18" s="1260" customFormat="1" ht="12.75" customHeight="1">
      <c r="A75" s="1951">
        <v>1983</v>
      </c>
      <c r="B75" s="3482">
        <v>34962</v>
      </c>
      <c r="C75" s="3483">
        <v>28185</v>
      </c>
      <c r="D75" s="3483">
        <v>1022</v>
      </c>
      <c r="E75" s="3483">
        <v>5755</v>
      </c>
      <c r="F75" s="3565" t="s">
        <v>37</v>
      </c>
      <c r="G75" s="3483">
        <v>24991</v>
      </c>
      <c r="H75" s="3483">
        <v>204</v>
      </c>
      <c r="I75" s="3483">
        <v>2990</v>
      </c>
      <c r="J75" s="3483">
        <v>203</v>
      </c>
      <c r="K75" s="3483">
        <v>459</v>
      </c>
      <c r="L75" s="3483">
        <v>360</v>
      </c>
      <c r="M75" s="3483">
        <v>2571</v>
      </c>
      <c r="N75" s="3483">
        <v>423</v>
      </c>
      <c r="O75" s="3484">
        <v>2761</v>
      </c>
      <c r="P75" s="191"/>
      <c r="Q75" s="191"/>
      <c r="R75" s="192"/>
    </row>
    <row r="76" spans="1:18" s="1260" customFormat="1" ht="12.75" customHeight="1">
      <c r="A76" s="1951">
        <v>1984</v>
      </c>
      <c r="B76" s="3482">
        <v>36253</v>
      </c>
      <c r="C76" s="3483">
        <v>29358</v>
      </c>
      <c r="D76" s="3483">
        <v>947</v>
      </c>
      <c r="E76" s="3483">
        <v>5948</v>
      </c>
      <c r="F76" s="3565" t="s">
        <v>37</v>
      </c>
      <c r="G76" s="3483">
        <v>25951</v>
      </c>
      <c r="H76" s="3483">
        <v>217</v>
      </c>
      <c r="I76" s="3483">
        <v>3190</v>
      </c>
      <c r="J76" s="3483">
        <v>212</v>
      </c>
      <c r="K76" s="3483">
        <v>407</v>
      </c>
      <c r="L76" s="3483">
        <v>328</v>
      </c>
      <c r="M76" s="3483">
        <v>2590</v>
      </c>
      <c r="N76" s="3483">
        <v>388</v>
      </c>
      <c r="O76" s="3484">
        <v>2970</v>
      </c>
      <c r="P76" s="191"/>
      <c r="Q76" s="191"/>
      <c r="R76" s="192"/>
    </row>
    <row r="77" spans="1:18" s="1260" customFormat="1" ht="12.75" customHeight="1">
      <c r="A77" s="1951">
        <v>1985</v>
      </c>
      <c r="B77" s="3482">
        <v>36385</v>
      </c>
      <c r="C77" s="3483">
        <v>29208</v>
      </c>
      <c r="D77" s="3483">
        <v>944</v>
      </c>
      <c r="E77" s="3483">
        <v>6233</v>
      </c>
      <c r="F77" s="3565" t="s">
        <v>37</v>
      </c>
      <c r="G77" s="3483">
        <v>25674</v>
      </c>
      <c r="H77" s="3483">
        <v>225</v>
      </c>
      <c r="I77" s="3483">
        <v>3309</v>
      </c>
      <c r="J77" s="3483">
        <v>199</v>
      </c>
      <c r="K77" s="3483">
        <v>407</v>
      </c>
      <c r="L77" s="3483">
        <v>338</v>
      </c>
      <c r="M77" s="3483">
        <v>2602</v>
      </c>
      <c r="N77" s="3483">
        <v>402</v>
      </c>
      <c r="O77" s="3484">
        <v>3229</v>
      </c>
      <c r="P77" s="191"/>
      <c r="Q77" s="191"/>
      <c r="R77" s="192"/>
    </row>
    <row r="78" spans="1:18" s="1260" customFormat="1" ht="12.75" customHeight="1">
      <c r="A78" s="1951">
        <v>1986</v>
      </c>
      <c r="B78" s="3482">
        <v>35790</v>
      </c>
      <c r="C78" s="3483">
        <v>28414</v>
      </c>
      <c r="D78" s="3483">
        <v>924</v>
      </c>
      <c r="E78" s="3483">
        <v>6452</v>
      </c>
      <c r="F78" s="3565" t="s">
        <v>37</v>
      </c>
      <c r="G78" s="3483">
        <v>24958</v>
      </c>
      <c r="H78" s="3483">
        <v>204</v>
      </c>
      <c r="I78" s="3483">
        <v>3252</v>
      </c>
      <c r="J78" s="3483">
        <v>183</v>
      </c>
      <c r="K78" s="3483">
        <v>413</v>
      </c>
      <c r="L78" s="3483">
        <v>328</v>
      </c>
      <c r="M78" s="3483">
        <v>2719</v>
      </c>
      <c r="N78" s="3483">
        <v>423</v>
      </c>
      <c r="O78" s="3484">
        <v>3310</v>
      </c>
      <c r="P78" s="191"/>
      <c r="Q78" s="191"/>
      <c r="R78" s="192"/>
    </row>
    <row r="79" spans="1:18" s="1260" customFormat="1" ht="12.75" customHeight="1">
      <c r="A79" s="1951">
        <v>1987</v>
      </c>
      <c r="B79" s="3482">
        <v>35813</v>
      </c>
      <c r="C79" s="3483">
        <v>28588</v>
      </c>
      <c r="D79" s="3483">
        <v>876</v>
      </c>
      <c r="E79" s="3483">
        <v>6349</v>
      </c>
      <c r="F79" s="3565" t="s">
        <v>37</v>
      </c>
      <c r="G79" s="3483">
        <v>25147</v>
      </c>
      <c r="H79" s="3483">
        <v>201</v>
      </c>
      <c r="I79" s="3483">
        <v>3240</v>
      </c>
      <c r="J79" s="3483">
        <v>174</v>
      </c>
      <c r="K79" s="3483">
        <v>377</v>
      </c>
      <c r="L79" s="3483">
        <v>325</v>
      </c>
      <c r="M79" s="3483">
        <v>2805</v>
      </c>
      <c r="N79" s="3483">
        <v>369</v>
      </c>
      <c r="O79" s="3484">
        <v>3175</v>
      </c>
      <c r="P79" s="191"/>
      <c r="Q79" s="191"/>
      <c r="R79" s="192"/>
    </row>
    <row r="80" spans="1:18" s="1260" customFormat="1" ht="12.75" customHeight="1">
      <c r="A80" s="1951">
        <v>1988</v>
      </c>
      <c r="B80" s="3482">
        <v>35599</v>
      </c>
      <c r="C80" s="3483">
        <v>28150</v>
      </c>
      <c r="D80" s="3483">
        <v>875</v>
      </c>
      <c r="E80" s="3483">
        <v>6574</v>
      </c>
      <c r="F80" s="3565" t="s">
        <v>37</v>
      </c>
      <c r="G80" s="3483">
        <v>24628</v>
      </c>
      <c r="H80" s="3483">
        <v>165</v>
      </c>
      <c r="I80" s="3483">
        <v>3357</v>
      </c>
      <c r="J80" s="3483">
        <v>185</v>
      </c>
      <c r="K80" s="3483">
        <v>372</v>
      </c>
      <c r="L80" s="3483">
        <v>318</v>
      </c>
      <c r="M80" s="3483">
        <v>2809</v>
      </c>
      <c r="N80" s="3483">
        <v>378</v>
      </c>
      <c r="O80" s="3484">
        <v>3387</v>
      </c>
      <c r="P80" s="191"/>
      <c r="Q80" s="191"/>
      <c r="R80" s="192"/>
    </row>
    <row r="81" spans="1:27" s="1260" customFormat="1" ht="12.75" customHeight="1">
      <c r="A81" s="1951">
        <v>1989</v>
      </c>
      <c r="B81" s="3482">
        <v>35326</v>
      </c>
      <c r="C81" s="3483">
        <v>27606</v>
      </c>
      <c r="D81" s="3483">
        <v>888</v>
      </c>
      <c r="E81" s="3483">
        <v>6832</v>
      </c>
      <c r="F81" s="3565" t="s">
        <v>37</v>
      </c>
      <c r="G81" s="3483">
        <v>24032</v>
      </c>
      <c r="H81" s="3483">
        <v>167</v>
      </c>
      <c r="I81" s="3483">
        <v>3407</v>
      </c>
      <c r="J81" s="3483">
        <v>192</v>
      </c>
      <c r="K81" s="3483">
        <v>355</v>
      </c>
      <c r="L81" s="3483">
        <v>341</v>
      </c>
      <c r="M81" s="3483">
        <v>2962</v>
      </c>
      <c r="N81" s="3483">
        <v>394</v>
      </c>
      <c r="O81" s="3484">
        <v>3476</v>
      </c>
      <c r="P81" s="191"/>
      <c r="Q81" s="191"/>
      <c r="R81" s="192"/>
    </row>
    <row r="82" spans="1:27" s="1260" customFormat="1" ht="12.75" customHeight="1">
      <c r="A82" s="1951">
        <v>1990</v>
      </c>
      <c r="B82" s="3482">
        <v>34672</v>
      </c>
      <c r="C82" s="3483">
        <v>26940</v>
      </c>
      <c r="D82" s="3483">
        <v>863</v>
      </c>
      <c r="E82" s="3483">
        <v>6869</v>
      </c>
      <c r="F82" s="3565" t="s">
        <v>37</v>
      </c>
      <c r="G82" s="3483">
        <v>23529</v>
      </c>
      <c r="H82" s="3483">
        <v>172</v>
      </c>
      <c r="I82" s="3483">
        <v>3239</v>
      </c>
      <c r="J82" s="3483">
        <v>183</v>
      </c>
      <c r="K82" s="3483">
        <v>348</v>
      </c>
      <c r="L82" s="3483">
        <v>332</v>
      </c>
      <c r="M82" s="3483">
        <v>2924</v>
      </c>
      <c r="N82" s="3483">
        <v>408</v>
      </c>
      <c r="O82" s="3484">
        <v>3537</v>
      </c>
      <c r="P82" s="191"/>
      <c r="Q82" s="191"/>
      <c r="R82" s="192"/>
    </row>
    <row r="83" spans="1:27" s="1260" customFormat="1" ht="12.75" customHeight="1">
      <c r="A83" s="1951">
        <v>1991</v>
      </c>
      <c r="B83" s="3482">
        <v>33762</v>
      </c>
      <c r="C83" s="3483">
        <v>25979</v>
      </c>
      <c r="D83" s="3483">
        <v>735</v>
      </c>
      <c r="E83" s="3483">
        <v>7048</v>
      </c>
      <c r="F83" s="3565" t="s">
        <v>37</v>
      </c>
      <c r="G83" s="3483">
        <v>22401</v>
      </c>
      <c r="H83" s="3483">
        <v>177</v>
      </c>
      <c r="I83" s="3483">
        <v>3401</v>
      </c>
      <c r="J83" s="3483">
        <v>147</v>
      </c>
      <c r="K83" s="3483">
        <v>311</v>
      </c>
      <c r="L83" s="3483">
        <v>277</v>
      </c>
      <c r="M83" s="3483">
        <v>3001</v>
      </c>
      <c r="N83" s="3483">
        <v>381</v>
      </c>
      <c r="O83" s="3484">
        <v>3666</v>
      </c>
      <c r="P83" s="191"/>
      <c r="Q83" s="191"/>
      <c r="R83" s="192"/>
    </row>
    <row r="84" spans="1:27" s="1260" customFormat="1" ht="12.75" customHeight="1">
      <c r="A84" s="1951">
        <v>1992</v>
      </c>
      <c r="B84" s="3482">
        <v>35057</v>
      </c>
      <c r="C84" s="3483">
        <v>26274</v>
      </c>
      <c r="D84" s="3483">
        <v>848</v>
      </c>
      <c r="E84" s="3483">
        <v>7935</v>
      </c>
      <c r="F84" s="3565" t="s">
        <v>37</v>
      </c>
      <c r="G84" s="3483">
        <v>22588</v>
      </c>
      <c r="H84" s="3483">
        <v>156</v>
      </c>
      <c r="I84" s="3483">
        <v>3530</v>
      </c>
      <c r="J84" s="3483">
        <v>192</v>
      </c>
      <c r="K84" s="3483">
        <v>335</v>
      </c>
      <c r="L84" s="3483">
        <v>321</v>
      </c>
      <c r="M84" s="3483">
        <v>3326</v>
      </c>
      <c r="N84" s="3483">
        <v>433</v>
      </c>
      <c r="O84" s="3484">
        <v>4176</v>
      </c>
      <c r="P84" s="191"/>
      <c r="Q84" s="191"/>
      <c r="R84" s="192"/>
    </row>
    <row r="85" spans="1:27" s="1260" customFormat="1" ht="12.75" customHeight="1">
      <c r="A85" s="1951">
        <v>1993</v>
      </c>
      <c r="B85" s="3482">
        <v>33366</v>
      </c>
      <c r="C85" s="3483">
        <v>25103</v>
      </c>
      <c r="D85" s="3483">
        <v>794</v>
      </c>
      <c r="E85" s="3483">
        <v>7469</v>
      </c>
      <c r="F85" s="3565" t="s">
        <v>37</v>
      </c>
      <c r="G85" s="3483">
        <v>21214</v>
      </c>
      <c r="H85" s="3483">
        <v>182</v>
      </c>
      <c r="I85" s="3483">
        <v>3707</v>
      </c>
      <c r="J85" s="3483">
        <v>172</v>
      </c>
      <c r="K85" s="3483">
        <v>307</v>
      </c>
      <c r="L85" s="3483">
        <v>315</v>
      </c>
      <c r="M85" s="3483">
        <v>3223</v>
      </c>
      <c r="N85" s="3483">
        <v>389</v>
      </c>
      <c r="O85" s="3484">
        <v>3857</v>
      </c>
      <c r="P85" s="191"/>
      <c r="Q85" s="191"/>
      <c r="R85" s="192"/>
    </row>
    <row r="86" spans="1:27" s="3560" customFormat="1" ht="12.75" customHeight="1">
      <c r="A86" s="1951">
        <v>1994</v>
      </c>
      <c r="B86" s="3482">
        <v>31480</v>
      </c>
      <c r="C86" s="3483">
        <v>23248</v>
      </c>
      <c r="D86" s="3483">
        <v>745</v>
      </c>
      <c r="E86" s="3483">
        <v>7487</v>
      </c>
      <c r="F86" s="3565" t="s">
        <v>37</v>
      </c>
      <c r="G86" s="3483">
        <v>19644</v>
      </c>
      <c r="H86" s="3483">
        <v>142</v>
      </c>
      <c r="I86" s="3483">
        <v>3462</v>
      </c>
      <c r="J86" s="3483">
        <v>153</v>
      </c>
      <c r="K86" s="3483">
        <v>283</v>
      </c>
      <c r="L86" s="3483">
        <v>309</v>
      </c>
      <c r="M86" s="3483">
        <v>3207</v>
      </c>
      <c r="N86" s="3483">
        <v>397</v>
      </c>
      <c r="O86" s="3484">
        <v>3883</v>
      </c>
      <c r="P86" s="191"/>
      <c r="Q86" s="191"/>
      <c r="R86" s="192"/>
      <c r="S86" s="1260"/>
      <c r="T86" s="1260"/>
      <c r="U86" s="1260"/>
      <c r="V86" s="1260"/>
      <c r="W86" s="1260"/>
      <c r="X86" s="1260"/>
      <c r="Y86" s="1260"/>
      <c r="Z86" s="1260"/>
      <c r="AA86" s="1260"/>
    </row>
    <row r="87" spans="1:27" s="3560" customFormat="1" ht="12.75" customHeight="1">
      <c r="A87" s="1951">
        <v>1995</v>
      </c>
      <c r="B87" s="3482">
        <v>30663</v>
      </c>
      <c r="C87" s="3483">
        <v>22410</v>
      </c>
      <c r="D87" s="3483">
        <v>711</v>
      </c>
      <c r="E87" s="3483">
        <v>7542</v>
      </c>
      <c r="F87" s="3565" t="s">
        <v>37</v>
      </c>
      <c r="G87" s="3483">
        <v>18822</v>
      </c>
      <c r="H87" s="3483">
        <v>146</v>
      </c>
      <c r="I87" s="3483">
        <v>3442</v>
      </c>
      <c r="J87" s="3483">
        <v>152</v>
      </c>
      <c r="K87" s="3483">
        <v>256</v>
      </c>
      <c r="L87" s="3483">
        <v>303</v>
      </c>
      <c r="M87" s="3483">
        <v>3152</v>
      </c>
      <c r="N87" s="3483">
        <v>394</v>
      </c>
      <c r="O87" s="3484">
        <v>3996</v>
      </c>
      <c r="P87" s="191"/>
      <c r="Q87" s="191"/>
      <c r="R87" s="192"/>
      <c r="S87" s="1260"/>
      <c r="T87" s="1260"/>
      <c r="U87" s="1260"/>
      <c r="V87" s="1260"/>
      <c r="W87" s="1260"/>
      <c r="X87" s="1260"/>
      <c r="Y87" s="1260"/>
      <c r="Z87" s="1260"/>
      <c r="AA87" s="1260"/>
    </row>
    <row r="88" spans="1:27" s="3560" customFormat="1" ht="12.75" customHeight="1">
      <c r="A88" s="1951">
        <v>1996</v>
      </c>
      <c r="B88" s="3482">
        <v>30241</v>
      </c>
      <c r="C88" s="3483">
        <v>21800</v>
      </c>
      <c r="D88" s="3483">
        <v>724</v>
      </c>
      <c r="E88" s="3483">
        <v>7717</v>
      </c>
      <c r="F88" s="3565" t="s">
        <v>37</v>
      </c>
      <c r="G88" s="3483">
        <v>18073</v>
      </c>
      <c r="H88" s="3483">
        <v>142</v>
      </c>
      <c r="I88" s="3483">
        <v>3585</v>
      </c>
      <c r="J88" s="3483">
        <v>152</v>
      </c>
      <c r="K88" s="3483">
        <v>242</v>
      </c>
      <c r="L88" s="3483">
        <v>330</v>
      </c>
      <c r="M88" s="3483">
        <v>3231</v>
      </c>
      <c r="N88" s="3483">
        <v>355</v>
      </c>
      <c r="O88" s="3484">
        <v>4131</v>
      </c>
      <c r="P88" s="191"/>
      <c r="Q88" s="191"/>
      <c r="R88" s="192"/>
      <c r="S88" s="1260"/>
      <c r="T88" s="1260"/>
      <c r="U88" s="1260"/>
      <c r="V88" s="1260"/>
      <c r="W88" s="1260"/>
      <c r="X88" s="1260"/>
      <c r="Y88" s="1260"/>
      <c r="Z88" s="1260"/>
      <c r="AA88" s="1260"/>
    </row>
    <row r="89" spans="1:27" s="3560" customFormat="1" ht="12.75" customHeight="1">
      <c r="A89" s="1951">
        <v>1997</v>
      </c>
      <c r="B89" s="3482">
        <v>29611</v>
      </c>
      <c r="C89" s="3483">
        <v>21303</v>
      </c>
      <c r="D89" s="3483">
        <v>687</v>
      </c>
      <c r="E89" s="3483">
        <v>7621</v>
      </c>
      <c r="F89" s="3565" t="s">
        <v>37</v>
      </c>
      <c r="G89" s="3483">
        <v>17751</v>
      </c>
      <c r="H89" s="3483">
        <v>131</v>
      </c>
      <c r="I89" s="3483">
        <v>3421</v>
      </c>
      <c r="J89" s="3483">
        <v>145</v>
      </c>
      <c r="K89" s="3483">
        <v>244</v>
      </c>
      <c r="L89" s="3483">
        <v>298</v>
      </c>
      <c r="M89" s="3483">
        <v>3098</v>
      </c>
      <c r="N89" s="3483">
        <v>397</v>
      </c>
      <c r="O89" s="3484">
        <v>4126</v>
      </c>
      <c r="P89" s="191"/>
      <c r="Q89" s="191"/>
      <c r="R89" s="192"/>
      <c r="S89" s="1260"/>
      <c r="T89" s="1260"/>
      <c r="U89" s="1260"/>
      <c r="V89" s="1260"/>
      <c r="W89" s="1260"/>
      <c r="X89" s="1260"/>
      <c r="Y89" s="1260"/>
      <c r="Z89" s="1260"/>
      <c r="AA89" s="1260"/>
    </row>
    <row r="90" spans="1:27" s="3560" customFormat="1" ht="12.75" customHeight="1">
      <c r="A90" s="1951">
        <v>1998</v>
      </c>
      <c r="B90" s="3482">
        <v>29668</v>
      </c>
      <c r="C90" s="3483">
        <v>21241</v>
      </c>
      <c r="D90" s="3483">
        <v>673</v>
      </c>
      <c r="E90" s="3483">
        <v>7754</v>
      </c>
      <c r="F90" s="3565" t="s">
        <v>37</v>
      </c>
      <c r="G90" s="3483">
        <v>17678</v>
      </c>
      <c r="H90" s="3483">
        <v>116</v>
      </c>
      <c r="I90" s="3483">
        <v>3447</v>
      </c>
      <c r="J90" s="3483">
        <v>140</v>
      </c>
      <c r="K90" s="3483">
        <v>235</v>
      </c>
      <c r="L90" s="3483">
        <v>298</v>
      </c>
      <c r="M90" s="3483">
        <v>3170</v>
      </c>
      <c r="N90" s="3483">
        <v>396</v>
      </c>
      <c r="O90" s="3484">
        <v>4188</v>
      </c>
      <c r="P90" s="191"/>
      <c r="Q90" s="191"/>
      <c r="R90" s="192"/>
      <c r="S90" s="1260"/>
      <c r="T90" s="1260"/>
      <c r="U90" s="1260"/>
      <c r="V90" s="1260"/>
      <c r="W90" s="1260"/>
      <c r="X90" s="1260"/>
      <c r="Y90" s="1260"/>
      <c r="Z90" s="1260"/>
      <c r="AA90" s="1260"/>
    </row>
    <row r="91" spans="1:27" s="3560" customFormat="1" ht="12.75" customHeight="1">
      <c r="A91" s="1951">
        <v>1999</v>
      </c>
      <c r="B91" s="3482">
        <v>29940</v>
      </c>
      <c r="C91" s="3483">
        <v>21309</v>
      </c>
      <c r="D91" s="3483">
        <v>683</v>
      </c>
      <c r="E91" s="3483">
        <v>7948</v>
      </c>
      <c r="F91" s="3565" t="s">
        <v>37</v>
      </c>
      <c r="G91" s="3483">
        <v>17681</v>
      </c>
      <c r="H91" s="3483">
        <v>131</v>
      </c>
      <c r="I91" s="3483">
        <v>3497</v>
      </c>
      <c r="J91" s="3483">
        <v>139</v>
      </c>
      <c r="K91" s="3483">
        <v>232</v>
      </c>
      <c r="L91" s="3483">
        <v>312</v>
      </c>
      <c r="M91" s="3483">
        <v>3233</v>
      </c>
      <c r="N91" s="3483">
        <v>383</v>
      </c>
      <c r="O91" s="3484">
        <v>4332</v>
      </c>
      <c r="P91" s="191"/>
      <c r="Q91" s="191"/>
      <c r="R91" s="192"/>
      <c r="S91" s="1260"/>
      <c r="T91" s="1260"/>
      <c r="U91" s="1260"/>
      <c r="V91" s="1260"/>
      <c r="W91" s="1260"/>
      <c r="X91" s="1260"/>
      <c r="Y91" s="1260"/>
      <c r="Z91" s="1260"/>
      <c r="AA91" s="1260"/>
    </row>
    <row r="92" spans="1:27" s="3560" customFormat="1" ht="12.75" customHeight="1">
      <c r="A92" s="1951">
        <v>2000</v>
      </c>
      <c r="B92" s="3482">
        <v>30367</v>
      </c>
      <c r="C92" s="3483">
        <v>21608</v>
      </c>
      <c r="D92" s="3483">
        <v>618</v>
      </c>
      <c r="E92" s="3483">
        <v>8141</v>
      </c>
      <c r="F92" s="3565" t="s">
        <v>37</v>
      </c>
      <c r="G92" s="3483">
        <v>17864</v>
      </c>
      <c r="H92" s="3483">
        <v>132</v>
      </c>
      <c r="I92" s="3483">
        <v>3612</v>
      </c>
      <c r="J92" s="3483">
        <v>131</v>
      </c>
      <c r="K92" s="3483">
        <v>207</v>
      </c>
      <c r="L92" s="3483">
        <v>280</v>
      </c>
      <c r="M92" s="3483">
        <v>3206</v>
      </c>
      <c r="N92" s="3483">
        <v>400</v>
      </c>
      <c r="O92" s="3484">
        <v>4535</v>
      </c>
      <c r="P92" s="191"/>
      <c r="Q92" s="191"/>
      <c r="R92" s="192"/>
      <c r="S92" s="1260"/>
      <c r="T92" s="1260"/>
      <c r="U92" s="1260"/>
      <c r="V92" s="1260"/>
      <c r="W92" s="1260"/>
      <c r="X92" s="1260"/>
      <c r="Y92" s="1260"/>
      <c r="Z92" s="1260"/>
      <c r="AA92" s="1260"/>
    </row>
    <row r="93" spans="1:27" s="3560" customFormat="1" ht="12.75" customHeight="1">
      <c r="A93" s="1951">
        <v>2001</v>
      </c>
      <c r="B93" s="3482">
        <v>29621</v>
      </c>
      <c r="C93" s="3483">
        <v>21223</v>
      </c>
      <c r="D93" s="3483">
        <v>573</v>
      </c>
      <c r="E93" s="3483">
        <v>7825</v>
      </c>
      <c r="F93" s="3565" t="s">
        <v>37</v>
      </c>
      <c r="G93" s="3483">
        <v>17469</v>
      </c>
      <c r="H93" s="3483">
        <v>138</v>
      </c>
      <c r="I93" s="3483">
        <v>3616</v>
      </c>
      <c r="J93" s="3483">
        <v>133</v>
      </c>
      <c r="K93" s="3483">
        <v>155</v>
      </c>
      <c r="L93" s="3483">
        <v>285</v>
      </c>
      <c r="M93" s="3483">
        <v>3136</v>
      </c>
      <c r="N93" s="3483">
        <v>353</v>
      </c>
      <c r="O93" s="3484">
        <v>4336</v>
      </c>
      <c r="P93" s="191"/>
      <c r="Q93" s="191"/>
      <c r="R93" s="192"/>
      <c r="S93" s="1260"/>
      <c r="T93" s="1260"/>
      <c r="U93" s="1260"/>
      <c r="V93" s="1260"/>
      <c r="W93" s="1260"/>
      <c r="X93" s="1260"/>
      <c r="Y93" s="1260"/>
      <c r="Z93" s="1260"/>
      <c r="AA93" s="1260"/>
    </row>
    <row r="94" spans="1:27" s="3560" customFormat="1" ht="12.75" customHeight="1">
      <c r="A94" s="1951">
        <v>2002</v>
      </c>
      <c r="B94" s="3482">
        <v>29826</v>
      </c>
      <c r="C94" s="3483">
        <v>21180</v>
      </c>
      <c r="D94" s="3483">
        <v>638</v>
      </c>
      <c r="E94" s="3483">
        <v>8008</v>
      </c>
      <c r="F94" s="3565" t="s">
        <v>37</v>
      </c>
      <c r="G94" s="3483">
        <v>17426</v>
      </c>
      <c r="H94" s="3483">
        <v>126</v>
      </c>
      <c r="I94" s="3483">
        <v>3628</v>
      </c>
      <c r="J94" s="3483">
        <v>138</v>
      </c>
      <c r="K94" s="3483">
        <v>186</v>
      </c>
      <c r="L94" s="3483">
        <v>314</v>
      </c>
      <c r="M94" s="3483">
        <v>3107</v>
      </c>
      <c r="N94" s="3483">
        <v>368</v>
      </c>
      <c r="O94" s="3484">
        <v>4533</v>
      </c>
      <c r="P94" s="191"/>
      <c r="Q94" s="191"/>
      <c r="R94" s="192"/>
      <c r="S94" s="1260"/>
      <c r="T94" s="1260"/>
      <c r="U94" s="1260"/>
      <c r="V94" s="1260"/>
      <c r="W94" s="1260"/>
      <c r="X94" s="1260"/>
      <c r="Y94" s="1260"/>
      <c r="Z94" s="1260"/>
      <c r="AA94" s="1260"/>
    </row>
    <row r="95" spans="1:27" s="3560" customFormat="1" ht="12.75" customHeight="1">
      <c r="A95" s="1951">
        <v>2003</v>
      </c>
      <c r="B95" s="3482">
        <v>30757</v>
      </c>
      <c r="C95" s="3483">
        <v>21974</v>
      </c>
      <c r="D95" s="3483">
        <v>626</v>
      </c>
      <c r="E95" s="3483">
        <v>8157</v>
      </c>
      <c r="F95" s="3565" t="s">
        <v>37</v>
      </c>
      <c r="G95" s="3483">
        <v>18232</v>
      </c>
      <c r="H95" s="3483">
        <v>141</v>
      </c>
      <c r="I95" s="3483">
        <v>3601</v>
      </c>
      <c r="J95" s="3483">
        <v>141</v>
      </c>
      <c r="K95" s="3483">
        <v>182</v>
      </c>
      <c r="L95" s="3483">
        <v>303</v>
      </c>
      <c r="M95" s="3483">
        <v>3104</v>
      </c>
      <c r="N95" s="3483">
        <v>383</v>
      </c>
      <c r="O95" s="3484">
        <v>4670</v>
      </c>
      <c r="P95" s="191"/>
      <c r="Q95" s="191"/>
      <c r="R95" s="192"/>
      <c r="S95" s="1260"/>
      <c r="T95" s="1260"/>
      <c r="U95" s="1260"/>
      <c r="V95" s="1260"/>
      <c r="W95" s="1260"/>
      <c r="X95" s="1260"/>
      <c r="Y95" s="1260"/>
      <c r="Z95" s="1260"/>
      <c r="AA95" s="1260"/>
    </row>
    <row r="96" spans="1:27" s="1260" customFormat="1" ht="12.75" customHeight="1">
      <c r="A96" s="1951">
        <v>2004</v>
      </c>
      <c r="B96" s="3482">
        <v>32154</v>
      </c>
      <c r="C96" s="3483">
        <v>22884</v>
      </c>
      <c r="D96" s="3483">
        <v>648</v>
      </c>
      <c r="E96" s="3483">
        <v>8622</v>
      </c>
      <c r="F96" s="3565" t="s">
        <v>37</v>
      </c>
      <c r="G96" s="3483">
        <v>19039</v>
      </c>
      <c r="H96" s="3483">
        <v>139</v>
      </c>
      <c r="I96" s="3483">
        <v>3706</v>
      </c>
      <c r="J96" s="3483">
        <v>153</v>
      </c>
      <c r="K96" s="3483">
        <v>178</v>
      </c>
      <c r="L96" s="3483">
        <v>317</v>
      </c>
      <c r="M96" s="3483">
        <v>3334</v>
      </c>
      <c r="N96" s="3483">
        <v>381</v>
      </c>
      <c r="O96" s="3484">
        <v>4907</v>
      </c>
      <c r="P96" s="191"/>
      <c r="Q96" s="191"/>
      <c r="R96" s="192"/>
    </row>
    <row r="97" spans="1:27" s="1260" customFormat="1" ht="12.75" customHeight="1">
      <c r="A97" s="1951">
        <v>2005</v>
      </c>
      <c r="B97" s="3482">
        <v>30881</v>
      </c>
      <c r="C97" s="3483">
        <v>21991</v>
      </c>
      <c r="D97" s="3483">
        <v>646</v>
      </c>
      <c r="E97" s="3483">
        <v>8244</v>
      </c>
      <c r="F97" s="3565" t="s">
        <v>37</v>
      </c>
      <c r="G97" s="3483">
        <v>18221</v>
      </c>
      <c r="H97" s="3483">
        <v>122</v>
      </c>
      <c r="I97" s="3483">
        <v>3648</v>
      </c>
      <c r="J97" s="3483">
        <v>125</v>
      </c>
      <c r="K97" s="3483">
        <v>170</v>
      </c>
      <c r="L97" s="3483">
        <v>351</v>
      </c>
      <c r="M97" s="3483">
        <v>3075</v>
      </c>
      <c r="N97" s="3483">
        <v>372</v>
      </c>
      <c r="O97" s="3484">
        <v>4797</v>
      </c>
      <c r="P97" s="191"/>
      <c r="Q97" s="191"/>
      <c r="R97" s="192"/>
    </row>
    <row r="98" spans="1:27" s="1260" customFormat="1" ht="12.75" customHeight="1">
      <c r="A98" s="1951">
        <v>2006</v>
      </c>
      <c r="B98" s="3482">
        <v>29898</v>
      </c>
      <c r="C98" s="3483">
        <v>21460</v>
      </c>
      <c r="D98" s="3483">
        <v>636</v>
      </c>
      <c r="E98" s="3483">
        <v>7802</v>
      </c>
      <c r="F98" s="3565" t="s">
        <v>37</v>
      </c>
      <c r="G98" s="3483">
        <v>17922</v>
      </c>
      <c r="H98" s="3483">
        <v>116</v>
      </c>
      <c r="I98" s="3483">
        <v>3422</v>
      </c>
      <c r="J98" s="3483">
        <v>126</v>
      </c>
      <c r="K98" s="3483">
        <v>161</v>
      </c>
      <c r="L98" s="3483">
        <v>349</v>
      </c>
      <c r="M98" s="3483">
        <v>2864</v>
      </c>
      <c r="N98" s="3483">
        <v>379</v>
      </c>
      <c r="O98" s="3484">
        <v>4559</v>
      </c>
      <c r="P98" s="191"/>
      <c r="Q98" s="191"/>
      <c r="R98" s="192"/>
    </row>
    <row r="99" spans="1:27" s="1260" customFormat="1" ht="12.75" customHeight="1">
      <c r="A99" s="1951">
        <v>2007</v>
      </c>
      <c r="B99" s="3482">
        <v>29866</v>
      </c>
      <c r="C99" s="3483">
        <v>21482</v>
      </c>
      <c r="D99" s="3483">
        <v>591</v>
      </c>
      <c r="E99" s="3483">
        <v>7793</v>
      </c>
      <c r="F99" s="3565" t="s">
        <v>37</v>
      </c>
      <c r="G99" s="3483">
        <v>18005</v>
      </c>
      <c r="H99" s="3483">
        <v>109</v>
      </c>
      <c r="I99" s="3483">
        <v>3368</v>
      </c>
      <c r="J99" s="3483">
        <v>123</v>
      </c>
      <c r="K99" s="3483">
        <v>157</v>
      </c>
      <c r="L99" s="3483">
        <v>311</v>
      </c>
      <c r="M99" s="3483">
        <v>2723</v>
      </c>
      <c r="N99" s="3483">
        <v>388</v>
      </c>
      <c r="O99" s="3484">
        <v>4682</v>
      </c>
      <c r="P99" s="191"/>
      <c r="Q99" s="191"/>
      <c r="R99" s="192"/>
    </row>
    <row r="100" spans="1:27" s="1260" customFormat="1" ht="12.75" customHeight="1">
      <c r="A100" s="1951">
        <v>2008</v>
      </c>
      <c r="B100" s="3482">
        <v>28903</v>
      </c>
      <c r="C100" s="3483">
        <v>20891</v>
      </c>
      <c r="D100" s="3483">
        <v>542</v>
      </c>
      <c r="E100" s="3483">
        <v>7470</v>
      </c>
      <c r="F100" s="3565" t="s">
        <v>37</v>
      </c>
      <c r="G100" s="3483">
        <v>17462</v>
      </c>
      <c r="H100" s="3483">
        <v>128</v>
      </c>
      <c r="I100" s="3483">
        <v>3301</v>
      </c>
      <c r="J100" s="3483">
        <v>100</v>
      </c>
      <c r="K100" s="3483">
        <v>154</v>
      </c>
      <c r="L100" s="3483">
        <v>288</v>
      </c>
      <c r="M100" s="3483">
        <v>2683</v>
      </c>
      <c r="N100" s="3483">
        <v>341</v>
      </c>
      <c r="O100" s="3484">
        <v>4446</v>
      </c>
      <c r="P100" s="191"/>
      <c r="Q100" s="191"/>
      <c r="R100" s="192"/>
    </row>
    <row r="101" spans="1:27" s="1260" customFormat="1" ht="12.75" customHeight="1">
      <c r="A101" s="1951"/>
      <c r="B101" s="3482"/>
      <c r="C101" s="3483"/>
      <c r="D101" s="3483"/>
      <c r="E101" s="3483"/>
      <c r="F101" s="3565"/>
      <c r="G101" s="3483"/>
      <c r="H101" s="3483"/>
      <c r="I101" s="3483"/>
      <c r="J101" s="3483"/>
      <c r="K101" s="3483"/>
      <c r="L101" s="3483"/>
      <c r="M101" s="3483"/>
      <c r="N101" s="3483"/>
      <c r="O101" s="3484"/>
      <c r="P101" s="191"/>
      <c r="Q101" s="191"/>
      <c r="R101" s="192"/>
    </row>
    <row r="102" spans="1:27" s="1260" customFormat="1" ht="12.75" customHeight="1">
      <c r="A102" s="1951"/>
      <c r="B102" s="3485"/>
      <c r="C102" s="3486"/>
      <c r="D102" s="3486"/>
      <c r="E102" s="3486"/>
      <c r="F102" s="3569"/>
      <c r="G102" s="3486"/>
      <c r="H102" s="3486"/>
      <c r="I102" s="3486"/>
      <c r="J102" s="3486"/>
      <c r="K102" s="3486"/>
      <c r="L102" s="3486"/>
      <c r="M102" s="3486"/>
      <c r="N102" s="3486"/>
      <c r="O102" s="3487"/>
      <c r="P102" s="191"/>
      <c r="Q102" s="191"/>
      <c r="R102" s="192"/>
    </row>
    <row r="103" spans="1:27" s="1260" customFormat="1" ht="12.75" customHeight="1">
      <c r="A103" s="2079" t="s">
        <v>4</v>
      </c>
      <c r="B103" s="3536" t="s">
        <v>7</v>
      </c>
      <c r="C103" s="3537"/>
      <c r="D103" s="3537"/>
      <c r="E103" s="3537"/>
      <c r="F103" s="3537"/>
      <c r="G103" s="3537"/>
      <c r="H103" s="3537"/>
      <c r="I103" s="3537"/>
      <c r="J103" s="3537"/>
      <c r="K103" s="3537"/>
      <c r="L103" s="3537"/>
      <c r="M103" s="3537"/>
      <c r="N103" s="3537"/>
      <c r="O103" s="3537"/>
      <c r="R103" s="192"/>
    </row>
    <row r="104" spans="1:27" s="1260" customFormat="1" ht="12.75" customHeight="1">
      <c r="A104" s="2083"/>
      <c r="B104" s="3552" t="s">
        <v>4761</v>
      </c>
      <c r="C104" s="2391" t="s">
        <v>4762</v>
      </c>
      <c r="D104" s="2391" t="s">
        <v>4763</v>
      </c>
      <c r="E104" s="2391" t="s">
        <v>4764</v>
      </c>
      <c r="F104" s="2391" t="s">
        <v>4737</v>
      </c>
      <c r="G104" s="2392" t="s">
        <v>4765</v>
      </c>
      <c r="H104" s="2393"/>
      <c r="I104" s="2394"/>
      <c r="J104" s="2392" t="s">
        <v>4766</v>
      </c>
      <c r="K104" s="2393"/>
      <c r="L104" s="2394"/>
      <c r="M104" s="2392" t="s">
        <v>4767</v>
      </c>
      <c r="N104" s="2393"/>
      <c r="O104" s="3553"/>
      <c r="R104" s="192"/>
    </row>
    <row r="105" spans="1:27" s="1260" customFormat="1" ht="12.75" customHeight="1">
      <c r="A105" s="2083"/>
      <c r="B105" s="3554"/>
      <c r="C105" s="2396"/>
      <c r="D105" s="2396"/>
      <c r="E105" s="2396"/>
      <c r="F105" s="2396"/>
      <c r="G105" s="2391" t="s">
        <v>4741</v>
      </c>
      <c r="H105" s="2391" t="s">
        <v>4742</v>
      </c>
      <c r="I105" s="2391" t="s">
        <v>4743</v>
      </c>
      <c r="J105" s="2391" t="s">
        <v>4741</v>
      </c>
      <c r="K105" s="2391" t="s">
        <v>4742</v>
      </c>
      <c r="L105" s="2391" t="s">
        <v>4743</v>
      </c>
      <c r="M105" s="2391" t="s">
        <v>4741</v>
      </c>
      <c r="N105" s="2391" t="s">
        <v>4742</v>
      </c>
      <c r="O105" s="2395" t="s">
        <v>4743</v>
      </c>
      <c r="R105" s="192"/>
    </row>
    <row r="106" spans="1:27" s="181" customFormat="1">
      <c r="A106" s="2086"/>
      <c r="B106" s="2357"/>
      <c r="C106" s="2398"/>
      <c r="D106" s="2398"/>
      <c r="E106" s="2398"/>
      <c r="F106" s="2398"/>
      <c r="G106" s="2398"/>
      <c r="H106" s="2398"/>
      <c r="I106" s="2398"/>
      <c r="J106" s="2398"/>
      <c r="K106" s="2398"/>
      <c r="L106" s="2398"/>
      <c r="M106" s="2398"/>
      <c r="N106" s="2398"/>
      <c r="O106" s="2399"/>
      <c r="P106" s="3557"/>
      <c r="R106" s="192"/>
      <c r="S106" s="1260"/>
      <c r="T106" s="1260"/>
      <c r="U106" s="1260"/>
      <c r="V106" s="1260"/>
      <c r="W106" s="1260"/>
      <c r="X106" s="1260"/>
      <c r="Y106" s="1260"/>
      <c r="Z106" s="1260"/>
      <c r="AA106" s="1260"/>
    </row>
    <row r="107" spans="1:27" s="181" customFormat="1">
      <c r="A107" s="1960"/>
      <c r="B107" s="3570"/>
      <c r="C107" s="3567"/>
      <c r="D107" s="3567"/>
      <c r="E107" s="3567"/>
      <c r="F107" s="3567"/>
      <c r="G107" s="3567"/>
      <c r="H107" s="3567"/>
      <c r="I107" s="3567"/>
      <c r="J107" s="3567"/>
      <c r="K107" s="3567"/>
      <c r="L107" s="3567"/>
      <c r="M107" s="3567"/>
      <c r="N107" s="3567"/>
      <c r="O107" s="3571"/>
      <c r="P107" s="3557"/>
      <c r="R107" s="192"/>
      <c r="S107" s="1260"/>
      <c r="T107" s="1260"/>
      <c r="U107" s="1260"/>
      <c r="V107" s="1260"/>
      <c r="W107" s="1260"/>
      <c r="X107" s="1260"/>
      <c r="Y107" s="1260"/>
      <c r="Z107" s="1260"/>
      <c r="AA107" s="1260"/>
    </row>
    <row r="108" spans="1:27" s="1260" customFormat="1" ht="12.75" customHeight="1">
      <c r="A108" s="1951">
        <v>2009</v>
      </c>
      <c r="B108" s="3572">
        <v>27524</v>
      </c>
      <c r="C108" s="3572">
        <v>20359</v>
      </c>
      <c r="D108" s="3572">
        <v>481</v>
      </c>
      <c r="E108" s="3572">
        <v>6684</v>
      </c>
      <c r="F108" s="3573" t="s">
        <v>37</v>
      </c>
      <c r="G108" s="3572">
        <v>17218</v>
      </c>
      <c r="H108" s="3572">
        <v>117</v>
      </c>
      <c r="I108" s="3572">
        <v>3024</v>
      </c>
      <c r="J108" s="3572">
        <v>108</v>
      </c>
      <c r="K108" s="3572">
        <v>120</v>
      </c>
      <c r="L108" s="3572">
        <v>253</v>
      </c>
      <c r="M108" s="3483">
        <v>2377</v>
      </c>
      <c r="N108" s="3483">
        <v>355</v>
      </c>
      <c r="O108" s="3484">
        <v>3952</v>
      </c>
      <c r="P108" s="191"/>
      <c r="Q108" s="191"/>
      <c r="R108" s="192"/>
    </row>
    <row r="109" spans="1:27" s="1260" customFormat="1" ht="12.75" customHeight="1">
      <c r="A109" s="1951">
        <v>2010</v>
      </c>
      <c r="B109" s="3572">
        <v>28480</v>
      </c>
      <c r="C109" s="3572">
        <v>21236</v>
      </c>
      <c r="D109" s="3572">
        <v>534</v>
      </c>
      <c r="E109" s="3572">
        <v>6710</v>
      </c>
      <c r="F109" s="3573" t="s">
        <v>37</v>
      </c>
      <c r="G109" s="3572">
        <v>18115</v>
      </c>
      <c r="H109" s="3572">
        <v>124</v>
      </c>
      <c r="I109" s="3572">
        <v>2997</v>
      </c>
      <c r="J109" s="3572">
        <v>116</v>
      </c>
      <c r="K109" s="3572">
        <v>139</v>
      </c>
      <c r="L109" s="3572">
        <v>279</v>
      </c>
      <c r="M109" s="3483">
        <v>2378</v>
      </c>
      <c r="N109" s="3483">
        <v>354</v>
      </c>
      <c r="O109" s="3484">
        <v>3978</v>
      </c>
      <c r="P109" s="191"/>
      <c r="Q109" s="191"/>
      <c r="R109" s="192"/>
    </row>
    <row r="110" spans="1:27" s="1260" customFormat="1" ht="12.75" customHeight="1">
      <c r="A110" s="1951">
        <v>2011</v>
      </c>
      <c r="B110" s="3572">
        <v>29135</v>
      </c>
      <c r="C110" s="3572">
        <v>21957</v>
      </c>
      <c r="D110" s="3572">
        <v>520</v>
      </c>
      <c r="E110" s="3572">
        <v>6658</v>
      </c>
      <c r="F110" s="3573" t="s">
        <v>37</v>
      </c>
      <c r="G110" s="3572">
        <v>18753</v>
      </c>
      <c r="H110" s="3572">
        <v>122</v>
      </c>
      <c r="I110" s="3572">
        <v>3082</v>
      </c>
      <c r="J110" s="3572">
        <v>109</v>
      </c>
      <c r="K110" s="3572">
        <v>136</v>
      </c>
      <c r="L110" s="3572">
        <v>275</v>
      </c>
      <c r="M110" s="3483">
        <v>2446</v>
      </c>
      <c r="N110" s="3483">
        <v>317</v>
      </c>
      <c r="O110" s="3484">
        <v>3895</v>
      </c>
      <c r="P110" s="191"/>
      <c r="Q110" s="191"/>
      <c r="R110" s="192"/>
    </row>
    <row r="111" spans="1:27" s="1260" customFormat="1" ht="12.75" customHeight="1">
      <c r="A111" s="1951">
        <v>2012</v>
      </c>
      <c r="B111" s="3572">
        <v>30534</v>
      </c>
      <c r="C111" s="3572">
        <v>22920</v>
      </c>
      <c r="D111" s="3572">
        <v>549</v>
      </c>
      <c r="E111" s="3572">
        <v>7065</v>
      </c>
      <c r="F111" s="3573" t="s">
        <v>37</v>
      </c>
      <c r="G111" s="3572">
        <v>19717</v>
      </c>
      <c r="H111" s="3572">
        <v>113</v>
      </c>
      <c r="I111" s="3572">
        <v>3090</v>
      </c>
      <c r="J111" s="3572">
        <v>120</v>
      </c>
      <c r="K111" s="3572">
        <v>125</v>
      </c>
      <c r="L111" s="3572">
        <v>304</v>
      </c>
      <c r="M111" s="3483">
        <v>2634</v>
      </c>
      <c r="N111" s="3483">
        <v>348</v>
      </c>
      <c r="O111" s="3484">
        <v>4083</v>
      </c>
      <c r="P111" s="191"/>
      <c r="Q111" s="191"/>
      <c r="R111" s="192"/>
    </row>
    <row r="112" spans="1:27" s="1260" customFormat="1" ht="12.75" customHeight="1">
      <c r="A112" s="1951">
        <v>2013</v>
      </c>
      <c r="B112" s="3572">
        <v>27547</v>
      </c>
      <c r="C112" s="3572">
        <v>20792</v>
      </c>
      <c r="D112" s="3572">
        <v>452</v>
      </c>
      <c r="E112" s="3572">
        <v>6303</v>
      </c>
      <c r="F112" s="3573" t="s">
        <v>37</v>
      </c>
      <c r="G112" s="3572">
        <v>17995</v>
      </c>
      <c r="H112" s="3572">
        <v>95</v>
      </c>
      <c r="I112" s="3572">
        <v>2702</v>
      </c>
      <c r="J112" s="3572">
        <v>102</v>
      </c>
      <c r="K112" s="3572">
        <v>104</v>
      </c>
      <c r="L112" s="3572">
        <v>246</v>
      </c>
      <c r="M112" s="3483">
        <v>2281</v>
      </c>
      <c r="N112" s="3483">
        <v>319</v>
      </c>
      <c r="O112" s="3484">
        <v>3703</v>
      </c>
      <c r="P112" s="191"/>
      <c r="Q112" s="191"/>
      <c r="R112" s="192"/>
    </row>
    <row r="113" spans="1:27" s="1260" customFormat="1" ht="16.149999999999999" customHeight="1">
      <c r="A113" s="1951" t="s">
        <v>4759</v>
      </c>
      <c r="B113" s="3572">
        <v>29090</v>
      </c>
      <c r="C113" s="3572">
        <v>21713</v>
      </c>
      <c r="D113" s="3572">
        <v>517</v>
      </c>
      <c r="E113" s="3572">
        <v>6482</v>
      </c>
      <c r="F113" s="3572">
        <v>378</v>
      </c>
      <c r="G113" s="3572">
        <v>18793</v>
      </c>
      <c r="H113" s="3572">
        <v>122</v>
      </c>
      <c r="I113" s="3572">
        <v>2798</v>
      </c>
      <c r="J113" s="3572">
        <v>113</v>
      </c>
      <c r="K113" s="3572">
        <v>120</v>
      </c>
      <c r="L113" s="3572">
        <v>284</v>
      </c>
      <c r="M113" s="3483">
        <v>2260</v>
      </c>
      <c r="N113" s="3483">
        <v>362</v>
      </c>
      <c r="O113" s="3484">
        <v>3860</v>
      </c>
      <c r="P113" s="191"/>
      <c r="Q113" s="191"/>
      <c r="R113" s="192"/>
    </row>
    <row r="114" spans="1:27" s="192" customFormat="1" ht="12.75" customHeight="1">
      <c r="A114" s="1951">
        <v>2015</v>
      </c>
      <c r="B114" s="3572">
        <v>29970</v>
      </c>
      <c r="C114" s="3572">
        <v>21753</v>
      </c>
      <c r="D114" s="3572">
        <v>521</v>
      </c>
      <c r="E114" s="3572">
        <v>6584</v>
      </c>
      <c r="F114" s="3572">
        <v>1112</v>
      </c>
      <c r="G114" s="3572">
        <v>18829</v>
      </c>
      <c r="H114" s="3572">
        <v>110</v>
      </c>
      <c r="I114" s="3572">
        <v>2814</v>
      </c>
      <c r="J114" s="3572">
        <v>106</v>
      </c>
      <c r="K114" s="3572">
        <v>132</v>
      </c>
      <c r="L114" s="3572">
        <v>283</v>
      </c>
      <c r="M114" s="3483">
        <v>2337</v>
      </c>
      <c r="N114" s="3483">
        <v>374</v>
      </c>
      <c r="O114" s="3484">
        <v>3873</v>
      </c>
      <c r="P114" s="1260"/>
      <c r="Q114" s="1260"/>
      <c r="S114" s="1260"/>
      <c r="T114" s="1260"/>
      <c r="U114" s="1260"/>
      <c r="V114" s="1260"/>
      <c r="W114" s="1260"/>
      <c r="X114" s="1260"/>
      <c r="Y114" s="1260"/>
      <c r="Z114" s="1260"/>
      <c r="AA114" s="1260"/>
    </row>
    <row r="115" spans="1:27" s="192" customFormat="1" ht="12.75" customHeight="1">
      <c r="A115" s="1951">
        <v>2016</v>
      </c>
      <c r="B115" s="3572">
        <v>29445</v>
      </c>
      <c r="C115" s="3572">
        <v>22090</v>
      </c>
      <c r="D115" s="3572">
        <v>563</v>
      </c>
      <c r="E115" s="3572">
        <v>6597</v>
      </c>
      <c r="F115" s="3572">
        <v>195</v>
      </c>
      <c r="G115" s="3572">
        <v>19050</v>
      </c>
      <c r="H115" s="3572">
        <v>147</v>
      </c>
      <c r="I115" s="3572">
        <v>2893</v>
      </c>
      <c r="J115" s="3572">
        <v>111</v>
      </c>
      <c r="K115" s="3572">
        <v>122</v>
      </c>
      <c r="L115" s="3572">
        <v>330</v>
      </c>
      <c r="M115" s="3483">
        <v>2351</v>
      </c>
      <c r="N115" s="3483">
        <v>354</v>
      </c>
      <c r="O115" s="3484">
        <v>3892</v>
      </c>
      <c r="P115" s="1260"/>
      <c r="Q115" s="1260"/>
      <c r="S115" s="1260"/>
      <c r="T115" s="1260"/>
      <c r="U115" s="1260"/>
      <c r="V115" s="1260"/>
      <c r="W115" s="1260"/>
      <c r="X115" s="1260"/>
      <c r="Y115" s="1260"/>
      <c r="Z115" s="1260"/>
      <c r="AA115" s="1260"/>
    </row>
    <row r="116" spans="1:27" s="192" customFormat="1" ht="12.75" customHeight="1">
      <c r="A116" s="1951">
        <v>2017</v>
      </c>
      <c r="B116" s="3572">
        <v>28608</v>
      </c>
      <c r="C116" s="3572">
        <v>21497</v>
      </c>
      <c r="D116" s="3572">
        <v>502</v>
      </c>
      <c r="E116" s="3572">
        <v>6477</v>
      </c>
      <c r="F116" s="3572">
        <v>132</v>
      </c>
      <c r="G116" s="3572">
        <v>18557</v>
      </c>
      <c r="H116" s="3572">
        <v>128</v>
      </c>
      <c r="I116" s="3572">
        <v>2812</v>
      </c>
      <c r="J116" s="3572">
        <v>123</v>
      </c>
      <c r="K116" s="3572">
        <v>124</v>
      </c>
      <c r="L116" s="3572">
        <v>255</v>
      </c>
      <c r="M116" s="3483">
        <v>2282</v>
      </c>
      <c r="N116" s="3483">
        <v>310</v>
      </c>
      <c r="O116" s="3484">
        <v>3885</v>
      </c>
      <c r="P116" s="1260"/>
      <c r="Q116" s="1260"/>
      <c r="S116" s="1260"/>
      <c r="T116" s="1260"/>
      <c r="U116" s="1260"/>
      <c r="V116" s="1260"/>
      <c r="W116" s="1260"/>
      <c r="X116" s="1260"/>
      <c r="Y116" s="1260"/>
      <c r="Z116" s="1260"/>
      <c r="AA116" s="1260"/>
    </row>
    <row r="117" spans="1:27" s="192" customFormat="1" ht="12.75" customHeight="1">
      <c r="A117" s="1951">
        <v>2018</v>
      </c>
      <c r="B117" s="3572">
        <v>27706</v>
      </c>
      <c r="C117" s="3572">
        <v>20998</v>
      </c>
      <c r="D117" s="3572">
        <v>486</v>
      </c>
      <c r="E117" s="3572">
        <v>6146</v>
      </c>
      <c r="F117" s="3572">
        <v>76</v>
      </c>
      <c r="G117" s="3572">
        <v>18257</v>
      </c>
      <c r="H117" s="3572">
        <v>111</v>
      </c>
      <c r="I117" s="3572">
        <v>2630</v>
      </c>
      <c r="J117" s="3572">
        <v>113</v>
      </c>
      <c r="K117" s="3572">
        <v>105</v>
      </c>
      <c r="L117" s="3572">
        <v>268</v>
      </c>
      <c r="M117" s="3483">
        <v>2206</v>
      </c>
      <c r="N117" s="3483">
        <v>331</v>
      </c>
      <c r="O117" s="3484">
        <v>3609</v>
      </c>
      <c r="P117" s="1260"/>
      <c r="Q117" s="1260"/>
      <c r="S117" s="1260"/>
      <c r="T117" s="1260"/>
      <c r="U117" s="1260"/>
      <c r="V117" s="1260"/>
      <c r="W117" s="1260"/>
      <c r="X117" s="1260"/>
      <c r="Y117" s="1260"/>
      <c r="Z117" s="1260"/>
      <c r="AA117" s="1260"/>
    </row>
    <row r="118" spans="1:27" s="1260" customFormat="1" ht="12.75" customHeight="1">
      <c r="A118" s="1956"/>
      <c r="B118" s="3187"/>
      <c r="C118" s="3187"/>
      <c r="D118" s="1965"/>
      <c r="E118" s="3187"/>
      <c r="F118" s="3187"/>
      <c r="G118" s="3187"/>
      <c r="H118" s="1965"/>
      <c r="I118" s="3187"/>
      <c r="J118" s="1965"/>
      <c r="K118" s="1965"/>
      <c r="L118" s="1965"/>
      <c r="M118" s="3187"/>
      <c r="N118" s="1965"/>
      <c r="O118" s="3550"/>
    </row>
    <row r="119" spans="1:27" ht="10.5" customHeight="1">
      <c r="A119" s="2184"/>
      <c r="B119" s="128"/>
      <c r="C119" s="118"/>
      <c r="D119" s="118"/>
      <c r="E119" s="118"/>
      <c r="F119" s="118"/>
      <c r="G119" s="118"/>
      <c r="H119" s="118"/>
      <c r="I119" s="118"/>
      <c r="J119" s="118"/>
      <c r="K119" s="118"/>
      <c r="L119" s="118"/>
      <c r="M119" s="118"/>
      <c r="N119" s="118"/>
      <c r="O119" s="118"/>
      <c r="R119" s="3561"/>
    </row>
    <row r="120" spans="1:27">
      <c r="A120" s="1974" t="s">
        <v>48</v>
      </c>
      <c r="B120" s="128"/>
      <c r="C120" s="118"/>
      <c r="D120" s="118"/>
      <c r="E120" s="118"/>
      <c r="F120" s="118"/>
      <c r="G120" s="118"/>
      <c r="H120" s="118"/>
      <c r="I120" s="118"/>
      <c r="J120" s="118"/>
      <c r="K120" s="118"/>
      <c r="L120" s="118"/>
      <c r="M120" s="118"/>
      <c r="N120" s="118"/>
      <c r="O120" s="118"/>
      <c r="R120" s="3561"/>
    </row>
    <row r="121" spans="1:27" ht="12.75" customHeight="1">
      <c r="A121" s="756" t="s">
        <v>4775</v>
      </c>
      <c r="B121" s="756"/>
      <c r="C121" s="756"/>
      <c r="D121" s="756"/>
      <c r="E121" s="756"/>
      <c r="F121" s="756"/>
      <c r="G121" s="756"/>
      <c r="H121" s="756"/>
      <c r="I121" s="756"/>
      <c r="J121" s="756"/>
      <c r="K121" s="756"/>
      <c r="L121" s="118"/>
      <c r="M121" s="118"/>
      <c r="N121" s="118"/>
      <c r="O121" s="118"/>
    </row>
    <row r="122" spans="1:27" ht="12.75" customHeight="1">
      <c r="A122" s="756" t="s">
        <v>4728</v>
      </c>
      <c r="B122" s="756"/>
      <c r="C122" s="756"/>
      <c r="D122" s="756"/>
      <c r="E122" s="756"/>
      <c r="F122" s="756"/>
      <c r="G122" s="756"/>
      <c r="H122" s="756"/>
      <c r="I122" s="756"/>
      <c r="J122" s="756"/>
      <c r="K122" s="756"/>
      <c r="L122" s="118"/>
      <c r="M122" s="118"/>
      <c r="N122" s="118"/>
      <c r="O122" s="118"/>
    </row>
    <row r="123" spans="1:27" ht="12.75" customHeight="1">
      <c r="A123" s="756" t="s">
        <v>4769</v>
      </c>
      <c r="B123" s="756"/>
      <c r="C123" s="756"/>
      <c r="D123" s="756"/>
      <c r="E123" s="756"/>
      <c r="F123" s="756"/>
      <c r="G123" s="756"/>
      <c r="H123" s="756"/>
      <c r="I123" s="756"/>
      <c r="J123" s="756"/>
      <c r="K123" s="756"/>
      <c r="L123" s="118"/>
      <c r="M123" s="118"/>
      <c r="N123" s="118"/>
      <c r="O123" s="118"/>
    </row>
    <row r="124" spans="1:27" ht="12.75" customHeight="1">
      <c r="A124" s="755" t="s">
        <v>4770</v>
      </c>
      <c r="B124" s="755"/>
      <c r="C124" s="755"/>
      <c r="D124" s="755"/>
      <c r="E124" s="755"/>
      <c r="F124" s="755"/>
      <c r="G124" s="755"/>
      <c r="H124" s="755"/>
      <c r="I124" s="755"/>
      <c r="J124" s="755"/>
      <c r="K124" s="755"/>
      <c r="L124" s="118"/>
      <c r="M124" s="118"/>
      <c r="N124" s="118"/>
      <c r="O124" s="118"/>
    </row>
    <row r="125" spans="1:27" ht="12.75" customHeight="1">
      <c r="A125" s="755" t="s">
        <v>4771</v>
      </c>
      <c r="B125" s="755"/>
      <c r="C125" s="755"/>
      <c r="D125" s="755"/>
      <c r="E125" s="755"/>
      <c r="F125" s="755"/>
      <c r="G125" s="755"/>
      <c r="H125" s="755"/>
      <c r="I125" s="755"/>
      <c r="J125" s="755"/>
      <c r="K125" s="755"/>
      <c r="L125" s="118"/>
      <c r="M125" s="118"/>
      <c r="N125" s="118"/>
      <c r="O125" s="118"/>
    </row>
    <row r="126" spans="1:27" ht="12.75" customHeight="1">
      <c r="A126" s="755" t="s">
        <v>4772</v>
      </c>
      <c r="B126" s="755"/>
      <c r="C126" s="755"/>
      <c r="D126" s="755"/>
      <c r="E126" s="755"/>
      <c r="F126" s="755"/>
      <c r="G126" s="755"/>
      <c r="H126" s="755"/>
      <c r="I126" s="755"/>
      <c r="J126" s="755"/>
      <c r="K126" s="755"/>
      <c r="L126" s="118"/>
      <c r="M126" s="118"/>
      <c r="N126" s="118"/>
      <c r="O126" s="118"/>
    </row>
    <row r="127" spans="1:27" ht="12.75" customHeight="1">
      <c r="A127" s="3562"/>
      <c r="B127" s="128"/>
      <c r="C127" s="118"/>
      <c r="D127" s="118"/>
      <c r="E127" s="118"/>
      <c r="F127" s="118"/>
      <c r="G127" s="118"/>
      <c r="H127" s="118"/>
      <c r="I127" s="118"/>
      <c r="J127" s="118"/>
      <c r="K127" s="118"/>
      <c r="L127" s="118"/>
      <c r="M127" s="118"/>
      <c r="N127" s="118"/>
      <c r="O127" s="118"/>
    </row>
    <row r="128" spans="1:27" ht="12.75" customHeight="1">
      <c r="A128" s="755" t="s">
        <v>70</v>
      </c>
      <c r="B128" s="755"/>
      <c r="C128" s="118"/>
      <c r="D128" s="118"/>
      <c r="E128" s="118"/>
      <c r="F128" s="118"/>
      <c r="G128" s="118"/>
      <c r="H128" s="118"/>
      <c r="I128" s="129"/>
      <c r="J128" s="118"/>
      <c r="K128" s="118"/>
      <c r="L128" s="118"/>
      <c r="M128" s="118"/>
      <c r="N128" s="118"/>
      <c r="O128" s="118"/>
    </row>
    <row r="129" spans="2:15" ht="12.75" customHeight="1">
      <c r="B129" s="3572"/>
      <c r="C129" s="3572"/>
      <c r="D129" s="3572"/>
      <c r="E129" s="3572"/>
      <c r="F129" s="3572"/>
      <c r="G129" s="3572"/>
      <c r="H129" s="3572"/>
      <c r="I129" s="3572"/>
      <c r="J129" s="3572"/>
      <c r="K129" s="3572"/>
      <c r="L129" s="3572"/>
      <c r="M129" s="3572"/>
      <c r="N129" s="3572"/>
      <c r="O129" s="3572"/>
    </row>
  </sheetData>
  <mergeCells count="85">
    <mergeCell ref="A125:K125"/>
    <mergeCell ref="A126:K126"/>
    <mergeCell ref="A128:B128"/>
    <mergeCell ref="N105:N106"/>
    <mergeCell ref="O105:O106"/>
    <mergeCell ref="A121:K121"/>
    <mergeCell ref="A122:K122"/>
    <mergeCell ref="A123:K123"/>
    <mergeCell ref="A124:K124"/>
    <mergeCell ref="G104:I104"/>
    <mergeCell ref="J104:L104"/>
    <mergeCell ref="M104:O104"/>
    <mergeCell ref="G105:G106"/>
    <mergeCell ref="H105:H106"/>
    <mergeCell ref="I105:I106"/>
    <mergeCell ref="J105:J106"/>
    <mergeCell ref="K105:K106"/>
    <mergeCell ref="L105:L106"/>
    <mergeCell ref="M105:M106"/>
    <mergeCell ref="M63:M64"/>
    <mergeCell ref="N63:N64"/>
    <mergeCell ref="O63:O64"/>
    <mergeCell ref="A103:A106"/>
    <mergeCell ref="B103:O103"/>
    <mergeCell ref="B104:B106"/>
    <mergeCell ref="C104:C106"/>
    <mergeCell ref="D104:D106"/>
    <mergeCell ref="E104:E106"/>
    <mergeCell ref="F104:F106"/>
    <mergeCell ref="G63:G64"/>
    <mergeCell ref="H63:H64"/>
    <mergeCell ref="I63:I64"/>
    <mergeCell ref="J63:J64"/>
    <mergeCell ref="K63:K64"/>
    <mergeCell ref="L63:L64"/>
    <mergeCell ref="A61:A64"/>
    <mergeCell ref="B61:O61"/>
    <mergeCell ref="B62:B64"/>
    <mergeCell ref="C62:C64"/>
    <mergeCell ref="D62:D64"/>
    <mergeCell ref="E62:E64"/>
    <mergeCell ref="F62:F64"/>
    <mergeCell ref="G62:I62"/>
    <mergeCell ref="J62:L62"/>
    <mergeCell ref="M62:O62"/>
    <mergeCell ref="M44:O44"/>
    <mergeCell ref="G45:G46"/>
    <mergeCell ref="H45:H46"/>
    <mergeCell ref="I45:I46"/>
    <mergeCell ref="J45:J46"/>
    <mergeCell ref="K45:K46"/>
    <mergeCell ref="L45:L46"/>
    <mergeCell ref="M45:M46"/>
    <mergeCell ref="N45:N46"/>
    <mergeCell ref="O45:O46"/>
    <mergeCell ref="O5:O6"/>
    <mergeCell ref="A43:A46"/>
    <mergeCell ref="B43:O43"/>
    <mergeCell ref="B44:B46"/>
    <mergeCell ref="C44:C46"/>
    <mergeCell ref="D44:D46"/>
    <mergeCell ref="E44:E46"/>
    <mergeCell ref="F44:F46"/>
    <mergeCell ref="G44:I44"/>
    <mergeCell ref="J44:L44"/>
    <mergeCell ref="J4:L4"/>
    <mergeCell ref="M4:O4"/>
    <mergeCell ref="G5:G6"/>
    <mergeCell ref="H5:H6"/>
    <mergeCell ref="I5:I6"/>
    <mergeCell ref="J5:J6"/>
    <mergeCell ref="K5:K6"/>
    <mergeCell ref="L5:L6"/>
    <mergeCell ref="M5:M6"/>
    <mergeCell ref="N5:N6"/>
    <mergeCell ref="A1:I1"/>
    <mergeCell ref="K1:L1"/>
    <mergeCell ref="A3:A6"/>
    <mergeCell ref="B3:O3"/>
    <mergeCell ref="B4:B6"/>
    <mergeCell ref="C4:C6"/>
    <mergeCell ref="D4:D6"/>
    <mergeCell ref="E4:E6"/>
    <mergeCell ref="F4:F6"/>
    <mergeCell ref="G4:I4"/>
  </mergeCells>
  <hyperlinks>
    <hyperlink ref="K1" location="Contents!A1" display="back to contents"/>
  </hyperlinks>
  <printOptions gridLinesSet="0"/>
  <pageMargins left="0.70866141732283472" right="0.70866141732283472" top="0.74803149606299213" bottom="0.74803149606299213" header="0.31496062992125984" footer="0.31496062992125984"/>
  <pageSetup paperSize="9" scale="92" fitToHeight="0" orientation="landscape" r:id="rId1"/>
  <headerFooter alignWithMargins="0"/>
  <rowBreaks count="1" manualBreakCount="1">
    <brk id="60"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9"/>
  <sheetViews>
    <sheetView showGridLines="0" zoomScaleNormal="100" workbookViewId="0">
      <selection sqref="A1:H1"/>
    </sheetView>
  </sheetViews>
  <sheetFormatPr defaultRowHeight="12.75" customHeight="1"/>
  <cols>
    <col min="1" max="1" width="14.85546875" customWidth="1"/>
    <col min="2" max="4" width="14.42578125" bestFit="1" customWidth="1"/>
    <col min="5" max="5" width="13.42578125" bestFit="1" customWidth="1"/>
    <col min="6" max="6" width="14.42578125" bestFit="1" customWidth="1"/>
    <col min="7" max="7" width="13.42578125" style="276" bestFit="1" customWidth="1"/>
    <col min="8" max="8" width="14.42578125" bestFit="1" customWidth="1"/>
    <col min="9" max="9" width="13.42578125" bestFit="1" customWidth="1"/>
    <col min="10" max="10" width="13.85546875" customWidth="1"/>
  </cols>
  <sheetData>
    <row r="1" spans="1:11" ht="18" customHeight="1">
      <c r="A1" s="1591" t="s">
        <v>4776</v>
      </c>
      <c r="B1" s="1591"/>
      <c r="C1" s="1591"/>
      <c r="D1" s="1591"/>
      <c r="E1" s="1591"/>
      <c r="F1" s="1591"/>
      <c r="G1" s="1591"/>
      <c r="H1" s="1591"/>
      <c r="I1" s="1969"/>
      <c r="J1" s="2268" t="s">
        <v>340</v>
      </c>
      <c r="K1" s="2268"/>
    </row>
    <row r="2" spans="1:11" ht="15" customHeight="1">
      <c r="A2" s="1593"/>
      <c r="B2" s="1969"/>
      <c r="C2" s="3574"/>
      <c r="D2" s="1969"/>
      <c r="E2" s="1969"/>
      <c r="F2" s="1969"/>
      <c r="G2" s="1683"/>
      <c r="H2" s="1969"/>
      <c r="I2" s="1969"/>
      <c r="J2" s="1969"/>
    </row>
    <row r="3" spans="1:11" s="2051" customFormat="1" ht="12.75" customHeight="1">
      <c r="A3" s="2079" t="s">
        <v>4</v>
      </c>
      <c r="B3" s="2318" t="s">
        <v>4777</v>
      </c>
      <c r="C3" s="2319"/>
      <c r="D3" s="2319"/>
      <c r="E3" s="3194"/>
      <c r="F3" s="2319" t="s">
        <v>4778</v>
      </c>
      <c r="G3" s="2319"/>
      <c r="H3" s="2319"/>
      <c r="I3" s="3194"/>
      <c r="J3" s="3575" t="s">
        <v>4779</v>
      </c>
    </row>
    <row r="4" spans="1:11" s="2051" customFormat="1" ht="12.75" customHeight="1">
      <c r="A4" s="2086"/>
      <c r="B4" s="2324" t="s">
        <v>4780</v>
      </c>
      <c r="C4" s="2324" t="s">
        <v>4781</v>
      </c>
      <c r="D4" s="2324" t="s">
        <v>4782</v>
      </c>
      <c r="E4" s="2324" t="s">
        <v>4783</v>
      </c>
      <c r="F4" s="2324" t="s">
        <v>4784</v>
      </c>
      <c r="G4" s="2324" t="s">
        <v>4785</v>
      </c>
      <c r="H4" s="2324" t="s">
        <v>4782</v>
      </c>
      <c r="I4" s="2324" t="s">
        <v>4783</v>
      </c>
      <c r="J4" s="2399"/>
    </row>
    <row r="5" spans="1:11" s="2051" customFormat="1" ht="12.75" customHeight="1">
      <c r="A5" s="1960" t="s">
        <v>12</v>
      </c>
      <c r="B5" s="3576">
        <v>84.3</v>
      </c>
      <c r="C5" s="3576">
        <v>11.2</v>
      </c>
      <c r="D5" s="3576" t="s">
        <v>37</v>
      </c>
      <c r="E5" s="3576" t="s">
        <v>37</v>
      </c>
      <c r="F5" s="3576">
        <v>80.099999999999994</v>
      </c>
      <c r="G5" s="3576">
        <v>5.4</v>
      </c>
      <c r="H5" s="3576" t="s">
        <v>37</v>
      </c>
      <c r="I5" s="3576" t="s">
        <v>37</v>
      </c>
      <c r="J5" s="3577">
        <v>4.5</v>
      </c>
    </row>
    <row r="6" spans="1:11" s="3578" customFormat="1" ht="12.75" customHeight="1">
      <c r="A6" s="1951" t="s">
        <v>4744</v>
      </c>
      <c r="B6" s="3576">
        <v>87.3</v>
      </c>
      <c r="C6" s="3576">
        <v>11.5</v>
      </c>
      <c r="D6" s="3576" t="s">
        <v>37</v>
      </c>
      <c r="E6" s="3576" t="s">
        <v>37</v>
      </c>
      <c r="F6" s="3576">
        <v>93.6</v>
      </c>
      <c r="G6" s="3576">
        <v>5.2</v>
      </c>
      <c r="H6" s="3576" t="s">
        <v>37</v>
      </c>
      <c r="I6" s="3576" t="s">
        <v>37</v>
      </c>
      <c r="J6" s="3577">
        <v>1.2</v>
      </c>
    </row>
    <row r="7" spans="1:11" s="3578" customFormat="1" ht="12.75" customHeight="1">
      <c r="A7" s="1951" t="s">
        <v>4745</v>
      </c>
      <c r="B7" s="3576">
        <v>87.8</v>
      </c>
      <c r="C7" s="3576">
        <v>12</v>
      </c>
      <c r="D7" s="3576" t="s">
        <v>37</v>
      </c>
      <c r="E7" s="3576" t="s">
        <v>37</v>
      </c>
      <c r="F7" s="3576">
        <v>93.5</v>
      </c>
      <c r="G7" s="3576">
        <v>6.3</v>
      </c>
      <c r="H7" s="3576" t="s">
        <v>37</v>
      </c>
      <c r="I7" s="3576" t="s">
        <v>37</v>
      </c>
      <c r="J7" s="3577">
        <v>0.2</v>
      </c>
    </row>
    <row r="8" spans="1:11" s="3578" customFormat="1" ht="12.75" customHeight="1">
      <c r="A8" s="1951" t="s">
        <v>4746</v>
      </c>
      <c r="B8" s="3576">
        <v>88.6</v>
      </c>
      <c r="C8" s="3576">
        <v>11.4</v>
      </c>
      <c r="D8" s="3576" t="s">
        <v>37</v>
      </c>
      <c r="E8" s="3576" t="s">
        <v>37</v>
      </c>
      <c r="F8" s="3576">
        <v>94.2</v>
      </c>
      <c r="G8" s="3576">
        <v>5.8</v>
      </c>
      <c r="H8" s="3576" t="s">
        <v>37</v>
      </c>
      <c r="I8" s="3576" t="s">
        <v>37</v>
      </c>
      <c r="J8" s="3577" t="s">
        <v>4786</v>
      </c>
      <c r="K8" s="3579"/>
    </row>
    <row r="9" spans="1:11" s="3578" customFormat="1" ht="12.75" customHeight="1">
      <c r="A9" s="1951" t="s">
        <v>4747</v>
      </c>
      <c r="B9" s="3576">
        <v>90.1</v>
      </c>
      <c r="C9" s="3576">
        <v>9.9</v>
      </c>
      <c r="D9" s="3576" t="s">
        <v>37</v>
      </c>
      <c r="E9" s="3576" t="s">
        <v>37</v>
      </c>
      <c r="F9" s="3576">
        <v>94.6</v>
      </c>
      <c r="G9" s="3576">
        <v>5.3</v>
      </c>
      <c r="H9" s="3576" t="s">
        <v>37</v>
      </c>
      <c r="I9" s="3576" t="s">
        <v>37</v>
      </c>
      <c r="J9" s="3577" t="s">
        <v>4786</v>
      </c>
    </row>
    <row r="10" spans="1:11" s="3578" customFormat="1" ht="12.75" customHeight="1">
      <c r="A10" s="1951" t="s">
        <v>4748</v>
      </c>
      <c r="B10" s="3576">
        <v>91.4</v>
      </c>
      <c r="C10" s="3576">
        <v>8.5</v>
      </c>
      <c r="D10" s="3576" t="s">
        <v>37</v>
      </c>
      <c r="E10" s="3576" t="s">
        <v>37</v>
      </c>
      <c r="F10" s="3576">
        <v>95</v>
      </c>
      <c r="G10" s="3576">
        <v>4.9000000000000004</v>
      </c>
      <c r="H10" s="3576" t="s">
        <v>37</v>
      </c>
      <c r="I10" s="3576" t="s">
        <v>37</v>
      </c>
      <c r="J10" s="3577" t="s">
        <v>4786</v>
      </c>
    </row>
    <row r="11" spans="1:11" s="3578" customFormat="1" ht="12.75" customHeight="1">
      <c r="A11" s="1951" t="s">
        <v>4749</v>
      </c>
      <c r="B11" s="3576">
        <v>91.7</v>
      </c>
      <c r="C11" s="3576">
        <v>8.3000000000000007</v>
      </c>
      <c r="D11" s="3576" t="s">
        <v>37</v>
      </c>
      <c r="E11" s="3576" t="s">
        <v>37</v>
      </c>
      <c r="F11" s="3576">
        <v>93.4</v>
      </c>
      <c r="G11" s="3576">
        <v>6.6</v>
      </c>
      <c r="H11" s="3576" t="s">
        <v>37</v>
      </c>
      <c r="I11" s="3576" t="s">
        <v>37</v>
      </c>
      <c r="J11" s="3577" t="s">
        <v>4786</v>
      </c>
    </row>
    <row r="12" spans="1:11" s="3578" customFormat="1" ht="12.75" customHeight="1">
      <c r="A12" s="1951" t="s">
        <v>4750</v>
      </c>
      <c r="B12" s="3576">
        <v>92.6</v>
      </c>
      <c r="C12" s="3576">
        <v>7.4</v>
      </c>
      <c r="D12" s="3576" t="s">
        <v>37</v>
      </c>
      <c r="E12" s="3576" t="s">
        <v>37</v>
      </c>
      <c r="F12" s="3576">
        <v>95.2</v>
      </c>
      <c r="G12" s="3576">
        <v>4.8</v>
      </c>
      <c r="H12" s="3576" t="s">
        <v>37</v>
      </c>
      <c r="I12" s="3576" t="s">
        <v>37</v>
      </c>
      <c r="J12" s="3577" t="s">
        <v>4786</v>
      </c>
    </row>
    <row r="13" spans="1:11" s="3578" customFormat="1" ht="12.75" customHeight="1">
      <c r="A13" s="3580" t="s">
        <v>4787</v>
      </c>
      <c r="B13" s="3576">
        <v>93.4</v>
      </c>
      <c r="C13" s="3576">
        <v>5.9</v>
      </c>
      <c r="D13" s="3576">
        <v>0.7</v>
      </c>
      <c r="E13" s="3576" t="s">
        <v>37</v>
      </c>
      <c r="F13" s="3576">
        <v>96.3</v>
      </c>
      <c r="G13" s="3576">
        <v>3</v>
      </c>
      <c r="H13" s="3576">
        <v>0.7</v>
      </c>
      <c r="I13" s="3576" t="s">
        <v>37</v>
      </c>
      <c r="J13" s="3577" t="s">
        <v>4786</v>
      </c>
    </row>
    <row r="14" spans="1:11" s="3578" customFormat="1" ht="12.75" customHeight="1">
      <c r="A14" s="1951" t="s">
        <v>4752</v>
      </c>
      <c r="B14" s="3576">
        <v>91.7</v>
      </c>
      <c r="C14" s="3576">
        <v>5.7</v>
      </c>
      <c r="D14" s="3576">
        <v>2.6</v>
      </c>
      <c r="E14" s="3576" t="s">
        <v>37</v>
      </c>
      <c r="F14" s="3576">
        <v>93.3</v>
      </c>
      <c r="G14" s="3576">
        <v>4.3</v>
      </c>
      <c r="H14" s="3576">
        <v>2.4</v>
      </c>
      <c r="I14" s="3576" t="s">
        <v>37</v>
      </c>
      <c r="J14" s="3577" t="s">
        <v>4786</v>
      </c>
    </row>
    <row r="15" spans="1:11" s="3578" customFormat="1" ht="12.75" customHeight="1">
      <c r="A15" s="1951" t="s">
        <v>4753</v>
      </c>
      <c r="B15" s="3576">
        <v>92.5</v>
      </c>
      <c r="C15" s="3576">
        <v>4.4000000000000004</v>
      </c>
      <c r="D15" s="3576">
        <v>3.1</v>
      </c>
      <c r="E15" s="3576" t="s">
        <v>37</v>
      </c>
      <c r="F15" s="3576">
        <v>93.4</v>
      </c>
      <c r="G15" s="3576">
        <v>3.3</v>
      </c>
      <c r="H15" s="3576">
        <v>3.3</v>
      </c>
      <c r="I15" s="3576" t="s">
        <v>37</v>
      </c>
      <c r="J15" s="3577" t="s">
        <v>4786</v>
      </c>
    </row>
    <row r="16" spans="1:11" s="3578" customFormat="1" ht="12.75" customHeight="1">
      <c r="A16" s="1951" t="s">
        <v>4754</v>
      </c>
      <c r="B16" s="3576">
        <v>92.4</v>
      </c>
      <c r="C16" s="3576">
        <v>3.7</v>
      </c>
      <c r="D16" s="3576">
        <v>3.9</v>
      </c>
      <c r="E16" s="3576" t="s">
        <v>37</v>
      </c>
      <c r="F16" s="3576">
        <v>92.9</v>
      </c>
      <c r="G16" s="3576">
        <v>3.1</v>
      </c>
      <c r="H16" s="3576">
        <v>4</v>
      </c>
      <c r="I16" s="3576" t="s">
        <v>37</v>
      </c>
      <c r="J16" s="3577" t="s">
        <v>4786</v>
      </c>
    </row>
    <row r="17" spans="1:10" s="3578" customFormat="1" ht="12.75" customHeight="1">
      <c r="A17" s="1951" t="s">
        <v>4755</v>
      </c>
      <c r="B17" s="3576">
        <v>85.8</v>
      </c>
      <c r="C17" s="3576">
        <v>3.6</v>
      </c>
      <c r="D17" s="3576">
        <v>10.6</v>
      </c>
      <c r="E17" s="3576" t="s">
        <v>37</v>
      </c>
      <c r="F17" s="3576">
        <v>86.4</v>
      </c>
      <c r="G17" s="3576">
        <v>3.3</v>
      </c>
      <c r="H17" s="3576">
        <v>10.3</v>
      </c>
      <c r="I17" s="3576" t="s">
        <v>37</v>
      </c>
      <c r="J17" s="3577" t="s">
        <v>4786</v>
      </c>
    </row>
    <row r="18" spans="1:10" s="3581" customFormat="1" ht="12.75" customHeight="1">
      <c r="A18" s="1951" t="s">
        <v>4756</v>
      </c>
      <c r="B18" s="3576">
        <v>78.8</v>
      </c>
      <c r="C18" s="3576">
        <v>2.9</v>
      </c>
      <c r="D18" s="3576">
        <v>18.399999999999999</v>
      </c>
      <c r="E18" s="3576" t="s">
        <v>37</v>
      </c>
      <c r="F18" s="3576">
        <v>80.099999999999994</v>
      </c>
      <c r="G18" s="3576">
        <v>2.7</v>
      </c>
      <c r="H18" s="3576">
        <v>17.2</v>
      </c>
      <c r="I18" s="3576" t="s">
        <v>37</v>
      </c>
      <c r="J18" s="3577" t="s">
        <v>4786</v>
      </c>
    </row>
    <row r="19" spans="1:10" s="3581" customFormat="1" ht="12.75" customHeight="1">
      <c r="A19" s="1951" t="s">
        <v>4757</v>
      </c>
      <c r="B19" s="3576">
        <v>72.3</v>
      </c>
      <c r="C19" s="3576">
        <v>2.6</v>
      </c>
      <c r="D19" s="3576">
        <v>25.2</v>
      </c>
      <c r="E19" s="3576" t="s">
        <v>37</v>
      </c>
      <c r="F19" s="3576">
        <v>73.3</v>
      </c>
      <c r="G19" s="3576">
        <v>2.3415044070321525</v>
      </c>
      <c r="H19" s="3576">
        <v>24.4</v>
      </c>
      <c r="I19" s="3576" t="s">
        <v>37</v>
      </c>
      <c r="J19" s="3577" t="s">
        <v>4786</v>
      </c>
    </row>
    <row r="20" spans="1:10" s="3581" customFormat="1" ht="12.75" customHeight="1">
      <c r="A20" s="1951" t="s">
        <v>4758</v>
      </c>
      <c r="B20" s="3576">
        <v>70.2</v>
      </c>
      <c r="C20" s="3576">
        <v>2.2000000000000002</v>
      </c>
      <c r="D20" s="3576">
        <v>27.6</v>
      </c>
      <c r="E20" s="3576" t="s">
        <v>37</v>
      </c>
      <c r="F20" s="3576">
        <v>72.099999999999994</v>
      </c>
      <c r="G20" s="3576">
        <v>2</v>
      </c>
      <c r="H20" s="3576">
        <v>26</v>
      </c>
      <c r="I20" s="3576" t="s">
        <v>37</v>
      </c>
      <c r="J20" s="3577" t="s">
        <v>4786</v>
      </c>
    </row>
    <row r="21" spans="1:10" s="3581" customFormat="1" ht="12.75" customHeight="1">
      <c r="A21" s="1951">
        <v>1971</v>
      </c>
      <c r="B21" s="3576">
        <v>90.7</v>
      </c>
      <c r="C21" s="3576">
        <v>3.5</v>
      </c>
      <c r="D21" s="3576">
        <v>5.8</v>
      </c>
      <c r="E21" s="3576" t="s">
        <v>37</v>
      </c>
      <c r="F21" s="3576">
        <v>90.9</v>
      </c>
      <c r="G21" s="3576">
        <v>3.1</v>
      </c>
      <c r="H21" s="3576">
        <v>5.9</v>
      </c>
      <c r="I21" s="3576" t="s">
        <v>37</v>
      </c>
      <c r="J21" s="3577" t="s">
        <v>4786</v>
      </c>
    </row>
    <row r="22" spans="1:10" s="3581" customFormat="1" ht="12.75" customHeight="1">
      <c r="A22" s="1951">
        <v>1972</v>
      </c>
      <c r="B22" s="3576">
        <v>89.8</v>
      </c>
      <c r="C22" s="3576">
        <v>3.7</v>
      </c>
      <c r="D22" s="3576">
        <v>6.5</v>
      </c>
      <c r="E22" s="3576" t="s">
        <v>37</v>
      </c>
      <c r="F22" s="3576">
        <v>90.1</v>
      </c>
      <c r="G22" s="3576">
        <v>3.2</v>
      </c>
      <c r="H22" s="3576">
        <v>6.7</v>
      </c>
      <c r="I22" s="3576" t="s">
        <v>37</v>
      </c>
      <c r="J22" s="3577" t="s">
        <v>4786</v>
      </c>
    </row>
    <row r="23" spans="1:10" s="3581" customFormat="1" ht="12.75" customHeight="1">
      <c r="A23" s="1951">
        <v>1973</v>
      </c>
      <c r="B23" s="3576">
        <v>88.1</v>
      </c>
      <c r="C23" s="3576">
        <v>3.9</v>
      </c>
      <c r="D23" s="3576">
        <v>8.1</v>
      </c>
      <c r="E23" s="3576" t="s">
        <v>37</v>
      </c>
      <c r="F23" s="3576">
        <v>88.2</v>
      </c>
      <c r="G23" s="3576">
        <v>3.4</v>
      </c>
      <c r="H23" s="3576">
        <v>8.3000000000000007</v>
      </c>
      <c r="I23" s="3576" t="s">
        <v>37</v>
      </c>
      <c r="J23" s="3577" t="s">
        <v>4786</v>
      </c>
    </row>
    <row r="24" spans="1:10" s="3581" customFormat="1" ht="12.75" customHeight="1">
      <c r="A24" s="1951">
        <v>1974</v>
      </c>
      <c r="B24" s="3576">
        <v>86.9</v>
      </c>
      <c r="C24" s="3576">
        <v>3.9</v>
      </c>
      <c r="D24" s="3576">
        <v>9.1999999999999993</v>
      </c>
      <c r="E24" s="3576" t="s">
        <v>37</v>
      </c>
      <c r="F24" s="3576">
        <v>87.2</v>
      </c>
      <c r="G24" s="3576">
        <v>3.5</v>
      </c>
      <c r="H24" s="3576">
        <v>9.3000000000000007</v>
      </c>
      <c r="I24" s="3576" t="s">
        <v>37</v>
      </c>
      <c r="J24" s="3577" t="s">
        <v>4786</v>
      </c>
    </row>
    <row r="25" spans="1:10" s="3581" customFormat="1" ht="12.75" customHeight="1">
      <c r="A25" s="1951">
        <v>1975</v>
      </c>
      <c r="B25" s="3576">
        <v>85.6</v>
      </c>
      <c r="C25" s="3576">
        <v>3.8</v>
      </c>
      <c r="D25" s="3576">
        <v>10.6</v>
      </c>
      <c r="E25" s="3576" t="s">
        <v>37</v>
      </c>
      <c r="F25" s="3576">
        <v>86.1</v>
      </c>
      <c r="G25" s="3576">
        <v>3.6</v>
      </c>
      <c r="H25" s="3576">
        <v>10.3</v>
      </c>
      <c r="I25" s="3576" t="s">
        <v>37</v>
      </c>
      <c r="J25" s="3577" t="s">
        <v>4786</v>
      </c>
    </row>
    <row r="26" spans="1:10" s="3581" customFormat="1" ht="12.75" customHeight="1">
      <c r="A26" s="1951">
        <v>1976</v>
      </c>
      <c r="B26" s="3576">
        <v>84.4</v>
      </c>
      <c r="C26" s="3576">
        <v>3.8</v>
      </c>
      <c r="D26" s="3576">
        <v>11.8</v>
      </c>
      <c r="E26" s="3576" t="s">
        <v>37</v>
      </c>
      <c r="F26" s="3576">
        <v>84.9</v>
      </c>
      <c r="G26" s="3576">
        <v>3.5</v>
      </c>
      <c r="H26" s="3576">
        <v>11.6</v>
      </c>
      <c r="I26" s="3576" t="s">
        <v>37</v>
      </c>
      <c r="J26" s="3577" t="s">
        <v>4786</v>
      </c>
    </row>
    <row r="27" spans="1:10" s="3581" customFormat="1" ht="12.75" customHeight="1">
      <c r="A27" s="1951">
        <v>1977</v>
      </c>
      <c r="B27" s="3576">
        <v>83.4</v>
      </c>
      <c r="C27" s="3576">
        <v>3.6</v>
      </c>
      <c r="D27" s="3576">
        <v>13</v>
      </c>
      <c r="E27" s="3576" t="s">
        <v>37</v>
      </c>
      <c r="F27" s="3576">
        <v>84.4</v>
      </c>
      <c r="G27" s="3576">
        <v>3.4</v>
      </c>
      <c r="H27" s="3576">
        <v>12.3</v>
      </c>
      <c r="I27" s="3576" t="s">
        <v>37</v>
      </c>
      <c r="J27" s="3577" t="s">
        <v>4786</v>
      </c>
    </row>
    <row r="28" spans="1:10" s="3581" customFormat="1" ht="12.75" customHeight="1">
      <c r="A28" s="1951">
        <v>1978</v>
      </c>
      <c r="B28" s="3576">
        <v>82.1</v>
      </c>
      <c r="C28" s="3576">
        <v>3.6</v>
      </c>
      <c r="D28" s="3576">
        <v>14.3</v>
      </c>
      <c r="E28" s="3576" t="s">
        <v>37</v>
      </c>
      <c r="F28" s="3576">
        <v>83.1</v>
      </c>
      <c r="G28" s="3576">
        <v>3.4</v>
      </c>
      <c r="H28" s="3576">
        <v>13.6</v>
      </c>
      <c r="I28" s="3576" t="s">
        <v>37</v>
      </c>
      <c r="J28" s="3577" t="s">
        <v>4786</v>
      </c>
    </row>
    <row r="29" spans="1:10" s="3581" customFormat="1" ht="12.75" customHeight="1">
      <c r="A29" s="1951">
        <v>1979</v>
      </c>
      <c r="B29" s="3576">
        <v>83.4</v>
      </c>
      <c r="C29" s="3576">
        <v>3.4</v>
      </c>
      <c r="D29" s="3576">
        <v>13.2</v>
      </c>
      <c r="E29" s="3576" t="s">
        <v>37</v>
      </c>
      <c r="F29" s="3576">
        <v>84.5</v>
      </c>
      <c r="G29" s="3576">
        <v>3.2</v>
      </c>
      <c r="H29" s="3576">
        <v>12.3</v>
      </c>
      <c r="I29" s="3576" t="s">
        <v>37</v>
      </c>
      <c r="J29" s="3577" t="s">
        <v>4786</v>
      </c>
    </row>
    <row r="30" spans="1:10" s="3581" customFormat="1" ht="12.75" customHeight="1">
      <c r="A30" s="1951">
        <v>1980</v>
      </c>
      <c r="B30" s="3576">
        <v>81.7</v>
      </c>
      <c r="C30" s="3576">
        <v>3.3</v>
      </c>
      <c r="D30" s="3576">
        <v>15</v>
      </c>
      <c r="E30" s="3576" t="s">
        <v>37</v>
      </c>
      <c r="F30" s="3576">
        <v>83</v>
      </c>
      <c r="G30" s="3576">
        <v>3.1</v>
      </c>
      <c r="H30" s="3576">
        <v>13.9</v>
      </c>
      <c r="I30" s="3576" t="s">
        <v>37</v>
      </c>
      <c r="J30" s="3577" t="s">
        <v>4786</v>
      </c>
    </row>
    <row r="31" spans="1:10" s="3581" customFormat="1" ht="12.75" customHeight="1">
      <c r="A31" s="1951">
        <v>1981</v>
      </c>
      <c r="B31" s="3576">
        <v>81.7</v>
      </c>
      <c r="C31" s="3576">
        <v>3.2</v>
      </c>
      <c r="D31" s="3576">
        <v>15.1</v>
      </c>
      <c r="E31" s="3576" t="s">
        <v>37</v>
      </c>
      <c r="F31" s="3576">
        <v>83.1</v>
      </c>
      <c r="G31" s="3576">
        <v>3</v>
      </c>
      <c r="H31" s="3576">
        <v>14</v>
      </c>
      <c r="I31" s="3576" t="s">
        <v>37</v>
      </c>
      <c r="J31" s="3577" t="s">
        <v>4786</v>
      </c>
    </row>
    <row r="32" spans="1:10" s="3581" customFormat="1" ht="12.75" customHeight="1">
      <c r="A32" s="1951">
        <v>1982</v>
      </c>
      <c r="B32" s="3576">
        <v>81.2</v>
      </c>
      <c r="C32" s="3576">
        <v>3.3</v>
      </c>
      <c r="D32" s="3576">
        <v>15.5</v>
      </c>
      <c r="E32" s="3576" t="s">
        <v>37</v>
      </c>
      <c r="F32" s="3576">
        <v>82.2</v>
      </c>
      <c r="G32" s="3576">
        <v>3</v>
      </c>
      <c r="H32" s="3576">
        <v>14.8</v>
      </c>
      <c r="I32" s="3576" t="s">
        <v>37</v>
      </c>
      <c r="J32" s="3577" t="s">
        <v>4786</v>
      </c>
    </row>
    <row r="33" spans="1:10" s="3581" customFormat="1" ht="12.75" customHeight="1">
      <c r="A33" s="1951">
        <v>1983</v>
      </c>
      <c r="B33" s="3576">
        <v>79.400000000000006</v>
      </c>
      <c r="C33" s="3576">
        <v>3.1</v>
      </c>
      <c r="D33" s="3576">
        <v>17.5</v>
      </c>
      <c r="E33" s="3576" t="s">
        <v>37</v>
      </c>
      <c r="F33" s="3576">
        <v>80.599999999999994</v>
      </c>
      <c r="G33" s="3576">
        <v>2.9</v>
      </c>
      <c r="H33" s="3576">
        <v>16.5</v>
      </c>
      <c r="I33" s="3576" t="s">
        <v>37</v>
      </c>
      <c r="J33" s="3577" t="s">
        <v>4786</v>
      </c>
    </row>
    <row r="34" spans="1:10" s="3581" customFormat="1" ht="12.75" customHeight="1">
      <c r="A34" s="1951">
        <v>1984</v>
      </c>
      <c r="B34" s="3576">
        <v>79.3</v>
      </c>
      <c r="C34" s="3576">
        <v>2.8</v>
      </c>
      <c r="D34" s="3576">
        <v>17.899999999999999</v>
      </c>
      <c r="E34" s="3576" t="s">
        <v>37</v>
      </c>
      <c r="F34" s="3576">
        <v>81</v>
      </c>
      <c r="G34" s="3576">
        <v>2.6</v>
      </c>
      <c r="H34" s="3576">
        <v>16.399999999999999</v>
      </c>
      <c r="I34" s="3576" t="s">
        <v>37</v>
      </c>
      <c r="J34" s="3577" t="s">
        <v>4786</v>
      </c>
    </row>
    <row r="35" spans="1:10" s="3581" customFormat="1" ht="12.75" customHeight="1">
      <c r="A35" s="1951">
        <v>1985</v>
      </c>
      <c r="B35" s="3576">
        <v>78.3</v>
      </c>
      <c r="C35" s="3576">
        <v>2.8</v>
      </c>
      <c r="D35" s="3576">
        <v>18.899999999999999</v>
      </c>
      <c r="E35" s="3576" t="s">
        <v>37</v>
      </c>
      <c r="F35" s="3576">
        <v>80.3</v>
      </c>
      <c r="G35" s="3576">
        <v>2.6</v>
      </c>
      <c r="H35" s="3576">
        <v>17.100000000000001</v>
      </c>
      <c r="I35" s="3576" t="s">
        <v>37</v>
      </c>
      <c r="J35" s="3577" t="s">
        <v>4786</v>
      </c>
    </row>
    <row r="36" spans="1:10" s="3581" customFormat="1" ht="12.75" customHeight="1">
      <c r="A36" s="1951">
        <v>1986</v>
      </c>
      <c r="B36" s="3576">
        <v>77.8</v>
      </c>
      <c r="C36" s="3576">
        <v>2.9</v>
      </c>
      <c r="D36" s="3576">
        <v>19.3</v>
      </c>
      <c r="E36" s="3576" t="s">
        <v>37</v>
      </c>
      <c r="F36" s="3576">
        <v>79.400000000000006</v>
      </c>
      <c r="G36" s="3576">
        <v>2.6</v>
      </c>
      <c r="H36" s="3576">
        <v>18</v>
      </c>
      <c r="I36" s="3576" t="s">
        <v>37</v>
      </c>
      <c r="J36" s="3577" t="s">
        <v>4786</v>
      </c>
    </row>
    <row r="37" spans="1:10" s="3581" customFormat="1" ht="12.75" customHeight="1">
      <c r="A37" s="1951">
        <v>1987</v>
      </c>
      <c r="B37" s="3576">
        <v>78.5</v>
      </c>
      <c r="C37" s="3576">
        <v>2.6</v>
      </c>
      <c r="D37" s="3576">
        <v>18.8</v>
      </c>
      <c r="E37" s="3576" t="s">
        <v>37</v>
      </c>
      <c r="F37" s="3576">
        <v>79.8</v>
      </c>
      <c r="G37" s="3576">
        <v>2.4</v>
      </c>
      <c r="H37" s="3576">
        <v>17.7</v>
      </c>
      <c r="I37" s="3576" t="s">
        <v>37</v>
      </c>
      <c r="J37" s="3577" t="s">
        <v>4786</v>
      </c>
    </row>
    <row r="38" spans="1:10" s="3581" customFormat="1" ht="12.75" customHeight="1">
      <c r="A38" s="1951">
        <v>1988</v>
      </c>
      <c r="B38" s="3576">
        <v>77.599999999999994</v>
      </c>
      <c r="C38" s="3576">
        <v>2.6</v>
      </c>
      <c r="D38" s="3576">
        <v>19.8</v>
      </c>
      <c r="E38" s="3576" t="s">
        <v>37</v>
      </c>
      <c r="F38" s="3576">
        <v>79.099999999999994</v>
      </c>
      <c r="G38" s="3576">
        <v>2.5</v>
      </c>
      <c r="H38" s="3576">
        <v>18.5</v>
      </c>
      <c r="I38" s="3576" t="s">
        <v>37</v>
      </c>
      <c r="J38" s="3577" t="s">
        <v>4786</v>
      </c>
    </row>
    <row r="39" spans="1:10" s="3581" customFormat="1" ht="12.75" customHeight="1">
      <c r="A39" s="1951">
        <v>1989</v>
      </c>
      <c r="B39" s="3576">
        <v>77</v>
      </c>
      <c r="C39" s="3576">
        <v>2.6</v>
      </c>
      <c r="D39" s="3576">
        <v>20.399999999999999</v>
      </c>
      <c r="E39" s="3576" t="s">
        <v>37</v>
      </c>
      <c r="F39" s="3576">
        <v>78.099999999999994</v>
      </c>
      <c r="G39" s="3576">
        <v>2.5</v>
      </c>
      <c r="H39" s="3576">
        <v>19.3</v>
      </c>
      <c r="I39" s="3576" t="s">
        <v>37</v>
      </c>
      <c r="J39" s="3577" t="s">
        <v>4786</v>
      </c>
    </row>
    <row r="40" spans="1:10" s="3581" customFormat="1" ht="12.75" customHeight="1">
      <c r="A40" s="1951">
        <v>1990</v>
      </c>
      <c r="B40" s="3576">
        <v>76.8</v>
      </c>
      <c r="C40" s="3576">
        <v>2.7</v>
      </c>
      <c r="D40" s="3576">
        <v>20.5</v>
      </c>
      <c r="E40" s="3576" t="s">
        <v>37</v>
      </c>
      <c r="F40" s="3576">
        <v>77.7</v>
      </c>
      <c r="G40" s="3576">
        <v>2.5</v>
      </c>
      <c r="H40" s="3576">
        <v>19.8</v>
      </c>
      <c r="I40" s="3576" t="s">
        <v>37</v>
      </c>
      <c r="J40" s="3577" t="s">
        <v>4786</v>
      </c>
    </row>
    <row r="41" spans="1:10" s="3581" customFormat="1" ht="12.75" customHeight="1">
      <c r="A41" s="1951">
        <v>1991</v>
      </c>
      <c r="B41" s="3576">
        <v>75.7</v>
      </c>
      <c r="C41" s="3576">
        <v>2.6</v>
      </c>
      <c r="D41" s="3576">
        <v>21.8</v>
      </c>
      <c r="E41" s="3576" t="s">
        <v>37</v>
      </c>
      <c r="F41" s="3576">
        <v>76.900000000000006</v>
      </c>
      <c r="G41" s="3576">
        <v>2.2000000000000002</v>
      </c>
      <c r="H41" s="3576">
        <v>20.9</v>
      </c>
      <c r="I41" s="3576" t="s">
        <v>37</v>
      </c>
      <c r="J41" s="3577" t="s">
        <v>4786</v>
      </c>
    </row>
    <row r="42" spans="1:10" s="3581" customFormat="1" ht="12.75" customHeight="1">
      <c r="A42" s="1951">
        <v>1992</v>
      </c>
      <c r="B42" s="3576">
        <v>74.5</v>
      </c>
      <c r="C42" s="3576">
        <v>2.6</v>
      </c>
      <c r="D42" s="3576">
        <v>22.9</v>
      </c>
      <c r="E42" s="3576" t="s">
        <v>37</v>
      </c>
      <c r="F42" s="3576">
        <v>74.900000000000006</v>
      </c>
      <c r="G42" s="3576">
        <v>2.4</v>
      </c>
      <c r="H42" s="3576">
        <v>22.6</v>
      </c>
      <c r="I42" s="3576" t="s">
        <v>37</v>
      </c>
      <c r="J42" s="3577" t="s">
        <v>4786</v>
      </c>
    </row>
    <row r="43" spans="1:10" s="3581" customFormat="1" ht="12.75" customHeight="1">
      <c r="A43" s="1951">
        <v>1993</v>
      </c>
      <c r="B43" s="3576">
        <v>73.8</v>
      </c>
      <c r="C43" s="3576">
        <v>2.6</v>
      </c>
      <c r="D43" s="3576">
        <v>23.6</v>
      </c>
      <c r="E43" s="3576" t="s">
        <v>37</v>
      </c>
      <c r="F43" s="3576">
        <v>75.2</v>
      </c>
      <c r="G43" s="3576">
        <v>2.4</v>
      </c>
      <c r="H43" s="3576">
        <v>22.4</v>
      </c>
      <c r="I43" s="3576" t="s">
        <v>37</v>
      </c>
      <c r="J43" s="3577" t="s">
        <v>4786</v>
      </c>
    </row>
    <row r="44" spans="1:10" s="3581" customFormat="1" ht="12.75" customHeight="1">
      <c r="A44" s="1951">
        <v>1994</v>
      </c>
      <c r="B44" s="3576">
        <v>73.099999999999994</v>
      </c>
      <c r="C44" s="3576">
        <v>2.6</v>
      </c>
      <c r="D44" s="3576">
        <v>24.3</v>
      </c>
      <c r="E44" s="3576" t="s">
        <v>37</v>
      </c>
      <c r="F44" s="3576">
        <v>73.900000000000006</v>
      </c>
      <c r="G44" s="3576">
        <v>2.4</v>
      </c>
      <c r="H44" s="3576">
        <v>23.8</v>
      </c>
      <c r="I44" s="3576" t="s">
        <v>37</v>
      </c>
      <c r="J44" s="3577" t="s">
        <v>4786</v>
      </c>
    </row>
    <row r="45" spans="1:10" s="3581" customFormat="1" ht="12.75" customHeight="1">
      <c r="A45" s="1951">
        <v>1995</v>
      </c>
      <c r="B45" s="3576">
        <v>72.2</v>
      </c>
      <c r="C45" s="3576">
        <v>2.6</v>
      </c>
      <c r="D45" s="3576">
        <v>25.2</v>
      </c>
      <c r="E45" s="3576" t="s">
        <v>37</v>
      </c>
      <c r="F45" s="3576">
        <v>73.099999999999994</v>
      </c>
      <c r="G45" s="3576">
        <v>2.2999999999999998</v>
      </c>
      <c r="H45" s="3576">
        <v>24.6</v>
      </c>
      <c r="I45" s="3576" t="s">
        <v>37</v>
      </c>
      <c r="J45" s="3577" t="s">
        <v>4786</v>
      </c>
    </row>
    <row r="46" spans="1:10" s="3581" customFormat="1" ht="12.75" customHeight="1">
      <c r="A46" s="1951">
        <v>1996</v>
      </c>
      <c r="B46" s="3576">
        <v>70.900000000000006</v>
      </c>
      <c r="C46" s="3576">
        <v>2.4</v>
      </c>
      <c r="D46" s="3576">
        <v>26.6</v>
      </c>
      <c r="E46" s="3576" t="s">
        <v>37</v>
      </c>
      <c r="F46" s="3576">
        <v>72.099999999999994</v>
      </c>
      <c r="G46" s="3576">
        <v>2.4</v>
      </c>
      <c r="H46" s="3576">
        <v>25.5</v>
      </c>
      <c r="I46" s="3576" t="s">
        <v>37</v>
      </c>
      <c r="J46" s="3577" t="s">
        <v>4786</v>
      </c>
    </row>
    <row r="47" spans="1:10" s="3581" customFormat="1" ht="12.75" customHeight="1">
      <c r="A47" s="1951">
        <v>1997</v>
      </c>
      <c r="B47" s="3576">
        <v>70.900000000000006</v>
      </c>
      <c r="C47" s="3576">
        <v>2.6</v>
      </c>
      <c r="D47" s="3576">
        <v>26.5</v>
      </c>
      <c r="E47" s="3576" t="s">
        <v>37</v>
      </c>
      <c r="F47" s="3576">
        <v>71.900000000000006</v>
      </c>
      <c r="G47" s="3576">
        <v>2.2999999999999998</v>
      </c>
      <c r="H47" s="3576">
        <v>25.7</v>
      </c>
      <c r="I47" s="3576" t="s">
        <v>37</v>
      </c>
      <c r="J47" s="3577" t="s">
        <v>4786</v>
      </c>
    </row>
    <row r="48" spans="1:10" s="3581" customFormat="1" ht="12.75" customHeight="1">
      <c r="A48" s="1951">
        <v>1998</v>
      </c>
      <c r="B48" s="3576">
        <v>70.7</v>
      </c>
      <c r="C48" s="3576">
        <v>2.5</v>
      </c>
      <c r="D48" s="3576">
        <v>26.7</v>
      </c>
      <c r="E48" s="3576" t="s">
        <v>37</v>
      </c>
      <c r="F48" s="3576">
        <v>71.599999999999994</v>
      </c>
      <c r="G48" s="3576">
        <v>2.2999999999999998</v>
      </c>
      <c r="H48" s="3576">
        <v>26.1</v>
      </c>
      <c r="I48" s="3576" t="s">
        <v>37</v>
      </c>
      <c r="J48" s="3577" t="s">
        <v>4786</v>
      </c>
    </row>
    <row r="49" spans="1:10" s="3581" customFormat="1" ht="12.75" customHeight="1">
      <c r="A49" s="1951">
        <v>1999</v>
      </c>
      <c r="B49" s="3576">
        <v>70.3</v>
      </c>
      <c r="C49" s="3576">
        <v>2.5</v>
      </c>
      <c r="D49" s="3576">
        <v>27.2</v>
      </c>
      <c r="E49" s="3576" t="s">
        <v>37</v>
      </c>
      <c r="F49" s="3576">
        <v>71.2</v>
      </c>
      <c r="G49" s="3576">
        <v>2.2999999999999998</v>
      </c>
      <c r="H49" s="3576">
        <v>26.5</v>
      </c>
      <c r="I49" s="3576" t="s">
        <v>37</v>
      </c>
      <c r="J49" s="3577" t="s">
        <v>4786</v>
      </c>
    </row>
    <row r="50" spans="1:10" s="3581" customFormat="1" ht="12.75" customHeight="1">
      <c r="A50" s="1951">
        <v>2000</v>
      </c>
      <c r="B50" s="3576">
        <v>69.8</v>
      </c>
      <c r="C50" s="3576">
        <v>2.4</v>
      </c>
      <c r="D50" s="3576">
        <v>27.8</v>
      </c>
      <c r="E50" s="3576" t="s">
        <v>37</v>
      </c>
      <c r="F50" s="3576">
        <v>71.2</v>
      </c>
      <c r="G50" s="3576">
        <v>2</v>
      </c>
      <c r="H50" s="3576">
        <v>26.8</v>
      </c>
      <c r="I50" s="3576" t="s">
        <v>37</v>
      </c>
      <c r="J50" s="3577" t="s">
        <v>4786</v>
      </c>
    </row>
    <row r="51" spans="1:10" s="3581" customFormat="1" ht="12.75" customHeight="1">
      <c r="A51" s="1951">
        <v>2001</v>
      </c>
      <c r="B51" s="3582">
        <v>70</v>
      </c>
      <c r="C51" s="3582">
        <v>2.2000000000000002</v>
      </c>
      <c r="D51" s="3582">
        <v>27.8</v>
      </c>
      <c r="E51" s="3576" t="s">
        <v>37</v>
      </c>
      <c r="F51" s="3582">
        <v>71.599999999999994</v>
      </c>
      <c r="G51" s="3582">
        <v>1.9</v>
      </c>
      <c r="H51" s="3576">
        <v>26.4</v>
      </c>
      <c r="I51" s="3576" t="s">
        <v>37</v>
      </c>
      <c r="J51" s="3577" t="s">
        <v>4786</v>
      </c>
    </row>
    <row r="52" spans="1:10" s="3581" customFormat="1" ht="12.75" customHeight="1">
      <c r="A52" s="1951">
        <v>2002</v>
      </c>
      <c r="B52" s="3582">
        <v>69.3</v>
      </c>
      <c r="C52" s="3582">
        <v>2.2999999999999998</v>
      </c>
      <c r="D52" s="3582">
        <v>28.4</v>
      </c>
      <c r="E52" s="3576" t="s">
        <v>37</v>
      </c>
      <c r="F52" s="3582">
        <v>71</v>
      </c>
      <c r="G52" s="3582">
        <v>2.1</v>
      </c>
      <c r="H52" s="3576">
        <v>26.8</v>
      </c>
      <c r="I52" s="3576" t="s">
        <v>37</v>
      </c>
      <c r="J52" s="3577" t="s">
        <v>4786</v>
      </c>
    </row>
    <row r="53" spans="1:10" s="3581" customFormat="1" ht="12.75" customHeight="1">
      <c r="A53" s="1951">
        <v>2003</v>
      </c>
      <c r="B53" s="3582">
        <v>69.8</v>
      </c>
      <c r="C53" s="3582">
        <v>2.2999999999999998</v>
      </c>
      <c r="D53" s="3582">
        <v>27.9</v>
      </c>
      <c r="E53" s="3576" t="s">
        <v>37</v>
      </c>
      <c r="F53" s="3582">
        <v>71.400000000000006</v>
      </c>
      <c r="G53" s="3582">
        <v>2</v>
      </c>
      <c r="H53" s="3576">
        <v>26.5</v>
      </c>
      <c r="I53" s="3576" t="s">
        <v>37</v>
      </c>
      <c r="J53" s="3577" t="s">
        <v>4786</v>
      </c>
    </row>
    <row r="54" spans="1:10" s="3578" customFormat="1" ht="12.75" customHeight="1">
      <c r="A54" s="1951">
        <v>2004</v>
      </c>
      <c r="B54" s="3576">
        <v>70.099999999999994</v>
      </c>
      <c r="C54" s="3576">
        <v>2.2000000000000002</v>
      </c>
      <c r="D54" s="3576">
        <v>27.8</v>
      </c>
      <c r="E54" s="3576" t="s">
        <v>37</v>
      </c>
      <c r="F54" s="3576">
        <v>71.2</v>
      </c>
      <c r="G54" s="3576">
        <v>2</v>
      </c>
      <c r="H54" s="3576">
        <v>26.8</v>
      </c>
      <c r="I54" s="3576" t="s">
        <v>37</v>
      </c>
      <c r="J54" s="3577" t="s">
        <v>4786</v>
      </c>
    </row>
    <row r="55" spans="1:10" s="3578" customFormat="1" ht="12.75" customHeight="1">
      <c r="A55" s="1951">
        <v>2005</v>
      </c>
      <c r="B55" s="3576">
        <v>69.400000000000006</v>
      </c>
      <c r="C55" s="3576">
        <v>2.2000000000000002</v>
      </c>
      <c r="D55" s="3576">
        <v>28.5</v>
      </c>
      <c r="E55" s="3576" t="s">
        <v>37</v>
      </c>
      <c r="F55" s="3576">
        <v>71.2</v>
      </c>
      <c r="G55" s="3576">
        <v>2.1</v>
      </c>
      <c r="H55" s="3576">
        <v>26.7</v>
      </c>
      <c r="I55" s="3576" t="s">
        <v>37</v>
      </c>
      <c r="J55" s="3577" t="s">
        <v>4786</v>
      </c>
    </row>
    <row r="56" spans="1:10" s="3578" customFormat="1" ht="12.75" customHeight="1">
      <c r="A56" s="1951">
        <v>2006</v>
      </c>
      <c r="B56" s="3576">
        <v>69.900000000000006</v>
      </c>
      <c r="C56" s="3576">
        <v>2.2000000000000002</v>
      </c>
      <c r="D56" s="3576">
        <v>27.9</v>
      </c>
      <c r="E56" s="3576" t="s">
        <v>37</v>
      </c>
      <c r="F56" s="3576">
        <v>71.8</v>
      </c>
      <c r="G56" s="3576">
        <v>2.1</v>
      </c>
      <c r="H56" s="3576">
        <v>26.1</v>
      </c>
      <c r="I56" s="3576" t="s">
        <v>37</v>
      </c>
      <c r="J56" s="3577" t="s">
        <v>4786</v>
      </c>
    </row>
    <row r="57" spans="1:10" s="3578" customFormat="1" ht="12.75" customHeight="1">
      <c r="A57" s="1951">
        <v>2007</v>
      </c>
      <c r="B57" s="3576">
        <v>69.8</v>
      </c>
      <c r="C57" s="3576">
        <v>2.2000000000000002</v>
      </c>
      <c r="D57" s="3576">
        <v>28</v>
      </c>
      <c r="E57" s="3576" t="s">
        <v>37</v>
      </c>
      <c r="F57" s="3576">
        <v>71.900000000000006</v>
      </c>
      <c r="G57" s="3576">
        <v>2</v>
      </c>
      <c r="H57" s="3576">
        <v>26.1</v>
      </c>
      <c r="I57" s="3576" t="s">
        <v>37</v>
      </c>
      <c r="J57" s="3577" t="s">
        <v>4786</v>
      </c>
    </row>
    <row r="58" spans="1:10" s="3578" customFormat="1" ht="12.75" customHeight="1">
      <c r="A58" s="1951">
        <v>2008</v>
      </c>
      <c r="B58" s="3576">
        <v>70</v>
      </c>
      <c r="C58" s="3576">
        <v>2.2000000000000002</v>
      </c>
      <c r="D58" s="3576">
        <v>27.8</v>
      </c>
      <c r="E58" s="3576" t="s">
        <v>37</v>
      </c>
      <c r="F58" s="3576">
        <v>72.2</v>
      </c>
      <c r="G58" s="3576">
        <v>1.9</v>
      </c>
      <c r="H58" s="3576">
        <v>25.8</v>
      </c>
      <c r="I58" s="3576" t="s">
        <v>37</v>
      </c>
      <c r="J58" s="3577" t="s">
        <v>4786</v>
      </c>
    </row>
    <row r="59" spans="1:10" s="3578" customFormat="1" ht="12.75" customHeight="1">
      <c r="A59" s="1951">
        <v>2009</v>
      </c>
      <c r="B59" s="3576">
        <v>71.599999999999994</v>
      </c>
      <c r="C59" s="3576">
        <v>2.2000000000000002</v>
      </c>
      <c r="D59" s="3576">
        <v>26.3</v>
      </c>
      <c r="E59" s="3576" t="s">
        <v>37</v>
      </c>
      <c r="F59" s="3576">
        <v>73.900000000000006</v>
      </c>
      <c r="G59" s="3576">
        <v>1.7</v>
      </c>
      <c r="H59" s="3576">
        <v>24.3</v>
      </c>
      <c r="I59" s="3576" t="s">
        <v>37</v>
      </c>
      <c r="J59" s="3577" t="s">
        <v>4786</v>
      </c>
    </row>
    <row r="60" spans="1:10" s="3578" customFormat="1" ht="12.75" customHeight="1">
      <c r="A60" s="1951">
        <v>2010</v>
      </c>
      <c r="B60" s="3576">
        <v>72.400000000000006</v>
      </c>
      <c r="C60" s="3576">
        <v>2.2000000000000002</v>
      </c>
      <c r="D60" s="3576">
        <v>25.5</v>
      </c>
      <c r="E60" s="3576" t="s">
        <v>37</v>
      </c>
      <c r="F60" s="3576">
        <v>74.599999999999994</v>
      </c>
      <c r="G60" s="3576">
        <v>1.9</v>
      </c>
      <c r="H60" s="3576">
        <v>23.6</v>
      </c>
      <c r="I60" s="3576" t="s">
        <v>37</v>
      </c>
      <c r="J60" s="3577" t="s">
        <v>4786</v>
      </c>
    </row>
    <row r="61" spans="1:10" s="3578" customFormat="1" ht="12.75" customHeight="1">
      <c r="A61" s="1951">
        <v>2011</v>
      </c>
      <c r="B61" s="3576">
        <v>73.099999999999994</v>
      </c>
      <c r="C61" s="3576">
        <v>2</v>
      </c>
      <c r="D61" s="3576">
        <v>24.9</v>
      </c>
      <c r="E61" s="3576" t="s">
        <v>37</v>
      </c>
      <c r="F61" s="3576">
        <v>75.400000000000006</v>
      </c>
      <c r="G61" s="3576">
        <v>1.8</v>
      </c>
      <c r="H61" s="3576">
        <v>22.9</v>
      </c>
      <c r="I61" s="3576" t="s">
        <v>37</v>
      </c>
      <c r="J61" s="3577" t="s">
        <v>4786</v>
      </c>
    </row>
    <row r="62" spans="1:10" s="3578" customFormat="1" ht="12.75" customHeight="1">
      <c r="A62" s="1951">
        <v>2012</v>
      </c>
      <c r="B62" s="3576">
        <v>73.599999999999994</v>
      </c>
      <c r="C62" s="3576">
        <v>1.9</v>
      </c>
      <c r="D62" s="3576">
        <v>24.5</v>
      </c>
      <c r="E62" s="3576" t="s">
        <v>37</v>
      </c>
      <c r="F62" s="3576">
        <v>75.099999999999994</v>
      </c>
      <c r="G62" s="3576">
        <v>1.8</v>
      </c>
      <c r="H62" s="3576">
        <v>23.1</v>
      </c>
      <c r="I62" s="3576" t="s">
        <v>37</v>
      </c>
      <c r="J62" s="3577" t="s">
        <v>4786</v>
      </c>
    </row>
    <row r="63" spans="1:10" s="3578" customFormat="1" ht="12.75" customHeight="1">
      <c r="A63" s="1951">
        <v>2013</v>
      </c>
      <c r="B63" s="3576">
        <v>74</v>
      </c>
      <c r="C63" s="3576">
        <v>1.9</v>
      </c>
      <c r="D63" s="3576">
        <v>24.1</v>
      </c>
      <c r="E63" s="3576" t="s">
        <v>37</v>
      </c>
      <c r="F63" s="3576">
        <v>75.5</v>
      </c>
      <c r="G63" s="3576">
        <v>1.6</v>
      </c>
      <c r="H63" s="3576">
        <v>22.9</v>
      </c>
      <c r="I63" s="3576" t="s">
        <v>37</v>
      </c>
      <c r="J63" s="3577" t="s">
        <v>4786</v>
      </c>
    </row>
    <row r="64" spans="1:10" s="3578" customFormat="1" ht="16.149999999999999" customHeight="1">
      <c r="A64" s="1951" t="s">
        <v>4759</v>
      </c>
      <c r="B64" s="3576">
        <v>72.8</v>
      </c>
      <c r="C64" s="3576">
        <v>2.1</v>
      </c>
      <c r="D64" s="3576">
        <v>23.9</v>
      </c>
      <c r="E64" s="3576">
        <v>1.2</v>
      </c>
      <c r="F64" s="3576">
        <v>74.599999999999994</v>
      </c>
      <c r="G64" s="3576">
        <v>1.8</v>
      </c>
      <c r="H64" s="3576">
        <v>22.3</v>
      </c>
      <c r="I64" s="3576">
        <v>1.3</v>
      </c>
      <c r="J64" s="3577" t="s">
        <v>4786</v>
      </c>
    </row>
    <row r="65" spans="1:18" s="3581" customFormat="1" ht="12.75" customHeight="1">
      <c r="A65" s="1951">
        <v>2015</v>
      </c>
      <c r="B65" s="3576">
        <v>72</v>
      </c>
      <c r="C65" s="3576">
        <v>2.1</v>
      </c>
      <c r="D65" s="3576">
        <v>23.3</v>
      </c>
      <c r="E65" s="3576">
        <v>2.6</v>
      </c>
      <c r="F65" s="3576">
        <v>72.599999999999994</v>
      </c>
      <c r="G65" s="3576">
        <v>1.7</v>
      </c>
      <c r="H65" s="3576">
        <v>22</v>
      </c>
      <c r="I65" s="3576">
        <v>3.7</v>
      </c>
      <c r="J65" s="3577" t="s">
        <v>4786</v>
      </c>
    </row>
    <row r="66" spans="1:18" s="3581" customFormat="1" ht="12.75" customHeight="1">
      <c r="A66" s="1951">
        <v>2016</v>
      </c>
      <c r="B66" s="3576">
        <v>73.2</v>
      </c>
      <c r="C66" s="3576">
        <v>2.1</v>
      </c>
      <c r="D66" s="3576">
        <v>24.2</v>
      </c>
      <c r="E66" s="3576">
        <v>0.5</v>
      </c>
      <c r="F66" s="3576">
        <v>75</v>
      </c>
      <c r="G66" s="3576">
        <v>1.9</v>
      </c>
      <c r="H66" s="3576">
        <v>22.4</v>
      </c>
      <c r="I66" s="3576">
        <v>0.7</v>
      </c>
      <c r="J66" s="3577" t="s">
        <v>4786</v>
      </c>
    </row>
    <row r="67" spans="1:18" s="3581" customFormat="1" ht="12.75" customHeight="1">
      <c r="A67" s="1951">
        <v>2017</v>
      </c>
      <c r="B67" s="3576">
        <v>73.599999999999994</v>
      </c>
      <c r="C67" s="3576">
        <v>2</v>
      </c>
      <c r="D67" s="3576">
        <v>24</v>
      </c>
      <c r="E67" s="3576">
        <v>0.4</v>
      </c>
      <c r="F67" s="3576">
        <v>75.099999999999994</v>
      </c>
      <c r="G67" s="3576">
        <v>1.8</v>
      </c>
      <c r="H67" s="3576">
        <v>22.6</v>
      </c>
      <c r="I67" s="3576">
        <v>0.5</v>
      </c>
      <c r="J67" s="3577" t="s">
        <v>37</v>
      </c>
    </row>
    <row r="68" spans="1:18" s="3581" customFormat="1" ht="12.75" customHeight="1">
      <c r="A68" s="1951">
        <v>2018</v>
      </c>
      <c r="B68" s="3576">
        <v>74.3</v>
      </c>
      <c r="C68" s="3576">
        <v>2</v>
      </c>
      <c r="D68" s="3576">
        <v>23.3</v>
      </c>
      <c r="E68" s="3576">
        <v>0.4</v>
      </c>
      <c r="F68" s="3576">
        <v>75.8</v>
      </c>
      <c r="G68" s="3576">
        <v>1.8</v>
      </c>
      <c r="H68" s="3576">
        <v>22.2</v>
      </c>
      <c r="I68" s="3576">
        <v>0.3</v>
      </c>
      <c r="J68" s="3577" t="s">
        <v>37</v>
      </c>
    </row>
    <row r="69" spans="1:18" s="3588" customFormat="1" ht="12.75" customHeight="1">
      <c r="A69" s="3583"/>
      <c r="B69" s="3584"/>
      <c r="C69" s="3585"/>
      <c r="D69" s="3585"/>
      <c r="E69" s="3585"/>
      <c r="F69" s="3585"/>
      <c r="G69" s="3586"/>
      <c r="H69" s="3585"/>
      <c r="I69" s="3585"/>
      <c r="J69" s="3587"/>
    </row>
    <row r="70" spans="1:18" s="3588" customFormat="1" ht="12.75" customHeight="1">
      <c r="A70" s="3557"/>
      <c r="B70" s="3589"/>
      <c r="C70" s="3589"/>
      <c r="D70" s="3589"/>
      <c r="E70" s="3589"/>
      <c r="F70" s="3589"/>
      <c r="G70" s="3590"/>
      <c r="H70" s="3589"/>
      <c r="I70" s="3589"/>
      <c r="J70" s="3591"/>
    </row>
    <row r="71" spans="1:18" s="3185" customFormat="1">
      <c r="A71" s="1974" t="s">
        <v>48</v>
      </c>
      <c r="B71" s="128"/>
      <c r="C71" s="118"/>
      <c r="D71" s="118"/>
      <c r="E71" s="118"/>
      <c r="F71" s="118"/>
      <c r="G71" s="118"/>
      <c r="H71" s="118"/>
      <c r="I71" s="118"/>
      <c r="J71" s="118"/>
      <c r="K71" s="118"/>
      <c r="L71" s="118"/>
      <c r="M71" s="118"/>
      <c r="N71" s="118"/>
      <c r="O71" s="118"/>
      <c r="R71" s="3561"/>
    </row>
    <row r="72" spans="1:18" s="3185" customFormat="1" ht="12.75" customHeight="1">
      <c r="A72" s="756" t="s">
        <v>4768</v>
      </c>
      <c r="B72" s="756"/>
      <c r="C72" s="756"/>
      <c r="D72" s="756"/>
      <c r="E72" s="756"/>
      <c r="F72" s="756"/>
      <c r="G72" s="756"/>
      <c r="H72" s="118"/>
      <c r="I72" s="118"/>
      <c r="J72" s="118"/>
      <c r="K72" s="118"/>
      <c r="L72" s="118"/>
      <c r="M72" s="118"/>
      <c r="N72" s="118"/>
      <c r="O72" s="118"/>
    </row>
    <row r="73" spans="1:18" s="3185" customFormat="1" ht="12.75" customHeight="1">
      <c r="A73" s="756" t="s">
        <v>4728</v>
      </c>
      <c r="B73" s="756"/>
      <c r="C73" s="756"/>
      <c r="D73" s="756"/>
      <c r="E73" s="756"/>
      <c r="F73" s="756"/>
      <c r="G73" s="756"/>
      <c r="H73" s="118"/>
      <c r="I73" s="118"/>
      <c r="J73" s="118"/>
      <c r="K73" s="118"/>
      <c r="L73" s="118"/>
      <c r="M73" s="118"/>
      <c r="N73" s="118"/>
      <c r="O73" s="118"/>
    </row>
    <row r="74" spans="1:18" s="3185" customFormat="1" ht="12.75" customHeight="1">
      <c r="A74" s="756" t="s">
        <v>4769</v>
      </c>
      <c r="B74" s="756"/>
      <c r="C74" s="756"/>
      <c r="D74" s="756"/>
      <c r="E74" s="756"/>
      <c r="F74" s="756"/>
      <c r="G74" s="756"/>
      <c r="H74" s="118"/>
      <c r="I74" s="118"/>
      <c r="J74" s="118"/>
      <c r="K74" s="118"/>
      <c r="L74" s="118"/>
      <c r="M74" s="118"/>
      <c r="N74" s="118"/>
      <c r="O74" s="118"/>
    </row>
    <row r="75" spans="1:18" s="3185" customFormat="1" ht="12.75" customHeight="1">
      <c r="A75" s="755" t="s">
        <v>4770</v>
      </c>
      <c r="B75" s="755"/>
      <c r="C75" s="755"/>
      <c r="D75" s="755"/>
      <c r="E75" s="755"/>
      <c r="F75" s="755"/>
      <c r="G75" s="755"/>
      <c r="H75" s="106"/>
      <c r="I75" s="106"/>
      <c r="J75" s="106"/>
      <c r="K75" s="118"/>
      <c r="L75" s="118"/>
      <c r="M75" s="118"/>
      <c r="N75" s="118"/>
      <c r="O75" s="118"/>
    </row>
    <row r="76" spans="1:18" s="3185" customFormat="1" ht="12.75" customHeight="1">
      <c r="A76" s="755" t="s">
        <v>4771</v>
      </c>
      <c r="B76" s="755"/>
      <c r="C76" s="755"/>
      <c r="D76" s="755"/>
      <c r="E76" s="755"/>
      <c r="F76" s="755"/>
      <c r="G76" s="755"/>
      <c r="H76" s="106"/>
      <c r="I76" s="106"/>
      <c r="J76" s="106"/>
      <c r="K76" s="118"/>
      <c r="L76" s="118"/>
      <c r="M76" s="118"/>
      <c r="N76" s="118"/>
      <c r="O76" s="118"/>
    </row>
    <row r="77" spans="1:18" s="3185" customFormat="1" ht="12.75" customHeight="1">
      <c r="A77" s="755" t="s">
        <v>4772</v>
      </c>
      <c r="B77" s="755"/>
      <c r="C77" s="755"/>
      <c r="D77" s="755"/>
      <c r="E77" s="755"/>
      <c r="F77" s="755"/>
      <c r="G77" s="755"/>
      <c r="H77" s="118"/>
      <c r="I77" s="118"/>
      <c r="J77" s="118"/>
      <c r="K77" s="118"/>
      <c r="L77" s="118"/>
      <c r="M77" s="118"/>
      <c r="N77" s="118"/>
      <c r="O77" s="118"/>
    </row>
    <row r="78" spans="1:18" s="3185" customFormat="1" ht="12.75" customHeight="1">
      <c r="A78" s="3562"/>
      <c r="B78" s="128"/>
      <c r="C78" s="118"/>
      <c r="D78" s="118"/>
      <c r="E78" s="118"/>
      <c r="F78" s="118"/>
      <c r="G78" s="118"/>
      <c r="H78" s="118"/>
      <c r="I78" s="118"/>
      <c r="J78" s="118"/>
      <c r="K78" s="118"/>
      <c r="L78" s="118"/>
      <c r="M78" s="118"/>
      <c r="N78" s="118"/>
      <c r="O78" s="118"/>
    </row>
    <row r="79" spans="1:18" s="3185" customFormat="1" ht="12.75" customHeight="1">
      <c r="A79" s="755" t="s">
        <v>70</v>
      </c>
      <c r="B79" s="755"/>
      <c r="C79" s="118"/>
      <c r="D79" s="118"/>
      <c r="E79" s="118"/>
      <c r="F79" s="118"/>
      <c r="G79" s="118"/>
      <c r="H79" s="118"/>
      <c r="I79" s="129"/>
      <c r="J79" s="118"/>
      <c r="K79" s="118"/>
      <c r="L79" s="118"/>
      <c r="M79" s="118"/>
      <c r="N79" s="118"/>
      <c r="O79" s="118"/>
    </row>
  </sheetData>
  <mergeCells count="13">
    <mergeCell ref="A79:B79"/>
    <mergeCell ref="A72:G72"/>
    <mergeCell ref="A73:G73"/>
    <mergeCell ref="A74:G74"/>
    <mergeCell ref="A75:G75"/>
    <mergeCell ref="A76:G76"/>
    <mergeCell ref="A77:G77"/>
    <mergeCell ref="A1:H1"/>
    <mergeCell ref="J1:K1"/>
    <mergeCell ref="A3:A4"/>
    <mergeCell ref="B3:E3"/>
    <mergeCell ref="F3:I3"/>
    <mergeCell ref="J3:J4"/>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69" fitToHeight="0" orientation="portrait"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7"/>
  <sheetViews>
    <sheetView showGridLines="0" zoomScaleNormal="100" workbookViewId="0">
      <selection sqref="A1:I1"/>
    </sheetView>
  </sheetViews>
  <sheetFormatPr defaultRowHeight="12.75"/>
  <cols>
    <col min="1" max="1" width="35" style="106" customWidth="1"/>
    <col min="2" max="7" width="7.7109375" style="106" customWidth="1"/>
    <col min="8" max="8" width="8.28515625" style="106" customWidth="1"/>
    <col min="9" max="12" width="7.7109375" style="106" customWidth="1"/>
    <col min="13" max="16384" width="9.140625" style="106"/>
  </cols>
  <sheetData>
    <row r="1" spans="1:14" ht="18" customHeight="1">
      <c r="A1" s="3592" t="s">
        <v>4788</v>
      </c>
      <c r="B1" s="3592"/>
      <c r="C1" s="3592"/>
      <c r="D1" s="3592"/>
      <c r="E1" s="3592"/>
      <c r="F1" s="3592"/>
      <c r="G1" s="3592"/>
      <c r="H1" s="3592"/>
      <c r="I1" s="3592"/>
      <c r="K1" s="677" t="s">
        <v>340</v>
      </c>
      <c r="L1" s="677"/>
    </row>
    <row r="2" spans="1:14" ht="15" customHeight="1">
      <c r="A2" s="3593"/>
      <c r="B2" s="2387"/>
      <c r="C2" s="3594"/>
      <c r="D2"/>
      <c r="E2"/>
      <c r="F2"/>
      <c r="G2"/>
      <c r="H2"/>
      <c r="I2"/>
      <c r="J2"/>
      <c r="K2"/>
      <c r="L2"/>
    </row>
    <row r="3" spans="1:14" s="669" customFormat="1" ht="20.25" customHeight="1">
      <c r="A3" s="3595" t="s">
        <v>4789</v>
      </c>
      <c r="B3" s="3596">
        <v>2008</v>
      </c>
      <c r="C3" s="3596">
        <v>2009</v>
      </c>
      <c r="D3" s="3596">
        <v>2010</v>
      </c>
      <c r="E3" s="3596">
        <v>2011</v>
      </c>
      <c r="F3" s="3596">
        <v>2012</v>
      </c>
      <c r="G3" s="3596">
        <v>2013</v>
      </c>
      <c r="H3" s="3596">
        <v>2014</v>
      </c>
      <c r="I3" s="3596">
        <v>2015</v>
      </c>
      <c r="J3" s="3596">
        <v>2016</v>
      </c>
      <c r="K3" s="3596">
        <v>2017</v>
      </c>
      <c r="L3" s="3596">
        <v>2018</v>
      </c>
      <c r="M3" s="1251"/>
    </row>
    <row r="4" spans="1:14" s="669" customFormat="1" ht="3.75" customHeight="1">
      <c r="A4" s="3597"/>
      <c r="B4" s="2376"/>
      <c r="C4" s="2376"/>
      <c r="D4" s="2376"/>
      <c r="E4" s="2376"/>
      <c r="F4" s="2376"/>
      <c r="G4" s="2376"/>
      <c r="H4" s="2376"/>
      <c r="I4" s="2376"/>
      <c r="J4" s="2376"/>
      <c r="K4" s="2376"/>
      <c r="L4" s="2376"/>
      <c r="M4" s="1251"/>
    </row>
    <row r="5" spans="1:14" s="198" customFormat="1">
      <c r="A5" s="3598" t="s">
        <v>4790</v>
      </c>
      <c r="B5" s="3599">
        <v>7007</v>
      </c>
      <c r="C5" s="3599">
        <v>6143</v>
      </c>
      <c r="D5" s="3599">
        <v>6005</v>
      </c>
      <c r="E5" s="3599">
        <v>5557</v>
      </c>
      <c r="F5" s="3599">
        <v>5508</v>
      </c>
      <c r="G5" s="3599">
        <v>4616</v>
      </c>
      <c r="H5" s="3599">
        <v>4505</v>
      </c>
      <c r="I5" s="3599">
        <v>4052</v>
      </c>
      <c r="J5" s="3599">
        <v>3675</v>
      </c>
      <c r="K5" s="3599">
        <v>3166</v>
      </c>
      <c r="L5" s="3599">
        <v>2789</v>
      </c>
      <c r="M5" s="3600"/>
      <c r="N5" s="3601"/>
    </row>
    <row r="6" spans="1:14" s="198" customFormat="1">
      <c r="A6" s="3598" t="s">
        <v>4791</v>
      </c>
      <c r="B6" s="3599">
        <v>1026</v>
      </c>
      <c r="C6" s="3599">
        <v>1544</v>
      </c>
      <c r="D6" s="3599">
        <v>2092</v>
      </c>
      <c r="E6" s="3599">
        <v>2486</v>
      </c>
      <c r="F6" s="3599">
        <v>3052</v>
      </c>
      <c r="G6" s="3599">
        <v>3185</v>
      </c>
      <c r="H6" s="3599">
        <v>3551</v>
      </c>
      <c r="I6" s="3599">
        <v>3378</v>
      </c>
      <c r="J6" s="3599">
        <v>3040</v>
      </c>
      <c r="K6" s="3599">
        <v>3283</v>
      </c>
      <c r="L6" s="3599">
        <v>3320</v>
      </c>
      <c r="M6" s="3600"/>
      <c r="N6" s="3601"/>
    </row>
    <row r="7" spans="1:14" s="669" customFormat="1">
      <c r="A7" s="3598" t="s">
        <v>4792</v>
      </c>
      <c r="B7" s="3599">
        <v>1873</v>
      </c>
      <c r="C7" s="3599">
        <v>1788</v>
      </c>
      <c r="D7" s="3599">
        <v>1776</v>
      </c>
      <c r="E7" s="3599">
        <v>1729</v>
      </c>
      <c r="F7" s="3599">
        <v>1827</v>
      </c>
      <c r="G7" s="3599">
        <v>1582</v>
      </c>
      <c r="H7" s="3599">
        <v>1555</v>
      </c>
      <c r="I7" s="3599">
        <v>1438</v>
      </c>
      <c r="J7" s="3599">
        <v>1346</v>
      </c>
      <c r="K7" s="3599">
        <v>1182</v>
      </c>
      <c r="L7" s="3599">
        <v>1079</v>
      </c>
      <c r="M7" s="3600"/>
      <c r="N7" s="3601"/>
    </row>
    <row r="8" spans="1:14" s="669" customFormat="1">
      <c r="A8" s="3598" t="s">
        <v>4793</v>
      </c>
      <c r="B8" s="3599">
        <v>671</v>
      </c>
      <c r="C8" s="3599">
        <v>675</v>
      </c>
      <c r="D8" s="3599">
        <v>879</v>
      </c>
      <c r="E8" s="3599">
        <v>865</v>
      </c>
      <c r="F8" s="3599">
        <v>886</v>
      </c>
      <c r="G8" s="3599">
        <v>722</v>
      </c>
      <c r="H8" s="3599">
        <v>570</v>
      </c>
      <c r="I8" s="3599">
        <v>524</v>
      </c>
      <c r="J8" s="3599">
        <v>625</v>
      </c>
      <c r="K8" s="3599">
        <v>686</v>
      </c>
      <c r="L8" s="3599">
        <v>617</v>
      </c>
      <c r="M8" s="3600"/>
      <c r="N8" s="3601"/>
    </row>
    <row r="9" spans="1:14" s="669" customFormat="1" ht="25.5">
      <c r="A9" s="3598" t="s">
        <v>4794</v>
      </c>
      <c r="B9" s="3599">
        <v>727</v>
      </c>
      <c r="C9" s="3599">
        <v>703</v>
      </c>
      <c r="D9" s="3599">
        <v>695</v>
      </c>
      <c r="E9" s="3599">
        <v>694</v>
      </c>
      <c r="F9" s="3599">
        <v>589</v>
      </c>
      <c r="G9" s="3599">
        <v>485</v>
      </c>
      <c r="H9" s="3599">
        <v>507</v>
      </c>
      <c r="I9" s="3599">
        <v>435</v>
      </c>
      <c r="J9" s="3599">
        <v>410</v>
      </c>
      <c r="K9" s="3599">
        <v>341</v>
      </c>
      <c r="L9" s="3599">
        <v>294</v>
      </c>
      <c r="M9" s="3600"/>
      <c r="N9" s="3601"/>
    </row>
    <row r="10" spans="1:14" s="669" customFormat="1">
      <c r="A10" s="3598" t="s">
        <v>4795</v>
      </c>
      <c r="B10" s="3599" t="s">
        <v>37</v>
      </c>
      <c r="C10" s="3599" t="s">
        <v>37</v>
      </c>
      <c r="D10" s="3599" t="s">
        <v>37</v>
      </c>
      <c r="E10" s="3599" t="s">
        <v>37</v>
      </c>
      <c r="F10" s="3599" t="s">
        <v>37</v>
      </c>
      <c r="G10" s="3599" t="s">
        <v>37</v>
      </c>
      <c r="H10" s="3599">
        <v>291</v>
      </c>
      <c r="I10" s="3599">
        <v>557</v>
      </c>
      <c r="J10" s="3599">
        <v>936</v>
      </c>
      <c r="K10" s="3599">
        <v>1176</v>
      </c>
      <c r="L10" s="3599">
        <v>1322</v>
      </c>
      <c r="M10" s="3600"/>
      <c r="N10" s="3601"/>
    </row>
    <row r="11" spans="1:14" s="669" customFormat="1">
      <c r="A11" s="3598" t="s">
        <v>4796</v>
      </c>
      <c r="B11" s="3599">
        <v>525</v>
      </c>
      <c r="C11" s="3599">
        <v>538</v>
      </c>
      <c r="D11" s="3599">
        <v>522</v>
      </c>
      <c r="E11" s="3599">
        <v>485</v>
      </c>
      <c r="F11" s="3599">
        <v>484</v>
      </c>
      <c r="G11" s="3599">
        <v>301</v>
      </c>
      <c r="H11" s="3599">
        <v>171</v>
      </c>
      <c r="I11" s="3599">
        <v>205</v>
      </c>
      <c r="J11" s="3599">
        <v>167</v>
      </c>
      <c r="K11" s="3599">
        <v>161</v>
      </c>
      <c r="L11" s="3599">
        <v>124</v>
      </c>
      <c r="M11" s="3600"/>
      <c r="N11" s="3601"/>
    </row>
    <row r="12" spans="1:14" s="669" customFormat="1">
      <c r="A12" s="3598" t="s">
        <v>4797</v>
      </c>
      <c r="B12" s="3599">
        <v>29</v>
      </c>
      <c r="C12" s="3599">
        <v>54</v>
      </c>
      <c r="D12" s="3599">
        <v>56</v>
      </c>
      <c r="E12" s="3599">
        <v>37</v>
      </c>
      <c r="F12" s="3599">
        <v>165</v>
      </c>
      <c r="G12" s="3599">
        <v>355</v>
      </c>
      <c r="H12" s="3599">
        <v>180</v>
      </c>
      <c r="I12" s="3599">
        <v>353</v>
      </c>
      <c r="J12" s="3599">
        <v>623</v>
      </c>
      <c r="K12" s="3599">
        <v>579</v>
      </c>
      <c r="L12" s="3599">
        <v>699</v>
      </c>
      <c r="M12" s="3600"/>
      <c r="N12" s="3601"/>
    </row>
    <row r="13" spans="1:14" s="198" customFormat="1">
      <c r="A13" s="3598" t="s">
        <v>4798</v>
      </c>
      <c r="B13" s="3599">
        <v>264</v>
      </c>
      <c r="C13" s="3599">
        <v>282</v>
      </c>
      <c r="D13" s="3599">
        <v>283</v>
      </c>
      <c r="E13" s="3599">
        <v>278</v>
      </c>
      <c r="F13" s="3599">
        <v>240</v>
      </c>
      <c r="G13" s="3599">
        <v>233</v>
      </c>
      <c r="H13" s="3599">
        <v>218</v>
      </c>
      <c r="I13" s="3599">
        <v>209</v>
      </c>
      <c r="J13" s="3599">
        <v>202</v>
      </c>
      <c r="K13" s="3599">
        <v>180</v>
      </c>
      <c r="L13" s="3599">
        <v>146</v>
      </c>
      <c r="M13" s="3600"/>
      <c r="N13" s="3601"/>
    </row>
    <row r="14" spans="1:14" s="198" customFormat="1">
      <c r="A14" s="3602" t="s">
        <v>4799</v>
      </c>
      <c r="B14" s="3599" t="s">
        <v>37</v>
      </c>
      <c r="C14" s="3599" t="s">
        <v>37</v>
      </c>
      <c r="D14" s="3599" t="s">
        <v>37</v>
      </c>
      <c r="E14" s="3599">
        <v>93</v>
      </c>
      <c r="F14" s="3599">
        <v>193</v>
      </c>
      <c r="G14" s="3599">
        <v>233</v>
      </c>
      <c r="H14" s="3599">
        <v>305</v>
      </c>
      <c r="I14" s="3599">
        <v>340</v>
      </c>
      <c r="J14" s="3599">
        <v>374</v>
      </c>
      <c r="K14" s="3599">
        <v>426</v>
      </c>
      <c r="L14" s="3599">
        <v>352</v>
      </c>
      <c r="M14" s="3600"/>
      <c r="N14" s="3601"/>
    </row>
    <row r="15" spans="1:14" s="669" customFormat="1">
      <c r="A15" s="3602" t="s">
        <v>4800</v>
      </c>
      <c r="B15" s="3599">
        <v>1</v>
      </c>
      <c r="C15" s="3599">
        <v>3</v>
      </c>
      <c r="D15" s="3599">
        <v>3</v>
      </c>
      <c r="E15" s="3599">
        <v>25</v>
      </c>
      <c r="F15" s="3599">
        <v>123</v>
      </c>
      <c r="G15" s="3599">
        <v>193</v>
      </c>
      <c r="H15" s="3599">
        <v>269</v>
      </c>
      <c r="I15" s="3599">
        <v>363</v>
      </c>
      <c r="J15" s="3599">
        <v>432</v>
      </c>
      <c r="K15" s="3599">
        <v>414</v>
      </c>
      <c r="L15" s="3599">
        <v>396</v>
      </c>
      <c r="M15" s="3600"/>
      <c r="N15" s="3601"/>
    </row>
    <row r="16" spans="1:14" s="669" customFormat="1">
      <c r="A16" s="3602" t="s">
        <v>4801</v>
      </c>
      <c r="B16" s="3599">
        <v>119</v>
      </c>
      <c r="C16" s="3599">
        <v>140</v>
      </c>
      <c r="D16" s="3599">
        <v>148</v>
      </c>
      <c r="E16" s="3599">
        <v>125</v>
      </c>
      <c r="F16" s="3599">
        <v>150</v>
      </c>
      <c r="G16" s="3599">
        <v>145</v>
      </c>
      <c r="H16" s="3599">
        <v>181</v>
      </c>
      <c r="I16" s="3599">
        <v>161</v>
      </c>
      <c r="J16" s="3599">
        <v>205</v>
      </c>
      <c r="K16" s="3599">
        <v>210</v>
      </c>
      <c r="L16" s="3599">
        <v>297</v>
      </c>
      <c r="M16" s="3600"/>
      <c r="N16" s="3601"/>
    </row>
    <row r="17" spans="1:14" s="669" customFormat="1">
      <c r="A17" s="3602" t="s">
        <v>4802</v>
      </c>
      <c r="B17" s="3599" t="s">
        <v>37</v>
      </c>
      <c r="C17" s="3599">
        <v>0</v>
      </c>
      <c r="D17" s="3599">
        <v>0</v>
      </c>
      <c r="E17" s="3599">
        <v>0</v>
      </c>
      <c r="F17" s="3599">
        <v>0</v>
      </c>
      <c r="G17" s="3599">
        <v>0</v>
      </c>
      <c r="H17" s="3599">
        <v>91</v>
      </c>
      <c r="I17" s="3599">
        <v>355</v>
      </c>
      <c r="J17" s="3599">
        <v>519</v>
      </c>
      <c r="K17" s="3599">
        <v>473</v>
      </c>
      <c r="L17" s="3599">
        <v>357</v>
      </c>
      <c r="M17" s="3600"/>
      <c r="N17" s="3601"/>
    </row>
    <row r="18" spans="1:14" s="669" customFormat="1">
      <c r="A18" s="3602" t="s">
        <v>4803</v>
      </c>
      <c r="B18" s="3599" t="s">
        <v>37</v>
      </c>
      <c r="C18" s="3599">
        <v>0</v>
      </c>
      <c r="D18" s="3599">
        <v>0</v>
      </c>
      <c r="E18" s="3599">
        <v>0</v>
      </c>
      <c r="F18" s="3599">
        <v>0</v>
      </c>
      <c r="G18" s="3599">
        <v>0</v>
      </c>
      <c r="H18" s="3599">
        <v>171</v>
      </c>
      <c r="I18" s="3599">
        <v>290</v>
      </c>
      <c r="J18" s="3599">
        <v>372</v>
      </c>
      <c r="K18" s="3599">
        <v>382</v>
      </c>
      <c r="L18" s="3599">
        <v>533</v>
      </c>
      <c r="M18" s="3600"/>
      <c r="N18" s="3601"/>
    </row>
    <row r="19" spans="1:14" s="669" customFormat="1">
      <c r="A19" s="3602" t="s">
        <v>4804</v>
      </c>
      <c r="B19" s="3599">
        <v>87</v>
      </c>
      <c r="C19" s="3599">
        <v>86</v>
      </c>
      <c r="D19" s="3599">
        <v>148</v>
      </c>
      <c r="E19" s="3599">
        <v>207</v>
      </c>
      <c r="F19" s="3599">
        <v>182</v>
      </c>
      <c r="G19" s="3599">
        <v>139</v>
      </c>
      <c r="H19" s="3599">
        <v>144</v>
      </c>
      <c r="I19" s="3599">
        <v>107</v>
      </c>
      <c r="J19" s="3599">
        <v>101</v>
      </c>
      <c r="K19" s="3599">
        <v>82</v>
      </c>
      <c r="L19" s="3599">
        <v>78</v>
      </c>
      <c r="M19" s="3600"/>
      <c r="N19" s="3601"/>
    </row>
    <row r="20" spans="1:14" s="669" customFormat="1" ht="25.5">
      <c r="A20" s="3602" t="s">
        <v>4805</v>
      </c>
      <c r="B20" s="3599">
        <v>127</v>
      </c>
      <c r="C20" s="3599">
        <v>103</v>
      </c>
      <c r="D20" s="3599">
        <v>100</v>
      </c>
      <c r="E20" s="3599">
        <v>95</v>
      </c>
      <c r="F20" s="3599">
        <v>110</v>
      </c>
      <c r="G20" s="3599">
        <v>115</v>
      </c>
      <c r="H20" s="3599">
        <v>90</v>
      </c>
      <c r="I20" s="3599">
        <v>94</v>
      </c>
      <c r="J20" s="3599">
        <v>53</v>
      </c>
      <c r="K20" s="3599">
        <v>65</v>
      </c>
      <c r="L20" s="3599">
        <v>54</v>
      </c>
      <c r="M20" s="3600"/>
      <c r="N20" s="3601"/>
    </row>
    <row r="21" spans="1:14" s="669" customFormat="1">
      <c r="A21" s="3602" t="s">
        <v>4806</v>
      </c>
      <c r="B21" s="3599">
        <v>96</v>
      </c>
      <c r="C21" s="3599">
        <v>78</v>
      </c>
      <c r="D21" s="3599">
        <v>83</v>
      </c>
      <c r="E21" s="3599">
        <v>89</v>
      </c>
      <c r="F21" s="3599">
        <v>87</v>
      </c>
      <c r="G21" s="3599">
        <v>91</v>
      </c>
      <c r="H21" s="3599">
        <v>115</v>
      </c>
      <c r="I21" s="3599">
        <v>94</v>
      </c>
      <c r="J21" s="3599">
        <v>89</v>
      </c>
      <c r="K21" s="3599">
        <v>88</v>
      </c>
      <c r="L21" s="3599">
        <v>86</v>
      </c>
      <c r="M21" s="3600"/>
      <c r="N21" s="3601"/>
    </row>
    <row r="22" spans="1:14" s="669" customFormat="1">
      <c r="A22" s="3602" t="s">
        <v>4807</v>
      </c>
      <c r="B22" s="3599">
        <v>79</v>
      </c>
      <c r="C22" s="3599">
        <v>95</v>
      </c>
      <c r="D22" s="3599">
        <v>122</v>
      </c>
      <c r="E22" s="3599">
        <v>113</v>
      </c>
      <c r="F22" s="3599">
        <v>134</v>
      </c>
      <c r="G22" s="3599">
        <v>91</v>
      </c>
      <c r="H22" s="3599">
        <v>69</v>
      </c>
      <c r="I22" s="3599">
        <v>45</v>
      </c>
      <c r="J22" s="3599">
        <v>50</v>
      </c>
      <c r="K22" s="3599">
        <v>39</v>
      </c>
      <c r="L22" s="3599">
        <v>6</v>
      </c>
      <c r="M22" s="3600"/>
      <c r="N22" s="3601"/>
    </row>
    <row r="23" spans="1:14" s="669" customFormat="1">
      <c r="A23" s="3602" t="s">
        <v>4808</v>
      </c>
      <c r="B23" s="3599">
        <v>126</v>
      </c>
      <c r="C23" s="3599">
        <v>112</v>
      </c>
      <c r="D23" s="3599">
        <v>105</v>
      </c>
      <c r="E23" s="3599">
        <v>92</v>
      </c>
      <c r="F23" s="3599">
        <v>77</v>
      </c>
      <c r="G23" s="3599">
        <v>65</v>
      </c>
      <c r="H23" s="3599">
        <v>57</v>
      </c>
      <c r="I23" s="3599">
        <v>62</v>
      </c>
      <c r="J23" s="3599">
        <v>45</v>
      </c>
      <c r="K23" s="3599">
        <v>39</v>
      </c>
      <c r="L23" s="3599">
        <v>27</v>
      </c>
      <c r="M23" s="3600"/>
      <c r="N23" s="3601"/>
    </row>
    <row r="24" spans="1:14" s="669" customFormat="1">
      <c r="A24" s="3602" t="s">
        <v>4809</v>
      </c>
      <c r="B24" s="3599" t="s">
        <v>37</v>
      </c>
      <c r="C24" s="3599" t="s">
        <v>37</v>
      </c>
      <c r="D24" s="3599" t="s">
        <v>37</v>
      </c>
      <c r="E24" s="3599" t="s">
        <v>37</v>
      </c>
      <c r="F24" s="3599" t="s">
        <v>37</v>
      </c>
      <c r="G24" s="3599" t="s">
        <v>37</v>
      </c>
      <c r="H24" s="3599" t="s">
        <v>37</v>
      </c>
      <c r="I24" s="3599" t="s">
        <v>37</v>
      </c>
      <c r="J24" s="3599" t="s">
        <v>37</v>
      </c>
      <c r="K24" s="3599">
        <v>325</v>
      </c>
      <c r="L24" s="3599">
        <v>452</v>
      </c>
      <c r="M24" s="3600"/>
      <c r="N24" s="3601"/>
    </row>
    <row r="25" spans="1:14" s="669" customFormat="1">
      <c r="A25" s="3602" t="s">
        <v>4810</v>
      </c>
      <c r="B25" s="3599">
        <v>68</v>
      </c>
      <c r="C25" s="3599">
        <v>63</v>
      </c>
      <c r="D25" s="3599">
        <v>58</v>
      </c>
      <c r="E25" s="3599">
        <v>67</v>
      </c>
      <c r="F25" s="3599">
        <v>66</v>
      </c>
      <c r="G25" s="3599">
        <v>57</v>
      </c>
      <c r="H25" s="3599">
        <v>57</v>
      </c>
      <c r="I25" s="3599">
        <v>42</v>
      </c>
      <c r="J25" s="3599">
        <v>29</v>
      </c>
      <c r="K25" s="3599">
        <v>35</v>
      </c>
      <c r="L25" s="3599">
        <v>43</v>
      </c>
      <c r="M25" s="3600"/>
      <c r="N25" s="3601"/>
    </row>
    <row r="26" spans="1:14" s="669" customFormat="1">
      <c r="A26" s="3602" t="s">
        <v>4811</v>
      </c>
      <c r="B26" s="3599">
        <v>35</v>
      </c>
      <c r="C26" s="3599">
        <v>34</v>
      </c>
      <c r="D26" s="3599">
        <v>37</v>
      </c>
      <c r="E26" s="3599">
        <v>58</v>
      </c>
      <c r="F26" s="3599">
        <v>55</v>
      </c>
      <c r="G26" s="3599">
        <v>62</v>
      </c>
      <c r="H26" s="3599">
        <v>75</v>
      </c>
      <c r="I26" s="3599">
        <v>51</v>
      </c>
      <c r="J26" s="3599">
        <v>39</v>
      </c>
      <c r="K26" s="3599">
        <v>45</v>
      </c>
      <c r="L26" s="3599">
        <v>62</v>
      </c>
      <c r="M26" s="3600"/>
      <c r="N26" s="3601"/>
    </row>
    <row r="27" spans="1:14" s="669" customFormat="1">
      <c r="A27" s="3602" t="s">
        <v>4812</v>
      </c>
      <c r="B27" s="3599">
        <v>61</v>
      </c>
      <c r="C27" s="3599">
        <v>38</v>
      </c>
      <c r="D27" s="3599">
        <v>56</v>
      </c>
      <c r="E27" s="3599">
        <v>59</v>
      </c>
      <c r="F27" s="3599">
        <v>56</v>
      </c>
      <c r="G27" s="3599">
        <v>44</v>
      </c>
      <c r="H27" s="3599">
        <v>32</v>
      </c>
      <c r="I27" s="3599">
        <v>47</v>
      </c>
      <c r="J27" s="3599">
        <v>39</v>
      </c>
      <c r="K27" s="3599">
        <v>38</v>
      </c>
      <c r="L27" s="3599">
        <v>16</v>
      </c>
      <c r="M27" s="3600"/>
      <c r="N27" s="3601"/>
    </row>
    <row r="28" spans="1:14" s="669" customFormat="1">
      <c r="A28" s="3602" t="s">
        <v>4813</v>
      </c>
      <c r="B28" s="3599">
        <v>26</v>
      </c>
      <c r="C28" s="3599">
        <v>27</v>
      </c>
      <c r="D28" s="3599">
        <v>22</v>
      </c>
      <c r="E28" s="3599">
        <v>28</v>
      </c>
      <c r="F28" s="3599">
        <v>58</v>
      </c>
      <c r="G28" s="3599">
        <v>63</v>
      </c>
      <c r="H28" s="3599">
        <v>44</v>
      </c>
      <c r="I28" s="3599">
        <v>37</v>
      </c>
      <c r="J28" s="3599">
        <v>56</v>
      </c>
      <c r="K28" s="3599">
        <v>35</v>
      </c>
      <c r="L28" s="3599">
        <v>29</v>
      </c>
      <c r="M28" s="3600"/>
      <c r="N28" s="3601"/>
    </row>
    <row r="29" spans="1:14" s="669" customFormat="1">
      <c r="A29" s="3602" t="s">
        <v>4814</v>
      </c>
      <c r="B29" s="3599">
        <v>43</v>
      </c>
      <c r="C29" s="3599">
        <v>63</v>
      </c>
      <c r="D29" s="3599">
        <v>36</v>
      </c>
      <c r="E29" s="3599">
        <v>21</v>
      </c>
      <c r="F29" s="3599">
        <v>18</v>
      </c>
      <c r="G29" s="3599">
        <v>17</v>
      </c>
      <c r="H29" s="3599">
        <v>27</v>
      </c>
      <c r="I29" s="3599">
        <v>51</v>
      </c>
      <c r="J29" s="3599">
        <v>54</v>
      </c>
      <c r="K29" s="3599">
        <v>34</v>
      </c>
      <c r="L29" s="3599">
        <v>35</v>
      </c>
      <c r="M29" s="3600"/>
      <c r="N29" s="3601"/>
    </row>
    <row r="30" spans="1:14" s="669" customFormat="1">
      <c r="A30" s="3602" t="s">
        <v>4815</v>
      </c>
      <c r="B30" s="3599">
        <v>36</v>
      </c>
      <c r="C30" s="3599">
        <v>46</v>
      </c>
      <c r="D30" s="3599">
        <v>41</v>
      </c>
      <c r="E30" s="3599">
        <v>40</v>
      </c>
      <c r="F30" s="3599">
        <v>37</v>
      </c>
      <c r="G30" s="3599">
        <v>30</v>
      </c>
      <c r="H30" s="3599">
        <v>30</v>
      </c>
      <c r="I30" s="3599">
        <v>38</v>
      </c>
      <c r="J30" s="3599">
        <v>32</v>
      </c>
      <c r="K30" s="3599">
        <v>37</v>
      </c>
      <c r="L30" s="3599">
        <v>31</v>
      </c>
      <c r="M30" s="3600"/>
      <c r="N30" s="3601"/>
    </row>
    <row r="31" spans="1:14" s="669" customFormat="1">
      <c r="A31" s="3602" t="s">
        <v>4816</v>
      </c>
      <c r="B31" s="3599">
        <v>33</v>
      </c>
      <c r="C31" s="3599">
        <v>31</v>
      </c>
      <c r="D31" s="3599">
        <v>43</v>
      </c>
      <c r="E31" s="3599">
        <v>40</v>
      </c>
      <c r="F31" s="3599">
        <v>36</v>
      </c>
      <c r="G31" s="3599">
        <v>30</v>
      </c>
      <c r="H31" s="3599">
        <v>47</v>
      </c>
      <c r="I31" s="3599">
        <v>37</v>
      </c>
      <c r="J31" s="3599">
        <v>32</v>
      </c>
      <c r="K31" s="3599">
        <v>38</v>
      </c>
      <c r="L31" s="3599">
        <v>26</v>
      </c>
      <c r="M31" s="3600"/>
      <c r="N31" s="3601"/>
    </row>
    <row r="32" spans="1:14" s="669" customFormat="1" ht="25.5">
      <c r="A32" s="3602" t="s">
        <v>4817</v>
      </c>
      <c r="B32" s="3599">
        <v>38</v>
      </c>
      <c r="C32" s="3599">
        <v>35</v>
      </c>
      <c r="D32" s="3599">
        <v>53</v>
      </c>
      <c r="E32" s="3599">
        <v>49</v>
      </c>
      <c r="F32" s="3599">
        <v>44</v>
      </c>
      <c r="G32" s="3599">
        <v>29</v>
      </c>
      <c r="H32" s="3599">
        <v>27</v>
      </c>
      <c r="I32" s="3599">
        <v>35</v>
      </c>
      <c r="J32" s="3599">
        <v>17</v>
      </c>
      <c r="K32" s="3599">
        <v>23</v>
      </c>
      <c r="L32" s="3599">
        <v>21</v>
      </c>
      <c r="M32" s="3600"/>
      <c r="N32" s="3601"/>
    </row>
    <row r="33" spans="1:14" s="669" customFormat="1">
      <c r="A33" s="3602" t="s">
        <v>4818</v>
      </c>
      <c r="B33" s="3599">
        <v>16</v>
      </c>
      <c r="C33" s="3599">
        <v>26</v>
      </c>
      <c r="D33" s="3599">
        <v>15</v>
      </c>
      <c r="E33" s="3599">
        <v>27</v>
      </c>
      <c r="F33" s="3599">
        <v>48</v>
      </c>
      <c r="G33" s="3599">
        <v>35</v>
      </c>
      <c r="H33" s="3599">
        <v>43</v>
      </c>
      <c r="I33" s="3599">
        <v>31</v>
      </c>
      <c r="J33" s="3599">
        <v>34</v>
      </c>
      <c r="K33" s="3599">
        <v>43</v>
      </c>
      <c r="L33" s="3599">
        <v>23</v>
      </c>
      <c r="M33" s="3600"/>
      <c r="N33" s="3601"/>
    </row>
    <row r="34" spans="1:14" s="669" customFormat="1">
      <c r="A34" s="3602" t="s">
        <v>4819</v>
      </c>
      <c r="B34" s="3599" t="s">
        <v>37</v>
      </c>
      <c r="C34" s="3599">
        <v>7</v>
      </c>
      <c r="D34" s="3599">
        <v>14</v>
      </c>
      <c r="E34" s="3599">
        <v>20</v>
      </c>
      <c r="F34" s="3599">
        <v>27</v>
      </c>
      <c r="G34" s="3599">
        <v>32</v>
      </c>
      <c r="H34" s="3599">
        <v>42</v>
      </c>
      <c r="I34" s="3599">
        <v>51</v>
      </c>
      <c r="J34" s="3599">
        <v>47</v>
      </c>
      <c r="K34" s="3599">
        <v>41</v>
      </c>
      <c r="L34" s="3599">
        <v>11</v>
      </c>
      <c r="M34" s="3600"/>
      <c r="N34" s="3601"/>
    </row>
    <row r="35" spans="1:14" s="669" customFormat="1">
      <c r="A35" s="3602" t="s">
        <v>4820</v>
      </c>
      <c r="B35" s="3599">
        <v>44</v>
      </c>
      <c r="C35" s="3599">
        <v>39</v>
      </c>
      <c r="D35" s="3599">
        <v>43</v>
      </c>
      <c r="E35" s="3599">
        <v>31</v>
      </c>
      <c r="F35" s="3599">
        <v>22</v>
      </c>
      <c r="G35" s="3599">
        <v>20</v>
      </c>
      <c r="H35" s="3599">
        <v>17</v>
      </c>
      <c r="I35" s="3599">
        <v>15</v>
      </c>
      <c r="J35" s="3599">
        <v>13</v>
      </c>
      <c r="K35" s="3599">
        <v>22</v>
      </c>
      <c r="L35" s="3599">
        <v>8</v>
      </c>
      <c r="M35" s="3600"/>
      <c r="N35" s="3601"/>
    </row>
    <row r="36" spans="1:14" s="669" customFormat="1">
      <c r="A36" s="3602" t="s">
        <v>4821</v>
      </c>
      <c r="B36" s="3599">
        <v>32</v>
      </c>
      <c r="C36" s="3599">
        <v>32</v>
      </c>
      <c r="D36" s="3599">
        <v>30</v>
      </c>
      <c r="E36" s="3599">
        <v>41</v>
      </c>
      <c r="F36" s="3599">
        <v>18</v>
      </c>
      <c r="G36" s="3599">
        <v>14</v>
      </c>
      <c r="H36" s="3599">
        <v>19</v>
      </c>
      <c r="I36" s="3599">
        <v>21</v>
      </c>
      <c r="J36" s="3599">
        <v>11</v>
      </c>
      <c r="K36" s="3599">
        <v>15</v>
      </c>
      <c r="L36" s="3599">
        <v>10</v>
      </c>
      <c r="M36" s="3600"/>
      <c r="N36" s="3601"/>
    </row>
    <row r="37" spans="1:14" s="669" customFormat="1">
      <c r="A37" s="3602" t="s">
        <v>4822</v>
      </c>
      <c r="B37" s="3599" t="s">
        <v>37</v>
      </c>
      <c r="C37" s="3599" t="s">
        <v>37</v>
      </c>
      <c r="D37" s="3599" t="s">
        <v>37</v>
      </c>
      <c r="E37" s="3599" t="s">
        <v>37</v>
      </c>
      <c r="F37" s="3599" t="s">
        <v>37</v>
      </c>
      <c r="G37" s="3599" t="s">
        <v>37</v>
      </c>
      <c r="H37" s="3599">
        <v>33</v>
      </c>
      <c r="I37" s="3599">
        <v>41</v>
      </c>
      <c r="J37" s="3599">
        <v>45</v>
      </c>
      <c r="K37" s="3599">
        <v>63</v>
      </c>
      <c r="L37" s="3599">
        <v>61</v>
      </c>
      <c r="M37" s="3600"/>
      <c r="N37" s="3601"/>
    </row>
    <row r="38" spans="1:14" s="669" customFormat="1" ht="25.5">
      <c r="A38" s="3602" t="s">
        <v>4823</v>
      </c>
      <c r="B38" s="3599">
        <v>18</v>
      </c>
      <c r="C38" s="3599">
        <v>19</v>
      </c>
      <c r="D38" s="3599">
        <v>26</v>
      </c>
      <c r="E38" s="3599">
        <v>21</v>
      </c>
      <c r="F38" s="3599">
        <v>27</v>
      </c>
      <c r="G38" s="3599">
        <v>30</v>
      </c>
      <c r="H38" s="3599">
        <v>22</v>
      </c>
      <c r="I38" s="3599">
        <v>22</v>
      </c>
      <c r="J38" s="3599">
        <v>22</v>
      </c>
      <c r="K38" s="3599">
        <v>18</v>
      </c>
      <c r="L38" s="3599">
        <v>14</v>
      </c>
      <c r="M38" s="3600"/>
      <c r="N38" s="3601"/>
    </row>
    <row r="39" spans="1:14" s="669" customFormat="1" ht="25.5">
      <c r="A39" s="3602" t="s">
        <v>4824</v>
      </c>
      <c r="B39" s="3599">
        <v>19</v>
      </c>
      <c r="C39" s="3599">
        <v>11</v>
      </c>
      <c r="D39" s="3599">
        <v>16</v>
      </c>
      <c r="E39" s="3599">
        <v>24</v>
      </c>
      <c r="F39" s="3599">
        <v>32</v>
      </c>
      <c r="G39" s="3599">
        <v>20</v>
      </c>
      <c r="H39" s="3599">
        <v>23</v>
      </c>
      <c r="I39" s="3599">
        <v>20</v>
      </c>
      <c r="J39" s="3599">
        <v>26</v>
      </c>
      <c r="K39" s="3599">
        <v>20</v>
      </c>
      <c r="L39" s="3599">
        <v>19</v>
      </c>
      <c r="M39" s="3600"/>
      <c r="N39" s="3601"/>
    </row>
    <row r="40" spans="1:14" s="669" customFormat="1">
      <c r="A40" s="3602" t="s">
        <v>4825</v>
      </c>
      <c r="B40" s="3599">
        <v>21</v>
      </c>
      <c r="C40" s="3599">
        <v>14</v>
      </c>
      <c r="D40" s="3599">
        <v>31</v>
      </c>
      <c r="E40" s="3599">
        <v>29</v>
      </c>
      <c r="F40" s="3599">
        <v>43</v>
      </c>
      <c r="G40" s="3599">
        <v>19</v>
      </c>
      <c r="H40" s="3599">
        <v>18</v>
      </c>
      <c r="I40" s="3599">
        <v>15</v>
      </c>
      <c r="J40" s="3599">
        <v>7</v>
      </c>
      <c r="K40" s="3599">
        <v>12</v>
      </c>
      <c r="L40" s="3599">
        <v>8</v>
      </c>
      <c r="M40" s="3600"/>
      <c r="N40" s="3601"/>
    </row>
    <row r="41" spans="1:14" s="669" customFormat="1">
      <c r="A41" s="3602" t="s">
        <v>4826</v>
      </c>
      <c r="B41" s="3599">
        <v>10</v>
      </c>
      <c r="C41" s="3599">
        <v>11</v>
      </c>
      <c r="D41" s="3599">
        <v>24</v>
      </c>
      <c r="E41" s="3599">
        <v>40</v>
      </c>
      <c r="F41" s="3599">
        <v>32</v>
      </c>
      <c r="G41" s="3599">
        <v>10</v>
      </c>
      <c r="H41" s="3599">
        <v>22</v>
      </c>
      <c r="I41" s="3599">
        <v>19</v>
      </c>
      <c r="J41" s="3599">
        <v>11</v>
      </c>
      <c r="K41" s="3599">
        <v>11</v>
      </c>
      <c r="L41" s="3599">
        <v>10</v>
      </c>
      <c r="M41" s="3600"/>
      <c r="N41" s="3601"/>
    </row>
    <row r="42" spans="1:14" s="669" customFormat="1">
      <c r="A42" s="3602" t="s">
        <v>4827</v>
      </c>
      <c r="B42" s="3599">
        <v>12</v>
      </c>
      <c r="C42" s="3599">
        <v>19</v>
      </c>
      <c r="D42" s="3599">
        <v>20</v>
      </c>
      <c r="E42" s="3599">
        <v>21</v>
      </c>
      <c r="F42" s="3599">
        <v>13</v>
      </c>
      <c r="G42" s="3599">
        <v>28</v>
      </c>
      <c r="H42" s="3599">
        <v>23</v>
      </c>
      <c r="I42" s="3599">
        <v>21</v>
      </c>
      <c r="J42" s="3599">
        <v>16</v>
      </c>
      <c r="K42" s="3599">
        <v>6</v>
      </c>
      <c r="L42" s="3599">
        <v>7</v>
      </c>
      <c r="M42" s="3600"/>
      <c r="N42" s="3601"/>
    </row>
    <row r="43" spans="1:14" s="669" customFormat="1">
      <c r="A43" s="3602" t="s">
        <v>4828</v>
      </c>
      <c r="B43" s="3599">
        <v>12</v>
      </c>
      <c r="C43" s="3599">
        <v>14</v>
      </c>
      <c r="D43" s="3599">
        <v>14</v>
      </c>
      <c r="E43" s="3599">
        <v>28</v>
      </c>
      <c r="F43" s="3599">
        <v>14</v>
      </c>
      <c r="G43" s="3599">
        <v>13</v>
      </c>
      <c r="H43" s="3599">
        <v>17</v>
      </c>
      <c r="I43" s="3599">
        <v>20</v>
      </c>
      <c r="J43" s="3599">
        <v>11</v>
      </c>
      <c r="K43" s="3599">
        <v>16</v>
      </c>
      <c r="L43" s="3599">
        <v>12</v>
      </c>
      <c r="M43" s="3600"/>
      <c r="N43" s="3601"/>
    </row>
    <row r="44" spans="1:14" s="669" customFormat="1">
      <c r="A44" s="3602" t="s">
        <v>4829</v>
      </c>
      <c r="B44" s="3599">
        <v>7</v>
      </c>
      <c r="C44" s="3599">
        <v>7</v>
      </c>
      <c r="D44" s="3599">
        <v>9</v>
      </c>
      <c r="E44" s="3599">
        <v>15</v>
      </c>
      <c r="F44" s="3599">
        <v>13</v>
      </c>
      <c r="G44" s="3599">
        <v>19</v>
      </c>
      <c r="H44" s="3599">
        <v>19</v>
      </c>
      <c r="I44" s="3599">
        <v>21</v>
      </c>
      <c r="J44" s="3599">
        <v>13</v>
      </c>
      <c r="K44" s="3599">
        <v>17</v>
      </c>
      <c r="L44" s="3599">
        <v>19</v>
      </c>
      <c r="M44" s="3600"/>
      <c r="N44" s="3601"/>
    </row>
    <row r="45" spans="1:14" s="669" customFormat="1" ht="25.5">
      <c r="A45" s="3602" t="s">
        <v>4830</v>
      </c>
      <c r="B45" s="3599">
        <v>13</v>
      </c>
      <c r="C45" s="3599">
        <v>12</v>
      </c>
      <c r="D45" s="3599">
        <v>11</v>
      </c>
      <c r="E45" s="3599">
        <v>6</v>
      </c>
      <c r="F45" s="3599">
        <v>20</v>
      </c>
      <c r="G45" s="3599">
        <v>9</v>
      </c>
      <c r="H45" s="3599">
        <v>14</v>
      </c>
      <c r="I45" s="3599">
        <v>22</v>
      </c>
      <c r="J45" s="3599">
        <v>13</v>
      </c>
      <c r="K45" s="3599">
        <v>17</v>
      </c>
      <c r="L45" s="3599">
        <v>11</v>
      </c>
      <c r="M45" s="3600"/>
      <c r="N45" s="3601"/>
    </row>
    <row r="46" spans="1:14" s="669" customFormat="1">
      <c r="A46" s="3602" t="s">
        <v>4831</v>
      </c>
      <c r="B46" s="3599">
        <v>10</v>
      </c>
      <c r="C46" s="3599">
        <v>13</v>
      </c>
      <c r="D46" s="3599">
        <v>17</v>
      </c>
      <c r="E46" s="3599">
        <v>15</v>
      </c>
      <c r="F46" s="3599">
        <v>17</v>
      </c>
      <c r="G46" s="3599">
        <v>12</v>
      </c>
      <c r="H46" s="3599">
        <v>10</v>
      </c>
      <c r="I46" s="3599">
        <v>8</v>
      </c>
      <c r="J46" s="3599">
        <v>15</v>
      </c>
      <c r="K46" s="3599">
        <v>9</v>
      </c>
      <c r="L46" s="3599">
        <v>11</v>
      </c>
      <c r="M46" s="3600"/>
      <c r="N46" s="3601"/>
    </row>
    <row r="47" spans="1:14" s="669" customFormat="1">
      <c r="A47" s="3602" t="s">
        <v>4832</v>
      </c>
      <c r="B47" s="3599">
        <v>11</v>
      </c>
      <c r="C47" s="3599">
        <v>12</v>
      </c>
      <c r="D47" s="3599">
        <v>10</v>
      </c>
      <c r="E47" s="3599">
        <v>11</v>
      </c>
      <c r="F47" s="3599">
        <v>8</v>
      </c>
      <c r="G47" s="3599">
        <v>9</v>
      </c>
      <c r="H47" s="3599">
        <v>6</v>
      </c>
      <c r="I47" s="3599">
        <v>17</v>
      </c>
      <c r="J47" s="3599">
        <v>26</v>
      </c>
      <c r="K47" s="3599">
        <v>12</v>
      </c>
      <c r="L47" s="3599">
        <v>14</v>
      </c>
      <c r="M47" s="3600"/>
      <c r="N47" s="3601"/>
    </row>
    <row r="48" spans="1:14" s="669" customFormat="1">
      <c r="A48" s="3602" t="s">
        <v>4833</v>
      </c>
      <c r="B48" s="3599">
        <v>6</v>
      </c>
      <c r="C48" s="3599">
        <v>6</v>
      </c>
      <c r="D48" s="3599">
        <v>9</v>
      </c>
      <c r="E48" s="3599">
        <v>6</v>
      </c>
      <c r="F48" s="3599">
        <v>11</v>
      </c>
      <c r="G48" s="3599">
        <v>8</v>
      </c>
      <c r="H48" s="3599">
        <v>22</v>
      </c>
      <c r="I48" s="3599">
        <v>14</v>
      </c>
      <c r="J48" s="3599">
        <v>10</v>
      </c>
      <c r="K48" s="3599">
        <v>14</v>
      </c>
      <c r="L48" s="3599">
        <v>11</v>
      </c>
      <c r="M48" s="3600"/>
      <c r="N48" s="3601"/>
    </row>
    <row r="49" spans="1:14" s="669" customFormat="1">
      <c r="A49" s="3602" t="s">
        <v>4834</v>
      </c>
      <c r="B49" s="3599">
        <v>4</v>
      </c>
      <c r="C49" s="3599">
        <v>5</v>
      </c>
      <c r="D49" s="3599">
        <v>3</v>
      </c>
      <c r="E49" s="3599">
        <v>8</v>
      </c>
      <c r="F49" s="3599">
        <v>15</v>
      </c>
      <c r="G49" s="3599">
        <v>8</v>
      </c>
      <c r="H49" s="3599">
        <v>10</v>
      </c>
      <c r="I49" s="3599">
        <v>11</v>
      </c>
      <c r="J49" s="3599">
        <v>16</v>
      </c>
      <c r="K49" s="3599">
        <v>9</v>
      </c>
      <c r="L49" s="3599">
        <v>9</v>
      </c>
      <c r="M49" s="3600"/>
      <c r="N49" s="3601"/>
    </row>
    <row r="50" spans="1:14" s="669" customFormat="1">
      <c r="A50" s="3602" t="s">
        <v>4835</v>
      </c>
      <c r="B50" s="3599">
        <v>13</v>
      </c>
      <c r="C50" s="3599">
        <v>9</v>
      </c>
      <c r="D50" s="3599">
        <v>12</v>
      </c>
      <c r="E50" s="3599">
        <v>9</v>
      </c>
      <c r="F50" s="3599">
        <v>13</v>
      </c>
      <c r="G50" s="3599">
        <v>10</v>
      </c>
      <c r="H50" s="3599">
        <v>9</v>
      </c>
      <c r="I50" s="3599">
        <v>10</v>
      </c>
      <c r="J50" s="3599">
        <v>7</v>
      </c>
      <c r="K50" s="3599">
        <v>4</v>
      </c>
      <c r="L50" s="3599">
        <v>2</v>
      </c>
      <c r="M50" s="3600"/>
      <c r="N50" s="3601"/>
    </row>
    <row r="51" spans="1:14" s="669" customFormat="1">
      <c r="A51" s="3602" t="s">
        <v>4836</v>
      </c>
      <c r="B51" s="3599">
        <v>3</v>
      </c>
      <c r="C51" s="3599">
        <v>13</v>
      </c>
      <c r="D51" s="3599">
        <v>5</v>
      </c>
      <c r="E51" s="3599">
        <v>12</v>
      </c>
      <c r="F51" s="3599">
        <v>11</v>
      </c>
      <c r="G51" s="3599">
        <v>8</v>
      </c>
      <c r="H51" s="3599">
        <v>7</v>
      </c>
      <c r="I51" s="3599">
        <v>14</v>
      </c>
      <c r="J51" s="3599">
        <v>6</v>
      </c>
      <c r="K51" s="3599">
        <v>10</v>
      </c>
      <c r="L51" s="3599">
        <v>4</v>
      </c>
      <c r="M51" s="3600"/>
      <c r="N51" s="3601"/>
    </row>
    <row r="52" spans="1:14" s="669" customFormat="1">
      <c r="A52" s="3602" t="s">
        <v>4837</v>
      </c>
      <c r="B52" s="3599">
        <v>9</v>
      </c>
      <c r="C52" s="3599">
        <v>13</v>
      </c>
      <c r="D52" s="3599">
        <v>8</v>
      </c>
      <c r="E52" s="3599">
        <v>6</v>
      </c>
      <c r="F52" s="3599">
        <v>9</v>
      </c>
      <c r="G52" s="3599">
        <v>8</v>
      </c>
      <c r="H52" s="3599">
        <v>13</v>
      </c>
      <c r="I52" s="3599">
        <v>9</v>
      </c>
      <c r="J52" s="3599">
        <v>4</v>
      </c>
      <c r="K52" s="3599">
        <v>3</v>
      </c>
      <c r="L52" s="3599">
        <v>6</v>
      </c>
      <c r="M52" s="3600"/>
      <c r="N52" s="3601"/>
    </row>
    <row r="53" spans="1:14" s="669" customFormat="1" ht="25.5">
      <c r="A53" s="3602" t="s">
        <v>4838</v>
      </c>
      <c r="B53" s="3599">
        <v>10</v>
      </c>
      <c r="C53" s="3599">
        <v>8</v>
      </c>
      <c r="D53" s="3599">
        <v>10</v>
      </c>
      <c r="E53" s="3599">
        <v>7</v>
      </c>
      <c r="F53" s="3599">
        <v>12</v>
      </c>
      <c r="G53" s="3599">
        <v>5</v>
      </c>
      <c r="H53" s="3599">
        <v>5</v>
      </c>
      <c r="I53" s="3599">
        <v>10</v>
      </c>
      <c r="J53" s="3599">
        <v>5</v>
      </c>
      <c r="K53" s="3599">
        <v>7</v>
      </c>
      <c r="L53" s="3599">
        <v>5</v>
      </c>
      <c r="M53" s="3600"/>
      <c r="N53" s="3601"/>
    </row>
    <row r="54" spans="1:14" s="669" customFormat="1">
      <c r="A54" s="3602" t="s">
        <v>4839</v>
      </c>
      <c r="B54" s="3599">
        <v>7</v>
      </c>
      <c r="C54" s="3599">
        <v>4</v>
      </c>
      <c r="D54" s="3599">
        <v>8</v>
      </c>
      <c r="E54" s="3599">
        <v>8</v>
      </c>
      <c r="F54" s="3599">
        <v>6</v>
      </c>
      <c r="G54" s="3599">
        <v>4</v>
      </c>
      <c r="H54" s="3599">
        <v>5</v>
      </c>
      <c r="I54" s="3599">
        <v>10</v>
      </c>
      <c r="J54" s="3599">
        <v>11</v>
      </c>
      <c r="K54" s="3599">
        <v>8</v>
      </c>
      <c r="L54" s="3599">
        <v>11</v>
      </c>
      <c r="M54" s="3600"/>
      <c r="N54" s="3601"/>
    </row>
    <row r="55" spans="1:14">
      <c r="A55" s="2254"/>
      <c r="B55" s="2254"/>
      <c r="C55" s="2254"/>
      <c r="D55" s="2254"/>
      <c r="E55" s="2254"/>
      <c r="F55" s="2254"/>
      <c r="G55" s="2254"/>
      <c r="H55" s="2254"/>
      <c r="I55" s="2254"/>
      <c r="J55" s="2254"/>
      <c r="K55" s="2254"/>
      <c r="L55" s="2254"/>
    </row>
    <row r="56" spans="1:14">
      <c r="A56" s="101"/>
      <c r="B56" s="199"/>
      <c r="C56" s="199"/>
      <c r="D56" s="199"/>
      <c r="E56" s="199"/>
      <c r="F56" s="199"/>
      <c r="G56" s="199"/>
      <c r="H56" s="199"/>
      <c r="I56" s="199"/>
      <c r="J56" s="199"/>
      <c r="K56" s="199"/>
      <c r="L56" s="199"/>
    </row>
    <row r="57" spans="1:14" ht="12.75" customHeight="1">
      <c r="A57" s="3603" t="s">
        <v>48</v>
      </c>
      <c r="B57" s="1973"/>
      <c r="C57" s="1973"/>
    </row>
    <row r="58" spans="1:14" ht="12.75" customHeight="1">
      <c r="A58" s="755" t="s">
        <v>4840</v>
      </c>
      <c r="B58" s="755"/>
      <c r="C58" s="755"/>
      <c r="D58" s="755"/>
      <c r="E58" s="755"/>
      <c r="F58" s="755"/>
      <c r="G58" s="755"/>
      <c r="H58" s="755"/>
      <c r="I58" s="755"/>
      <c r="J58" s="755"/>
      <c r="K58" s="755"/>
      <c r="L58" s="755"/>
    </row>
    <row r="59" spans="1:14" ht="12.75" customHeight="1">
      <c r="A59" s="755" t="s">
        <v>4841</v>
      </c>
      <c r="B59" s="755"/>
      <c r="C59" s="755"/>
      <c r="D59" s="755"/>
      <c r="E59" s="755"/>
      <c r="F59" s="755"/>
      <c r="G59" s="755"/>
      <c r="H59" s="755"/>
      <c r="I59" s="755"/>
      <c r="J59" s="755"/>
      <c r="K59" s="755"/>
      <c r="L59" s="755"/>
    </row>
    <row r="60" spans="1:14" ht="12.75" customHeight="1">
      <c r="A60" s="3604" t="s">
        <v>4842</v>
      </c>
      <c r="B60" s="3604"/>
      <c r="C60" s="3604"/>
      <c r="D60" s="3604"/>
      <c r="E60" s="3604"/>
      <c r="F60" s="3604"/>
      <c r="G60" s="3604"/>
      <c r="H60" s="3604"/>
      <c r="I60" s="3604"/>
      <c r="J60" s="3604"/>
      <c r="K60" s="3604"/>
      <c r="L60" s="3604"/>
    </row>
    <row r="61" spans="1:14" ht="12.75" customHeight="1">
      <c r="A61" s="755" t="s">
        <v>4843</v>
      </c>
      <c r="B61" s="755"/>
      <c r="C61" s="755"/>
      <c r="D61" s="755"/>
      <c r="E61" s="755"/>
      <c r="F61" s="755"/>
      <c r="G61" s="755"/>
      <c r="H61" s="755"/>
      <c r="I61" s="755"/>
      <c r="J61" s="755"/>
      <c r="K61" s="755"/>
      <c r="L61" s="755"/>
    </row>
    <row r="62" spans="1:14" ht="12.75" customHeight="1">
      <c r="B62" s="1973"/>
      <c r="C62" s="1973"/>
    </row>
    <row r="63" spans="1:14" ht="12.75" customHeight="1">
      <c r="A63" s="669" t="s">
        <v>70</v>
      </c>
    </row>
    <row r="64" spans="1: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sheetData>
  <mergeCells count="6">
    <mergeCell ref="A1:I1"/>
    <mergeCell ref="K1:L1"/>
    <mergeCell ref="A58:L58"/>
    <mergeCell ref="A59:L59"/>
    <mergeCell ref="A60:L60"/>
    <mergeCell ref="A61:L61"/>
  </mergeCells>
  <conditionalFormatting sqref="B3:L4">
    <cfRule type="cellIs" dxfId="1" priority="2" operator="equal">
      <formula>2014</formula>
    </cfRule>
  </conditionalFormatting>
  <conditionalFormatting sqref="A3:A4">
    <cfRule type="cellIs" dxfId="0" priority="1" operator="equal">
      <formula>"Denomination"</formula>
    </cfRule>
  </conditionalFormatting>
  <hyperlinks>
    <hyperlink ref="A60" r:id="rId1"/>
    <hyperlink ref="K1" location="Contents!A1" display="back to contents"/>
  </hyperlinks>
  <printOptions gridLinesSet="0"/>
  <pageMargins left="0.70866141732283472" right="0.70866141732283472" top="0.74803149606299213" bottom="0.74803149606299213" header="0.31496062992125984" footer="0.31496062992125984"/>
  <pageSetup paperSize="9" scale="73" orientation="portrait" verticalDpi="30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3"/>
  <sheetViews>
    <sheetView showGridLines="0" zoomScaleNormal="100" workbookViewId="0">
      <selection sqref="A1:K1"/>
    </sheetView>
  </sheetViews>
  <sheetFormatPr defaultColWidth="14.42578125" defaultRowHeight="12.75" customHeight="1"/>
  <cols>
    <col min="1" max="1" width="11" style="1973" customWidth="1"/>
    <col min="2" max="12" width="10.7109375" style="1973" customWidth="1"/>
    <col min="13" max="13" width="11.28515625" style="3606" customWidth="1"/>
    <col min="14" max="14" width="11.28515625" style="3607" customWidth="1"/>
    <col min="15" max="15" width="11.28515625" style="197" customWidth="1"/>
    <col min="16" max="16" width="6.85546875" style="669" customWidth="1"/>
    <col min="17" max="17" width="9.42578125" style="669" customWidth="1"/>
    <col min="18" max="18" width="11.7109375" style="669" customWidth="1"/>
    <col min="19" max="19" width="11" style="669" customWidth="1"/>
    <col min="20" max="20" width="6.85546875" style="669" customWidth="1"/>
    <col min="21" max="16384" width="14.42578125" style="1973"/>
  </cols>
  <sheetData>
    <row r="1" spans="1:23" ht="18" customHeight="1">
      <c r="A1" s="1591" t="s">
        <v>4844</v>
      </c>
      <c r="B1" s="1591"/>
      <c r="C1" s="1591"/>
      <c r="D1" s="1591"/>
      <c r="E1" s="1591"/>
      <c r="F1" s="1591"/>
      <c r="G1" s="1591"/>
      <c r="H1" s="1591"/>
      <c r="I1" s="1591"/>
      <c r="J1" s="1591"/>
      <c r="K1" s="1591"/>
      <c r="L1" s="1972"/>
      <c r="M1" s="3605" t="s">
        <v>340</v>
      </c>
      <c r="N1" s="3605"/>
    </row>
    <row r="2" spans="1:23" ht="15" customHeight="1">
      <c r="A2" s="2187"/>
      <c r="B2" s="1972"/>
      <c r="C2" s="1972"/>
      <c r="D2" s="1972"/>
      <c r="E2" s="1972"/>
      <c r="F2" s="1972"/>
      <c r="G2" s="1972"/>
      <c r="H2" s="1972"/>
      <c r="I2" s="1972"/>
      <c r="J2" s="1972"/>
      <c r="K2" s="1972"/>
      <c r="L2" s="1972"/>
    </row>
    <row r="3" spans="1:23" s="3615" customFormat="1" ht="12.75" customHeight="1">
      <c r="A3" s="2277" t="s">
        <v>4</v>
      </c>
      <c r="B3" s="3164" t="s">
        <v>4845</v>
      </c>
      <c r="C3" s="3608" t="s">
        <v>4846</v>
      </c>
      <c r="D3" s="3609"/>
      <c r="E3" s="3609"/>
      <c r="F3" s="3609"/>
      <c r="G3" s="3610"/>
      <c r="H3" s="3608" t="s">
        <v>4847</v>
      </c>
      <c r="I3" s="3609"/>
      <c r="J3" s="3609"/>
      <c r="K3" s="3609"/>
      <c r="L3" s="3611"/>
      <c r="M3" s="3612"/>
      <c r="N3" s="3613"/>
      <c r="O3" s="3614"/>
      <c r="P3" s="1627"/>
      <c r="Q3" s="1627"/>
      <c r="R3" s="1627"/>
      <c r="S3" s="1627"/>
      <c r="T3" s="1627"/>
    </row>
    <row r="4" spans="1:23" s="3615" customFormat="1" ht="12.75" customHeight="1">
      <c r="A4" s="2281"/>
      <c r="B4" s="2056"/>
      <c r="C4" s="3616" t="s">
        <v>4848</v>
      </c>
      <c r="D4" s="3617"/>
      <c r="E4" s="3618"/>
      <c r="F4" s="2282" t="s">
        <v>4849</v>
      </c>
      <c r="G4" s="2282" t="s">
        <v>4850</v>
      </c>
      <c r="H4" s="3616" t="s">
        <v>4848</v>
      </c>
      <c r="I4" s="3617"/>
      <c r="J4" s="3618"/>
      <c r="K4" s="2282" t="s">
        <v>4849</v>
      </c>
      <c r="L4" s="3619" t="s">
        <v>4851</v>
      </c>
      <c r="M4" s="3612"/>
      <c r="N4" s="3613"/>
      <c r="O4" s="3614"/>
      <c r="P4" s="1627"/>
      <c r="Q4" s="1627"/>
      <c r="R4" s="1627"/>
      <c r="S4" s="1627"/>
      <c r="T4" s="1627"/>
    </row>
    <row r="5" spans="1:23" s="3615" customFormat="1" ht="14.25" customHeight="1">
      <c r="A5" s="2281"/>
      <c r="B5" s="2056"/>
      <c r="C5" s="2053" t="s">
        <v>4790</v>
      </c>
      <c r="D5" s="2053" t="s">
        <v>4852</v>
      </c>
      <c r="E5" s="2053" t="s">
        <v>4853</v>
      </c>
      <c r="F5" s="3620"/>
      <c r="G5" s="3620"/>
      <c r="H5" s="2053" t="s">
        <v>4790</v>
      </c>
      <c r="I5" s="2053" t="s">
        <v>4852</v>
      </c>
      <c r="J5" s="2053" t="s">
        <v>4853</v>
      </c>
      <c r="K5" s="3620"/>
      <c r="L5" s="3621"/>
      <c r="M5" s="3612"/>
      <c r="N5" s="3613"/>
      <c r="O5" s="3614"/>
      <c r="P5" s="1627"/>
      <c r="Q5" s="1627"/>
      <c r="R5" s="1627"/>
      <c r="S5" s="1627"/>
      <c r="T5" s="1627"/>
    </row>
    <row r="6" spans="1:23" s="3615" customFormat="1" ht="12.75" customHeight="1">
      <c r="A6" s="2281"/>
      <c r="B6" s="2056"/>
      <c r="C6" s="2056"/>
      <c r="D6" s="2056"/>
      <c r="E6" s="2056"/>
      <c r="F6" s="3620"/>
      <c r="G6" s="3620"/>
      <c r="H6" s="2056"/>
      <c r="I6" s="2056"/>
      <c r="J6" s="2056"/>
      <c r="K6" s="3620"/>
      <c r="L6" s="3621"/>
      <c r="M6" s="3612"/>
      <c r="N6" s="3613"/>
      <c r="O6" s="3614"/>
      <c r="P6" s="1627"/>
      <c r="Q6" s="1627"/>
      <c r="R6" s="1627"/>
      <c r="S6" s="1627"/>
      <c r="T6" s="1627"/>
    </row>
    <row r="7" spans="1:23" s="3615" customFormat="1" ht="17.25" customHeight="1">
      <c r="A7" s="2287"/>
      <c r="B7" s="2060"/>
      <c r="C7" s="2060"/>
      <c r="D7" s="2060"/>
      <c r="E7" s="2060"/>
      <c r="F7" s="2288"/>
      <c r="G7" s="2288"/>
      <c r="H7" s="2060"/>
      <c r="I7" s="2060"/>
      <c r="J7" s="2060"/>
      <c r="K7" s="2288"/>
      <c r="L7" s="3622"/>
      <c r="M7" s="3612"/>
      <c r="N7" s="3613"/>
      <c r="O7" s="3614"/>
      <c r="P7" s="1627"/>
      <c r="Q7" s="1627"/>
      <c r="R7" s="1627"/>
      <c r="S7" s="1627"/>
      <c r="T7" s="1627"/>
    </row>
    <row r="8" spans="1:23" s="1928" customFormat="1" ht="12.75" customHeight="1">
      <c r="A8" s="1951" t="s">
        <v>30</v>
      </c>
      <c r="B8" s="3623">
        <v>43206</v>
      </c>
      <c r="C8" s="3623">
        <v>25551</v>
      </c>
      <c r="D8" s="3624">
        <v>5743</v>
      </c>
      <c r="E8" s="3624">
        <v>4432</v>
      </c>
      <c r="F8" s="3624">
        <v>7469</v>
      </c>
      <c r="G8" s="3551">
        <v>11</v>
      </c>
      <c r="H8" s="3625">
        <v>59.1</v>
      </c>
      <c r="I8" s="3625">
        <v>13.3</v>
      </c>
      <c r="J8" s="3625">
        <v>10.3</v>
      </c>
      <c r="K8" s="3625">
        <v>17.3</v>
      </c>
      <c r="L8" s="3626">
        <v>0.03</v>
      </c>
      <c r="M8" s="3627"/>
      <c r="N8" s="3628"/>
      <c r="O8" s="3628"/>
      <c r="P8" s="3628"/>
      <c r="Q8" s="3628"/>
      <c r="R8" s="3629"/>
      <c r="S8" s="3630"/>
      <c r="T8" s="3630"/>
      <c r="U8" s="3630"/>
      <c r="V8" s="3630"/>
      <c r="W8" s="3630"/>
    </row>
    <row r="9" spans="1:23" s="1928" customFormat="1" ht="12.75" customHeight="1">
      <c r="A9" s="1951" t="s">
        <v>31</v>
      </c>
      <c r="B9" s="3623">
        <v>41718</v>
      </c>
      <c r="C9" s="3623">
        <v>23908</v>
      </c>
      <c r="D9" s="3624">
        <v>6308</v>
      </c>
      <c r="E9" s="3624">
        <v>3952</v>
      </c>
      <c r="F9" s="3624">
        <v>7542</v>
      </c>
      <c r="G9" s="3551">
        <v>8</v>
      </c>
      <c r="H9" s="3625">
        <v>57.3</v>
      </c>
      <c r="I9" s="3625">
        <v>15.1</v>
      </c>
      <c r="J9" s="3625">
        <v>9.5</v>
      </c>
      <c r="K9" s="3625">
        <v>18.100000000000001</v>
      </c>
      <c r="L9" s="3626">
        <v>0.02</v>
      </c>
      <c r="M9" s="3627"/>
      <c r="N9" s="3628"/>
      <c r="O9" s="3628"/>
      <c r="P9" s="3628"/>
      <c r="Q9" s="3628"/>
      <c r="R9" s="3629"/>
      <c r="S9" s="3630"/>
      <c r="T9" s="3630"/>
      <c r="U9" s="3630"/>
      <c r="V9" s="3630"/>
      <c r="W9" s="3630"/>
    </row>
    <row r="10" spans="1:23" s="1928" customFormat="1" ht="12.75" customHeight="1">
      <c r="A10" s="1951" t="s">
        <v>32</v>
      </c>
      <c r="B10" s="3623">
        <v>41671</v>
      </c>
      <c r="C10" s="3623">
        <v>23568</v>
      </c>
      <c r="D10" s="3624">
        <v>6961</v>
      </c>
      <c r="E10" s="3624">
        <v>3694</v>
      </c>
      <c r="F10" s="3624">
        <v>7444</v>
      </c>
      <c r="G10" s="3551">
        <v>4</v>
      </c>
      <c r="H10" s="3625">
        <v>56.6</v>
      </c>
      <c r="I10" s="3625">
        <v>16.7</v>
      </c>
      <c r="J10" s="3625">
        <v>8.9</v>
      </c>
      <c r="K10" s="3625">
        <v>17.899999999999999</v>
      </c>
      <c r="L10" s="3626">
        <v>0.01</v>
      </c>
      <c r="M10" s="3627"/>
      <c r="N10" s="3628"/>
      <c r="O10" s="3628"/>
      <c r="P10" s="3628"/>
      <c r="Q10" s="3628"/>
      <c r="R10" s="3629"/>
      <c r="S10" s="3630"/>
      <c r="T10" s="3630"/>
      <c r="U10" s="3630"/>
      <c r="V10" s="3630"/>
      <c r="W10" s="3630"/>
    </row>
    <row r="11" spans="1:23" s="1928" customFormat="1" ht="12.75" customHeight="1">
      <c r="A11" s="1951" t="s">
        <v>33</v>
      </c>
      <c r="B11" s="3623">
        <v>40235</v>
      </c>
      <c r="C11" s="3623">
        <v>21761</v>
      </c>
      <c r="D11" s="3624">
        <v>6780</v>
      </c>
      <c r="E11" s="3624">
        <v>3365</v>
      </c>
      <c r="F11" s="3624">
        <v>8325</v>
      </c>
      <c r="G11" s="3551">
        <v>4</v>
      </c>
      <c r="H11" s="3625">
        <v>54.1</v>
      </c>
      <c r="I11" s="3625">
        <v>16.899999999999999</v>
      </c>
      <c r="J11" s="3625">
        <v>8.4</v>
      </c>
      <c r="K11" s="3625">
        <v>20.7</v>
      </c>
      <c r="L11" s="3626">
        <v>0.01</v>
      </c>
      <c r="M11" s="3627"/>
      <c r="N11" s="3628"/>
      <c r="O11" s="3628"/>
      <c r="P11" s="3628"/>
      <c r="Q11" s="3628"/>
      <c r="R11" s="3629"/>
      <c r="S11" s="3630"/>
      <c r="T11" s="3630"/>
      <c r="U11" s="3630"/>
      <c r="V11" s="3630"/>
      <c r="W11" s="3630"/>
    </row>
    <row r="12" spans="1:23" s="1928" customFormat="1" ht="12.75" customHeight="1">
      <c r="A12" s="1951" t="s">
        <v>34</v>
      </c>
      <c r="B12" s="3623">
        <v>42832</v>
      </c>
      <c r="C12" s="3623">
        <v>21301</v>
      </c>
      <c r="D12" s="3624">
        <v>6924</v>
      </c>
      <c r="E12" s="3624">
        <v>3266</v>
      </c>
      <c r="F12" s="3624">
        <v>11338</v>
      </c>
      <c r="G12" s="3551">
        <v>3</v>
      </c>
      <c r="H12" s="3625">
        <v>49.7</v>
      </c>
      <c r="I12" s="3625">
        <v>16.2</v>
      </c>
      <c r="J12" s="3625">
        <v>7.6</v>
      </c>
      <c r="K12" s="3625">
        <v>26.5</v>
      </c>
      <c r="L12" s="3626">
        <v>0.01</v>
      </c>
      <c r="M12" s="3627"/>
      <c r="N12" s="3628"/>
      <c r="O12" s="3628"/>
      <c r="P12" s="3628"/>
      <c r="Q12" s="3628"/>
      <c r="R12" s="3629"/>
      <c r="S12" s="3630"/>
      <c r="T12" s="3630"/>
      <c r="U12" s="3630"/>
      <c r="V12" s="3630"/>
      <c r="W12" s="3630"/>
    </row>
    <row r="13" spans="1:23" s="1928" customFormat="1" ht="12.75" customHeight="1">
      <c r="A13" s="1951" t="s">
        <v>35</v>
      </c>
      <c r="B13" s="3623">
        <v>41404</v>
      </c>
      <c r="C13" s="3623">
        <v>18279</v>
      </c>
      <c r="D13" s="3624">
        <v>6500</v>
      </c>
      <c r="E13" s="3624">
        <v>2726</v>
      </c>
      <c r="F13" s="3624">
        <v>13897</v>
      </c>
      <c r="G13" s="3551">
        <v>2</v>
      </c>
      <c r="H13" s="3625">
        <v>44.1</v>
      </c>
      <c r="I13" s="3625">
        <v>15.7</v>
      </c>
      <c r="J13" s="3625">
        <v>6.6</v>
      </c>
      <c r="K13" s="3625">
        <v>33.6</v>
      </c>
      <c r="L13" s="3626">
        <v>0</v>
      </c>
      <c r="M13" s="3627"/>
      <c r="N13" s="3628"/>
      <c r="O13" s="3628"/>
      <c r="P13" s="3628"/>
      <c r="Q13" s="3628"/>
      <c r="R13" s="3629"/>
      <c r="S13" s="3630"/>
      <c r="T13" s="3630"/>
      <c r="U13" s="3630"/>
      <c r="V13" s="3630"/>
      <c r="W13" s="3630"/>
    </row>
    <row r="14" spans="1:23" s="1928" customFormat="1" ht="12.75" customHeight="1">
      <c r="A14" s="1951" t="s">
        <v>36</v>
      </c>
      <c r="B14" s="3623">
        <v>37801</v>
      </c>
      <c r="C14" s="3623">
        <v>15370</v>
      </c>
      <c r="D14" s="3624">
        <v>5590</v>
      </c>
      <c r="E14" s="3624">
        <v>2222</v>
      </c>
      <c r="F14" s="3624">
        <v>14616</v>
      </c>
      <c r="G14" s="3551">
        <v>3</v>
      </c>
      <c r="H14" s="3625">
        <v>40.700000000000003</v>
      </c>
      <c r="I14" s="3625">
        <v>14.8</v>
      </c>
      <c r="J14" s="3625">
        <v>5.9</v>
      </c>
      <c r="K14" s="3625">
        <v>38.700000000000003</v>
      </c>
      <c r="L14" s="3626">
        <v>0.01</v>
      </c>
      <c r="M14" s="3627"/>
      <c r="N14" s="3628"/>
      <c r="O14" s="3628"/>
      <c r="P14" s="3628"/>
      <c r="Q14" s="3628"/>
      <c r="R14" s="3629"/>
      <c r="S14" s="3630"/>
      <c r="T14" s="3630"/>
      <c r="U14" s="3630"/>
      <c r="V14" s="3630"/>
      <c r="W14" s="3630"/>
    </row>
    <row r="15" spans="1:23" s="1928" customFormat="1" ht="12.75" customHeight="1">
      <c r="A15" s="1951" t="s">
        <v>63</v>
      </c>
      <c r="B15" s="3623">
        <v>35756</v>
      </c>
      <c r="C15" s="3623">
        <v>14177</v>
      </c>
      <c r="D15" s="3624">
        <v>4932</v>
      </c>
      <c r="E15" s="3624">
        <v>2204</v>
      </c>
      <c r="F15" s="3624">
        <v>14437</v>
      </c>
      <c r="G15" s="3551">
        <v>5</v>
      </c>
      <c r="H15" s="3625">
        <v>39.6</v>
      </c>
      <c r="I15" s="3625">
        <v>13.8</v>
      </c>
      <c r="J15" s="3625">
        <v>6.2</v>
      </c>
      <c r="K15" s="3625">
        <v>40.4</v>
      </c>
      <c r="L15" s="3626">
        <v>0.01</v>
      </c>
      <c r="M15" s="3627"/>
      <c r="N15" s="3628"/>
      <c r="O15" s="3628"/>
      <c r="P15" s="3628"/>
      <c r="Q15" s="3628"/>
      <c r="R15" s="3629"/>
      <c r="S15" s="3630"/>
      <c r="T15" s="3630"/>
      <c r="U15" s="3630"/>
      <c r="V15" s="3630"/>
      <c r="W15" s="3630"/>
    </row>
    <row r="16" spans="1:23" s="1928" customFormat="1" ht="12.75" customHeight="1">
      <c r="A16" s="1951" t="s">
        <v>64</v>
      </c>
      <c r="B16" s="3623">
        <v>35440</v>
      </c>
      <c r="C16" s="3623">
        <v>14093</v>
      </c>
      <c r="D16" s="3624">
        <v>4432</v>
      </c>
      <c r="E16" s="3624">
        <v>2250</v>
      </c>
      <c r="F16" s="3624">
        <v>14661</v>
      </c>
      <c r="G16" s="3551">
        <v>4</v>
      </c>
      <c r="H16" s="3625">
        <v>39.799999999999997</v>
      </c>
      <c r="I16" s="3625">
        <v>12.5</v>
      </c>
      <c r="J16" s="3625">
        <v>6.3</v>
      </c>
      <c r="K16" s="3625">
        <v>41.4</v>
      </c>
      <c r="L16" s="3626">
        <v>0.01</v>
      </c>
      <c r="M16" s="3627"/>
      <c r="N16" s="3628"/>
      <c r="O16" s="3628"/>
      <c r="P16" s="3628"/>
      <c r="Q16" s="3628"/>
      <c r="R16" s="3629"/>
      <c r="S16" s="3630"/>
      <c r="T16" s="3630"/>
      <c r="U16" s="3630"/>
      <c r="V16" s="3630"/>
      <c r="W16" s="3630"/>
    </row>
    <row r="17" spans="1:23" s="1928" customFormat="1" ht="12.75" customHeight="1">
      <c r="A17" s="1951" t="s">
        <v>65</v>
      </c>
      <c r="B17" s="3623">
        <v>32866</v>
      </c>
      <c r="C17" s="3623">
        <v>12396</v>
      </c>
      <c r="D17" s="3624">
        <v>3394</v>
      </c>
      <c r="E17" s="3624">
        <v>2270</v>
      </c>
      <c r="F17" s="3624">
        <v>14800</v>
      </c>
      <c r="G17" s="3551">
        <v>5</v>
      </c>
      <c r="H17" s="3625">
        <v>37.700000000000003</v>
      </c>
      <c r="I17" s="3625">
        <v>10.3</v>
      </c>
      <c r="J17" s="3625">
        <v>6.9</v>
      </c>
      <c r="K17" s="3625">
        <v>45</v>
      </c>
      <c r="L17" s="3626">
        <v>0.02</v>
      </c>
      <c r="M17" s="3627"/>
      <c r="N17" s="3628"/>
      <c r="O17" s="3628"/>
      <c r="P17" s="3628"/>
      <c r="Q17" s="3628"/>
      <c r="R17" s="3629"/>
      <c r="S17" s="3630"/>
      <c r="T17" s="3630"/>
      <c r="U17" s="3630"/>
      <c r="V17" s="3630"/>
      <c r="W17" s="3630"/>
    </row>
    <row r="18" spans="1:23" s="1928" customFormat="1" ht="12.75" customHeight="1">
      <c r="A18" s="1951" t="s">
        <v>68</v>
      </c>
      <c r="B18" s="3623">
        <v>29966</v>
      </c>
      <c r="C18" s="3623">
        <v>10591</v>
      </c>
      <c r="D18" s="3624">
        <v>2367</v>
      </c>
      <c r="E18" s="3624">
        <v>4070</v>
      </c>
      <c r="F18" s="3624">
        <v>12931</v>
      </c>
      <c r="G18" s="3551">
        <v>6</v>
      </c>
      <c r="H18" s="3625">
        <v>35.299999999999997</v>
      </c>
      <c r="I18" s="3625">
        <v>7.9</v>
      </c>
      <c r="J18" s="3625">
        <v>13.6</v>
      </c>
      <c r="K18" s="3625">
        <v>43.2</v>
      </c>
      <c r="L18" s="3626">
        <v>0.02</v>
      </c>
      <c r="M18" s="3627"/>
      <c r="N18" s="3628"/>
      <c r="O18" s="3628"/>
      <c r="P18" s="3628"/>
      <c r="Q18" s="3628"/>
      <c r="R18" s="3629"/>
      <c r="S18" s="3630"/>
      <c r="T18" s="3630"/>
      <c r="U18" s="3630"/>
      <c r="V18" s="3630"/>
      <c r="W18" s="3630"/>
    </row>
    <row r="19" spans="1:23" s="1928" customFormat="1" ht="12.75" customHeight="1">
      <c r="A19" s="1951" t="s">
        <v>66</v>
      </c>
      <c r="B19" s="3623">
        <v>30647.8</v>
      </c>
      <c r="C19" s="3623">
        <v>10180.4</v>
      </c>
      <c r="D19" s="3624">
        <v>2013</v>
      </c>
      <c r="E19" s="3624">
        <v>4806.8</v>
      </c>
      <c r="F19" s="3624">
        <v>13643.6</v>
      </c>
      <c r="G19" s="3551">
        <v>4</v>
      </c>
      <c r="H19" s="3625">
        <v>33.200000000000003</v>
      </c>
      <c r="I19" s="3625">
        <v>6.6</v>
      </c>
      <c r="J19" s="3625">
        <v>15.7</v>
      </c>
      <c r="K19" s="3625">
        <v>44.5</v>
      </c>
      <c r="L19" s="3626">
        <v>0.01</v>
      </c>
      <c r="M19" s="3627"/>
      <c r="N19" s="3628"/>
      <c r="O19" s="3628"/>
      <c r="P19" s="3628"/>
      <c r="Q19" s="3628"/>
      <c r="R19" s="3629"/>
      <c r="S19" s="3630"/>
      <c r="T19" s="3630"/>
      <c r="U19" s="3630"/>
      <c r="V19" s="3630"/>
      <c r="W19" s="3630"/>
    </row>
    <row r="20" spans="1:23" s="1928" customFormat="1" ht="12.75" customHeight="1">
      <c r="A20" s="1951" t="s">
        <v>67</v>
      </c>
      <c r="B20" s="3623">
        <v>28934.2</v>
      </c>
      <c r="C20" s="3623">
        <v>6972.2</v>
      </c>
      <c r="D20" s="3624">
        <v>1879.2</v>
      </c>
      <c r="E20" s="3624">
        <v>5170</v>
      </c>
      <c r="F20" s="3624">
        <v>14910.8</v>
      </c>
      <c r="G20" s="3551">
        <v>2</v>
      </c>
      <c r="H20" s="3625">
        <v>24.1</v>
      </c>
      <c r="I20" s="3625">
        <v>6.5</v>
      </c>
      <c r="J20" s="3625">
        <v>17.899999999999999</v>
      </c>
      <c r="K20" s="3625">
        <v>51.5</v>
      </c>
      <c r="L20" s="3626">
        <v>0.01</v>
      </c>
      <c r="M20" s="3627"/>
      <c r="N20" s="3628"/>
      <c r="O20" s="3628"/>
      <c r="P20" s="3628"/>
      <c r="Q20" s="3628"/>
      <c r="R20" s="3629"/>
      <c r="S20" s="3630"/>
      <c r="T20" s="3630"/>
      <c r="U20" s="3630"/>
      <c r="V20" s="3630"/>
      <c r="W20" s="3630"/>
    </row>
    <row r="21" spans="1:23" s="1928" customFormat="1" ht="12.75" customHeight="1">
      <c r="A21" s="1951" t="s">
        <v>60</v>
      </c>
      <c r="B21" s="3623">
        <v>29195</v>
      </c>
      <c r="C21" s="3623">
        <v>4848</v>
      </c>
      <c r="D21" s="3624">
        <v>1626</v>
      </c>
      <c r="E21" s="3624">
        <v>7663</v>
      </c>
      <c r="F21" s="3624">
        <v>15058</v>
      </c>
      <c r="G21" s="3551" t="s">
        <v>37</v>
      </c>
      <c r="H21" s="3625">
        <v>16.600000000000001</v>
      </c>
      <c r="I21" s="3625">
        <v>5.6</v>
      </c>
      <c r="J21" s="3625">
        <v>26.2</v>
      </c>
      <c r="K21" s="3625">
        <v>51.6</v>
      </c>
      <c r="L21" s="3626">
        <v>0</v>
      </c>
      <c r="M21" s="3627"/>
      <c r="N21" s="3628"/>
      <c r="O21" s="3628"/>
      <c r="P21" s="3628"/>
      <c r="Q21" s="3628"/>
      <c r="R21" s="3631"/>
      <c r="S21" s="3630"/>
      <c r="T21" s="3630"/>
      <c r="U21" s="3630"/>
      <c r="V21" s="3630"/>
      <c r="W21" s="3630"/>
    </row>
    <row r="22" spans="1:23" s="1928" customFormat="1" ht="12.75" customHeight="1">
      <c r="A22" s="1951"/>
      <c r="B22" s="3623"/>
      <c r="C22" s="3623"/>
      <c r="D22" s="3624"/>
      <c r="E22" s="3624"/>
      <c r="F22" s="3624"/>
      <c r="G22" s="3551"/>
      <c r="H22" s="3625"/>
      <c r="I22" s="3625"/>
      <c r="J22" s="3625"/>
      <c r="K22" s="3625"/>
      <c r="L22" s="3626"/>
      <c r="M22" s="3627"/>
      <c r="N22" s="3628"/>
      <c r="O22" s="3628"/>
      <c r="P22" s="3628"/>
      <c r="Q22" s="3628"/>
      <c r="R22" s="3629"/>
      <c r="S22" s="3630"/>
      <c r="T22" s="3630"/>
      <c r="U22" s="3630"/>
      <c r="V22" s="3630"/>
      <c r="W22" s="3630"/>
    </row>
    <row r="23" spans="1:23" s="1928" customFormat="1" ht="12.75" customHeight="1">
      <c r="A23" s="1951">
        <v>1961</v>
      </c>
      <c r="B23" s="3623">
        <v>40562</v>
      </c>
      <c r="C23" s="3623">
        <v>22580</v>
      </c>
      <c r="D23" s="3624">
        <v>6940</v>
      </c>
      <c r="E23" s="3624">
        <v>3469</v>
      </c>
      <c r="F23" s="3624">
        <v>7568</v>
      </c>
      <c r="G23" s="3551">
        <v>5</v>
      </c>
      <c r="H23" s="3625">
        <v>55.7</v>
      </c>
      <c r="I23" s="3625">
        <v>17.100000000000001</v>
      </c>
      <c r="J23" s="3625">
        <v>8.6</v>
      </c>
      <c r="K23" s="3625">
        <v>18.7</v>
      </c>
      <c r="L23" s="3626">
        <v>0.01</v>
      </c>
      <c r="M23" s="3627"/>
      <c r="N23" s="3628"/>
      <c r="O23" s="3628"/>
      <c r="P23" s="3628"/>
      <c r="Q23" s="3628"/>
      <c r="R23" s="3629"/>
      <c r="S23" s="3630"/>
      <c r="T23" s="3630"/>
      <c r="U23" s="3630"/>
      <c r="V23" s="3630"/>
      <c r="W23" s="3630"/>
    </row>
    <row r="24" spans="1:23" s="1928" customFormat="1" ht="12.75" customHeight="1">
      <c r="A24" s="1951">
        <v>1962</v>
      </c>
      <c r="B24" s="3623">
        <v>40244</v>
      </c>
      <c r="C24" s="3623">
        <v>21843</v>
      </c>
      <c r="D24" s="3624">
        <v>6858</v>
      </c>
      <c r="E24" s="3624">
        <v>3430</v>
      </c>
      <c r="F24" s="3624">
        <v>8111</v>
      </c>
      <c r="G24" s="3551">
        <v>2</v>
      </c>
      <c r="H24" s="3625">
        <v>54.3</v>
      </c>
      <c r="I24" s="3625">
        <v>17</v>
      </c>
      <c r="J24" s="3625">
        <v>8.5</v>
      </c>
      <c r="K24" s="3625">
        <v>20.2</v>
      </c>
      <c r="L24" s="3626">
        <v>0</v>
      </c>
      <c r="M24" s="3627"/>
      <c r="N24" s="3628"/>
      <c r="O24" s="3628"/>
      <c r="P24" s="3628"/>
      <c r="Q24" s="3628"/>
      <c r="R24" s="3629"/>
      <c r="S24" s="3630"/>
      <c r="T24" s="3630"/>
      <c r="U24" s="3630"/>
      <c r="V24" s="3630"/>
      <c r="W24" s="3630"/>
    </row>
    <row r="25" spans="1:23" s="1928" customFormat="1" ht="12.75" customHeight="1">
      <c r="A25" s="1951">
        <v>1963</v>
      </c>
      <c r="B25" s="3623">
        <v>39653</v>
      </c>
      <c r="C25" s="3623">
        <v>21519</v>
      </c>
      <c r="D25" s="3624">
        <v>6715</v>
      </c>
      <c r="E25" s="3624">
        <v>3348</v>
      </c>
      <c r="F25" s="3624">
        <v>8066</v>
      </c>
      <c r="G25" s="3551">
        <v>5</v>
      </c>
      <c r="H25" s="3625">
        <v>54.3</v>
      </c>
      <c r="I25" s="3625">
        <v>16.899999999999999</v>
      </c>
      <c r="J25" s="3625">
        <v>8.4</v>
      </c>
      <c r="K25" s="3625">
        <v>20.3</v>
      </c>
      <c r="L25" s="3626">
        <v>0.01</v>
      </c>
      <c r="M25" s="3627"/>
      <c r="N25" s="3628"/>
      <c r="O25" s="3628"/>
      <c r="P25" s="3628"/>
      <c r="Q25" s="3628"/>
      <c r="R25" s="3629"/>
      <c r="S25" s="3630"/>
      <c r="T25" s="3630"/>
      <c r="U25" s="3630"/>
      <c r="V25" s="3630"/>
      <c r="W25" s="3630"/>
    </row>
    <row r="26" spans="1:23" s="1928" customFormat="1" ht="12.75" customHeight="1">
      <c r="A26" s="1951">
        <v>1964</v>
      </c>
      <c r="B26" s="3623">
        <v>40242</v>
      </c>
      <c r="C26" s="3623">
        <v>21568</v>
      </c>
      <c r="D26" s="3624">
        <v>6702</v>
      </c>
      <c r="E26" s="3624">
        <v>3361</v>
      </c>
      <c r="F26" s="3624">
        <v>8610</v>
      </c>
      <c r="G26" s="3551">
        <v>1</v>
      </c>
      <c r="H26" s="3625">
        <v>53.6</v>
      </c>
      <c r="I26" s="3625">
        <v>16.7</v>
      </c>
      <c r="J26" s="3625">
        <v>8.4</v>
      </c>
      <c r="K26" s="3625">
        <v>21.4</v>
      </c>
      <c r="L26" s="3626">
        <v>0</v>
      </c>
      <c r="M26" s="3627"/>
      <c r="N26" s="3628"/>
      <c r="O26" s="3628"/>
      <c r="P26" s="3628"/>
      <c r="Q26" s="3628"/>
      <c r="R26" s="3629"/>
      <c r="S26" s="3630"/>
      <c r="T26" s="3630"/>
      <c r="U26" s="3630"/>
      <c r="V26" s="3630"/>
      <c r="W26" s="3630"/>
    </row>
    <row r="27" spans="1:23" s="1928" customFormat="1" ht="12.75" customHeight="1">
      <c r="A27" s="1951">
        <v>1965</v>
      </c>
      <c r="B27" s="3623">
        <v>40475</v>
      </c>
      <c r="C27" s="3623">
        <v>21297</v>
      </c>
      <c r="D27" s="3624">
        <v>6687</v>
      </c>
      <c r="E27" s="3624">
        <v>3216</v>
      </c>
      <c r="F27" s="3624">
        <v>9270</v>
      </c>
      <c r="G27" s="3551">
        <v>5</v>
      </c>
      <c r="H27" s="3625">
        <v>52.6</v>
      </c>
      <c r="I27" s="3625">
        <v>16.5</v>
      </c>
      <c r="J27" s="3625">
        <v>8</v>
      </c>
      <c r="K27" s="3625">
        <v>22.9</v>
      </c>
      <c r="L27" s="3626">
        <v>0.01</v>
      </c>
      <c r="M27" s="3627"/>
      <c r="N27" s="3628"/>
      <c r="O27" s="3628"/>
      <c r="P27" s="3628"/>
      <c r="Q27" s="3628"/>
      <c r="R27" s="3629"/>
      <c r="S27" s="3630"/>
      <c r="T27" s="3630"/>
      <c r="U27" s="3630"/>
      <c r="V27" s="3630"/>
      <c r="W27" s="3630"/>
    </row>
    <row r="28" spans="1:23" s="1928" customFormat="1" ht="12.75" customHeight="1">
      <c r="A28" s="1951">
        <v>1966</v>
      </c>
      <c r="B28" s="3623">
        <v>41851</v>
      </c>
      <c r="C28" s="3623">
        <v>21572</v>
      </c>
      <c r="D28" s="3624">
        <v>6756</v>
      </c>
      <c r="E28" s="3624">
        <v>3263</v>
      </c>
      <c r="F28" s="3624">
        <v>10256</v>
      </c>
      <c r="G28" s="3551">
        <v>4</v>
      </c>
      <c r="H28" s="3625">
        <v>51.5</v>
      </c>
      <c r="I28" s="3625">
        <v>16.100000000000001</v>
      </c>
      <c r="J28" s="3625">
        <v>7.8</v>
      </c>
      <c r="K28" s="3625">
        <v>24.5</v>
      </c>
      <c r="L28" s="3626">
        <v>0.01</v>
      </c>
      <c r="M28" s="3627"/>
      <c r="N28" s="3628"/>
      <c r="O28" s="3628"/>
      <c r="P28" s="3628"/>
      <c r="Q28" s="3628"/>
      <c r="R28" s="3629"/>
      <c r="S28" s="3630"/>
      <c r="T28" s="3630"/>
      <c r="U28" s="3630"/>
      <c r="V28" s="3630"/>
      <c r="W28" s="3630"/>
    </row>
    <row r="29" spans="1:23" s="1928" customFormat="1" ht="12.75" customHeight="1">
      <c r="A29" s="1951">
        <v>1967</v>
      </c>
      <c r="B29" s="3623">
        <v>42116</v>
      </c>
      <c r="C29" s="3623">
        <v>21284</v>
      </c>
      <c r="D29" s="3624">
        <v>6940</v>
      </c>
      <c r="E29" s="3624">
        <v>3298</v>
      </c>
      <c r="F29" s="3624">
        <v>10590</v>
      </c>
      <c r="G29" s="3551">
        <v>4</v>
      </c>
      <c r="H29" s="3625">
        <v>50.5</v>
      </c>
      <c r="I29" s="3625">
        <v>16.5</v>
      </c>
      <c r="J29" s="3625">
        <v>7.8</v>
      </c>
      <c r="K29" s="3625">
        <v>25.1</v>
      </c>
      <c r="L29" s="3626">
        <v>0.01</v>
      </c>
      <c r="M29" s="3627"/>
      <c r="N29" s="3628"/>
      <c r="O29" s="3628"/>
      <c r="P29" s="3628"/>
      <c r="Q29" s="3628"/>
      <c r="R29" s="3629"/>
      <c r="S29" s="3630"/>
      <c r="T29" s="3630"/>
      <c r="U29" s="3630"/>
      <c r="V29" s="3630"/>
      <c r="W29" s="3630"/>
    </row>
    <row r="30" spans="1:23" s="1928" customFormat="1" ht="12.75" customHeight="1">
      <c r="A30" s="1951">
        <v>1968</v>
      </c>
      <c r="B30" s="3623">
        <v>43696</v>
      </c>
      <c r="C30" s="3623">
        <v>21938</v>
      </c>
      <c r="D30" s="3624">
        <v>6949</v>
      </c>
      <c r="E30" s="3624">
        <v>3336</v>
      </c>
      <c r="F30" s="3624">
        <v>11470</v>
      </c>
      <c r="G30" s="3551">
        <v>3</v>
      </c>
      <c r="H30" s="3625">
        <v>50.2</v>
      </c>
      <c r="I30" s="3625">
        <v>15.9</v>
      </c>
      <c r="J30" s="3625">
        <v>7.6</v>
      </c>
      <c r="K30" s="3625">
        <v>26.3</v>
      </c>
      <c r="L30" s="3626">
        <v>0.01</v>
      </c>
      <c r="M30" s="3627"/>
      <c r="N30" s="3628"/>
      <c r="O30" s="3628"/>
      <c r="P30" s="3628"/>
      <c r="Q30" s="3628"/>
      <c r="R30" s="3629"/>
      <c r="S30" s="3630"/>
      <c r="T30" s="3630"/>
      <c r="U30" s="3630"/>
      <c r="V30" s="3630"/>
      <c r="W30" s="3630"/>
    </row>
    <row r="31" spans="1:23" s="1928" customFormat="1" ht="12.75" customHeight="1">
      <c r="A31" s="1951">
        <v>1969</v>
      </c>
      <c r="B31" s="3623">
        <v>43294</v>
      </c>
      <c r="C31" s="3623">
        <v>21046</v>
      </c>
      <c r="D31" s="3624">
        <v>6875</v>
      </c>
      <c r="E31" s="3624">
        <v>3313</v>
      </c>
      <c r="F31" s="3624">
        <v>12057</v>
      </c>
      <c r="G31" s="3551">
        <v>3</v>
      </c>
      <c r="H31" s="3625">
        <v>48.6</v>
      </c>
      <c r="I31" s="3625">
        <v>15.9</v>
      </c>
      <c r="J31" s="3625">
        <v>7.7</v>
      </c>
      <c r="K31" s="3625">
        <v>27.8</v>
      </c>
      <c r="L31" s="3626">
        <v>0.01</v>
      </c>
      <c r="M31" s="3627"/>
      <c r="N31" s="3628"/>
      <c r="O31" s="3628"/>
      <c r="P31" s="3628"/>
      <c r="Q31" s="3628"/>
      <c r="R31" s="3629"/>
      <c r="S31" s="3630"/>
      <c r="T31" s="3630"/>
      <c r="U31" s="3630"/>
      <c r="V31" s="3630"/>
      <c r="W31" s="3630"/>
    </row>
    <row r="32" spans="1:23" s="1928" customFormat="1" ht="12.75" customHeight="1">
      <c r="A32" s="1951">
        <v>1970</v>
      </c>
      <c r="B32" s="3623">
        <v>43203</v>
      </c>
      <c r="C32" s="3623">
        <v>20664</v>
      </c>
      <c r="D32" s="3624">
        <v>7099</v>
      </c>
      <c r="E32" s="3624">
        <v>3122</v>
      </c>
      <c r="F32" s="3624">
        <v>12318</v>
      </c>
      <c r="G32" s="3551" t="s">
        <v>37</v>
      </c>
      <c r="H32" s="3625">
        <v>47.8</v>
      </c>
      <c r="I32" s="3625">
        <v>16.399999999999999</v>
      </c>
      <c r="J32" s="3625">
        <v>7.2</v>
      </c>
      <c r="K32" s="3625">
        <v>28.5</v>
      </c>
      <c r="L32" s="3626">
        <v>0</v>
      </c>
      <c r="M32" s="3627"/>
      <c r="N32" s="3628"/>
      <c r="O32" s="3628"/>
      <c r="P32" s="3628"/>
      <c r="Q32" s="3628"/>
      <c r="R32" s="3629"/>
      <c r="S32" s="3630"/>
      <c r="T32" s="3630"/>
      <c r="U32" s="3630"/>
      <c r="V32" s="3630"/>
      <c r="W32" s="3630"/>
    </row>
    <row r="33" spans="1:23" s="1928" customFormat="1" ht="12.75" customHeight="1">
      <c r="A33" s="1951">
        <v>1971</v>
      </c>
      <c r="B33" s="3623">
        <v>42500</v>
      </c>
      <c r="C33" s="3623">
        <v>19534</v>
      </c>
      <c r="D33" s="3624">
        <v>6930</v>
      </c>
      <c r="E33" s="3624">
        <v>2952</v>
      </c>
      <c r="F33" s="3624">
        <v>13083</v>
      </c>
      <c r="G33" s="3551">
        <v>1</v>
      </c>
      <c r="H33" s="3625">
        <v>46</v>
      </c>
      <c r="I33" s="3625">
        <v>16.3</v>
      </c>
      <c r="J33" s="3625">
        <v>7</v>
      </c>
      <c r="K33" s="3625">
        <v>30.8</v>
      </c>
      <c r="L33" s="3626">
        <v>0</v>
      </c>
      <c r="M33" s="3627"/>
      <c r="N33" s="3628"/>
      <c r="O33" s="3628"/>
      <c r="P33" s="3628"/>
      <c r="Q33" s="3628"/>
      <c r="R33" s="3629"/>
      <c r="S33" s="3630"/>
      <c r="T33" s="3630"/>
      <c r="U33" s="3630"/>
      <c r="V33" s="3630"/>
      <c r="W33" s="3630"/>
    </row>
    <row r="34" spans="1:23" s="1928" customFormat="1" ht="12.75" customHeight="1">
      <c r="A34" s="1951">
        <v>1972</v>
      </c>
      <c r="B34" s="3623">
        <v>42139</v>
      </c>
      <c r="C34" s="3623">
        <v>18911</v>
      </c>
      <c r="D34" s="3624">
        <v>6598</v>
      </c>
      <c r="E34" s="3624">
        <v>2836</v>
      </c>
      <c r="F34" s="3624">
        <v>13793</v>
      </c>
      <c r="G34" s="3551">
        <v>1</v>
      </c>
      <c r="H34" s="3625">
        <v>44.9</v>
      </c>
      <c r="I34" s="3625">
        <v>15.7</v>
      </c>
      <c r="J34" s="3625">
        <v>6.7</v>
      </c>
      <c r="K34" s="3625">
        <v>32.700000000000003</v>
      </c>
      <c r="L34" s="3626">
        <v>0</v>
      </c>
      <c r="M34" s="3627"/>
      <c r="N34" s="3628"/>
      <c r="O34" s="3628"/>
      <c r="P34" s="3628"/>
      <c r="Q34" s="3628"/>
      <c r="R34" s="3629"/>
      <c r="S34" s="3630"/>
      <c r="T34" s="3630"/>
      <c r="U34" s="3630"/>
      <c r="V34" s="3630"/>
      <c r="W34" s="3630"/>
    </row>
    <row r="35" spans="1:23" s="1928" customFormat="1" ht="12.75" customHeight="1">
      <c r="A35" s="1951">
        <v>1973</v>
      </c>
      <c r="B35" s="3623">
        <v>42018</v>
      </c>
      <c r="C35" s="3623">
        <v>18307</v>
      </c>
      <c r="D35" s="3624">
        <v>6603</v>
      </c>
      <c r="E35" s="3624">
        <v>2710</v>
      </c>
      <c r="F35" s="3624">
        <v>14395</v>
      </c>
      <c r="G35" s="3551">
        <v>3</v>
      </c>
      <c r="H35" s="3625">
        <v>43.6</v>
      </c>
      <c r="I35" s="3625">
        <v>15.7</v>
      </c>
      <c r="J35" s="3625">
        <v>6.5</v>
      </c>
      <c r="K35" s="3625">
        <v>34.299999999999997</v>
      </c>
      <c r="L35" s="3626">
        <v>0.01</v>
      </c>
      <c r="M35" s="3627"/>
      <c r="N35" s="3628"/>
      <c r="O35" s="3628"/>
      <c r="P35" s="3628"/>
      <c r="Q35" s="3628"/>
      <c r="R35" s="3629"/>
      <c r="S35" s="3630"/>
      <c r="T35" s="3630"/>
      <c r="U35" s="3630"/>
      <c r="V35" s="3630"/>
      <c r="W35" s="3630"/>
    </row>
    <row r="36" spans="1:23" s="1928" customFormat="1" ht="12.75" customHeight="1">
      <c r="A36" s="1951">
        <v>1974</v>
      </c>
      <c r="B36" s="3623">
        <v>41174</v>
      </c>
      <c r="C36" s="3623">
        <v>17768</v>
      </c>
      <c r="D36" s="3624">
        <v>6368</v>
      </c>
      <c r="E36" s="3624">
        <v>2699</v>
      </c>
      <c r="F36" s="3624">
        <v>14335</v>
      </c>
      <c r="G36" s="3551">
        <v>4</v>
      </c>
      <c r="H36" s="3625">
        <v>43.2</v>
      </c>
      <c r="I36" s="3625">
        <v>15.5</v>
      </c>
      <c r="J36" s="3625">
        <v>6.6</v>
      </c>
      <c r="K36" s="3625">
        <v>34.799999999999997</v>
      </c>
      <c r="L36" s="3626">
        <v>0.01</v>
      </c>
      <c r="M36" s="3627"/>
      <c r="N36" s="3628"/>
      <c r="O36" s="3628"/>
      <c r="P36" s="3628"/>
      <c r="Q36" s="3628"/>
      <c r="R36" s="3629"/>
      <c r="S36" s="3630"/>
      <c r="T36" s="3630"/>
      <c r="U36" s="3630"/>
      <c r="V36" s="3630"/>
      <c r="W36" s="3630"/>
    </row>
    <row r="37" spans="1:23" s="1928" customFormat="1" ht="12.75" customHeight="1">
      <c r="A37" s="1951">
        <v>1975</v>
      </c>
      <c r="B37" s="3623">
        <v>39191</v>
      </c>
      <c r="C37" s="3623">
        <v>16874</v>
      </c>
      <c r="D37" s="3624">
        <v>6003</v>
      </c>
      <c r="E37" s="3624">
        <v>2431</v>
      </c>
      <c r="F37" s="3624">
        <v>13880</v>
      </c>
      <c r="G37" s="3551">
        <v>3</v>
      </c>
      <c r="H37" s="3625">
        <v>43.1</v>
      </c>
      <c r="I37" s="3625">
        <v>15.3</v>
      </c>
      <c r="J37" s="3625">
        <v>6.2</v>
      </c>
      <c r="K37" s="3625">
        <v>35.4</v>
      </c>
      <c r="L37" s="3626">
        <v>0.01</v>
      </c>
      <c r="M37" s="3627"/>
      <c r="N37" s="3628"/>
      <c r="O37" s="3628"/>
      <c r="P37" s="3628"/>
      <c r="Q37" s="3628"/>
      <c r="R37" s="3629"/>
      <c r="S37" s="3630"/>
      <c r="T37" s="3630"/>
      <c r="U37" s="3630"/>
      <c r="V37" s="3630"/>
      <c r="W37" s="3630"/>
    </row>
    <row r="38" spans="1:23" s="1928" customFormat="1" ht="12.75" customHeight="1">
      <c r="A38" s="1951">
        <v>1976</v>
      </c>
      <c r="B38" s="3623">
        <v>37543</v>
      </c>
      <c r="C38" s="3623">
        <v>15675</v>
      </c>
      <c r="D38" s="3624">
        <v>5620</v>
      </c>
      <c r="E38" s="3624">
        <v>2148</v>
      </c>
      <c r="F38" s="3624">
        <v>14100</v>
      </c>
      <c r="G38" s="3551" t="s">
        <v>37</v>
      </c>
      <c r="H38" s="3625">
        <v>41.8</v>
      </c>
      <c r="I38" s="3625">
        <v>15</v>
      </c>
      <c r="J38" s="3625">
        <v>5.7</v>
      </c>
      <c r="K38" s="3625">
        <v>37.6</v>
      </c>
      <c r="L38" s="3626">
        <v>0</v>
      </c>
      <c r="M38" s="3627"/>
      <c r="N38" s="3628"/>
      <c r="O38" s="3628"/>
      <c r="P38" s="3628"/>
      <c r="Q38" s="3628"/>
      <c r="R38" s="3629"/>
      <c r="S38" s="3630"/>
      <c r="T38" s="3630"/>
      <c r="U38" s="3630"/>
      <c r="V38" s="3630"/>
      <c r="W38" s="3630"/>
    </row>
    <row r="39" spans="1:23" s="1928" customFormat="1" ht="12.75" customHeight="1">
      <c r="A39" s="1951">
        <v>1977</v>
      </c>
      <c r="B39" s="3623">
        <v>37288</v>
      </c>
      <c r="C39" s="3623">
        <v>15385</v>
      </c>
      <c r="D39" s="3624">
        <v>5518</v>
      </c>
      <c r="E39" s="3624">
        <v>2115</v>
      </c>
      <c r="F39" s="3624">
        <v>14267</v>
      </c>
      <c r="G39" s="3551">
        <v>3</v>
      </c>
      <c r="H39" s="3625">
        <v>41.3</v>
      </c>
      <c r="I39" s="3625">
        <v>14.8</v>
      </c>
      <c r="J39" s="3625">
        <v>5.7</v>
      </c>
      <c r="K39" s="3625">
        <v>38.299999999999997</v>
      </c>
      <c r="L39" s="3626">
        <v>0.01</v>
      </c>
      <c r="M39" s="3627"/>
      <c r="N39" s="3628"/>
      <c r="O39" s="3628"/>
      <c r="P39" s="3628"/>
      <c r="Q39" s="3628"/>
      <c r="R39" s="3629"/>
      <c r="S39" s="3630"/>
      <c r="T39" s="3630"/>
      <c r="U39" s="3630"/>
      <c r="V39" s="3630"/>
      <c r="W39" s="3630"/>
    </row>
    <row r="40" spans="1:23" s="1928" customFormat="1" ht="12.75" customHeight="1">
      <c r="A40" s="1951">
        <v>1978</v>
      </c>
      <c r="B40" s="3623">
        <v>37814</v>
      </c>
      <c r="C40" s="3623">
        <v>15154</v>
      </c>
      <c r="D40" s="3624">
        <v>5480</v>
      </c>
      <c r="E40" s="3624">
        <v>2215</v>
      </c>
      <c r="F40" s="3624">
        <v>14960</v>
      </c>
      <c r="G40" s="3551">
        <v>5</v>
      </c>
      <c r="H40" s="3625">
        <v>40.1</v>
      </c>
      <c r="I40" s="3625">
        <v>14.5</v>
      </c>
      <c r="J40" s="3625">
        <v>5.9</v>
      </c>
      <c r="K40" s="3625">
        <v>39.6</v>
      </c>
      <c r="L40" s="3626">
        <v>0.01</v>
      </c>
      <c r="M40" s="3627"/>
      <c r="N40" s="3628"/>
      <c r="O40" s="3628"/>
      <c r="P40" s="3628"/>
      <c r="Q40" s="3628"/>
      <c r="R40" s="3629"/>
      <c r="S40" s="3630"/>
      <c r="T40" s="3630"/>
      <c r="U40" s="3630"/>
      <c r="V40" s="3630"/>
      <c r="W40" s="3630"/>
    </row>
    <row r="41" spans="1:23" s="1928" customFormat="1" ht="12.75" customHeight="1">
      <c r="A41" s="1951">
        <v>1979</v>
      </c>
      <c r="B41" s="3623">
        <v>37860</v>
      </c>
      <c r="C41" s="3623">
        <v>15271</v>
      </c>
      <c r="D41" s="3624">
        <v>5666</v>
      </c>
      <c r="E41" s="3624">
        <v>2272</v>
      </c>
      <c r="F41" s="3624">
        <v>14645</v>
      </c>
      <c r="G41" s="3551">
        <v>6</v>
      </c>
      <c r="H41" s="3625">
        <v>40.299999999999997</v>
      </c>
      <c r="I41" s="3625">
        <v>15</v>
      </c>
      <c r="J41" s="3625">
        <v>6</v>
      </c>
      <c r="K41" s="3625">
        <v>38.700000000000003</v>
      </c>
      <c r="L41" s="3626">
        <v>0.02</v>
      </c>
      <c r="M41" s="3627"/>
      <c r="N41" s="3628"/>
      <c r="O41" s="3628"/>
      <c r="P41" s="3628"/>
      <c r="Q41" s="3628"/>
      <c r="R41" s="3629"/>
      <c r="S41" s="3630"/>
      <c r="T41" s="3630"/>
      <c r="U41" s="3630"/>
      <c r="V41" s="3630"/>
      <c r="W41" s="3630"/>
    </row>
    <row r="42" spans="1:23" s="1928" customFormat="1" ht="12.75" customHeight="1">
      <c r="A42" s="1951">
        <v>1980</v>
      </c>
      <c r="B42" s="3623">
        <v>38501</v>
      </c>
      <c r="C42" s="3623">
        <v>15367</v>
      </c>
      <c r="D42" s="3624">
        <v>5665</v>
      </c>
      <c r="E42" s="3624">
        <v>2358</v>
      </c>
      <c r="F42" s="3624">
        <v>15109</v>
      </c>
      <c r="G42" s="3551">
        <v>2</v>
      </c>
      <c r="H42" s="3625">
        <v>39.9</v>
      </c>
      <c r="I42" s="3625">
        <v>14.7</v>
      </c>
      <c r="J42" s="3625">
        <v>6.1</v>
      </c>
      <c r="K42" s="3625">
        <v>39.200000000000003</v>
      </c>
      <c r="L42" s="3626">
        <v>0.01</v>
      </c>
      <c r="M42" s="3627"/>
      <c r="N42" s="3628"/>
      <c r="O42" s="3628"/>
      <c r="P42" s="3628"/>
      <c r="Q42" s="3628"/>
      <c r="R42" s="3629"/>
      <c r="S42" s="3630"/>
      <c r="T42" s="3630"/>
      <c r="U42" s="3630"/>
      <c r="V42" s="3630"/>
      <c r="W42" s="3630"/>
    </row>
    <row r="43" spans="1:23" s="1928" customFormat="1" ht="12.75" customHeight="1">
      <c r="A43" s="1951">
        <v>1981</v>
      </c>
      <c r="B43" s="3623">
        <v>36237</v>
      </c>
      <c r="C43" s="3623">
        <v>14542</v>
      </c>
      <c r="D43" s="3624">
        <v>5237</v>
      </c>
      <c r="E43" s="3624">
        <v>2291</v>
      </c>
      <c r="F43" s="3624">
        <v>14162</v>
      </c>
      <c r="G43" s="3551">
        <v>5</v>
      </c>
      <c r="H43" s="3625">
        <v>40.1</v>
      </c>
      <c r="I43" s="3625">
        <v>14.5</v>
      </c>
      <c r="J43" s="3625">
        <v>6.3</v>
      </c>
      <c r="K43" s="3625">
        <v>39.1</v>
      </c>
      <c r="L43" s="3626">
        <v>0.01</v>
      </c>
      <c r="M43" s="3627"/>
      <c r="N43" s="3628"/>
      <c r="O43" s="3628"/>
      <c r="P43" s="3628"/>
      <c r="Q43" s="3628"/>
      <c r="R43" s="3629"/>
      <c r="S43" s="3630"/>
      <c r="T43" s="3630"/>
      <c r="U43" s="3630"/>
      <c r="V43" s="3630"/>
      <c r="W43" s="3630"/>
    </row>
    <row r="44" spans="1:23" s="1928" customFormat="1" ht="12.75" customHeight="1">
      <c r="A44" s="1951">
        <v>1982</v>
      </c>
      <c r="B44" s="3623">
        <v>34942</v>
      </c>
      <c r="C44" s="3623">
        <v>13817</v>
      </c>
      <c r="D44" s="3624">
        <v>4870</v>
      </c>
      <c r="E44" s="3624">
        <v>2296</v>
      </c>
      <c r="F44" s="3624">
        <v>13948</v>
      </c>
      <c r="G44" s="3551">
        <v>11</v>
      </c>
      <c r="H44" s="3625">
        <v>39.5</v>
      </c>
      <c r="I44" s="3625">
        <v>13.9</v>
      </c>
      <c r="J44" s="3625">
        <v>6.6</v>
      </c>
      <c r="K44" s="3625">
        <v>39.9</v>
      </c>
      <c r="L44" s="3626">
        <v>0.03</v>
      </c>
      <c r="M44" s="3627"/>
      <c r="N44" s="3628"/>
      <c r="O44" s="3628"/>
      <c r="P44" s="3628"/>
      <c r="Q44" s="3628"/>
      <c r="R44" s="3629"/>
      <c r="S44" s="3630"/>
      <c r="T44" s="3630"/>
      <c r="U44" s="3630"/>
      <c r="V44" s="3630"/>
      <c r="W44" s="3630"/>
    </row>
    <row r="45" spans="1:23" s="1928" customFormat="1" ht="12.75" customHeight="1">
      <c r="A45" s="1951">
        <v>1983</v>
      </c>
      <c r="B45" s="3623">
        <v>34962</v>
      </c>
      <c r="C45" s="3623">
        <v>13812</v>
      </c>
      <c r="D45" s="3624">
        <v>4766</v>
      </c>
      <c r="E45" s="3624">
        <v>2069</v>
      </c>
      <c r="F45" s="3624">
        <v>14313</v>
      </c>
      <c r="G45" s="3551">
        <v>2</v>
      </c>
      <c r="H45" s="3625">
        <v>39.5</v>
      </c>
      <c r="I45" s="3625">
        <v>13.6</v>
      </c>
      <c r="J45" s="3625">
        <v>5.9</v>
      </c>
      <c r="K45" s="3625">
        <v>40.9</v>
      </c>
      <c r="L45" s="3626">
        <v>0.01</v>
      </c>
      <c r="M45" s="3627"/>
      <c r="N45" s="3628"/>
      <c r="O45" s="3628"/>
      <c r="P45" s="3628"/>
      <c r="Q45" s="3628"/>
      <c r="R45" s="3629"/>
      <c r="S45" s="3630"/>
      <c r="T45" s="3630"/>
      <c r="U45" s="3630"/>
      <c r="V45" s="3630"/>
      <c r="W45" s="3630"/>
    </row>
    <row r="46" spans="1:23" s="1928" customFormat="1" ht="12.75" customHeight="1">
      <c r="A46" s="1951">
        <v>1984</v>
      </c>
      <c r="B46" s="3623">
        <v>36253</v>
      </c>
      <c r="C46" s="3623">
        <v>14402</v>
      </c>
      <c r="D46" s="3624">
        <v>4974</v>
      </c>
      <c r="E46" s="3624">
        <v>2117</v>
      </c>
      <c r="F46" s="3624">
        <v>14758</v>
      </c>
      <c r="G46" s="3551">
        <v>2</v>
      </c>
      <c r="H46" s="3625">
        <v>39.700000000000003</v>
      </c>
      <c r="I46" s="3625">
        <v>13.7</v>
      </c>
      <c r="J46" s="3625">
        <v>5.8</v>
      </c>
      <c r="K46" s="3625">
        <v>40.700000000000003</v>
      </c>
      <c r="L46" s="3626">
        <v>0.01</v>
      </c>
      <c r="M46" s="3627"/>
      <c r="N46" s="3628"/>
      <c r="O46" s="3628"/>
      <c r="P46" s="3628"/>
      <c r="Q46" s="3628"/>
      <c r="R46" s="3629"/>
      <c r="S46" s="3630"/>
      <c r="T46" s="3630"/>
      <c r="U46" s="3630"/>
      <c r="V46" s="3630"/>
      <c r="W46" s="3630"/>
    </row>
    <row r="47" spans="1:23" s="1928" customFormat="1" ht="12.75" customHeight="1">
      <c r="A47" s="1951">
        <v>1985</v>
      </c>
      <c r="B47" s="3623">
        <v>36385</v>
      </c>
      <c r="C47" s="3623">
        <v>14314</v>
      </c>
      <c r="D47" s="3624">
        <v>4813</v>
      </c>
      <c r="E47" s="3624">
        <v>2249</v>
      </c>
      <c r="F47" s="3624">
        <v>15002</v>
      </c>
      <c r="G47" s="3551">
        <v>7</v>
      </c>
      <c r="H47" s="3625">
        <v>39.299999999999997</v>
      </c>
      <c r="I47" s="3625">
        <v>13.2</v>
      </c>
      <c r="J47" s="3625">
        <v>6.2</v>
      </c>
      <c r="K47" s="3625">
        <v>41.2</v>
      </c>
      <c r="L47" s="3626">
        <v>0.02</v>
      </c>
      <c r="M47" s="3627"/>
      <c r="N47" s="3628"/>
      <c r="O47" s="3628"/>
      <c r="P47" s="3628"/>
      <c r="Q47" s="3628"/>
      <c r="R47" s="3629"/>
      <c r="S47" s="3630"/>
      <c r="T47" s="3630"/>
      <c r="U47" s="3630"/>
      <c r="V47" s="3630"/>
      <c r="W47" s="3630"/>
    </row>
    <row r="48" spans="1:23" s="1928" customFormat="1" ht="12.75" customHeight="1">
      <c r="A48" s="1951">
        <v>1986</v>
      </c>
      <c r="B48" s="3623">
        <v>35790</v>
      </c>
      <c r="C48" s="3623">
        <v>14094</v>
      </c>
      <c r="D48" s="3624">
        <v>4684</v>
      </c>
      <c r="E48" s="3624">
        <v>2212</v>
      </c>
      <c r="F48" s="3624">
        <v>14796</v>
      </c>
      <c r="G48" s="3551">
        <v>4</v>
      </c>
      <c r="H48" s="3625">
        <v>39.4</v>
      </c>
      <c r="I48" s="3625">
        <v>13.1</v>
      </c>
      <c r="J48" s="3625">
        <v>6.2</v>
      </c>
      <c r="K48" s="3625">
        <v>41.3</v>
      </c>
      <c r="L48" s="3626">
        <v>0.01</v>
      </c>
      <c r="M48" s="3627"/>
      <c r="N48" s="3628"/>
      <c r="O48" s="3628"/>
      <c r="P48" s="3628"/>
      <c r="Q48" s="3628"/>
      <c r="R48" s="3629"/>
      <c r="S48" s="3630"/>
      <c r="T48" s="3630"/>
      <c r="U48" s="3630"/>
      <c r="V48" s="3630"/>
      <c r="W48" s="3630"/>
    </row>
    <row r="49" spans="1:23" s="1928" customFormat="1" ht="12.75" customHeight="1">
      <c r="A49" s="1951">
        <v>1987</v>
      </c>
      <c r="B49" s="3623">
        <v>35813</v>
      </c>
      <c r="C49" s="3623">
        <v>14131</v>
      </c>
      <c r="D49" s="3624">
        <v>4438</v>
      </c>
      <c r="E49" s="3624">
        <v>2312</v>
      </c>
      <c r="F49" s="3624">
        <v>14928</v>
      </c>
      <c r="G49" s="3551">
        <v>4</v>
      </c>
      <c r="H49" s="3625">
        <v>39.5</v>
      </c>
      <c r="I49" s="3625">
        <v>12.4</v>
      </c>
      <c r="J49" s="3625">
        <v>6.5</v>
      </c>
      <c r="K49" s="3625">
        <v>41.7</v>
      </c>
      <c r="L49" s="3626">
        <v>0.01</v>
      </c>
      <c r="M49" s="3627"/>
      <c r="N49" s="3628"/>
      <c r="O49" s="3628"/>
      <c r="P49" s="3628"/>
      <c r="Q49" s="3628"/>
      <c r="R49" s="3629"/>
      <c r="S49" s="3630"/>
      <c r="T49" s="3630"/>
      <c r="U49" s="3630"/>
      <c r="V49" s="3630"/>
      <c r="W49" s="3630"/>
    </row>
    <row r="50" spans="1:23" s="1928" customFormat="1" ht="12.75" customHeight="1">
      <c r="A50" s="1951">
        <v>1988</v>
      </c>
      <c r="B50" s="3623">
        <v>35599</v>
      </c>
      <c r="C50" s="3623">
        <v>14065</v>
      </c>
      <c r="D50" s="3624">
        <v>4534</v>
      </c>
      <c r="E50" s="3624">
        <v>2153</v>
      </c>
      <c r="F50" s="3624">
        <v>14841</v>
      </c>
      <c r="G50" s="3551">
        <v>6</v>
      </c>
      <c r="H50" s="3625">
        <v>39.5</v>
      </c>
      <c r="I50" s="3625">
        <v>12.7</v>
      </c>
      <c r="J50" s="3625">
        <v>6</v>
      </c>
      <c r="K50" s="3625">
        <v>41.7</v>
      </c>
      <c r="L50" s="3626">
        <v>0.02</v>
      </c>
      <c r="M50" s="3627"/>
      <c r="N50" s="3628"/>
      <c r="O50" s="3628"/>
      <c r="P50" s="3628"/>
      <c r="Q50" s="3628"/>
      <c r="R50" s="3629"/>
      <c r="S50" s="3630"/>
      <c r="T50" s="3630"/>
      <c r="U50" s="3630"/>
      <c r="V50" s="3630"/>
      <c r="W50" s="3630"/>
    </row>
    <row r="51" spans="1:23" s="1928" customFormat="1" ht="12.75" customHeight="1">
      <c r="A51" s="1951">
        <v>1989</v>
      </c>
      <c r="B51" s="3623">
        <v>35326</v>
      </c>
      <c r="C51" s="3623">
        <v>14115</v>
      </c>
      <c r="D51" s="3624">
        <v>4368</v>
      </c>
      <c r="E51" s="3624">
        <v>2228</v>
      </c>
      <c r="F51" s="3624">
        <v>14613</v>
      </c>
      <c r="G51" s="3551">
        <v>2</v>
      </c>
      <c r="H51" s="3625">
        <v>40</v>
      </c>
      <c r="I51" s="3625">
        <v>12.4</v>
      </c>
      <c r="J51" s="3625">
        <v>6.3</v>
      </c>
      <c r="K51" s="3625">
        <v>41.4</v>
      </c>
      <c r="L51" s="3626">
        <v>0.01</v>
      </c>
      <c r="M51" s="3627"/>
      <c r="N51" s="3628"/>
      <c r="O51" s="3628"/>
      <c r="P51" s="3628"/>
      <c r="Q51" s="3628"/>
      <c r="R51" s="3629"/>
      <c r="S51" s="3630"/>
      <c r="T51" s="3630"/>
      <c r="U51" s="3630"/>
      <c r="V51" s="3630"/>
      <c r="W51" s="3630"/>
    </row>
    <row r="52" spans="1:23" s="1928" customFormat="1" ht="12.75" customHeight="1">
      <c r="A52" s="1951">
        <v>1990</v>
      </c>
      <c r="B52" s="3623">
        <v>34672</v>
      </c>
      <c r="C52" s="3623">
        <v>14061</v>
      </c>
      <c r="D52" s="3624">
        <v>4134</v>
      </c>
      <c r="E52" s="3624">
        <v>2343</v>
      </c>
      <c r="F52" s="3624">
        <v>14128</v>
      </c>
      <c r="G52" s="3551">
        <v>6</v>
      </c>
      <c r="H52" s="3625">
        <v>40.6</v>
      </c>
      <c r="I52" s="3625">
        <v>11.9</v>
      </c>
      <c r="J52" s="3625">
        <v>6.8</v>
      </c>
      <c r="K52" s="3625">
        <v>40.700000000000003</v>
      </c>
      <c r="L52" s="3626">
        <v>0.02</v>
      </c>
      <c r="M52" s="3627"/>
      <c r="N52" s="3628"/>
      <c r="O52" s="3628"/>
      <c r="P52" s="3628"/>
      <c r="Q52" s="3628"/>
      <c r="R52" s="3629"/>
      <c r="S52" s="3630"/>
      <c r="T52" s="3630"/>
      <c r="U52" s="3630"/>
      <c r="V52" s="3630"/>
      <c r="W52" s="3630"/>
    </row>
    <row r="53" spans="1:23" s="1928" customFormat="1" ht="12.75" customHeight="1">
      <c r="A53" s="1951">
        <v>1991</v>
      </c>
      <c r="B53" s="3623">
        <v>33762</v>
      </c>
      <c r="C53" s="3623">
        <v>13124</v>
      </c>
      <c r="D53" s="3624">
        <v>3911</v>
      </c>
      <c r="E53" s="3624">
        <v>2218</v>
      </c>
      <c r="F53" s="3624">
        <v>14505</v>
      </c>
      <c r="G53" s="3551">
        <v>4</v>
      </c>
      <c r="H53" s="3625">
        <v>38.9</v>
      </c>
      <c r="I53" s="3625">
        <v>11.6</v>
      </c>
      <c r="J53" s="3625">
        <v>6.6</v>
      </c>
      <c r="K53" s="3625">
        <v>43</v>
      </c>
      <c r="L53" s="3626">
        <v>0.01</v>
      </c>
      <c r="M53" s="3627"/>
      <c r="N53" s="3628"/>
      <c r="O53" s="3628"/>
      <c r="P53" s="3628"/>
      <c r="Q53" s="3628"/>
      <c r="R53" s="3629"/>
      <c r="S53" s="3630"/>
      <c r="T53" s="3630"/>
      <c r="U53" s="3630"/>
      <c r="V53" s="3630"/>
      <c r="W53" s="3630"/>
    </row>
    <row r="54" spans="1:23" s="1928" customFormat="1" ht="12.75" customHeight="1">
      <c r="A54" s="1951">
        <v>1992</v>
      </c>
      <c r="B54" s="3623">
        <v>35057</v>
      </c>
      <c r="C54" s="3623">
        <v>13195</v>
      </c>
      <c r="D54" s="3624">
        <v>3726</v>
      </c>
      <c r="E54" s="3624">
        <v>2343</v>
      </c>
      <c r="F54" s="3624">
        <v>15789</v>
      </c>
      <c r="G54" s="3551">
        <v>4</v>
      </c>
      <c r="H54" s="3625">
        <v>37.6</v>
      </c>
      <c r="I54" s="3625">
        <v>10.6</v>
      </c>
      <c r="J54" s="3625">
        <v>6.7</v>
      </c>
      <c r="K54" s="3625">
        <v>45</v>
      </c>
      <c r="L54" s="3626">
        <v>0.01</v>
      </c>
      <c r="M54" s="3627"/>
      <c r="N54" s="3628"/>
      <c r="O54" s="3628"/>
      <c r="P54" s="3628"/>
      <c r="Q54" s="3628"/>
      <c r="R54" s="3629"/>
      <c r="S54" s="3630"/>
      <c r="T54" s="3630"/>
      <c r="U54" s="3630"/>
      <c r="V54" s="3630"/>
      <c r="W54" s="3630"/>
    </row>
    <row r="55" spans="1:23" s="1928" customFormat="1" ht="12.75" customHeight="1">
      <c r="A55" s="1951">
        <v>1993</v>
      </c>
      <c r="B55" s="3623">
        <v>33366</v>
      </c>
      <c r="C55" s="3623">
        <v>12711</v>
      </c>
      <c r="D55" s="3624">
        <v>3355</v>
      </c>
      <c r="E55" s="3624">
        <v>2273</v>
      </c>
      <c r="F55" s="3624">
        <v>15018</v>
      </c>
      <c r="G55" s="3551">
        <v>9</v>
      </c>
      <c r="H55" s="3625">
        <v>38.1</v>
      </c>
      <c r="I55" s="3625">
        <v>10.1</v>
      </c>
      <c r="J55" s="3625">
        <v>6.8</v>
      </c>
      <c r="K55" s="3625">
        <v>45</v>
      </c>
      <c r="L55" s="3626">
        <v>0.03</v>
      </c>
      <c r="M55" s="3627"/>
      <c r="N55" s="3628"/>
      <c r="O55" s="3628"/>
      <c r="P55" s="3628"/>
      <c r="Q55" s="3628"/>
      <c r="R55" s="3629"/>
      <c r="S55" s="3630"/>
      <c r="T55" s="3630"/>
      <c r="U55" s="3630"/>
      <c r="V55" s="3630"/>
      <c r="W55" s="3630"/>
    </row>
    <row r="56" spans="1:23" s="1928" customFormat="1" ht="12.75" customHeight="1">
      <c r="A56" s="1951">
        <v>1994</v>
      </c>
      <c r="B56" s="3623">
        <v>31480</v>
      </c>
      <c r="C56" s="3623">
        <v>11767</v>
      </c>
      <c r="D56" s="3624">
        <v>3029</v>
      </c>
      <c r="E56" s="3624">
        <v>2206</v>
      </c>
      <c r="F56" s="3624">
        <v>14474</v>
      </c>
      <c r="G56" s="3551">
        <v>4</v>
      </c>
      <c r="H56" s="3625">
        <v>37.4</v>
      </c>
      <c r="I56" s="3625">
        <v>9.6</v>
      </c>
      <c r="J56" s="3625">
        <v>7</v>
      </c>
      <c r="K56" s="3625">
        <v>46</v>
      </c>
      <c r="L56" s="3626">
        <v>0.01</v>
      </c>
      <c r="M56" s="3627"/>
      <c r="N56" s="3628"/>
      <c r="O56" s="3628"/>
      <c r="P56" s="3628"/>
      <c r="Q56" s="3628"/>
      <c r="R56" s="3629"/>
      <c r="S56" s="3630"/>
      <c r="T56" s="3630"/>
      <c r="U56" s="3630"/>
      <c r="V56" s="3630"/>
      <c r="W56" s="3630"/>
    </row>
    <row r="57" spans="1:23" s="1928" customFormat="1" ht="12.75" customHeight="1">
      <c r="A57" s="1951">
        <v>1995</v>
      </c>
      <c r="B57" s="3623">
        <v>30663</v>
      </c>
      <c r="C57" s="3623">
        <v>11185</v>
      </c>
      <c r="D57" s="3624">
        <v>2948</v>
      </c>
      <c r="E57" s="3624">
        <v>2309</v>
      </c>
      <c r="F57" s="3624">
        <v>14215</v>
      </c>
      <c r="G57" s="3551">
        <v>6</v>
      </c>
      <c r="H57" s="3625">
        <v>36.5</v>
      </c>
      <c r="I57" s="3625">
        <v>9.6</v>
      </c>
      <c r="J57" s="3625">
        <v>7.5</v>
      </c>
      <c r="K57" s="3625">
        <v>46.4</v>
      </c>
      <c r="L57" s="3626">
        <v>0.02</v>
      </c>
      <c r="M57" s="3627"/>
      <c r="N57" s="3628"/>
      <c r="O57" s="3628"/>
      <c r="P57" s="3628"/>
      <c r="Q57" s="3628"/>
      <c r="R57" s="3629"/>
      <c r="S57" s="3630"/>
      <c r="T57" s="3630"/>
      <c r="U57" s="3630"/>
      <c r="V57" s="3630"/>
      <c r="W57" s="3630"/>
    </row>
    <row r="58" spans="1:23" s="1928" customFormat="1" ht="12.75" customHeight="1">
      <c r="A58" s="1951">
        <v>1996</v>
      </c>
      <c r="B58" s="3623">
        <v>30241</v>
      </c>
      <c r="C58" s="3623">
        <v>10649</v>
      </c>
      <c r="D58" s="3624">
        <v>2500</v>
      </c>
      <c r="E58" s="3624">
        <v>3041</v>
      </c>
      <c r="F58" s="3624">
        <v>14044</v>
      </c>
      <c r="G58" s="3551">
        <v>8</v>
      </c>
      <c r="H58" s="3625">
        <v>35.200000000000003</v>
      </c>
      <c r="I58" s="3625">
        <v>8.3000000000000007</v>
      </c>
      <c r="J58" s="3625">
        <v>10.1</v>
      </c>
      <c r="K58" s="3625">
        <v>46.4</v>
      </c>
      <c r="L58" s="3626">
        <v>0.03</v>
      </c>
      <c r="M58" s="3627"/>
      <c r="N58" s="3628"/>
      <c r="O58" s="3628"/>
      <c r="P58" s="3628"/>
      <c r="Q58" s="3628"/>
      <c r="R58" s="3629"/>
      <c r="S58" s="3630"/>
      <c r="T58" s="3630"/>
      <c r="U58" s="3630"/>
      <c r="V58" s="3630"/>
      <c r="W58" s="3630"/>
    </row>
    <row r="59" spans="1:23" s="1928" customFormat="1" ht="12.75" customHeight="1">
      <c r="A59" s="1951">
        <v>1997</v>
      </c>
      <c r="B59" s="3623">
        <v>29611</v>
      </c>
      <c r="C59" s="3623">
        <v>10291</v>
      </c>
      <c r="D59" s="3624">
        <v>2488</v>
      </c>
      <c r="E59" s="3624">
        <v>3628</v>
      </c>
      <c r="F59" s="3624">
        <v>13200</v>
      </c>
      <c r="G59" s="3551">
        <v>4</v>
      </c>
      <c r="H59" s="3625">
        <v>34.799999999999997</v>
      </c>
      <c r="I59" s="3625">
        <v>8.4</v>
      </c>
      <c r="J59" s="3625">
        <v>12.2</v>
      </c>
      <c r="K59" s="3625">
        <v>44.6</v>
      </c>
      <c r="L59" s="3626">
        <v>0.01</v>
      </c>
      <c r="M59" s="3627"/>
      <c r="N59" s="3628"/>
      <c r="O59" s="3628"/>
      <c r="P59" s="3628"/>
      <c r="Q59" s="3628"/>
      <c r="R59" s="3629"/>
      <c r="S59" s="3630"/>
      <c r="T59" s="3630"/>
      <c r="U59" s="3630"/>
      <c r="V59" s="3630"/>
      <c r="W59" s="3630"/>
    </row>
    <row r="60" spans="1:23" s="1928" customFormat="1" ht="12.75" customHeight="1">
      <c r="A60" s="1951">
        <v>1998</v>
      </c>
      <c r="B60" s="3623">
        <v>29668</v>
      </c>
      <c r="C60" s="3623">
        <v>10357</v>
      </c>
      <c r="D60" s="3624">
        <v>2360</v>
      </c>
      <c r="E60" s="3624">
        <v>4047</v>
      </c>
      <c r="F60" s="3624">
        <v>12898</v>
      </c>
      <c r="G60" s="3551">
        <v>6</v>
      </c>
      <c r="H60" s="3625">
        <v>34.9</v>
      </c>
      <c r="I60" s="3625">
        <v>8</v>
      </c>
      <c r="J60" s="3625">
        <v>13.6</v>
      </c>
      <c r="K60" s="3625">
        <v>43.5</v>
      </c>
      <c r="L60" s="3626">
        <v>0.02</v>
      </c>
      <c r="M60" s="3627"/>
      <c r="N60" s="3628"/>
      <c r="O60" s="3628"/>
      <c r="P60" s="3628"/>
      <c r="Q60" s="3628"/>
      <c r="R60" s="3629"/>
      <c r="S60" s="3630"/>
      <c r="T60" s="3630"/>
      <c r="U60" s="3630"/>
      <c r="V60" s="3630"/>
      <c r="W60" s="3630"/>
    </row>
    <row r="61" spans="1:23" s="1928" customFormat="1" ht="12.75" customHeight="1">
      <c r="A61" s="1951">
        <v>1999</v>
      </c>
      <c r="B61" s="3623">
        <v>29940</v>
      </c>
      <c r="C61" s="3623">
        <v>10393</v>
      </c>
      <c r="D61" s="3624">
        <v>2237</v>
      </c>
      <c r="E61" s="3624">
        <v>4868</v>
      </c>
      <c r="F61" s="3624">
        <v>12434</v>
      </c>
      <c r="G61" s="3551">
        <v>8</v>
      </c>
      <c r="H61" s="3625">
        <v>34.700000000000003</v>
      </c>
      <c r="I61" s="3625">
        <v>7.5</v>
      </c>
      <c r="J61" s="3625">
        <v>16.2</v>
      </c>
      <c r="K61" s="3625">
        <v>41.5</v>
      </c>
      <c r="L61" s="3626">
        <v>0.03</v>
      </c>
      <c r="M61" s="3627"/>
      <c r="N61" s="3628"/>
      <c r="O61" s="3628"/>
      <c r="P61" s="3628"/>
      <c r="Q61" s="3628"/>
      <c r="R61" s="3629"/>
      <c r="S61" s="3630"/>
      <c r="T61" s="3630"/>
      <c r="U61" s="3630"/>
      <c r="V61" s="3630"/>
      <c r="W61" s="3630"/>
    </row>
    <row r="62" spans="1:23" s="1928" customFormat="1" ht="12.75" customHeight="1">
      <c r="A62" s="1951">
        <v>2000</v>
      </c>
      <c r="B62" s="3623">
        <v>30367</v>
      </c>
      <c r="C62" s="3623">
        <v>11267</v>
      </c>
      <c r="D62" s="3624">
        <v>2249</v>
      </c>
      <c r="E62" s="3624">
        <v>4766</v>
      </c>
      <c r="F62" s="3624">
        <v>12079</v>
      </c>
      <c r="G62" s="3551">
        <v>6</v>
      </c>
      <c r="H62" s="3625">
        <v>37.1</v>
      </c>
      <c r="I62" s="3625">
        <v>7.4</v>
      </c>
      <c r="J62" s="3625">
        <v>15.7</v>
      </c>
      <c r="K62" s="3625">
        <v>39.799999999999997</v>
      </c>
      <c r="L62" s="3626">
        <v>0.02</v>
      </c>
      <c r="M62" s="3627"/>
      <c r="N62" s="3628"/>
      <c r="O62" s="3628"/>
      <c r="P62" s="3628"/>
      <c r="Q62" s="3628"/>
      <c r="R62" s="3629"/>
      <c r="S62" s="3630"/>
      <c r="T62" s="3630"/>
      <c r="U62" s="3630"/>
      <c r="V62" s="3630"/>
      <c r="W62" s="3630"/>
    </row>
    <row r="63" spans="1:23" s="1928" customFormat="1" ht="12.75" customHeight="1">
      <c r="A63" s="1951">
        <v>2001</v>
      </c>
      <c r="B63" s="3623">
        <v>29621</v>
      </c>
      <c r="C63" s="3623">
        <v>11396</v>
      </c>
      <c r="D63" s="3624">
        <v>2050</v>
      </c>
      <c r="E63" s="3624">
        <v>4684</v>
      </c>
      <c r="F63" s="3624">
        <v>11487</v>
      </c>
      <c r="G63" s="3551">
        <v>4</v>
      </c>
      <c r="H63" s="3625">
        <v>38.5</v>
      </c>
      <c r="I63" s="3625">
        <v>6.9</v>
      </c>
      <c r="J63" s="3625">
        <v>15.8</v>
      </c>
      <c r="K63" s="3625">
        <v>38.799999999999997</v>
      </c>
      <c r="L63" s="3626">
        <v>0.01</v>
      </c>
      <c r="M63" s="3627"/>
      <c r="N63" s="3628"/>
      <c r="O63" s="3628"/>
      <c r="P63" s="3628"/>
      <c r="Q63" s="3628"/>
      <c r="R63" s="3629"/>
      <c r="S63" s="3630"/>
      <c r="T63" s="3630"/>
      <c r="U63" s="3630"/>
      <c r="V63" s="3630"/>
      <c r="W63" s="3630"/>
    </row>
    <row r="64" spans="1:23" s="1928" customFormat="1" ht="12.75" customHeight="1">
      <c r="A64" s="1951">
        <v>2002</v>
      </c>
      <c r="B64" s="3623">
        <v>29826</v>
      </c>
      <c r="C64" s="3623">
        <v>11115</v>
      </c>
      <c r="D64" s="3624">
        <v>2031</v>
      </c>
      <c r="E64" s="3624">
        <v>5225</v>
      </c>
      <c r="F64" s="3624">
        <v>11449</v>
      </c>
      <c r="G64" s="3551">
        <v>6</v>
      </c>
      <c r="H64" s="3625">
        <v>37.299999999999997</v>
      </c>
      <c r="I64" s="3625">
        <v>6.8</v>
      </c>
      <c r="J64" s="3625">
        <v>17.5</v>
      </c>
      <c r="K64" s="3625">
        <v>38.4</v>
      </c>
      <c r="L64" s="3626">
        <v>0.02</v>
      </c>
      <c r="M64" s="3627"/>
      <c r="N64" s="3628"/>
      <c r="O64" s="3628"/>
      <c r="P64" s="3628"/>
      <c r="Q64" s="3628"/>
      <c r="R64" s="3629"/>
      <c r="S64" s="3630"/>
      <c r="T64" s="3630"/>
      <c r="U64" s="3630"/>
      <c r="V64" s="3630"/>
      <c r="W64" s="3630"/>
    </row>
    <row r="65" spans="1:23" s="1928" customFormat="1" ht="12.75" customHeight="1">
      <c r="A65" s="1951">
        <v>2003</v>
      </c>
      <c r="B65" s="3623">
        <v>30757</v>
      </c>
      <c r="C65" s="3623">
        <v>10016</v>
      </c>
      <c r="D65" s="3624">
        <v>2029</v>
      </c>
      <c r="E65" s="3624">
        <v>4845</v>
      </c>
      <c r="F65" s="3624">
        <v>13861</v>
      </c>
      <c r="G65" s="3551">
        <v>6</v>
      </c>
      <c r="H65" s="3625">
        <v>32.6</v>
      </c>
      <c r="I65" s="3625">
        <v>6.6</v>
      </c>
      <c r="J65" s="3625">
        <v>15.8</v>
      </c>
      <c r="K65" s="3625">
        <v>45.1</v>
      </c>
      <c r="L65" s="3626">
        <v>0.02</v>
      </c>
      <c r="M65" s="3627"/>
      <c r="N65" s="3628"/>
      <c r="O65" s="3628"/>
      <c r="P65" s="3628"/>
      <c r="Q65" s="3628"/>
      <c r="R65" s="3629"/>
      <c r="S65" s="3630"/>
      <c r="T65" s="3630"/>
      <c r="U65" s="3630"/>
      <c r="V65" s="3630"/>
      <c r="W65" s="3630"/>
    </row>
    <row r="66" spans="1:23" s="1928" customFormat="1" ht="12.75" customHeight="1">
      <c r="A66" s="1951">
        <v>2004</v>
      </c>
      <c r="B66" s="3623">
        <v>32154</v>
      </c>
      <c r="C66" s="3623">
        <v>9507</v>
      </c>
      <c r="D66" s="3624">
        <v>1951</v>
      </c>
      <c r="E66" s="3624">
        <v>4784</v>
      </c>
      <c r="F66" s="3624">
        <v>15911</v>
      </c>
      <c r="G66" s="3551">
        <v>1</v>
      </c>
      <c r="H66" s="3625">
        <v>29.6</v>
      </c>
      <c r="I66" s="3625">
        <v>6.1</v>
      </c>
      <c r="J66" s="3625">
        <v>14.9</v>
      </c>
      <c r="K66" s="3625">
        <v>49.5</v>
      </c>
      <c r="L66" s="3626">
        <v>0</v>
      </c>
      <c r="M66" s="3627"/>
      <c r="N66" s="3628"/>
      <c r="O66" s="3628"/>
      <c r="P66" s="3628"/>
      <c r="Q66" s="3628"/>
      <c r="R66" s="3629"/>
      <c r="S66" s="3630"/>
      <c r="T66" s="3630"/>
      <c r="U66" s="3630"/>
      <c r="V66" s="3630"/>
      <c r="W66" s="3630"/>
    </row>
    <row r="67" spans="1:23" s="1928" customFormat="1" ht="12.75" customHeight="1">
      <c r="A67" s="1951">
        <v>2005</v>
      </c>
      <c r="B67" s="3623">
        <v>30881</v>
      </c>
      <c r="C67" s="3623">
        <v>8868</v>
      </c>
      <c r="D67" s="3624">
        <v>2004</v>
      </c>
      <c r="E67" s="3624">
        <v>4496</v>
      </c>
      <c r="F67" s="3624">
        <v>15510</v>
      </c>
      <c r="G67" s="3551">
        <v>3</v>
      </c>
      <c r="H67" s="3625">
        <v>28.7</v>
      </c>
      <c r="I67" s="3625">
        <v>6.5</v>
      </c>
      <c r="J67" s="3625">
        <v>14.6</v>
      </c>
      <c r="K67" s="3625">
        <v>50.2</v>
      </c>
      <c r="L67" s="3626">
        <v>0.01</v>
      </c>
      <c r="M67" s="3627"/>
      <c r="N67" s="3628"/>
      <c r="O67" s="3628"/>
      <c r="P67" s="3628"/>
      <c r="Q67" s="3628"/>
      <c r="R67" s="3629"/>
      <c r="S67" s="3630"/>
      <c r="T67" s="3630"/>
      <c r="U67" s="3630"/>
      <c r="V67" s="3630"/>
      <c r="W67" s="3630"/>
    </row>
    <row r="68" spans="1:23" s="1928" customFormat="1" ht="12.75" customHeight="1">
      <c r="A68" s="1951">
        <v>2006</v>
      </c>
      <c r="B68" s="3623">
        <v>29898</v>
      </c>
      <c r="C68" s="3623">
        <v>8021</v>
      </c>
      <c r="D68" s="3624">
        <v>2006</v>
      </c>
      <c r="E68" s="3624">
        <v>4682</v>
      </c>
      <c r="F68" s="3624">
        <v>15188</v>
      </c>
      <c r="G68" s="3551">
        <v>1</v>
      </c>
      <c r="H68" s="3625">
        <v>26.8</v>
      </c>
      <c r="I68" s="3625">
        <v>6.7</v>
      </c>
      <c r="J68" s="3625">
        <v>15.7</v>
      </c>
      <c r="K68" s="3625">
        <v>50.8</v>
      </c>
      <c r="L68" s="3626">
        <v>0</v>
      </c>
      <c r="M68" s="3627"/>
      <c r="N68" s="3628"/>
      <c r="O68" s="3628"/>
      <c r="P68" s="3628"/>
      <c r="Q68" s="3628"/>
      <c r="R68" s="3629"/>
      <c r="S68" s="3630"/>
      <c r="T68" s="3630"/>
      <c r="U68" s="3630"/>
      <c r="V68" s="3630"/>
      <c r="W68" s="3630"/>
    </row>
    <row r="69" spans="1:23" s="1928" customFormat="1" ht="12.75" customHeight="1">
      <c r="A69" s="1951">
        <v>2007</v>
      </c>
      <c r="B69" s="3623">
        <v>29866</v>
      </c>
      <c r="C69" s="3623">
        <v>7685</v>
      </c>
      <c r="D69" s="3624">
        <v>1953</v>
      </c>
      <c r="E69" s="3624">
        <v>4743</v>
      </c>
      <c r="F69" s="3624">
        <v>15480</v>
      </c>
      <c r="G69" s="3551">
        <v>5</v>
      </c>
      <c r="H69" s="3625">
        <v>25.7</v>
      </c>
      <c r="I69" s="3625">
        <v>6.5</v>
      </c>
      <c r="J69" s="3625">
        <v>15.9</v>
      </c>
      <c r="K69" s="3625">
        <v>51.8</v>
      </c>
      <c r="L69" s="3626">
        <v>0.02</v>
      </c>
      <c r="M69" s="3627"/>
      <c r="N69" s="3628"/>
      <c r="O69" s="3628"/>
      <c r="P69" s="3628"/>
      <c r="Q69" s="3628"/>
      <c r="R69" s="3629"/>
      <c r="S69" s="3630"/>
      <c r="T69" s="3630"/>
      <c r="U69" s="3630"/>
      <c r="V69" s="3630"/>
      <c r="W69" s="3630"/>
    </row>
    <row r="70" spans="1:23" s="1928" customFormat="1" ht="12.75" customHeight="1">
      <c r="A70" s="1951">
        <v>2008</v>
      </c>
      <c r="B70" s="3623">
        <v>28903</v>
      </c>
      <c r="C70" s="3623">
        <v>7007</v>
      </c>
      <c r="D70" s="3624">
        <v>1873</v>
      </c>
      <c r="E70" s="3624">
        <v>4822</v>
      </c>
      <c r="F70" s="3624">
        <v>15199</v>
      </c>
      <c r="G70" s="3551">
        <v>2</v>
      </c>
      <c r="H70" s="3625">
        <v>24.2</v>
      </c>
      <c r="I70" s="3625">
        <v>6.5</v>
      </c>
      <c r="J70" s="3625">
        <v>16.7</v>
      </c>
      <c r="K70" s="3625">
        <v>52.6</v>
      </c>
      <c r="L70" s="3626">
        <v>0.01</v>
      </c>
      <c r="M70" s="3627"/>
      <c r="N70" s="3628"/>
      <c r="O70" s="3628"/>
      <c r="P70" s="3628"/>
      <c r="Q70" s="3628"/>
      <c r="R70" s="3629"/>
      <c r="S70" s="3630"/>
      <c r="T70" s="3630"/>
      <c r="U70" s="3630"/>
      <c r="V70" s="3630"/>
      <c r="W70" s="3630"/>
    </row>
    <row r="71" spans="1:23" s="1928" customFormat="1" ht="12.75" customHeight="1">
      <c r="A71" s="1951">
        <v>2009</v>
      </c>
      <c r="B71" s="3623">
        <v>27524</v>
      </c>
      <c r="C71" s="3623">
        <v>6143</v>
      </c>
      <c r="D71" s="3624">
        <v>1788</v>
      </c>
      <c r="E71" s="3624">
        <v>5354</v>
      </c>
      <c r="F71" s="3624">
        <v>14238</v>
      </c>
      <c r="G71" s="3551">
        <v>1</v>
      </c>
      <c r="H71" s="3625">
        <v>22.3</v>
      </c>
      <c r="I71" s="3625">
        <v>6.5</v>
      </c>
      <c r="J71" s="3625">
        <v>19.5</v>
      </c>
      <c r="K71" s="3625">
        <v>51.7</v>
      </c>
      <c r="L71" s="3626">
        <v>0</v>
      </c>
      <c r="M71" s="3627"/>
      <c r="N71" s="3628"/>
      <c r="O71" s="3628"/>
      <c r="P71" s="3628"/>
      <c r="Q71" s="3628"/>
      <c r="R71" s="3629"/>
      <c r="S71" s="3630"/>
      <c r="T71" s="3630"/>
      <c r="U71" s="3630"/>
      <c r="V71" s="3630"/>
      <c r="W71" s="3630"/>
    </row>
    <row r="72" spans="1:23" s="1928" customFormat="1" ht="12.75" customHeight="1">
      <c r="A72" s="1951">
        <v>2010</v>
      </c>
      <c r="B72" s="3623">
        <v>28480</v>
      </c>
      <c r="C72" s="3623">
        <v>6005</v>
      </c>
      <c r="D72" s="3624">
        <v>1776</v>
      </c>
      <c r="E72" s="3624">
        <v>6249</v>
      </c>
      <c r="F72" s="3624">
        <v>14449</v>
      </c>
      <c r="G72" s="3551">
        <v>1</v>
      </c>
      <c r="H72" s="3625">
        <v>21.1</v>
      </c>
      <c r="I72" s="3625">
        <v>6.2</v>
      </c>
      <c r="J72" s="3625">
        <v>21.9</v>
      </c>
      <c r="K72" s="3625">
        <v>50.7</v>
      </c>
      <c r="L72" s="3626">
        <v>0</v>
      </c>
      <c r="M72" s="3627"/>
      <c r="N72" s="3628"/>
      <c r="O72" s="3628"/>
      <c r="P72" s="3628"/>
      <c r="Q72" s="3628"/>
      <c r="R72" s="3629"/>
      <c r="S72" s="3630"/>
      <c r="T72" s="3630"/>
      <c r="U72" s="3630"/>
      <c r="V72" s="3630"/>
      <c r="W72" s="3630"/>
    </row>
    <row r="73" spans="1:23" s="1928" customFormat="1" ht="12.75" customHeight="1">
      <c r="A73" s="1951">
        <v>2011</v>
      </c>
      <c r="B73" s="3623">
        <v>29135</v>
      </c>
      <c r="C73" s="3623">
        <v>5557</v>
      </c>
      <c r="D73" s="3624">
        <v>1729</v>
      </c>
      <c r="E73" s="3624">
        <v>6757</v>
      </c>
      <c r="F73" s="3624">
        <v>15092</v>
      </c>
      <c r="G73" s="3551" t="s">
        <v>37</v>
      </c>
      <c r="H73" s="3625">
        <v>19.100000000000001</v>
      </c>
      <c r="I73" s="3625">
        <v>5.9</v>
      </c>
      <c r="J73" s="3625">
        <v>23.2</v>
      </c>
      <c r="K73" s="3625">
        <v>51.8</v>
      </c>
      <c r="L73" s="3626">
        <v>0</v>
      </c>
      <c r="M73" s="3627"/>
      <c r="N73" s="3628"/>
      <c r="O73" s="3628"/>
      <c r="P73" s="3628"/>
      <c r="Q73" s="3628"/>
      <c r="R73" s="3629"/>
      <c r="S73" s="3630"/>
      <c r="T73" s="3630"/>
      <c r="U73" s="3630"/>
      <c r="V73" s="3630"/>
      <c r="W73" s="3630"/>
    </row>
    <row r="74" spans="1:23" s="1928" customFormat="1" ht="12.75" customHeight="1">
      <c r="A74" s="1951">
        <v>2012</v>
      </c>
      <c r="B74" s="3623">
        <v>30534</v>
      </c>
      <c r="C74" s="3623">
        <v>5508</v>
      </c>
      <c r="D74" s="3624">
        <v>1827</v>
      </c>
      <c r="E74" s="3624">
        <v>7607</v>
      </c>
      <c r="F74" s="3624">
        <v>15592</v>
      </c>
      <c r="G74" s="3551" t="s">
        <v>37</v>
      </c>
      <c r="H74" s="3625">
        <v>18</v>
      </c>
      <c r="I74" s="3625">
        <v>6</v>
      </c>
      <c r="J74" s="3625">
        <v>24.9</v>
      </c>
      <c r="K74" s="3625">
        <v>51.1</v>
      </c>
      <c r="L74" s="3626">
        <v>0</v>
      </c>
      <c r="M74" s="3627"/>
      <c r="N74" s="3628"/>
      <c r="O74" s="3628"/>
      <c r="P74" s="3628"/>
      <c r="Q74" s="3628"/>
      <c r="R74" s="3629"/>
      <c r="S74" s="3630"/>
      <c r="T74" s="3630"/>
      <c r="U74" s="3630"/>
      <c r="V74" s="3630"/>
      <c r="W74" s="3630"/>
    </row>
    <row r="75" spans="1:23" s="1928" customFormat="1" ht="12.75" customHeight="1">
      <c r="A75" s="1951">
        <v>2013</v>
      </c>
      <c r="B75" s="3623">
        <v>27547</v>
      </c>
      <c r="C75" s="3623">
        <v>4616</v>
      </c>
      <c r="D75" s="3624">
        <v>1582</v>
      </c>
      <c r="E75" s="3624">
        <v>7325</v>
      </c>
      <c r="F75" s="3624">
        <v>14024</v>
      </c>
      <c r="G75" s="3551" t="s">
        <v>37</v>
      </c>
      <c r="H75" s="3625">
        <v>16.8</v>
      </c>
      <c r="I75" s="3625">
        <v>5.7</v>
      </c>
      <c r="J75" s="3625">
        <v>26.6</v>
      </c>
      <c r="K75" s="3625">
        <v>50.9</v>
      </c>
      <c r="L75" s="3626">
        <v>0</v>
      </c>
      <c r="M75" s="3627"/>
      <c r="N75" s="3628"/>
      <c r="O75" s="3628"/>
      <c r="P75" s="3628"/>
      <c r="Q75" s="3628"/>
      <c r="R75" s="3629"/>
      <c r="S75" s="3630"/>
      <c r="T75" s="3630"/>
      <c r="U75" s="3630"/>
      <c r="V75" s="3630"/>
      <c r="W75" s="3630"/>
    </row>
    <row r="76" spans="1:23" s="1928" customFormat="1" ht="15" customHeight="1">
      <c r="A76" s="1951" t="s">
        <v>4854</v>
      </c>
      <c r="B76" s="3623">
        <v>29069</v>
      </c>
      <c r="C76" s="3623">
        <v>4505</v>
      </c>
      <c r="D76" s="3624">
        <v>1555</v>
      </c>
      <c r="E76" s="3624">
        <v>8009</v>
      </c>
      <c r="F76" s="3624">
        <v>15000</v>
      </c>
      <c r="G76" s="3551" t="s">
        <v>37</v>
      </c>
      <c r="H76" s="3625">
        <v>15.5</v>
      </c>
      <c r="I76" s="3625">
        <v>5.3</v>
      </c>
      <c r="J76" s="3625">
        <v>27.6</v>
      </c>
      <c r="K76" s="3625">
        <v>51.6</v>
      </c>
      <c r="L76" s="3626">
        <v>0</v>
      </c>
      <c r="M76" s="3627"/>
      <c r="N76" s="3628"/>
      <c r="O76" s="3628"/>
      <c r="P76" s="3628"/>
      <c r="Q76" s="3628"/>
      <c r="R76" s="3629"/>
      <c r="S76" s="3630"/>
      <c r="T76" s="3630"/>
      <c r="U76" s="3630"/>
      <c r="V76" s="3630"/>
      <c r="W76" s="3630"/>
    </row>
    <row r="77" spans="1:23" s="1928" customFormat="1" ht="12.75" customHeight="1">
      <c r="A77" s="1951">
        <v>2015</v>
      </c>
      <c r="B77" s="3623">
        <v>29691</v>
      </c>
      <c r="C77" s="3623">
        <v>4052</v>
      </c>
      <c r="D77" s="3624">
        <v>1438</v>
      </c>
      <c r="E77" s="3624">
        <v>8618</v>
      </c>
      <c r="F77" s="3624">
        <v>15583</v>
      </c>
      <c r="G77" s="3551" t="s">
        <v>37</v>
      </c>
      <c r="H77" s="3625">
        <v>13.6</v>
      </c>
      <c r="I77" s="3625">
        <v>4.8</v>
      </c>
      <c r="J77" s="3625">
        <v>29</v>
      </c>
      <c r="K77" s="3625">
        <v>52.5</v>
      </c>
      <c r="L77" s="3626">
        <v>0</v>
      </c>
      <c r="M77" s="3627"/>
      <c r="N77" s="3628"/>
      <c r="O77" s="3628"/>
      <c r="P77" s="3628"/>
      <c r="Q77" s="3628"/>
      <c r="R77" s="3629"/>
      <c r="S77" s="3630"/>
      <c r="T77" s="3630"/>
      <c r="U77" s="3630"/>
      <c r="V77" s="3630"/>
      <c r="W77" s="3630"/>
    </row>
    <row r="78" spans="1:23" s="1928" customFormat="1" ht="12.75" customHeight="1">
      <c r="A78" s="1951">
        <v>2016</v>
      </c>
      <c r="B78" s="3623">
        <v>29229</v>
      </c>
      <c r="C78" s="3623">
        <v>3675</v>
      </c>
      <c r="D78" s="3624">
        <v>1346</v>
      </c>
      <c r="E78" s="3624">
        <v>9142</v>
      </c>
      <c r="F78" s="3624">
        <v>15066</v>
      </c>
      <c r="G78" s="3551" t="s">
        <v>37</v>
      </c>
      <c r="H78" s="3625">
        <v>12.6</v>
      </c>
      <c r="I78" s="3625">
        <v>4.5999999999999996</v>
      </c>
      <c r="J78" s="3625">
        <v>31.3</v>
      </c>
      <c r="K78" s="3625">
        <v>51.5</v>
      </c>
      <c r="L78" s="3626">
        <v>0</v>
      </c>
      <c r="M78" s="3627"/>
      <c r="N78" s="3628"/>
      <c r="O78" s="3628"/>
      <c r="P78" s="3628"/>
      <c r="Q78" s="3628"/>
      <c r="R78" s="3629"/>
      <c r="S78" s="3630"/>
      <c r="T78" s="3630"/>
      <c r="U78" s="3630"/>
      <c r="V78" s="3630"/>
      <c r="W78" s="3630"/>
    </row>
    <row r="79" spans="1:23" s="1928" customFormat="1" ht="12.75" customHeight="1">
      <c r="A79" s="1951">
        <v>2017</v>
      </c>
      <c r="B79" s="3623">
        <v>28440</v>
      </c>
      <c r="C79" s="3623">
        <v>3166</v>
      </c>
      <c r="D79" s="3624">
        <v>1182</v>
      </c>
      <c r="E79" s="3624">
        <v>9891</v>
      </c>
      <c r="F79" s="3624">
        <v>14201</v>
      </c>
      <c r="G79" s="3551" t="s">
        <v>37</v>
      </c>
      <c r="H79" s="3625">
        <v>11.1</v>
      </c>
      <c r="I79" s="3625">
        <v>4.2</v>
      </c>
      <c r="J79" s="3625">
        <v>34.799999999999997</v>
      </c>
      <c r="K79" s="3625">
        <v>49.9</v>
      </c>
      <c r="L79" s="3626">
        <v>0</v>
      </c>
      <c r="M79" s="3627"/>
      <c r="N79" s="3628"/>
      <c r="O79" s="3628"/>
      <c r="P79" s="3628"/>
      <c r="Q79" s="3628"/>
      <c r="R79" s="3629"/>
      <c r="S79" s="3630"/>
      <c r="T79" s="3630"/>
      <c r="U79" s="3630"/>
      <c r="V79" s="3630"/>
      <c r="W79" s="3630"/>
    </row>
    <row r="80" spans="1:23" s="1928" customFormat="1" ht="12.75" customHeight="1">
      <c r="A80" s="1951">
        <v>2018</v>
      </c>
      <c r="B80" s="3623">
        <v>27525</v>
      </c>
      <c r="C80" s="3623">
        <v>2789</v>
      </c>
      <c r="D80" s="3624">
        <v>1079</v>
      </c>
      <c r="E80" s="3624">
        <v>10061</v>
      </c>
      <c r="F80" s="3624">
        <v>13596</v>
      </c>
      <c r="G80" s="3551" t="s">
        <v>37</v>
      </c>
      <c r="H80" s="3625">
        <v>10.1</v>
      </c>
      <c r="I80" s="3625">
        <v>3.9</v>
      </c>
      <c r="J80" s="3625">
        <v>36.6</v>
      </c>
      <c r="K80" s="3625">
        <v>49.4</v>
      </c>
      <c r="L80" s="3626">
        <v>0</v>
      </c>
      <c r="M80" s="3627"/>
      <c r="N80" s="3630"/>
      <c r="O80" s="3632"/>
      <c r="P80" s="655"/>
      <c r="Q80" s="655"/>
      <c r="R80" s="655"/>
      <c r="S80" s="655"/>
      <c r="T80" s="655"/>
    </row>
    <row r="81" spans="1:20" s="3641" customFormat="1" ht="12.75" customHeight="1">
      <c r="A81" s="1956"/>
      <c r="B81" s="3633"/>
      <c r="C81" s="3634"/>
      <c r="D81" s="2407"/>
      <c r="E81" s="2407"/>
      <c r="F81" s="2407"/>
      <c r="G81" s="3635"/>
      <c r="H81" s="3636"/>
      <c r="I81" s="3636"/>
      <c r="J81" s="3637"/>
      <c r="K81" s="3636"/>
      <c r="L81" s="3638"/>
      <c r="M81" s="3639"/>
      <c r="N81" s="3630"/>
      <c r="O81" s="3640"/>
      <c r="P81" s="1643"/>
      <c r="Q81" s="1643"/>
      <c r="R81" s="1643"/>
      <c r="S81" s="1643"/>
      <c r="T81" s="1643"/>
    </row>
    <row r="82" spans="1:20" s="3641" customFormat="1" ht="12.75" customHeight="1">
      <c r="A82" s="1232"/>
      <c r="B82" s="3642"/>
      <c r="C82" s="3642"/>
      <c r="D82" s="2400"/>
      <c r="E82" s="2400"/>
      <c r="F82" s="2400"/>
      <c r="G82" s="2405"/>
      <c r="H82" s="3625"/>
      <c r="I82" s="3625"/>
      <c r="J82" s="3643"/>
      <c r="K82" s="3625"/>
      <c r="L82" s="3644"/>
      <c r="M82" s="3639"/>
      <c r="N82" s="3630"/>
      <c r="O82" s="3640"/>
      <c r="P82" s="1643"/>
      <c r="Q82" s="1643"/>
      <c r="R82" s="1643"/>
      <c r="S82" s="1643"/>
      <c r="T82" s="1643"/>
    </row>
    <row r="83" spans="1:20" s="3641" customFormat="1" ht="12.75" customHeight="1">
      <c r="A83" s="2257" t="s">
        <v>48</v>
      </c>
      <c r="B83" s="3642"/>
      <c r="C83" s="3642"/>
      <c r="D83" s="2400"/>
      <c r="E83" s="2400"/>
      <c r="F83" s="2400"/>
      <c r="G83" s="2405"/>
      <c r="H83" s="3625"/>
      <c r="I83" s="3625"/>
      <c r="J83" s="3625"/>
      <c r="K83" s="3625"/>
      <c r="L83" s="3644"/>
      <c r="M83" s="3639"/>
      <c r="N83" s="3630"/>
      <c r="O83" s="3640"/>
      <c r="P83" s="1643"/>
      <c r="Q83" s="1643"/>
      <c r="R83" s="1643"/>
      <c r="S83" s="1643"/>
      <c r="T83" s="1643"/>
    </row>
    <row r="84" spans="1:20" s="1643" customFormat="1" ht="11.25">
      <c r="A84" s="3500" t="s">
        <v>4855</v>
      </c>
      <c r="B84" s="3500"/>
      <c r="C84" s="3500"/>
      <c r="D84" s="3500"/>
      <c r="E84" s="3500"/>
      <c r="F84" s="3500"/>
      <c r="G84" s="3500"/>
      <c r="H84" s="3500"/>
      <c r="I84" s="3500"/>
      <c r="J84" s="3500"/>
      <c r="K84" s="3500"/>
      <c r="L84" s="3500"/>
      <c r="M84" s="3639"/>
      <c r="N84" s="3645"/>
      <c r="O84" s="3640"/>
    </row>
    <row r="85" spans="1:20" s="669" customFormat="1" ht="11.25">
      <c r="A85" s="3500"/>
      <c r="B85" s="3500"/>
      <c r="C85" s="3500"/>
      <c r="D85" s="3500"/>
      <c r="E85" s="3500"/>
      <c r="F85" s="3500"/>
      <c r="G85" s="3500"/>
      <c r="H85" s="3500"/>
      <c r="I85" s="3500"/>
      <c r="J85" s="3500"/>
      <c r="K85" s="3500"/>
      <c r="L85" s="3500"/>
      <c r="M85" s="3606"/>
      <c r="N85" s="3607"/>
      <c r="O85" s="197"/>
    </row>
    <row r="86" spans="1:20" s="669" customFormat="1" ht="11.25">
      <c r="A86" s="3500"/>
      <c r="B86" s="3500"/>
      <c r="C86" s="3500"/>
      <c r="D86" s="3500"/>
      <c r="E86" s="3500"/>
      <c r="F86" s="3500"/>
      <c r="G86" s="3500"/>
      <c r="H86" s="3500"/>
      <c r="I86" s="3500"/>
      <c r="J86" s="3500"/>
      <c r="K86" s="3500"/>
      <c r="L86" s="3500"/>
      <c r="M86" s="3606"/>
      <c r="N86" s="3607"/>
      <c r="O86" s="197"/>
    </row>
    <row r="87" spans="1:20" s="669" customFormat="1" ht="11.25">
      <c r="A87" s="3500"/>
      <c r="B87" s="3500"/>
      <c r="C87" s="3500"/>
      <c r="D87" s="3500"/>
      <c r="E87" s="3500"/>
      <c r="F87" s="3500"/>
      <c r="G87" s="3500"/>
      <c r="H87" s="3500"/>
      <c r="I87" s="3500"/>
      <c r="J87" s="3500"/>
      <c r="K87" s="3500"/>
      <c r="L87" s="3500"/>
      <c r="M87" s="3606"/>
      <c r="N87" s="3607"/>
      <c r="O87" s="197"/>
    </row>
    <row r="88" spans="1:20" s="669" customFormat="1" ht="11.25">
      <c r="A88" s="3501" t="s">
        <v>4856</v>
      </c>
      <c r="B88" s="3501"/>
      <c r="C88" s="3501"/>
      <c r="D88" s="3501"/>
      <c r="E88" s="214"/>
      <c r="F88" s="214"/>
      <c r="G88" s="214"/>
      <c r="H88" s="214"/>
      <c r="I88" s="214"/>
      <c r="J88" s="214"/>
      <c r="K88" s="214"/>
      <c r="L88" s="214"/>
      <c r="M88" s="3606"/>
      <c r="N88" s="3607"/>
      <c r="O88" s="197"/>
    </row>
    <row r="89" spans="1:20" s="669" customFormat="1" ht="11.25">
      <c r="A89" s="3646"/>
      <c r="B89" s="214"/>
      <c r="C89" s="214"/>
      <c r="D89" s="214"/>
      <c r="E89" s="214"/>
      <c r="F89" s="214"/>
      <c r="G89" s="214"/>
      <c r="H89" s="214"/>
      <c r="I89" s="214"/>
      <c r="J89" s="214"/>
      <c r="K89" s="214"/>
      <c r="L89" s="214"/>
      <c r="M89" s="3606"/>
      <c r="N89" s="3607"/>
      <c r="O89" s="197"/>
    </row>
    <row r="90" spans="1:20" ht="12.75" customHeight="1">
      <c r="A90" s="755" t="s">
        <v>70</v>
      </c>
      <c r="B90" s="755"/>
      <c r="C90" s="307"/>
      <c r="D90" s="307"/>
      <c r="E90" s="307"/>
      <c r="F90" s="307"/>
      <c r="G90" s="669"/>
      <c r="H90" s="669"/>
      <c r="I90" s="214"/>
      <c r="J90" s="214"/>
      <c r="K90" s="214"/>
      <c r="L90" s="214"/>
    </row>
    <row r="91" spans="1:20" ht="12.75" customHeight="1">
      <c r="A91" s="669"/>
      <c r="B91" s="1187"/>
      <c r="C91" s="1228"/>
      <c r="D91" s="1228"/>
      <c r="E91" s="1228"/>
      <c r="F91" s="1228"/>
      <c r="G91"/>
      <c r="H91"/>
      <c r="I91"/>
      <c r="J91"/>
      <c r="K91"/>
      <c r="L91"/>
    </row>
    <row r="92" spans="1:20" ht="12.75" customHeight="1">
      <c r="A92" s="669"/>
      <c r="B92" s="106"/>
      <c r="C92" s="307"/>
      <c r="D92" s="307"/>
      <c r="E92" s="307"/>
      <c r="F92" s="307"/>
      <c r="G92" s="669"/>
      <c r="H92" s="669"/>
      <c r="I92" s="214"/>
      <c r="J92" s="214"/>
      <c r="K92" s="214"/>
      <c r="L92" s="214"/>
    </row>
    <row r="93" spans="1:20" ht="12.75" customHeight="1">
      <c r="A93" s="669"/>
      <c r="B93" s="106"/>
      <c r="C93" s="307"/>
      <c r="D93" s="307"/>
      <c r="E93" s="307"/>
      <c r="F93" s="307"/>
      <c r="G93" s="669"/>
      <c r="H93" s="669"/>
      <c r="I93" s="214"/>
      <c r="J93" s="214"/>
      <c r="K93" s="214"/>
      <c r="L93" s="214"/>
    </row>
    <row r="94" spans="1:20" ht="12.75" customHeight="1">
      <c r="A94" s="1256"/>
      <c r="B94" s="214"/>
      <c r="C94" s="3647"/>
      <c r="D94" s="3647"/>
      <c r="E94" s="307"/>
      <c r="F94" s="307"/>
      <c r="G94" s="197"/>
      <c r="H94" s="197"/>
      <c r="I94" s="197"/>
      <c r="J94" s="669"/>
      <c r="K94" s="669"/>
      <c r="L94" s="669"/>
    </row>
    <row r="95" spans="1:20" ht="12.75" customHeight="1">
      <c r="A95" s="1256"/>
      <c r="B95" s="1187"/>
      <c r="C95" s="1187"/>
      <c r="D95" s="1187"/>
      <c r="E95" s="1187"/>
      <c r="F95" s="1187"/>
      <c r="G95"/>
      <c r="H95"/>
      <c r="I95"/>
      <c r="J95"/>
      <c r="K95"/>
      <c r="L95"/>
    </row>
    <row r="96" spans="1:20" ht="12.75" customHeight="1">
      <c r="A96" s="1256"/>
      <c r="B96" s="214"/>
      <c r="C96" s="3647"/>
      <c r="D96" s="3647"/>
      <c r="E96" s="3647"/>
      <c r="F96" s="3647"/>
      <c r="G96" s="214"/>
      <c r="H96" s="214"/>
      <c r="I96" s="214"/>
      <c r="J96" s="214"/>
      <c r="K96" s="214"/>
      <c r="L96" s="214"/>
    </row>
    <row r="97" spans="1:12" ht="12.75" customHeight="1">
      <c r="A97" s="1256"/>
      <c r="B97" s="214"/>
      <c r="C97" s="3647"/>
      <c r="D97" s="3647"/>
      <c r="E97" s="3647"/>
      <c r="F97" s="3647"/>
      <c r="G97" s="214"/>
      <c r="H97" s="214"/>
      <c r="I97" s="214"/>
      <c r="J97" s="214"/>
      <c r="K97" s="214"/>
      <c r="L97" s="214"/>
    </row>
    <row r="98" spans="1:12" ht="12.75" customHeight="1">
      <c r="A98" s="223"/>
      <c r="B98" s="300"/>
      <c r="C98" s="300"/>
      <c r="D98" s="300"/>
      <c r="E98" s="300"/>
      <c r="F98" s="214"/>
      <c r="G98" s="214"/>
      <c r="H98" s="214"/>
      <c r="I98" s="214"/>
      <c r="J98" s="214"/>
      <c r="K98" s="214"/>
      <c r="L98" s="214"/>
    </row>
    <row r="99" spans="1:12" ht="12.75" customHeight="1">
      <c r="A99" s="1256"/>
      <c r="B99" s="214"/>
      <c r="C99" s="214"/>
      <c r="D99" s="214"/>
      <c r="E99" s="214"/>
      <c r="F99" s="214"/>
      <c r="G99" s="214"/>
      <c r="H99" s="214"/>
      <c r="I99" s="214"/>
      <c r="J99" s="214"/>
      <c r="K99" s="214"/>
      <c r="L99" s="214"/>
    </row>
    <row r="100" spans="1:12" ht="12.75" customHeight="1">
      <c r="A100" s="1256"/>
      <c r="B100" s="214"/>
      <c r="C100" s="214"/>
      <c r="D100" s="214"/>
      <c r="E100" s="214"/>
      <c r="F100" s="214"/>
      <c r="G100" s="214"/>
      <c r="H100" s="214"/>
      <c r="I100" s="214"/>
      <c r="J100" s="214"/>
      <c r="K100" s="214"/>
      <c r="L100" s="214"/>
    </row>
    <row r="101" spans="1:12" ht="12.75" customHeight="1">
      <c r="A101" s="669"/>
      <c r="B101" s="106"/>
      <c r="C101" s="106"/>
      <c r="D101" s="106"/>
      <c r="E101" s="106"/>
      <c r="F101" s="106"/>
      <c r="G101" s="106"/>
      <c r="H101" s="106"/>
      <c r="I101" s="669"/>
      <c r="J101" s="669"/>
      <c r="K101" s="669"/>
    </row>
    <row r="102" spans="1:12" ht="12.75" customHeight="1">
      <c r="A102" s="669" t="s">
        <v>573</v>
      </c>
      <c r="B102" s="106"/>
      <c r="C102" s="106"/>
      <c r="D102" s="106"/>
      <c r="E102" s="106"/>
      <c r="F102" s="106"/>
      <c r="G102" s="106"/>
      <c r="H102" s="106"/>
      <c r="I102" s="669"/>
      <c r="J102" s="669"/>
      <c r="K102" s="669"/>
    </row>
    <row r="103" spans="1:12" ht="12.75" customHeight="1">
      <c r="A103" s="669" t="s">
        <v>4857</v>
      </c>
      <c r="B103" s="106"/>
      <c r="C103" s="106"/>
      <c r="D103" s="106"/>
      <c r="E103" s="106"/>
      <c r="F103" s="106"/>
      <c r="G103" s="106"/>
      <c r="H103" s="106"/>
      <c r="I103" s="669"/>
      <c r="J103" s="669"/>
      <c r="K103" s="669"/>
      <c r="L103" s="669"/>
    </row>
  </sheetData>
  <mergeCells count="21">
    <mergeCell ref="A84:L87"/>
    <mergeCell ref="A88:D88"/>
    <mergeCell ref="A90:B90"/>
    <mergeCell ref="K4:K7"/>
    <mergeCell ref="L4:L7"/>
    <mergeCell ref="C5:C7"/>
    <mergeCell ref="D5:D7"/>
    <mergeCell ref="E5:E7"/>
    <mergeCell ref="H5:H7"/>
    <mergeCell ref="I5:I7"/>
    <mergeCell ref="J5:J7"/>
    <mergeCell ref="A1:K1"/>
    <mergeCell ref="M1:N1"/>
    <mergeCell ref="A3:A7"/>
    <mergeCell ref="B3:B7"/>
    <mergeCell ref="C3:G3"/>
    <mergeCell ref="H3:L3"/>
    <mergeCell ref="C4:E4"/>
    <mergeCell ref="F4:F7"/>
    <mergeCell ref="G4:G7"/>
    <mergeCell ref="H4:J4"/>
  </mergeCells>
  <hyperlinks>
    <hyperlink ref="M1" location="Contents!A1" display="back to contents"/>
  </hyperlinks>
  <printOptions gridLinesSet="0"/>
  <pageMargins left="0.39370078740157483" right="0.39370078740157483" top="0.78740157480314965" bottom="0.78740157480314965" header="0.19685039370078741" footer="0.19685039370078741"/>
  <pageSetup paperSize="9" scale="64" orientation="portrait" copies="2"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121"/>
  <sheetViews>
    <sheetView showGridLines="0" zoomScaleNormal="100" workbookViewId="0">
      <selection sqref="A1:B1"/>
    </sheetView>
  </sheetViews>
  <sheetFormatPr defaultColWidth="9.140625" defaultRowHeight="12.75" customHeight="1"/>
  <cols>
    <col min="1" max="1" width="3.85546875" style="106" customWidth="1"/>
    <col min="2" max="2" width="66.5703125" style="101" customWidth="1"/>
    <col min="3" max="3" width="12.5703125" style="3668" customWidth="1"/>
    <col min="4" max="4" width="8.140625" style="106" customWidth="1"/>
    <col min="5" max="5" width="7.28515625" style="106" customWidth="1"/>
    <col min="6" max="6" width="9.140625" style="106"/>
    <col min="7" max="7" width="28.42578125" style="106" customWidth="1"/>
    <col min="8" max="16384" width="9.140625" style="106"/>
  </cols>
  <sheetData>
    <row r="1" spans="1:8" ht="18" customHeight="1">
      <c r="A1" s="2077" t="s">
        <v>4858</v>
      </c>
      <c r="B1" s="2077"/>
      <c r="C1" s="1594"/>
      <c r="D1" s="2268" t="s">
        <v>340</v>
      </c>
      <c r="E1" s="2268"/>
    </row>
    <row r="2" spans="1:8" ht="15" customHeight="1">
      <c r="A2" s="1593"/>
      <c r="C2" s="2387"/>
      <c r="D2" s="2387"/>
      <c r="E2" s="3594"/>
    </row>
    <row r="3" spans="1:8" ht="18.75" customHeight="1">
      <c r="A3" s="3648" t="s">
        <v>4859</v>
      </c>
      <c r="B3" s="3649"/>
      <c r="C3" s="3650" t="s">
        <v>4845</v>
      </c>
      <c r="D3" s="3651"/>
      <c r="E3" s="101"/>
    </row>
    <row r="4" spans="1:8" s="264" customFormat="1" ht="12.75" customHeight="1">
      <c r="A4" s="3652" t="s">
        <v>4860</v>
      </c>
      <c r="B4" s="3653"/>
      <c r="C4" s="3654">
        <v>27525</v>
      </c>
      <c r="D4" s="2361"/>
      <c r="E4" s="238"/>
      <c r="G4" s="106"/>
      <c r="H4" s="189"/>
    </row>
    <row r="5" spans="1:8" s="264" customFormat="1" ht="12.75" customHeight="1">
      <c r="A5" s="3655" t="s">
        <v>4861</v>
      </c>
      <c r="B5" s="3656"/>
      <c r="C5" s="3657">
        <v>13596</v>
      </c>
      <c r="D5" s="189"/>
      <c r="G5" s="106"/>
      <c r="H5" s="189"/>
    </row>
    <row r="6" spans="1:8" ht="12.75" customHeight="1">
      <c r="B6" s="101" t="s">
        <v>4862</v>
      </c>
      <c r="C6" s="3658">
        <v>5872</v>
      </c>
      <c r="D6" s="189"/>
      <c r="H6" s="189"/>
    </row>
    <row r="7" spans="1:8" ht="12.75" customHeight="1">
      <c r="B7" s="2336" t="s">
        <v>4863</v>
      </c>
      <c r="C7" s="3658">
        <v>7724</v>
      </c>
      <c r="D7" s="189"/>
    </row>
    <row r="8" spans="1:8" ht="12.75" customHeight="1">
      <c r="A8" s="3655" t="s">
        <v>4864</v>
      </c>
      <c r="B8" s="3656"/>
      <c r="C8" s="3659">
        <v>0</v>
      </c>
      <c r="D8" s="189"/>
    </row>
    <row r="9" spans="1:8" s="264" customFormat="1" ht="12.75" customHeight="1">
      <c r="A9" s="3655" t="s">
        <v>4865</v>
      </c>
      <c r="B9" s="3656"/>
      <c r="C9" s="3657">
        <v>13929</v>
      </c>
      <c r="D9" s="189"/>
      <c r="G9" s="106"/>
      <c r="H9" s="106"/>
    </row>
    <row r="10" spans="1:8" s="264" customFormat="1" ht="12.75" customHeight="1">
      <c r="A10" s="3660" t="s">
        <v>4866</v>
      </c>
      <c r="B10" s="3661"/>
      <c r="C10" s="3658">
        <v>3320</v>
      </c>
      <c r="D10" s="189"/>
      <c r="E10" s="3662"/>
      <c r="F10" s="2491"/>
      <c r="G10" s="106"/>
      <c r="H10" s="189"/>
    </row>
    <row r="11" spans="1:8" ht="12.75" customHeight="1">
      <c r="A11" s="3660" t="s">
        <v>4867</v>
      </c>
      <c r="B11" s="3661"/>
      <c r="C11" s="3658">
        <v>2789</v>
      </c>
      <c r="D11" s="189"/>
      <c r="E11" s="3662"/>
      <c r="F11" s="2491"/>
      <c r="H11" s="189"/>
    </row>
    <row r="12" spans="1:8" ht="12.75" customHeight="1">
      <c r="A12" s="3660" t="s">
        <v>4795</v>
      </c>
      <c r="B12" s="3661"/>
      <c r="C12" s="3658">
        <v>1322</v>
      </c>
      <c r="D12" s="189"/>
      <c r="E12" s="3662"/>
      <c r="F12" s="2491"/>
      <c r="H12" s="189"/>
    </row>
    <row r="13" spans="1:8" ht="12.75" customHeight="1">
      <c r="A13" s="3660" t="s">
        <v>4868</v>
      </c>
      <c r="B13" s="3661"/>
      <c r="C13" s="3658">
        <v>1079</v>
      </c>
      <c r="E13" s="3662"/>
      <c r="F13" s="2491"/>
    </row>
    <row r="14" spans="1:8" ht="12.75" customHeight="1">
      <c r="A14" s="3660" t="s">
        <v>4869</v>
      </c>
      <c r="B14" s="3661"/>
      <c r="C14" s="3658">
        <v>699</v>
      </c>
      <c r="E14" s="328"/>
      <c r="F14" s="2491"/>
    </row>
    <row r="15" spans="1:8" ht="12.75" customHeight="1">
      <c r="A15" s="3660" t="s">
        <v>4793</v>
      </c>
      <c r="B15" s="3661"/>
      <c r="C15" s="3658">
        <v>617</v>
      </c>
      <c r="E15" s="328"/>
      <c r="F15" s="2491"/>
    </row>
    <row r="16" spans="1:8" ht="12.75" customHeight="1">
      <c r="A16" s="3660" t="s">
        <v>4803</v>
      </c>
      <c r="B16" s="3661"/>
      <c r="C16" s="3658">
        <v>533</v>
      </c>
      <c r="E16" s="328"/>
      <c r="F16" s="2491"/>
    </row>
    <row r="17" spans="1:6" ht="12.75" customHeight="1">
      <c r="A17" s="3660" t="s">
        <v>4809</v>
      </c>
      <c r="B17" s="3661"/>
      <c r="C17" s="3658">
        <v>452</v>
      </c>
      <c r="E17" s="328"/>
      <c r="F17" s="2491"/>
    </row>
    <row r="18" spans="1:6" ht="12.75" customHeight="1">
      <c r="A18" s="3660" t="s">
        <v>4800</v>
      </c>
      <c r="B18" s="3661"/>
      <c r="C18" s="3658">
        <v>396</v>
      </c>
      <c r="E18" s="328"/>
      <c r="F18" s="2491"/>
    </row>
    <row r="19" spans="1:6" ht="12.75" customHeight="1">
      <c r="A19" s="3660" t="s">
        <v>4802</v>
      </c>
      <c r="B19" s="3661"/>
      <c r="C19" s="3658">
        <v>357</v>
      </c>
      <c r="E19" s="328"/>
      <c r="F19" s="2491"/>
    </row>
    <row r="20" spans="1:6" ht="12.75" customHeight="1">
      <c r="A20" s="3660" t="s">
        <v>4799</v>
      </c>
      <c r="B20" s="3661"/>
      <c r="C20" s="3658">
        <v>352</v>
      </c>
      <c r="E20" s="328"/>
      <c r="F20" s="2491"/>
    </row>
    <row r="21" spans="1:6" ht="12.75" customHeight="1">
      <c r="A21" s="3660" t="s">
        <v>4870</v>
      </c>
      <c r="B21" s="3661"/>
      <c r="C21" s="3658">
        <v>297</v>
      </c>
      <c r="E21" s="328"/>
      <c r="F21" s="2491"/>
    </row>
    <row r="22" spans="1:6" ht="12.75" customHeight="1">
      <c r="A22" s="3660" t="s">
        <v>4871</v>
      </c>
      <c r="B22" s="3661"/>
      <c r="C22" s="3658">
        <v>294</v>
      </c>
      <c r="E22" s="328"/>
      <c r="F22" s="2491"/>
    </row>
    <row r="23" spans="1:6" ht="12.75" customHeight="1">
      <c r="A23" s="3660" t="s">
        <v>4872</v>
      </c>
      <c r="B23" s="3661"/>
      <c r="C23" s="3658">
        <v>146</v>
      </c>
      <c r="E23" s="328"/>
      <c r="F23" s="2491"/>
    </row>
    <row r="24" spans="1:6" ht="12.75" customHeight="1">
      <c r="A24" s="3660" t="s">
        <v>4873</v>
      </c>
      <c r="B24" s="3661"/>
      <c r="C24" s="3658">
        <v>124</v>
      </c>
      <c r="E24" s="328"/>
      <c r="F24" s="2491"/>
    </row>
    <row r="25" spans="1:6" ht="12.75" customHeight="1">
      <c r="A25" s="3660" t="s">
        <v>4806</v>
      </c>
      <c r="B25" s="3661"/>
      <c r="C25" s="3658">
        <v>86</v>
      </c>
      <c r="E25" s="328"/>
      <c r="F25" s="2491"/>
    </row>
    <row r="26" spans="1:6" ht="12.75" customHeight="1">
      <c r="A26" s="3660" t="s">
        <v>4804</v>
      </c>
      <c r="B26" s="3661"/>
      <c r="C26" s="3658">
        <v>78</v>
      </c>
      <c r="E26" s="328"/>
      <c r="F26" s="2491"/>
    </row>
    <row r="27" spans="1:6" ht="12.75" customHeight="1">
      <c r="A27" s="3660" t="s">
        <v>4874</v>
      </c>
      <c r="B27" s="3661"/>
      <c r="C27" s="3658">
        <v>72</v>
      </c>
      <c r="E27" s="328"/>
      <c r="F27" s="2491"/>
    </row>
    <row r="28" spans="1:6" ht="12.75" customHeight="1">
      <c r="A28" s="3660" t="s">
        <v>4811</v>
      </c>
      <c r="B28" s="3661"/>
      <c r="C28" s="3658">
        <v>62</v>
      </c>
      <c r="E28" s="328"/>
      <c r="F28" s="2491"/>
    </row>
    <row r="29" spans="1:6" ht="12.75" customHeight="1">
      <c r="A29" s="3660" t="s">
        <v>4822</v>
      </c>
      <c r="B29" s="3661"/>
      <c r="C29" s="3658">
        <v>61</v>
      </c>
      <c r="E29" s="328"/>
      <c r="F29" s="2491"/>
    </row>
    <row r="30" spans="1:6" ht="12.75" customHeight="1">
      <c r="A30" s="3660" t="s">
        <v>4805</v>
      </c>
      <c r="B30" s="3661"/>
      <c r="C30" s="3658">
        <v>54</v>
      </c>
      <c r="E30" s="328"/>
      <c r="F30" s="2491"/>
    </row>
    <row r="31" spans="1:6" ht="12.75" customHeight="1">
      <c r="A31" s="3660" t="s">
        <v>4810</v>
      </c>
      <c r="B31" s="3661"/>
      <c r="C31" s="3658">
        <v>43</v>
      </c>
      <c r="E31" s="328"/>
      <c r="F31" s="2491"/>
    </row>
    <row r="32" spans="1:6" ht="12.75" customHeight="1">
      <c r="A32" s="3660" t="s">
        <v>4814</v>
      </c>
      <c r="B32" s="3661"/>
      <c r="C32" s="3658">
        <v>35</v>
      </c>
      <c r="E32" s="328"/>
      <c r="F32" s="2491"/>
    </row>
    <row r="33" spans="1:6" ht="12.75" customHeight="1">
      <c r="A33" s="3660" t="s">
        <v>4815</v>
      </c>
      <c r="B33" s="3661"/>
      <c r="C33" s="3658">
        <v>31</v>
      </c>
      <c r="E33" s="328"/>
      <c r="F33" s="2491"/>
    </row>
    <row r="34" spans="1:6" ht="12.75" customHeight="1">
      <c r="A34" s="3660" t="s">
        <v>4813</v>
      </c>
      <c r="B34" s="3661"/>
      <c r="C34" s="3658">
        <v>29</v>
      </c>
      <c r="E34" s="328"/>
      <c r="F34" s="2491"/>
    </row>
    <row r="35" spans="1:6" ht="12.75" customHeight="1">
      <c r="A35" s="3660" t="s">
        <v>4808</v>
      </c>
      <c r="B35" s="3661"/>
      <c r="C35" s="3658">
        <v>27</v>
      </c>
      <c r="E35" s="328"/>
      <c r="F35" s="2491"/>
    </row>
    <row r="36" spans="1:6" ht="12.75" customHeight="1">
      <c r="A36" s="3660" t="s">
        <v>4816</v>
      </c>
      <c r="B36" s="3661"/>
      <c r="C36" s="3658">
        <v>26</v>
      </c>
      <c r="E36" s="328"/>
      <c r="F36" s="2491"/>
    </row>
    <row r="37" spans="1:6" ht="12.75" customHeight="1">
      <c r="A37" s="3660" t="s">
        <v>4818</v>
      </c>
      <c r="B37" s="3661"/>
      <c r="C37" s="3658">
        <v>23</v>
      </c>
      <c r="E37" s="328"/>
      <c r="F37" s="2491"/>
    </row>
    <row r="38" spans="1:6" ht="12.75" customHeight="1">
      <c r="A38" s="3660" t="s">
        <v>4817</v>
      </c>
      <c r="B38" s="3661"/>
      <c r="C38" s="3658">
        <v>21</v>
      </c>
      <c r="E38" s="328"/>
      <c r="F38" s="2491"/>
    </row>
    <row r="39" spans="1:6" ht="12.75" customHeight="1">
      <c r="A39" s="3660" t="s">
        <v>4824</v>
      </c>
      <c r="B39" s="3661"/>
      <c r="C39" s="3658">
        <v>19</v>
      </c>
      <c r="E39" s="328"/>
      <c r="F39" s="2491"/>
    </row>
    <row r="40" spans="1:6" ht="12.75" customHeight="1">
      <c r="A40" s="3660" t="s">
        <v>4829</v>
      </c>
      <c r="B40" s="3661"/>
      <c r="C40" s="3658">
        <v>19</v>
      </c>
      <c r="E40" s="328"/>
      <c r="F40" s="2491"/>
    </row>
    <row r="41" spans="1:6" ht="12.75" customHeight="1">
      <c r="A41" s="3660" t="s">
        <v>4812</v>
      </c>
      <c r="B41" s="3661"/>
      <c r="C41" s="3658">
        <v>16</v>
      </c>
      <c r="E41" s="328"/>
      <c r="F41" s="2491"/>
    </row>
    <row r="42" spans="1:6" ht="12.75" customHeight="1">
      <c r="A42" s="3660" t="s">
        <v>4823</v>
      </c>
      <c r="B42" s="3661"/>
      <c r="C42" s="3658">
        <v>14</v>
      </c>
      <c r="E42" s="328"/>
      <c r="F42" s="2491"/>
    </row>
    <row r="43" spans="1:6" ht="12.75" customHeight="1">
      <c r="A43" s="3660" t="s">
        <v>4832</v>
      </c>
      <c r="B43" s="3661"/>
      <c r="C43" s="3658">
        <v>14</v>
      </c>
      <c r="E43" s="328"/>
      <c r="F43" s="2491"/>
    </row>
    <row r="44" spans="1:6" ht="12.75" customHeight="1">
      <c r="A44" s="3660" t="s">
        <v>4828</v>
      </c>
      <c r="B44" s="3661"/>
      <c r="C44" s="3658">
        <v>12</v>
      </c>
      <c r="E44" s="328"/>
      <c r="F44" s="2491"/>
    </row>
    <row r="45" spans="1:6" ht="12.75" customHeight="1">
      <c r="A45" s="3660" t="s">
        <v>4839</v>
      </c>
      <c r="B45" s="3661"/>
      <c r="C45" s="3658">
        <v>11</v>
      </c>
      <c r="E45" s="328"/>
      <c r="F45" s="2491"/>
    </row>
    <row r="46" spans="1:6" ht="12.75" customHeight="1">
      <c r="A46" s="3660" t="s">
        <v>4830</v>
      </c>
      <c r="B46" s="3661"/>
      <c r="C46" s="3658">
        <v>11</v>
      </c>
      <c r="E46" s="328"/>
      <c r="F46" s="2491"/>
    </row>
    <row r="47" spans="1:6" ht="12.75" customHeight="1">
      <c r="A47" s="3660" t="s">
        <v>4833</v>
      </c>
      <c r="B47" s="3661"/>
      <c r="C47" s="3658">
        <v>11</v>
      </c>
      <c r="E47" s="328"/>
      <c r="F47" s="2491"/>
    </row>
    <row r="48" spans="1:6" ht="12.75" customHeight="1">
      <c r="A48" s="3660" t="s">
        <v>4831</v>
      </c>
      <c r="B48" s="3661"/>
      <c r="C48" s="3658">
        <v>11</v>
      </c>
      <c r="E48" s="328"/>
      <c r="F48" s="2491"/>
    </row>
    <row r="49" spans="1:6" ht="12.75" customHeight="1">
      <c r="A49" s="3660" t="s">
        <v>4875</v>
      </c>
      <c r="B49" s="3661"/>
      <c r="C49" s="3658">
        <v>11</v>
      </c>
      <c r="E49" s="328"/>
      <c r="F49" s="2491"/>
    </row>
    <row r="50" spans="1:6" ht="12.75" customHeight="1">
      <c r="A50" s="3660" t="s">
        <v>4819</v>
      </c>
      <c r="B50" s="3661"/>
      <c r="C50" s="3658">
        <v>11</v>
      </c>
      <c r="E50" s="328"/>
      <c r="F50" s="2491"/>
    </row>
    <row r="51" spans="1:6" ht="12.75" customHeight="1">
      <c r="A51" s="3660" t="s">
        <v>4876</v>
      </c>
      <c r="B51" s="3661"/>
      <c r="C51" s="3658">
        <v>11</v>
      </c>
      <c r="E51" s="328"/>
      <c r="F51" s="2491"/>
    </row>
    <row r="52" spans="1:6" ht="12.75" customHeight="1">
      <c r="A52" s="3660" t="s">
        <v>4826</v>
      </c>
      <c r="B52" s="3661"/>
      <c r="C52" s="3658">
        <v>10</v>
      </c>
      <c r="E52" s="328"/>
      <c r="F52" s="2491"/>
    </row>
    <row r="53" spans="1:6" ht="12.75" customHeight="1">
      <c r="A53" s="3660" t="s">
        <v>4821</v>
      </c>
      <c r="B53" s="3661"/>
      <c r="C53" s="3658">
        <v>10</v>
      </c>
      <c r="E53" s="328"/>
      <c r="F53" s="2491"/>
    </row>
    <row r="54" spans="1:6" ht="12.75" customHeight="1">
      <c r="A54" s="3660" t="s">
        <v>4877</v>
      </c>
      <c r="B54" s="3661"/>
      <c r="C54" s="3658">
        <v>10</v>
      </c>
      <c r="E54" s="328"/>
      <c r="F54" s="2491"/>
    </row>
    <row r="55" spans="1:6" ht="12.75" customHeight="1">
      <c r="A55" s="3663" t="s">
        <v>4878</v>
      </c>
      <c r="B55" s="3664"/>
      <c r="C55" s="3665">
        <v>303</v>
      </c>
    </row>
    <row r="56" spans="1:6" ht="4.1500000000000004" customHeight="1">
      <c r="C56" s="101"/>
      <c r="D56" s="1973"/>
      <c r="E56" s="1973"/>
    </row>
    <row r="57" spans="1:6" ht="12.75" customHeight="1">
      <c r="A57" s="3666" t="s">
        <v>48</v>
      </c>
      <c r="B57" s="3666"/>
      <c r="C57" s="1972"/>
      <c r="D57" s="1973"/>
      <c r="E57" s="1973"/>
    </row>
    <row r="58" spans="1:6" ht="12.75" customHeight="1">
      <c r="A58" s="3667" t="s">
        <v>4879</v>
      </c>
      <c r="B58" s="3667"/>
      <c r="C58" s="101"/>
    </row>
    <row r="59" spans="1:6" ht="12.75" customHeight="1">
      <c r="A59" s="669"/>
      <c r="C59" s="101"/>
    </row>
    <row r="60" spans="1:6" ht="12.75" customHeight="1">
      <c r="A60" s="755" t="s">
        <v>70</v>
      </c>
      <c r="B60" s="755"/>
      <c r="C60" s="101"/>
    </row>
    <row r="61" spans="1:6" ht="12.75" customHeight="1">
      <c r="C61" s="101"/>
    </row>
    <row r="62" spans="1:6" ht="12.75" customHeight="1">
      <c r="C62" s="101"/>
    </row>
    <row r="63" spans="1:6" ht="12.75" customHeight="1">
      <c r="C63" s="101"/>
    </row>
    <row r="64" spans="1:6" ht="12.75" customHeight="1">
      <c r="C64" s="101"/>
    </row>
    <row r="65" spans="3:3" ht="12.75" customHeight="1">
      <c r="C65" s="101"/>
    </row>
    <row r="66" spans="3:3" ht="12.75" customHeight="1">
      <c r="C66" s="101"/>
    </row>
    <row r="67" spans="3:3" ht="12.75" customHeight="1">
      <c r="C67" s="101"/>
    </row>
    <row r="68" spans="3:3" ht="12.75" customHeight="1">
      <c r="C68" s="101"/>
    </row>
    <row r="69" spans="3:3" ht="12.75" customHeight="1">
      <c r="C69" s="101"/>
    </row>
    <row r="70" spans="3:3" ht="12.75" customHeight="1">
      <c r="C70" s="101"/>
    </row>
    <row r="71" spans="3:3" ht="12.75" customHeight="1">
      <c r="C71" s="101"/>
    </row>
    <row r="72" spans="3:3" ht="12.75" customHeight="1">
      <c r="C72" s="101"/>
    </row>
    <row r="73" spans="3:3" ht="12.75" customHeight="1">
      <c r="C73" s="101"/>
    </row>
    <row r="74" spans="3:3" ht="12.75" customHeight="1">
      <c r="C74" s="101"/>
    </row>
    <row r="75" spans="3:3" ht="12.75" customHeight="1">
      <c r="C75" s="101"/>
    </row>
    <row r="76" spans="3:3" ht="12.75" customHeight="1">
      <c r="C76" s="101"/>
    </row>
    <row r="77" spans="3:3" ht="12.75" customHeight="1">
      <c r="C77" s="101"/>
    </row>
    <row r="78" spans="3:3" ht="12.75" customHeight="1">
      <c r="C78" s="101"/>
    </row>
    <row r="79" spans="3:3" ht="12.75" customHeight="1">
      <c r="C79" s="101"/>
    </row>
    <row r="80" spans="3:3" ht="12.75" customHeight="1">
      <c r="C80" s="101"/>
    </row>
    <row r="81" spans="3:3" ht="12.75" customHeight="1">
      <c r="C81" s="101"/>
    </row>
    <row r="82" spans="3:3" ht="12.75" customHeight="1">
      <c r="C82" s="101"/>
    </row>
    <row r="83" spans="3:3" ht="12.75" customHeight="1">
      <c r="C83" s="101"/>
    </row>
    <row r="84" spans="3:3" ht="12.75" customHeight="1">
      <c r="C84" s="101"/>
    </row>
    <row r="85" spans="3:3" ht="12.75" customHeight="1">
      <c r="C85" s="101"/>
    </row>
    <row r="86" spans="3:3" ht="12.75" customHeight="1">
      <c r="C86" s="101"/>
    </row>
    <row r="87" spans="3:3" ht="12.75" customHeight="1">
      <c r="C87" s="101"/>
    </row>
    <row r="88" spans="3:3" ht="12.75" customHeight="1">
      <c r="C88" s="101"/>
    </row>
    <row r="89" spans="3:3" ht="12.75" customHeight="1">
      <c r="C89" s="101"/>
    </row>
    <row r="90" spans="3:3" ht="12.75" customHeight="1">
      <c r="C90" s="101"/>
    </row>
    <row r="91" spans="3:3" ht="12.75" customHeight="1">
      <c r="C91" s="101"/>
    </row>
    <row r="92" spans="3:3" ht="12.75" customHeight="1">
      <c r="C92" s="101"/>
    </row>
    <row r="93" spans="3:3" ht="12.75" customHeight="1">
      <c r="C93" s="101"/>
    </row>
    <row r="94" spans="3:3" ht="12.75" customHeight="1">
      <c r="C94" s="101"/>
    </row>
    <row r="95" spans="3:3" ht="12.75" customHeight="1">
      <c r="C95" s="101"/>
    </row>
    <row r="96" spans="3:3" ht="12.75" customHeight="1">
      <c r="C96" s="101"/>
    </row>
    <row r="97" spans="3:3" ht="12.75" customHeight="1">
      <c r="C97" s="101"/>
    </row>
    <row r="98" spans="3:3" ht="12.75" customHeight="1">
      <c r="C98" s="101"/>
    </row>
    <row r="99" spans="3:3" ht="12.75" customHeight="1">
      <c r="C99" s="101"/>
    </row>
    <row r="100" spans="3:3" ht="12.75" customHeight="1">
      <c r="C100" s="101"/>
    </row>
    <row r="101" spans="3:3" ht="12.75" customHeight="1">
      <c r="C101" s="101"/>
    </row>
    <row r="102" spans="3:3" ht="12.75" customHeight="1">
      <c r="C102" s="101"/>
    </row>
    <row r="103" spans="3:3" ht="12.75" customHeight="1">
      <c r="C103" s="101"/>
    </row>
    <row r="104" spans="3:3" ht="12.75" customHeight="1">
      <c r="C104" s="101"/>
    </row>
    <row r="105" spans="3:3" ht="12.75" customHeight="1">
      <c r="C105" s="101"/>
    </row>
    <row r="106" spans="3:3" ht="12.75" customHeight="1">
      <c r="C106" s="101"/>
    </row>
    <row r="107" spans="3:3" ht="12.75" customHeight="1">
      <c r="C107" s="101"/>
    </row>
    <row r="108" spans="3:3" ht="12.75" customHeight="1">
      <c r="C108" s="101"/>
    </row>
    <row r="109" spans="3:3" ht="12.75" customHeight="1">
      <c r="C109" s="101"/>
    </row>
    <row r="110" spans="3:3" ht="12.75" customHeight="1">
      <c r="C110" s="101"/>
    </row>
    <row r="111" spans="3:3" ht="12.75" customHeight="1">
      <c r="C111" s="101"/>
    </row>
    <row r="112" spans="3:3" ht="12.75" customHeight="1">
      <c r="C112" s="101"/>
    </row>
    <row r="113" spans="3:3" ht="12.75" customHeight="1">
      <c r="C113" s="101"/>
    </row>
    <row r="114" spans="3:3" ht="12.75" customHeight="1">
      <c r="C114" s="101"/>
    </row>
    <row r="115" spans="3:3" ht="12.75" customHeight="1">
      <c r="C115" s="101"/>
    </row>
    <row r="116" spans="3:3" ht="12.75" customHeight="1">
      <c r="C116" s="101"/>
    </row>
    <row r="117" spans="3:3" ht="12.75" customHeight="1">
      <c r="C117" s="101"/>
    </row>
    <row r="118" spans="3:3" ht="12.75" customHeight="1">
      <c r="C118" s="101"/>
    </row>
    <row r="119" spans="3:3" ht="12.75" customHeight="1">
      <c r="C119" s="101"/>
    </row>
    <row r="120" spans="3:3" ht="12.75" customHeight="1">
      <c r="C120" s="101"/>
    </row>
    <row r="121" spans="3:3" ht="12.75" customHeight="1">
      <c r="C121" s="101"/>
    </row>
    <row r="122" spans="3:3" ht="12.75" customHeight="1">
      <c r="C122" s="101"/>
    </row>
    <row r="123" spans="3:3" ht="12.75" customHeight="1">
      <c r="C123" s="101"/>
    </row>
    <row r="124" spans="3:3" ht="12.75" customHeight="1">
      <c r="C124" s="101"/>
    </row>
    <row r="125" spans="3:3" ht="12.75" customHeight="1">
      <c r="C125" s="101"/>
    </row>
    <row r="126" spans="3:3" ht="12.75" customHeight="1">
      <c r="C126" s="101"/>
    </row>
    <row r="127" spans="3:3" ht="12.75" customHeight="1">
      <c r="C127" s="101"/>
    </row>
    <row r="128" spans="3:3" ht="12.75" customHeight="1">
      <c r="C128" s="101"/>
    </row>
    <row r="129" spans="3:3" ht="12.75" customHeight="1">
      <c r="C129" s="101"/>
    </row>
    <row r="130" spans="3:3" ht="12.75" customHeight="1">
      <c r="C130" s="101"/>
    </row>
    <row r="131" spans="3:3" ht="12.75" customHeight="1">
      <c r="C131" s="101"/>
    </row>
    <row r="132" spans="3:3" ht="12.75" customHeight="1">
      <c r="C132" s="101"/>
    </row>
    <row r="133" spans="3:3" ht="12.75" customHeight="1">
      <c r="C133" s="101"/>
    </row>
    <row r="134" spans="3:3" ht="12.75" customHeight="1">
      <c r="C134" s="101"/>
    </row>
    <row r="135" spans="3:3" ht="12.75" customHeight="1">
      <c r="C135" s="101"/>
    </row>
    <row r="136" spans="3:3" ht="12.75" customHeight="1">
      <c r="C136" s="101"/>
    </row>
    <row r="137" spans="3:3" ht="12.75" customHeight="1">
      <c r="C137" s="101"/>
    </row>
    <row r="138" spans="3:3" ht="12.75" customHeight="1">
      <c r="C138" s="101"/>
    </row>
    <row r="139" spans="3:3" ht="12.75" customHeight="1">
      <c r="C139" s="101"/>
    </row>
    <row r="140" spans="3:3" ht="12.75" customHeight="1">
      <c r="C140" s="101"/>
    </row>
    <row r="141" spans="3:3" ht="12.75" customHeight="1">
      <c r="C141" s="101"/>
    </row>
    <row r="142" spans="3:3" ht="12.75" customHeight="1">
      <c r="C142" s="101"/>
    </row>
    <row r="143" spans="3:3" ht="12.75" customHeight="1">
      <c r="C143" s="101"/>
    </row>
    <row r="144" spans="3:3" ht="12.75" customHeight="1">
      <c r="C144" s="101"/>
    </row>
    <row r="145" spans="3:3" ht="12.75" customHeight="1">
      <c r="C145" s="101"/>
    </row>
    <row r="146" spans="3:3" ht="12.75" customHeight="1">
      <c r="C146" s="101"/>
    </row>
    <row r="147" spans="3:3" ht="12.75" customHeight="1">
      <c r="C147" s="101"/>
    </row>
    <row r="148" spans="3:3" ht="12.75" customHeight="1">
      <c r="C148" s="101"/>
    </row>
    <row r="149" spans="3:3" ht="12.75" customHeight="1">
      <c r="C149" s="101"/>
    </row>
    <row r="150" spans="3:3" ht="12.75" customHeight="1">
      <c r="C150" s="101"/>
    </row>
    <row r="151" spans="3:3" ht="12.75" customHeight="1">
      <c r="C151" s="101"/>
    </row>
    <row r="152" spans="3:3" ht="12.75" customHeight="1">
      <c r="C152" s="101"/>
    </row>
    <row r="153" spans="3:3" ht="12.75" customHeight="1">
      <c r="C153" s="101"/>
    </row>
    <row r="154" spans="3:3" ht="12.75" customHeight="1">
      <c r="C154" s="101"/>
    </row>
    <row r="155" spans="3:3" ht="12.75" customHeight="1">
      <c r="C155" s="101"/>
    </row>
    <row r="156" spans="3:3" ht="12.75" customHeight="1">
      <c r="C156" s="101"/>
    </row>
    <row r="157" spans="3:3" ht="12.75" customHeight="1">
      <c r="C157" s="101"/>
    </row>
    <row r="158" spans="3:3" ht="12.75" customHeight="1">
      <c r="C158" s="101"/>
    </row>
    <row r="159" spans="3:3" ht="12.75" customHeight="1">
      <c r="C159" s="101"/>
    </row>
    <row r="160" spans="3:3" ht="12.75" customHeight="1">
      <c r="C160" s="101"/>
    </row>
    <row r="161" spans="3:3" ht="12.75" customHeight="1">
      <c r="C161" s="101"/>
    </row>
    <row r="162" spans="3:3" ht="12.75" customHeight="1">
      <c r="C162" s="101"/>
    </row>
    <row r="163" spans="3:3" ht="12.75" customHeight="1">
      <c r="C163" s="101"/>
    </row>
    <row r="164" spans="3:3" ht="12.75" customHeight="1">
      <c r="C164" s="101"/>
    </row>
    <row r="165" spans="3:3" ht="12.75" customHeight="1">
      <c r="C165" s="101"/>
    </row>
    <row r="166" spans="3:3" ht="12.75" customHeight="1">
      <c r="C166" s="101"/>
    </row>
    <row r="167" spans="3:3" ht="12.75" customHeight="1">
      <c r="C167" s="101"/>
    </row>
    <row r="168" spans="3:3" ht="12.75" customHeight="1">
      <c r="C168" s="101"/>
    </row>
    <row r="169" spans="3:3" ht="12.75" customHeight="1">
      <c r="C169" s="101"/>
    </row>
    <row r="170" spans="3:3" ht="12.75" customHeight="1">
      <c r="C170" s="101"/>
    </row>
    <row r="171" spans="3:3" ht="12.75" customHeight="1">
      <c r="C171" s="101"/>
    </row>
    <row r="172" spans="3:3" ht="12.75" customHeight="1">
      <c r="C172" s="101"/>
    </row>
    <row r="173" spans="3:3" ht="12.75" customHeight="1">
      <c r="C173" s="101"/>
    </row>
    <row r="174" spans="3:3" ht="12.75" customHeight="1">
      <c r="C174" s="101"/>
    </row>
    <row r="175" spans="3:3" ht="12.75" customHeight="1">
      <c r="C175" s="101"/>
    </row>
    <row r="176" spans="3:3" ht="12.75" customHeight="1">
      <c r="C176" s="101"/>
    </row>
    <row r="177" spans="3:3" ht="12.75" customHeight="1">
      <c r="C177" s="101"/>
    </row>
    <row r="178" spans="3:3" ht="12.75" customHeight="1">
      <c r="C178" s="101"/>
    </row>
    <row r="179" spans="3:3" ht="12.75" customHeight="1">
      <c r="C179" s="101"/>
    </row>
    <row r="180" spans="3:3" ht="12.75" customHeight="1">
      <c r="C180" s="101"/>
    </row>
    <row r="181" spans="3:3" ht="12.75" customHeight="1">
      <c r="C181" s="101"/>
    </row>
    <row r="182" spans="3:3" ht="12.75" customHeight="1">
      <c r="C182" s="101"/>
    </row>
    <row r="183" spans="3:3" ht="12.75" customHeight="1">
      <c r="C183" s="101"/>
    </row>
    <row r="184" spans="3:3" ht="12.75" customHeight="1">
      <c r="C184" s="101"/>
    </row>
    <row r="185" spans="3:3" ht="12.75" customHeight="1">
      <c r="C185" s="101"/>
    </row>
    <row r="186" spans="3:3" ht="12.75" customHeight="1">
      <c r="C186" s="101"/>
    </row>
    <row r="187" spans="3:3" ht="12.75" customHeight="1">
      <c r="C187" s="101"/>
    </row>
    <row r="188" spans="3:3" ht="12.75" customHeight="1">
      <c r="C188" s="101"/>
    </row>
    <row r="189" spans="3:3" ht="12.75" customHeight="1">
      <c r="C189" s="101"/>
    </row>
    <row r="190" spans="3:3" ht="12.75" customHeight="1">
      <c r="C190" s="101"/>
    </row>
    <row r="191" spans="3:3" ht="12.75" customHeight="1">
      <c r="C191" s="101"/>
    </row>
    <row r="192" spans="3:3" ht="12.75" customHeight="1">
      <c r="C192" s="101"/>
    </row>
    <row r="193" spans="3:3" ht="12.75" customHeight="1">
      <c r="C193" s="101"/>
    </row>
    <row r="194" spans="3:3" ht="12.75" customHeight="1">
      <c r="C194" s="101"/>
    </row>
    <row r="195" spans="3:3" ht="12.75" customHeight="1">
      <c r="C195" s="101"/>
    </row>
    <row r="196" spans="3:3" ht="12.75" customHeight="1">
      <c r="C196" s="101"/>
    </row>
    <row r="197" spans="3:3" ht="12.75" customHeight="1">
      <c r="C197" s="101"/>
    </row>
    <row r="198" spans="3:3" ht="12.75" customHeight="1">
      <c r="C198" s="101"/>
    </row>
    <row r="199" spans="3:3" ht="12.75" customHeight="1">
      <c r="C199" s="101"/>
    </row>
    <row r="200" spans="3:3" ht="12.75" customHeight="1">
      <c r="C200" s="101"/>
    </row>
    <row r="201" spans="3:3" ht="12.75" customHeight="1">
      <c r="C201" s="101"/>
    </row>
    <row r="202" spans="3:3" ht="12.75" customHeight="1">
      <c r="C202" s="101"/>
    </row>
    <row r="203" spans="3:3" ht="12.75" customHeight="1">
      <c r="C203" s="101"/>
    </row>
    <row r="204" spans="3:3" ht="12.75" customHeight="1">
      <c r="C204" s="101"/>
    </row>
    <row r="205" spans="3:3" ht="12.75" customHeight="1">
      <c r="C205" s="101"/>
    </row>
    <row r="206" spans="3:3" ht="12.75" customHeight="1">
      <c r="C206" s="101"/>
    </row>
    <row r="207" spans="3:3" ht="12.75" customHeight="1">
      <c r="C207" s="101"/>
    </row>
    <row r="208" spans="3:3" ht="12.75" customHeight="1">
      <c r="C208" s="101"/>
    </row>
    <row r="209" spans="3:3" ht="12.75" customHeight="1">
      <c r="C209" s="101"/>
    </row>
    <row r="210" spans="3:3" ht="12.75" customHeight="1">
      <c r="C210" s="101"/>
    </row>
    <row r="211" spans="3:3" ht="12.75" customHeight="1">
      <c r="C211" s="101"/>
    </row>
    <row r="212" spans="3:3" ht="12.75" customHeight="1">
      <c r="C212" s="101"/>
    </row>
    <row r="213" spans="3:3" ht="12.75" customHeight="1">
      <c r="C213" s="101"/>
    </row>
    <row r="214" spans="3:3" ht="12.75" customHeight="1">
      <c r="C214" s="101"/>
    </row>
    <row r="215" spans="3:3" ht="12.75" customHeight="1">
      <c r="C215" s="101"/>
    </row>
    <row r="216" spans="3:3" ht="12.75" customHeight="1">
      <c r="C216" s="101"/>
    </row>
    <row r="217" spans="3:3" ht="12.75" customHeight="1">
      <c r="C217" s="101"/>
    </row>
    <row r="218" spans="3:3" ht="12.75" customHeight="1">
      <c r="C218" s="101"/>
    </row>
    <row r="219" spans="3:3" ht="12.75" customHeight="1">
      <c r="C219" s="101"/>
    </row>
    <row r="220" spans="3:3" ht="12.75" customHeight="1">
      <c r="C220" s="101"/>
    </row>
    <row r="221" spans="3:3" ht="12.75" customHeight="1">
      <c r="C221" s="101"/>
    </row>
    <row r="222" spans="3:3" ht="12.75" customHeight="1">
      <c r="C222" s="101"/>
    </row>
    <row r="223" spans="3:3" ht="12.75" customHeight="1">
      <c r="C223" s="101"/>
    </row>
    <row r="224" spans="3:3" ht="12.75" customHeight="1">
      <c r="C224" s="101"/>
    </row>
    <row r="225" spans="3:3" ht="12.75" customHeight="1">
      <c r="C225" s="101"/>
    </row>
    <row r="226" spans="3:3" ht="12.75" customHeight="1">
      <c r="C226" s="101"/>
    </row>
    <row r="227" spans="3:3" ht="12.75" customHeight="1">
      <c r="C227" s="101"/>
    </row>
    <row r="228" spans="3:3" ht="12.75" customHeight="1">
      <c r="C228" s="101"/>
    </row>
    <row r="229" spans="3:3" ht="12.75" customHeight="1">
      <c r="C229" s="101"/>
    </row>
    <row r="230" spans="3:3" ht="12.75" customHeight="1">
      <c r="C230" s="101"/>
    </row>
    <row r="231" spans="3:3" ht="12.75" customHeight="1">
      <c r="C231" s="101"/>
    </row>
    <row r="232" spans="3:3" ht="12.75" customHeight="1">
      <c r="C232" s="101"/>
    </row>
    <row r="233" spans="3:3" ht="12.75" customHeight="1">
      <c r="C233" s="101"/>
    </row>
    <row r="234" spans="3:3" ht="12.75" customHeight="1">
      <c r="C234" s="101"/>
    </row>
    <row r="235" spans="3:3" ht="12.75" customHeight="1">
      <c r="C235" s="101"/>
    </row>
    <row r="236" spans="3:3" ht="12.75" customHeight="1">
      <c r="C236" s="101"/>
    </row>
    <row r="237" spans="3:3" ht="12.75" customHeight="1">
      <c r="C237" s="101"/>
    </row>
    <row r="238" spans="3:3" ht="12.75" customHeight="1">
      <c r="C238" s="101"/>
    </row>
    <row r="239" spans="3:3" ht="12.75" customHeight="1">
      <c r="C239" s="101"/>
    </row>
    <row r="240" spans="3:3" ht="12.75" customHeight="1">
      <c r="C240" s="101"/>
    </row>
    <row r="241" spans="3:3" ht="12.75" customHeight="1">
      <c r="C241" s="101"/>
    </row>
    <row r="242" spans="3:3" ht="12.75" customHeight="1">
      <c r="C242" s="101"/>
    </row>
    <row r="243" spans="3:3" ht="12.75" customHeight="1">
      <c r="C243" s="101"/>
    </row>
    <row r="244" spans="3:3" ht="12.75" customHeight="1">
      <c r="C244" s="101"/>
    </row>
    <row r="245" spans="3:3" ht="12.75" customHeight="1">
      <c r="C245" s="101"/>
    </row>
    <row r="246" spans="3:3" ht="12.75" customHeight="1">
      <c r="C246" s="101"/>
    </row>
    <row r="247" spans="3:3" ht="12.75" customHeight="1">
      <c r="C247" s="101"/>
    </row>
    <row r="248" spans="3:3" ht="12.75" customHeight="1">
      <c r="C248" s="101"/>
    </row>
    <row r="249" spans="3:3" ht="12.75" customHeight="1">
      <c r="C249" s="101"/>
    </row>
    <row r="250" spans="3:3" ht="12.75" customHeight="1">
      <c r="C250" s="101"/>
    </row>
    <row r="251" spans="3:3" ht="12.75" customHeight="1">
      <c r="C251" s="101"/>
    </row>
    <row r="252" spans="3:3" ht="12.75" customHeight="1">
      <c r="C252" s="101"/>
    </row>
    <row r="253" spans="3:3" ht="12.75" customHeight="1">
      <c r="C253" s="101"/>
    </row>
    <row r="254" spans="3:3" ht="12.75" customHeight="1">
      <c r="C254" s="101"/>
    </row>
    <row r="255" spans="3:3" ht="12.75" customHeight="1">
      <c r="C255" s="101"/>
    </row>
    <row r="256" spans="3:3" ht="12.75" customHeight="1">
      <c r="C256" s="101"/>
    </row>
    <row r="257" spans="3:3" ht="12.75" customHeight="1">
      <c r="C257" s="101"/>
    </row>
    <row r="258" spans="3:3" ht="12.75" customHeight="1">
      <c r="C258" s="101"/>
    </row>
    <row r="259" spans="3:3" ht="12.75" customHeight="1">
      <c r="C259" s="101"/>
    </row>
    <row r="260" spans="3:3" ht="12.75" customHeight="1">
      <c r="C260" s="101"/>
    </row>
    <row r="261" spans="3:3" ht="12.75" customHeight="1">
      <c r="C261" s="101"/>
    </row>
    <row r="262" spans="3:3" ht="12.75" customHeight="1">
      <c r="C262" s="101"/>
    </row>
    <row r="263" spans="3:3" ht="12.75" customHeight="1">
      <c r="C263" s="101"/>
    </row>
    <row r="264" spans="3:3" ht="12.75" customHeight="1">
      <c r="C264" s="101"/>
    </row>
    <row r="265" spans="3:3" ht="12.75" customHeight="1">
      <c r="C265" s="101"/>
    </row>
    <row r="266" spans="3:3" ht="12.75" customHeight="1">
      <c r="C266" s="101"/>
    </row>
    <row r="267" spans="3:3" ht="12.75" customHeight="1">
      <c r="C267" s="101"/>
    </row>
    <row r="268" spans="3:3" ht="12.75" customHeight="1">
      <c r="C268" s="101"/>
    </row>
    <row r="269" spans="3:3" ht="12.75" customHeight="1">
      <c r="C269" s="101"/>
    </row>
    <row r="270" spans="3:3" ht="12.75" customHeight="1">
      <c r="C270" s="101"/>
    </row>
    <row r="271" spans="3:3" ht="12.75" customHeight="1">
      <c r="C271" s="101"/>
    </row>
    <row r="272" spans="3:3" ht="12.75" customHeight="1">
      <c r="C272" s="101"/>
    </row>
    <row r="273" spans="3:3" ht="12.75" customHeight="1">
      <c r="C273" s="101"/>
    </row>
    <row r="274" spans="3:3" ht="12.75" customHeight="1">
      <c r="C274" s="101"/>
    </row>
    <row r="275" spans="3:3" ht="12.75" customHeight="1">
      <c r="C275" s="101"/>
    </row>
    <row r="276" spans="3:3" ht="12.75" customHeight="1">
      <c r="C276" s="101"/>
    </row>
    <row r="277" spans="3:3" ht="12.75" customHeight="1">
      <c r="C277" s="101"/>
    </row>
    <row r="278" spans="3:3" ht="12.75" customHeight="1">
      <c r="C278" s="101"/>
    </row>
    <row r="279" spans="3:3" ht="12.75" customHeight="1">
      <c r="C279" s="101"/>
    </row>
    <row r="280" spans="3:3" ht="12.75" customHeight="1">
      <c r="C280" s="101"/>
    </row>
    <row r="281" spans="3:3" ht="12.75" customHeight="1">
      <c r="C281" s="101"/>
    </row>
    <row r="282" spans="3:3" ht="12.75" customHeight="1">
      <c r="C282" s="101"/>
    </row>
    <row r="283" spans="3:3" ht="12.75" customHeight="1">
      <c r="C283" s="101"/>
    </row>
    <row r="284" spans="3:3" ht="12.75" customHeight="1">
      <c r="C284" s="101"/>
    </row>
    <row r="285" spans="3:3" ht="12.75" customHeight="1">
      <c r="C285" s="101"/>
    </row>
    <row r="286" spans="3:3" ht="12.75" customHeight="1">
      <c r="C286" s="101"/>
    </row>
    <row r="287" spans="3:3" ht="12.75" customHeight="1">
      <c r="C287" s="101"/>
    </row>
    <row r="288" spans="3:3" ht="12.75" customHeight="1">
      <c r="C288" s="101"/>
    </row>
    <row r="289" spans="3:3" ht="12.75" customHeight="1">
      <c r="C289" s="101"/>
    </row>
    <row r="290" spans="3:3" ht="12.75" customHeight="1">
      <c r="C290" s="101"/>
    </row>
    <row r="291" spans="3:3" ht="12.75" customHeight="1">
      <c r="C291" s="101"/>
    </row>
    <row r="292" spans="3:3" ht="12.75" customHeight="1">
      <c r="C292" s="101"/>
    </row>
    <row r="293" spans="3:3" ht="12.75" customHeight="1">
      <c r="C293" s="101"/>
    </row>
    <row r="294" spans="3:3" ht="12.75" customHeight="1">
      <c r="C294" s="101"/>
    </row>
    <row r="295" spans="3:3" ht="12.75" customHeight="1">
      <c r="C295" s="101"/>
    </row>
    <row r="296" spans="3:3" ht="12.75" customHeight="1">
      <c r="C296" s="101"/>
    </row>
    <row r="297" spans="3:3" ht="12.75" customHeight="1">
      <c r="C297" s="101"/>
    </row>
    <row r="298" spans="3:3" ht="12.75" customHeight="1">
      <c r="C298" s="101"/>
    </row>
    <row r="299" spans="3:3" ht="12.75" customHeight="1">
      <c r="C299" s="101"/>
    </row>
    <row r="300" spans="3:3" ht="12.75" customHeight="1">
      <c r="C300" s="101"/>
    </row>
    <row r="301" spans="3:3" ht="12.75" customHeight="1">
      <c r="C301" s="101"/>
    </row>
    <row r="302" spans="3:3" ht="12.75" customHeight="1">
      <c r="C302" s="101"/>
    </row>
    <row r="303" spans="3:3" ht="12.75" customHeight="1">
      <c r="C303" s="101"/>
    </row>
    <row r="304" spans="3:3" ht="12.75" customHeight="1">
      <c r="C304" s="101"/>
    </row>
    <row r="305" spans="3:3" ht="12.75" customHeight="1">
      <c r="C305" s="101"/>
    </row>
    <row r="306" spans="3:3" ht="12.75" customHeight="1">
      <c r="C306" s="101"/>
    </row>
    <row r="307" spans="3:3" ht="12.75" customHeight="1">
      <c r="C307" s="101"/>
    </row>
    <row r="308" spans="3:3" ht="12.75" customHeight="1">
      <c r="C308" s="101"/>
    </row>
    <row r="309" spans="3:3" ht="12.75" customHeight="1">
      <c r="C309" s="101"/>
    </row>
    <row r="310" spans="3:3" ht="12.75" customHeight="1">
      <c r="C310" s="101"/>
    </row>
    <row r="311" spans="3:3" ht="12.75" customHeight="1">
      <c r="C311" s="101"/>
    </row>
    <row r="312" spans="3:3" ht="12.75" customHeight="1">
      <c r="C312" s="101"/>
    </row>
    <row r="313" spans="3:3" ht="12.75" customHeight="1">
      <c r="C313" s="101"/>
    </row>
    <row r="314" spans="3:3" ht="12.75" customHeight="1">
      <c r="C314" s="101"/>
    </row>
    <row r="315" spans="3:3" ht="12.75" customHeight="1">
      <c r="C315" s="101"/>
    </row>
    <row r="316" spans="3:3" ht="12.75" customHeight="1">
      <c r="C316" s="101"/>
    </row>
    <row r="317" spans="3:3" ht="12.75" customHeight="1">
      <c r="C317" s="101"/>
    </row>
    <row r="318" spans="3:3" ht="12.75" customHeight="1">
      <c r="C318" s="101"/>
    </row>
    <row r="319" spans="3:3" ht="12.75" customHeight="1">
      <c r="C319" s="101"/>
    </row>
    <row r="320" spans="3:3" ht="12.75" customHeight="1">
      <c r="C320" s="101"/>
    </row>
    <row r="321" spans="3:3" ht="12.75" customHeight="1">
      <c r="C321" s="101"/>
    </row>
    <row r="322" spans="3:3" ht="12.75" customHeight="1">
      <c r="C322" s="101"/>
    </row>
    <row r="323" spans="3:3" ht="12.75" customHeight="1">
      <c r="C323" s="101"/>
    </row>
    <row r="324" spans="3:3" ht="12.75" customHeight="1">
      <c r="C324" s="101"/>
    </row>
    <row r="325" spans="3:3" ht="12.75" customHeight="1">
      <c r="C325" s="101"/>
    </row>
    <row r="326" spans="3:3" ht="12.75" customHeight="1">
      <c r="C326" s="101"/>
    </row>
    <row r="327" spans="3:3" ht="12.75" customHeight="1">
      <c r="C327" s="101"/>
    </row>
    <row r="328" spans="3:3" ht="12.75" customHeight="1">
      <c r="C328" s="101"/>
    </row>
    <row r="329" spans="3:3" ht="12.75" customHeight="1">
      <c r="C329" s="101"/>
    </row>
    <row r="330" spans="3:3" ht="12.75" customHeight="1">
      <c r="C330" s="101"/>
    </row>
    <row r="331" spans="3:3" ht="12.75" customHeight="1">
      <c r="C331" s="101"/>
    </row>
    <row r="332" spans="3:3" ht="12.75" customHeight="1">
      <c r="C332" s="101"/>
    </row>
    <row r="333" spans="3:3" ht="12.75" customHeight="1">
      <c r="C333" s="101"/>
    </row>
    <row r="334" spans="3:3" ht="12.75" customHeight="1">
      <c r="C334" s="101"/>
    </row>
    <row r="335" spans="3:3" ht="12.75" customHeight="1">
      <c r="C335" s="101"/>
    </row>
    <row r="336" spans="3:3" ht="12.75" customHeight="1">
      <c r="C336" s="101"/>
    </row>
    <row r="337" spans="3:3" ht="12.75" customHeight="1">
      <c r="C337" s="101"/>
    </row>
    <row r="338" spans="3:3" ht="12.75" customHeight="1">
      <c r="C338" s="101"/>
    </row>
    <row r="339" spans="3:3" ht="12.75" customHeight="1">
      <c r="C339" s="101"/>
    </row>
    <row r="340" spans="3:3" ht="12.75" customHeight="1">
      <c r="C340" s="101"/>
    </row>
    <row r="341" spans="3:3" ht="12.75" customHeight="1">
      <c r="C341" s="101"/>
    </row>
    <row r="342" spans="3:3" ht="12.75" customHeight="1">
      <c r="C342" s="101"/>
    </row>
    <row r="343" spans="3:3" ht="12.75" customHeight="1">
      <c r="C343" s="101"/>
    </row>
    <row r="344" spans="3:3" ht="12.75" customHeight="1">
      <c r="C344" s="101"/>
    </row>
    <row r="345" spans="3:3" ht="12.75" customHeight="1">
      <c r="C345" s="101"/>
    </row>
    <row r="346" spans="3:3" ht="12.75" customHeight="1">
      <c r="C346" s="101"/>
    </row>
    <row r="347" spans="3:3" ht="12.75" customHeight="1">
      <c r="C347" s="101"/>
    </row>
    <row r="348" spans="3:3" ht="12.75" customHeight="1">
      <c r="C348" s="101"/>
    </row>
    <row r="349" spans="3:3" ht="12.75" customHeight="1">
      <c r="C349" s="101"/>
    </row>
    <row r="350" spans="3:3" ht="12.75" customHeight="1">
      <c r="C350" s="101"/>
    </row>
    <row r="351" spans="3:3" ht="12.75" customHeight="1">
      <c r="C351" s="101"/>
    </row>
    <row r="352" spans="3:3" ht="12.75" customHeight="1">
      <c r="C352" s="101"/>
    </row>
    <row r="353" spans="3:3" ht="12.75" customHeight="1">
      <c r="C353" s="101"/>
    </row>
    <row r="354" spans="3:3" ht="12.75" customHeight="1">
      <c r="C354" s="101"/>
    </row>
    <row r="355" spans="3:3" ht="12.75" customHeight="1">
      <c r="C355" s="101"/>
    </row>
    <row r="356" spans="3:3" ht="12.75" customHeight="1">
      <c r="C356" s="101"/>
    </row>
    <row r="357" spans="3:3" ht="12.75" customHeight="1">
      <c r="C357" s="101"/>
    </row>
    <row r="358" spans="3:3" ht="12.75" customHeight="1">
      <c r="C358" s="101"/>
    </row>
    <row r="359" spans="3:3" ht="12.75" customHeight="1">
      <c r="C359" s="101"/>
    </row>
    <row r="360" spans="3:3" ht="12.75" customHeight="1">
      <c r="C360" s="101"/>
    </row>
    <row r="361" spans="3:3" ht="12.75" customHeight="1">
      <c r="C361" s="101"/>
    </row>
    <row r="362" spans="3:3" ht="12.75" customHeight="1">
      <c r="C362" s="101"/>
    </row>
    <row r="363" spans="3:3" ht="12.75" customHeight="1">
      <c r="C363" s="101"/>
    </row>
    <row r="364" spans="3:3" ht="12.75" customHeight="1">
      <c r="C364" s="101"/>
    </row>
    <row r="365" spans="3:3" ht="12.75" customHeight="1">
      <c r="C365" s="101"/>
    </row>
    <row r="366" spans="3:3" ht="12.75" customHeight="1">
      <c r="C366" s="101"/>
    </row>
    <row r="367" spans="3:3" ht="12.75" customHeight="1">
      <c r="C367" s="101"/>
    </row>
    <row r="368" spans="3:3" ht="12.75" customHeight="1">
      <c r="C368" s="101"/>
    </row>
    <row r="369" spans="3:3" ht="12.75" customHeight="1">
      <c r="C369" s="101"/>
    </row>
    <row r="370" spans="3:3" ht="12.75" customHeight="1">
      <c r="C370" s="101"/>
    </row>
    <row r="371" spans="3:3" ht="12.75" customHeight="1">
      <c r="C371" s="101"/>
    </row>
    <row r="372" spans="3:3" ht="12.75" customHeight="1">
      <c r="C372" s="101"/>
    </row>
    <row r="373" spans="3:3" ht="12.75" customHeight="1">
      <c r="C373" s="101"/>
    </row>
    <row r="374" spans="3:3" ht="12.75" customHeight="1">
      <c r="C374" s="101"/>
    </row>
    <row r="375" spans="3:3" ht="12.75" customHeight="1">
      <c r="C375" s="101"/>
    </row>
    <row r="376" spans="3:3" ht="12.75" customHeight="1">
      <c r="C376" s="101"/>
    </row>
    <row r="377" spans="3:3" ht="12.75" customHeight="1">
      <c r="C377" s="101"/>
    </row>
    <row r="378" spans="3:3" ht="12.75" customHeight="1">
      <c r="C378" s="101"/>
    </row>
    <row r="379" spans="3:3" ht="12.75" customHeight="1">
      <c r="C379" s="101"/>
    </row>
    <row r="380" spans="3:3" ht="12.75" customHeight="1">
      <c r="C380" s="101"/>
    </row>
    <row r="381" spans="3:3" ht="12.75" customHeight="1">
      <c r="C381" s="101"/>
    </row>
    <row r="382" spans="3:3" ht="12.75" customHeight="1">
      <c r="C382" s="101"/>
    </row>
    <row r="383" spans="3:3" ht="12.75" customHeight="1">
      <c r="C383" s="101"/>
    </row>
    <row r="384" spans="3:3" ht="12.75" customHeight="1">
      <c r="C384" s="101"/>
    </row>
    <row r="385" spans="3:3" ht="12.75" customHeight="1">
      <c r="C385" s="101"/>
    </row>
    <row r="386" spans="3:3" ht="12.75" customHeight="1">
      <c r="C386" s="101"/>
    </row>
    <row r="387" spans="3:3" ht="12.75" customHeight="1">
      <c r="C387" s="101"/>
    </row>
    <row r="388" spans="3:3" ht="12.75" customHeight="1">
      <c r="C388" s="101"/>
    </row>
    <row r="389" spans="3:3" ht="12.75" customHeight="1">
      <c r="C389" s="101"/>
    </row>
    <row r="390" spans="3:3" ht="12.75" customHeight="1">
      <c r="C390" s="101"/>
    </row>
    <row r="391" spans="3:3" ht="12.75" customHeight="1">
      <c r="C391" s="101"/>
    </row>
    <row r="392" spans="3:3" ht="12.75" customHeight="1">
      <c r="C392" s="101"/>
    </row>
    <row r="393" spans="3:3" ht="12.75" customHeight="1">
      <c r="C393" s="101"/>
    </row>
    <row r="394" spans="3:3" ht="12.75" customHeight="1">
      <c r="C394" s="101"/>
    </row>
    <row r="395" spans="3:3" ht="12.75" customHeight="1">
      <c r="C395" s="101"/>
    </row>
    <row r="396" spans="3:3" ht="12.75" customHeight="1">
      <c r="C396" s="101"/>
    </row>
    <row r="397" spans="3:3" ht="12.75" customHeight="1">
      <c r="C397" s="101"/>
    </row>
    <row r="398" spans="3:3" ht="12.75" customHeight="1">
      <c r="C398" s="101"/>
    </row>
    <row r="399" spans="3:3" ht="12.75" customHeight="1">
      <c r="C399" s="101"/>
    </row>
    <row r="400" spans="3:3" ht="12.75" customHeight="1">
      <c r="C400" s="101"/>
    </row>
    <row r="401" spans="3:3" ht="12.75" customHeight="1">
      <c r="C401" s="101"/>
    </row>
    <row r="402" spans="3:3" ht="12.75" customHeight="1">
      <c r="C402" s="101"/>
    </row>
    <row r="403" spans="3:3" ht="12.75" customHeight="1">
      <c r="C403" s="101"/>
    </row>
    <row r="404" spans="3:3" ht="12.75" customHeight="1">
      <c r="C404" s="101"/>
    </row>
    <row r="405" spans="3:3" ht="12.75" customHeight="1">
      <c r="C405" s="101"/>
    </row>
    <row r="406" spans="3:3" ht="12.75" customHeight="1">
      <c r="C406" s="101"/>
    </row>
    <row r="407" spans="3:3" ht="12.75" customHeight="1">
      <c r="C407" s="101"/>
    </row>
    <row r="408" spans="3:3" ht="12.75" customHeight="1">
      <c r="C408" s="101"/>
    </row>
    <row r="409" spans="3:3" ht="12.75" customHeight="1">
      <c r="C409" s="101"/>
    </row>
    <row r="410" spans="3:3" ht="12.75" customHeight="1">
      <c r="C410" s="101"/>
    </row>
    <row r="411" spans="3:3" ht="12.75" customHeight="1">
      <c r="C411" s="101"/>
    </row>
    <row r="412" spans="3:3" ht="12.75" customHeight="1">
      <c r="C412" s="101"/>
    </row>
    <row r="413" spans="3:3" ht="12.75" customHeight="1">
      <c r="C413" s="101"/>
    </row>
    <row r="414" spans="3:3" ht="12.75" customHeight="1">
      <c r="C414" s="101"/>
    </row>
    <row r="415" spans="3:3" ht="12.75" customHeight="1">
      <c r="C415" s="101"/>
    </row>
    <row r="416" spans="3:3" ht="12.75" customHeight="1">
      <c r="C416" s="101"/>
    </row>
    <row r="417" spans="3:3" ht="12.75" customHeight="1">
      <c r="C417" s="101"/>
    </row>
    <row r="418" spans="3:3" ht="12.75" customHeight="1">
      <c r="C418" s="101"/>
    </row>
    <row r="419" spans="3:3" ht="12.75" customHeight="1">
      <c r="C419" s="101"/>
    </row>
    <row r="420" spans="3:3" ht="12.75" customHeight="1">
      <c r="C420" s="101"/>
    </row>
    <row r="421" spans="3:3" ht="12.75" customHeight="1">
      <c r="C421" s="101"/>
    </row>
    <row r="422" spans="3:3" ht="12.75" customHeight="1">
      <c r="C422" s="101"/>
    </row>
    <row r="423" spans="3:3" ht="12.75" customHeight="1">
      <c r="C423" s="101"/>
    </row>
    <row r="424" spans="3:3" ht="12.75" customHeight="1">
      <c r="C424" s="101"/>
    </row>
    <row r="425" spans="3:3" ht="12.75" customHeight="1">
      <c r="C425" s="101"/>
    </row>
    <row r="426" spans="3:3" ht="12.75" customHeight="1">
      <c r="C426" s="101"/>
    </row>
    <row r="427" spans="3:3" ht="12.75" customHeight="1">
      <c r="C427" s="101"/>
    </row>
    <row r="428" spans="3:3" ht="12.75" customHeight="1">
      <c r="C428" s="101"/>
    </row>
    <row r="429" spans="3:3" ht="12.75" customHeight="1">
      <c r="C429" s="101"/>
    </row>
    <row r="430" spans="3:3" ht="12.75" customHeight="1">
      <c r="C430" s="101"/>
    </row>
    <row r="431" spans="3:3" ht="12.75" customHeight="1">
      <c r="C431" s="101"/>
    </row>
    <row r="432" spans="3:3" ht="12.75" customHeight="1">
      <c r="C432" s="101"/>
    </row>
    <row r="433" spans="3:3" ht="12.75" customHeight="1">
      <c r="C433" s="101"/>
    </row>
    <row r="434" spans="3:3" ht="12.75" customHeight="1">
      <c r="C434" s="101"/>
    </row>
    <row r="435" spans="3:3" ht="12.75" customHeight="1">
      <c r="C435" s="101"/>
    </row>
    <row r="436" spans="3:3" ht="12.75" customHeight="1">
      <c r="C436" s="101"/>
    </row>
    <row r="437" spans="3:3" ht="12.75" customHeight="1">
      <c r="C437" s="101"/>
    </row>
    <row r="438" spans="3:3" ht="12.75" customHeight="1">
      <c r="C438" s="101"/>
    </row>
    <row r="439" spans="3:3" ht="12.75" customHeight="1">
      <c r="C439" s="101"/>
    </row>
    <row r="440" spans="3:3" ht="12.75" customHeight="1">
      <c r="C440" s="101"/>
    </row>
    <row r="441" spans="3:3" ht="12.75" customHeight="1">
      <c r="C441" s="101"/>
    </row>
    <row r="442" spans="3:3" ht="12.75" customHeight="1">
      <c r="C442" s="101"/>
    </row>
    <row r="443" spans="3:3" ht="12.75" customHeight="1">
      <c r="C443" s="101"/>
    </row>
    <row r="444" spans="3:3" ht="12.75" customHeight="1">
      <c r="C444" s="101"/>
    </row>
    <row r="445" spans="3:3" ht="12.75" customHeight="1">
      <c r="C445" s="101"/>
    </row>
    <row r="446" spans="3:3" ht="12.75" customHeight="1">
      <c r="C446" s="101"/>
    </row>
    <row r="447" spans="3:3" ht="12.75" customHeight="1">
      <c r="C447" s="101"/>
    </row>
    <row r="448" spans="3:3" ht="12.75" customHeight="1">
      <c r="C448" s="101"/>
    </row>
    <row r="449" spans="3:3" ht="12.75" customHeight="1">
      <c r="C449" s="101"/>
    </row>
    <row r="450" spans="3:3" ht="12.75" customHeight="1">
      <c r="C450" s="101"/>
    </row>
    <row r="451" spans="3:3" ht="12.75" customHeight="1">
      <c r="C451" s="101"/>
    </row>
    <row r="452" spans="3:3" ht="12.75" customHeight="1">
      <c r="C452" s="101"/>
    </row>
    <row r="453" spans="3:3" ht="12.75" customHeight="1">
      <c r="C453" s="101"/>
    </row>
    <row r="454" spans="3:3" ht="12.75" customHeight="1">
      <c r="C454" s="101"/>
    </row>
    <row r="455" spans="3:3" ht="12.75" customHeight="1">
      <c r="C455" s="101"/>
    </row>
    <row r="456" spans="3:3" ht="12.75" customHeight="1">
      <c r="C456" s="101"/>
    </row>
    <row r="457" spans="3:3" ht="12.75" customHeight="1">
      <c r="C457" s="101"/>
    </row>
    <row r="458" spans="3:3" ht="12.75" customHeight="1">
      <c r="C458" s="101"/>
    </row>
    <row r="459" spans="3:3" ht="12.75" customHeight="1">
      <c r="C459" s="101"/>
    </row>
    <row r="460" spans="3:3" ht="12.75" customHeight="1">
      <c r="C460" s="101"/>
    </row>
    <row r="461" spans="3:3" ht="12.75" customHeight="1">
      <c r="C461" s="101"/>
    </row>
    <row r="462" spans="3:3" ht="12.75" customHeight="1">
      <c r="C462" s="101"/>
    </row>
    <row r="463" spans="3:3" ht="12.75" customHeight="1">
      <c r="C463" s="101"/>
    </row>
    <row r="464" spans="3:3" ht="12.75" customHeight="1">
      <c r="C464" s="101"/>
    </row>
    <row r="465" spans="3:3" ht="12.75" customHeight="1">
      <c r="C465" s="101"/>
    </row>
    <row r="466" spans="3:3" ht="12.75" customHeight="1">
      <c r="C466" s="101"/>
    </row>
    <row r="467" spans="3:3" ht="12.75" customHeight="1">
      <c r="C467" s="101"/>
    </row>
    <row r="468" spans="3:3" ht="12.75" customHeight="1">
      <c r="C468" s="101"/>
    </row>
    <row r="469" spans="3:3" ht="12.75" customHeight="1">
      <c r="C469" s="101"/>
    </row>
    <row r="470" spans="3:3" ht="12.75" customHeight="1">
      <c r="C470" s="101"/>
    </row>
    <row r="471" spans="3:3" ht="12.75" customHeight="1">
      <c r="C471" s="101"/>
    </row>
    <row r="472" spans="3:3" ht="12.75" customHeight="1">
      <c r="C472" s="101"/>
    </row>
    <row r="473" spans="3:3" ht="12.75" customHeight="1">
      <c r="C473" s="101"/>
    </row>
    <row r="474" spans="3:3" ht="12.75" customHeight="1">
      <c r="C474" s="101"/>
    </row>
    <row r="475" spans="3:3" ht="12.75" customHeight="1">
      <c r="C475" s="101"/>
    </row>
    <row r="476" spans="3:3" ht="12.75" customHeight="1">
      <c r="C476" s="101"/>
    </row>
    <row r="477" spans="3:3" ht="12.75" customHeight="1">
      <c r="C477" s="101"/>
    </row>
    <row r="478" spans="3:3" ht="12.75" customHeight="1">
      <c r="C478" s="101"/>
    </row>
    <row r="479" spans="3:3" ht="12.75" customHeight="1">
      <c r="C479" s="101"/>
    </row>
    <row r="480" spans="3:3" ht="12.75" customHeight="1">
      <c r="C480" s="101"/>
    </row>
    <row r="481" spans="3:3" ht="12.75" customHeight="1">
      <c r="C481" s="101"/>
    </row>
    <row r="482" spans="3:3" ht="12.75" customHeight="1">
      <c r="C482" s="101"/>
    </row>
    <row r="483" spans="3:3" ht="12.75" customHeight="1">
      <c r="C483" s="101"/>
    </row>
    <row r="484" spans="3:3" ht="12.75" customHeight="1">
      <c r="C484" s="101"/>
    </row>
    <row r="485" spans="3:3" ht="12.75" customHeight="1">
      <c r="C485" s="101"/>
    </row>
    <row r="486" spans="3:3" ht="12.75" customHeight="1">
      <c r="C486" s="101"/>
    </row>
    <row r="487" spans="3:3" ht="12.75" customHeight="1">
      <c r="C487" s="101"/>
    </row>
    <row r="488" spans="3:3" ht="12.75" customHeight="1">
      <c r="C488" s="101"/>
    </row>
    <row r="489" spans="3:3" ht="12.75" customHeight="1">
      <c r="C489" s="101"/>
    </row>
    <row r="490" spans="3:3" ht="12.75" customHeight="1">
      <c r="C490" s="101"/>
    </row>
    <row r="491" spans="3:3" ht="12.75" customHeight="1">
      <c r="C491" s="101"/>
    </row>
    <row r="492" spans="3:3" ht="12.75" customHeight="1">
      <c r="C492" s="101"/>
    </row>
    <row r="493" spans="3:3" ht="12.75" customHeight="1">
      <c r="C493" s="101"/>
    </row>
    <row r="494" spans="3:3" ht="12.75" customHeight="1">
      <c r="C494" s="101"/>
    </row>
    <row r="495" spans="3:3" ht="12.75" customHeight="1">
      <c r="C495" s="101"/>
    </row>
    <row r="496" spans="3:3" ht="12.75" customHeight="1">
      <c r="C496" s="101"/>
    </row>
    <row r="497" spans="3:3" ht="12.75" customHeight="1">
      <c r="C497" s="101"/>
    </row>
    <row r="498" spans="3:3" ht="12.75" customHeight="1">
      <c r="C498" s="101"/>
    </row>
    <row r="499" spans="3:3" ht="12.75" customHeight="1">
      <c r="C499" s="101"/>
    </row>
    <row r="500" spans="3:3" ht="12.75" customHeight="1">
      <c r="C500" s="101"/>
    </row>
    <row r="501" spans="3:3" ht="12.75" customHeight="1">
      <c r="C501" s="101"/>
    </row>
    <row r="502" spans="3:3" ht="12.75" customHeight="1">
      <c r="C502" s="101"/>
    </row>
    <row r="503" spans="3:3" ht="12.75" customHeight="1">
      <c r="C503" s="101"/>
    </row>
    <row r="504" spans="3:3" ht="12.75" customHeight="1">
      <c r="C504" s="101"/>
    </row>
    <row r="505" spans="3:3" ht="12.75" customHeight="1">
      <c r="C505" s="101"/>
    </row>
    <row r="506" spans="3:3" ht="12.75" customHeight="1">
      <c r="C506" s="101"/>
    </row>
    <row r="507" spans="3:3" ht="12.75" customHeight="1">
      <c r="C507" s="101"/>
    </row>
    <row r="508" spans="3:3" ht="12.75" customHeight="1">
      <c r="C508" s="101"/>
    </row>
    <row r="509" spans="3:3" ht="12.75" customHeight="1">
      <c r="C509" s="101"/>
    </row>
    <row r="510" spans="3:3" ht="12.75" customHeight="1">
      <c r="C510" s="101"/>
    </row>
    <row r="511" spans="3:3" ht="12.75" customHeight="1">
      <c r="C511" s="101"/>
    </row>
    <row r="512" spans="3:3" ht="12.75" customHeight="1">
      <c r="C512" s="101"/>
    </row>
    <row r="513" spans="3:3" ht="12.75" customHeight="1">
      <c r="C513" s="101"/>
    </row>
    <row r="514" spans="3:3" ht="12.75" customHeight="1">
      <c r="C514" s="101"/>
    </row>
    <row r="515" spans="3:3" ht="12.75" customHeight="1">
      <c r="C515" s="101"/>
    </row>
    <row r="516" spans="3:3" ht="12.75" customHeight="1">
      <c r="C516" s="101"/>
    </row>
    <row r="517" spans="3:3" ht="12.75" customHeight="1">
      <c r="C517" s="101"/>
    </row>
    <row r="518" spans="3:3" ht="12.75" customHeight="1">
      <c r="C518" s="101"/>
    </row>
    <row r="519" spans="3:3" ht="12.75" customHeight="1">
      <c r="C519" s="101"/>
    </row>
    <row r="520" spans="3:3" ht="12.75" customHeight="1">
      <c r="C520" s="101"/>
    </row>
    <row r="521" spans="3:3" ht="12.75" customHeight="1">
      <c r="C521" s="101"/>
    </row>
    <row r="522" spans="3:3" ht="12.75" customHeight="1">
      <c r="C522" s="101"/>
    </row>
    <row r="523" spans="3:3" ht="12.75" customHeight="1">
      <c r="C523" s="101"/>
    </row>
    <row r="524" spans="3:3" ht="12.75" customHeight="1">
      <c r="C524" s="101"/>
    </row>
    <row r="525" spans="3:3" ht="12.75" customHeight="1">
      <c r="C525" s="101"/>
    </row>
    <row r="526" spans="3:3" ht="12.75" customHeight="1">
      <c r="C526" s="101"/>
    </row>
    <row r="527" spans="3:3" ht="12.75" customHeight="1">
      <c r="C527" s="101"/>
    </row>
    <row r="528" spans="3:3" ht="12.75" customHeight="1">
      <c r="C528" s="101"/>
    </row>
    <row r="529" spans="3:3" ht="12.75" customHeight="1">
      <c r="C529" s="101"/>
    </row>
    <row r="530" spans="3:3" ht="12.75" customHeight="1">
      <c r="C530" s="101"/>
    </row>
    <row r="531" spans="3:3" ht="12.75" customHeight="1">
      <c r="C531" s="101"/>
    </row>
    <row r="532" spans="3:3" ht="12.75" customHeight="1">
      <c r="C532" s="101"/>
    </row>
    <row r="533" spans="3:3" ht="12.75" customHeight="1">
      <c r="C533" s="101"/>
    </row>
    <row r="534" spans="3:3" ht="12.75" customHeight="1">
      <c r="C534" s="101"/>
    </row>
    <row r="535" spans="3:3" ht="12.75" customHeight="1">
      <c r="C535" s="101"/>
    </row>
    <row r="536" spans="3:3" ht="12.75" customHeight="1">
      <c r="C536" s="101"/>
    </row>
    <row r="537" spans="3:3" ht="12.75" customHeight="1">
      <c r="C537" s="101"/>
    </row>
    <row r="538" spans="3:3" ht="12.75" customHeight="1">
      <c r="C538" s="101"/>
    </row>
    <row r="539" spans="3:3" ht="12.75" customHeight="1">
      <c r="C539" s="101"/>
    </row>
    <row r="540" spans="3:3" ht="12.75" customHeight="1">
      <c r="C540" s="101"/>
    </row>
    <row r="541" spans="3:3" ht="12.75" customHeight="1">
      <c r="C541" s="101"/>
    </row>
    <row r="542" spans="3:3" ht="12.75" customHeight="1">
      <c r="C542" s="101"/>
    </row>
    <row r="543" spans="3:3" ht="12.75" customHeight="1">
      <c r="C543" s="101"/>
    </row>
    <row r="544" spans="3:3" ht="12.75" customHeight="1">
      <c r="C544" s="101"/>
    </row>
    <row r="545" spans="3:3" ht="12.75" customHeight="1">
      <c r="C545" s="101"/>
    </row>
    <row r="546" spans="3:3" ht="12.75" customHeight="1">
      <c r="C546" s="101"/>
    </row>
    <row r="547" spans="3:3" ht="12.75" customHeight="1">
      <c r="C547" s="101"/>
    </row>
    <row r="548" spans="3:3" ht="12.75" customHeight="1">
      <c r="C548" s="101"/>
    </row>
    <row r="549" spans="3:3" ht="12.75" customHeight="1">
      <c r="C549" s="101"/>
    </row>
    <row r="550" spans="3:3" ht="12.75" customHeight="1">
      <c r="C550" s="101"/>
    </row>
    <row r="551" spans="3:3" ht="12.75" customHeight="1">
      <c r="C551" s="101"/>
    </row>
    <row r="552" spans="3:3" ht="12.75" customHeight="1">
      <c r="C552" s="101"/>
    </row>
    <row r="553" spans="3:3" ht="12.75" customHeight="1">
      <c r="C553" s="101"/>
    </row>
    <row r="554" spans="3:3" ht="12.75" customHeight="1">
      <c r="C554" s="101"/>
    </row>
    <row r="555" spans="3:3" ht="12.75" customHeight="1">
      <c r="C555" s="101"/>
    </row>
    <row r="556" spans="3:3" ht="12.75" customHeight="1">
      <c r="C556" s="101"/>
    </row>
    <row r="557" spans="3:3" ht="12.75" customHeight="1">
      <c r="C557" s="101"/>
    </row>
    <row r="558" spans="3:3" ht="12.75" customHeight="1">
      <c r="C558" s="101"/>
    </row>
    <row r="559" spans="3:3" ht="12.75" customHeight="1">
      <c r="C559" s="101"/>
    </row>
    <row r="560" spans="3:3" ht="12.75" customHeight="1">
      <c r="C560" s="101"/>
    </row>
    <row r="561" spans="3:3" ht="12.75" customHeight="1">
      <c r="C561" s="101"/>
    </row>
    <row r="562" spans="3:3" ht="12.75" customHeight="1">
      <c r="C562" s="101"/>
    </row>
    <row r="563" spans="3:3" ht="12.75" customHeight="1">
      <c r="C563" s="101"/>
    </row>
    <row r="564" spans="3:3" ht="12.75" customHeight="1">
      <c r="C564" s="101"/>
    </row>
    <row r="565" spans="3:3" ht="12.75" customHeight="1">
      <c r="C565" s="101"/>
    </row>
    <row r="566" spans="3:3" ht="12.75" customHeight="1">
      <c r="C566" s="101"/>
    </row>
    <row r="567" spans="3:3" ht="12.75" customHeight="1">
      <c r="C567" s="101"/>
    </row>
    <row r="568" spans="3:3" ht="12.75" customHeight="1">
      <c r="C568" s="101"/>
    </row>
    <row r="569" spans="3:3" ht="12.75" customHeight="1">
      <c r="C569" s="101"/>
    </row>
    <row r="570" spans="3:3" ht="12.75" customHeight="1">
      <c r="C570" s="101"/>
    </row>
    <row r="571" spans="3:3" ht="12.75" customHeight="1">
      <c r="C571" s="101"/>
    </row>
    <row r="572" spans="3:3" ht="12.75" customHeight="1">
      <c r="C572" s="101"/>
    </row>
    <row r="573" spans="3:3" ht="12.75" customHeight="1">
      <c r="C573" s="101"/>
    </row>
    <row r="574" spans="3:3" ht="12.75" customHeight="1">
      <c r="C574" s="101"/>
    </row>
    <row r="575" spans="3:3" ht="12.75" customHeight="1">
      <c r="C575" s="101"/>
    </row>
    <row r="576" spans="3:3" ht="12.75" customHeight="1">
      <c r="C576" s="101"/>
    </row>
    <row r="577" spans="3:3" ht="12.75" customHeight="1">
      <c r="C577" s="101"/>
    </row>
    <row r="578" spans="3:3" ht="12.75" customHeight="1">
      <c r="C578" s="101"/>
    </row>
    <row r="579" spans="3:3" ht="12.75" customHeight="1">
      <c r="C579" s="101"/>
    </row>
    <row r="580" spans="3:3" ht="12.75" customHeight="1">
      <c r="C580" s="101"/>
    </row>
    <row r="581" spans="3:3" ht="12.75" customHeight="1">
      <c r="C581" s="101"/>
    </row>
    <row r="582" spans="3:3" ht="12.75" customHeight="1">
      <c r="C582" s="101"/>
    </row>
    <row r="583" spans="3:3" ht="12.75" customHeight="1">
      <c r="C583" s="101"/>
    </row>
    <row r="584" spans="3:3" ht="12.75" customHeight="1">
      <c r="C584" s="101"/>
    </row>
    <row r="585" spans="3:3" ht="12.75" customHeight="1">
      <c r="C585" s="101"/>
    </row>
    <row r="586" spans="3:3" ht="12.75" customHeight="1">
      <c r="C586" s="101"/>
    </row>
    <row r="587" spans="3:3" ht="12.75" customHeight="1">
      <c r="C587" s="101"/>
    </row>
    <row r="588" spans="3:3" ht="12.75" customHeight="1">
      <c r="C588" s="101"/>
    </row>
    <row r="589" spans="3:3" ht="12.75" customHeight="1">
      <c r="C589" s="101"/>
    </row>
    <row r="590" spans="3:3" ht="12.75" customHeight="1">
      <c r="C590" s="101"/>
    </row>
    <row r="591" spans="3:3" ht="12.75" customHeight="1">
      <c r="C591" s="101"/>
    </row>
    <row r="592" spans="3:3" ht="12.75" customHeight="1">
      <c r="C592" s="101"/>
    </row>
    <row r="593" spans="3:3" ht="12.75" customHeight="1">
      <c r="C593" s="101"/>
    </row>
    <row r="594" spans="3:3" ht="12.75" customHeight="1">
      <c r="C594" s="101"/>
    </row>
    <row r="595" spans="3:3" ht="12.75" customHeight="1">
      <c r="C595" s="101"/>
    </row>
    <row r="596" spans="3:3" ht="12.75" customHeight="1">
      <c r="C596" s="101"/>
    </row>
    <row r="597" spans="3:3" ht="12.75" customHeight="1">
      <c r="C597" s="101"/>
    </row>
    <row r="598" spans="3:3" ht="12.75" customHeight="1">
      <c r="C598" s="101"/>
    </row>
    <row r="599" spans="3:3" ht="12.75" customHeight="1">
      <c r="C599" s="101"/>
    </row>
    <row r="600" spans="3:3" ht="12.75" customHeight="1">
      <c r="C600" s="101"/>
    </row>
    <row r="601" spans="3:3" ht="12.75" customHeight="1">
      <c r="C601" s="101"/>
    </row>
    <row r="602" spans="3:3" ht="12.75" customHeight="1">
      <c r="C602" s="101"/>
    </row>
    <row r="603" spans="3:3" ht="12.75" customHeight="1">
      <c r="C603" s="101"/>
    </row>
    <row r="604" spans="3:3" ht="12.75" customHeight="1">
      <c r="C604" s="101"/>
    </row>
    <row r="605" spans="3:3" ht="12.75" customHeight="1">
      <c r="C605" s="101"/>
    </row>
    <row r="606" spans="3:3" ht="12.75" customHeight="1">
      <c r="C606" s="101"/>
    </row>
    <row r="607" spans="3:3" ht="12.75" customHeight="1">
      <c r="C607" s="101"/>
    </row>
    <row r="608" spans="3:3" ht="12.75" customHeight="1">
      <c r="C608" s="101"/>
    </row>
    <row r="609" spans="3:3" ht="12.75" customHeight="1">
      <c r="C609" s="101"/>
    </row>
    <row r="610" spans="3:3" ht="12.75" customHeight="1">
      <c r="C610" s="101"/>
    </row>
    <row r="611" spans="3:3" ht="12.75" customHeight="1">
      <c r="C611" s="101"/>
    </row>
    <row r="612" spans="3:3" ht="12.75" customHeight="1">
      <c r="C612" s="101"/>
    </row>
    <row r="613" spans="3:3" ht="12.75" customHeight="1">
      <c r="C613" s="101"/>
    </row>
    <row r="614" spans="3:3" ht="12.75" customHeight="1">
      <c r="C614" s="101"/>
    </row>
    <row r="615" spans="3:3" ht="12.75" customHeight="1">
      <c r="C615" s="101"/>
    </row>
    <row r="616" spans="3:3" ht="12.75" customHeight="1">
      <c r="C616" s="101"/>
    </row>
    <row r="617" spans="3:3" ht="12.75" customHeight="1">
      <c r="C617" s="101"/>
    </row>
    <row r="618" spans="3:3" ht="12.75" customHeight="1">
      <c r="C618" s="101"/>
    </row>
    <row r="619" spans="3:3" ht="12.75" customHeight="1">
      <c r="C619" s="101"/>
    </row>
    <row r="620" spans="3:3" ht="12.75" customHeight="1">
      <c r="C620" s="101"/>
    </row>
    <row r="621" spans="3:3" ht="12.75" customHeight="1">
      <c r="C621" s="101"/>
    </row>
    <row r="622" spans="3:3" ht="12.75" customHeight="1">
      <c r="C622" s="101"/>
    </row>
    <row r="623" spans="3:3" ht="12.75" customHeight="1">
      <c r="C623" s="101"/>
    </row>
    <row r="624" spans="3:3" ht="12.75" customHeight="1">
      <c r="C624" s="101"/>
    </row>
    <row r="625" spans="3:3" ht="12.75" customHeight="1">
      <c r="C625" s="101"/>
    </row>
    <row r="626" spans="3:3" ht="12.75" customHeight="1">
      <c r="C626" s="101"/>
    </row>
    <row r="627" spans="3:3" ht="12.75" customHeight="1">
      <c r="C627" s="101"/>
    </row>
    <row r="628" spans="3:3" ht="12.75" customHeight="1">
      <c r="C628" s="101"/>
    </row>
    <row r="629" spans="3:3" ht="12.75" customHeight="1">
      <c r="C629" s="101"/>
    </row>
    <row r="630" spans="3:3" ht="12.75" customHeight="1">
      <c r="C630" s="101"/>
    </row>
    <row r="631" spans="3:3" ht="12.75" customHeight="1">
      <c r="C631" s="101"/>
    </row>
    <row r="632" spans="3:3" ht="12.75" customHeight="1">
      <c r="C632" s="101"/>
    </row>
    <row r="633" spans="3:3" ht="12.75" customHeight="1">
      <c r="C633" s="101"/>
    </row>
    <row r="634" spans="3:3" ht="12.75" customHeight="1">
      <c r="C634" s="101"/>
    </row>
    <row r="635" spans="3:3" ht="12.75" customHeight="1">
      <c r="C635" s="101"/>
    </row>
    <row r="636" spans="3:3" ht="12.75" customHeight="1">
      <c r="C636" s="101"/>
    </row>
    <row r="637" spans="3:3" ht="12.75" customHeight="1">
      <c r="C637" s="101"/>
    </row>
    <row r="638" spans="3:3" ht="12.75" customHeight="1">
      <c r="C638" s="101"/>
    </row>
    <row r="639" spans="3:3" ht="12.75" customHeight="1">
      <c r="C639" s="101"/>
    </row>
    <row r="640" spans="3:3" ht="12.75" customHeight="1">
      <c r="C640" s="101"/>
    </row>
    <row r="641" spans="3:3" ht="12.75" customHeight="1">
      <c r="C641" s="101"/>
    </row>
    <row r="642" spans="3:3" ht="12.75" customHeight="1">
      <c r="C642" s="101"/>
    </row>
    <row r="643" spans="3:3" ht="12.75" customHeight="1">
      <c r="C643" s="101"/>
    </row>
    <row r="644" spans="3:3" ht="12.75" customHeight="1">
      <c r="C644" s="101"/>
    </row>
    <row r="645" spans="3:3" ht="12.75" customHeight="1">
      <c r="C645" s="101"/>
    </row>
    <row r="646" spans="3:3" ht="12.75" customHeight="1">
      <c r="C646" s="101"/>
    </row>
    <row r="647" spans="3:3" ht="12.75" customHeight="1">
      <c r="C647" s="101"/>
    </row>
    <row r="648" spans="3:3" ht="12.75" customHeight="1">
      <c r="C648" s="101"/>
    </row>
    <row r="649" spans="3:3" ht="12.75" customHeight="1">
      <c r="C649" s="101"/>
    </row>
    <row r="650" spans="3:3" ht="12.75" customHeight="1">
      <c r="C650" s="101"/>
    </row>
    <row r="651" spans="3:3" ht="12.75" customHeight="1">
      <c r="C651" s="101"/>
    </row>
    <row r="652" spans="3:3" ht="12.75" customHeight="1">
      <c r="C652" s="101"/>
    </row>
    <row r="653" spans="3:3" ht="12.75" customHeight="1">
      <c r="C653" s="101"/>
    </row>
    <row r="654" spans="3:3" ht="12.75" customHeight="1">
      <c r="C654" s="101"/>
    </row>
    <row r="655" spans="3:3" ht="12.75" customHeight="1">
      <c r="C655" s="101"/>
    </row>
    <row r="656" spans="3:3" ht="12.75" customHeight="1">
      <c r="C656" s="101"/>
    </row>
    <row r="657" spans="3:3" ht="12.75" customHeight="1">
      <c r="C657" s="101"/>
    </row>
    <row r="658" spans="3:3" ht="12.75" customHeight="1">
      <c r="C658" s="101"/>
    </row>
    <row r="659" spans="3:3" ht="12.75" customHeight="1">
      <c r="C659" s="101"/>
    </row>
    <row r="660" spans="3:3" ht="12.75" customHeight="1">
      <c r="C660" s="101"/>
    </row>
    <row r="661" spans="3:3" ht="12.75" customHeight="1">
      <c r="C661" s="101"/>
    </row>
    <row r="662" spans="3:3" ht="12.75" customHeight="1">
      <c r="C662" s="101"/>
    </row>
    <row r="663" spans="3:3" ht="12.75" customHeight="1">
      <c r="C663" s="101"/>
    </row>
    <row r="664" spans="3:3" ht="12.75" customHeight="1">
      <c r="C664" s="101"/>
    </row>
    <row r="665" spans="3:3" ht="12.75" customHeight="1">
      <c r="C665" s="101"/>
    </row>
    <row r="666" spans="3:3" ht="12.75" customHeight="1">
      <c r="C666" s="101"/>
    </row>
    <row r="667" spans="3:3" ht="12.75" customHeight="1">
      <c r="C667" s="101"/>
    </row>
    <row r="668" spans="3:3" ht="12.75" customHeight="1">
      <c r="C668" s="101"/>
    </row>
    <row r="669" spans="3:3" ht="12.75" customHeight="1">
      <c r="C669" s="101"/>
    </row>
    <row r="670" spans="3:3" ht="12.75" customHeight="1">
      <c r="C670" s="101"/>
    </row>
    <row r="671" spans="3:3" ht="12.75" customHeight="1">
      <c r="C671" s="101"/>
    </row>
    <row r="672" spans="3:3" ht="12.75" customHeight="1">
      <c r="C672" s="101"/>
    </row>
    <row r="673" spans="3:3" ht="12.75" customHeight="1">
      <c r="C673" s="101"/>
    </row>
    <row r="674" spans="3:3" ht="12.75" customHeight="1">
      <c r="C674" s="101"/>
    </row>
    <row r="675" spans="3:3" ht="12.75" customHeight="1">
      <c r="C675" s="101"/>
    </row>
    <row r="676" spans="3:3" ht="12.75" customHeight="1">
      <c r="C676" s="101"/>
    </row>
    <row r="677" spans="3:3" ht="12.75" customHeight="1">
      <c r="C677" s="101"/>
    </row>
    <row r="678" spans="3:3" ht="12.75" customHeight="1">
      <c r="C678" s="101"/>
    </row>
    <row r="679" spans="3:3" ht="12.75" customHeight="1">
      <c r="C679" s="101"/>
    </row>
    <row r="680" spans="3:3" ht="12.75" customHeight="1">
      <c r="C680" s="101"/>
    </row>
    <row r="681" spans="3:3" ht="12.75" customHeight="1">
      <c r="C681" s="101"/>
    </row>
    <row r="682" spans="3:3" ht="12.75" customHeight="1">
      <c r="C682" s="101"/>
    </row>
    <row r="683" spans="3:3" ht="12.75" customHeight="1">
      <c r="C683" s="101"/>
    </row>
    <row r="684" spans="3:3" ht="12.75" customHeight="1">
      <c r="C684" s="101"/>
    </row>
    <row r="685" spans="3:3" ht="12.75" customHeight="1">
      <c r="C685" s="101"/>
    </row>
    <row r="686" spans="3:3" ht="12.75" customHeight="1">
      <c r="C686" s="101"/>
    </row>
    <row r="687" spans="3:3" ht="12.75" customHeight="1">
      <c r="C687" s="101"/>
    </row>
    <row r="688" spans="3:3" ht="12.75" customHeight="1">
      <c r="C688" s="101"/>
    </row>
    <row r="689" spans="3:3" ht="12.75" customHeight="1">
      <c r="C689" s="101"/>
    </row>
    <row r="690" spans="3:3" ht="12.75" customHeight="1">
      <c r="C690" s="101"/>
    </row>
    <row r="691" spans="3:3" ht="12.75" customHeight="1">
      <c r="C691" s="101"/>
    </row>
    <row r="692" spans="3:3" ht="12.75" customHeight="1">
      <c r="C692" s="101"/>
    </row>
    <row r="693" spans="3:3" ht="12.75" customHeight="1">
      <c r="C693" s="101"/>
    </row>
    <row r="694" spans="3:3" ht="12.75" customHeight="1">
      <c r="C694" s="101"/>
    </row>
    <row r="695" spans="3:3" ht="12.75" customHeight="1">
      <c r="C695" s="101"/>
    </row>
    <row r="696" spans="3:3" ht="12.75" customHeight="1">
      <c r="C696" s="101"/>
    </row>
    <row r="697" spans="3:3" ht="12.75" customHeight="1">
      <c r="C697" s="101"/>
    </row>
    <row r="698" spans="3:3" ht="12.75" customHeight="1">
      <c r="C698" s="101"/>
    </row>
    <row r="699" spans="3:3" ht="12.75" customHeight="1">
      <c r="C699" s="101"/>
    </row>
    <row r="700" spans="3:3" ht="12.75" customHeight="1">
      <c r="C700" s="101"/>
    </row>
    <row r="701" spans="3:3" ht="12.75" customHeight="1">
      <c r="C701" s="101"/>
    </row>
    <row r="702" spans="3:3" ht="12.75" customHeight="1">
      <c r="C702" s="101"/>
    </row>
    <row r="703" spans="3:3" ht="12.75" customHeight="1">
      <c r="C703" s="101"/>
    </row>
    <row r="704" spans="3:3" ht="12.75" customHeight="1">
      <c r="C704" s="101"/>
    </row>
    <row r="705" spans="3:3" ht="12.75" customHeight="1">
      <c r="C705" s="101"/>
    </row>
    <row r="706" spans="3:3" ht="12.75" customHeight="1">
      <c r="C706" s="101"/>
    </row>
    <row r="707" spans="3:3" ht="12.75" customHeight="1">
      <c r="C707" s="101"/>
    </row>
    <row r="708" spans="3:3" ht="12.75" customHeight="1">
      <c r="C708" s="101"/>
    </row>
    <row r="709" spans="3:3" ht="12.75" customHeight="1">
      <c r="C709" s="101"/>
    </row>
    <row r="710" spans="3:3" ht="12.75" customHeight="1">
      <c r="C710" s="101"/>
    </row>
    <row r="711" spans="3:3" ht="12.75" customHeight="1">
      <c r="C711" s="101"/>
    </row>
    <row r="712" spans="3:3" ht="12.75" customHeight="1">
      <c r="C712" s="101"/>
    </row>
    <row r="713" spans="3:3" ht="12.75" customHeight="1">
      <c r="C713" s="101"/>
    </row>
    <row r="714" spans="3:3" ht="12.75" customHeight="1">
      <c r="C714" s="101"/>
    </row>
    <row r="715" spans="3:3" ht="12.75" customHeight="1">
      <c r="C715" s="101"/>
    </row>
    <row r="716" spans="3:3" ht="12.75" customHeight="1">
      <c r="C716" s="101"/>
    </row>
    <row r="717" spans="3:3" ht="12.75" customHeight="1">
      <c r="C717" s="101"/>
    </row>
    <row r="718" spans="3:3" ht="12.75" customHeight="1">
      <c r="C718" s="101"/>
    </row>
    <row r="719" spans="3:3" ht="12.75" customHeight="1">
      <c r="C719" s="101"/>
    </row>
    <row r="720" spans="3:3" ht="12.75" customHeight="1">
      <c r="C720" s="101"/>
    </row>
    <row r="721" spans="3:3" ht="12.75" customHeight="1">
      <c r="C721" s="101"/>
    </row>
    <row r="722" spans="3:3" ht="12.75" customHeight="1">
      <c r="C722" s="101"/>
    </row>
    <row r="723" spans="3:3" ht="12.75" customHeight="1">
      <c r="C723" s="101"/>
    </row>
    <row r="724" spans="3:3" ht="12.75" customHeight="1">
      <c r="C724" s="101"/>
    </row>
    <row r="725" spans="3:3" ht="12.75" customHeight="1">
      <c r="C725" s="101"/>
    </row>
    <row r="726" spans="3:3" ht="12.75" customHeight="1">
      <c r="C726" s="101"/>
    </row>
    <row r="727" spans="3:3" ht="12.75" customHeight="1">
      <c r="C727" s="101"/>
    </row>
    <row r="728" spans="3:3" ht="12.75" customHeight="1">
      <c r="C728" s="101"/>
    </row>
    <row r="729" spans="3:3" ht="12.75" customHeight="1">
      <c r="C729" s="101"/>
    </row>
    <row r="730" spans="3:3" ht="12.75" customHeight="1">
      <c r="C730" s="101"/>
    </row>
    <row r="731" spans="3:3" ht="12.75" customHeight="1">
      <c r="C731" s="101"/>
    </row>
    <row r="732" spans="3:3" ht="12.75" customHeight="1">
      <c r="C732" s="101"/>
    </row>
    <row r="733" spans="3:3" ht="12.75" customHeight="1">
      <c r="C733" s="101"/>
    </row>
    <row r="734" spans="3:3" ht="12.75" customHeight="1">
      <c r="C734" s="101"/>
    </row>
    <row r="735" spans="3:3" ht="12.75" customHeight="1">
      <c r="C735" s="101"/>
    </row>
    <row r="736" spans="3:3" ht="12.75" customHeight="1">
      <c r="C736" s="101"/>
    </row>
    <row r="737" spans="3:3" ht="12.75" customHeight="1">
      <c r="C737" s="101"/>
    </row>
    <row r="738" spans="3:3" ht="12.75" customHeight="1">
      <c r="C738" s="101"/>
    </row>
    <row r="739" spans="3:3" ht="12.75" customHeight="1">
      <c r="C739" s="101"/>
    </row>
    <row r="740" spans="3:3" ht="12.75" customHeight="1">
      <c r="C740" s="101"/>
    </row>
    <row r="741" spans="3:3" ht="12.75" customHeight="1">
      <c r="C741" s="101"/>
    </row>
    <row r="742" spans="3:3" ht="12.75" customHeight="1">
      <c r="C742" s="101"/>
    </row>
    <row r="743" spans="3:3" ht="12.75" customHeight="1">
      <c r="C743" s="101"/>
    </row>
    <row r="744" spans="3:3" ht="12.75" customHeight="1">
      <c r="C744" s="101"/>
    </row>
    <row r="745" spans="3:3" ht="12.75" customHeight="1">
      <c r="C745" s="101"/>
    </row>
    <row r="746" spans="3:3" ht="12.75" customHeight="1">
      <c r="C746" s="101"/>
    </row>
    <row r="747" spans="3:3" ht="12.75" customHeight="1">
      <c r="C747" s="101"/>
    </row>
    <row r="748" spans="3:3" ht="12.75" customHeight="1">
      <c r="C748" s="101"/>
    </row>
    <row r="749" spans="3:3" ht="12.75" customHeight="1">
      <c r="C749" s="101"/>
    </row>
    <row r="750" spans="3:3" ht="12.75" customHeight="1">
      <c r="C750" s="101"/>
    </row>
    <row r="751" spans="3:3" ht="12.75" customHeight="1">
      <c r="C751" s="101"/>
    </row>
    <row r="752" spans="3:3" ht="12.75" customHeight="1">
      <c r="C752" s="101"/>
    </row>
    <row r="753" spans="3:3" ht="12.75" customHeight="1">
      <c r="C753" s="101"/>
    </row>
    <row r="754" spans="3:3" ht="12.75" customHeight="1">
      <c r="C754" s="101"/>
    </row>
    <row r="755" spans="3:3" ht="12.75" customHeight="1">
      <c r="C755" s="101"/>
    </row>
    <row r="756" spans="3:3" ht="12.75" customHeight="1">
      <c r="C756" s="101"/>
    </row>
    <row r="757" spans="3:3" ht="12.75" customHeight="1">
      <c r="C757" s="101"/>
    </row>
    <row r="758" spans="3:3" ht="12.75" customHeight="1">
      <c r="C758" s="101"/>
    </row>
    <row r="759" spans="3:3" ht="12.75" customHeight="1">
      <c r="C759" s="101"/>
    </row>
    <row r="760" spans="3:3" ht="12.75" customHeight="1">
      <c r="C760" s="101"/>
    </row>
    <row r="761" spans="3:3" ht="12.75" customHeight="1">
      <c r="C761" s="101"/>
    </row>
    <row r="762" spans="3:3" ht="12.75" customHeight="1">
      <c r="C762" s="101"/>
    </row>
    <row r="763" spans="3:3" ht="12.75" customHeight="1">
      <c r="C763" s="101"/>
    </row>
    <row r="764" spans="3:3" ht="12.75" customHeight="1">
      <c r="C764" s="101"/>
    </row>
    <row r="765" spans="3:3" ht="12.75" customHeight="1">
      <c r="C765" s="101"/>
    </row>
    <row r="766" spans="3:3" ht="12.75" customHeight="1">
      <c r="C766" s="101"/>
    </row>
    <row r="767" spans="3:3" ht="12.75" customHeight="1">
      <c r="C767" s="101"/>
    </row>
    <row r="768" spans="3:3" ht="12.75" customHeight="1">
      <c r="C768" s="101"/>
    </row>
    <row r="769" spans="3:3" ht="12.75" customHeight="1">
      <c r="C769" s="101"/>
    </row>
    <row r="770" spans="3:3" ht="12.75" customHeight="1">
      <c r="C770" s="101"/>
    </row>
    <row r="771" spans="3:3" ht="12.75" customHeight="1">
      <c r="C771" s="101"/>
    </row>
    <row r="772" spans="3:3" ht="12.75" customHeight="1">
      <c r="C772" s="101"/>
    </row>
    <row r="773" spans="3:3" ht="12.75" customHeight="1">
      <c r="C773" s="101"/>
    </row>
    <row r="774" spans="3:3" ht="12.75" customHeight="1">
      <c r="C774" s="101"/>
    </row>
    <row r="775" spans="3:3" ht="12.75" customHeight="1">
      <c r="C775" s="101"/>
    </row>
    <row r="776" spans="3:3" ht="12.75" customHeight="1">
      <c r="C776" s="101"/>
    </row>
    <row r="777" spans="3:3" ht="12.75" customHeight="1">
      <c r="C777" s="101"/>
    </row>
    <row r="778" spans="3:3" ht="12.75" customHeight="1">
      <c r="C778" s="101"/>
    </row>
    <row r="779" spans="3:3" ht="12.75" customHeight="1">
      <c r="C779" s="101"/>
    </row>
    <row r="780" spans="3:3" ht="12.75" customHeight="1">
      <c r="C780" s="101"/>
    </row>
    <row r="781" spans="3:3" ht="12.75" customHeight="1">
      <c r="C781" s="101"/>
    </row>
    <row r="782" spans="3:3" ht="12.75" customHeight="1">
      <c r="C782" s="101"/>
    </row>
    <row r="783" spans="3:3" ht="12.75" customHeight="1">
      <c r="C783" s="101"/>
    </row>
    <row r="784" spans="3:3" ht="12.75" customHeight="1">
      <c r="C784" s="101"/>
    </row>
    <row r="785" spans="3:3" ht="12.75" customHeight="1">
      <c r="C785" s="101"/>
    </row>
    <row r="786" spans="3:3" ht="12.75" customHeight="1">
      <c r="C786" s="101"/>
    </row>
    <row r="787" spans="3:3" ht="12.75" customHeight="1">
      <c r="C787" s="101"/>
    </row>
    <row r="788" spans="3:3" ht="12.75" customHeight="1">
      <c r="C788" s="101"/>
    </row>
    <row r="789" spans="3:3" ht="12.75" customHeight="1">
      <c r="C789" s="101"/>
    </row>
    <row r="790" spans="3:3" ht="12.75" customHeight="1">
      <c r="C790" s="101"/>
    </row>
    <row r="791" spans="3:3" ht="12.75" customHeight="1">
      <c r="C791" s="101"/>
    </row>
    <row r="792" spans="3:3" ht="12.75" customHeight="1">
      <c r="C792" s="101"/>
    </row>
    <row r="793" spans="3:3" ht="12.75" customHeight="1">
      <c r="C793" s="101"/>
    </row>
    <row r="794" spans="3:3" ht="12.75" customHeight="1">
      <c r="C794" s="101"/>
    </row>
    <row r="795" spans="3:3" ht="12.75" customHeight="1">
      <c r="C795" s="101"/>
    </row>
    <row r="796" spans="3:3" ht="12.75" customHeight="1">
      <c r="C796" s="101"/>
    </row>
    <row r="797" spans="3:3" ht="12.75" customHeight="1">
      <c r="C797" s="101"/>
    </row>
    <row r="798" spans="3:3" ht="12.75" customHeight="1">
      <c r="C798" s="101"/>
    </row>
    <row r="799" spans="3:3" ht="12.75" customHeight="1">
      <c r="C799" s="101"/>
    </row>
    <row r="800" spans="3:3" ht="12.75" customHeight="1">
      <c r="C800" s="101"/>
    </row>
    <row r="801" spans="3:3" ht="12.75" customHeight="1">
      <c r="C801" s="101"/>
    </row>
    <row r="802" spans="3:3" ht="12.75" customHeight="1">
      <c r="C802" s="101"/>
    </row>
    <row r="803" spans="3:3" ht="12.75" customHeight="1">
      <c r="C803" s="101"/>
    </row>
    <row r="804" spans="3:3" ht="12.75" customHeight="1">
      <c r="C804" s="101"/>
    </row>
    <row r="805" spans="3:3" ht="12.75" customHeight="1">
      <c r="C805" s="101"/>
    </row>
    <row r="806" spans="3:3" ht="12.75" customHeight="1">
      <c r="C806" s="101"/>
    </row>
    <row r="807" spans="3:3" ht="12.75" customHeight="1">
      <c r="C807" s="101"/>
    </row>
    <row r="808" spans="3:3" ht="12.75" customHeight="1">
      <c r="C808" s="101"/>
    </row>
    <row r="809" spans="3:3" ht="12.75" customHeight="1">
      <c r="C809" s="101"/>
    </row>
    <row r="810" spans="3:3" ht="12.75" customHeight="1">
      <c r="C810" s="101"/>
    </row>
    <row r="811" spans="3:3" ht="12.75" customHeight="1">
      <c r="C811" s="101"/>
    </row>
    <row r="812" spans="3:3" ht="12.75" customHeight="1">
      <c r="C812" s="101"/>
    </row>
    <row r="813" spans="3:3" ht="12.75" customHeight="1">
      <c r="C813" s="101"/>
    </row>
    <row r="814" spans="3:3" ht="12.75" customHeight="1">
      <c r="C814" s="101"/>
    </row>
    <row r="815" spans="3:3" ht="12.75" customHeight="1">
      <c r="C815" s="101"/>
    </row>
    <row r="816" spans="3:3" ht="12.75" customHeight="1">
      <c r="C816" s="101"/>
    </row>
    <row r="817" spans="3:3" ht="12.75" customHeight="1">
      <c r="C817" s="101"/>
    </row>
    <row r="818" spans="3:3" ht="12.75" customHeight="1">
      <c r="C818" s="101"/>
    </row>
    <row r="819" spans="3:3" ht="12.75" customHeight="1">
      <c r="C819" s="101"/>
    </row>
    <row r="820" spans="3:3" ht="12.75" customHeight="1">
      <c r="C820" s="101"/>
    </row>
    <row r="821" spans="3:3" ht="12.75" customHeight="1">
      <c r="C821" s="101"/>
    </row>
    <row r="822" spans="3:3" ht="12.75" customHeight="1">
      <c r="C822" s="101"/>
    </row>
    <row r="823" spans="3:3" ht="12.75" customHeight="1">
      <c r="C823" s="101"/>
    </row>
    <row r="824" spans="3:3" ht="12.75" customHeight="1">
      <c r="C824" s="101"/>
    </row>
    <row r="825" spans="3:3" ht="12.75" customHeight="1">
      <c r="C825" s="101"/>
    </row>
    <row r="826" spans="3:3" ht="12.75" customHeight="1">
      <c r="C826" s="101"/>
    </row>
    <row r="827" spans="3:3" ht="12.75" customHeight="1">
      <c r="C827" s="101"/>
    </row>
    <row r="828" spans="3:3" ht="12.75" customHeight="1">
      <c r="C828" s="101"/>
    </row>
    <row r="829" spans="3:3" ht="12.75" customHeight="1">
      <c r="C829" s="101"/>
    </row>
    <row r="830" spans="3:3" ht="12.75" customHeight="1">
      <c r="C830" s="101"/>
    </row>
    <row r="831" spans="3:3" ht="12.75" customHeight="1">
      <c r="C831" s="101"/>
    </row>
    <row r="832" spans="3:3" ht="12.75" customHeight="1">
      <c r="C832" s="101"/>
    </row>
    <row r="833" spans="3:3" ht="12.75" customHeight="1">
      <c r="C833" s="101"/>
    </row>
    <row r="834" spans="3:3" ht="12.75" customHeight="1">
      <c r="C834" s="101"/>
    </row>
    <row r="835" spans="3:3" ht="12.75" customHeight="1">
      <c r="C835" s="101"/>
    </row>
    <row r="836" spans="3:3" ht="12.75" customHeight="1">
      <c r="C836" s="101"/>
    </row>
    <row r="837" spans="3:3" ht="12.75" customHeight="1">
      <c r="C837" s="101"/>
    </row>
    <row r="838" spans="3:3" ht="12.75" customHeight="1">
      <c r="C838" s="101"/>
    </row>
    <row r="839" spans="3:3" ht="12.75" customHeight="1">
      <c r="C839" s="101"/>
    </row>
    <row r="840" spans="3:3" ht="12.75" customHeight="1">
      <c r="C840" s="101"/>
    </row>
    <row r="841" spans="3:3" ht="12.75" customHeight="1">
      <c r="C841" s="101"/>
    </row>
    <row r="842" spans="3:3" ht="12.75" customHeight="1">
      <c r="C842" s="101"/>
    </row>
    <row r="843" spans="3:3" ht="12.75" customHeight="1">
      <c r="C843" s="101"/>
    </row>
    <row r="844" spans="3:3" ht="12.75" customHeight="1">
      <c r="C844" s="101"/>
    </row>
    <row r="845" spans="3:3" ht="12.75" customHeight="1">
      <c r="C845" s="101"/>
    </row>
    <row r="846" spans="3:3" ht="12.75" customHeight="1">
      <c r="C846" s="101"/>
    </row>
    <row r="847" spans="3:3" ht="12.75" customHeight="1">
      <c r="C847" s="101"/>
    </row>
    <row r="848" spans="3:3" ht="12.75" customHeight="1">
      <c r="C848" s="101"/>
    </row>
    <row r="849" spans="3:3" ht="12.75" customHeight="1">
      <c r="C849" s="101"/>
    </row>
    <row r="850" spans="3:3" ht="12.75" customHeight="1">
      <c r="C850" s="101"/>
    </row>
    <row r="851" spans="3:3" ht="12.75" customHeight="1">
      <c r="C851" s="101"/>
    </row>
    <row r="852" spans="3:3" ht="12.75" customHeight="1">
      <c r="C852" s="101"/>
    </row>
    <row r="853" spans="3:3" ht="12.75" customHeight="1">
      <c r="C853" s="101"/>
    </row>
    <row r="854" spans="3:3" ht="12.75" customHeight="1">
      <c r="C854" s="101"/>
    </row>
    <row r="855" spans="3:3" ht="12.75" customHeight="1">
      <c r="C855" s="101"/>
    </row>
    <row r="856" spans="3:3" ht="12.75" customHeight="1">
      <c r="C856" s="101"/>
    </row>
    <row r="857" spans="3:3" ht="12.75" customHeight="1">
      <c r="C857" s="101"/>
    </row>
    <row r="858" spans="3:3" ht="12.75" customHeight="1">
      <c r="C858" s="101"/>
    </row>
    <row r="859" spans="3:3" ht="12.75" customHeight="1">
      <c r="C859" s="101"/>
    </row>
    <row r="860" spans="3:3" ht="12.75" customHeight="1">
      <c r="C860" s="101"/>
    </row>
    <row r="861" spans="3:3" ht="12.75" customHeight="1">
      <c r="C861" s="101"/>
    </row>
    <row r="862" spans="3:3" ht="12.75" customHeight="1">
      <c r="C862" s="101"/>
    </row>
    <row r="863" spans="3:3" ht="12.75" customHeight="1">
      <c r="C863" s="101"/>
    </row>
    <row r="864" spans="3:3" ht="12.75" customHeight="1">
      <c r="C864" s="101"/>
    </row>
    <row r="865" spans="3:3" ht="12.75" customHeight="1">
      <c r="C865" s="101"/>
    </row>
    <row r="866" spans="3:3" ht="12.75" customHeight="1">
      <c r="C866" s="101"/>
    </row>
    <row r="867" spans="3:3" ht="12.75" customHeight="1">
      <c r="C867" s="101"/>
    </row>
    <row r="868" spans="3:3" ht="12.75" customHeight="1">
      <c r="C868" s="101"/>
    </row>
    <row r="869" spans="3:3" ht="12.75" customHeight="1">
      <c r="C869" s="101"/>
    </row>
    <row r="870" spans="3:3" ht="12.75" customHeight="1">
      <c r="C870" s="101"/>
    </row>
    <row r="871" spans="3:3" ht="12.75" customHeight="1">
      <c r="C871" s="101"/>
    </row>
    <row r="872" spans="3:3" ht="12.75" customHeight="1">
      <c r="C872" s="101"/>
    </row>
    <row r="873" spans="3:3" ht="12.75" customHeight="1">
      <c r="C873" s="101"/>
    </row>
    <row r="874" spans="3:3" ht="12.75" customHeight="1">
      <c r="C874" s="101"/>
    </row>
    <row r="875" spans="3:3" ht="12.75" customHeight="1">
      <c r="C875" s="101"/>
    </row>
    <row r="876" spans="3:3" ht="12.75" customHeight="1">
      <c r="C876" s="101"/>
    </row>
    <row r="877" spans="3:3" ht="12.75" customHeight="1">
      <c r="C877" s="101"/>
    </row>
    <row r="878" spans="3:3" ht="12.75" customHeight="1">
      <c r="C878" s="101"/>
    </row>
    <row r="879" spans="3:3" ht="12.75" customHeight="1">
      <c r="C879" s="101"/>
    </row>
    <row r="880" spans="3:3" ht="12.75" customHeight="1">
      <c r="C880" s="101"/>
    </row>
    <row r="881" spans="3:3" ht="12.75" customHeight="1">
      <c r="C881" s="101"/>
    </row>
    <row r="882" spans="3:3" ht="12.75" customHeight="1">
      <c r="C882" s="101"/>
    </row>
    <row r="883" spans="3:3" ht="12.75" customHeight="1">
      <c r="C883" s="101"/>
    </row>
    <row r="884" spans="3:3" ht="12.75" customHeight="1">
      <c r="C884" s="101"/>
    </row>
    <row r="885" spans="3:3" ht="12.75" customHeight="1">
      <c r="C885" s="101"/>
    </row>
    <row r="886" spans="3:3" ht="12.75" customHeight="1">
      <c r="C886" s="101"/>
    </row>
    <row r="887" spans="3:3" ht="12.75" customHeight="1">
      <c r="C887" s="101"/>
    </row>
    <row r="888" spans="3:3" ht="12.75" customHeight="1">
      <c r="C888" s="101"/>
    </row>
    <row r="889" spans="3:3" ht="12.75" customHeight="1">
      <c r="C889" s="101"/>
    </row>
    <row r="890" spans="3:3" ht="12.75" customHeight="1">
      <c r="C890" s="101"/>
    </row>
    <row r="891" spans="3:3" ht="12.75" customHeight="1">
      <c r="C891" s="101"/>
    </row>
    <row r="892" spans="3:3" ht="12.75" customHeight="1">
      <c r="C892" s="101"/>
    </row>
    <row r="893" spans="3:3" ht="12.75" customHeight="1">
      <c r="C893" s="101"/>
    </row>
    <row r="894" spans="3:3" ht="12.75" customHeight="1">
      <c r="C894" s="101"/>
    </row>
    <row r="895" spans="3:3" ht="12.75" customHeight="1">
      <c r="C895" s="101"/>
    </row>
    <row r="896" spans="3:3" ht="12.75" customHeight="1">
      <c r="C896" s="101"/>
    </row>
    <row r="897" spans="3:3" ht="12.75" customHeight="1">
      <c r="C897" s="101"/>
    </row>
    <row r="898" spans="3:3" ht="12.75" customHeight="1">
      <c r="C898" s="101"/>
    </row>
    <row r="899" spans="3:3" ht="12.75" customHeight="1">
      <c r="C899" s="101"/>
    </row>
    <row r="900" spans="3:3" ht="12.75" customHeight="1">
      <c r="C900" s="101"/>
    </row>
    <row r="901" spans="3:3" ht="12.75" customHeight="1">
      <c r="C901" s="101"/>
    </row>
    <row r="902" spans="3:3" ht="12.75" customHeight="1">
      <c r="C902" s="101"/>
    </row>
    <row r="903" spans="3:3" ht="12.75" customHeight="1">
      <c r="C903" s="101"/>
    </row>
    <row r="904" spans="3:3" ht="12.75" customHeight="1">
      <c r="C904" s="101"/>
    </row>
    <row r="905" spans="3:3" ht="12.75" customHeight="1">
      <c r="C905" s="101"/>
    </row>
    <row r="906" spans="3:3" ht="12.75" customHeight="1">
      <c r="C906" s="101"/>
    </row>
    <row r="907" spans="3:3" ht="12.75" customHeight="1">
      <c r="C907" s="101"/>
    </row>
    <row r="908" spans="3:3" ht="12.75" customHeight="1">
      <c r="C908" s="101"/>
    </row>
    <row r="909" spans="3:3" ht="12.75" customHeight="1">
      <c r="C909" s="101"/>
    </row>
    <row r="910" spans="3:3" ht="12.75" customHeight="1">
      <c r="C910" s="101"/>
    </row>
    <row r="911" spans="3:3" ht="12.75" customHeight="1">
      <c r="C911" s="101"/>
    </row>
    <row r="912" spans="3:3" ht="12.75" customHeight="1">
      <c r="C912" s="101"/>
    </row>
    <row r="913" spans="3:3" ht="12.75" customHeight="1">
      <c r="C913" s="101"/>
    </row>
    <row r="914" spans="3:3" ht="12.75" customHeight="1">
      <c r="C914" s="101"/>
    </row>
    <row r="915" spans="3:3" ht="12.75" customHeight="1">
      <c r="C915" s="101"/>
    </row>
    <row r="916" spans="3:3" ht="12.75" customHeight="1">
      <c r="C916" s="101"/>
    </row>
    <row r="917" spans="3:3" ht="12.75" customHeight="1">
      <c r="C917" s="101"/>
    </row>
    <row r="918" spans="3:3" ht="12.75" customHeight="1">
      <c r="C918" s="101"/>
    </row>
    <row r="919" spans="3:3" ht="12.75" customHeight="1">
      <c r="C919" s="101"/>
    </row>
    <row r="920" spans="3:3" ht="12.75" customHeight="1">
      <c r="C920" s="101"/>
    </row>
    <row r="921" spans="3:3" ht="12.75" customHeight="1">
      <c r="C921" s="101"/>
    </row>
    <row r="922" spans="3:3" ht="12.75" customHeight="1">
      <c r="C922" s="101"/>
    </row>
    <row r="923" spans="3:3" ht="12.75" customHeight="1">
      <c r="C923" s="101"/>
    </row>
    <row r="924" spans="3:3" ht="12.75" customHeight="1">
      <c r="C924" s="101"/>
    </row>
    <row r="925" spans="3:3" ht="12.75" customHeight="1">
      <c r="C925" s="101"/>
    </row>
    <row r="926" spans="3:3" ht="12.75" customHeight="1">
      <c r="C926" s="101"/>
    </row>
    <row r="927" spans="3:3" ht="12.75" customHeight="1">
      <c r="C927" s="101"/>
    </row>
    <row r="928" spans="3:3" ht="12.75" customHeight="1">
      <c r="C928" s="101"/>
    </row>
    <row r="929" spans="3:3" ht="12.75" customHeight="1">
      <c r="C929" s="101"/>
    </row>
    <row r="930" spans="3:3" ht="12.75" customHeight="1">
      <c r="C930" s="101"/>
    </row>
    <row r="931" spans="3:3" ht="12.75" customHeight="1">
      <c r="C931" s="101"/>
    </row>
    <row r="932" spans="3:3" ht="12.75" customHeight="1">
      <c r="C932" s="101"/>
    </row>
    <row r="933" spans="3:3" ht="12.75" customHeight="1">
      <c r="C933" s="101"/>
    </row>
    <row r="934" spans="3:3" ht="12.75" customHeight="1">
      <c r="C934" s="101"/>
    </row>
    <row r="935" spans="3:3" ht="12.75" customHeight="1">
      <c r="C935" s="101"/>
    </row>
    <row r="936" spans="3:3" ht="12.75" customHeight="1">
      <c r="C936" s="101"/>
    </row>
    <row r="937" spans="3:3" ht="12.75" customHeight="1">
      <c r="C937" s="101"/>
    </row>
    <row r="938" spans="3:3" ht="12.75" customHeight="1">
      <c r="C938" s="101"/>
    </row>
    <row r="939" spans="3:3" ht="12.75" customHeight="1">
      <c r="C939" s="101"/>
    </row>
    <row r="940" spans="3:3" ht="12.75" customHeight="1">
      <c r="C940" s="101"/>
    </row>
    <row r="941" spans="3:3" ht="12.75" customHeight="1">
      <c r="C941" s="101"/>
    </row>
    <row r="942" spans="3:3" ht="12.75" customHeight="1">
      <c r="C942" s="101"/>
    </row>
    <row r="943" spans="3:3" ht="12.75" customHeight="1">
      <c r="C943" s="101"/>
    </row>
    <row r="944" spans="3:3" ht="12.75" customHeight="1">
      <c r="C944" s="101"/>
    </row>
    <row r="945" spans="3:3" ht="12.75" customHeight="1">
      <c r="C945" s="101"/>
    </row>
    <row r="946" spans="3:3" ht="12.75" customHeight="1">
      <c r="C946" s="101"/>
    </row>
    <row r="947" spans="3:3" ht="12.75" customHeight="1">
      <c r="C947" s="101"/>
    </row>
    <row r="948" spans="3:3" ht="12.75" customHeight="1">
      <c r="C948" s="101"/>
    </row>
    <row r="949" spans="3:3" ht="12.75" customHeight="1">
      <c r="C949" s="101"/>
    </row>
    <row r="950" spans="3:3" ht="12.75" customHeight="1">
      <c r="C950" s="101"/>
    </row>
    <row r="951" spans="3:3" ht="12.75" customHeight="1">
      <c r="C951" s="101"/>
    </row>
    <row r="952" spans="3:3" ht="12.75" customHeight="1">
      <c r="C952" s="101"/>
    </row>
    <row r="953" spans="3:3" ht="12.75" customHeight="1">
      <c r="C953" s="101"/>
    </row>
    <row r="954" spans="3:3" ht="12.75" customHeight="1">
      <c r="C954" s="101"/>
    </row>
    <row r="955" spans="3:3" ht="12.75" customHeight="1">
      <c r="C955" s="101"/>
    </row>
    <row r="956" spans="3:3" ht="12.75" customHeight="1">
      <c r="C956" s="101"/>
    </row>
    <row r="957" spans="3:3" ht="12.75" customHeight="1">
      <c r="C957" s="101"/>
    </row>
    <row r="958" spans="3:3" ht="12.75" customHeight="1">
      <c r="C958" s="101"/>
    </row>
    <row r="959" spans="3:3" ht="12.75" customHeight="1">
      <c r="C959" s="101"/>
    </row>
    <row r="960" spans="3:3" ht="12.75" customHeight="1">
      <c r="C960" s="101"/>
    </row>
    <row r="961" spans="3:3" ht="12.75" customHeight="1">
      <c r="C961" s="101"/>
    </row>
    <row r="962" spans="3:3" ht="12.75" customHeight="1">
      <c r="C962" s="101"/>
    </row>
    <row r="963" spans="3:3" ht="12.75" customHeight="1">
      <c r="C963" s="101"/>
    </row>
    <row r="964" spans="3:3" ht="12.75" customHeight="1">
      <c r="C964" s="101"/>
    </row>
    <row r="965" spans="3:3" ht="12.75" customHeight="1">
      <c r="C965" s="101"/>
    </row>
    <row r="966" spans="3:3" ht="12.75" customHeight="1">
      <c r="C966" s="101"/>
    </row>
    <row r="967" spans="3:3" ht="12.75" customHeight="1">
      <c r="C967" s="101"/>
    </row>
    <row r="968" spans="3:3" ht="12.75" customHeight="1">
      <c r="C968" s="101"/>
    </row>
    <row r="969" spans="3:3" ht="12.75" customHeight="1">
      <c r="C969" s="101"/>
    </row>
    <row r="970" spans="3:3" ht="12.75" customHeight="1">
      <c r="C970" s="101"/>
    </row>
    <row r="971" spans="3:3" ht="12.75" customHeight="1">
      <c r="C971" s="101"/>
    </row>
    <row r="972" spans="3:3" ht="12.75" customHeight="1">
      <c r="C972" s="101"/>
    </row>
    <row r="973" spans="3:3" ht="12.75" customHeight="1">
      <c r="C973" s="101"/>
    </row>
    <row r="974" spans="3:3" ht="12.75" customHeight="1">
      <c r="C974" s="101"/>
    </row>
    <row r="975" spans="3:3" ht="12.75" customHeight="1">
      <c r="C975" s="101"/>
    </row>
    <row r="976" spans="3:3" ht="12.75" customHeight="1">
      <c r="C976" s="101"/>
    </row>
    <row r="977" spans="3:3" ht="12.75" customHeight="1">
      <c r="C977" s="101"/>
    </row>
    <row r="978" spans="3:3" ht="12.75" customHeight="1">
      <c r="C978" s="101"/>
    </row>
    <row r="979" spans="3:3" ht="12.75" customHeight="1">
      <c r="C979" s="101"/>
    </row>
    <row r="980" spans="3:3" ht="12.75" customHeight="1">
      <c r="C980" s="101"/>
    </row>
    <row r="981" spans="3:3" ht="12.75" customHeight="1">
      <c r="C981" s="101"/>
    </row>
    <row r="982" spans="3:3" ht="12.75" customHeight="1">
      <c r="C982" s="101"/>
    </row>
    <row r="983" spans="3:3" ht="12.75" customHeight="1">
      <c r="C983" s="101"/>
    </row>
    <row r="984" spans="3:3" ht="12.75" customHeight="1">
      <c r="C984" s="101"/>
    </row>
    <row r="985" spans="3:3" ht="12.75" customHeight="1">
      <c r="C985" s="101"/>
    </row>
    <row r="986" spans="3:3" ht="12.75" customHeight="1">
      <c r="C986" s="101"/>
    </row>
    <row r="987" spans="3:3" ht="12.75" customHeight="1">
      <c r="C987" s="101"/>
    </row>
    <row r="988" spans="3:3" ht="12.75" customHeight="1">
      <c r="C988" s="101"/>
    </row>
    <row r="989" spans="3:3" ht="12.75" customHeight="1">
      <c r="C989" s="101"/>
    </row>
    <row r="990" spans="3:3" ht="12.75" customHeight="1">
      <c r="C990" s="101"/>
    </row>
    <row r="991" spans="3:3" ht="12.75" customHeight="1">
      <c r="C991" s="101"/>
    </row>
    <row r="992" spans="3:3" ht="12.75" customHeight="1">
      <c r="C992" s="101"/>
    </row>
    <row r="993" spans="3:3" ht="12.75" customHeight="1">
      <c r="C993" s="101"/>
    </row>
    <row r="994" spans="3:3" ht="12.75" customHeight="1">
      <c r="C994" s="101"/>
    </row>
    <row r="995" spans="3:3" ht="12.75" customHeight="1">
      <c r="C995" s="101"/>
    </row>
    <row r="996" spans="3:3" ht="12.75" customHeight="1">
      <c r="C996" s="101"/>
    </row>
    <row r="997" spans="3:3" ht="12.75" customHeight="1">
      <c r="C997" s="101"/>
    </row>
    <row r="998" spans="3:3" ht="12.75" customHeight="1">
      <c r="C998" s="101"/>
    </row>
    <row r="999" spans="3:3" ht="12.75" customHeight="1">
      <c r="C999" s="101"/>
    </row>
    <row r="1000" spans="3:3" ht="12.75" customHeight="1">
      <c r="C1000" s="101"/>
    </row>
    <row r="1001" spans="3:3" ht="12.75" customHeight="1">
      <c r="C1001" s="101"/>
    </row>
    <row r="1002" spans="3:3" ht="12.75" customHeight="1">
      <c r="C1002" s="101"/>
    </row>
    <row r="1003" spans="3:3" ht="12.75" customHeight="1">
      <c r="C1003" s="101"/>
    </row>
    <row r="1004" spans="3:3" ht="12.75" customHeight="1">
      <c r="C1004" s="101"/>
    </row>
    <row r="1005" spans="3:3" ht="12.75" customHeight="1">
      <c r="C1005" s="101"/>
    </row>
    <row r="1006" spans="3:3" ht="12.75" customHeight="1">
      <c r="C1006" s="101"/>
    </row>
    <row r="1007" spans="3:3" ht="12.75" customHeight="1">
      <c r="C1007" s="101"/>
    </row>
    <row r="1008" spans="3:3" ht="12.75" customHeight="1">
      <c r="C1008" s="101"/>
    </row>
    <row r="1009" spans="3:3" ht="12.75" customHeight="1">
      <c r="C1009" s="101"/>
    </row>
    <row r="1010" spans="3:3" ht="12.75" customHeight="1">
      <c r="C1010" s="101"/>
    </row>
    <row r="1011" spans="3:3" ht="12.75" customHeight="1">
      <c r="C1011" s="101"/>
    </row>
    <row r="1012" spans="3:3" ht="12.75" customHeight="1">
      <c r="C1012" s="101"/>
    </row>
    <row r="1013" spans="3:3" ht="12.75" customHeight="1">
      <c r="C1013" s="101"/>
    </row>
    <row r="1014" spans="3:3" ht="12.75" customHeight="1">
      <c r="C1014" s="101"/>
    </row>
    <row r="1015" spans="3:3" ht="12.75" customHeight="1">
      <c r="C1015" s="101"/>
    </row>
    <row r="1016" spans="3:3" ht="12.75" customHeight="1">
      <c r="C1016" s="101"/>
    </row>
    <row r="1017" spans="3:3" ht="12.75" customHeight="1">
      <c r="C1017" s="101"/>
    </row>
    <row r="1018" spans="3:3" ht="12.75" customHeight="1">
      <c r="C1018" s="101"/>
    </row>
    <row r="1019" spans="3:3" ht="12.75" customHeight="1">
      <c r="C1019" s="101"/>
    </row>
    <row r="1020" spans="3:3" ht="12.75" customHeight="1">
      <c r="C1020" s="101"/>
    </row>
    <row r="1021" spans="3:3" ht="12.75" customHeight="1">
      <c r="C1021" s="101"/>
    </row>
    <row r="1022" spans="3:3" ht="12.75" customHeight="1">
      <c r="C1022" s="101"/>
    </row>
    <row r="1023" spans="3:3" ht="12.75" customHeight="1">
      <c r="C1023" s="101"/>
    </row>
    <row r="1024" spans="3:3" ht="12.75" customHeight="1">
      <c r="C1024" s="101"/>
    </row>
    <row r="1025" spans="3:3" ht="12.75" customHeight="1">
      <c r="C1025" s="101"/>
    </row>
    <row r="1026" spans="3:3" ht="12.75" customHeight="1">
      <c r="C1026" s="101"/>
    </row>
    <row r="1027" spans="3:3" ht="12.75" customHeight="1">
      <c r="C1027" s="101"/>
    </row>
    <row r="1028" spans="3:3" ht="12.75" customHeight="1">
      <c r="C1028" s="101"/>
    </row>
    <row r="1029" spans="3:3" ht="12.75" customHeight="1">
      <c r="C1029" s="101"/>
    </row>
    <row r="1030" spans="3:3" ht="12.75" customHeight="1">
      <c r="C1030" s="101"/>
    </row>
    <row r="1031" spans="3:3" ht="12.75" customHeight="1">
      <c r="C1031" s="101"/>
    </row>
    <row r="1032" spans="3:3" ht="12.75" customHeight="1">
      <c r="C1032" s="101"/>
    </row>
    <row r="1033" spans="3:3" ht="12.75" customHeight="1">
      <c r="C1033" s="101"/>
    </row>
    <row r="1034" spans="3:3" ht="12.75" customHeight="1">
      <c r="C1034" s="101"/>
    </row>
    <row r="1035" spans="3:3" ht="12.75" customHeight="1">
      <c r="C1035" s="101"/>
    </row>
    <row r="1036" spans="3:3" ht="12.75" customHeight="1">
      <c r="C1036" s="101"/>
    </row>
    <row r="1037" spans="3:3" ht="12.75" customHeight="1">
      <c r="C1037" s="101"/>
    </row>
    <row r="1038" spans="3:3" ht="12.75" customHeight="1">
      <c r="C1038" s="101"/>
    </row>
    <row r="1039" spans="3:3" ht="12.75" customHeight="1">
      <c r="C1039" s="101"/>
    </row>
    <row r="1040" spans="3:3" ht="12.75" customHeight="1">
      <c r="C1040" s="101"/>
    </row>
    <row r="1041" spans="3:3" ht="12.75" customHeight="1">
      <c r="C1041" s="101"/>
    </row>
    <row r="1042" spans="3:3" ht="12.75" customHeight="1">
      <c r="C1042" s="101"/>
    </row>
    <row r="1043" spans="3:3" ht="12.75" customHeight="1">
      <c r="C1043" s="101"/>
    </row>
    <row r="1044" spans="3:3" ht="12.75" customHeight="1">
      <c r="C1044" s="101"/>
    </row>
    <row r="1045" spans="3:3" ht="12.75" customHeight="1">
      <c r="C1045" s="101"/>
    </row>
    <row r="1046" spans="3:3" ht="12.75" customHeight="1">
      <c r="C1046" s="101"/>
    </row>
    <row r="1047" spans="3:3" ht="12.75" customHeight="1">
      <c r="C1047" s="101"/>
    </row>
    <row r="1048" spans="3:3" ht="12.75" customHeight="1">
      <c r="C1048" s="101"/>
    </row>
    <row r="1049" spans="3:3" ht="12.75" customHeight="1">
      <c r="C1049" s="101"/>
    </row>
    <row r="1050" spans="3:3" ht="12.75" customHeight="1">
      <c r="C1050" s="101"/>
    </row>
    <row r="1051" spans="3:3" ht="12.75" customHeight="1">
      <c r="C1051" s="101"/>
    </row>
    <row r="1052" spans="3:3" ht="12.75" customHeight="1">
      <c r="C1052" s="101"/>
    </row>
    <row r="1053" spans="3:3" ht="12.75" customHeight="1">
      <c r="C1053" s="101"/>
    </row>
    <row r="1054" spans="3:3" ht="12.75" customHeight="1">
      <c r="C1054" s="101"/>
    </row>
    <row r="1055" spans="3:3" ht="12.75" customHeight="1">
      <c r="C1055" s="101"/>
    </row>
    <row r="1056" spans="3:3" ht="12.75" customHeight="1">
      <c r="C1056" s="101"/>
    </row>
    <row r="1057" spans="3:3" ht="12.75" customHeight="1">
      <c r="C1057" s="101"/>
    </row>
    <row r="1058" spans="3:3" ht="12.75" customHeight="1">
      <c r="C1058" s="101"/>
    </row>
    <row r="1059" spans="3:3" ht="12.75" customHeight="1">
      <c r="C1059" s="101"/>
    </row>
    <row r="1060" spans="3:3" ht="12.75" customHeight="1">
      <c r="C1060" s="101"/>
    </row>
    <row r="1061" spans="3:3" ht="12.75" customHeight="1">
      <c r="C1061" s="101"/>
    </row>
    <row r="1062" spans="3:3" ht="12.75" customHeight="1">
      <c r="C1062" s="101"/>
    </row>
    <row r="1063" spans="3:3" ht="12.75" customHeight="1">
      <c r="C1063" s="101"/>
    </row>
    <row r="1064" spans="3:3" ht="12.75" customHeight="1">
      <c r="C1064" s="101"/>
    </row>
    <row r="1065" spans="3:3" ht="12.75" customHeight="1">
      <c r="C1065" s="101"/>
    </row>
    <row r="1066" spans="3:3" ht="12.75" customHeight="1">
      <c r="C1066" s="101"/>
    </row>
    <row r="1067" spans="3:3" ht="12.75" customHeight="1">
      <c r="C1067" s="101"/>
    </row>
    <row r="1068" spans="3:3" ht="12.75" customHeight="1">
      <c r="C1068" s="101"/>
    </row>
    <row r="1069" spans="3:3" ht="12.75" customHeight="1">
      <c r="C1069" s="101"/>
    </row>
    <row r="1070" spans="3:3" ht="12.75" customHeight="1">
      <c r="C1070" s="101"/>
    </row>
    <row r="1071" spans="3:3" ht="12.75" customHeight="1">
      <c r="C1071" s="101"/>
    </row>
    <row r="1072" spans="3:3" ht="12.75" customHeight="1">
      <c r="C1072" s="101"/>
    </row>
    <row r="1073" spans="3:3" ht="12.75" customHeight="1">
      <c r="C1073" s="101"/>
    </row>
    <row r="1074" spans="3:3" ht="12.75" customHeight="1">
      <c r="C1074" s="101"/>
    </row>
    <row r="1075" spans="3:3" ht="12.75" customHeight="1">
      <c r="C1075" s="101"/>
    </row>
    <row r="1076" spans="3:3" ht="12.75" customHeight="1">
      <c r="C1076" s="101"/>
    </row>
    <row r="1077" spans="3:3" ht="12.75" customHeight="1">
      <c r="C1077" s="101"/>
    </row>
    <row r="1078" spans="3:3" ht="12.75" customHeight="1">
      <c r="C1078" s="101"/>
    </row>
    <row r="1079" spans="3:3" ht="12.75" customHeight="1">
      <c r="C1079" s="101"/>
    </row>
    <row r="1080" spans="3:3" ht="12.75" customHeight="1">
      <c r="C1080" s="101"/>
    </row>
    <row r="1081" spans="3:3" ht="12.75" customHeight="1">
      <c r="C1081" s="101"/>
    </row>
    <row r="1082" spans="3:3" ht="12.75" customHeight="1">
      <c r="C1082" s="101"/>
    </row>
    <row r="1083" spans="3:3" ht="12.75" customHeight="1">
      <c r="C1083" s="101"/>
    </row>
    <row r="1084" spans="3:3" ht="12.75" customHeight="1">
      <c r="C1084" s="101"/>
    </row>
    <row r="1085" spans="3:3" ht="12.75" customHeight="1">
      <c r="C1085" s="101"/>
    </row>
    <row r="1086" spans="3:3" ht="12.75" customHeight="1">
      <c r="C1086" s="101"/>
    </row>
    <row r="1087" spans="3:3" ht="12.75" customHeight="1">
      <c r="C1087" s="101"/>
    </row>
    <row r="1088" spans="3:3" ht="12.75" customHeight="1">
      <c r="C1088" s="101"/>
    </row>
    <row r="1089" spans="3:3" ht="12.75" customHeight="1">
      <c r="C1089" s="101"/>
    </row>
    <row r="1090" spans="3:3" ht="12.75" customHeight="1">
      <c r="C1090" s="101"/>
    </row>
    <row r="1091" spans="3:3" ht="12.75" customHeight="1">
      <c r="C1091" s="101"/>
    </row>
    <row r="1092" spans="3:3" ht="12.75" customHeight="1">
      <c r="C1092" s="101"/>
    </row>
    <row r="1093" spans="3:3" ht="12.75" customHeight="1">
      <c r="C1093" s="101"/>
    </row>
    <row r="1094" spans="3:3" ht="12.75" customHeight="1">
      <c r="C1094" s="101"/>
    </row>
    <row r="1095" spans="3:3" ht="12.75" customHeight="1">
      <c r="C1095" s="101"/>
    </row>
    <row r="1096" spans="3:3" ht="12.75" customHeight="1">
      <c r="C1096" s="101"/>
    </row>
    <row r="1097" spans="3:3" ht="12.75" customHeight="1">
      <c r="C1097" s="101"/>
    </row>
    <row r="1098" spans="3:3" ht="12.75" customHeight="1">
      <c r="C1098" s="101"/>
    </row>
    <row r="1099" spans="3:3" ht="12.75" customHeight="1">
      <c r="C1099" s="101"/>
    </row>
    <row r="1100" spans="3:3" ht="12.75" customHeight="1">
      <c r="C1100" s="101"/>
    </row>
    <row r="1101" spans="3:3" ht="12.75" customHeight="1">
      <c r="C1101" s="101"/>
    </row>
    <row r="1102" spans="3:3" ht="12.75" customHeight="1">
      <c r="C1102" s="101"/>
    </row>
    <row r="1103" spans="3:3" ht="12.75" customHeight="1">
      <c r="C1103" s="101"/>
    </row>
    <row r="1104" spans="3:3" ht="12.75" customHeight="1">
      <c r="C1104" s="101"/>
    </row>
    <row r="1105" spans="3:3" ht="12.75" customHeight="1">
      <c r="C1105" s="101"/>
    </row>
    <row r="1106" spans="3:3" ht="12.75" customHeight="1">
      <c r="C1106" s="101"/>
    </row>
    <row r="1107" spans="3:3" ht="12.75" customHeight="1">
      <c r="C1107" s="101"/>
    </row>
    <row r="1108" spans="3:3" ht="12.75" customHeight="1">
      <c r="C1108" s="101"/>
    </row>
    <row r="1109" spans="3:3" ht="12.75" customHeight="1">
      <c r="C1109" s="101"/>
    </row>
    <row r="1110" spans="3:3" ht="12.75" customHeight="1">
      <c r="C1110" s="101"/>
    </row>
    <row r="1111" spans="3:3" ht="12.75" customHeight="1">
      <c r="C1111" s="101"/>
    </row>
    <row r="1112" spans="3:3" ht="12.75" customHeight="1">
      <c r="C1112" s="101"/>
    </row>
    <row r="1113" spans="3:3" ht="12.75" customHeight="1">
      <c r="C1113" s="101"/>
    </row>
    <row r="1114" spans="3:3" ht="12.75" customHeight="1">
      <c r="C1114" s="101"/>
    </row>
    <row r="1115" spans="3:3" ht="12.75" customHeight="1">
      <c r="C1115" s="101"/>
    </row>
    <row r="1116" spans="3:3" ht="12.75" customHeight="1">
      <c r="C1116" s="101"/>
    </row>
    <row r="1117" spans="3:3" ht="12.75" customHeight="1">
      <c r="C1117" s="101"/>
    </row>
    <row r="1118" spans="3:3" ht="12.75" customHeight="1">
      <c r="C1118" s="101"/>
    </row>
    <row r="1119" spans="3:3" ht="12.75" customHeight="1">
      <c r="C1119" s="101"/>
    </row>
    <row r="1120" spans="3:3" ht="12.75" customHeight="1">
      <c r="C1120" s="101"/>
    </row>
    <row r="1121" spans="3:3" ht="12.75" customHeight="1">
      <c r="C1121" s="101"/>
    </row>
    <row r="1122" spans="3:3" ht="12.75" customHeight="1">
      <c r="C1122" s="101"/>
    </row>
    <row r="1123" spans="3:3" ht="12.75" customHeight="1">
      <c r="C1123" s="101"/>
    </row>
    <row r="1124" spans="3:3" ht="12.75" customHeight="1">
      <c r="C1124" s="101"/>
    </row>
    <row r="1125" spans="3:3" ht="12.75" customHeight="1">
      <c r="C1125" s="101"/>
    </row>
    <row r="1126" spans="3:3" ht="12.75" customHeight="1">
      <c r="C1126" s="101"/>
    </row>
    <row r="1127" spans="3:3" ht="12.75" customHeight="1">
      <c r="C1127" s="101"/>
    </row>
    <row r="1128" spans="3:3" ht="12.75" customHeight="1">
      <c r="C1128" s="101"/>
    </row>
    <row r="1129" spans="3:3" ht="12.75" customHeight="1">
      <c r="C1129" s="101"/>
    </row>
    <row r="1130" spans="3:3" ht="12.75" customHeight="1">
      <c r="C1130" s="101"/>
    </row>
    <row r="1131" spans="3:3" ht="12.75" customHeight="1">
      <c r="C1131" s="101"/>
    </row>
    <row r="1132" spans="3:3" ht="12.75" customHeight="1">
      <c r="C1132" s="101"/>
    </row>
    <row r="1133" spans="3:3" ht="12.75" customHeight="1">
      <c r="C1133" s="101"/>
    </row>
    <row r="1134" spans="3:3" ht="12.75" customHeight="1">
      <c r="C1134" s="101"/>
    </row>
    <row r="1135" spans="3:3" ht="12.75" customHeight="1">
      <c r="C1135" s="101"/>
    </row>
    <row r="1136" spans="3:3" ht="12.75" customHeight="1">
      <c r="C1136" s="101"/>
    </row>
    <row r="1137" spans="3:3" ht="12.75" customHeight="1">
      <c r="C1137" s="101"/>
    </row>
    <row r="1138" spans="3:3" ht="12.75" customHeight="1">
      <c r="C1138" s="101"/>
    </row>
    <row r="1139" spans="3:3" ht="12.75" customHeight="1">
      <c r="C1139" s="101"/>
    </row>
    <row r="1140" spans="3:3" ht="12.75" customHeight="1">
      <c r="C1140" s="101"/>
    </row>
    <row r="1141" spans="3:3" ht="12.75" customHeight="1">
      <c r="C1141" s="101"/>
    </row>
    <row r="1142" spans="3:3" ht="12.75" customHeight="1">
      <c r="C1142" s="101"/>
    </row>
    <row r="1143" spans="3:3" ht="12.75" customHeight="1">
      <c r="C1143" s="101"/>
    </row>
    <row r="1144" spans="3:3" ht="12.75" customHeight="1">
      <c r="C1144" s="101"/>
    </row>
    <row r="1145" spans="3:3" ht="12.75" customHeight="1">
      <c r="C1145" s="101"/>
    </row>
    <row r="1146" spans="3:3" ht="12.75" customHeight="1">
      <c r="C1146" s="101"/>
    </row>
    <row r="1147" spans="3:3" ht="12.75" customHeight="1">
      <c r="C1147" s="101"/>
    </row>
    <row r="1148" spans="3:3" ht="12.75" customHeight="1">
      <c r="C1148" s="101"/>
    </row>
    <row r="1149" spans="3:3" ht="12.75" customHeight="1">
      <c r="C1149" s="101"/>
    </row>
    <row r="1150" spans="3:3" ht="12.75" customHeight="1">
      <c r="C1150" s="101"/>
    </row>
    <row r="1151" spans="3:3" ht="12.75" customHeight="1">
      <c r="C1151" s="101"/>
    </row>
    <row r="1152" spans="3:3" ht="12.75" customHeight="1">
      <c r="C1152" s="101"/>
    </row>
    <row r="1153" spans="3:3" ht="12.75" customHeight="1">
      <c r="C1153" s="101"/>
    </row>
    <row r="1154" spans="3:3" ht="12.75" customHeight="1">
      <c r="C1154" s="101"/>
    </row>
    <row r="1155" spans="3:3" ht="12.75" customHeight="1">
      <c r="C1155" s="101"/>
    </row>
    <row r="1156" spans="3:3" ht="12.75" customHeight="1">
      <c r="C1156" s="101"/>
    </row>
    <row r="1157" spans="3:3" ht="12.75" customHeight="1">
      <c r="C1157" s="101"/>
    </row>
    <row r="1158" spans="3:3" ht="12.75" customHeight="1">
      <c r="C1158" s="101"/>
    </row>
    <row r="1159" spans="3:3" ht="12.75" customHeight="1">
      <c r="C1159" s="101"/>
    </row>
    <row r="1160" spans="3:3" ht="12.75" customHeight="1">
      <c r="C1160" s="101"/>
    </row>
    <row r="1161" spans="3:3" ht="12.75" customHeight="1">
      <c r="C1161" s="101"/>
    </row>
    <row r="1162" spans="3:3" ht="12.75" customHeight="1">
      <c r="C1162" s="101"/>
    </row>
    <row r="1163" spans="3:3" ht="12.75" customHeight="1">
      <c r="C1163" s="101"/>
    </row>
    <row r="1164" spans="3:3" ht="12.75" customHeight="1">
      <c r="C1164" s="101"/>
    </row>
    <row r="1165" spans="3:3" ht="12.75" customHeight="1">
      <c r="C1165" s="101"/>
    </row>
    <row r="1166" spans="3:3" ht="12.75" customHeight="1">
      <c r="C1166" s="101"/>
    </row>
    <row r="1167" spans="3:3" ht="12.75" customHeight="1">
      <c r="C1167" s="101"/>
    </row>
    <row r="1168" spans="3:3" ht="12.75" customHeight="1">
      <c r="C1168" s="101"/>
    </row>
    <row r="1169" spans="3:3" ht="12.75" customHeight="1">
      <c r="C1169" s="101"/>
    </row>
    <row r="1170" spans="3:3" ht="12.75" customHeight="1">
      <c r="C1170" s="101"/>
    </row>
    <row r="1171" spans="3:3" ht="12.75" customHeight="1">
      <c r="C1171" s="101"/>
    </row>
    <row r="1172" spans="3:3" ht="12.75" customHeight="1">
      <c r="C1172" s="101"/>
    </row>
    <row r="1173" spans="3:3" ht="12.75" customHeight="1">
      <c r="C1173" s="101"/>
    </row>
    <row r="1174" spans="3:3" ht="12.75" customHeight="1">
      <c r="C1174" s="101"/>
    </row>
    <row r="1175" spans="3:3" ht="12.75" customHeight="1">
      <c r="C1175" s="101"/>
    </row>
    <row r="1176" spans="3:3" ht="12.75" customHeight="1">
      <c r="C1176" s="101"/>
    </row>
    <row r="1177" spans="3:3" ht="12.75" customHeight="1">
      <c r="C1177" s="101"/>
    </row>
    <row r="1178" spans="3:3" ht="12.75" customHeight="1">
      <c r="C1178" s="101"/>
    </row>
    <row r="1179" spans="3:3" ht="12.75" customHeight="1">
      <c r="C1179" s="101"/>
    </row>
    <row r="1180" spans="3:3" ht="12.75" customHeight="1">
      <c r="C1180" s="101"/>
    </row>
    <row r="1181" spans="3:3" ht="12.75" customHeight="1">
      <c r="C1181" s="101"/>
    </row>
    <row r="1182" spans="3:3" ht="12.75" customHeight="1">
      <c r="C1182" s="101"/>
    </row>
    <row r="1183" spans="3:3" ht="12.75" customHeight="1">
      <c r="C1183" s="101"/>
    </row>
    <row r="1184" spans="3:3" ht="12.75" customHeight="1">
      <c r="C1184" s="101"/>
    </row>
    <row r="1185" spans="3:3" ht="12.75" customHeight="1">
      <c r="C1185" s="101"/>
    </row>
    <row r="1186" spans="3:3" ht="12.75" customHeight="1">
      <c r="C1186" s="101"/>
    </row>
    <row r="1187" spans="3:3" ht="12.75" customHeight="1">
      <c r="C1187" s="101"/>
    </row>
    <row r="1188" spans="3:3" ht="12.75" customHeight="1">
      <c r="C1188" s="101"/>
    </row>
    <row r="1189" spans="3:3" ht="12.75" customHeight="1">
      <c r="C1189" s="101"/>
    </row>
    <row r="1190" spans="3:3" ht="12.75" customHeight="1">
      <c r="C1190" s="101"/>
    </row>
    <row r="1191" spans="3:3" ht="12.75" customHeight="1">
      <c r="C1191" s="101"/>
    </row>
    <row r="1192" spans="3:3" ht="12.75" customHeight="1">
      <c r="C1192" s="101"/>
    </row>
    <row r="1193" spans="3:3" ht="12.75" customHeight="1">
      <c r="C1193" s="101"/>
    </row>
    <row r="1194" spans="3:3" ht="12.75" customHeight="1">
      <c r="C1194" s="101"/>
    </row>
    <row r="1195" spans="3:3" ht="12.75" customHeight="1">
      <c r="C1195" s="101"/>
    </row>
    <row r="1196" spans="3:3" ht="12.75" customHeight="1">
      <c r="C1196" s="101"/>
    </row>
    <row r="1197" spans="3:3" ht="12.75" customHeight="1">
      <c r="C1197" s="101"/>
    </row>
    <row r="1198" spans="3:3" ht="12.75" customHeight="1">
      <c r="C1198" s="101"/>
    </row>
    <row r="1199" spans="3:3" ht="12.75" customHeight="1">
      <c r="C1199" s="101"/>
    </row>
    <row r="1200" spans="3:3" ht="12.75" customHeight="1">
      <c r="C1200" s="101"/>
    </row>
    <row r="1201" spans="3:3" ht="12.75" customHeight="1">
      <c r="C1201" s="101"/>
    </row>
    <row r="1202" spans="3:3" ht="12.75" customHeight="1">
      <c r="C1202" s="101"/>
    </row>
    <row r="1203" spans="3:3" ht="12.75" customHeight="1">
      <c r="C1203" s="101"/>
    </row>
    <row r="1204" spans="3:3" ht="12.75" customHeight="1">
      <c r="C1204" s="101"/>
    </row>
    <row r="1205" spans="3:3" ht="12.75" customHeight="1">
      <c r="C1205" s="101"/>
    </row>
    <row r="1206" spans="3:3" ht="12.75" customHeight="1">
      <c r="C1206" s="101"/>
    </row>
    <row r="1207" spans="3:3" ht="12.75" customHeight="1">
      <c r="C1207" s="101"/>
    </row>
    <row r="1208" spans="3:3" ht="12.75" customHeight="1">
      <c r="C1208" s="101"/>
    </row>
    <row r="1209" spans="3:3" ht="12.75" customHeight="1">
      <c r="C1209" s="101"/>
    </row>
    <row r="1210" spans="3:3" ht="12.75" customHeight="1">
      <c r="C1210" s="101"/>
    </row>
    <row r="1211" spans="3:3" ht="12.75" customHeight="1">
      <c r="C1211" s="101"/>
    </row>
    <row r="1212" spans="3:3" ht="12.75" customHeight="1">
      <c r="C1212" s="101"/>
    </row>
    <row r="1213" spans="3:3" ht="12.75" customHeight="1">
      <c r="C1213" s="101"/>
    </row>
    <row r="1214" spans="3:3" ht="12.75" customHeight="1">
      <c r="C1214" s="101"/>
    </row>
    <row r="1215" spans="3:3" ht="12.75" customHeight="1">
      <c r="C1215" s="101"/>
    </row>
    <row r="1216" spans="3:3" ht="12.75" customHeight="1">
      <c r="C1216" s="101"/>
    </row>
    <row r="1217" spans="3:3" ht="12.75" customHeight="1">
      <c r="C1217" s="101"/>
    </row>
    <row r="1218" spans="3:3" ht="12.75" customHeight="1">
      <c r="C1218" s="101"/>
    </row>
    <row r="1219" spans="3:3" ht="12.75" customHeight="1">
      <c r="C1219" s="101"/>
    </row>
    <row r="1220" spans="3:3" ht="12.75" customHeight="1">
      <c r="C1220" s="101"/>
    </row>
    <row r="1221" spans="3:3" ht="12.75" customHeight="1">
      <c r="C1221" s="101"/>
    </row>
    <row r="1222" spans="3:3" ht="12.75" customHeight="1">
      <c r="C1222" s="101"/>
    </row>
    <row r="1223" spans="3:3" ht="12.75" customHeight="1">
      <c r="C1223" s="101"/>
    </row>
    <row r="1224" spans="3:3" ht="12.75" customHeight="1">
      <c r="C1224" s="101"/>
    </row>
    <row r="1225" spans="3:3" ht="12.75" customHeight="1">
      <c r="C1225" s="101"/>
    </row>
    <row r="1226" spans="3:3" ht="12.75" customHeight="1">
      <c r="C1226" s="101"/>
    </row>
    <row r="1227" spans="3:3" ht="12.75" customHeight="1">
      <c r="C1227" s="101"/>
    </row>
    <row r="1228" spans="3:3" ht="12.75" customHeight="1">
      <c r="C1228" s="101"/>
    </row>
    <row r="1229" spans="3:3" ht="12.75" customHeight="1">
      <c r="C1229" s="101"/>
    </row>
    <row r="1230" spans="3:3" ht="12.75" customHeight="1">
      <c r="C1230" s="101"/>
    </row>
    <row r="1231" spans="3:3" ht="12.75" customHeight="1">
      <c r="C1231" s="101"/>
    </row>
    <row r="1232" spans="3:3" ht="12.75" customHeight="1">
      <c r="C1232" s="101"/>
    </row>
    <row r="1233" spans="3:3" ht="12.75" customHeight="1">
      <c r="C1233" s="101"/>
    </row>
    <row r="1234" spans="3:3" ht="12.75" customHeight="1">
      <c r="C1234" s="101"/>
    </row>
    <row r="1235" spans="3:3" ht="12.75" customHeight="1">
      <c r="C1235" s="101"/>
    </row>
    <row r="1236" spans="3:3" ht="12.75" customHeight="1">
      <c r="C1236" s="101"/>
    </row>
    <row r="1237" spans="3:3" ht="12.75" customHeight="1">
      <c r="C1237" s="101"/>
    </row>
    <row r="1238" spans="3:3" ht="12.75" customHeight="1">
      <c r="C1238" s="101"/>
    </row>
    <row r="1239" spans="3:3" ht="12.75" customHeight="1">
      <c r="C1239" s="101"/>
    </row>
    <row r="1240" spans="3:3" ht="12.75" customHeight="1">
      <c r="C1240" s="101"/>
    </row>
    <row r="1241" spans="3:3" ht="12.75" customHeight="1">
      <c r="C1241" s="101"/>
    </row>
    <row r="1242" spans="3:3" ht="12.75" customHeight="1">
      <c r="C1242" s="101"/>
    </row>
    <row r="1243" spans="3:3" ht="12.75" customHeight="1">
      <c r="C1243" s="101"/>
    </row>
    <row r="1244" spans="3:3" ht="12.75" customHeight="1">
      <c r="C1244" s="101"/>
    </row>
    <row r="1245" spans="3:3" ht="12.75" customHeight="1">
      <c r="C1245" s="101"/>
    </row>
    <row r="1246" spans="3:3" ht="12.75" customHeight="1">
      <c r="C1246" s="101"/>
    </row>
    <row r="1247" spans="3:3" ht="12.75" customHeight="1">
      <c r="C1247" s="101"/>
    </row>
    <row r="1248" spans="3:3" ht="12.75" customHeight="1">
      <c r="C1248" s="101"/>
    </row>
    <row r="1249" spans="3:3" ht="12.75" customHeight="1">
      <c r="C1249" s="101"/>
    </row>
    <row r="1250" spans="3:3" ht="12.75" customHeight="1">
      <c r="C1250" s="101"/>
    </row>
    <row r="1251" spans="3:3" ht="12.75" customHeight="1">
      <c r="C1251" s="101"/>
    </row>
    <row r="1252" spans="3:3" ht="12.75" customHeight="1">
      <c r="C1252" s="101"/>
    </row>
    <row r="1253" spans="3:3" ht="12.75" customHeight="1">
      <c r="C1253" s="101"/>
    </row>
    <row r="1254" spans="3:3" ht="12.75" customHeight="1">
      <c r="C1254" s="101"/>
    </row>
    <row r="1255" spans="3:3" ht="12.75" customHeight="1">
      <c r="C1255" s="101"/>
    </row>
    <row r="1256" spans="3:3" ht="12.75" customHeight="1">
      <c r="C1256" s="101"/>
    </row>
    <row r="1257" spans="3:3" ht="12.75" customHeight="1">
      <c r="C1257" s="101"/>
    </row>
    <row r="1258" spans="3:3" ht="12.75" customHeight="1">
      <c r="C1258" s="101"/>
    </row>
    <row r="1259" spans="3:3" ht="12.75" customHeight="1">
      <c r="C1259" s="101"/>
    </row>
    <row r="1260" spans="3:3" ht="12.75" customHeight="1">
      <c r="C1260" s="101"/>
    </row>
    <row r="1261" spans="3:3" ht="12.75" customHeight="1">
      <c r="C1261" s="101"/>
    </row>
    <row r="1262" spans="3:3" ht="12.75" customHeight="1">
      <c r="C1262" s="101"/>
    </row>
    <row r="1263" spans="3:3" ht="12.75" customHeight="1">
      <c r="C1263" s="101"/>
    </row>
    <row r="1264" spans="3:3" ht="12.75" customHeight="1">
      <c r="C1264" s="101"/>
    </row>
    <row r="1265" spans="3:3" ht="12.75" customHeight="1">
      <c r="C1265" s="101"/>
    </row>
    <row r="1266" spans="3:3" ht="12.75" customHeight="1">
      <c r="C1266" s="101"/>
    </row>
    <row r="1267" spans="3:3" ht="12.75" customHeight="1">
      <c r="C1267" s="101"/>
    </row>
    <row r="1268" spans="3:3" ht="12.75" customHeight="1">
      <c r="C1268" s="101"/>
    </row>
    <row r="1269" spans="3:3" ht="12.75" customHeight="1">
      <c r="C1269" s="101"/>
    </row>
    <row r="1270" spans="3:3" ht="12.75" customHeight="1">
      <c r="C1270" s="101"/>
    </row>
    <row r="1271" spans="3:3" ht="12.75" customHeight="1">
      <c r="C1271" s="101"/>
    </row>
    <row r="1272" spans="3:3" ht="12.75" customHeight="1">
      <c r="C1272" s="101"/>
    </row>
    <row r="1273" spans="3:3" ht="12.75" customHeight="1">
      <c r="C1273" s="101"/>
    </row>
    <row r="1274" spans="3:3" ht="12.75" customHeight="1">
      <c r="C1274" s="101"/>
    </row>
    <row r="1275" spans="3:3" ht="12.75" customHeight="1">
      <c r="C1275" s="101"/>
    </row>
    <row r="1276" spans="3:3" ht="12.75" customHeight="1">
      <c r="C1276" s="101"/>
    </row>
    <row r="1277" spans="3:3" ht="12.75" customHeight="1">
      <c r="C1277" s="101"/>
    </row>
    <row r="1278" spans="3:3" ht="12.75" customHeight="1">
      <c r="C1278" s="101"/>
    </row>
    <row r="1279" spans="3:3" ht="12.75" customHeight="1">
      <c r="C1279" s="101"/>
    </row>
    <row r="1280" spans="3:3" ht="12.75" customHeight="1">
      <c r="C1280" s="101"/>
    </row>
    <row r="1281" spans="3:3" ht="12.75" customHeight="1">
      <c r="C1281" s="101"/>
    </row>
    <row r="1282" spans="3:3" ht="12.75" customHeight="1">
      <c r="C1282" s="101"/>
    </row>
    <row r="1283" spans="3:3" ht="12.75" customHeight="1">
      <c r="C1283" s="101"/>
    </row>
    <row r="1284" spans="3:3" ht="12.75" customHeight="1">
      <c r="C1284" s="101"/>
    </row>
    <row r="1285" spans="3:3" ht="12.75" customHeight="1">
      <c r="C1285" s="101"/>
    </row>
    <row r="1286" spans="3:3" ht="12.75" customHeight="1">
      <c r="C1286" s="101"/>
    </row>
    <row r="1287" spans="3:3" ht="12.75" customHeight="1">
      <c r="C1287" s="101"/>
    </row>
    <row r="1288" spans="3:3" ht="12.75" customHeight="1">
      <c r="C1288" s="101"/>
    </row>
    <row r="1289" spans="3:3" ht="12.75" customHeight="1">
      <c r="C1289" s="101"/>
    </row>
    <row r="1290" spans="3:3" ht="12.75" customHeight="1">
      <c r="C1290" s="101"/>
    </row>
    <row r="1291" spans="3:3" ht="12.75" customHeight="1">
      <c r="C1291" s="101"/>
    </row>
    <row r="1292" spans="3:3" ht="12.75" customHeight="1">
      <c r="C1292" s="101"/>
    </row>
    <row r="1293" spans="3:3" ht="12.75" customHeight="1">
      <c r="C1293" s="101"/>
    </row>
    <row r="1294" spans="3:3" ht="12.75" customHeight="1">
      <c r="C1294" s="101"/>
    </row>
    <row r="1295" spans="3:3" ht="12.75" customHeight="1">
      <c r="C1295" s="101"/>
    </row>
    <row r="1296" spans="3:3" ht="12.75" customHeight="1">
      <c r="C1296" s="101"/>
    </row>
    <row r="1297" spans="3:3" ht="12.75" customHeight="1">
      <c r="C1297" s="101"/>
    </row>
    <row r="1298" spans="3:3" ht="12.75" customHeight="1">
      <c r="C1298" s="101"/>
    </row>
    <row r="1299" spans="3:3" ht="12.75" customHeight="1">
      <c r="C1299" s="101"/>
    </row>
    <row r="1300" spans="3:3" ht="12.75" customHeight="1">
      <c r="C1300" s="101"/>
    </row>
    <row r="1301" spans="3:3" ht="12.75" customHeight="1">
      <c r="C1301" s="101"/>
    </row>
    <row r="1302" spans="3:3" ht="12.75" customHeight="1">
      <c r="C1302" s="101"/>
    </row>
    <row r="1303" spans="3:3" ht="12.75" customHeight="1">
      <c r="C1303" s="101"/>
    </row>
    <row r="1304" spans="3:3" ht="12.75" customHeight="1">
      <c r="C1304" s="101"/>
    </row>
    <row r="1305" spans="3:3" ht="12.75" customHeight="1">
      <c r="C1305" s="101"/>
    </row>
    <row r="1306" spans="3:3" ht="12.75" customHeight="1">
      <c r="C1306" s="101"/>
    </row>
    <row r="1307" spans="3:3" ht="12.75" customHeight="1">
      <c r="C1307" s="101"/>
    </row>
    <row r="1308" spans="3:3" ht="12.75" customHeight="1">
      <c r="C1308" s="101"/>
    </row>
    <row r="1309" spans="3:3" ht="12.75" customHeight="1">
      <c r="C1309" s="101"/>
    </row>
    <row r="1310" spans="3:3" ht="12.75" customHeight="1">
      <c r="C1310" s="101"/>
    </row>
    <row r="1311" spans="3:3" ht="12.75" customHeight="1">
      <c r="C1311" s="101"/>
    </row>
    <row r="1312" spans="3:3" ht="12.75" customHeight="1">
      <c r="C1312" s="101"/>
    </row>
    <row r="1313" spans="3:3" ht="12.75" customHeight="1">
      <c r="C1313" s="101"/>
    </row>
    <row r="1314" spans="3:3" ht="12.75" customHeight="1">
      <c r="C1314" s="101"/>
    </row>
    <row r="1315" spans="3:3" ht="12.75" customHeight="1">
      <c r="C1315" s="101"/>
    </row>
    <row r="1316" spans="3:3" ht="12.75" customHeight="1">
      <c r="C1316" s="101"/>
    </row>
    <row r="1317" spans="3:3" ht="12.75" customHeight="1">
      <c r="C1317" s="101"/>
    </row>
    <row r="1318" spans="3:3" ht="12.75" customHeight="1">
      <c r="C1318" s="101"/>
    </row>
    <row r="1319" spans="3:3" ht="12.75" customHeight="1">
      <c r="C1319" s="101"/>
    </row>
    <row r="1320" spans="3:3" ht="12.75" customHeight="1">
      <c r="C1320" s="101"/>
    </row>
    <row r="1321" spans="3:3" ht="12.75" customHeight="1">
      <c r="C1321" s="101"/>
    </row>
    <row r="1322" spans="3:3" ht="12.75" customHeight="1">
      <c r="C1322" s="101"/>
    </row>
    <row r="1323" spans="3:3" ht="12.75" customHeight="1">
      <c r="C1323" s="101"/>
    </row>
    <row r="1324" spans="3:3" ht="12.75" customHeight="1">
      <c r="C1324" s="101"/>
    </row>
    <row r="1325" spans="3:3" ht="12.75" customHeight="1">
      <c r="C1325" s="101"/>
    </row>
    <row r="1326" spans="3:3" ht="12.75" customHeight="1">
      <c r="C1326" s="101"/>
    </row>
    <row r="1327" spans="3:3" ht="12.75" customHeight="1">
      <c r="C1327" s="101"/>
    </row>
    <row r="1328" spans="3:3" ht="12.75" customHeight="1">
      <c r="C1328" s="101"/>
    </row>
    <row r="1329" spans="3:3" ht="12.75" customHeight="1">
      <c r="C1329" s="101"/>
    </row>
    <row r="1330" spans="3:3" ht="12.75" customHeight="1">
      <c r="C1330" s="101"/>
    </row>
    <row r="1331" spans="3:3" ht="12.75" customHeight="1">
      <c r="C1331" s="101"/>
    </row>
    <row r="1332" spans="3:3" ht="12.75" customHeight="1">
      <c r="C1332" s="101"/>
    </row>
    <row r="1333" spans="3:3" ht="12.75" customHeight="1">
      <c r="C1333" s="101"/>
    </row>
    <row r="1334" spans="3:3" ht="12.75" customHeight="1">
      <c r="C1334" s="101"/>
    </row>
    <row r="1335" spans="3:3" ht="12.75" customHeight="1">
      <c r="C1335" s="101"/>
    </row>
    <row r="1336" spans="3:3" ht="12.75" customHeight="1">
      <c r="C1336" s="101"/>
    </row>
    <row r="1337" spans="3:3" ht="12.75" customHeight="1">
      <c r="C1337" s="101"/>
    </row>
    <row r="1338" spans="3:3" ht="12.75" customHeight="1">
      <c r="C1338" s="101"/>
    </row>
    <row r="1339" spans="3:3" ht="12.75" customHeight="1">
      <c r="C1339" s="101"/>
    </row>
    <row r="1340" spans="3:3" ht="12.75" customHeight="1">
      <c r="C1340" s="101"/>
    </row>
    <row r="1341" spans="3:3" ht="12.75" customHeight="1">
      <c r="C1341" s="101"/>
    </row>
    <row r="1342" spans="3:3" ht="12.75" customHeight="1">
      <c r="C1342" s="101"/>
    </row>
    <row r="1343" spans="3:3" ht="12.75" customHeight="1">
      <c r="C1343" s="101"/>
    </row>
    <row r="1344" spans="3:3" ht="12.75" customHeight="1">
      <c r="C1344" s="101"/>
    </row>
    <row r="1345" spans="3:3" ht="12.75" customHeight="1">
      <c r="C1345" s="101"/>
    </row>
    <row r="1346" spans="3:3" ht="12.75" customHeight="1">
      <c r="C1346" s="101"/>
    </row>
    <row r="1347" spans="3:3" ht="12.75" customHeight="1">
      <c r="C1347" s="101"/>
    </row>
    <row r="1348" spans="3:3" ht="12.75" customHeight="1">
      <c r="C1348" s="101"/>
    </row>
    <row r="1349" spans="3:3" ht="12.75" customHeight="1">
      <c r="C1349" s="101"/>
    </row>
    <row r="1350" spans="3:3" ht="12.75" customHeight="1">
      <c r="C1350" s="101"/>
    </row>
    <row r="1351" spans="3:3" ht="12.75" customHeight="1">
      <c r="C1351" s="101"/>
    </row>
    <row r="1352" spans="3:3" ht="12.75" customHeight="1">
      <c r="C1352" s="101"/>
    </row>
    <row r="1353" spans="3:3" ht="12.75" customHeight="1">
      <c r="C1353" s="101"/>
    </row>
    <row r="1354" spans="3:3" ht="12.75" customHeight="1">
      <c r="C1354" s="101"/>
    </row>
    <row r="1355" spans="3:3" ht="12.75" customHeight="1">
      <c r="C1355" s="101"/>
    </row>
    <row r="1356" spans="3:3" ht="12.75" customHeight="1">
      <c r="C1356" s="101"/>
    </row>
    <row r="1357" spans="3:3" ht="12.75" customHeight="1">
      <c r="C1357" s="101"/>
    </row>
    <row r="1358" spans="3:3" ht="12.75" customHeight="1">
      <c r="C1358" s="101"/>
    </row>
    <row r="1359" spans="3:3" ht="12.75" customHeight="1">
      <c r="C1359" s="101"/>
    </row>
    <row r="1360" spans="3:3" ht="12.75" customHeight="1">
      <c r="C1360" s="101"/>
    </row>
    <row r="1361" spans="3:3" ht="12.75" customHeight="1">
      <c r="C1361" s="101"/>
    </row>
    <row r="1362" spans="3:3" ht="12.75" customHeight="1">
      <c r="C1362" s="101"/>
    </row>
    <row r="1363" spans="3:3" ht="12.75" customHeight="1">
      <c r="C1363" s="101"/>
    </row>
    <row r="1364" spans="3:3" ht="12.75" customHeight="1">
      <c r="C1364" s="101"/>
    </row>
    <row r="1365" spans="3:3" ht="12.75" customHeight="1">
      <c r="C1365" s="101"/>
    </row>
    <row r="1366" spans="3:3" ht="12.75" customHeight="1">
      <c r="C1366" s="101"/>
    </row>
    <row r="1367" spans="3:3" ht="12.75" customHeight="1">
      <c r="C1367" s="101"/>
    </row>
    <row r="1368" spans="3:3" ht="12.75" customHeight="1">
      <c r="C1368" s="101"/>
    </row>
    <row r="1369" spans="3:3" ht="12.75" customHeight="1">
      <c r="C1369" s="101"/>
    </row>
    <row r="1370" spans="3:3" ht="12.75" customHeight="1">
      <c r="C1370" s="101"/>
    </row>
    <row r="1371" spans="3:3" ht="12.75" customHeight="1">
      <c r="C1371" s="101"/>
    </row>
    <row r="1372" spans="3:3" ht="12.75" customHeight="1">
      <c r="C1372" s="101"/>
    </row>
    <row r="1373" spans="3:3" ht="12.75" customHeight="1">
      <c r="C1373" s="101"/>
    </row>
    <row r="1374" spans="3:3" ht="12.75" customHeight="1">
      <c r="C1374" s="101"/>
    </row>
    <row r="1375" spans="3:3" ht="12.75" customHeight="1">
      <c r="C1375" s="101"/>
    </row>
    <row r="1376" spans="3:3" ht="12.75" customHeight="1">
      <c r="C1376" s="101"/>
    </row>
    <row r="1377" spans="3:3" ht="12.75" customHeight="1">
      <c r="C1377" s="101"/>
    </row>
    <row r="1378" spans="3:3" ht="12.75" customHeight="1">
      <c r="C1378" s="101"/>
    </row>
    <row r="1379" spans="3:3" ht="12.75" customHeight="1">
      <c r="C1379" s="101"/>
    </row>
    <row r="1380" spans="3:3" ht="12.75" customHeight="1">
      <c r="C1380" s="101"/>
    </row>
    <row r="1381" spans="3:3" ht="12.75" customHeight="1">
      <c r="C1381" s="101"/>
    </row>
    <row r="1382" spans="3:3" ht="12.75" customHeight="1">
      <c r="C1382" s="101"/>
    </row>
    <row r="1383" spans="3:3" ht="12.75" customHeight="1">
      <c r="C1383" s="101"/>
    </row>
    <row r="1384" spans="3:3" ht="12.75" customHeight="1">
      <c r="C1384" s="101"/>
    </row>
    <row r="1385" spans="3:3" ht="12.75" customHeight="1">
      <c r="C1385" s="101"/>
    </row>
    <row r="1386" spans="3:3" ht="12.75" customHeight="1">
      <c r="C1386" s="101"/>
    </row>
    <row r="1387" spans="3:3" ht="12.75" customHeight="1">
      <c r="C1387" s="101"/>
    </row>
    <row r="1388" spans="3:3" ht="12.75" customHeight="1">
      <c r="C1388" s="101"/>
    </row>
    <row r="1389" spans="3:3" ht="12.75" customHeight="1">
      <c r="C1389" s="101"/>
    </row>
    <row r="1390" spans="3:3" ht="12.75" customHeight="1">
      <c r="C1390" s="101"/>
    </row>
    <row r="1391" spans="3:3" ht="12.75" customHeight="1">
      <c r="C1391" s="101"/>
    </row>
    <row r="1392" spans="3:3" ht="12.75" customHeight="1">
      <c r="C1392" s="101"/>
    </row>
    <row r="1393" spans="3:3" ht="12.75" customHeight="1">
      <c r="C1393" s="101"/>
    </row>
    <row r="1394" spans="3:3" ht="12.75" customHeight="1">
      <c r="C1394" s="101"/>
    </row>
    <row r="1395" spans="3:3" ht="12.75" customHeight="1">
      <c r="C1395" s="101"/>
    </row>
    <row r="1396" spans="3:3" ht="12.75" customHeight="1">
      <c r="C1396" s="101"/>
    </row>
    <row r="1397" spans="3:3" ht="12.75" customHeight="1">
      <c r="C1397" s="101"/>
    </row>
    <row r="1398" spans="3:3" ht="12.75" customHeight="1">
      <c r="C1398" s="101"/>
    </row>
    <row r="1399" spans="3:3" ht="12.75" customHeight="1">
      <c r="C1399" s="101"/>
    </row>
    <row r="1400" spans="3:3" ht="12.75" customHeight="1">
      <c r="C1400" s="101"/>
    </row>
    <row r="1401" spans="3:3" ht="12.75" customHeight="1">
      <c r="C1401" s="101"/>
    </row>
    <row r="1402" spans="3:3" ht="12.75" customHeight="1">
      <c r="C1402" s="101"/>
    </row>
    <row r="1403" spans="3:3" ht="12.75" customHeight="1">
      <c r="C1403" s="101"/>
    </row>
    <row r="1404" spans="3:3" ht="12.75" customHeight="1">
      <c r="C1404" s="101"/>
    </row>
    <row r="1405" spans="3:3" ht="12.75" customHeight="1">
      <c r="C1405" s="101"/>
    </row>
    <row r="1406" spans="3:3" ht="12.75" customHeight="1">
      <c r="C1406" s="101"/>
    </row>
    <row r="1407" spans="3:3" ht="12.75" customHeight="1">
      <c r="C1407" s="101"/>
    </row>
    <row r="1408" spans="3:3" ht="12.75" customHeight="1">
      <c r="C1408" s="101"/>
    </row>
    <row r="1409" spans="3:3" ht="12.75" customHeight="1">
      <c r="C1409" s="101"/>
    </row>
    <row r="1410" spans="3:3" ht="12.75" customHeight="1">
      <c r="C1410" s="101"/>
    </row>
    <row r="1411" spans="3:3" ht="12.75" customHeight="1">
      <c r="C1411" s="101"/>
    </row>
    <row r="1412" spans="3:3" ht="12.75" customHeight="1">
      <c r="C1412" s="101"/>
    </row>
    <row r="1413" spans="3:3" ht="12.75" customHeight="1">
      <c r="C1413" s="101"/>
    </row>
    <row r="1414" spans="3:3" ht="12.75" customHeight="1">
      <c r="C1414" s="101"/>
    </row>
    <row r="1415" spans="3:3" ht="12.75" customHeight="1">
      <c r="C1415" s="101"/>
    </row>
    <row r="1416" spans="3:3" ht="12.75" customHeight="1">
      <c r="C1416" s="101"/>
    </row>
    <row r="1417" spans="3:3" ht="12.75" customHeight="1">
      <c r="C1417" s="101"/>
    </row>
    <row r="1418" spans="3:3" ht="12.75" customHeight="1">
      <c r="C1418" s="101"/>
    </row>
    <row r="1419" spans="3:3" ht="12.75" customHeight="1">
      <c r="C1419" s="101"/>
    </row>
    <row r="1420" spans="3:3" ht="12.75" customHeight="1">
      <c r="C1420" s="101"/>
    </row>
    <row r="1421" spans="3:3" ht="12.75" customHeight="1">
      <c r="C1421" s="101"/>
    </row>
    <row r="1422" spans="3:3" ht="12.75" customHeight="1">
      <c r="C1422" s="101"/>
    </row>
    <row r="1423" spans="3:3" ht="12.75" customHeight="1">
      <c r="C1423" s="101"/>
    </row>
    <row r="1424" spans="3:3" ht="12.75" customHeight="1">
      <c r="C1424" s="101"/>
    </row>
    <row r="1425" spans="3:3" ht="12.75" customHeight="1">
      <c r="C1425" s="101"/>
    </row>
    <row r="1426" spans="3:3" ht="12.75" customHeight="1">
      <c r="C1426" s="101"/>
    </row>
    <row r="1427" spans="3:3" ht="12.75" customHeight="1">
      <c r="C1427" s="101"/>
    </row>
    <row r="1428" spans="3:3" ht="12.75" customHeight="1">
      <c r="C1428" s="101"/>
    </row>
    <row r="1429" spans="3:3" ht="12.75" customHeight="1">
      <c r="C1429" s="101"/>
    </row>
    <row r="1430" spans="3:3" ht="12.75" customHeight="1">
      <c r="C1430" s="101"/>
    </row>
    <row r="1431" spans="3:3" ht="12.75" customHeight="1">
      <c r="C1431" s="101"/>
    </row>
    <row r="1432" spans="3:3" ht="12.75" customHeight="1">
      <c r="C1432" s="101"/>
    </row>
    <row r="1433" spans="3:3" ht="12.75" customHeight="1">
      <c r="C1433" s="101"/>
    </row>
    <row r="1434" spans="3:3" ht="12.75" customHeight="1">
      <c r="C1434" s="101"/>
    </row>
    <row r="1435" spans="3:3" ht="12.75" customHeight="1">
      <c r="C1435" s="101"/>
    </row>
    <row r="1436" spans="3:3" ht="12.75" customHeight="1">
      <c r="C1436" s="101"/>
    </row>
    <row r="1437" spans="3:3" ht="12.75" customHeight="1">
      <c r="C1437" s="101"/>
    </row>
    <row r="1438" spans="3:3" ht="12.75" customHeight="1">
      <c r="C1438" s="101"/>
    </row>
    <row r="1439" spans="3:3" ht="12.75" customHeight="1">
      <c r="C1439" s="101"/>
    </row>
    <row r="1440" spans="3:3" ht="12.75" customHeight="1">
      <c r="C1440" s="101"/>
    </row>
    <row r="1441" spans="3:3" ht="12.75" customHeight="1">
      <c r="C1441" s="101"/>
    </row>
    <row r="1442" spans="3:3" ht="12.75" customHeight="1">
      <c r="C1442" s="101"/>
    </row>
    <row r="1443" spans="3:3" ht="12.75" customHeight="1">
      <c r="C1443" s="101"/>
    </row>
    <row r="1444" spans="3:3" ht="12.75" customHeight="1">
      <c r="C1444" s="101"/>
    </row>
    <row r="1445" spans="3:3" ht="12.75" customHeight="1">
      <c r="C1445" s="101"/>
    </row>
    <row r="1446" spans="3:3" ht="12.75" customHeight="1">
      <c r="C1446" s="101"/>
    </row>
    <row r="1447" spans="3:3" ht="12.75" customHeight="1">
      <c r="C1447" s="101"/>
    </row>
    <row r="1448" spans="3:3" ht="12.75" customHeight="1">
      <c r="C1448" s="101"/>
    </row>
    <row r="1449" spans="3:3" ht="12.75" customHeight="1">
      <c r="C1449" s="101"/>
    </row>
    <row r="1450" spans="3:3" ht="12.75" customHeight="1">
      <c r="C1450" s="101"/>
    </row>
    <row r="1451" spans="3:3" ht="12.75" customHeight="1">
      <c r="C1451" s="101"/>
    </row>
    <row r="1452" spans="3:3" ht="12.75" customHeight="1">
      <c r="C1452" s="101"/>
    </row>
    <row r="1453" spans="3:3" ht="12.75" customHeight="1">
      <c r="C1453" s="101"/>
    </row>
    <row r="1454" spans="3:3" ht="12.75" customHeight="1">
      <c r="C1454" s="101"/>
    </row>
    <row r="1455" spans="3:3" ht="12.75" customHeight="1">
      <c r="C1455" s="101"/>
    </row>
    <row r="1456" spans="3:3" ht="12.75" customHeight="1">
      <c r="C1456" s="101"/>
    </row>
    <row r="1457" spans="3:3" ht="12.75" customHeight="1">
      <c r="C1457" s="101"/>
    </row>
    <row r="1458" spans="3:3" ht="12.75" customHeight="1">
      <c r="C1458" s="101"/>
    </row>
    <row r="1459" spans="3:3" ht="12.75" customHeight="1">
      <c r="C1459" s="101"/>
    </row>
    <row r="1460" spans="3:3" ht="12.75" customHeight="1">
      <c r="C1460" s="101"/>
    </row>
    <row r="1461" spans="3:3" ht="12.75" customHeight="1">
      <c r="C1461" s="101"/>
    </row>
    <row r="1462" spans="3:3" ht="12.75" customHeight="1">
      <c r="C1462" s="101"/>
    </row>
    <row r="1463" spans="3:3" ht="12.75" customHeight="1">
      <c r="C1463" s="101"/>
    </row>
    <row r="1464" spans="3:3" ht="12.75" customHeight="1">
      <c r="C1464" s="101"/>
    </row>
    <row r="1465" spans="3:3" ht="12.75" customHeight="1">
      <c r="C1465" s="101"/>
    </row>
    <row r="1466" spans="3:3" ht="12.75" customHeight="1">
      <c r="C1466" s="101"/>
    </row>
    <row r="1467" spans="3:3" ht="12.75" customHeight="1">
      <c r="C1467" s="101"/>
    </row>
    <row r="1468" spans="3:3" ht="12.75" customHeight="1">
      <c r="C1468" s="101"/>
    </row>
    <row r="1469" spans="3:3" ht="12.75" customHeight="1">
      <c r="C1469" s="101"/>
    </row>
    <row r="1470" spans="3:3" ht="12.75" customHeight="1">
      <c r="C1470" s="101"/>
    </row>
    <row r="1471" spans="3:3" ht="12.75" customHeight="1">
      <c r="C1471" s="101"/>
    </row>
    <row r="1472" spans="3:3" ht="12.75" customHeight="1">
      <c r="C1472" s="101"/>
    </row>
    <row r="1473" spans="3:3" ht="12.75" customHeight="1">
      <c r="C1473" s="101"/>
    </row>
    <row r="1474" spans="3:3" ht="12.75" customHeight="1">
      <c r="C1474" s="101"/>
    </row>
    <row r="1475" spans="3:3" ht="12.75" customHeight="1">
      <c r="C1475" s="101"/>
    </row>
    <row r="1476" spans="3:3" ht="12.75" customHeight="1">
      <c r="C1476" s="101"/>
    </row>
    <row r="1477" spans="3:3" ht="12.75" customHeight="1">
      <c r="C1477" s="101"/>
    </row>
    <row r="1478" spans="3:3" ht="12.75" customHeight="1">
      <c r="C1478" s="101"/>
    </row>
    <row r="1479" spans="3:3" ht="12.75" customHeight="1">
      <c r="C1479" s="101"/>
    </row>
    <row r="1480" spans="3:3" ht="12.75" customHeight="1">
      <c r="C1480" s="101"/>
    </row>
    <row r="1481" spans="3:3" ht="12.75" customHeight="1">
      <c r="C1481" s="101"/>
    </row>
    <row r="1482" spans="3:3" ht="12.75" customHeight="1">
      <c r="C1482" s="101"/>
    </row>
    <row r="1483" spans="3:3" ht="12.75" customHeight="1">
      <c r="C1483" s="101"/>
    </row>
    <row r="1484" spans="3:3" ht="12.75" customHeight="1">
      <c r="C1484" s="101"/>
    </row>
    <row r="1485" spans="3:3" ht="12.75" customHeight="1">
      <c r="C1485" s="101"/>
    </row>
    <row r="1486" spans="3:3" ht="12.75" customHeight="1">
      <c r="C1486" s="101"/>
    </row>
    <row r="1487" spans="3:3" ht="12.75" customHeight="1">
      <c r="C1487" s="101"/>
    </row>
    <row r="1488" spans="3:3" ht="12.75" customHeight="1">
      <c r="C1488" s="101"/>
    </row>
    <row r="1489" spans="3:3" ht="12.75" customHeight="1">
      <c r="C1489" s="101"/>
    </row>
    <row r="1490" spans="3:3" ht="12.75" customHeight="1">
      <c r="C1490" s="101"/>
    </row>
    <row r="1491" spans="3:3" ht="12.75" customHeight="1">
      <c r="C1491" s="101"/>
    </row>
    <row r="1492" spans="3:3" ht="12.75" customHeight="1">
      <c r="C1492" s="101"/>
    </row>
    <row r="1493" spans="3:3" ht="12.75" customHeight="1">
      <c r="C1493" s="101"/>
    </row>
    <row r="1494" spans="3:3" ht="12.75" customHeight="1">
      <c r="C1494" s="101"/>
    </row>
    <row r="1495" spans="3:3" ht="12.75" customHeight="1">
      <c r="C1495" s="101"/>
    </row>
    <row r="1496" spans="3:3" ht="12.75" customHeight="1">
      <c r="C1496" s="101"/>
    </row>
    <row r="1497" spans="3:3" ht="12.75" customHeight="1">
      <c r="C1497" s="101"/>
    </row>
    <row r="1498" spans="3:3" ht="12.75" customHeight="1">
      <c r="C1498" s="101"/>
    </row>
    <row r="1499" spans="3:3" ht="12.75" customHeight="1">
      <c r="C1499" s="101"/>
    </row>
    <row r="1500" spans="3:3" ht="12.75" customHeight="1">
      <c r="C1500" s="101"/>
    </row>
    <row r="1501" spans="3:3" ht="12.75" customHeight="1">
      <c r="C1501" s="101"/>
    </row>
    <row r="1502" spans="3:3" ht="12.75" customHeight="1">
      <c r="C1502" s="101"/>
    </row>
    <row r="1503" spans="3:3" ht="12.75" customHeight="1">
      <c r="C1503" s="101"/>
    </row>
    <row r="1504" spans="3:3" ht="12.75" customHeight="1">
      <c r="C1504" s="101"/>
    </row>
    <row r="1505" spans="3:3" ht="12.75" customHeight="1">
      <c r="C1505" s="101"/>
    </row>
    <row r="1506" spans="3:3" ht="12.75" customHeight="1">
      <c r="C1506" s="101"/>
    </row>
    <row r="1507" spans="3:3" ht="12.75" customHeight="1">
      <c r="C1507" s="101"/>
    </row>
    <row r="1508" spans="3:3" ht="12.75" customHeight="1">
      <c r="C1508" s="101"/>
    </row>
    <row r="1509" spans="3:3" ht="12.75" customHeight="1">
      <c r="C1509" s="101"/>
    </row>
    <row r="1510" spans="3:3" ht="12.75" customHeight="1">
      <c r="C1510" s="101"/>
    </row>
    <row r="1511" spans="3:3" ht="12.75" customHeight="1">
      <c r="C1511" s="101"/>
    </row>
    <row r="1512" spans="3:3" ht="12.75" customHeight="1">
      <c r="C1512" s="101"/>
    </row>
    <row r="1513" spans="3:3" ht="12.75" customHeight="1">
      <c r="C1513" s="101"/>
    </row>
    <row r="1514" spans="3:3" ht="12.75" customHeight="1">
      <c r="C1514" s="101"/>
    </row>
    <row r="1515" spans="3:3" ht="12.75" customHeight="1">
      <c r="C1515" s="101"/>
    </row>
    <row r="1516" spans="3:3" ht="12.75" customHeight="1">
      <c r="C1516" s="101"/>
    </row>
    <row r="1517" spans="3:3" ht="12.75" customHeight="1">
      <c r="C1517" s="101"/>
    </row>
    <row r="1518" spans="3:3" ht="12.75" customHeight="1">
      <c r="C1518" s="101"/>
    </row>
    <row r="1519" spans="3:3" ht="12.75" customHeight="1">
      <c r="C1519" s="101"/>
    </row>
    <row r="1520" spans="3:3" ht="12.75" customHeight="1">
      <c r="C1520" s="101"/>
    </row>
    <row r="1521" spans="3:3" ht="12.75" customHeight="1">
      <c r="C1521" s="101"/>
    </row>
    <row r="1522" spans="3:3" ht="12.75" customHeight="1">
      <c r="C1522" s="101"/>
    </row>
    <row r="1523" spans="3:3" ht="12.75" customHeight="1">
      <c r="C1523" s="101"/>
    </row>
    <row r="1524" spans="3:3" ht="12.75" customHeight="1">
      <c r="C1524" s="101"/>
    </row>
    <row r="1525" spans="3:3" ht="12.75" customHeight="1">
      <c r="C1525" s="101"/>
    </row>
    <row r="1526" spans="3:3" ht="12.75" customHeight="1">
      <c r="C1526" s="101"/>
    </row>
    <row r="1527" spans="3:3" ht="12.75" customHeight="1">
      <c r="C1527" s="101"/>
    </row>
    <row r="1528" spans="3:3" ht="12.75" customHeight="1">
      <c r="C1528" s="101"/>
    </row>
    <row r="1529" spans="3:3" ht="12.75" customHeight="1">
      <c r="C1529" s="101"/>
    </row>
    <row r="1530" spans="3:3" ht="12.75" customHeight="1">
      <c r="C1530" s="101"/>
    </row>
    <row r="1531" spans="3:3" ht="12.75" customHeight="1">
      <c r="C1531" s="101"/>
    </row>
    <row r="1532" spans="3:3" ht="12.75" customHeight="1">
      <c r="C1532" s="101"/>
    </row>
    <row r="1533" spans="3:3" ht="12.75" customHeight="1">
      <c r="C1533" s="101"/>
    </row>
    <row r="1534" spans="3:3" ht="12.75" customHeight="1">
      <c r="C1534" s="101"/>
    </row>
    <row r="1535" spans="3:3" ht="12.75" customHeight="1">
      <c r="C1535" s="101"/>
    </row>
    <row r="1536" spans="3:3" ht="12.75" customHeight="1">
      <c r="C1536" s="101"/>
    </row>
    <row r="1537" spans="3:3" ht="12.75" customHeight="1">
      <c r="C1537" s="101"/>
    </row>
    <row r="1538" spans="3:3" ht="12.75" customHeight="1">
      <c r="C1538" s="101"/>
    </row>
    <row r="1539" spans="3:3" ht="12.75" customHeight="1">
      <c r="C1539" s="101"/>
    </row>
    <row r="1540" spans="3:3" ht="12.75" customHeight="1">
      <c r="C1540" s="101"/>
    </row>
    <row r="1541" spans="3:3" ht="12.75" customHeight="1">
      <c r="C1541" s="101"/>
    </row>
    <row r="1542" spans="3:3" ht="12.75" customHeight="1">
      <c r="C1542" s="101"/>
    </row>
    <row r="1543" spans="3:3" ht="12.75" customHeight="1">
      <c r="C1543" s="101"/>
    </row>
    <row r="1544" spans="3:3" ht="12.75" customHeight="1">
      <c r="C1544" s="101"/>
    </row>
    <row r="1545" spans="3:3" ht="12.75" customHeight="1">
      <c r="C1545" s="101"/>
    </row>
    <row r="1546" spans="3:3" ht="12.75" customHeight="1">
      <c r="C1546" s="101"/>
    </row>
    <row r="1547" spans="3:3" ht="12.75" customHeight="1">
      <c r="C1547" s="101"/>
    </row>
    <row r="1548" spans="3:3" ht="12.75" customHeight="1">
      <c r="C1548" s="101"/>
    </row>
    <row r="1549" spans="3:3" ht="12.75" customHeight="1">
      <c r="C1549" s="101"/>
    </row>
    <row r="1550" spans="3:3" ht="12.75" customHeight="1">
      <c r="C1550" s="101"/>
    </row>
    <row r="1551" spans="3:3" ht="12.75" customHeight="1">
      <c r="C1551" s="101"/>
    </row>
    <row r="1552" spans="3:3" ht="12.75" customHeight="1">
      <c r="C1552" s="101"/>
    </row>
    <row r="1553" spans="3:3" ht="12.75" customHeight="1">
      <c r="C1553" s="101"/>
    </row>
    <row r="1554" spans="3:3" ht="12.75" customHeight="1">
      <c r="C1554" s="101"/>
    </row>
    <row r="1555" spans="3:3" ht="12.75" customHeight="1">
      <c r="C1555" s="101"/>
    </row>
    <row r="1556" spans="3:3" ht="12.75" customHeight="1">
      <c r="C1556" s="101"/>
    </row>
    <row r="1557" spans="3:3" ht="12.75" customHeight="1">
      <c r="C1557" s="101"/>
    </row>
    <row r="1558" spans="3:3" ht="12.75" customHeight="1">
      <c r="C1558" s="101"/>
    </row>
    <row r="1559" spans="3:3" ht="12.75" customHeight="1">
      <c r="C1559" s="101"/>
    </row>
    <row r="1560" spans="3:3" ht="12.75" customHeight="1">
      <c r="C1560" s="101"/>
    </row>
    <row r="1561" spans="3:3" ht="12.75" customHeight="1">
      <c r="C1561" s="101"/>
    </row>
    <row r="1562" spans="3:3" ht="12.75" customHeight="1">
      <c r="C1562" s="101"/>
    </row>
    <row r="1563" spans="3:3" ht="12.75" customHeight="1">
      <c r="C1563" s="101"/>
    </row>
    <row r="1564" spans="3:3" ht="12.75" customHeight="1">
      <c r="C1564" s="101"/>
    </row>
    <row r="1565" spans="3:3" ht="12.75" customHeight="1">
      <c r="C1565" s="101"/>
    </row>
    <row r="1566" spans="3:3" ht="12.75" customHeight="1">
      <c r="C1566" s="101"/>
    </row>
    <row r="1567" spans="3:3" ht="12.75" customHeight="1">
      <c r="C1567" s="101"/>
    </row>
    <row r="1568" spans="3:3" ht="12.75" customHeight="1">
      <c r="C1568" s="101"/>
    </row>
    <row r="1569" spans="3:3" ht="12.75" customHeight="1">
      <c r="C1569" s="101"/>
    </row>
    <row r="1570" spans="3:3" ht="12.75" customHeight="1">
      <c r="C1570" s="101"/>
    </row>
    <row r="1571" spans="3:3" ht="12.75" customHeight="1">
      <c r="C1571" s="101"/>
    </row>
    <row r="1572" spans="3:3" ht="12.75" customHeight="1">
      <c r="C1572" s="101"/>
    </row>
    <row r="1573" spans="3:3" ht="12.75" customHeight="1">
      <c r="C1573" s="101"/>
    </row>
    <row r="1574" spans="3:3" ht="12.75" customHeight="1">
      <c r="C1574" s="101"/>
    </row>
    <row r="1575" spans="3:3" ht="12.75" customHeight="1">
      <c r="C1575" s="101"/>
    </row>
    <row r="1576" spans="3:3" ht="12.75" customHeight="1">
      <c r="C1576" s="101"/>
    </row>
    <row r="1577" spans="3:3" ht="12.75" customHeight="1">
      <c r="C1577" s="101"/>
    </row>
    <row r="1578" spans="3:3" ht="12.75" customHeight="1">
      <c r="C1578" s="101"/>
    </row>
    <row r="1579" spans="3:3" ht="12.75" customHeight="1">
      <c r="C1579" s="101"/>
    </row>
    <row r="1580" spans="3:3" ht="12.75" customHeight="1">
      <c r="C1580" s="101"/>
    </row>
    <row r="1581" spans="3:3" ht="12.75" customHeight="1">
      <c r="C1581" s="101"/>
    </row>
    <row r="1582" spans="3:3" ht="12.75" customHeight="1">
      <c r="C1582" s="101"/>
    </row>
    <row r="1583" spans="3:3" ht="12.75" customHeight="1">
      <c r="C1583" s="101"/>
    </row>
    <row r="1584" spans="3:3" ht="12.75" customHeight="1">
      <c r="C1584" s="101"/>
    </row>
    <row r="1585" spans="3:3" ht="12.75" customHeight="1">
      <c r="C1585" s="101"/>
    </row>
    <row r="1586" spans="3:3" ht="12.75" customHeight="1">
      <c r="C1586" s="101"/>
    </row>
    <row r="1587" spans="3:3" ht="12.75" customHeight="1">
      <c r="C1587" s="101"/>
    </row>
    <row r="1588" spans="3:3" ht="12.75" customHeight="1">
      <c r="C1588" s="101"/>
    </row>
    <row r="1589" spans="3:3" ht="12.75" customHeight="1">
      <c r="C1589" s="101"/>
    </row>
    <row r="1590" spans="3:3" ht="12.75" customHeight="1">
      <c r="C1590" s="101"/>
    </row>
    <row r="1591" spans="3:3" ht="12.75" customHeight="1">
      <c r="C1591" s="101"/>
    </row>
    <row r="1592" spans="3:3" ht="12.75" customHeight="1">
      <c r="C1592" s="101"/>
    </row>
    <row r="1593" spans="3:3" ht="12.75" customHeight="1">
      <c r="C1593" s="101"/>
    </row>
    <row r="1594" spans="3:3" ht="12.75" customHeight="1">
      <c r="C1594" s="101"/>
    </row>
    <row r="1595" spans="3:3" ht="12.75" customHeight="1">
      <c r="C1595" s="101"/>
    </row>
    <row r="1596" spans="3:3" ht="12.75" customHeight="1">
      <c r="C1596" s="101"/>
    </row>
    <row r="1597" spans="3:3" ht="12.75" customHeight="1">
      <c r="C1597" s="101"/>
    </row>
    <row r="1598" spans="3:3" ht="12.75" customHeight="1">
      <c r="C1598" s="101"/>
    </row>
    <row r="1599" spans="3:3" ht="12.75" customHeight="1">
      <c r="C1599" s="101"/>
    </row>
    <row r="1600" spans="3:3" ht="12.75" customHeight="1">
      <c r="C1600" s="101"/>
    </row>
    <row r="1601" spans="3:3" ht="12.75" customHeight="1">
      <c r="C1601" s="101"/>
    </row>
    <row r="1602" spans="3:3" ht="12.75" customHeight="1">
      <c r="C1602" s="101"/>
    </row>
    <row r="1603" spans="3:3" ht="12.75" customHeight="1">
      <c r="C1603" s="101"/>
    </row>
    <row r="1604" spans="3:3" ht="12.75" customHeight="1">
      <c r="C1604" s="101"/>
    </row>
    <row r="1605" spans="3:3" ht="12.75" customHeight="1">
      <c r="C1605" s="101"/>
    </row>
    <row r="1606" spans="3:3" ht="12.75" customHeight="1">
      <c r="C1606" s="101"/>
    </row>
    <row r="1607" spans="3:3" ht="12.75" customHeight="1">
      <c r="C1607" s="101"/>
    </row>
    <row r="1608" spans="3:3" ht="12.75" customHeight="1">
      <c r="C1608" s="101"/>
    </row>
    <row r="1609" spans="3:3" ht="12.75" customHeight="1">
      <c r="C1609" s="101"/>
    </row>
    <row r="1610" spans="3:3" ht="12.75" customHeight="1">
      <c r="C1610" s="101"/>
    </row>
    <row r="1611" spans="3:3" ht="12.75" customHeight="1">
      <c r="C1611" s="101"/>
    </row>
    <row r="1612" spans="3:3" ht="12.75" customHeight="1">
      <c r="C1612" s="101"/>
    </row>
    <row r="1613" spans="3:3" ht="12.75" customHeight="1">
      <c r="C1613" s="101"/>
    </row>
    <row r="1614" spans="3:3" ht="12.75" customHeight="1">
      <c r="C1614" s="101"/>
    </row>
    <row r="1615" spans="3:3" ht="12.75" customHeight="1">
      <c r="C1615" s="101"/>
    </row>
    <row r="1616" spans="3:3" ht="12.75" customHeight="1">
      <c r="C1616" s="101"/>
    </row>
    <row r="1617" spans="3:3" ht="12.75" customHeight="1">
      <c r="C1617" s="101"/>
    </row>
    <row r="1618" spans="3:3" ht="12.75" customHeight="1">
      <c r="C1618" s="101"/>
    </row>
    <row r="1619" spans="3:3" ht="12.75" customHeight="1">
      <c r="C1619" s="101"/>
    </row>
    <row r="1620" spans="3:3" ht="12.75" customHeight="1">
      <c r="C1620" s="101"/>
    </row>
    <row r="1621" spans="3:3" ht="12.75" customHeight="1">
      <c r="C1621" s="101"/>
    </row>
    <row r="1622" spans="3:3" ht="12.75" customHeight="1">
      <c r="C1622" s="101"/>
    </row>
    <row r="1623" spans="3:3" ht="12.75" customHeight="1">
      <c r="C1623" s="101"/>
    </row>
    <row r="1624" spans="3:3" ht="12.75" customHeight="1">
      <c r="C1624" s="101"/>
    </row>
    <row r="1625" spans="3:3" ht="12.75" customHeight="1">
      <c r="C1625" s="101"/>
    </row>
    <row r="1626" spans="3:3" ht="12.75" customHeight="1">
      <c r="C1626" s="101"/>
    </row>
    <row r="1627" spans="3:3" ht="12.75" customHeight="1">
      <c r="C1627" s="101"/>
    </row>
    <row r="1628" spans="3:3" ht="12.75" customHeight="1">
      <c r="C1628" s="101"/>
    </row>
    <row r="1629" spans="3:3" ht="12.75" customHeight="1">
      <c r="C1629" s="101"/>
    </row>
    <row r="1630" spans="3:3" ht="12.75" customHeight="1">
      <c r="C1630" s="101"/>
    </row>
    <row r="1631" spans="3:3" ht="12.75" customHeight="1">
      <c r="C1631" s="101"/>
    </row>
    <row r="1632" spans="3:3" ht="12.75" customHeight="1">
      <c r="C1632" s="101"/>
    </row>
    <row r="1633" spans="3:3" ht="12.75" customHeight="1">
      <c r="C1633" s="101"/>
    </row>
    <row r="1634" spans="3:3" ht="12.75" customHeight="1">
      <c r="C1634" s="101"/>
    </row>
    <row r="1635" spans="3:3" ht="12.75" customHeight="1">
      <c r="C1635" s="101"/>
    </row>
    <row r="1636" spans="3:3" ht="12.75" customHeight="1">
      <c r="C1636" s="101"/>
    </row>
    <row r="1637" spans="3:3" ht="12.75" customHeight="1">
      <c r="C1637" s="101"/>
    </row>
    <row r="1638" spans="3:3" ht="12.75" customHeight="1">
      <c r="C1638" s="101"/>
    </row>
    <row r="1639" spans="3:3" ht="12.75" customHeight="1">
      <c r="C1639" s="101"/>
    </row>
    <row r="1640" spans="3:3" ht="12.75" customHeight="1">
      <c r="C1640" s="101"/>
    </row>
    <row r="1641" spans="3:3" ht="12.75" customHeight="1">
      <c r="C1641" s="101"/>
    </row>
    <row r="1642" spans="3:3" ht="12.75" customHeight="1">
      <c r="C1642" s="101"/>
    </row>
    <row r="1643" spans="3:3" ht="12.75" customHeight="1">
      <c r="C1643" s="101"/>
    </row>
    <row r="1644" spans="3:3" ht="12.75" customHeight="1">
      <c r="C1644" s="101"/>
    </row>
    <row r="1645" spans="3:3" ht="12.75" customHeight="1">
      <c r="C1645" s="101"/>
    </row>
    <row r="1646" spans="3:3" ht="12.75" customHeight="1">
      <c r="C1646" s="101"/>
    </row>
    <row r="1647" spans="3:3" ht="12.75" customHeight="1">
      <c r="C1647" s="101"/>
    </row>
    <row r="1648" spans="3:3" ht="12.75" customHeight="1">
      <c r="C1648" s="101"/>
    </row>
    <row r="1649" spans="3:3" ht="12.75" customHeight="1">
      <c r="C1649" s="101"/>
    </row>
    <row r="1650" spans="3:3" ht="12.75" customHeight="1">
      <c r="C1650" s="101"/>
    </row>
    <row r="1651" spans="3:3" ht="12.75" customHeight="1">
      <c r="C1651" s="101"/>
    </row>
    <row r="1652" spans="3:3" ht="12.75" customHeight="1">
      <c r="C1652" s="101"/>
    </row>
    <row r="1653" spans="3:3" ht="12.75" customHeight="1">
      <c r="C1653" s="101"/>
    </row>
    <row r="1654" spans="3:3" ht="12.75" customHeight="1">
      <c r="C1654" s="101"/>
    </row>
    <row r="1655" spans="3:3" ht="12.75" customHeight="1">
      <c r="C1655" s="101"/>
    </row>
    <row r="1656" spans="3:3" ht="12.75" customHeight="1">
      <c r="C1656" s="101"/>
    </row>
    <row r="1657" spans="3:3" ht="12.75" customHeight="1">
      <c r="C1657" s="101"/>
    </row>
    <row r="1658" spans="3:3" ht="12.75" customHeight="1">
      <c r="C1658" s="101"/>
    </row>
    <row r="1659" spans="3:3" ht="12.75" customHeight="1">
      <c r="C1659" s="101"/>
    </row>
    <row r="1660" spans="3:3" ht="12.75" customHeight="1">
      <c r="C1660" s="101"/>
    </row>
    <row r="1661" spans="3:3" ht="12.75" customHeight="1">
      <c r="C1661" s="101"/>
    </row>
    <row r="1662" spans="3:3" ht="12.75" customHeight="1">
      <c r="C1662" s="101"/>
    </row>
    <row r="1663" spans="3:3" ht="12.75" customHeight="1">
      <c r="C1663" s="101"/>
    </row>
    <row r="1664" spans="3:3" ht="12.75" customHeight="1">
      <c r="C1664" s="101"/>
    </row>
    <row r="1665" spans="3:3" ht="12.75" customHeight="1">
      <c r="C1665" s="101"/>
    </row>
    <row r="1666" spans="3:3" ht="12.75" customHeight="1">
      <c r="C1666" s="101"/>
    </row>
    <row r="1667" spans="3:3" ht="12.75" customHeight="1">
      <c r="C1667" s="101"/>
    </row>
    <row r="1668" spans="3:3" ht="12.75" customHeight="1">
      <c r="C1668" s="101"/>
    </row>
    <row r="1669" spans="3:3" ht="12.75" customHeight="1">
      <c r="C1669" s="101"/>
    </row>
    <row r="1670" spans="3:3" ht="12.75" customHeight="1">
      <c r="C1670" s="101"/>
    </row>
    <row r="1671" spans="3:3" ht="12.75" customHeight="1">
      <c r="C1671" s="101"/>
    </row>
    <row r="1672" spans="3:3" ht="12.75" customHeight="1">
      <c r="C1672" s="101"/>
    </row>
    <row r="1673" spans="3:3" ht="12.75" customHeight="1">
      <c r="C1673" s="101"/>
    </row>
    <row r="1674" spans="3:3" ht="12.75" customHeight="1">
      <c r="C1674" s="101"/>
    </row>
    <row r="1675" spans="3:3" ht="12.75" customHeight="1">
      <c r="C1675" s="101"/>
    </row>
    <row r="1676" spans="3:3" ht="12.75" customHeight="1">
      <c r="C1676" s="101"/>
    </row>
    <row r="1677" spans="3:3" ht="12.75" customHeight="1">
      <c r="C1677" s="101"/>
    </row>
    <row r="1678" spans="3:3" ht="12.75" customHeight="1">
      <c r="C1678" s="101"/>
    </row>
    <row r="1679" spans="3:3" ht="12.75" customHeight="1">
      <c r="C1679" s="101"/>
    </row>
    <row r="1680" spans="3:3" ht="12.75" customHeight="1">
      <c r="C1680" s="101"/>
    </row>
    <row r="1681" spans="3:3" ht="12.75" customHeight="1">
      <c r="C1681" s="101"/>
    </row>
    <row r="1682" spans="3:3" ht="12.75" customHeight="1">
      <c r="C1682" s="101"/>
    </row>
    <row r="1683" spans="3:3" ht="12.75" customHeight="1">
      <c r="C1683" s="101"/>
    </row>
    <row r="1684" spans="3:3" ht="12.75" customHeight="1">
      <c r="C1684" s="101"/>
    </row>
    <row r="1685" spans="3:3" ht="12.75" customHeight="1">
      <c r="C1685" s="101"/>
    </row>
    <row r="1686" spans="3:3" ht="12.75" customHeight="1">
      <c r="C1686" s="101"/>
    </row>
    <row r="1687" spans="3:3" ht="12.75" customHeight="1">
      <c r="C1687" s="101"/>
    </row>
    <row r="1688" spans="3:3" ht="12.75" customHeight="1">
      <c r="C1688" s="101"/>
    </row>
    <row r="1689" spans="3:3" ht="12.75" customHeight="1">
      <c r="C1689" s="101"/>
    </row>
    <row r="1690" spans="3:3" ht="12.75" customHeight="1">
      <c r="C1690" s="101"/>
    </row>
    <row r="1691" spans="3:3" ht="12.75" customHeight="1">
      <c r="C1691" s="101"/>
    </row>
    <row r="1692" spans="3:3" ht="12.75" customHeight="1">
      <c r="C1692" s="101"/>
    </row>
    <row r="1693" spans="3:3" ht="12.75" customHeight="1">
      <c r="C1693" s="101"/>
    </row>
    <row r="1694" spans="3:3" ht="12.75" customHeight="1">
      <c r="C1694" s="101"/>
    </row>
    <row r="1695" spans="3:3" ht="12.75" customHeight="1">
      <c r="C1695" s="101"/>
    </row>
    <row r="1696" spans="3:3" ht="12.75" customHeight="1">
      <c r="C1696" s="101"/>
    </row>
    <row r="1697" spans="3:3" ht="12.75" customHeight="1">
      <c r="C1697" s="101"/>
    </row>
    <row r="1698" spans="3:3" ht="12.75" customHeight="1">
      <c r="C1698" s="101"/>
    </row>
    <row r="1699" spans="3:3" ht="12.75" customHeight="1">
      <c r="C1699" s="101"/>
    </row>
    <row r="1700" spans="3:3" ht="12.75" customHeight="1">
      <c r="C1700" s="101"/>
    </row>
    <row r="1701" spans="3:3" ht="12.75" customHeight="1">
      <c r="C1701" s="101"/>
    </row>
    <row r="1702" spans="3:3" ht="12.75" customHeight="1">
      <c r="C1702" s="101"/>
    </row>
    <row r="1703" spans="3:3" ht="12.75" customHeight="1">
      <c r="C1703" s="101"/>
    </row>
    <row r="1704" spans="3:3" ht="12.75" customHeight="1">
      <c r="C1704" s="101"/>
    </row>
    <row r="1705" spans="3:3" ht="12.75" customHeight="1">
      <c r="C1705" s="101"/>
    </row>
    <row r="1706" spans="3:3" ht="12.75" customHeight="1">
      <c r="C1706" s="101"/>
    </row>
    <row r="1707" spans="3:3" ht="12.75" customHeight="1">
      <c r="C1707" s="101"/>
    </row>
    <row r="1708" spans="3:3" ht="12.75" customHeight="1">
      <c r="C1708" s="101"/>
    </row>
    <row r="1709" spans="3:3" ht="12.75" customHeight="1">
      <c r="C1709" s="101"/>
    </row>
    <row r="1710" spans="3:3" ht="12.75" customHeight="1">
      <c r="C1710" s="101"/>
    </row>
    <row r="1711" spans="3:3" ht="12.75" customHeight="1">
      <c r="C1711" s="101"/>
    </row>
    <row r="1712" spans="3:3" ht="12.75" customHeight="1">
      <c r="C1712" s="101"/>
    </row>
    <row r="1713" spans="3:3" ht="12.75" customHeight="1">
      <c r="C1713" s="101"/>
    </row>
    <row r="1714" spans="3:3" ht="12.75" customHeight="1">
      <c r="C1714" s="101"/>
    </row>
    <row r="1715" spans="3:3" ht="12.75" customHeight="1">
      <c r="C1715" s="101"/>
    </row>
    <row r="1716" spans="3:3" ht="12.75" customHeight="1">
      <c r="C1716" s="101"/>
    </row>
    <row r="1717" spans="3:3" ht="12.75" customHeight="1">
      <c r="C1717" s="101"/>
    </row>
    <row r="1718" spans="3:3" ht="12.75" customHeight="1">
      <c r="C1718" s="101"/>
    </row>
    <row r="1719" spans="3:3" ht="12.75" customHeight="1">
      <c r="C1719" s="101"/>
    </row>
    <row r="1720" spans="3:3" ht="12.75" customHeight="1">
      <c r="C1720" s="101"/>
    </row>
    <row r="1721" spans="3:3" ht="12.75" customHeight="1">
      <c r="C1721" s="101"/>
    </row>
    <row r="1722" spans="3:3" ht="12.75" customHeight="1">
      <c r="C1722" s="101"/>
    </row>
    <row r="1723" spans="3:3" ht="12.75" customHeight="1">
      <c r="C1723" s="101"/>
    </row>
    <row r="1724" spans="3:3" ht="12.75" customHeight="1">
      <c r="C1724" s="101"/>
    </row>
    <row r="1725" spans="3:3" ht="12.75" customHeight="1">
      <c r="C1725" s="101"/>
    </row>
    <row r="1726" spans="3:3" ht="12.75" customHeight="1">
      <c r="C1726" s="101"/>
    </row>
    <row r="1727" spans="3:3" ht="12.75" customHeight="1">
      <c r="C1727" s="101"/>
    </row>
    <row r="1728" spans="3:3" ht="12.75" customHeight="1">
      <c r="C1728" s="101"/>
    </row>
    <row r="1729" spans="3:3" ht="12.75" customHeight="1">
      <c r="C1729" s="101"/>
    </row>
    <row r="1730" spans="3:3" ht="12.75" customHeight="1">
      <c r="C1730" s="101"/>
    </row>
    <row r="1731" spans="3:3" ht="12.75" customHeight="1">
      <c r="C1731" s="101"/>
    </row>
    <row r="1732" spans="3:3" ht="12.75" customHeight="1">
      <c r="C1732" s="101"/>
    </row>
    <row r="1733" spans="3:3" ht="12.75" customHeight="1">
      <c r="C1733" s="101"/>
    </row>
    <row r="1734" spans="3:3" ht="12.75" customHeight="1">
      <c r="C1734" s="101"/>
    </row>
    <row r="1735" spans="3:3" ht="12.75" customHeight="1">
      <c r="C1735" s="101"/>
    </row>
    <row r="1736" spans="3:3" ht="12.75" customHeight="1">
      <c r="C1736" s="101"/>
    </row>
    <row r="1737" spans="3:3" ht="12.75" customHeight="1">
      <c r="C1737" s="101"/>
    </row>
    <row r="1738" spans="3:3" ht="12.75" customHeight="1">
      <c r="C1738" s="101"/>
    </row>
    <row r="1739" spans="3:3" ht="12.75" customHeight="1">
      <c r="C1739" s="101"/>
    </row>
    <row r="1740" spans="3:3" ht="12.75" customHeight="1">
      <c r="C1740" s="101"/>
    </row>
    <row r="1741" spans="3:3" ht="12.75" customHeight="1">
      <c r="C1741" s="101"/>
    </row>
    <row r="1742" spans="3:3" ht="12.75" customHeight="1">
      <c r="C1742" s="101"/>
    </row>
    <row r="1743" spans="3:3" ht="12.75" customHeight="1">
      <c r="C1743" s="101"/>
    </row>
    <row r="1744" spans="3:3" ht="12.75" customHeight="1">
      <c r="C1744" s="101"/>
    </row>
    <row r="1745" spans="3:3" ht="12.75" customHeight="1">
      <c r="C1745" s="101"/>
    </row>
    <row r="1746" spans="3:3" ht="12.75" customHeight="1">
      <c r="C1746" s="101"/>
    </row>
    <row r="1747" spans="3:3" ht="12.75" customHeight="1">
      <c r="C1747" s="101"/>
    </row>
    <row r="1748" spans="3:3" ht="12.75" customHeight="1">
      <c r="C1748" s="101"/>
    </row>
    <row r="1749" spans="3:3" ht="12.75" customHeight="1">
      <c r="C1749" s="101"/>
    </row>
    <row r="1750" spans="3:3" ht="12.75" customHeight="1">
      <c r="C1750" s="101"/>
    </row>
    <row r="1751" spans="3:3" ht="12.75" customHeight="1">
      <c r="C1751" s="101"/>
    </row>
    <row r="1752" spans="3:3" ht="12.75" customHeight="1">
      <c r="C1752" s="101"/>
    </row>
    <row r="1753" spans="3:3" ht="12.75" customHeight="1">
      <c r="C1753" s="101"/>
    </row>
    <row r="1754" spans="3:3" ht="12.75" customHeight="1">
      <c r="C1754" s="101"/>
    </row>
    <row r="1755" spans="3:3" ht="12.75" customHeight="1">
      <c r="C1755" s="101"/>
    </row>
    <row r="1756" spans="3:3" ht="12.75" customHeight="1">
      <c r="C1756" s="101"/>
    </row>
    <row r="1757" spans="3:3" ht="12.75" customHeight="1">
      <c r="C1757" s="101"/>
    </row>
    <row r="1758" spans="3:3" ht="12.75" customHeight="1">
      <c r="C1758" s="101"/>
    </row>
    <row r="1759" spans="3:3" ht="12.75" customHeight="1">
      <c r="C1759" s="101"/>
    </row>
    <row r="1760" spans="3:3" ht="12.75" customHeight="1">
      <c r="C1760" s="101"/>
    </row>
    <row r="1761" spans="3:3" ht="12.75" customHeight="1">
      <c r="C1761" s="101"/>
    </row>
    <row r="1762" spans="3:3" ht="12.75" customHeight="1">
      <c r="C1762" s="101"/>
    </row>
    <row r="1763" spans="3:3" ht="12.75" customHeight="1">
      <c r="C1763" s="101"/>
    </row>
    <row r="1764" spans="3:3" ht="12.75" customHeight="1">
      <c r="C1764" s="101"/>
    </row>
    <row r="1765" spans="3:3" ht="12.75" customHeight="1">
      <c r="C1765" s="101"/>
    </row>
    <row r="1766" spans="3:3" ht="12.75" customHeight="1">
      <c r="C1766" s="101"/>
    </row>
    <row r="1767" spans="3:3" ht="12.75" customHeight="1">
      <c r="C1767" s="101"/>
    </row>
    <row r="1768" spans="3:3" ht="12.75" customHeight="1">
      <c r="C1768" s="101"/>
    </row>
    <row r="1769" spans="3:3" ht="12.75" customHeight="1">
      <c r="C1769" s="101"/>
    </row>
    <row r="1770" spans="3:3" ht="12.75" customHeight="1">
      <c r="C1770" s="101"/>
    </row>
    <row r="1771" spans="3:3" ht="12.75" customHeight="1">
      <c r="C1771" s="101"/>
    </row>
    <row r="1772" spans="3:3" ht="12.75" customHeight="1">
      <c r="C1772" s="101"/>
    </row>
    <row r="1773" spans="3:3" ht="12.75" customHeight="1">
      <c r="C1773" s="101"/>
    </row>
    <row r="1774" spans="3:3" ht="12.75" customHeight="1">
      <c r="C1774" s="101"/>
    </row>
    <row r="1775" spans="3:3" ht="12.75" customHeight="1">
      <c r="C1775" s="101"/>
    </row>
    <row r="1776" spans="3:3" ht="12.75" customHeight="1">
      <c r="C1776" s="101"/>
    </row>
    <row r="1777" spans="3:3" ht="12.75" customHeight="1">
      <c r="C1777" s="101"/>
    </row>
    <row r="1778" spans="3:3" ht="12.75" customHeight="1">
      <c r="C1778" s="101"/>
    </row>
    <row r="1779" spans="3:3" ht="12.75" customHeight="1">
      <c r="C1779" s="101"/>
    </row>
    <row r="1780" spans="3:3" ht="12.75" customHeight="1">
      <c r="C1780" s="101"/>
    </row>
    <row r="1781" spans="3:3" ht="12.75" customHeight="1">
      <c r="C1781" s="101"/>
    </row>
    <row r="1782" spans="3:3" ht="12.75" customHeight="1">
      <c r="C1782" s="101"/>
    </row>
    <row r="1783" spans="3:3" ht="12.75" customHeight="1">
      <c r="C1783" s="101"/>
    </row>
    <row r="1784" spans="3:3" ht="12.75" customHeight="1">
      <c r="C1784" s="101"/>
    </row>
    <row r="1785" spans="3:3" ht="12.75" customHeight="1">
      <c r="C1785" s="101"/>
    </row>
    <row r="1786" spans="3:3" ht="12.75" customHeight="1">
      <c r="C1786" s="101"/>
    </row>
    <row r="1787" spans="3:3" ht="12.75" customHeight="1">
      <c r="C1787" s="101"/>
    </row>
    <row r="1788" spans="3:3" ht="12.75" customHeight="1">
      <c r="C1788" s="101"/>
    </row>
    <row r="1789" spans="3:3" ht="12.75" customHeight="1">
      <c r="C1789" s="101"/>
    </row>
    <row r="1790" spans="3:3" ht="12.75" customHeight="1">
      <c r="C1790" s="101"/>
    </row>
    <row r="1791" spans="3:3" ht="12.75" customHeight="1">
      <c r="C1791" s="101"/>
    </row>
    <row r="1792" spans="3:3" ht="12.75" customHeight="1">
      <c r="C1792" s="101"/>
    </row>
    <row r="1793" spans="3:3" ht="12.75" customHeight="1">
      <c r="C1793" s="101"/>
    </row>
    <row r="1794" spans="3:3" ht="12.75" customHeight="1">
      <c r="C1794" s="101"/>
    </row>
    <row r="1795" spans="3:3" ht="12.75" customHeight="1">
      <c r="C1795" s="101"/>
    </row>
    <row r="1796" spans="3:3" ht="12.75" customHeight="1">
      <c r="C1796" s="101"/>
    </row>
    <row r="1797" spans="3:3" ht="12.75" customHeight="1">
      <c r="C1797" s="101"/>
    </row>
    <row r="1798" spans="3:3" ht="12.75" customHeight="1">
      <c r="C1798" s="101"/>
    </row>
    <row r="1799" spans="3:3" ht="12.75" customHeight="1">
      <c r="C1799" s="101"/>
    </row>
    <row r="1800" spans="3:3" ht="12.75" customHeight="1">
      <c r="C1800" s="101"/>
    </row>
    <row r="1801" spans="3:3" ht="12.75" customHeight="1">
      <c r="C1801" s="101"/>
    </row>
    <row r="1802" spans="3:3" ht="12.75" customHeight="1">
      <c r="C1802" s="101"/>
    </row>
    <row r="1803" spans="3:3" ht="12.75" customHeight="1">
      <c r="C1803" s="101"/>
    </row>
    <row r="1804" spans="3:3" ht="12.75" customHeight="1">
      <c r="C1804" s="101"/>
    </row>
    <row r="1805" spans="3:3" ht="12.75" customHeight="1">
      <c r="C1805" s="101"/>
    </row>
    <row r="1806" spans="3:3" ht="12.75" customHeight="1">
      <c r="C1806" s="101"/>
    </row>
    <row r="1807" spans="3:3" ht="12.75" customHeight="1">
      <c r="C1807" s="101"/>
    </row>
    <row r="1808" spans="3:3" ht="12.75" customHeight="1">
      <c r="C1808" s="101"/>
    </row>
    <row r="1809" spans="3:3" ht="12.75" customHeight="1">
      <c r="C1809" s="101"/>
    </row>
    <row r="1810" spans="3:3" ht="12.75" customHeight="1">
      <c r="C1810" s="101"/>
    </row>
    <row r="1811" spans="3:3" ht="12.75" customHeight="1">
      <c r="C1811" s="101"/>
    </row>
    <row r="1812" spans="3:3" ht="12.75" customHeight="1">
      <c r="C1812" s="101"/>
    </row>
    <row r="1813" spans="3:3" ht="12.75" customHeight="1">
      <c r="C1813" s="101"/>
    </row>
    <row r="1814" spans="3:3" ht="12.75" customHeight="1">
      <c r="C1814" s="101"/>
    </row>
    <row r="1815" spans="3:3" ht="12.75" customHeight="1">
      <c r="C1815" s="101"/>
    </row>
    <row r="1816" spans="3:3" ht="12.75" customHeight="1">
      <c r="C1816" s="101"/>
    </row>
    <row r="1817" spans="3:3" ht="12.75" customHeight="1">
      <c r="C1817" s="101"/>
    </row>
    <row r="1818" spans="3:3" ht="12.75" customHeight="1">
      <c r="C1818" s="101"/>
    </row>
    <row r="1819" spans="3:3" ht="12.75" customHeight="1">
      <c r="C1819" s="101"/>
    </row>
    <row r="1820" spans="3:3" ht="12.75" customHeight="1">
      <c r="C1820" s="101"/>
    </row>
    <row r="1821" spans="3:3" ht="12.75" customHeight="1">
      <c r="C1821" s="101"/>
    </row>
    <row r="1822" spans="3:3" ht="12.75" customHeight="1">
      <c r="C1822" s="101"/>
    </row>
    <row r="1823" spans="3:3" ht="12.75" customHeight="1">
      <c r="C1823" s="101"/>
    </row>
    <row r="1824" spans="3:3" ht="12.75" customHeight="1">
      <c r="C1824" s="101"/>
    </row>
    <row r="1825" spans="3:3" ht="12.75" customHeight="1">
      <c r="C1825" s="101"/>
    </row>
    <row r="1826" spans="3:3" ht="12.75" customHeight="1">
      <c r="C1826" s="101"/>
    </row>
    <row r="1827" spans="3:3" ht="12.75" customHeight="1">
      <c r="C1827" s="101"/>
    </row>
    <row r="1828" spans="3:3" ht="12.75" customHeight="1">
      <c r="C1828" s="101"/>
    </row>
    <row r="1829" spans="3:3" ht="12.75" customHeight="1">
      <c r="C1829" s="101"/>
    </row>
    <row r="1830" spans="3:3" ht="12.75" customHeight="1">
      <c r="C1830" s="101"/>
    </row>
    <row r="1831" spans="3:3" ht="12.75" customHeight="1">
      <c r="C1831" s="101"/>
    </row>
    <row r="1832" spans="3:3" ht="12.75" customHeight="1">
      <c r="C1832" s="101"/>
    </row>
    <row r="1833" spans="3:3" ht="12.75" customHeight="1">
      <c r="C1833" s="101"/>
    </row>
    <row r="1834" spans="3:3" ht="12.75" customHeight="1">
      <c r="C1834" s="101"/>
    </row>
    <row r="1835" spans="3:3" ht="12.75" customHeight="1">
      <c r="C1835" s="101"/>
    </row>
    <row r="1836" spans="3:3" ht="12.75" customHeight="1">
      <c r="C1836" s="101"/>
    </row>
    <row r="1837" spans="3:3" ht="12.75" customHeight="1">
      <c r="C1837" s="101"/>
    </row>
    <row r="1838" spans="3:3" ht="12.75" customHeight="1">
      <c r="C1838" s="101"/>
    </row>
    <row r="1839" spans="3:3" ht="12.75" customHeight="1">
      <c r="C1839" s="101"/>
    </row>
    <row r="1840" spans="3:3" ht="12.75" customHeight="1">
      <c r="C1840" s="101"/>
    </row>
    <row r="1841" spans="3:3" ht="12.75" customHeight="1">
      <c r="C1841" s="101"/>
    </row>
    <row r="1842" spans="3:3" ht="12.75" customHeight="1">
      <c r="C1842" s="101"/>
    </row>
    <row r="1843" spans="3:3" ht="12.75" customHeight="1">
      <c r="C1843" s="101"/>
    </row>
    <row r="1844" spans="3:3" ht="12.75" customHeight="1">
      <c r="C1844" s="101"/>
    </row>
    <row r="1845" spans="3:3" ht="12.75" customHeight="1">
      <c r="C1845" s="101"/>
    </row>
    <row r="1846" spans="3:3" ht="12.75" customHeight="1">
      <c r="C1846" s="101"/>
    </row>
    <row r="1847" spans="3:3" ht="12.75" customHeight="1">
      <c r="C1847" s="101"/>
    </row>
    <row r="1848" spans="3:3" ht="12.75" customHeight="1">
      <c r="C1848" s="101"/>
    </row>
    <row r="1849" spans="3:3" ht="12.75" customHeight="1">
      <c r="C1849" s="101"/>
    </row>
    <row r="1850" spans="3:3" ht="12.75" customHeight="1">
      <c r="C1850" s="101"/>
    </row>
    <row r="1851" spans="3:3" ht="12.75" customHeight="1">
      <c r="C1851" s="101"/>
    </row>
    <row r="1852" spans="3:3" ht="12.75" customHeight="1">
      <c r="C1852" s="101"/>
    </row>
    <row r="1853" spans="3:3" ht="12.75" customHeight="1">
      <c r="C1853" s="101"/>
    </row>
    <row r="1854" spans="3:3" ht="12.75" customHeight="1">
      <c r="C1854" s="101"/>
    </row>
    <row r="1855" spans="3:3" ht="12.75" customHeight="1">
      <c r="C1855" s="101"/>
    </row>
    <row r="1856" spans="3:3" ht="12.75" customHeight="1">
      <c r="C1856" s="101"/>
    </row>
    <row r="1857" spans="3:3" ht="12.75" customHeight="1">
      <c r="C1857" s="101"/>
    </row>
    <row r="1858" spans="3:3" ht="12.75" customHeight="1">
      <c r="C1858" s="101"/>
    </row>
    <row r="1859" spans="3:3" ht="12.75" customHeight="1">
      <c r="C1859" s="101"/>
    </row>
    <row r="1860" spans="3:3" ht="12.75" customHeight="1">
      <c r="C1860" s="101"/>
    </row>
    <row r="1861" spans="3:3" ht="12.75" customHeight="1">
      <c r="C1861" s="101"/>
    </row>
    <row r="1862" spans="3:3" ht="12.75" customHeight="1">
      <c r="C1862" s="101"/>
    </row>
    <row r="1863" spans="3:3" ht="12.75" customHeight="1">
      <c r="C1863" s="101"/>
    </row>
    <row r="1864" spans="3:3" ht="12.75" customHeight="1">
      <c r="C1864" s="101"/>
    </row>
    <row r="1865" spans="3:3" ht="12.75" customHeight="1">
      <c r="C1865" s="101"/>
    </row>
    <row r="1866" spans="3:3" ht="12.75" customHeight="1">
      <c r="C1866" s="101"/>
    </row>
    <row r="1867" spans="3:3" ht="12.75" customHeight="1">
      <c r="C1867" s="101"/>
    </row>
    <row r="1868" spans="3:3" ht="12.75" customHeight="1">
      <c r="C1868" s="101"/>
    </row>
    <row r="1869" spans="3:3" ht="12.75" customHeight="1">
      <c r="C1869" s="101"/>
    </row>
    <row r="1870" spans="3:3" ht="12.75" customHeight="1">
      <c r="C1870" s="101"/>
    </row>
    <row r="1871" spans="3:3" ht="12.75" customHeight="1">
      <c r="C1871" s="101"/>
    </row>
    <row r="1872" spans="3:3" ht="12.75" customHeight="1">
      <c r="C1872" s="101"/>
    </row>
    <row r="1873" spans="3:3" ht="12.75" customHeight="1">
      <c r="C1873" s="101"/>
    </row>
    <row r="1874" spans="3:3" ht="12.75" customHeight="1">
      <c r="C1874" s="101"/>
    </row>
    <row r="1875" spans="3:3" ht="12.75" customHeight="1">
      <c r="C1875" s="101"/>
    </row>
    <row r="1876" spans="3:3" ht="12.75" customHeight="1">
      <c r="C1876" s="101"/>
    </row>
    <row r="1877" spans="3:3" ht="12.75" customHeight="1">
      <c r="C1877" s="101"/>
    </row>
    <row r="1878" spans="3:3" ht="12.75" customHeight="1">
      <c r="C1878" s="101"/>
    </row>
    <row r="1879" spans="3:3" ht="12.75" customHeight="1">
      <c r="C1879" s="101"/>
    </row>
    <row r="1880" spans="3:3" ht="12.75" customHeight="1">
      <c r="C1880" s="101"/>
    </row>
    <row r="1881" spans="3:3" ht="12.75" customHeight="1">
      <c r="C1881" s="101"/>
    </row>
    <row r="1882" spans="3:3" ht="12.75" customHeight="1">
      <c r="C1882" s="101"/>
    </row>
    <row r="1883" spans="3:3" ht="12.75" customHeight="1">
      <c r="C1883" s="101"/>
    </row>
    <row r="1884" spans="3:3" ht="12.75" customHeight="1">
      <c r="C1884" s="101"/>
    </row>
    <row r="1885" spans="3:3" ht="12.75" customHeight="1">
      <c r="C1885" s="101"/>
    </row>
    <row r="1886" spans="3:3" ht="12.75" customHeight="1">
      <c r="C1886" s="101"/>
    </row>
    <row r="1887" spans="3:3" ht="12.75" customHeight="1">
      <c r="C1887" s="101"/>
    </row>
    <row r="1888" spans="3:3" ht="12.75" customHeight="1">
      <c r="C1888" s="101"/>
    </row>
    <row r="1889" spans="3:3" ht="12.75" customHeight="1">
      <c r="C1889" s="101"/>
    </row>
    <row r="1890" spans="3:3" ht="12.75" customHeight="1">
      <c r="C1890" s="101"/>
    </row>
    <row r="1891" spans="3:3" ht="12.75" customHeight="1">
      <c r="C1891" s="101"/>
    </row>
    <row r="1892" spans="3:3" ht="12.75" customHeight="1">
      <c r="C1892" s="101"/>
    </row>
    <row r="1893" spans="3:3" ht="12.75" customHeight="1">
      <c r="C1893" s="101"/>
    </row>
    <row r="1894" spans="3:3" ht="12.75" customHeight="1">
      <c r="C1894" s="101"/>
    </row>
    <row r="1895" spans="3:3" ht="12.75" customHeight="1">
      <c r="C1895" s="101"/>
    </row>
    <row r="1896" spans="3:3" ht="12.75" customHeight="1">
      <c r="C1896" s="101"/>
    </row>
    <row r="1897" spans="3:3" ht="12.75" customHeight="1">
      <c r="C1897" s="101"/>
    </row>
    <row r="1898" spans="3:3" ht="12.75" customHeight="1">
      <c r="C1898" s="101"/>
    </row>
    <row r="1899" spans="3:3" ht="12.75" customHeight="1">
      <c r="C1899" s="101"/>
    </row>
    <row r="1900" spans="3:3" ht="12.75" customHeight="1">
      <c r="C1900" s="101"/>
    </row>
    <row r="1901" spans="3:3" ht="12.75" customHeight="1">
      <c r="C1901" s="101"/>
    </row>
    <row r="1902" spans="3:3" ht="12.75" customHeight="1">
      <c r="C1902" s="101"/>
    </row>
    <row r="1903" spans="3:3" ht="12.75" customHeight="1">
      <c r="C1903" s="101"/>
    </row>
    <row r="1904" spans="3:3" ht="12.75" customHeight="1">
      <c r="C1904" s="101"/>
    </row>
    <row r="1905" spans="3:3" ht="12.75" customHeight="1">
      <c r="C1905" s="101"/>
    </row>
    <row r="1906" spans="3:3" ht="12.75" customHeight="1">
      <c r="C1906" s="101"/>
    </row>
    <row r="1907" spans="3:3" ht="12.75" customHeight="1">
      <c r="C1907" s="101"/>
    </row>
    <row r="1908" spans="3:3" ht="12.75" customHeight="1">
      <c r="C1908" s="101"/>
    </row>
    <row r="1909" spans="3:3" ht="12.75" customHeight="1">
      <c r="C1909" s="101"/>
    </row>
    <row r="1910" spans="3:3" ht="12.75" customHeight="1">
      <c r="C1910" s="101"/>
    </row>
    <row r="1911" spans="3:3" ht="12.75" customHeight="1">
      <c r="C1911" s="101"/>
    </row>
    <row r="1912" spans="3:3" ht="12.75" customHeight="1">
      <c r="C1912" s="101"/>
    </row>
    <row r="1913" spans="3:3" ht="12.75" customHeight="1">
      <c r="C1913" s="101"/>
    </row>
    <row r="1914" spans="3:3" ht="12.75" customHeight="1">
      <c r="C1914" s="101"/>
    </row>
    <row r="1915" spans="3:3" ht="12.75" customHeight="1">
      <c r="C1915" s="101"/>
    </row>
    <row r="1916" spans="3:3" ht="12.75" customHeight="1">
      <c r="C1916" s="101"/>
    </row>
    <row r="1917" spans="3:3" ht="12.75" customHeight="1">
      <c r="C1917" s="101"/>
    </row>
    <row r="1918" spans="3:3" ht="12.75" customHeight="1">
      <c r="C1918" s="101"/>
    </row>
    <row r="1919" spans="3:3" ht="12.75" customHeight="1">
      <c r="C1919" s="101"/>
    </row>
    <row r="1920" spans="3:3" ht="12.75" customHeight="1">
      <c r="C1920" s="101"/>
    </row>
    <row r="1921" spans="3:3" ht="12.75" customHeight="1">
      <c r="C1921" s="101"/>
    </row>
    <row r="1922" spans="3:3" ht="12.75" customHeight="1">
      <c r="C1922" s="101"/>
    </row>
    <row r="1923" spans="3:3" ht="12.75" customHeight="1">
      <c r="C1923" s="101"/>
    </row>
    <row r="1924" spans="3:3" ht="12.75" customHeight="1">
      <c r="C1924" s="101"/>
    </row>
    <row r="1925" spans="3:3" ht="12.75" customHeight="1">
      <c r="C1925" s="101"/>
    </row>
    <row r="1926" spans="3:3" ht="12.75" customHeight="1">
      <c r="C1926" s="101"/>
    </row>
    <row r="1927" spans="3:3" ht="12.75" customHeight="1">
      <c r="C1927" s="101"/>
    </row>
    <row r="1928" spans="3:3" ht="12.75" customHeight="1">
      <c r="C1928" s="101"/>
    </row>
    <row r="1929" spans="3:3" ht="12.75" customHeight="1">
      <c r="C1929" s="101"/>
    </row>
    <row r="1930" spans="3:3" ht="12.75" customHeight="1">
      <c r="C1930" s="101"/>
    </row>
    <row r="1931" spans="3:3" ht="12.75" customHeight="1">
      <c r="C1931" s="101"/>
    </row>
    <row r="1932" spans="3:3" ht="12.75" customHeight="1">
      <c r="C1932" s="101"/>
    </row>
    <row r="1933" spans="3:3" ht="12.75" customHeight="1">
      <c r="C1933" s="101"/>
    </row>
    <row r="1934" spans="3:3" ht="12.75" customHeight="1">
      <c r="C1934" s="101"/>
    </row>
    <row r="1935" spans="3:3" ht="12.75" customHeight="1">
      <c r="C1935" s="101"/>
    </row>
    <row r="1936" spans="3:3" ht="12.75" customHeight="1">
      <c r="C1936" s="101"/>
    </row>
    <row r="1937" spans="3:3" ht="12.75" customHeight="1">
      <c r="C1937" s="101"/>
    </row>
    <row r="1938" spans="3:3" ht="12.75" customHeight="1">
      <c r="C1938" s="101"/>
    </row>
    <row r="1939" spans="3:3" ht="12.75" customHeight="1">
      <c r="C1939" s="101"/>
    </row>
    <row r="1940" spans="3:3" ht="12.75" customHeight="1">
      <c r="C1940" s="101"/>
    </row>
    <row r="1941" spans="3:3" ht="12.75" customHeight="1">
      <c r="C1941" s="101"/>
    </row>
    <row r="1942" spans="3:3" ht="12.75" customHeight="1">
      <c r="C1942" s="101"/>
    </row>
    <row r="1943" spans="3:3" ht="12.75" customHeight="1">
      <c r="C1943" s="101"/>
    </row>
    <row r="1944" spans="3:3" ht="12.75" customHeight="1">
      <c r="C1944" s="101"/>
    </row>
    <row r="1945" spans="3:3" ht="12.75" customHeight="1">
      <c r="C1945" s="101"/>
    </row>
    <row r="1946" spans="3:3" ht="12.75" customHeight="1">
      <c r="C1946" s="101"/>
    </row>
    <row r="1947" spans="3:3" ht="12.75" customHeight="1">
      <c r="C1947" s="101"/>
    </row>
    <row r="1948" spans="3:3" ht="12.75" customHeight="1">
      <c r="C1948" s="101"/>
    </row>
    <row r="1949" spans="3:3" ht="12.75" customHeight="1">
      <c r="C1949" s="101"/>
    </row>
    <row r="1950" spans="3:3" ht="12.75" customHeight="1">
      <c r="C1950" s="101"/>
    </row>
    <row r="1951" spans="3:3" ht="12.75" customHeight="1">
      <c r="C1951" s="101"/>
    </row>
    <row r="1952" spans="3:3" ht="12.75" customHeight="1">
      <c r="C1952" s="101"/>
    </row>
    <row r="1953" spans="3:3" ht="12.75" customHeight="1">
      <c r="C1953" s="101"/>
    </row>
    <row r="1954" spans="3:3" ht="12.75" customHeight="1">
      <c r="C1954" s="101"/>
    </row>
    <row r="1955" spans="3:3" ht="12.75" customHeight="1">
      <c r="C1955" s="101"/>
    </row>
    <row r="1956" spans="3:3" ht="12.75" customHeight="1">
      <c r="C1956" s="101"/>
    </row>
    <row r="1957" spans="3:3" ht="12.75" customHeight="1">
      <c r="C1957" s="101"/>
    </row>
    <row r="1958" spans="3:3" ht="12.75" customHeight="1">
      <c r="C1958" s="101"/>
    </row>
    <row r="1959" spans="3:3" ht="12.75" customHeight="1">
      <c r="C1959" s="101"/>
    </row>
    <row r="1960" spans="3:3" ht="12.75" customHeight="1">
      <c r="C1960" s="101"/>
    </row>
    <row r="1961" spans="3:3" ht="12.75" customHeight="1">
      <c r="C1961" s="101"/>
    </row>
    <row r="1962" spans="3:3" ht="12.75" customHeight="1">
      <c r="C1962" s="101"/>
    </row>
    <row r="1963" spans="3:3" ht="12.75" customHeight="1">
      <c r="C1963" s="101"/>
    </row>
    <row r="1964" spans="3:3" ht="12.75" customHeight="1">
      <c r="C1964" s="101"/>
    </row>
    <row r="1965" spans="3:3" ht="12.75" customHeight="1">
      <c r="C1965" s="101"/>
    </row>
    <row r="1966" spans="3:3" ht="12.75" customHeight="1">
      <c r="C1966" s="101"/>
    </row>
    <row r="1967" spans="3:3" ht="12.75" customHeight="1">
      <c r="C1967" s="101"/>
    </row>
    <row r="1968" spans="3:3" ht="12.75" customHeight="1">
      <c r="C1968" s="101"/>
    </row>
    <row r="1969" spans="3:3" ht="12.75" customHeight="1">
      <c r="C1969" s="101"/>
    </row>
    <row r="1970" spans="3:3" ht="12.75" customHeight="1">
      <c r="C1970" s="101"/>
    </row>
    <row r="1971" spans="3:3" ht="12.75" customHeight="1">
      <c r="C1971" s="101"/>
    </row>
    <row r="1972" spans="3:3" ht="12.75" customHeight="1">
      <c r="C1972" s="101"/>
    </row>
    <row r="1973" spans="3:3" ht="12.75" customHeight="1">
      <c r="C1973" s="101"/>
    </row>
    <row r="1974" spans="3:3" ht="12.75" customHeight="1">
      <c r="C1974" s="101"/>
    </row>
    <row r="1975" spans="3:3" ht="12.75" customHeight="1">
      <c r="C1975" s="101"/>
    </row>
    <row r="1976" spans="3:3" ht="12.75" customHeight="1">
      <c r="C1976" s="101"/>
    </row>
    <row r="1977" spans="3:3" ht="12.75" customHeight="1">
      <c r="C1977" s="101"/>
    </row>
    <row r="1978" spans="3:3" ht="12.75" customHeight="1">
      <c r="C1978" s="101"/>
    </row>
    <row r="1979" spans="3:3" ht="12.75" customHeight="1">
      <c r="C1979" s="101"/>
    </row>
    <row r="1980" spans="3:3" ht="12.75" customHeight="1">
      <c r="C1980" s="101"/>
    </row>
    <row r="1981" spans="3:3" ht="12.75" customHeight="1">
      <c r="C1981" s="101"/>
    </row>
    <row r="1982" spans="3:3" ht="12.75" customHeight="1">
      <c r="C1982" s="101"/>
    </row>
    <row r="1983" spans="3:3" ht="12.75" customHeight="1">
      <c r="C1983" s="101"/>
    </row>
    <row r="1984" spans="3:3" ht="12.75" customHeight="1">
      <c r="C1984" s="101"/>
    </row>
    <row r="1985" spans="3:3" ht="12.75" customHeight="1">
      <c r="C1985" s="101"/>
    </row>
    <row r="1986" spans="3:3" ht="12.75" customHeight="1">
      <c r="C1986" s="101"/>
    </row>
    <row r="1987" spans="3:3" ht="12.75" customHeight="1">
      <c r="C1987" s="101"/>
    </row>
    <row r="1988" spans="3:3" ht="12.75" customHeight="1">
      <c r="C1988" s="101"/>
    </row>
    <row r="1989" spans="3:3" ht="12.75" customHeight="1">
      <c r="C1989" s="101"/>
    </row>
    <row r="1990" spans="3:3" ht="12.75" customHeight="1">
      <c r="C1990" s="101"/>
    </row>
    <row r="1991" spans="3:3" ht="12.75" customHeight="1">
      <c r="C1991" s="101"/>
    </row>
    <row r="1992" spans="3:3" ht="12.75" customHeight="1">
      <c r="C1992" s="101"/>
    </row>
    <row r="1993" spans="3:3" ht="12.75" customHeight="1">
      <c r="C1993" s="101"/>
    </row>
    <row r="1994" spans="3:3" ht="12.75" customHeight="1">
      <c r="C1994" s="101"/>
    </row>
    <row r="1995" spans="3:3" ht="12.75" customHeight="1">
      <c r="C1995" s="101"/>
    </row>
    <row r="1996" spans="3:3" ht="12.75" customHeight="1">
      <c r="C1996" s="101"/>
    </row>
    <row r="1997" spans="3:3" ht="12.75" customHeight="1">
      <c r="C1997" s="101"/>
    </row>
    <row r="1998" spans="3:3" ht="12.75" customHeight="1">
      <c r="C1998" s="101"/>
    </row>
    <row r="1999" spans="3:3" ht="12.75" customHeight="1">
      <c r="C1999" s="101"/>
    </row>
    <row r="2000" spans="3:3" ht="12.75" customHeight="1">
      <c r="C2000" s="101"/>
    </row>
    <row r="2001" spans="3:3" ht="12.75" customHeight="1">
      <c r="C2001" s="101"/>
    </row>
    <row r="2002" spans="3:3" ht="12.75" customHeight="1">
      <c r="C2002" s="101"/>
    </row>
    <row r="2003" spans="3:3" ht="12.75" customHeight="1">
      <c r="C2003" s="101"/>
    </row>
    <row r="2004" spans="3:3" ht="12.75" customHeight="1">
      <c r="C2004" s="101"/>
    </row>
    <row r="2005" spans="3:3" ht="12.75" customHeight="1">
      <c r="C2005" s="101"/>
    </row>
    <row r="2006" spans="3:3" ht="12.75" customHeight="1">
      <c r="C2006" s="101"/>
    </row>
    <row r="2007" spans="3:3" ht="12.75" customHeight="1">
      <c r="C2007" s="101"/>
    </row>
    <row r="2008" spans="3:3" ht="12.75" customHeight="1">
      <c r="C2008" s="101"/>
    </row>
    <row r="2009" spans="3:3" ht="12.75" customHeight="1">
      <c r="C2009" s="101"/>
    </row>
    <row r="2010" spans="3:3" ht="12.75" customHeight="1">
      <c r="C2010" s="101"/>
    </row>
    <row r="2011" spans="3:3" ht="12.75" customHeight="1">
      <c r="C2011" s="101"/>
    </row>
    <row r="2012" spans="3:3" ht="12.75" customHeight="1">
      <c r="C2012" s="101"/>
    </row>
    <row r="2013" spans="3:3" ht="12.75" customHeight="1">
      <c r="C2013" s="101"/>
    </row>
    <row r="2014" spans="3:3" ht="12.75" customHeight="1">
      <c r="C2014" s="101"/>
    </row>
    <row r="2015" spans="3:3" ht="12.75" customHeight="1">
      <c r="C2015" s="101"/>
    </row>
    <row r="2016" spans="3:3" ht="12.75" customHeight="1">
      <c r="C2016" s="101"/>
    </row>
    <row r="2017" spans="3:3" ht="12.75" customHeight="1">
      <c r="C2017" s="101"/>
    </row>
    <row r="2018" spans="3:3" ht="12.75" customHeight="1">
      <c r="C2018" s="101"/>
    </row>
    <row r="2019" spans="3:3" ht="12.75" customHeight="1">
      <c r="C2019" s="101"/>
    </row>
    <row r="2020" spans="3:3" ht="12.75" customHeight="1">
      <c r="C2020" s="101"/>
    </row>
    <row r="2021" spans="3:3" ht="12.75" customHeight="1">
      <c r="C2021" s="101"/>
    </row>
    <row r="2022" spans="3:3" ht="12.75" customHeight="1">
      <c r="C2022" s="101"/>
    </row>
    <row r="2023" spans="3:3" ht="12.75" customHeight="1">
      <c r="C2023" s="101"/>
    </row>
    <row r="2024" spans="3:3" ht="12.75" customHeight="1">
      <c r="C2024" s="101"/>
    </row>
    <row r="2025" spans="3:3" ht="12.75" customHeight="1">
      <c r="C2025" s="101"/>
    </row>
    <row r="2026" spans="3:3" ht="12.75" customHeight="1">
      <c r="C2026" s="101"/>
    </row>
    <row r="2027" spans="3:3" ht="12.75" customHeight="1">
      <c r="C2027" s="101"/>
    </row>
    <row r="2028" spans="3:3" ht="12.75" customHeight="1">
      <c r="C2028" s="101"/>
    </row>
    <row r="2029" spans="3:3" ht="12.75" customHeight="1">
      <c r="C2029" s="101"/>
    </row>
    <row r="2030" spans="3:3" ht="12.75" customHeight="1">
      <c r="C2030" s="101"/>
    </row>
    <row r="2031" spans="3:3" ht="12.75" customHeight="1">
      <c r="C2031" s="101"/>
    </row>
    <row r="2032" spans="3:3" ht="12.75" customHeight="1">
      <c r="C2032" s="101"/>
    </row>
    <row r="2033" spans="3:3" ht="12.75" customHeight="1">
      <c r="C2033" s="101"/>
    </row>
    <row r="2034" spans="3:3" ht="12.75" customHeight="1">
      <c r="C2034" s="101"/>
    </row>
    <row r="2035" spans="3:3" ht="12.75" customHeight="1">
      <c r="C2035" s="101"/>
    </row>
    <row r="2036" spans="3:3" ht="12.75" customHeight="1">
      <c r="C2036" s="101"/>
    </row>
    <row r="2037" spans="3:3" ht="12.75" customHeight="1">
      <c r="C2037" s="101"/>
    </row>
    <row r="2038" spans="3:3" ht="12.75" customHeight="1">
      <c r="C2038" s="101"/>
    </row>
    <row r="2039" spans="3:3" ht="12.75" customHeight="1">
      <c r="C2039" s="101"/>
    </row>
    <row r="2040" spans="3:3" ht="12.75" customHeight="1">
      <c r="C2040" s="101"/>
    </row>
    <row r="2041" spans="3:3" ht="12.75" customHeight="1">
      <c r="C2041" s="101"/>
    </row>
    <row r="2042" spans="3:3" ht="12.75" customHeight="1">
      <c r="C2042" s="101"/>
    </row>
    <row r="2043" spans="3:3" ht="12.75" customHeight="1">
      <c r="C2043" s="101"/>
    </row>
    <row r="2044" spans="3:3" ht="12.75" customHeight="1">
      <c r="C2044" s="101"/>
    </row>
    <row r="2045" spans="3:3" ht="12.75" customHeight="1">
      <c r="C2045" s="101"/>
    </row>
    <row r="2046" spans="3:3" ht="12.75" customHeight="1">
      <c r="C2046" s="101"/>
    </row>
    <row r="2047" spans="3:3" ht="12.75" customHeight="1">
      <c r="C2047" s="101"/>
    </row>
    <row r="2048" spans="3:3" ht="12.75" customHeight="1">
      <c r="C2048" s="101"/>
    </row>
    <row r="2049" spans="3:3" ht="12.75" customHeight="1">
      <c r="C2049" s="101"/>
    </row>
    <row r="2050" spans="3:3" ht="12.75" customHeight="1">
      <c r="C2050" s="101"/>
    </row>
    <row r="2051" spans="3:3" ht="12.75" customHeight="1">
      <c r="C2051" s="101"/>
    </row>
    <row r="2052" spans="3:3" ht="12.75" customHeight="1">
      <c r="C2052" s="101"/>
    </row>
    <row r="2053" spans="3:3" ht="12.75" customHeight="1">
      <c r="C2053" s="101"/>
    </row>
    <row r="2054" spans="3:3" ht="12.75" customHeight="1">
      <c r="C2054" s="101"/>
    </row>
    <row r="2055" spans="3:3" ht="12.75" customHeight="1">
      <c r="C2055" s="101"/>
    </row>
    <row r="2056" spans="3:3" ht="12.75" customHeight="1">
      <c r="C2056" s="101"/>
    </row>
    <row r="2057" spans="3:3" ht="12.75" customHeight="1">
      <c r="C2057" s="101"/>
    </row>
    <row r="2058" spans="3:3" ht="12.75" customHeight="1">
      <c r="C2058" s="101"/>
    </row>
    <row r="2059" spans="3:3" ht="12.75" customHeight="1">
      <c r="C2059" s="101"/>
    </row>
    <row r="2060" spans="3:3" ht="12.75" customHeight="1">
      <c r="C2060" s="101"/>
    </row>
    <row r="2061" spans="3:3" ht="12.75" customHeight="1">
      <c r="C2061" s="101"/>
    </row>
    <row r="2062" spans="3:3" ht="12.75" customHeight="1">
      <c r="C2062" s="101"/>
    </row>
    <row r="2063" spans="3:3" ht="12.75" customHeight="1">
      <c r="C2063" s="101"/>
    </row>
    <row r="2064" spans="3:3" ht="12.75" customHeight="1">
      <c r="C2064" s="101"/>
    </row>
    <row r="2065" spans="3:3" ht="12.75" customHeight="1">
      <c r="C2065" s="101"/>
    </row>
    <row r="2066" spans="3:3" ht="12.75" customHeight="1">
      <c r="C2066" s="101"/>
    </row>
    <row r="2067" spans="3:3" ht="12.75" customHeight="1">
      <c r="C2067" s="101"/>
    </row>
    <row r="2068" spans="3:3" ht="12.75" customHeight="1">
      <c r="C2068" s="101"/>
    </row>
    <row r="2069" spans="3:3" ht="12.75" customHeight="1">
      <c r="C2069" s="101"/>
    </row>
    <row r="2070" spans="3:3" ht="12.75" customHeight="1">
      <c r="C2070" s="101"/>
    </row>
    <row r="2071" spans="3:3" ht="12.75" customHeight="1">
      <c r="C2071" s="101"/>
    </row>
    <row r="2072" spans="3:3" ht="12.75" customHeight="1">
      <c r="C2072" s="101"/>
    </row>
    <row r="2073" spans="3:3" ht="12.75" customHeight="1">
      <c r="C2073" s="101"/>
    </row>
    <row r="2074" spans="3:3" ht="12.75" customHeight="1">
      <c r="C2074" s="101"/>
    </row>
    <row r="2075" spans="3:3" ht="12.75" customHeight="1">
      <c r="C2075" s="101"/>
    </row>
    <row r="2076" spans="3:3" ht="12.75" customHeight="1">
      <c r="C2076" s="101"/>
    </row>
    <row r="2077" spans="3:3" ht="12.75" customHeight="1">
      <c r="C2077" s="101"/>
    </row>
    <row r="2078" spans="3:3" ht="12.75" customHeight="1">
      <c r="C2078" s="101"/>
    </row>
    <row r="2079" spans="3:3" ht="12.75" customHeight="1">
      <c r="C2079" s="101"/>
    </row>
    <row r="2080" spans="3:3" ht="12.75" customHeight="1">
      <c r="C2080" s="101"/>
    </row>
    <row r="2081" spans="3:3" ht="12.75" customHeight="1">
      <c r="C2081" s="101"/>
    </row>
    <row r="2082" spans="3:3" ht="12.75" customHeight="1">
      <c r="C2082" s="101"/>
    </row>
    <row r="2083" spans="3:3" ht="12.75" customHeight="1">
      <c r="C2083" s="101"/>
    </row>
    <row r="2084" spans="3:3" ht="12.75" customHeight="1">
      <c r="C2084" s="101"/>
    </row>
    <row r="2085" spans="3:3" ht="12.75" customHeight="1">
      <c r="C2085" s="101"/>
    </row>
    <row r="2086" spans="3:3" ht="12.75" customHeight="1">
      <c r="C2086" s="101"/>
    </row>
    <row r="2087" spans="3:3" ht="12.75" customHeight="1">
      <c r="C2087" s="101"/>
    </row>
    <row r="2088" spans="3:3" ht="12.75" customHeight="1">
      <c r="C2088" s="101"/>
    </row>
    <row r="2089" spans="3:3" ht="12.75" customHeight="1">
      <c r="C2089" s="101"/>
    </row>
    <row r="2090" spans="3:3" ht="12.75" customHeight="1">
      <c r="C2090" s="101"/>
    </row>
    <row r="2091" spans="3:3" ht="12.75" customHeight="1">
      <c r="C2091" s="101"/>
    </row>
    <row r="2092" spans="3:3" ht="12.75" customHeight="1">
      <c r="C2092" s="101"/>
    </row>
    <row r="2093" spans="3:3" ht="12.75" customHeight="1">
      <c r="C2093" s="101"/>
    </row>
    <row r="2094" spans="3:3" ht="12.75" customHeight="1">
      <c r="C2094" s="101"/>
    </row>
    <row r="2095" spans="3:3" ht="12.75" customHeight="1">
      <c r="C2095" s="101"/>
    </row>
    <row r="2096" spans="3:3" ht="12.75" customHeight="1">
      <c r="C2096" s="101"/>
    </row>
    <row r="2097" spans="3:3" ht="12.75" customHeight="1">
      <c r="C2097" s="101"/>
    </row>
    <row r="2098" spans="3:3" ht="12.75" customHeight="1">
      <c r="C2098" s="101"/>
    </row>
    <row r="2099" spans="3:3" ht="12.75" customHeight="1">
      <c r="C2099" s="101"/>
    </row>
    <row r="2100" spans="3:3" ht="12.75" customHeight="1">
      <c r="C2100" s="101"/>
    </row>
    <row r="2101" spans="3:3" ht="12.75" customHeight="1">
      <c r="C2101" s="101"/>
    </row>
    <row r="2102" spans="3:3" ht="12.75" customHeight="1">
      <c r="C2102" s="101"/>
    </row>
    <row r="2103" spans="3:3" ht="12.75" customHeight="1">
      <c r="C2103" s="101"/>
    </row>
    <row r="2104" spans="3:3" ht="12.75" customHeight="1">
      <c r="C2104" s="101"/>
    </row>
    <row r="2105" spans="3:3" ht="12.75" customHeight="1">
      <c r="C2105" s="101"/>
    </row>
    <row r="2106" spans="3:3" ht="12.75" customHeight="1">
      <c r="C2106" s="101"/>
    </row>
    <row r="2107" spans="3:3" ht="12.75" customHeight="1">
      <c r="C2107" s="101"/>
    </row>
    <row r="2108" spans="3:3" ht="12.75" customHeight="1">
      <c r="C2108" s="101"/>
    </row>
    <row r="2109" spans="3:3" ht="12.75" customHeight="1">
      <c r="C2109" s="101"/>
    </row>
    <row r="2110" spans="3:3" ht="12.75" customHeight="1">
      <c r="C2110" s="101"/>
    </row>
    <row r="2111" spans="3:3" ht="12.75" customHeight="1">
      <c r="C2111" s="101"/>
    </row>
    <row r="2112" spans="3:3" ht="12.75" customHeight="1">
      <c r="C2112" s="101"/>
    </row>
    <row r="2113" spans="3:3" ht="12.75" customHeight="1">
      <c r="C2113" s="101"/>
    </row>
    <row r="2114" spans="3:3" ht="12.75" customHeight="1">
      <c r="C2114" s="101"/>
    </row>
    <row r="2115" spans="3:3" ht="12.75" customHeight="1">
      <c r="C2115" s="101"/>
    </row>
    <row r="2116" spans="3:3" ht="12.75" customHeight="1">
      <c r="C2116" s="101"/>
    </row>
    <row r="2117" spans="3:3" ht="12.75" customHeight="1">
      <c r="C2117" s="101"/>
    </row>
    <row r="2118" spans="3:3" ht="12.75" customHeight="1">
      <c r="C2118" s="101"/>
    </row>
    <row r="2119" spans="3:3" ht="12.75" customHeight="1">
      <c r="C2119" s="101"/>
    </row>
    <row r="2120" spans="3:3" ht="12.75" customHeight="1">
      <c r="C2120" s="101"/>
    </row>
    <row r="2121" spans="3:3" ht="12.75" customHeight="1">
      <c r="C2121" s="101"/>
    </row>
    <row r="2122" spans="3:3" ht="12.75" customHeight="1">
      <c r="C2122" s="101"/>
    </row>
    <row r="2123" spans="3:3" ht="12.75" customHeight="1">
      <c r="C2123" s="101"/>
    </row>
    <row r="2124" spans="3:3" ht="12.75" customHeight="1">
      <c r="C2124" s="101"/>
    </row>
    <row r="2125" spans="3:3" ht="12.75" customHeight="1">
      <c r="C2125" s="101"/>
    </row>
    <row r="2126" spans="3:3" ht="12.75" customHeight="1">
      <c r="C2126" s="101"/>
    </row>
    <row r="2127" spans="3:3" ht="12.75" customHeight="1">
      <c r="C2127" s="101"/>
    </row>
    <row r="2128" spans="3:3" ht="12.75" customHeight="1">
      <c r="C2128" s="101"/>
    </row>
    <row r="2129" spans="3:3" ht="12.75" customHeight="1">
      <c r="C2129" s="101"/>
    </row>
    <row r="2130" spans="3:3" ht="12.75" customHeight="1">
      <c r="C2130" s="101"/>
    </row>
    <row r="2131" spans="3:3" ht="12.75" customHeight="1">
      <c r="C2131" s="101"/>
    </row>
    <row r="2132" spans="3:3" ht="12.75" customHeight="1">
      <c r="C2132" s="101"/>
    </row>
    <row r="2133" spans="3:3" ht="12.75" customHeight="1">
      <c r="C2133" s="101"/>
    </row>
    <row r="2134" spans="3:3" ht="12.75" customHeight="1">
      <c r="C2134" s="101"/>
    </row>
    <row r="2135" spans="3:3" ht="12.75" customHeight="1">
      <c r="C2135" s="101"/>
    </row>
    <row r="2136" spans="3:3" ht="12.75" customHeight="1">
      <c r="C2136" s="101"/>
    </row>
    <row r="2137" spans="3:3" ht="12.75" customHeight="1">
      <c r="C2137" s="101"/>
    </row>
    <row r="2138" spans="3:3" ht="12.75" customHeight="1">
      <c r="C2138" s="101"/>
    </row>
    <row r="2139" spans="3:3" ht="12.75" customHeight="1">
      <c r="C2139" s="101"/>
    </row>
    <row r="2140" spans="3:3" ht="12.75" customHeight="1">
      <c r="C2140" s="101"/>
    </row>
    <row r="2141" spans="3:3" ht="12.75" customHeight="1">
      <c r="C2141" s="101"/>
    </row>
    <row r="2142" spans="3:3" ht="12.75" customHeight="1">
      <c r="C2142" s="101"/>
    </row>
    <row r="2143" spans="3:3" ht="12.75" customHeight="1">
      <c r="C2143" s="101"/>
    </row>
    <row r="2144" spans="3:3" ht="12.75" customHeight="1">
      <c r="C2144" s="101"/>
    </row>
    <row r="2145" spans="3:3" ht="12.75" customHeight="1">
      <c r="C2145" s="101"/>
    </row>
    <row r="2146" spans="3:3" ht="12.75" customHeight="1">
      <c r="C2146" s="101"/>
    </row>
    <row r="2147" spans="3:3" ht="12.75" customHeight="1">
      <c r="C2147" s="101"/>
    </row>
    <row r="2148" spans="3:3" ht="12.75" customHeight="1">
      <c r="C2148" s="101"/>
    </row>
    <row r="2149" spans="3:3" ht="12.75" customHeight="1">
      <c r="C2149" s="101"/>
    </row>
    <row r="2150" spans="3:3" ht="12.75" customHeight="1">
      <c r="C2150" s="101"/>
    </row>
    <row r="2151" spans="3:3" ht="12.75" customHeight="1">
      <c r="C2151" s="101"/>
    </row>
    <row r="2152" spans="3:3" ht="12.75" customHeight="1">
      <c r="C2152" s="101"/>
    </row>
    <row r="2153" spans="3:3" ht="12.75" customHeight="1">
      <c r="C2153" s="101"/>
    </row>
    <row r="2154" spans="3:3" ht="12.75" customHeight="1">
      <c r="C2154" s="101"/>
    </row>
    <row r="2155" spans="3:3" ht="12.75" customHeight="1">
      <c r="C2155" s="101"/>
    </row>
    <row r="2156" spans="3:3" ht="12.75" customHeight="1">
      <c r="C2156" s="101"/>
    </row>
    <row r="2157" spans="3:3" ht="12.75" customHeight="1">
      <c r="C2157" s="101"/>
    </row>
    <row r="2158" spans="3:3" ht="12.75" customHeight="1">
      <c r="C2158" s="101"/>
    </row>
    <row r="2159" spans="3:3" ht="12.75" customHeight="1">
      <c r="C2159" s="101"/>
    </row>
    <row r="2160" spans="3:3" ht="12.75" customHeight="1">
      <c r="C2160" s="101"/>
    </row>
    <row r="2161" spans="3:3" ht="12.75" customHeight="1">
      <c r="C2161" s="101"/>
    </row>
    <row r="2162" spans="3:3" ht="12.75" customHeight="1">
      <c r="C2162" s="101"/>
    </row>
    <row r="2163" spans="3:3" ht="12.75" customHeight="1">
      <c r="C2163" s="101"/>
    </row>
    <row r="2164" spans="3:3" ht="12.75" customHeight="1">
      <c r="C2164" s="101"/>
    </row>
    <row r="2165" spans="3:3" ht="12.75" customHeight="1">
      <c r="C2165" s="101"/>
    </row>
    <row r="2166" spans="3:3" ht="12.75" customHeight="1">
      <c r="C2166" s="101"/>
    </row>
    <row r="2167" spans="3:3" ht="12.75" customHeight="1">
      <c r="C2167" s="101"/>
    </row>
    <row r="2168" spans="3:3" ht="12.75" customHeight="1">
      <c r="C2168" s="101"/>
    </row>
    <row r="2169" spans="3:3" ht="12.75" customHeight="1">
      <c r="C2169" s="101"/>
    </row>
    <row r="2170" spans="3:3" ht="12.75" customHeight="1">
      <c r="C2170" s="101"/>
    </row>
    <row r="2171" spans="3:3" ht="12.75" customHeight="1">
      <c r="C2171" s="101"/>
    </row>
    <row r="2172" spans="3:3" ht="12.75" customHeight="1">
      <c r="C2172" s="101"/>
    </row>
    <row r="2173" spans="3:3" ht="12.75" customHeight="1">
      <c r="C2173" s="101"/>
    </row>
    <row r="2174" spans="3:3" ht="12.75" customHeight="1">
      <c r="C2174" s="101"/>
    </row>
    <row r="2175" spans="3:3" ht="12.75" customHeight="1">
      <c r="C2175" s="101"/>
    </row>
    <row r="2176" spans="3:3" ht="12.75" customHeight="1">
      <c r="C2176" s="101"/>
    </row>
    <row r="2177" spans="3:3" ht="12.75" customHeight="1">
      <c r="C2177" s="101"/>
    </row>
    <row r="2178" spans="3:3" ht="12.75" customHeight="1">
      <c r="C2178" s="101"/>
    </row>
    <row r="2179" spans="3:3" ht="12.75" customHeight="1">
      <c r="C2179" s="101"/>
    </row>
    <row r="2180" spans="3:3" ht="12.75" customHeight="1">
      <c r="C2180" s="101"/>
    </row>
    <row r="2181" spans="3:3" ht="12.75" customHeight="1">
      <c r="C2181" s="101"/>
    </row>
    <row r="2182" spans="3:3" ht="12.75" customHeight="1">
      <c r="C2182" s="101"/>
    </row>
    <row r="2183" spans="3:3" ht="12.75" customHeight="1">
      <c r="C2183" s="101"/>
    </row>
    <row r="2184" spans="3:3" ht="12.75" customHeight="1">
      <c r="C2184" s="101"/>
    </row>
    <row r="2185" spans="3:3" ht="12.75" customHeight="1">
      <c r="C2185" s="101"/>
    </row>
    <row r="2186" spans="3:3" ht="12.75" customHeight="1">
      <c r="C2186" s="101"/>
    </row>
    <row r="2187" spans="3:3" ht="12.75" customHeight="1">
      <c r="C2187" s="101"/>
    </row>
    <row r="2188" spans="3:3" ht="12.75" customHeight="1">
      <c r="C2188" s="101"/>
    </row>
    <row r="2189" spans="3:3" ht="12.75" customHeight="1">
      <c r="C2189" s="101"/>
    </row>
    <row r="2190" spans="3:3" ht="12.75" customHeight="1">
      <c r="C2190" s="101"/>
    </row>
    <row r="2191" spans="3:3" ht="12.75" customHeight="1">
      <c r="C2191" s="101"/>
    </row>
    <row r="2192" spans="3:3" ht="12.75" customHeight="1">
      <c r="C2192" s="101"/>
    </row>
    <row r="2193" spans="3:3" ht="12.75" customHeight="1">
      <c r="C2193" s="101"/>
    </row>
    <row r="2194" spans="3:3" ht="12.75" customHeight="1">
      <c r="C2194" s="101"/>
    </row>
    <row r="2195" spans="3:3" ht="12.75" customHeight="1">
      <c r="C2195" s="101"/>
    </row>
    <row r="2196" spans="3:3" ht="12.75" customHeight="1">
      <c r="C2196" s="101"/>
    </row>
    <row r="2197" spans="3:3" ht="12.75" customHeight="1">
      <c r="C2197" s="101"/>
    </row>
    <row r="2198" spans="3:3" ht="12.75" customHeight="1">
      <c r="C2198" s="101"/>
    </row>
    <row r="2199" spans="3:3" ht="12.75" customHeight="1">
      <c r="C2199" s="101"/>
    </row>
    <row r="2200" spans="3:3" ht="12.75" customHeight="1">
      <c r="C2200" s="101"/>
    </row>
    <row r="2201" spans="3:3" ht="12.75" customHeight="1">
      <c r="C2201" s="101"/>
    </row>
    <row r="2202" spans="3:3" ht="12.75" customHeight="1">
      <c r="C2202" s="101"/>
    </row>
    <row r="2203" spans="3:3" ht="12.75" customHeight="1">
      <c r="C2203" s="101"/>
    </row>
    <row r="2204" spans="3:3" ht="12.75" customHeight="1">
      <c r="C2204" s="101"/>
    </row>
    <row r="2205" spans="3:3" ht="12.75" customHeight="1">
      <c r="C2205" s="101"/>
    </row>
    <row r="2206" spans="3:3" ht="12.75" customHeight="1">
      <c r="C2206" s="101"/>
    </row>
    <row r="2207" spans="3:3" ht="12.75" customHeight="1">
      <c r="C2207" s="101"/>
    </row>
    <row r="2208" spans="3:3" ht="12.75" customHeight="1">
      <c r="C2208" s="101"/>
    </row>
    <row r="2209" spans="3:3" ht="12.75" customHeight="1">
      <c r="C2209" s="101"/>
    </row>
    <row r="2210" spans="3:3" ht="12.75" customHeight="1">
      <c r="C2210" s="101"/>
    </row>
    <row r="2211" spans="3:3" ht="12.75" customHeight="1">
      <c r="C2211" s="101"/>
    </row>
    <row r="2212" spans="3:3" ht="12.75" customHeight="1">
      <c r="C2212" s="101"/>
    </row>
    <row r="2213" spans="3:3" ht="12.75" customHeight="1">
      <c r="C2213" s="101"/>
    </row>
    <row r="2214" spans="3:3" ht="12.75" customHeight="1">
      <c r="C2214" s="101"/>
    </row>
    <row r="2215" spans="3:3" ht="12.75" customHeight="1">
      <c r="C2215" s="101"/>
    </row>
    <row r="2216" spans="3:3" ht="12.75" customHeight="1">
      <c r="C2216" s="101"/>
    </row>
    <row r="2217" spans="3:3" ht="12.75" customHeight="1">
      <c r="C2217" s="101"/>
    </row>
    <row r="2218" spans="3:3" ht="12.75" customHeight="1">
      <c r="C2218" s="101"/>
    </row>
    <row r="2219" spans="3:3" ht="12.75" customHeight="1">
      <c r="C2219" s="101"/>
    </row>
    <row r="2220" spans="3:3" ht="12.75" customHeight="1">
      <c r="C2220" s="101"/>
    </row>
    <row r="2221" spans="3:3" ht="12.75" customHeight="1">
      <c r="C2221" s="101"/>
    </row>
    <row r="2222" spans="3:3" ht="12.75" customHeight="1">
      <c r="C2222" s="101"/>
    </row>
    <row r="2223" spans="3:3" ht="12.75" customHeight="1">
      <c r="C2223" s="101"/>
    </row>
    <row r="2224" spans="3:3" ht="12.75" customHeight="1">
      <c r="C2224" s="101"/>
    </row>
    <row r="2225" spans="3:3" ht="12.75" customHeight="1">
      <c r="C2225" s="101"/>
    </row>
    <row r="2226" spans="3:3" ht="12.75" customHeight="1">
      <c r="C2226" s="101"/>
    </row>
    <row r="2227" spans="3:3" ht="12.75" customHeight="1">
      <c r="C2227" s="101"/>
    </row>
    <row r="2228" spans="3:3" ht="12.75" customHeight="1">
      <c r="C2228" s="101"/>
    </row>
    <row r="2229" spans="3:3" ht="12.75" customHeight="1">
      <c r="C2229" s="101"/>
    </row>
    <row r="2230" spans="3:3" ht="12.75" customHeight="1">
      <c r="C2230" s="101"/>
    </row>
    <row r="2231" spans="3:3" ht="12.75" customHeight="1">
      <c r="C2231" s="101"/>
    </row>
    <row r="2232" spans="3:3" ht="12.75" customHeight="1">
      <c r="C2232" s="101"/>
    </row>
    <row r="2233" spans="3:3" ht="12.75" customHeight="1">
      <c r="C2233" s="101"/>
    </row>
    <row r="2234" spans="3:3" ht="12.75" customHeight="1">
      <c r="C2234" s="101"/>
    </row>
    <row r="2235" spans="3:3" ht="12.75" customHeight="1">
      <c r="C2235" s="101"/>
    </row>
    <row r="2236" spans="3:3" ht="12.75" customHeight="1">
      <c r="C2236" s="101"/>
    </row>
    <row r="2237" spans="3:3" ht="12.75" customHeight="1">
      <c r="C2237" s="101"/>
    </row>
    <row r="2238" spans="3:3" ht="12.75" customHeight="1">
      <c r="C2238" s="101"/>
    </row>
    <row r="2239" spans="3:3" ht="12.75" customHeight="1">
      <c r="C2239" s="101"/>
    </row>
    <row r="2240" spans="3:3" ht="12.75" customHeight="1">
      <c r="C2240" s="101"/>
    </row>
    <row r="2241" spans="3:3" ht="12.75" customHeight="1">
      <c r="C2241" s="101"/>
    </row>
    <row r="2242" spans="3:3" ht="12.75" customHeight="1">
      <c r="C2242" s="101"/>
    </row>
    <row r="2243" spans="3:3" ht="12.75" customHeight="1">
      <c r="C2243" s="101"/>
    </row>
    <row r="2244" spans="3:3" ht="12.75" customHeight="1">
      <c r="C2244" s="101"/>
    </row>
    <row r="2245" spans="3:3" ht="12.75" customHeight="1">
      <c r="C2245" s="101"/>
    </row>
    <row r="2246" spans="3:3" ht="12.75" customHeight="1">
      <c r="C2246" s="101"/>
    </row>
    <row r="2247" spans="3:3" ht="12.75" customHeight="1">
      <c r="C2247" s="101"/>
    </row>
    <row r="2248" spans="3:3" ht="12.75" customHeight="1">
      <c r="C2248" s="101"/>
    </row>
    <row r="2249" spans="3:3" ht="12.75" customHeight="1">
      <c r="C2249" s="101"/>
    </row>
    <row r="2250" spans="3:3" ht="12.75" customHeight="1">
      <c r="C2250" s="101"/>
    </row>
    <row r="2251" spans="3:3" ht="12.75" customHeight="1">
      <c r="C2251" s="101"/>
    </row>
    <row r="2252" spans="3:3" ht="12.75" customHeight="1">
      <c r="C2252" s="101"/>
    </row>
    <row r="2253" spans="3:3" ht="12.75" customHeight="1">
      <c r="C2253" s="101"/>
    </row>
    <row r="2254" spans="3:3" ht="12.75" customHeight="1">
      <c r="C2254" s="101"/>
    </row>
    <row r="2255" spans="3:3" ht="12.75" customHeight="1">
      <c r="C2255" s="101"/>
    </row>
    <row r="2256" spans="3:3" ht="12.75" customHeight="1">
      <c r="C2256" s="101"/>
    </row>
    <row r="2257" spans="3:3" ht="12.75" customHeight="1">
      <c r="C2257" s="101"/>
    </row>
    <row r="2258" spans="3:3" ht="12.75" customHeight="1">
      <c r="C2258" s="101"/>
    </row>
    <row r="2259" spans="3:3" ht="12.75" customHeight="1">
      <c r="C2259" s="101"/>
    </row>
    <row r="2260" spans="3:3" ht="12.75" customHeight="1">
      <c r="C2260" s="101"/>
    </row>
    <row r="2261" spans="3:3" ht="12.75" customHeight="1">
      <c r="C2261" s="101"/>
    </row>
    <row r="2262" spans="3:3" ht="12.75" customHeight="1">
      <c r="C2262" s="101"/>
    </row>
    <row r="2263" spans="3:3" ht="12.75" customHeight="1">
      <c r="C2263" s="101"/>
    </row>
    <row r="2264" spans="3:3" ht="12.75" customHeight="1">
      <c r="C2264" s="101"/>
    </row>
    <row r="2265" spans="3:3" ht="12.75" customHeight="1">
      <c r="C2265" s="101"/>
    </row>
    <row r="2266" spans="3:3" ht="12.75" customHeight="1">
      <c r="C2266" s="101"/>
    </row>
    <row r="2267" spans="3:3" ht="12.75" customHeight="1">
      <c r="C2267" s="101"/>
    </row>
    <row r="2268" spans="3:3" ht="12.75" customHeight="1">
      <c r="C2268" s="101"/>
    </row>
    <row r="2269" spans="3:3" ht="12.75" customHeight="1">
      <c r="C2269" s="101"/>
    </row>
    <row r="2270" spans="3:3" ht="12.75" customHeight="1">
      <c r="C2270" s="101"/>
    </row>
    <row r="2271" spans="3:3" ht="12.75" customHeight="1">
      <c r="C2271" s="101"/>
    </row>
    <row r="2272" spans="3:3" ht="12.75" customHeight="1">
      <c r="C2272" s="101"/>
    </row>
    <row r="2273" spans="3:3" ht="12.75" customHeight="1">
      <c r="C2273" s="101"/>
    </row>
    <row r="2274" spans="3:3" ht="12.75" customHeight="1">
      <c r="C2274" s="101"/>
    </row>
    <row r="2275" spans="3:3" ht="12.75" customHeight="1">
      <c r="C2275" s="101"/>
    </row>
    <row r="2276" spans="3:3" ht="12.75" customHeight="1">
      <c r="C2276" s="101"/>
    </row>
    <row r="2277" spans="3:3" ht="12.75" customHeight="1">
      <c r="C2277" s="101"/>
    </row>
    <row r="2278" spans="3:3" ht="12.75" customHeight="1">
      <c r="C2278" s="101"/>
    </row>
    <row r="2279" spans="3:3" ht="12.75" customHeight="1">
      <c r="C2279" s="101"/>
    </row>
    <row r="2280" spans="3:3" ht="12.75" customHeight="1">
      <c r="C2280" s="101"/>
    </row>
    <row r="2281" spans="3:3" ht="12.75" customHeight="1">
      <c r="C2281" s="101"/>
    </row>
    <row r="2282" spans="3:3" ht="12.75" customHeight="1">
      <c r="C2282" s="101"/>
    </row>
    <row r="2283" spans="3:3" ht="12.75" customHeight="1">
      <c r="C2283" s="101"/>
    </row>
    <row r="2284" spans="3:3" ht="12.75" customHeight="1">
      <c r="C2284" s="101"/>
    </row>
    <row r="2285" spans="3:3" ht="12.75" customHeight="1">
      <c r="C2285" s="101"/>
    </row>
    <row r="2286" spans="3:3" ht="12.75" customHeight="1">
      <c r="C2286" s="101"/>
    </row>
    <row r="2287" spans="3:3" ht="12.75" customHeight="1">
      <c r="C2287" s="101"/>
    </row>
    <row r="2288" spans="3:3" ht="12.75" customHeight="1">
      <c r="C2288" s="101"/>
    </row>
    <row r="2289" spans="3:3" ht="12.75" customHeight="1">
      <c r="C2289" s="101"/>
    </row>
    <row r="2290" spans="3:3" ht="12.75" customHeight="1">
      <c r="C2290" s="101"/>
    </row>
    <row r="2291" spans="3:3" ht="12.75" customHeight="1">
      <c r="C2291" s="101"/>
    </row>
    <row r="2292" spans="3:3" ht="12.75" customHeight="1">
      <c r="C2292" s="101"/>
    </row>
    <row r="2293" spans="3:3" ht="12.75" customHeight="1">
      <c r="C2293" s="101"/>
    </row>
    <row r="2294" spans="3:3" ht="12.75" customHeight="1">
      <c r="C2294" s="101"/>
    </row>
    <row r="2295" spans="3:3" ht="12.75" customHeight="1">
      <c r="C2295" s="101"/>
    </row>
    <row r="2296" spans="3:3" ht="12.75" customHeight="1">
      <c r="C2296" s="101"/>
    </row>
    <row r="2297" spans="3:3" ht="12.75" customHeight="1">
      <c r="C2297" s="101"/>
    </row>
    <row r="2298" spans="3:3" ht="12.75" customHeight="1">
      <c r="C2298" s="101"/>
    </row>
    <row r="2299" spans="3:3" ht="12.75" customHeight="1">
      <c r="C2299" s="101"/>
    </row>
    <row r="2300" spans="3:3" ht="12.75" customHeight="1">
      <c r="C2300" s="101"/>
    </row>
    <row r="2301" spans="3:3" ht="12.75" customHeight="1">
      <c r="C2301" s="101"/>
    </row>
    <row r="2302" spans="3:3" ht="12.75" customHeight="1">
      <c r="C2302" s="101"/>
    </row>
    <row r="2303" spans="3:3" ht="12.75" customHeight="1">
      <c r="C2303" s="101"/>
    </row>
    <row r="2304" spans="3:3" ht="12.75" customHeight="1">
      <c r="C2304" s="101"/>
    </row>
    <row r="2305" spans="3:3" ht="12.75" customHeight="1">
      <c r="C2305" s="101"/>
    </row>
    <row r="2306" spans="3:3" ht="12.75" customHeight="1">
      <c r="C2306" s="101"/>
    </row>
    <row r="2307" spans="3:3" ht="12.75" customHeight="1">
      <c r="C2307" s="101"/>
    </row>
    <row r="2308" spans="3:3" ht="12.75" customHeight="1">
      <c r="C2308" s="101"/>
    </row>
    <row r="2309" spans="3:3" ht="12.75" customHeight="1">
      <c r="C2309" s="101"/>
    </row>
    <row r="2310" spans="3:3" ht="12.75" customHeight="1">
      <c r="C2310" s="101"/>
    </row>
    <row r="2311" spans="3:3" ht="12.75" customHeight="1">
      <c r="C2311" s="101"/>
    </row>
    <row r="2312" spans="3:3" ht="12.75" customHeight="1">
      <c r="C2312" s="101"/>
    </row>
    <row r="2313" spans="3:3" ht="12.75" customHeight="1">
      <c r="C2313" s="101"/>
    </row>
    <row r="2314" spans="3:3" ht="12.75" customHeight="1">
      <c r="C2314" s="101"/>
    </row>
    <row r="2315" spans="3:3" ht="12.75" customHeight="1">
      <c r="C2315" s="101"/>
    </row>
    <row r="2316" spans="3:3" ht="12.75" customHeight="1">
      <c r="C2316" s="101"/>
    </row>
    <row r="2317" spans="3:3" ht="12.75" customHeight="1">
      <c r="C2317" s="101"/>
    </row>
    <row r="2318" spans="3:3" ht="12.75" customHeight="1">
      <c r="C2318" s="101"/>
    </row>
    <row r="2319" spans="3:3" ht="12.75" customHeight="1">
      <c r="C2319" s="101"/>
    </row>
    <row r="2320" spans="3:3" ht="12.75" customHeight="1">
      <c r="C2320" s="101"/>
    </row>
    <row r="2321" spans="3:3" ht="12.75" customHeight="1">
      <c r="C2321" s="101"/>
    </row>
    <row r="2322" spans="3:3" ht="12.75" customHeight="1">
      <c r="C2322" s="101"/>
    </row>
    <row r="2323" spans="3:3" ht="12.75" customHeight="1">
      <c r="C2323" s="101"/>
    </row>
    <row r="2324" spans="3:3" ht="12.75" customHeight="1">
      <c r="C2324" s="101"/>
    </row>
    <row r="2325" spans="3:3" ht="12.75" customHeight="1">
      <c r="C2325" s="101"/>
    </row>
    <row r="2326" spans="3:3" ht="12.75" customHeight="1">
      <c r="C2326" s="101"/>
    </row>
    <row r="2327" spans="3:3" ht="12.75" customHeight="1">
      <c r="C2327" s="101"/>
    </row>
    <row r="2328" spans="3:3" ht="12.75" customHeight="1">
      <c r="C2328" s="101"/>
    </row>
    <row r="2329" spans="3:3" ht="12.75" customHeight="1">
      <c r="C2329" s="101"/>
    </row>
    <row r="2330" spans="3:3" ht="12.75" customHeight="1">
      <c r="C2330" s="101"/>
    </row>
    <row r="2331" spans="3:3" ht="12.75" customHeight="1">
      <c r="C2331" s="101"/>
    </row>
    <row r="2332" spans="3:3" ht="12.75" customHeight="1">
      <c r="C2332" s="101"/>
    </row>
    <row r="2333" spans="3:3" ht="12.75" customHeight="1">
      <c r="C2333" s="101"/>
    </row>
    <row r="2334" spans="3:3" ht="12.75" customHeight="1">
      <c r="C2334" s="101"/>
    </row>
    <row r="2335" spans="3:3" ht="12.75" customHeight="1">
      <c r="C2335" s="101"/>
    </row>
    <row r="2336" spans="3:3" ht="12.75" customHeight="1">
      <c r="C2336" s="101"/>
    </row>
    <row r="2337" spans="3:3" ht="12.75" customHeight="1">
      <c r="C2337" s="101"/>
    </row>
    <row r="2338" spans="3:3" ht="12.75" customHeight="1">
      <c r="C2338" s="101"/>
    </row>
    <row r="2339" spans="3:3" ht="12.75" customHeight="1">
      <c r="C2339" s="101"/>
    </row>
    <row r="2340" spans="3:3" ht="12.75" customHeight="1">
      <c r="C2340" s="101"/>
    </row>
    <row r="2341" spans="3:3" ht="12.75" customHeight="1">
      <c r="C2341" s="101"/>
    </row>
    <row r="2342" spans="3:3" ht="12.75" customHeight="1">
      <c r="C2342" s="101"/>
    </row>
    <row r="2343" spans="3:3" ht="12.75" customHeight="1">
      <c r="C2343" s="101"/>
    </row>
    <row r="2344" spans="3:3" ht="12.75" customHeight="1">
      <c r="C2344" s="101"/>
    </row>
    <row r="2345" spans="3:3" ht="12.75" customHeight="1">
      <c r="C2345" s="101"/>
    </row>
    <row r="2346" spans="3:3" ht="12.75" customHeight="1">
      <c r="C2346" s="101"/>
    </row>
    <row r="2347" spans="3:3" ht="12.75" customHeight="1">
      <c r="C2347" s="101"/>
    </row>
    <row r="2348" spans="3:3" ht="12.75" customHeight="1">
      <c r="C2348" s="101"/>
    </row>
    <row r="2349" spans="3:3" ht="12.75" customHeight="1">
      <c r="C2349" s="101"/>
    </row>
    <row r="2350" spans="3:3" ht="12.75" customHeight="1">
      <c r="C2350" s="101"/>
    </row>
    <row r="2351" spans="3:3" ht="12.75" customHeight="1">
      <c r="C2351" s="101"/>
    </row>
    <row r="2352" spans="3:3" ht="12.75" customHeight="1">
      <c r="C2352" s="101"/>
    </row>
    <row r="2353" spans="3:3" ht="12.75" customHeight="1">
      <c r="C2353" s="101"/>
    </row>
    <row r="2354" spans="3:3" ht="12.75" customHeight="1">
      <c r="C2354" s="101"/>
    </row>
    <row r="2355" spans="3:3" ht="12.75" customHeight="1">
      <c r="C2355" s="101"/>
    </row>
    <row r="2356" spans="3:3" ht="12.75" customHeight="1">
      <c r="C2356" s="101"/>
    </row>
    <row r="2357" spans="3:3" ht="12.75" customHeight="1">
      <c r="C2357" s="101"/>
    </row>
    <row r="2358" spans="3:3" ht="12.75" customHeight="1">
      <c r="C2358" s="101"/>
    </row>
    <row r="2359" spans="3:3" ht="12.75" customHeight="1">
      <c r="C2359" s="101"/>
    </row>
    <row r="2360" spans="3:3" ht="12.75" customHeight="1">
      <c r="C2360" s="101"/>
    </row>
    <row r="2361" spans="3:3" ht="12.75" customHeight="1">
      <c r="C2361" s="101"/>
    </row>
    <row r="2362" spans="3:3" ht="12.75" customHeight="1">
      <c r="C2362" s="101"/>
    </row>
    <row r="2363" spans="3:3" ht="12.75" customHeight="1">
      <c r="C2363" s="101"/>
    </row>
    <row r="2364" spans="3:3" ht="12.75" customHeight="1">
      <c r="C2364" s="101"/>
    </row>
    <row r="2365" spans="3:3" ht="12.75" customHeight="1">
      <c r="C2365" s="101"/>
    </row>
    <row r="2366" spans="3:3" ht="12.75" customHeight="1">
      <c r="C2366" s="101"/>
    </row>
    <row r="2367" spans="3:3" ht="12.75" customHeight="1">
      <c r="C2367" s="101"/>
    </row>
    <row r="2368" spans="3:3" ht="12.75" customHeight="1">
      <c r="C2368" s="101"/>
    </row>
    <row r="2369" spans="3:3" ht="12.75" customHeight="1">
      <c r="C2369" s="101"/>
    </row>
    <row r="2370" spans="3:3" ht="12.75" customHeight="1">
      <c r="C2370" s="101"/>
    </row>
    <row r="2371" spans="3:3" ht="12.75" customHeight="1">
      <c r="C2371" s="101"/>
    </row>
    <row r="2372" spans="3:3" ht="12.75" customHeight="1">
      <c r="C2372" s="101"/>
    </row>
    <row r="2373" spans="3:3" ht="12.75" customHeight="1">
      <c r="C2373" s="101"/>
    </row>
    <row r="2374" spans="3:3" ht="12.75" customHeight="1">
      <c r="C2374" s="101"/>
    </row>
    <row r="2375" spans="3:3" ht="12.75" customHeight="1">
      <c r="C2375" s="101"/>
    </row>
    <row r="2376" spans="3:3" ht="12.75" customHeight="1">
      <c r="C2376" s="101"/>
    </row>
    <row r="2377" spans="3:3" ht="12.75" customHeight="1">
      <c r="C2377" s="101"/>
    </row>
    <row r="2378" spans="3:3" ht="12.75" customHeight="1">
      <c r="C2378" s="101"/>
    </row>
    <row r="2379" spans="3:3" ht="12.75" customHeight="1">
      <c r="C2379" s="101"/>
    </row>
    <row r="2380" spans="3:3" ht="12.75" customHeight="1">
      <c r="C2380" s="101"/>
    </row>
    <row r="2381" spans="3:3" ht="12.75" customHeight="1">
      <c r="C2381" s="101"/>
    </row>
    <row r="2382" spans="3:3" ht="12.75" customHeight="1">
      <c r="C2382" s="101"/>
    </row>
    <row r="2383" spans="3:3" ht="12.75" customHeight="1">
      <c r="C2383" s="101"/>
    </row>
    <row r="2384" spans="3:3" ht="12.75" customHeight="1">
      <c r="C2384" s="101"/>
    </row>
    <row r="2385" spans="3:3" ht="12.75" customHeight="1">
      <c r="C2385" s="101"/>
    </row>
    <row r="2386" spans="3:3" ht="12.75" customHeight="1">
      <c r="C2386" s="101"/>
    </row>
    <row r="2387" spans="3:3" ht="12.75" customHeight="1">
      <c r="C2387" s="101"/>
    </row>
    <row r="2388" spans="3:3" ht="12.75" customHeight="1">
      <c r="C2388" s="101"/>
    </row>
    <row r="2389" spans="3:3" ht="12.75" customHeight="1">
      <c r="C2389" s="101"/>
    </row>
    <row r="2390" spans="3:3" ht="12.75" customHeight="1">
      <c r="C2390" s="101"/>
    </row>
    <row r="2391" spans="3:3" ht="12.75" customHeight="1">
      <c r="C2391" s="101"/>
    </row>
    <row r="2392" spans="3:3" ht="12.75" customHeight="1">
      <c r="C2392" s="101"/>
    </row>
    <row r="2393" spans="3:3" ht="12.75" customHeight="1">
      <c r="C2393" s="101"/>
    </row>
    <row r="2394" spans="3:3" ht="12.75" customHeight="1">
      <c r="C2394" s="101"/>
    </row>
    <row r="2395" spans="3:3" ht="12.75" customHeight="1">
      <c r="C2395" s="101"/>
    </row>
    <row r="2396" spans="3:3" ht="12.75" customHeight="1">
      <c r="C2396" s="101"/>
    </row>
    <row r="2397" spans="3:3" ht="12.75" customHeight="1">
      <c r="C2397" s="101"/>
    </row>
    <row r="2398" spans="3:3" ht="12.75" customHeight="1">
      <c r="C2398" s="101"/>
    </row>
    <row r="2399" spans="3:3" ht="12.75" customHeight="1">
      <c r="C2399" s="101"/>
    </row>
    <row r="2400" spans="3:3" ht="12.75" customHeight="1">
      <c r="C2400" s="101"/>
    </row>
    <row r="2401" spans="3:3" ht="12.75" customHeight="1">
      <c r="C2401" s="101"/>
    </row>
    <row r="2402" spans="3:3" ht="12.75" customHeight="1">
      <c r="C2402" s="101"/>
    </row>
    <row r="2403" spans="3:3" ht="12.75" customHeight="1">
      <c r="C2403" s="101"/>
    </row>
    <row r="2404" spans="3:3" ht="12.75" customHeight="1">
      <c r="C2404" s="101"/>
    </row>
    <row r="2405" spans="3:3" ht="12.75" customHeight="1">
      <c r="C2405" s="101"/>
    </row>
    <row r="2406" spans="3:3" ht="12.75" customHeight="1">
      <c r="C2406" s="101"/>
    </row>
    <row r="2407" spans="3:3" ht="12.75" customHeight="1">
      <c r="C2407" s="101"/>
    </row>
    <row r="2408" spans="3:3" ht="12.75" customHeight="1">
      <c r="C2408" s="101"/>
    </row>
    <row r="2409" spans="3:3" ht="12.75" customHeight="1">
      <c r="C2409" s="101"/>
    </row>
    <row r="2410" spans="3:3" ht="12.75" customHeight="1">
      <c r="C2410" s="101"/>
    </row>
    <row r="2411" spans="3:3" ht="12.75" customHeight="1">
      <c r="C2411" s="101"/>
    </row>
    <row r="2412" spans="3:3" ht="12.75" customHeight="1">
      <c r="C2412" s="101"/>
    </row>
    <row r="2413" spans="3:3" ht="12.75" customHeight="1">
      <c r="C2413" s="101"/>
    </row>
    <row r="2414" spans="3:3" ht="12.75" customHeight="1">
      <c r="C2414" s="101"/>
    </row>
    <row r="2415" spans="3:3" ht="12.75" customHeight="1">
      <c r="C2415" s="101"/>
    </row>
    <row r="2416" spans="3:3" ht="12.75" customHeight="1">
      <c r="C2416" s="101"/>
    </row>
    <row r="2417" spans="3:3" ht="12.75" customHeight="1">
      <c r="C2417" s="101"/>
    </row>
    <row r="2418" spans="3:3" ht="12.75" customHeight="1">
      <c r="C2418" s="101"/>
    </row>
    <row r="2419" spans="3:3" ht="12.75" customHeight="1">
      <c r="C2419" s="101"/>
    </row>
    <row r="2420" spans="3:3" ht="12.75" customHeight="1">
      <c r="C2420" s="101"/>
    </row>
    <row r="2421" spans="3:3" ht="12.75" customHeight="1">
      <c r="C2421" s="101"/>
    </row>
    <row r="2422" spans="3:3" ht="12.75" customHeight="1">
      <c r="C2422" s="101"/>
    </row>
    <row r="2423" spans="3:3" ht="12.75" customHeight="1">
      <c r="C2423" s="101"/>
    </row>
    <row r="2424" spans="3:3" ht="12.75" customHeight="1">
      <c r="C2424" s="101"/>
    </row>
    <row r="2425" spans="3:3" ht="12.75" customHeight="1">
      <c r="C2425" s="101"/>
    </row>
    <row r="2426" spans="3:3" ht="12.75" customHeight="1">
      <c r="C2426" s="101"/>
    </row>
    <row r="2427" spans="3:3" ht="12.75" customHeight="1">
      <c r="C2427" s="101"/>
    </row>
    <row r="2428" spans="3:3" ht="12.75" customHeight="1">
      <c r="C2428" s="101"/>
    </row>
    <row r="2429" spans="3:3" ht="12.75" customHeight="1">
      <c r="C2429" s="101"/>
    </row>
    <row r="2430" spans="3:3" ht="12.75" customHeight="1">
      <c r="C2430" s="101"/>
    </row>
    <row r="2431" spans="3:3" ht="12.75" customHeight="1">
      <c r="C2431" s="101"/>
    </row>
    <row r="2432" spans="3:3" ht="12.75" customHeight="1">
      <c r="C2432" s="101"/>
    </row>
    <row r="2433" spans="3:3" ht="12.75" customHeight="1">
      <c r="C2433" s="101"/>
    </row>
    <row r="2434" spans="3:3" ht="12.75" customHeight="1">
      <c r="C2434" s="101"/>
    </row>
    <row r="2435" spans="3:3" ht="12.75" customHeight="1">
      <c r="C2435" s="101"/>
    </row>
    <row r="2436" spans="3:3" ht="12.75" customHeight="1">
      <c r="C2436" s="101"/>
    </row>
    <row r="2437" spans="3:3" ht="12.75" customHeight="1">
      <c r="C2437" s="101"/>
    </row>
    <row r="2438" spans="3:3" ht="12.75" customHeight="1">
      <c r="C2438" s="101"/>
    </row>
    <row r="2439" spans="3:3" ht="12.75" customHeight="1">
      <c r="C2439" s="101"/>
    </row>
    <row r="2440" spans="3:3" ht="12.75" customHeight="1">
      <c r="C2440" s="101"/>
    </row>
    <row r="2441" spans="3:3" ht="12.75" customHeight="1">
      <c r="C2441" s="101"/>
    </row>
    <row r="2442" spans="3:3" ht="12.75" customHeight="1">
      <c r="C2442" s="101"/>
    </row>
    <row r="2443" spans="3:3" ht="12.75" customHeight="1">
      <c r="C2443" s="101"/>
    </row>
    <row r="2444" spans="3:3" ht="12.75" customHeight="1">
      <c r="C2444" s="101"/>
    </row>
    <row r="2445" spans="3:3" ht="12.75" customHeight="1">
      <c r="C2445" s="101"/>
    </row>
    <row r="2446" spans="3:3" ht="12.75" customHeight="1">
      <c r="C2446" s="101"/>
    </row>
    <row r="2447" spans="3:3" ht="12.75" customHeight="1">
      <c r="C2447" s="101"/>
    </row>
    <row r="2448" spans="3:3" ht="12.75" customHeight="1">
      <c r="C2448" s="101"/>
    </row>
    <row r="2449" spans="3:3" ht="12.75" customHeight="1">
      <c r="C2449" s="101"/>
    </row>
    <row r="2450" spans="3:3" ht="12.75" customHeight="1">
      <c r="C2450" s="101"/>
    </row>
    <row r="2451" spans="3:3" ht="12.75" customHeight="1">
      <c r="C2451" s="101"/>
    </row>
    <row r="2452" spans="3:3" ht="12.75" customHeight="1">
      <c r="C2452" s="101"/>
    </row>
    <row r="2453" spans="3:3" ht="12.75" customHeight="1">
      <c r="C2453" s="101"/>
    </row>
    <row r="2454" spans="3:3" ht="12.75" customHeight="1">
      <c r="C2454" s="101"/>
    </row>
    <row r="2455" spans="3:3" ht="12.75" customHeight="1">
      <c r="C2455" s="101"/>
    </row>
    <row r="2456" spans="3:3" ht="12.75" customHeight="1">
      <c r="C2456" s="101"/>
    </row>
    <row r="2457" spans="3:3" ht="12.75" customHeight="1">
      <c r="C2457" s="101"/>
    </row>
    <row r="2458" spans="3:3" ht="12.75" customHeight="1">
      <c r="C2458" s="101"/>
    </row>
    <row r="2459" spans="3:3" ht="12.75" customHeight="1">
      <c r="C2459" s="101"/>
    </row>
    <row r="2460" spans="3:3" ht="12.75" customHeight="1">
      <c r="C2460" s="101"/>
    </row>
    <row r="2461" spans="3:3" ht="12.75" customHeight="1">
      <c r="C2461" s="101"/>
    </row>
    <row r="2462" spans="3:3" ht="12.75" customHeight="1">
      <c r="C2462" s="101"/>
    </row>
    <row r="2463" spans="3:3" ht="12.75" customHeight="1">
      <c r="C2463" s="101"/>
    </row>
    <row r="2464" spans="3:3" ht="12.75" customHeight="1">
      <c r="C2464" s="101"/>
    </row>
    <row r="2465" spans="3:3" ht="12.75" customHeight="1">
      <c r="C2465" s="101"/>
    </row>
    <row r="2466" spans="3:3" ht="12.75" customHeight="1">
      <c r="C2466" s="101"/>
    </row>
    <row r="2467" spans="3:3" ht="12.75" customHeight="1">
      <c r="C2467" s="101"/>
    </row>
    <row r="2468" spans="3:3" ht="12.75" customHeight="1">
      <c r="C2468" s="101"/>
    </row>
    <row r="2469" spans="3:3" ht="12.75" customHeight="1">
      <c r="C2469" s="101"/>
    </row>
    <row r="2470" spans="3:3" ht="12.75" customHeight="1">
      <c r="C2470" s="101"/>
    </row>
    <row r="2471" spans="3:3" ht="12.75" customHeight="1">
      <c r="C2471" s="101"/>
    </row>
    <row r="2472" spans="3:3" ht="12.75" customHeight="1">
      <c r="C2472" s="101"/>
    </row>
    <row r="2473" spans="3:3" ht="12.75" customHeight="1">
      <c r="C2473" s="101"/>
    </row>
    <row r="2474" spans="3:3" ht="12.75" customHeight="1">
      <c r="C2474" s="101"/>
    </row>
    <row r="2475" spans="3:3" ht="12.75" customHeight="1">
      <c r="C2475" s="101"/>
    </row>
    <row r="2476" spans="3:3" ht="12.75" customHeight="1">
      <c r="C2476" s="101"/>
    </row>
    <row r="2477" spans="3:3" ht="12.75" customHeight="1">
      <c r="C2477" s="101"/>
    </row>
    <row r="2478" spans="3:3" ht="12.75" customHeight="1">
      <c r="C2478" s="101"/>
    </row>
    <row r="2479" spans="3:3" ht="12.75" customHeight="1">
      <c r="C2479" s="101"/>
    </row>
    <row r="2480" spans="3:3" ht="12.75" customHeight="1">
      <c r="C2480" s="101"/>
    </row>
    <row r="2481" spans="3:3" ht="12.75" customHeight="1">
      <c r="C2481" s="101"/>
    </row>
    <row r="2482" spans="3:3" ht="12.75" customHeight="1">
      <c r="C2482" s="101"/>
    </row>
    <row r="2483" spans="3:3" ht="12.75" customHeight="1">
      <c r="C2483" s="101"/>
    </row>
    <row r="2484" spans="3:3" ht="12.75" customHeight="1">
      <c r="C2484" s="101"/>
    </row>
    <row r="2485" spans="3:3" ht="12.75" customHeight="1">
      <c r="C2485" s="101"/>
    </row>
    <row r="2486" spans="3:3" ht="12.75" customHeight="1">
      <c r="C2486" s="101"/>
    </row>
    <row r="2487" spans="3:3" ht="12.75" customHeight="1">
      <c r="C2487" s="101"/>
    </row>
    <row r="2488" spans="3:3" ht="12.75" customHeight="1">
      <c r="C2488" s="101"/>
    </row>
    <row r="2489" spans="3:3" ht="12.75" customHeight="1">
      <c r="C2489" s="101"/>
    </row>
    <row r="2490" spans="3:3" ht="12.75" customHeight="1">
      <c r="C2490" s="101"/>
    </row>
    <row r="2491" spans="3:3" ht="12.75" customHeight="1">
      <c r="C2491" s="101"/>
    </row>
    <row r="2492" spans="3:3" ht="12.75" customHeight="1">
      <c r="C2492" s="101"/>
    </row>
    <row r="2493" spans="3:3" ht="12.75" customHeight="1">
      <c r="C2493" s="101"/>
    </row>
    <row r="2494" spans="3:3" ht="12.75" customHeight="1">
      <c r="C2494" s="101"/>
    </row>
    <row r="2495" spans="3:3" ht="12.75" customHeight="1">
      <c r="C2495" s="101"/>
    </row>
    <row r="2496" spans="3:3" ht="12.75" customHeight="1">
      <c r="C2496" s="101"/>
    </row>
    <row r="2497" spans="3:3" ht="12.75" customHeight="1">
      <c r="C2497" s="101"/>
    </row>
    <row r="2498" spans="3:3" ht="12.75" customHeight="1">
      <c r="C2498" s="101"/>
    </row>
    <row r="2499" spans="3:3" ht="12.75" customHeight="1">
      <c r="C2499" s="101"/>
    </row>
    <row r="2500" spans="3:3" ht="12.75" customHeight="1">
      <c r="C2500" s="101"/>
    </row>
    <row r="2501" spans="3:3" ht="12.75" customHeight="1">
      <c r="C2501" s="101"/>
    </row>
    <row r="2502" spans="3:3" ht="12.75" customHeight="1">
      <c r="C2502" s="101"/>
    </row>
    <row r="2503" spans="3:3" ht="12.75" customHeight="1">
      <c r="C2503" s="101"/>
    </row>
    <row r="2504" spans="3:3" ht="12.75" customHeight="1">
      <c r="C2504" s="101"/>
    </row>
    <row r="2505" spans="3:3" ht="12.75" customHeight="1">
      <c r="C2505" s="101"/>
    </row>
    <row r="2506" spans="3:3" ht="12.75" customHeight="1">
      <c r="C2506" s="101"/>
    </row>
    <row r="2507" spans="3:3" ht="12.75" customHeight="1">
      <c r="C2507" s="101"/>
    </row>
    <row r="2508" spans="3:3" ht="12.75" customHeight="1">
      <c r="C2508" s="101"/>
    </row>
    <row r="2509" spans="3:3" ht="12.75" customHeight="1">
      <c r="C2509" s="101"/>
    </row>
    <row r="2510" spans="3:3" ht="12.75" customHeight="1">
      <c r="C2510" s="101"/>
    </row>
    <row r="2511" spans="3:3" ht="12.75" customHeight="1">
      <c r="C2511" s="101"/>
    </row>
    <row r="2512" spans="3:3" ht="12.75" customHeight="1">
      <c r="C2512" s="101"/>
    </row>
    <row r="2513" spans="3:3" ht="12.75" customHeight="1">
      <c r="C2513" s="101"/>
    </row>
    <row r="2514" spans="3:3" ht="12.75" customHeight="1">
      <c r="C2514" s="101"/>
    </row>
    <row r="2515" spans="3:3" ht="12.75" customHeight="1">
      <c r="C2515" s="101"/>
    </row>
    <row r="2516" spans="3:3" ht="12.75" customHeight="1">
      <c r="C2516" s="101"/>
    </row>
    <row r="2517" spans="3:3" ht="12.75" customHeight="1">
      <c r="C2517" s="101"/>
    </row>
    <row r="2518" spans="3:3" ht="12.75" customHeight="1">
      <c r="C2518" s="101"/>
    </row>
    <row r="2519" spans="3:3" ht="12.75" customHeight="1">
      <c r="C2519" s="101"/>
    </row>
    <row r="2520" spans="3:3" ht="12.75" customHeight="1">
      <c r="C2520" s="101"/>
    </row>
    <row r="2521" spans="3:3" ht="12.75" customHeight="1">
      <c r="C2521" s="101"/>
    </row>
    <row r="2522" spans="3:3" ht="12.75" customHeight="1">
      <c r="C2522" s="101"/>
    </row>
    <row r="2523" spans="3:3" ht="12.75" customHeight="1">
      <c r="C2523" s="101"/>
    </row>
    <row r="2524" spans="3:3" ht="12.75" customHeight="1">
      <c r="C2524" s="101"/>
    </row>
    <row r="2525" spans="3:3" ht="12.75" customHeight="1">
      <c r="C2525" s="101"/>
    </row>
    <row r="2526" spans="3:3" ht="12.75" customHeight="1">
      <c r="C2526" s="101"/>
    </row>
    <row r="2527" spans="3:3" ht="12.75" customHeight="1">
      <c r="C2527" s="101"/>
    </row>
    <row r="2528" spans="3:3" ht="12.75" customHeight="1">
      <c r="C2528" s="101"/>
    </row>
    <row r="2529" spans="3:3" ht="12.75" customHeight="1">
      <c r="C2529" s="101"/>
    </row>
    <row r="2530" spans="3:3" ht="12.75" customHeight="1">
      <c r="C2530" s="101"/>
    </row>
    <row r="2531" spans="3:3" ht="12.75" customHeight="1">
      <c r="C2531" s="101"/>
    </row>
    <row r="2532" spans="3:3" ht="12.75" customHeight="1">
      <c r="C2532" s="101"/>
    </row>
    <row r="2533" spans="3:3" ht="12.75" customHeight="1">
      <c r="C2533" s="101"/>
    </row>
    <row r="2534" spans="3:3" ht="12.75" customHeight="1">
      <c r="C2534" s="101"/>
    </row>
    <row r="2535" spans="3:3" ht="12.75" customHeight="1">
      <c r="C2535" s="101"/>
    </row>
    <row r="2536" spans="3:3" ht="12.75" customHeight="1">
      <c r="C2536" s="101"/>
    </row>
    <row r="2537" spans="3:3" ht="12.75" customHeight="1">
      <c r="C2537" s="101"/>
    </row>
    <row r="2538" spans="3:3" ht="12.75" customHeight="1">
      <c r="C2538" s="101"/>
    </row>
    <row r="2539" spans="3:3" ht="12.75" customHeight="1">
      <c r="C2539" s="101"/>
    </row>
    <row r="2540" spans="3:3" ht="12.75" customHeight="1">
      <c r="C2540" s="101"/>
    </row>
    <row r="2541" spans="3:3" ht="12.75" customHeight="1">
      <c r="C2541" s="101"/>
    </row>
    <row r="2542" spans="3:3" ht="12.75" customHeight="1">
      <c r="C2542" s="101"/>
    </row>
    <row r="2543" spans="3:3" ht="12.75" customHeight="1">
      <c r="C2543" s="101"/>
    </row>
    <row r="2544" spans="3:3" ht="12.75" customHeight="1">
      <c r="C2544" s="101"/>
    </row>
    <row r="2545" spans="3:3" ht="12.75" customHeight="1">
      <c r="C2545" s="101"/>
    </row>
    <row r="2546" spans="3:3" ht="12.75" customHeight="1">
      <c r="C2546" s="101"/>
    </row>
    <row r="2547" spans="3:3" ht="12.75" customHeight="1">
      <c r="C2547" s="101"/>
    </row>
    <row r="2548" spans="3:3" ht="12.75" customHeight="1">
      <c r="C2548" s="101"/>
    </row>
    <row r="2549" spans="3:3" ht="12.75" customHeight="1">
      <c r="C2549" s="101"/>
    </row>
    <row r="2550" spans="3:3" ht="12.75" customHeight="1">
      <c r="C2550" s="101"/>
    </row>
    <row r="2551" spans="3:3" ht="12.75" customHeight="1">
      <c r="C2551" s="101"/>
    </row>
    <row r="2552" spans="3:3" ht="12.75" customHeight="1">
      <c r="C2552" s="101"/>
    </row>
    <row r="2553" spans="3:3" ht="12.75" customHeight="1">
      <c r="C2553" s="101"/>
    </row>
    <row r="2554" spans="3:3" ht="12.75" customHeight="1">
      <c r="C2554" s="101"/>
    </row>
    <row r="2555" spans="3:3" ht="12.75" customHeight="1">
      <c r="C2555" s="101"/>
    </row>
    <row r="2556" spans="3:3" ht="12.75" customHeight="1">
      <c r="C2556" s="101"/>
    </row>
    <row r="2557" spans="3:3" ht="12.75" customHeight="1">
      <c r="C2557" s="101"/>
    </row>
    <row r="2558" spans="3:3" ht="12.75" customHeight="1">
      <c r="C2558" s="101"/>
    </row>
    <row r="2559" spans="3:3" ht="12.75" customHeight="1">
      <c r="C2559" s="101"/>
    </row>
    <row r="2560" spans="3:3" ht="12.75" customHeight="1">
      <c r="C2560" s="101"/>
    </row>
    <row r="2561" spans="3:3" ht="12.75" customHeight="1">
      <c r="C2561" s="101"/>
    </row>
    <row r="2562" spans="3:3" ht="12.75" customHeight="1">
      <c r="C2562" s="101"/>
    </row>
    <row r="2563" spans="3:3" ht="12.75" customHeight="1">
      <c r="C2563" s="101"/>
    </row>
    <row r="2564" spans="3:3" ht="12.75" customHeight="1">
      <c r="C2564" s="101"/>
    </row>
    <row r="2565" spans="3:3" ht="12.75" customHeight="1">
      <c r="C2565" s="101"/>
    </row>
    <row r="2566" spans="3:3" ht="12.75" customHeight="1">
      <c r="C2566" s="101"/>
    </row>
    <row r="2567" spans="3:3" ht="12.75" customHeight="1">
      <c r="C2567" s="101"/>
    </row>
    <row r="2568" spans="3:3" ht="12.75" customHeight="1">
      <c r="C2568" s="101"/>
    </row>
    <row r="2569" spans="3:3" ht="12.75" customHeight="1">
      <c r="C2569" s="101"/>
    </row>
    <row r="2570" spans="3:3" ht="12.75" customHeight="1">
      <c r="C2570" s="101"/>
    </row>
    <row r="2571" spans="3:3" ht="12.75" customHeight="1">
      <c r="C2571" s="101"/>
    </row>
    <row r="2572" spans="3:3" ht="12.75" customHeight="1">
      <c r="C2572" s="101"/>
    </row>
    <row r="2573" spans="3:3" ht="12.75" customHeight="1">
      <c r="C2573" s="101"/>
    </row>
    <row r="2574" spans="3:3" ht="12.75" customHeight="1">
      <c r="C2574" s="101"/>
    </row>
    <row r="2575" spans="3:3" ht="12.75" customHeight="1">
      <c r="C2575" s="101"/>
    </row>
    <row r="2576" spans="3:3" ht="12.75" customHeight="1">
      <c r="C2576" s="101"/>
    </row>
    <row r="2577" spans="3:3" ht="12.75" customHeight="1">
      <c r="C2577" s="101"/>
    </row>
    <row r="2578" spans="3:3" ht="12.75" customHeight="1">
      <c r="C2578" s="101"/>
    </row>
    <row r="2579" spans="3:3" ht="12.75" customHeight="1">
      <c r="C2579" s="101"/>
    </row>
    <row r="2580" spans="3:3" ht="12.75" customHeight="1">
      <c r="C2580" s="101"/>
    </row>
    <row r="2581" spans="3:3" ht="12.75" customHeight="1">
      <c r="C2581" s="101"/>
    </row>
    <row r="2582" spans="3:3" ht="12.75" customHeight="1">
      <c r="C2582" s="101"/>
    </row>
    <row r="2583" spans="3:3" ht="12.75" customHeight="1">
      <c r="C2583" s="101"/>
    </row>
    <row r="2584" spans="3:3" ht="12.75" customHeight="1">
      <c r="C2584" s="101"/>
    </row>
    <row r="2585" spans="3:3" ht="12.75" customHeight="1">
      <c r="C2585" s="101"/>
    </row>
    <row r="2586" spans="3:3" ht="12.75" customHeight="1">
      <c r="C2586" s="101"/>
    </row>
    <row r="2587" spans="3:3" ht="12.75" customHeight="1">
      <c r="C2587" s="101"/>
    </row>
    <row r="2588" spans="3:3" ht="12.75" customHeight="1">
      <c r="C2588" s="101"/>
    </row>
    <row r="2589" spans="3:3" ht="12.75" customHeight="1">
      <c r="C2589" s="101"/>
    </row>
    <row r="2590" spans="3:3" ht="12.75" customHeight="1">
      <c r="C2590" s="101"/>
    </row>
    <row r="2591" spans="3:3" ht="12.75" customHeight="1">
      <c r="C2591" s="101"/>
    </row>
    <row r="2592" spans="3:3" ht="12.75" customHeight="1">
      <c r="C2592" s="101"/>
    </row>
    <row r="2593" spans="3:3" ht="12.75" customHeight="1">
      <c r="C2593" s="101"/>
    </row>
    <row r="2594" spans="3:3" ht="12.75" customHeight="1">
      <c r="C2594" s="101"/>
    </row>
    <row r="2595" spans="3:3" ht="12.75" customHeight="1">
      <c r="C2595" s="101"/>
    </row>
    <row r="2596" spans="3:3" ht="12.75" customHeight="1">
      <c r="C2596" s="101"/>
    </row>
    <row r="2597" spans="3:3" ht="12.75" customHeight="1">
      <c r="C2597" s="101"/>
    </row>
    <row r="2598" spans="3:3" ht="12.75" customHeight="1">
      <c r="C2598" s="101"/>
    </row>
    <row r="2599" spans="3:3" ht="12.75" customHeight="1">
      <c r="C2599" s="101"/>
    </row>
    <row r="2600" spans="3:3" ht="12.75" customHeight="1">
      <c r="C2600" s="101"/>
    </row>
    <row r="2601" spans="3:3" ht="12.75" customHeight="1">
      <c r="C2601" s="101"/>
    </row>
    <row r="2602" spans="3:3" ht="12.75" customHeight="1">
      <c r="C2602" s="101"/>
    </row>
    <row r="2603" spans="3:3" ht="12.75" customHeight="1">
      <c r="C2603" s="101"/>
    </row>
    <row r="2604" spans="3:3" ht="12.75" customHeight="1">
      <c r="C2604" s="101"/>
    </row>
    <row r="2605" spans="3:3" ht="12.75" customHeight="1">
      <c r="C2605" s="101"/>
    </row>
    <row r="2606" spans="3:3" ht="12.75" customHeight="1">
      <c r="C2606" s="101"/>
    </row>
    <row r="2607" spans="3:3" ht="12.75" customHeight="1">
      <c r="C2607" s="101"/>
    </row>
    <row r="2608" spans="3:3" ht="12.75" customHeight="1">
      <c r="C2608" s="101"/>
    </row>
    <row r="2609" spans="3:3" ht="12.75" customHeight="1">
      <c r="C2609" s="101"/>
    </row>
    <row r="2610" spans="3:3" ht="12.75" customHeight="1">
      <c r="C2610" s="101"/>
    </row>
    <row r="2611" spans="3:3" ht="12.75" customHeight="1">
      <c r="C2611" s="101"/>
    </row>
    <row r="2612" spans="3:3" ht="12.75" customHeight="1">
      <c r="C2612" s="101"/>
    </row>
    <row r="2613" spans="3:3" ht="12.75" customHeight="1">
      <c r="C2613" s="101"/>
    </row>
    <row r="2614" spans="3:3" ht="12.75" customHeight="1">
      <c r="C2614" s="101"/>
    </row>
    <row r="2615" spans="3:3" ht="12.75" customHeight="1">
      <c r="C2615" s="101"/>
    </row>
    <row r="2616" spans="3:3" ht="12.75" customHeight="1">
      <c r="C2616" s="101"/>
    </row>
    <row r="2617" spans="3:3" ht="12.75" customHeight="1">
      <c r="C2617" s="101"/>
    </row>
    <row r="2618" spans="3:3" ht="12.75" customHeight="1">
      <c r="C2618" s="101"/>
    </row>
    <row r="2619" spans="3:3" ht="12.75" customHeight="1">
      <c r="C2619" s="101"/>
    </row>
    <row r="2620" spans="3:3" ht="12.75" customHeight="1">
      <c r="C2620" s="101"/>
    </row>
    <row r="2621" spans="3:3" ht="12.75" customHeight="1">
      <c r="C2621" s="101"/>
    </row>
    <row r="2622" spans="3:3" ht="12.75" customHeight="1">
      <c r="C2622" s="101"/>
    </row>
    <row r="2623" spans="3:3" ht="12.75" customHeight="1">
      <c r="C2623" s="101"/>
    </row>
    <row r="2624" spans="3:3" ht="12.75" customHeight="1">
      <c r="C2624" s="101"/>
    </row>
    <row r="2625" spans="3:3" ht="12.75" customHeight="1">
      <c r="C2625" s="101"/>
    </row>
    <row r="2626" spans="3:3" ht="12.75" customHeight="1">
      <c r="C2626" s="101"/>
    </row>
    <row r="2627" spans="3:3" ht="12.75" customHeight="1">
      <c r="C2627" s="101"/>
    </row>
    <row r="2628" spans="3:3" ht="12.75" customHeight="1">
      <c r="C2628" s="101"/>
    </row>
    <row r="2629" spans="3:3" ht="12.75" customHeight="1">
      <c r="C2629" s="101"/>
    </row>
    <row r="2630" spans="3:3" ht="12.75" customHeight="1">
      <c r="C2630" s="101"/>
    </row>
    <row r="2631" spans="3:3" ht="12.75" customHeight="1">
      <c r="C2631" s="101"/>
    </row>
    <row r="2632" spans="3:3" ht="12.75" customHeight="1">
      <c r="C2632" s="101"/>
    </row>
    <row r="2633" spans="3:3" ht="12.75" customHeight="1">
      <c r="C2633" s="101"/>
    </row>
    <row r="2634" spans="3:3" ht="12.75" customHeight="1">
      <c r="C2634" s="101"/>
    </row>
    <row r="2635" spans="3:3" ht="12.75" customHeight="1">
      <c r="C2635" s="101"/>
    </row>
    <row r="2636" spans="3:3" ht="12.75" customHeight="1">
      <c r="C2636" s="101"/>
    </row>
    <row r="2637" spans="3:3" ht="12.75" customHeight="1">
      <c r="C2637" s="101"/>
    </row>
    <row r="2638" spans="3:3" ht="12.75" customHeight="1">
      <c r="C2638" s="101"/>
    </row>
    <row r="2639" spans="3:3" ht="12.75" customHeight="1">
      <c r="C2639" s="101"/>
    </row>
    <row r="2640" spans="3:3" ht="12.75" customHeight="1">
      <c r="C2640" s="101"/>
    </row>
    <row r="2641" spans="3:3" ht="12.75" customHeight="1">
      <c r="C2641" s="101"/>
    </row>
    <row r="2642" spans="3:3" ht="12.75" customHeight="1">
      <c r="C2642" s="101"/>
    </row>
    <row r="2643" spans="3:3" ht="12.75" customHeight="1">
      <c r="C2643" s="101"/>
    </row>
    <row r="2644" spans="3:3" ht="12.75" customHeight="1">
      <c r="C2644" s="101"/>
    </row>
    <row r="2645" spans="3:3" ht="12.75" customHeight="1">
      <c r="C2645" s="101"/>
    </row>
    <row r="2646" spans="3:3" ht="12.75" customHeight="1">
      <c r="C2646" s="101"/>
    </row>
    <row r="2647" spans="3:3" ht="12.75" customHeight="1">
      <c r="C2647" s="101"/>
    </row>
    <row r="2648" spans="3:3" ht="12.75" customHeight="1">
      <c r="C2648" s="101"/>
    </row>
    <row r="2649" spans="3:3" ht="12.75" customHeight="1">
      <c r="C2649" s="101"/>
    </row>
    <row r="2650" spans="3:3" ht="12.75" customHeight="1">
      <c r="C2650" s="101"/>
    </row>
    <row r="2651" spans="3:3" ht="12.75" customHeight="1">
      <c r="C2651" s="101"/>
    </row>
    <row r="2652" spans="3:3" ht="12.75" customHeight="1">
      <c r="C2652" s="101"/>
    </row>
    <row r="2653" spans="3:3" ht="12.75" customHeight="1">
      <c r="C2653" s="101"/>
    </row>
    <row r="2654" spans="3:3" ht="12.75" customHeight="1">
      <c r="C2654" s="101"/>
    </row>
    <row r="2655" spans="3:3" ht="12.75" customHeight="1">
      <c r="C2655" s="101"/>
    </row>
    <row r="2656" spans="3:3" ht="12.75" customHeight="1">
      <c r="C2656" s="101"/>
    </row>
    <row r="2657" spans="3:3" ht="12.75" customHeight="1">
      <c r="C2657" s="101"/>
    </row>
    <row r="2658" spans="3:3" ht="12.75" customHeight="1">
      <c r="C2658" s="101"/>
    </row>
    <row r="2659" spans="3:3" ht="12.75" customHeight="1">
      <c r="C2659" s="101"/>
    </row>
    <row r="2660" spans="3:3" ht="12.75" customHeight="1">
      <c r="C2660" s="101"/>
    </row>
    <row r="2661" spans="3:3" ht="12.75" customHeight="1">
      <c r="C2661" s="101"/>
    </row>
    <row r="2662" spans="3:3" ht="12.75" customHeight="1">
      <c r="C2662" s="101"/>
    </row>
    <row r="2663" spans="3:3" ht="12.75" customHeight="1">
      <c r="C2663" s="101"/>
    </row>
    <row r="2664" spans="3:3" ht="12.75" customHeight="1">
      <c r="C2664" s="101"/>
    </row>
    <row r="2665" spans="3:3" ht="12.75" customHeight="1">
      <c r="C2665" s="101"/>
    </row>
    <row r="2666" spans="3:3" ht="12.75" customHeight="1">
      <c r="C2666" s="101"/>
    </row>
    <row r="2667" spans="3:3" ht="12.75" customHeight="1">
      <c r="C2667" s="101"/>
    </row>
    <row r="2668" spans="3:3" ht="12.75" customHeight="1">
      <c r="C2668" s="101"/>
    </row>
    <row r="2669" spans="3:3" ht="12.75" customHeight="1">
      <c r="C2669" s="101"/>
    </row>
    <row r="2670" spans="3:3" ht="12.75" customHeight="1">
      <c r="C2670" s="101"/>
    </row>
    <row r="2671" spans="3:3" ht="12.75" customHeight="1">
      <c r="C2671" s="101"/>
    </row>
    <row r="2672" spans="3:3" ht="12.75" customHeight="1">
      <c r="C2672" s="101"/>
    </row>
    <row r="2673" spans="3:3" ht="12.75" customHeight="1">
      <c r="C2673" s="101"/>
    </row>
    <row r="2674" spans="3:3" ht="12.75" customHeight="1">
      <c r="C2674" s="101"/>
    </row>
    <row r="2675" spans="3:3" ht="12.75" customHeight="1">
      <c r="C2675" s="101"/>
    </row>
    <row r="2676" spans="3:3" ht="12.75" customHeight="1">
      <c r="C2676" s="101"/>
    </row>
    <row r="2677" spans="3:3" ht="12.75" customHeight="1">
      <c r="C2677" s="101"/>
    </row>
    <row r="2678" spans="3:3" ht="12.75" customHeight="1">
      <c r="C2678" s="101"/>
    </row>
    <row r="2679" spans="3:3" ht="12.75" customHeight="1">
      <c r="C2679" s="101"/>
    </row>
    <row r="2680" spans="3:3" ht="12.75" customHeight="1">
      <c r="C2680" s="101"/>
    </row>
    <row r="2681" spans="3:3" ht="12.75" customHeight="1">
      <c r="C2681" s="101"/>
    </row>
    <row r="2682" spans="3:3" ht="12.75" customHeight="1">
      <c r="C2682" s="101"/>
    </row>
    <row r="2683" spans="3:3" ht="12.75" customHeight="1">
      <c r="C2683" s="101"/>
    </row>
    <row r="2684" spans="3:3" ht="12.75" customHeight="1">
      <c r="C2684" s="101"/>
    </row>
    <row r="2685" spans="3:3" ht="12.75" customHeight="1">
      <c r="C2685" s="101"/>
    </row>
    <row r="2686" spans="3:3" ht="12.75" customHeight="1">
      <c r="C2686" s="101"/>
    </row>
    <row r="2687" spans="3:3" ht="12.75" customHeight="1">
      <c r="C2687" s="101"/>
    </row>
    <row r="2688" spans="3:3" ht="12.75" customHeight="1">
      <c r="C2688" s="101"/>
    </row>
    <row r="2689" spans="3:3" ht="12.75" customHeight="1">
      <c r="C2689" s="101"/>
    </row>
    <row r="2690" spans="3:3" ht="12.75" customHeight="1">
      <c r="C2690" s="101"/>
    </row>
    <row r="2691" spans="3:3" ht="12.75" customHeight="1">
      <c r="C2691" s="101"/>
    </row>
    <row r="2692" spans="3:3" ht="12.75" customHeight="1">
      <c r="C2692" s="101"/>
    </row>
    <row r="2693" spans="3:3" ht="12.75" customHeight="1">
      <c r="C2693" s="101"/>
    </row>
    <row r="2694" spans="3:3" ht="12.75" customHeight="1">
      <c r="C2694" s="101"/>
    </row>
    <row r="2695" spans="3:3" ht="12.75" customHeight="1">
      <c r="C2695" s="101"/>
    </row>
    <row r="2696" spans="3:3" ht="12.75" customHeight="1">
      <c r="C2696" s="101"/>
    </row>
    <row r="2697" spans="3:3" ht="12.75" customHeight="1">
      <c r="C2697" s="101"/>
    </row>
    <row r="2698" spans="3:3" ht="12.75" customHeight="1">
      <c r="C2698" s="101"/>
    </row>
    <row r="2699" spans="3:3" ht="12.75" customHeight="1">
      <c r="C2699" s="101"/>
    </row>
    <row r="2700" spans="3:3" ht="12.75" customHeight="1">
      <c r="C2700" s="101"/>
    </row>
    <row r="2701" spans="3:3" ht="12.75" customHeight="1">
      <c r="C2701" s="101"/>
    </row>
    <row r="2702" spans="3:3" ht="12.75" customHeight="1">
      <c r="C2702" s="101"/>
    </row>
    <row r="2703" spans="3:3" ht="12.75" customHeight="1">
      <c r="C2703" s="101"/>
    </row>
    <row r="2704" spans="3:3" ht="12.75" customHeight="1">
      <c r="C2704" s="101"/>
    </row>
    <row r="2705" spans="3:3" ht="12.75" customHeight="1">
      <c r="C2705" s="101"/>
    </row>
    <row r="2706" spans="3:3" ht="12.75" customHeight="1">
      <c r="C2706" s="101"/>
    </row>
    <row r="2707" spans="3:3" ht="12.75" customHeight="1">
      <c r="C2707" s="101"/>
    </row>
    <row r="2708" spans="3:3" ht="12.75" customHeight="1">
      <c r="C2708" s="101"/>
    </row>
    <row r="2709" spans="3:3" ht="12.75" customHeight="1">
      <c r="C2709" s="101"/>
    </row>
    <row r="2710" spans="3:3" ht="12.75" customHeight="1">
      <c r="C2710" s="101"/>
    </row>
    <row r="2711" spans="3:3" ht="12.75" customHeight="1">
      <c r="C2711" s="101"/>
    </row>
    <row r="2712" spans="3:3" ht="12.75" customHeight="1">
      <c r="C2712" s="101"/>
    </row>
    <row r="2713" spans="3:3" ht="12.75" customHeight="1">
      <c r="C2713" s="101"/>
    </row>
    <row r="2714" spans="3:3" ht="12.75" customHeight="1">
      <c r="C2714" s="101"/>
    </row>
    <row r="2715" spans="3:3" ht="12.75" customHeight="1">
      <c r="C2715" s="101"/>
    </row>
    <row r="2716" spans="3:3" ht="12.75" customHeight="1">
      <c r="C2716" s="101"/>
    </row>
    <row r="2717" spans="3:3" ht="12.75" customHeight="1">
      <c r="C2717" s="101"/>
    </row>
    <row r="2718" spans="3:3" ht="12.75" customHeight="1">
      <c r="C2718" s="101"/>
    </row>
    <row r="2719" spans="3:3" ht="12.75" customHeight="1">
      <c r="C2719" s="101"/>
    </row>
    <row r="2720" spans="3:3" ht="12.75" customHeight="1">
      <c r="C2720" s="101"/>
    </row>
    <row r="2721" spans="3:3" ht="12.75" customHeight="1">
      <c r="C2721" s="101"/>
    </row>
    <row r="2722" spans="3:3" ht="12.75" customHeight="1">
      <c r="C2722" s="101"/>
    </row>
    <row r="2723" spans="3:3" ht="12.75" customHeight="1">
      <c r="C2723" s="101"/>
    </row>
    <row r="2724" spans="3:3" ht="12.75" customHeight="1">
      <c r="C2724" s="101"/>
    </row>
    <row r="2725" spans="3:3" ht="12.75" customHeight="1">
      <c r="C2725" s="101"/>
    </row>
    <row r="2726" spans="3:3" ht="12.75" customHeight="1">
      <c r="C2726" s="101"/>
    </row>
    <row r="2727" spans="3:3" ht="12.75" customHeight="1">
      <c r="C2727" s="101"/>
    </row>
    <row r="2728" spans="3:3" ht="12.75" customHeight="1">
      <c r="C2728" s="101"/>
    </row>
    <row r="2729" spans="3:3" ht="12.75" customHeight="1">
      <c r="C2729" s="101"/>
    </row>
    <row r="2730" spans="3:3" ht="12.75" customHeight="1">
      <c r="C2730" s="101"/>
    </row>
    <row r="2731" spans="3:3" ht="12.75" customHeight="1">
      <c r="C2731" s="101"/>
    </row>
    <row r="2732" spans="3:3" ht="12.75" customHeight="1">
      <c r="C2732" s="101"/>
    </row>
    <row r="2733" spans="3:3" ht="12.75" customHeight="1">
      <c r="C2733" s="101"/>
    </row>
    <row r="2734" spans="3:3" ht="12.75" customHeight="1">
      <c r="C2734" s="101"/>
    </row>
    <row r="2735" spans="3:3" ht="12.75" customHeight="1">
      <c r="C2735" s="101"/>
    </row>
    <row r="2736" spans="3:3" ht="12.75" customHeight="1">
      <c r="C2736" s="101"/>
    </row>
    <row r="2737" spans="3:3" ht="12.75" customHeight="1">
      <c r="C2737" s="101"/>
    </row>
    <row r="2738" spans="3:3" ht="12.75" customHeight="1">
      <c r="C2738" s="101"/>
    </row>
    <row r="2739" spans="3:3" ht="12.75" customHeight="1">
      <c r="C2739" s="101"/>
    </row>
    <row r="2740" spans="3:3" ht="12.75" customHeight="1">
      <c r="C2740" s="101"/>
    </row>
    <row r="2741" spans="3:3" ht="12.75" customHeight="1">
      <c r="C2741" s="101"/>
    </row>
    <row r="2742" spans="3:3" ht="12.75" customHeight="1">
      <c r="C2742" s="101"/>
    </row>
    <row r="2743" spans="3:3" ht="12.75" customHeight="1">
      <c r="C2743" s="101"/>
    </row>
    <row r="2744" spans="3:3" ht="12.75" customHeight="1">
      <c r="C2744" s="101"/>
    </row>
    <row r="2745" spans="3:3" ht="12.75" customHeight="1">
      <c r="C2745" s="101"/>
    </row>
    <row r="2746" spans="3:3" ht="12.75" customHeight="1">
      <c r="C2746" s="101"/>
    </row>
    <row r="2747" spans="3:3" ht="12.75" customHeight="1">
      <c r="C2747" s="101"/>
    </row>
    <row r="2748" spans="3:3" ht="12.75" customHeight="1">
      <c r="C2748" s="101"/>
    </row>
    <row r="2749" spans="3:3" ht="12.75" customHeight="1">
      <c r="C2749" s="101"/>
    </row>
    <row r="2750" spans="3:3" ht="12.75" customHeight="1">
      <c r="C2750" s="101"/>
    </row>
    <row r="2751" spans="3:3" ht="12.75" customHeight="1">
      <c r="C2751" s="101"/>
    </row>
    <row r="2752" spans="3:3" ht="12.75" customHeight="1">
      <c r="C2752" s="101"/>
    </row>
    <row r="2753" spans="3:3" ht="12.75" customHeight="1">
      <c r="C2753" s="101"/>
    </row>
    <row r="2754" spans="3:3" ht="12.75" customHeight="1">
      <c r="C2754" s="101"/>
    </row>
    <row r="2755" spans="3:3" ht="12.75" customHeight="1">
      <c r="C2755" s="101"/>
    </row>
    <row r="2756" spans="3:3" ht="12.75" customHeight="1">
      <c r="C2756" s="101"/>
    </row>
    <row r="2757" spans="3:3" ht="12.75" customHeight="1">
      <c r="C2757" s="101"/>
    </row>
    <row r="2758" spans="3:3" ht="12.75" customHeight="1">
      <c r="C2758" s="101"/>
    </row>
    <row r="2759" spans="3:3" ht="12.75" customHeight="1">
      <c r="C2759" s="101"/>
    </row>
    <row r="2760" spans="3:3" ht="12.75" customHeight="1">
      <c r="C2760" s="101"/>
    </row>
    <row r="2761" spans="3:3" ht="12.75" customHeight="1">
      <c r="C2761" s="101"/>
    </row>
    <row r="2762" spans="3:3" ht="12.75" customHeight="1">
      <c r="C2762" s="101"/>
    </row>
    <row r="2763" spans="3:3" ht="12.75" customHeight="1">
      <c r="C2763" s="101"/>
    </row>
    <row r="2764" spans="3:3" ht="12.75" customHeight="1">
      <c r="C2764" s="101"/>
    </row>
    <row r="2765" spans="3:3" ht="12.75" customHeight="1">
      <c r="C2765" s="101"/>
    </row>
    <row r="2766" spans="3:3" ht="12.75" customHeight="1">
      <c r="C2766" s="101"/>
    </row>
    <row r="2767" spans="3:3" ht="12.75" customHeight="1">
      <c r="C2767" s="101"/>
    </row>
    <row r="2768" spans="3:3" ht="12.75" customHeight="1">
      <c r="C2768" s="101"/>
    </row>
    <row r="2769" spans="3:3" ht="12.75" customHeight="1">
      <c r="C2769" s="101"/>
    </row>
    <row r="2770" spans="3:3" ht="12.75" customHeight="1">
      <c r="C2770" s="101"/>
    </row>
    <row r="2771" spans="3:3" ht="12.75" customHeight="1">
      <c r="C2771" s="101"/>
    </row>
    <row r="2772" spans="3:3" ht="12.75" customHeight="1">
      <c r="C2772" s="101"/>
    </row>
    <row r="2773" spans="3:3" ht="12.75" customHeight="1">
      <c r="C2773" s="101"/>
    </row>
    <row r="2774" spans="3:3" ht="12.75" customHeight="1">
      <c r="C2774" s="101"/>
    </row>
    <row r="2775" spans="3:3" ht="12.75" customHeight="1">
      <c r="C2775" s="101"/>
    </row>
    <row r="2776" spans="3:3" ht="12.75" customHeight="1">
      <c r="C2776" s="101"/>
    </row>
    <row r="2777" spans="3:3" ht="12.75" customHeight="1">
      <c r="C2777" s="101"/>
    </row>
    <row r="2778" spans="3:3" ht="12.75" customHeight="1">
      <c r="C2778" s="101"/>
    </row>
    <row r="2779" spans="3:3" ht="12.75" customHeight="1">
      <c r="C2779" s="101"/>
    </row>
    <row r="2780" spans="3:3" ht="12.75" customHeight="1">
      <c r="C2780" s="101"/>
    </row>
    <row r="2781" spans="3:3" ht="12.75" customHeight="1">
      <c r="C2781" s="101"/>
    </row>
    <row r="2782" spans="3:3" ht="12.75" customHeight="1">
      <c r="C2782" s="101"/>
    </row>
    <row r="2783" spans="3:3" ht="12.75" customHeight="1">
      <c r="C2783" s="101"/>
    </row>
    <row r="2784" spans="3:3" ht="12.75" customHeight="1">
      <c r="C2784" s="101"/>
    </row>
    <row r="2785" spans="3:3" ht="12.75" customHeight="1">
      <c r="C2785" s="101"/>
    </row>
    <row r="2786" spans="3:3" ht="12.75" customHeight="1">
      <c r="C2786" s="101"/>
    </row>
    <row r="2787" spans="3:3" ht="12.75" customHeight="1">
      <c r="C2787" s="101"/>
    </row>
    <row r="2788" spans="3:3" ht="12.75" customHeight="1">
      <c r="C2788" s="101"/>
    </row>
    <row r="2789" spans="3:3" ht="12.75" customHeight="1">
      <c r="C2789" s="101"/>
    </row>
    <row r="2790" spans="3:3" ht="12.75" customHeight="1">
      <c r="C2790" s="101"/>
    </row>
    <row r="2791" spans="3:3" ht="12.75" customHeight="1">
      <c r="C2791" s="101"/>
    </row>
    <row r="2792" spans="3:3" ht="12.75" customHeight="1">
      <c r="C2792" s="101"/>
    </row>
    <row r="2793" spans="3:3" ht="12.75" customHeight="1">
      <c r="C2793" s="101"/>
    </row>
    <row r="2794" spans="3:3" ht="12.75" customHeight="1">
      <c r="C2794" s="101"/>
    </row>
    <row r="2795" spans="3:3" ht="12.75" customHeight="1">
      <c r="C2795" s="101"/>
    </row>
    <row r="2796" spans="3:3" ht="12.75" customHeight="1">
      <c r="C2796" s="101"/>
    </row>
    <row r="2797" spans="3:3" ht="12.75" customHeight="1">
      <c r="C2797" s="101"/>
    </row>
    <row r="2798" spans="3:3" ht="12.75" customHeight="1">
      <c r="C2798" s="101"/>
    </row>
    <row r="2799" spans="3:3" ht="12.75" customHeight="1">
      <c r="C2799" s="101"/>
    </row>
    <row r="2800" spans="3:3" ht="12.75" customHeight="1">
      <c r="C2800" s="101"/>
    </row>
    <row r="2801" spans="3:3" ht="12.75" customHeight="1">
      <c r="C2801" s="101"/>
    </row>
    <row r="2802" spans="3:3" ht="12.75" customHeight="1">
      <c r="C2802" s="101"/>
    </row>
    <row r="2803" spans="3:3" ht="12.75" customHeight="1">
      <c r="C2803" s="101"/>
    </row>
    <row r="2804" spans="3:3" ht="12.75" customHeight="1">
      <c r="C2804" s="101"/>
    </row>
    <row r="2805" spans="3:3" ht="12.75" customHeight="1">
      <c r="C2805" s="101"/>
    </row>
    <row r="2806" spans="3:3" ht="12.75" customHeight="1">
      <c r="C2806" s="101"/>
    </row>
    <row r="2807" spans="3:3" ht="12.75" customHeight="1">
      <c r="C2807" s="101"/>
    </row>
    <row r="2808" spans="3:3" ht="12.75" customHeight="1">
      <c r="C2808" s="101"/>
    </row>
    <row r="2809" spans="3:3" ht="12.75" customHeight="1">
      <c r="C2809" s="101"/>
    </row>
    <row r="2810" spans="3:3" ht="12.75" customHeight="1">
      <c r="C2810" s="101"/>
    </row>
    <row r="2811" spans="3:3" ht="12.75" customHeight="1">
      <c r="C2811" s="101"/>
    </row>
    <row r="2812" spans="3:3" ht="12.75" customHeight="1">
      <c r="C2812" s="101"/>
    </row>
    <row r="2813" spans="3:3" ht="12.75" customHeight="1">
      <c r="C2813" s="101"/>
    </row>
    <row r="2814" spans="3:3" ht="12.75" customHeight="1">
      <c r="C2814" s="101"/>
    </row>
    <row r="2815" spans="3:3" ht="12.75" customHeight="1">
      <c r="C2815" s="101"/>
    </row>
    <row r="2816" spans="3:3" ht="12.75" customHeight="1">
      <c r="C2816" s="101"/>
    </row>
    <row r="2817" spans="3:3" ht="12.75" customHeight="1">
      <c r="C2817" s="101"/>
    </row>
    <row r="2818" spans="3:3" ht="12.75" customHeight="1">
      <c r="C2818" s="101"/>
    </row>
    <row r="2819" spans="3:3" ht="12.75" customHeight="1">
      <c r="C2819" s="101"/>
    </row>
    <row r="2820" spans="3:3" ht="12.75" customHeight="1">
      <c r="C2820" s="101"/>
    </row>
    <row r="2821" spans="3:3" ht="12.75" customHeight="1">
      <c r="C2821" s="101"/>
    </row>
    <row r="2822" spans="3:3" ht="12.75" customHeight="1">
      <c r="C2822" s="101"/>
    </row>
    <row r="2823" spans="3:3" ht="12.75" customHeight="1">
      <c r="C2823" s="101"/>
    </row>
    <row r="2824" spans="3:3" ht="12.75" customHeight="1">
      <c r="C2824" s="101"/>
    </row>
    <row r="2825" spans="3:3" ht="12.75" customHeight="1">
      <c r="C2825" s="101"/>
    </row>
    <row r="2826" spans="3:3" ht="12.75" customHeight="1">
      <c r="C2826" s="101"/>
    </row>
    <row r="2827" spans="3:3" ht="12.75" customHeight="1">
      <c r="C2827" s="101"/>
    </row>
    <row r="2828" spans="3:3" ht="12.75" customHeight="1">
      <c r="C2828" s="101"/>
    </row>
    <row r="2829" spans="3:3" ht="12.75" customHeight="1">
      <c r="C2829" s="101"/>
    </row>
    <row r="2830" spans="3:3" ht="12.75" customHeight="1">
      <c r="C2830" s="101"/>
    </row>
    <row r="2831" spans="3:3" ht="12.75" customHeight="1">
      <c r="C2831" s="101"/>
    </row>
    <row r="2832" spans="3:3" ht="12.75" customHeight="1">
      <c r="C2832" s="101"/>
    </row>
    <row r="2833" spans="3:3" ht="12.75" customHeight="1">
      <c r="C2833" s="101"/>
    </row>
    <row r="2834" spans="3:3" ht="12.75" customHeight="1">
      <c r="C2834" s="101"/>
    </row>
    <row r="2835" spans="3:3" ht="12.75" customHeight="1">
      <c r="C2835" s="101"/>
    </row>
    <row r="2836" spans="3:3" ht="12.75" customHeight="1">
      <c r="C2836" s="101"/>
    </row>
    <row r="2837" spans="3:3" ht="12.75" customHeight="1">
      <c r="C2837" s="101"/>
    </row>
    <row r="2838" spans="3:3" ht="12.75" customHeight="1">
      <c r="C2838" s="101"/>
    </row>
    <row r="2839" spans="3:3" ht="12.75" customHeight="1">
      <c r="C2839" s="101"/>
    </row>
    <row r="2840" spans="3:3" ht="12.75" customHeight="1">
      <c r="C2840" s="101"/>
    </row>
    <row r="2841" spans="3:3" ht="12.75" customHeight="1">
      <c r="C2841" s="101"/>
    </row>
    <row r="2842" spans="3:3" ht="12.75" customHeight="1">
      <c r="C2842" s="101"/>
    </row>
    <row r="2843" spans="3:3" ht="12.75" customHeight="1">
      <c r="C2843" s="101"/>
    </row>
    <row r="2844" spans="3:3" ht="12.75" customHeight="1">
      <c r="C2844" s="101"/>
    </row>
    <row r="2845" spans="3:3" ht="12.75" customHeight="1">
      <c r="C2845" s="101"/>
    </row>
    <row r="2846" spans="3:3" ht="12.75" customHeight="1">
      <c r="C2846" s="101"/>
    </row>
    <row r="2847" spans="3:3" ht="12.75" customHeight="1">
      <c r="C2847" s="101"/>
    </row>
    <row r="2848" spans="3:3" ht="12.75" customHeight="1">
      <c r="C2848" s="101"/>
    </row>
    <row r="2849" spans="3:3" ht="12.75" customHeight="1">
      <c r="C2849" s="101"/>
    </row>
    <row r="2850" spans="3:3" ht="12.75" customHeight="1">
      <c r="C2850" s="101"/>
    </row>
    <row r="2851" spans="3:3" ht="12.75" customHeight="1">
      <c r="C2851" s="101"/>
    </row>
    <row r="2852" spans="3:3" ht="12.75" customHeight="1">
      <c r="C2852" s="101"/>
    </row>
    <row r="2853" spans="3:3" ht="12.75" customHeight="1">
      <c r="C2853" s="101"/>
    </row>
    <row r="2854" spans="3:3" ht="12.75" customHeight="1">
      <c r="C2854" s="101"/>
    </row>
    <row r="2855" spans="3:3" ht="12.75" customHeight="1">
      <c r="C2855" s="101"/>
    </row>
    <row r="2856" spans="3:3" ht="12.75" customHeight="1">
      <c r="C2856" s="101"/>
    </row>
    <row r="2857" spans="3:3" ht="12.75" customHeight="1">
      <c r="C2857" s="101"/>
    </row>
    <row r="2858" spans="3:3" ht="12.75" customHeight="1">
      <c r="C2858" s="101"/>
    </row>
    <row r="2859" spans="3:3" ht="12.75" customHeight="1">
      <c r="C2859" s="101"/>
    </row>
    <row r="2860" spans="3:3" ht="12.75" customHeight="1">
      <c r="C2860" s="101"/>
    </row>
    <row r="2861" spans="3:3" ht="12.75" customHeight="1">
      <c r="C2861" s="101"/>
    </row>
    <row r="2862" spans="3:3" ht="12.75" customHeight="1">
      <c r="C2862" s="101"/>
    </row>
    <row r="2863" spans="3:3" ht="12.75" customHeight="1">
      <c r="C2863" s="101"/>
    </row>
    <row r="2864" spans="3:3" ht="12.75" customHeight="1">
      <c r="C2864" s="101"/>
    </row>
    <row r="2865" spans="3:3" ht="12.75" customHeight="1">
      <c r="C2865" s="101"/>
    </row>
    <row r="2866" spans="3:3" ht="12.75" customHeight="1">
      <c r="C2866" s="101"/>
    </row>
    <row r="2867" spans="3:3" ht="12.75" customHeight="1">
      <c r="C2867" s="101"/>
    </row>
    <row r="2868" spans="3:3" ht="12.75" customHeight="1">
      <c r="C2868" s="101"/>
    </row>
    <row r="2869" spans="3:3" ht="12.75" customHeight="1">
      <c r="C2869" s="101"/>
    </row>
    <row r="2870" spans="3:3" ht="12.75" customHeight="1">
      <c r="C2870" s="101"/>
    </row>
    <row r="2871" spans="3:3" ht="12.75" customHeight="1">
      <c r="C2871" s="101"/>
    </row>
    <row r="2872" spans="3:3" ht="12.75" customHeight="1">
      <c r="C2872" s="101"/>
    </row>
    <row r="2873" spans="3:3" ht="12.75" customHeight="1">
      <c r="C2873" s="101"/>
    </row>
    <row r="2874" spans="3:3" ht="12.75" customHeight="1">
      <c r="C2874" s="101"/>
    </row>
    <row r="2875" spans="3:3" ht="12.75" customHeight="1">
      <c r="C2875" s="101"/>
    </row>
    <row r="2876" spans="3:3" ht="12.75" customHeight="1">
      <c r="C2876" s="101"/>
    </row>
    <row r="2877" spans="3:3" ht="12.75" customHeight="1">
      <c r="C2877" s="101"/>
    </row>
    <row r="2878" spans="3:3" ht="12.75" customHeight="1">
      <c r="C2878" s="101"/>
    </row>
    <row r="2879" spans="3:3" ht="12.75" customHeight="1">
      <c r="C2879" s="101"/>
    </row>
    <row r="2880" spans="3:3" ht="12.75" customHeight="1">
      <c r="C2880" s="101"/>
    </row>
    <row r="2881" spans="3:3" ht="12.75" customHeight="1">
      <c r="C2881" s="101"/>
    </row>
    <row r="2882" spans="3:3" ht="12.75" customHeight="1">
      <c r="C2882" s="101"/>
    </row>
    <row r="2883" spans="3:3" ht="12.75" customHeight="1">
      <c r="C2883" s="101"/>
    </row>
    <row r="2884" spans="3:3" ht="12.75" customHeight="1">
      <c r="C2884" s="101"/>
    </row>
    <row r="2885" spans="3:3" ht="12.75" customHeight="1">
      <c r="C2885" s="101"/>
    </row>
    <row r="2886" spans="3:3" ht="12.75" customHeight="1">
      <c r="C2886" s="101"/>
    </row>
    <row r="2887" spans="3:3" ht="12.75" customHeight="1">
      <c r="C2887" s="101"/>
    </row>
    <row r="2888" spans="3:3" ht="12.75" customHeight="1">
      <c r="C2888" s="101"/>
    </row>
    <row r="2889" spans="3:3" ht="12.75" customHeight="1">
      <c r="C2889" s="101"/>
    </row>
    <row r="2890" spans="3:3" ht="12.75" customHeight="1">
      <c r="C2890" s="101"/>
    </row>
    <row r="2891" spans="3:3" ht="12.75" customHeight="1">
      <c r="C2891" s="101"/>
    </row>
    <row r="2892" spans="3:3" ht="12.75" customHeight="1">
      <c r="C2892" s="101"/>
    </row>
    <row r="2893" spans="3:3" ht="12.75" customHeight="1">
      <c r="C2893" s="101"/>
    </row>
    <row r="2894" spans="3:3" ht="12.75" customHeight="1">
      <c r="C2894" s="101"/>
    </row>
    <row r="2895" spans="3:3" ht="12.75" customHeight="1">
      <c r="C2895" s="101"/>
    </row>
    <row r="2896" spans="3:3" ht="12.75" customHeight="1">
      <c r="C2896" s="101"/>
    </row>
    <row r="2897" spans="3:3" ht="12.75" customHeight="1">
      <c r="C2897" s="101"/>
    </row>
    <row r="2898" spans="3:3" ht="12.75" customHeight="1">
      <c r="C2898" s="101"/>
    </row>
    <row r="2899" spans="3:3" ht="12.75" customHeight="1">
      <c r="C2899" s="101"/>
    </row>
    <row r="2900" spans="3:3" ht="12.75" customHeight="1">
      <c r="C2900" s="101"/>
    </row>
    <row r="2901" spans="3:3" ht="12.75" customHeight="1">
      <c r="C2901" s="101"/>
    </row>
    <row r="2902" spans="3:3" ht="12.75" customHeight="1">
      <c r="C2902" s="101"/>
    </row>
    <row r="2903" spans="3:3" ht="12.75" customHeight="1">
      <c r="C2903" s="101"/>
    </row>
    <row r="2904" spans="3:3" ht="12.75" customHeight="1">
      <c r="C2904" s="101"/>
    </row>
    <row r="2905" spans="3:3" ht="12.75" customHeight="1">
      <c r="C2905" s="101"/>
    </row>
    <row r="2906" spans="3:3" ht="12.75" customHeight="1">
      <c r="C2906" s="101"/>
    </row>
    <row r="2907" spans="3:3" ht="12.75" customHeight="1">
      <c r="C2907" s="101"/>
    </row>
    <row r="2908" spans="3:3" ht="12.75" customHeight="1">
      <c r="C2908" s="101"/>
    </row>
    <row r="2909" spans="3:3" ht="12.75" customHeight="1">
      <c r="C2909" s="101"/>
    </row>
    <row r="2910" spans="3:3" ht="12.75" customHeight="1">
      <c r="C2910" s="101"/>
    </row>
    <row r="2911" spans="3:3" ht="12.75" customHeight="1">
      <c r="C2911" s="101"/>
    </row>
    <row r="2912" spans="3:3" ht="12.75" customHeight="1">
      <c r="C2912" s="101"/>
    </row>
    <row r="2913" spans="3:3" ht="12.75" customHeight="1">
      <c r="C2913" s="101"/>
    </row>
    <row r="2914" spans="3:3" ht="12.75" customHeight="1">
      <c r="C2914" s="101"/>
    </row>
    <row r="2915" spans="3:3" ht="12.75" customHeight="1">
      <c r="C2915" s="101"/>
    </row>
    <row r="2916" spans="3:3" ht="12.75" customHeight="1">
      <c r="C2916" s="101"/>
    </row>
    <row r="2917" spans="3:3" ht="12.75" customHeight="1">
      <c r="C2917" s="101"/>
    </row>
    <row r="2918" spans="3:3" ht="12.75" customHeight="1">
      <c r="C2918" s="101"/>
    </row>
    <row r="2919" spans="3:3" ht="12.75" customHeight="1">
      <c r="C2919" s="101"/>
    </row>
    <row r="2920" spans="3:3" ht="12.75" customHeight="1">
      <c r="C2920" s="101"/>
    </row>
    <row r="2921" spans="3:3" ht="12.75" customHeight="1">
      <c r="C2921" s="101"/>
    </row>
    <row r="2922" spans="3:3" ht="12.75" customHeight="1">
      <c r="C2922" s="101"/>
    </row>
    <row r="2923" spans="3:3" ht="12.75" customHeight="1">
      <c r="C2923" s="101"/>
    </row>
    <row r="2924" spans="3:3" ht="12.75" customHeight="1">
      <c r="C2924" s="101"/>
    </row>
    <row r="2925" spans="3:3" ht="12.75" customHeight="1">
      <c r="C2925" s="101"/>
    </row>
    <row r="2926" spans="3:3" ht="12.75" customHeight="1">
      <c r="C2926" s="101"/>
    </row>
    <row r="2927" spans="3:3" ht="12.75" customHeight="1">
      <c r="C2927" s="101"/>
    </row>
    <row r="2928" spans="3:3" ht="12.75" customHeight="1">
      <c r="C2928" s="101"/>
    </row>
    <row r="2929" spans="3:3" ht="12.75" customHeight="1">
      <c r="C2929" s="101"/>
    </row>
    <row r="2930" spans="3:3" ht="12.75" customHeight="1">
      <c r="C2930" s="101"/>
    </row>
    <row r="2931" spans="3:3" ht="12.75" customHeight="1">
      <c r="C2931" s="101"/>
    </row>
    <row r="2932" spans="3:3" ht="12.75" customHeight="1">
      <c r="C2932" s="101"/>
    </row>
    <row r="2933" spans="3:3" ht="12.75" customHeight="1">
      <c r="C2933" s="101"/>
    </row>
    <row r="2934" spans="3:3" ht="12.75" customHeight="1">
      <c r="C2934" s="101"/>
    </row>
    <row r="2935" spans="3:3" ht="12.75" customHeight="1">
      <c r="C2935" s="101"/>
    </row>
    <row r="2936" spans="3:3" ht="12.75" customHeight="1">
      <c r="C2936" s="101"/>
    </row>
    <row r="2937" spans="3:3" ht="12.75" customHeight="1">
      <c r="C2937" s="101"/>
    </row>
    <row r="2938" spans="3:3" ht="12.75" customHeight="1">
      <c r="C2938" s="101"/>
    </row>
    <row r="2939" spans="3:3" ht="12.75" customHeight="1">
      <c r="C2939" s="101"/>
    </row>
    <row r="2940" spans="3:3" ht="12.75" customHeight="1">
      <c r="C2940" s="101"/>
    </row>
    <row r="2941" spans="3:3" ht="12.75" customHeight="1">
      <c r="C2941" s="101"/>
    </row>
    <row r="2942" spans="3:3" ht="12.75" customHeight="1">
      <c r="C2942" s="101"/>
    </row>
    <row r="2943" spans="3:3" ht="12.75" customHeight="1">
      <c r="C2943" s="101"/>
    </row>
    <row r="2944" spans="3:3" ht="12.75" customHeight="1">
      <c r="C2944" s="101"/>
    </row>
    <row r="2945" spans="3:3" ht="12.75" customHeight="1">
      <c r="C2945" s="101"/>
    </row>
    <row r="2946" spans="3:3" ht="12.75" customHeight="1">
      <c r="C2946" s="101"/>
    </row>
    <row r="2947" spans="3:3" ht="12.75" customHeight="1">
      <c r="C2947" s="101"/>
    </row>
    <row r="2948" spans="3:3" ht="12.75" customHeight="1">
      <c r="C2948" s="101"/>
    </row>
    <row r="2949" spans="3:3" ht="12.75" customHeight="1">
      <c r="C2949" s="101"/>
    </row>
    <row r="2950" spans="3:3" ht="12.75" customHeight="1">
      <c r="C2950" s="101"/>
    </row>
    <row r="2951" spans="3:3" ht="12.75" customHeight="1">
      <c r="C2951" s="101"/>
    </row>
    <row r="2952" spans="3:3" ht="12.75" customHeight="1">
      <c r="C2952" s="101"/>
    </row>
    <row r="2953" spans="3:3" ht="12.75" customHeight="1">
      <c r="C2953" s="101"/>
    </row>
    <row r="2954" spans="3:3" ht="12.75" customHeight="1">
      <c r="C2954" s="101"/>
    </row>
    <row r="2955" spans="3:3" ht="12.75" customHeight="1">
      <c r="C2955" s="101"/>
    </row>
    <row r="2956" spans="3:3" ht="12.75" customHeight="1">
      <c r="C2956" s="101"/>
    </row>
    <row r="2957" spans="3:3" ht="12.75" customHeight="1">
      <c r="C2957" s="101"/>
    </row>
    <row r="2958" spans="3:3" ht="12.75" customHeight="1">
      <c r="C2958" s="101"/>
    </row>
    <row r="2959" spans="3:3" ht="12.75" customHeight="1">
      <c r="C2959" s="101"/>
    </row>
    <row r="2960" spans="3:3" ht="12.75" customHeight="1">
      <c r="C2960" s="101"/>
    </row>
    <row r="2961" spans="3:3" ht="12.75" customHeight="1">
      <c r="C2961" s="101"/>
    </row>
    <row r="2962" spans="3:3" ht="12.75" customHeight="1">
      <c r="C2962" s="101"/>
    </row>
    <row r="2963" spans="3:3" ht="12.75" customHeight="1">
      <c r="C2963" s="101"/>
    </row>
    <row r="2964" spans="3:3" ht="12.75" customHeight="1">
      <c r="C2964" s="101"/>
    </row>
    <row r="2965" spans="3:3" ht="12.75" customHeight="1">
      <c r="C2965" s="101"/>
    </row>
    <row r="2966" spans="3:3" ht="12.75" customHeight="1">
      <c r="C2966" s="101"/>
    </row>
    <row r="2967" spans="3:3" ht="12.75" customHeight="1">
      <c r="C2967" s="101"/>
    </row>
    <row r="2968" spans="3:3" ht="12.75" customHeight="1">
      <c r="C2968" s="101"/>
    </row>
    <row r="2969" spans="3:3" ht="12.75" customHeight="1">
      <c r="C2969" s="101"/>
    </row>
    <row r="2970" spans="3:3" ht="12.75" customHeight="1">
      <c r="C2970" s="101"/>
    </row>
    <row r="2971" spans="3:3" ht="12.75" customHeight="1">
      <c r="C2971" s="101"/>
    </row>
    <row r="2972" spans="3:3" ht="12.75" customHeight="1">
      <c r="C2972" s="101"/>
    </row>
    <row r="2973" spans="3:3" ht="12.75" customHeight="1">
      <c r="C2973" s="101"/>
    </row>
    <row r="2974" spans="3:3" ht="12.75" customHeight="1">
      <c r="C2974" s="101"/>
    </row>
    <row r="2975" spans="3:3" ht="12.75" customHeight="1">
      <c r="C2975" s="101"/>
    </row>
    <row r="2976" spans="3:3" ht="12.75" customHeight="1">
      <c r="C2976" s="101"/>
    </row>
    <row r="2977" spans="3:3" ht="12.75" customHeight="1">
      <c r="C2977" s="101"/>
    </row>
    <row r="2978" spans="3:3" ht="12.75" customHeight="1">
      <c r="C2978" s="101"/>
    </row>
    <row r="2979" spans="3:3" ht="12.75" customHeight="1">
      <c r="C2979" s="101"/>
    </row>
    <row r="2980" spans="3:3" ht="12.75" customHeight="1">
      <c r="C2980" s="101"/>
    </row>
    <row r="2981" spans="3:3" ht="12.75" customHeight="1">
      <c r="C2981" s="101"/>
    </row>
    <row r="2982" spans="3:3" ht="12.75" customHeight="1">
      <c r="C2982" s="101"/>
    </row>
    <row r="2983" spans="3:3" ht="12.75" customHeight="1">
      <c r="C2983" s="101"/>
    </row>
    <row r="2984" spans="3:3" ht="12.75" customHeight="1">
      <c r="C2984" s="101"/>
    </row>
    <row r="2985" spans="3:3" ht="12.75" customHeight="1">
      <c r="C2985" s="101"/>
    </row>
    <row r="2986" spans="3:3" ht="12.75" customHeight="1">
      <c r="C2986" s="101"/>
    </row>
    <row r="2987" spans="3:3" ht="12.75" customHeight="1">
      <c r="C2987" s="101"/>
    </row>
    <row r="2988" spans="3:3" ht="12.75" customHeight="1">
      <c r="C2988" s="101"/>
    </row>
    <row r="2989" spans="3:3" ht="12.75" customHeight="1">
      <c r="C2989" s="101"/>
    </row>
    <row r="2990" spans="3:3" ht="12.75" customHeight="1">
      <c r="C2990" s="101"/>
    </row>
    <row r="2991" spans="3:3" ht="12.75" customHeight="1">
      <c r="C2991" s="101"/>
    </row>
    <row r="2992" spans="3:3" ht="12.75" customHeight="1">
      <c r="C2992" s="101"/>
    </row>
    <row r="2993" spans="3:3" ht="12.75" customHeight="1">
      <c r="C2993" s="101"/>
    </row>
    <row r="2994" spans="3:3" ht="12.75" customHeight="1">
      <c r="C2994" s="101"/>
    </row>
    <row r="2995" spans="3:3" ht="12.75" customHeight="1">
      <c r="C2995" s="101"/>
    </row>
    <row r="2996" spans="3:3" ht="12.75" customHeight="1">
      <c r="C2996" s="101"/>
    </row>
    <row r="2997" spans="3:3" ht="12.75" customHeight="1">
      <c r="C2997" s="101"/>
    </row>
    <row r="2998" spans="3:3" ht="12.75" customHeight="1">
      <c r="C2998" s="101"/>
    </row>
    <row r="2999" spans="3:3" ht="12.75" customHeight="1">
      <c r="C2999" s="101"/>
    </row>
    <row r="3000" spans="3:3" ht="12.75" customHeight="1">
      <c r="C3000" s="101"/>
    </row>
    <row r="3001" spans="3:3" ht="12.75" customHeight="1">
      <c r="C3001" s="101"/>
    </row>
    <row r="3002" spans="3:3" ht="12.75" customHeight="1">
      <c r="C3002" s="101"/>
    </row>
    <row r="3003" spans="3:3" ht="12.75" customHeight="1">
      <c r="C3003" s="101"/>
    </row>
    <row r="3004" spans="3:3" ht="12.75" customHeight="1">
      <c r="C3004" s="101"/>
    </row>
    <row r="3005" spans="3:3" ht="12.75" customHeight="1">
      <c r="C3005" s="101"/>
    </row>
    <row r="3006" spans="3:3" ht="12.75" customHeight="1">
      <c r="C3006" s="101"/>
    </row>
    <row r="3007" spans="3:3" ht="12.75" customHeight="1">
      <c r="C3007" s="101"/>
    </row>
    <row r="3008" spans="3:3" ht="12.75" customHeight="1">
      <c r="C3008" s="101"/>
    </row>
    <row r="3009" spans="3:3" ht="12.75" customHeight="1">
      <c r="C3009" s="101"/>
    </row>
    <row r="3010" spans="3:3" ht="12.75" customHeight="1">
      <c r="C3010" s="101"/>
    </row>
    <row r="3011" spans="3:3" ht="12.75" customHeight="1">
      <c r="C3011" s="101"/>
    </row>
    <row r="3012" spans="3:3" ht="12.75" customHeight="1">
      <c r="C3012" s="101"/>
    </row>
    <row r="3013" spans="3:3" ht="12.75" customHeight="1">
      <c r="C3013" s="101"/>
    </row>
    <row r="3014" spans="3:3" ht="12.75" customHeight="1">
      <c r="C3014" s="101"/>
    </row>
    <row r="3015" spans="3:3" ht="12.75" customHeight="1">
      <c r="C3015" s="101"/>
    </row>
    <row r="3016" spans="3:3" ht="12.75" customHeight="1">
      <c r="C3016" s="101"/>
    </row>
    <row r="3017" spans="3:3" ht="12.75" customHeight="1">
      <c r="C3017" s="101"/>
    </row>
    <row r="3018" spans="3:3" ht="12.75" customHeight="1">
      <c r="C3018" s="101"/>
    </row>
    <row r="3019" spans="3:3" ht="12.75" customHeight="1">
      <c r="C3019" s="101"/>
    </row>
    <row r="3020" spans="3:3" ht="12.75" customHeight="1">
      <c r="C3020" s="101"/>
    </row>
    <row r="3021" spans="3:3" ht="12.75" customHeight="1">
      <c r="C3021" s="101"/>
    </row>
    <row r="3022" spans="3:3" ht="12.75" customHeight="1">
      <c r="C3022" s="101"/>
    </row>
    <row r="3023" spans="3:3" ht="12.75" customHeight="1">
      <c r="C3023" s="101"/>
    </row>
    <row r="3024" spans="3:3" ht="12.75" customHeight="1">
      <c r="C3024" s="101"/>
    </row>
    <row r="3025" spans="3:3" ht="12.75" customHeight="1">
      <c r="C3025" s="101"/>
    </row>
    <row r="3026" spans="3:3" ht="12.75" customHeight="1">
      <c r="C3026" s="101"/>
    </row>
    <row r="3027" spans="3:3" ht="12.75" customHeight="1">
      <c r="C3027" s="101"/>
    </row>
    <row r="3028" spans="3:3" ht="12.75" customHeight="1">
      <c r="C3028" s="101"/>
    </row>
    <row r="3029" spans="3:3" ht="12.75" customHeight="1">
      <c r="C3029" s="101"/>
    </row>
    <row r="3030" spans="3:3" ht="12.75" customHeight="1">
      <c r="C3030" s="101"/>
    </row>
    <row r="3031" spans="3:3" ht="12.75" customHeight="1">
      <c r="C3031" s="101"/>
    </row>
    <row r="3032" spans="3:3" ht="12.75" customHeight="1">
      <c r="C3032" s="101"/>
    </row>
    <row r="3033" spans="3:3" ht="12.75" customHeight="1">
      <c r="C3033" s="101"/>
    </row>
    <row r="3034" spans="3:3" ht="12.75" customHeight="1">
      <c r="C3034" s="101"/>
    </row>
    <row r="3035" spans="3:3" ht="12.75" customHeight="1">
      <c r="C3035" s="101"/>
    </row>
    <row r="3036" spans="3:3" ht="12.75" customHeight="1">
      <c r="C3036" s="101"/>
    </row>
    <row r="3037" spans="3:3" ht="12.75" customHeight="1">
      <c r="C3037" s="101"/>
    </row>
    <row r="3038" spans="3:3" ht="12.75" customHeight="1">
      <c r="C3038" s="101"/>
    </row>
    <row r="3039" spans="3:3" ht="12.75" customHeight="1">
      <c r="C3039" s="101"/>
    </row>
    <row r="3040" spans="3:3" ht="12.75" customHeight="1">
      <c r="C3040" s="101"/>
    </row>
    <row r="3041" spans="3:3" ht="12.75" customHeight="1">
      <c r="C3041" s="101"/>
    </row>
    <row r="3042" spans="3:3" ht="12.75" customHeight="1">
      <c r="C3042" s="101"/>
    </row>
    <row r="3043" spans="3:3" ht="12.75" customHeight="1">
      <c r="C3043" s="101"/>
    </row>
    <row r="3044" spans="3:3" ht="12.75" customHeight="1">
      <c r="C3044" s="101"/>
    </row>
    <row r="3045" spans="3:3" ht="12.75" customHeight="1">
      <c r="C3045" s="101"/>
    </row>
    <row r="3046" spans="3:3" ht="12.75" customHeight="1">
      <c r="C3046" s="101"/>
    </row>
    <row r="3047" spans="3:3" ht="12.75" customHeight="1">
      <c r="C3047" s="101"/>
    </row>
    <row r="3048" spans="3:3" ht="12.75" customHeight="1">
      <c r="C3048" s="101"/>
    </row>
    <row r="3049" spans="3:3" ht="12.75" customHeight="1">
      <c r="C3049" s="101"/>
    </row>
    <row r="3050" spans="3:3" ht="12.75" customHeight="1">
      <c r="C3050" s="101"/>
    </row>
    <row r="3051" spans="3:3" ht="12.75" customHeight="1">
      <c r="C3051" s="101"/>
    </row>
    <row r="3052" spans="3:3" ht="12.75" customHeight="1">
      <c r="C3052" s="101"/>
    </row>
    <row r="3053" spans="3:3" ht="12.75" customHeight="1">
      <c r="C3053" s="101"/>
    </row>
    <row r="3054" spans="3:3" ht="12.75" customHeight="1">
      <c r="C3054" s="101"/>
    </row>
    <row r="3055" spans="3:3" ht="12.75" customHeight="1">
      <c r="C3055" s="101"/>
    </row>
    <row r="3056" spans="3:3" ht="12.75" customHeight="1">
      <c r="C3056" s="101"/>
    </row>
    <row r="3057" spans="3:3" ht="12.75" customHeight="1">
      <c r="C3057" s="101"/>
    </row>
    <row r="3058" spans="3:3" ht="12.75" customHeight="1">
      <c r="C3058" s="101"/>
    </row>
    <row r="3059" spans="3:3" ht="12.75" customHeight="1">
      <c r="C3059" s="101"/>
    </row>
    <row r="3060" spans="3:3" ht="12.75" customHeight="1">
      <c r="C3060" s="101"/>
    </row>
    <row r="3061" spans="3:3" ht="12.75" customHeight="1">
      <c r="C3061" s="101"/>
    </row>
    <row r="3062" spans="3:3" ht="12.75" customHeight="1">
      <c r="C3062" s="101"/>
    </row>
    <row r="3063" spans="3:3" ht="12.75" customHeight="1">
      <c r="C3063" s="101"/>
    </row>
    <row r="3064" spans="3:3" ht="12.75" customHeight="1">
      <c r="C3064" s="101"/>
    </row>
    <row r="3065" spans="3:3" ht="12.75" customHeight="1">
      <c r="C3065" s="101"/>
    </row>
    <row r="3066" spans="3:3" ht="12.75" customHeight="1">
      <c r="C3066" s="101"/>
    </row>
    <row r="3067" spans="3:3" ht="12.75" customHeight="1">
      <c r="C3067" s="101"/>
    </row>
    <row r="3068" spans="3:3" ht="12.75" customHeight="1">
      <c r="C3068" s="101"/>
    </row>
    <row r="3069" spans="3:3" ht="12.75" customHeight="1">
      <c r="C3069" s="101"/>
    </row>
    <row r="3070" spans="3:3" ht="12.75" customHeight="1">
      <c r="C3070" s="101"/>
    </row>
    <row r="3071" spans="3:3" ht="12.75" customHeight="1">
      <c r="C3071" s="101"/>
    </row>
    <row r="3072" spans="3:3" ht="12.75" customHeight="1">
      <c r="C3072" s="101"/>
    </row>
    <row r="3073" spans="3:3" ht="12.75" customHeight="1">
      <c r="C3073" s="101"/>
    </row>
    <row r="3074" spans="3:3" ht="12.75" customHeight="1">
      <c r="C3074" s="101"/>
    </row>
    <row r="3075" spans="3:3" ht="12.75" customHeight="1">
      <c r="C3075" s="101"/>
    </row>
    <row r="3076" spans="3:3" ht="12.75" customHeight="1">
      <c r="C3076" s="101"/>
    </row>
    <row r="3077" spans="3:3" ht="12.75" customHeight="1">
      <c r="C3077" s="101"/>
    </row>
    <row r="3078" spans="3:3" ht="12.75" customHeight="1">
      <c r="C3078" s="101"/>
    </row>
    <row r="3079" spans="3:3" ht="12.75" customHeight="1">
      <c r="C3079" s="101"/>
    </row>
    <row r="3080" spans="3:3" ht="12.75" customHeight="1">
      <c r="C3080" s="101"/>
    </row>
    <row r="3081" spans="3:3" ht="12.75" customHeight="1">
      <c r="C3081" s="101"/>
    </row>
    <row r="3082" spans="3:3" ht="12.75" customHeight="1">
      <c r="C3082" s="101"/>
    </row>
    <row r="3083" spans="3:3" ht="12.75" customHeight="1">
      <c r="C3083" s="101"/>
    </row>
    <row r="3084" spans="3:3" ht="12.75" customHeight="1">
      <c r="C3084" s="101"/>
    </row>
    <row r="3085" spans="3:3" ht="12.75" customHeight="1">
      <c r="C3085" s="101"/>
    </row>
    <row r="3086" spans="3:3" ht="12.75" customHeight="1">
      <c r="C3086" s="101"/>
    </row>
    <row r="3087" spans="3:3" ht="12.75" customHeight="1">
      <c r="C3087" s="101"/>
    </row>
    <row r="3088" spans="3:3" ht="12.75" customHeight="1">
      <c r="C3088" s="101"/>
    </row>
    <row r="3089" spans="3:3" ht="12.75" customHeight="1">
      <c r="C3089" s="101"/>
    </row>
    <row r="3090" spans="3:3" ht="12.75" customHeight="1">
      <c r="C3090" s="101"/>
    </row>
    <row r="3091" spans="3:3" ht="12.75" customHeight="1">
      <c r="C3091" s="101"/>
    </row>
    <row r="3092" spans="3:3" ht="12.75" customHeight="1">
      <c r="C3092" s="101"/>
    </row>
    <row r="3093" spans="3:3" ht="12.75" customHeight="1">
      <c r="C3093" s="101"/>
    </row>
    <row r="3094" spans="3:3" ht="12.75" customHeight="1">
      <c r="C3094" s="101"/>
    </row>
    <row r="3095" spans="3:3" ht="12.75" customHeight="1">
      <c r="C3095" s="101"/>
    </row>
    <row r="3096" spans="3:3" ht="12.75" customHeight="1">
      <c r="C3096" s="101"/>
    </row>
    <row r="3097" spans="3:3" ht="12.75" customHeight="1">
      <c r="C3097" s="101"/>
    </row>
    <row r="3098" spans="3:3" ht="12.75" customHeight="1">
      <c r="C3098" s="101"/>
    </row>
    <row r="3099" spans="3:3" ht="12.75" customHeight="1">
      <c r="C3099" s="101"/>
    </row>
    <row r="3100" spans="3:3" ht="12.75" customHeight="1">
      <c r="C3100" s="101"/>
    </row>
    <row r="3101" spans="3:3" ht="12.75" customHeight="1">
      <c r="C3101" s="101"/>
    </row>
    <row r="3102" spans="3:3" ht="12.75" customHeight="1">
      <c r="C3102" s="101"/>
    </row>
    <row r="3103" spans="3:3" ht="12.75" customHeight="1">
      <c r="C3103" s="101"/>
    </row>
    <row r="3104" spans="3:3" ht="12.75" customHeight="1">
      <c r="C3104" s="101"/>
    </row>
    <row r="3105" spans="3:3" ht="12.75" customHeight="1">
      <c r="C3105" s="101"/>
    </row>
    <row r="3106" spans="3:3" ht="12.75" customHeight="1">
      <c r="C3106" s="101"/>
    </row>
    <row r="3107" spans="3:3" ht="12.75" customHeight="1">
      <c r="C3107" s="101"/>
    </row>
    <row r="3108" spans="3:3" ht="12.75" customHeight="1">
      <c r="C3108" s="101"/>
    </row>
    <row r="3109" spans="3:3" ht="12.75" customHeight="1">
      <c r="C3109" s="101"/>
    </row>
    <row r="3110" spans="3:3" ht="12.75" customHeight="1">
      <c r="C3110" s="101"/>
    </row>
    <row r="3111" spans="3:3" ht="12.75" customHeight="1">
      <c r="C3111" s="101"/>
    </row>
    <row r="3112" spans="3:3" ht="12.75" customHeight="1">
      <c r="C3112" s="101"/>
    </row>
    <row r="3113" spans="3:3" ht="12.75" customHeight="1">
      <c r="C3113" s="101"/>
    </row>
    <row r="3114" spans="3:3" ht="12.75" customHeight="1">
      <c r="C3114" s="101"/>
    </row>
    <row r="3115" spans="3:3" ht="12.75" customHeight="1">
      <c r="C3115" s="101"/>
    </row>
    <row r="3116" spans="3:3" ht="12.75" customHeight="1">
      <c r="C3116" s="101"/>
    </row>
    <row r="3117" spans="3:3" ht="12.75" customHeight="1">
      <c r="C3117" s="101"/>
    </row>
    <row r="3118" spans="3:3" ht="12.75" customHeight="1">
      <c r="C3118" s="101"/>
    </row>
    <row r="3119" spans="3:3" ht="12.75" customHeight="1">
      <c r="C3119" s="101"/>
    </row>
    <row r="3120" spans="3:3" ht="12.75" customHeight="1">
      <c r="C3120" s="101"/>
    </row>
    <row r="3121" spans="3:3" ht="12.75" customHeight="1">
      <c r="C3121" s="101"/>
    </row>
    <row r="3122" spans="3:3" ht="12.75" customHeight="1">
      <c r="C3122" s="101"/>
    </row>
    <row r="3123" spans="3:3" ht="12.75" customHeight="1">
      <c r="C3123" s="101"/>
    </row>
    <row r="3124" spans="3:3" ht="12.75" customHeight="1">
      <c r="C3124" s="101"/>
    </row>
    <row r="3125" spans="3:3" ht="12.75" customHeight="1">
      <c r="C3125" s="101"/>
    </row>
    <row r="3126" spans="3:3" ht="12.75" customHeight="1">
      <c r="C3126" s="101"/>
    </row>
    <row r="3127" spans="3:3" ht="12.75" customHeight="1">
      <c r="C3127" s="101"/>
    </row>
    <row r="3128" spans="3:3" ht="12.75" customHeight="1">
      <c r="C3128" s="101"/>
    </row>
    <row r="3129" spans="3:3" ht="12.75" customHeight="1">
      <c r="C3129" s="101"/>
    </row>
    <row r="3130" spans="3:3" ht="12.75" customHeight="1">
      <c r="C3130" s="101"/>
    </row>
    <row r="3131" spans="3:3" ht="12.75" customHeight="1">
      <c r="C3131" s="101"/>
    </row>
    <row r="3132" spans="3:3" ht="12.75" customHeight="1">
      <c r="C3132" s="101"/>
    </row>
    <row r="3133" spans="3:3" ht="12.75" customHeight="1">
      <c r="C3133" s="101"/>
    </row>
    <row r="3134" spans="3:3" ht="12.75" customHeight="1">
      <c r="C3134" s="101"/>
    </row>
    <row r="3135" spans="3:3" ht="12.75" customHeight="1">
      <c r="C3135" s="101"/>
    </row>
    <row r="3136" spans="3:3" ht="12.75" customHeight="1">
      <c r="C3136" s="101"/>
    </row>
    <row r="3137" spans="3:3" ht="12.75" customHeight="1">
      <c r="C3137" s="101"/>
    </row>
    <row r="3138" spans="3:3" ht="12.75" customHeight="1">
      <c r="C3138" s="101"/>
    </row>
    <row r="3139" spans="3:3" ht="12.75" customHeight="1">
      <c r="C3139" s="101"/>
    </row>
    <row r="3140" spans="3:3" ht="12.75" customHeight="1">
      <c r="C3140" s="101"/>
    </row>
    <row r="3141" spans="3:3" ht="12.75" customHeight="1">
      <c r="C3141" s="101"/>
    </row>
    <row r="3142" spans="3:3" ht="12.75" customHeight="1">
      <c r="C3142" s="101"/>
    </row>
    <row r="3143" spans="3:3" ht="12.75" customHeight="1">
      <c r="C3143" s="101"/>
    </row>
    <row r="3144" spans="3:3" ht="12.75" customHeight="1">
      <c r="C3144" s="101"/>
    </row>
    <row r="3145" spans="3:3" ht="12.75" customHeight="1">
      <c r="C3145" s="101"/>
    </row>
    <row r="3146" spans="3:3" ht="12.75" customHeight="1">
      <c r="C3146" s="101"/>
    </row>
    <row r="3147" spans="3:3" ht="12.75" customHeight="1">
      <c r="C3147" s="101"/>
    </row>
    <row r="3148" spans="3:3" ht="12.75" customHeight="1">
      <c r="C3148" s="101"/>
    </row>
    <row r="3149" spans="3:3" ht="12.75" customHeight="1">
      <c r="C3149" s="101"/>
    </row>
    <row r="3150" spans="3:3" ht="12.75" customHeight="1">
      <c r="C3150" s="101"/>
    </row>
    <row r="3151" spans="3:3" ht="12.75" customHeight="1">
      <c r="C3151" s="101"/>
    </row>
    <row r="3152" spans="3:3" ht="12.75" customHeight="1">
      <c r="C3152" s="101"/>
    </row>
    <row r="3153" spans="3:3" ht="12.75" customHeight="1">
      <c r="C3153" s="101"/>
    </row>
    <row r="3154" spans="3:3" ht="12.75" customHeight="1">
      <c r="C3154" s="101"/>
    </row>
    <row r="3155" spans="3:3" ht="12.75" customHeight="1">
      <c r="C3155" s="101"/>
    </row>
    <row r="3156" spans="3:3" ht="12.75" customHeight="1">
      <c r="C3156" s="101"/>
    </row>
    <row r="3157" spans="3:3" ht="12.75" customHeight="1">
      <c r="C3157" s="101"/>
    </row>
    <row r="3158" spans="3:3" ht="12.75" customHeight="1">
      <c r="C3158" s="101"/>
    </row>
    <row r="3159" spans="3:3" ht="12.75" customHeight="1">
      <c r="C3159" s="101"/>
    </row>
    <row r="3160" spans="3:3" ht="12.75" customHeight="1">
      <c r="C3160" s="101"/>
    </row>
    <row r="3161" spans="3:3" ht="12.75" customHeight="1">
      <c r="C3161" s="101"/>
    </row>
    <row r="3162" spans="3:3" ht="12.75" customHeight="1">
      <c r="C3162" s="101"/>
    </row>
    <row r="3163" spans="3:3" ht="12.75" customHeight="1">
      <c r="C3163" s="101"/>
    </row>
    <row r="3164" spans="3:3" ht="12.75" customHeight="1">
      <c r="C3164" s="101"/>
    </row>
    <row r="3165" spans="3:3" ht="12.75" customHeight="1">
      <c r="C3165" s="101"/>
    </row>
    <row r="3166" spans="3:3" ht="12.75" customHeight="1">
      <c r="C3166" s="101"/>
    </row>
    <row r="3167" spans="3:3" ht="12.75" customHeight="1">
      <c r="C3167" s="101"/>
    </row>
    <row r="3168" spans="3:3" ht="12.75" customHeight="1">
      <c r="C3168" s="101"/>
    </row>
    <row r="3169" spans="3:3" ht="12.75" customHeight="1">
      <c r="C3169" s="101"/>
    </row>
    <row r="3170" spans="3:3" ht="12.75" customHeight="1">
      <c r="C3170" s="101"/>
    </row>
    <row r="3171" spans="3:3" ht="12.75" customHeight="1">
      <c r="C3171" s="101"/>
    </row>
    <row r="3172" spans="3:3" ht="12.75" customHeight="1">
      <c r="C3172" s="101"/>
    </row>
    <row r="3173" spans="3:3" ht="12.75" customHeight="1">
      <c r="C3173" s="101"/>
    </row>
    <row r="3174" spans="3:3" ht="12.75" customHeight="1">
      <c r="C3174" s="101"/>
    </row>
    <row r="3175" spans="3:3" ht="12.75" customHeight="1">
      <c r="C3175" s="101"/>
    </row>
    <row r="3176" spans="3:3" ht="12.75" customHeight="1">
      <c r="C3176" s="101"/>
    </row>
    <row r="3177" spans="3:3" ht="12.75" customHeight="1">
      <c r="C3177" s="101"/>
    </row>
    <row r="3178" spans="3:3" ht="12.75" customHeight="1">
      <c r="C3178" s="101"/>
    </row>
    <row r="3179" spans="3:3" ht="12.75" customHeight="1">
      <c r="C3179" s="101"/>
    </row>
    <row r="3180" spans="3:3" ht="12.75" customHeight="1">
      <c r="C3180" s="101"/>
    </row>
    <row r="3181" spans="3:3" ht="12.75" customHeight="1">
      <c r="C3181" s="101"/>
    </row>
    <row r="3182" spans="3:3" ht="12.75" customHeight="1">
      <c r="C3182" s="101"/>
    </row>
    <row r="3183" spans="3:3" ht="12.75" customHeight="1">
      <c r="C3183" s="101"/>
    </row>
    <row r="3184" spans="3:3" ht="12.75" customHeight="1">
      <c r="C3184" s="101"/>
    </row>
    <row r="3185" spans="3:3" ht="12.75" customHeight="1">
      <c r="C3185" s="101"/>
    </row>
    <row r="3186" spans="3:3" ht="12.75" customHeight="1">
      <c r="C3186" s="101"/>
    </row>
    <row r="3187" spans="3:3" ht="12.75" customHeight="1">
      <c r="C3187" s="101"/>
    </row>
    <row r="3188" spans="3:3" ht="12.75" customHeight="1">
      <c r="C3188" s="101"/>
    </row>
    <row r="3189" spans="3:3" ht="12.75" customHeight="1">
      <c r="C3189" s="101"/>
    </row>
    <row r="3190" spans="3:3" ht="12.75" customHeight="1">
      <c r="C3190" s="101"/>
    </row>
    <row r="3191" spans="3:3" ht="12.75" customHeight="1">
      <c r="C3191" s="101"/>
    </row>
    <row r="3192" spans="3:3" ht="12.75" customHeight="1">
      <c r="C3192" s="101"/>
    </row>
    <row r="3193" spans="3:3" ht="12.75" customHeight="1">
      <c r="C3193" s="101"/>
    </row>
    <row r="3194" spans="3:3" ht="12.75" customHeight="1">
      <c r="C3194" s="101"/>
    </row>
    <row r="3195" spans="3:3" ht="12.75" customHeight="1">
      <c r="C3195" s="101"/>
    </row>
    <row r="3196" spans="3:3" ht="12.75" customHeight="1">
      <c r="C3196" s="101"/>
    </row>
    <row r="3197" spans="3:3" ht="12.75" customHeight="1">
      <c r="C3197" s="101"/>
    </row>
    <row r="3198" spans="3:3" ht="12.75" customHeight="1">
      <c r="C3198" s="101"/>
    </row>
    <row r="3199" spans="3:3" ht="12.75" customHeight="1">
      <c r="C3199" s="101"/>
    </row>
    <row r="3200" spans="3:3" ht="12.75" customHeight="1">
      <c r="C3200" s="101"/>
    </row>
    <row r="3201" spans="3:3" ht="12.75" customHeight="1">
      <c r="C3201" s="101"/>
    </row>
    <row r="3202" spans="3:3" ht="12.75" customHeight="1">
      <c r="C3202" s="101"/>
    </row>
    <row r="3203" spans="3:3" ht="12.75" customHeight="1">
      <c r="C3203" s="101"/>
    </row>
    <row r="3204" spans="3:3" ht="12.75" customHeight="1">
      <c r="C3204" s="101"/>
    </row>
    <row r="3205" spans="3:3" ht="12.75" customHeight="1">
      <c r="C3205" s="101"/>
    </row>
    <row r="3206" spans="3:3" ht="12.75" customHeight="1">
      <c r="C3206" s="101"/>
    </row>
    <row r="3207" spans="3:3" ht="12.75" customHeight="1">
      <c r="C3207" s="101"/>
    </row>
    <row r="3208" spans="3:3" ht="12.75" customHeight="1">
      <c r="C3208" s="101"/>
    </row>
    <row r="3209" spans="3:3" ht="12.75" customHeight="1">
      <c r="C3209" s="101"/>
    </row>
    <row r="3210" spans="3:3" ht="12.75" customHeight="1">
      <c r="C3210" s="101"/>
    </row>
    <row r="3211" spans="3:3" ht="12.75" customHeight="1">
      <c r="C3211" s="101"/>
    </row>
    <row r="3212" spans="3:3" ht="12.75" customHeight="1">
      <c r="C3212" s="101"/>
    </row>
    <row r="3213" spans="3:3" ht="12.75" customHeight="1">
      <c r="C3213" s="101"/>
    </row>
    <row r="3214" spans="3:3" ht="12.75" customHeight="1">
      <c r="C3214" s="101"/>
    </row>
    <row r="3215" spans="3:3" ht="12.75" customHeight="1">
      <c r="C3215" s="101"/>
    </row>
    <row r="3216" spans="3:3" ht="12.75" customHeight="1">
      <c r="C3216" s="101"/>
    </row>
    <row r="3217" spans="3:3" ht="12.75" customHeight="1">
      <c r="C3217" s="101"/>
    </row>
    <row r="3218" spans="3:3" ht="12.75" customHeight="1">
      <c r="C3218" s="101"/>
    </row>
    <row r="3219" spans="3:3" ht="12.75" customHeight="1">
      <c r="C3219" s="101"/>
    </row>
    <row r="3220" spans="3:3" ht="12.75" customHeight="1">
      <c r="C3220" s="101"/>
    </row>
    <row r="3221" spans="3:3" ht="12.75" customHeight="1">
      <c r="C3221" s="101"/>
    </row>
    <row r="3222" spans="3:3" ht="12.75" customHeight="1">
      <c r="C3222" s="101"/>
    </row>
    <row r="3223" spans="3:3" ht="12.75" customHeight="1">
      <c r="C3223" s="101"/>
    </row>
    <row r="3224" spans="3:3" ht="12.75" customHeight="1">
      <c r="C3224" s="101"/>
    </row>
    <row r="3225" spans="3:3" ht="12.75" customHeight="1">
      <c r="C3225" s="101"/>
    </row>
    <row r="3226" spans="3:3" ht="12.75" customHeight="1">
      <c r="C3226" s="101"/>
    </row>
    <row r="3227" spans="3:3" ht="12.75" customHeight="1">
      <c r="C3227" s="101"/>
    </row>
    <row r="3228" spans="3:3" ht="12.75" customHeight="1">
      <c r="C3228" s="101"/>
    </row>
    <row r="3229" spans="3:3" ht="12.75" customHeight="1">
      <c r="C3229" s="101"/>
    </row>
    <row r="3230" spans="3:3" ht="12.75" customHeight="1">
      <c r="C3230" s="101"/>
    </row>
    <row r="3231" spans="3:3" ht="12.75" customHeight="1">
      <c r="C3231" s="101"/>
    </row>
    <row r="3232" spans="3:3" ht="12.75" customHeight="1">
      <c r="C3232" s="101"/>
    </row>
    <row r="3233" spans="3:3" ht="12.75" customHeight="1">
      <c r="C3233" s="101"/>
    </row>
    <row r="3234" spans="3:3" ht="12.75" customHeight="1">
      <c r="C3234" s="101"/>
    </row>
    <row r="3235" spans="3:3" ht="12.75" customHeight="1">
      <c r="C3235" s="101"/>
    </row>
    <row r="3236" spans="3:3" ht="12.75" customHeight="1">
      <c r="C3236" s="101"/>
    </row>
    <row r="3237" spans="3:3" ht="12.75" customHeight="1">
      <c r="C3237" s="101"/>
    </row>
    <row r="3238" spans="3:3" ht="12.75" customHeight="1">
      <c r="C3238" s="101"/>
    </row>
    <row r="3239" spans="3:3" ht="12.75" customHeight="1">
      <c r="C3239" s="101"/>
    </row>
    <row r="3240" spans="3:3" ht="12.75" customHeight="1">
      <c r="C3240" s="101"/>
    </row>
    <row r="3241" spans="3:3" ht="12.75" customHeight="1">
      <c r="C3241" s="101"/>
    </row>
    <row r="3242" spans="3:3" ht="12.75" customHeight="1">
      <c r="C3242" s="101"/>
    </row>
    <row r="3243" spans="3:3" ht="12.75" customHeight="1">
      <c r="C3243" s="101"/>
    </row>
    <row r="3244" spans="3:3" ht="12.75" customHeight="1">
      <c r="C3244" s="101"/>
    </row>
    <row r="3245" spans="3:3" ht="12.75" customHeight="1">
      <c r="C3245" s="101"/>
    </row>
    <row r="3246" spans="3:3" ht="12.75" customHeight="1">
      <c r="C3246" s="101"/>
    </row>
    <row r="3247" spans="3:3" ht="12.75" customHeight="1">
      <c r="C3247" s="101"/>
    </row>
    <row r="3248" spans="3:3" ht="12.75" customHeight="1">
      <c r="C3248" s="101"/>
    </row>
    <row r="3249" spans="3:3" ht="12.75" customHeight="1">
      <c r="C3249" s="101"/>
    </row>
    <row r="3250" spans="3:3" ht="12.75" customHeight="1">
      <c r="C3250" s="101"/>
    </row>
    <row r="3251" spans="3:3" ht="12.75" customHeight="1">
      <c r="C3251" s="101"/>
    </row>
    <row r="3252" spans="3:3" ht="12.75" customHeight="1">
      <c r="C3252" s="101"/>
    </row>
    <row r="3253" spans="3:3" ht="12.75" customHeight="1">
      <c r="C3253" s="101"/>
    </row>
    <row r="3254" spans="3:3" ht="12.75" customHeight="1">
      <c r="C3254" s="101"/>
    </row>
    <row r="3255" spans="3:3" ht="12.75" customHeight="1">
      <c r="C3255" s="101"/>
    </row>
    <row r="3256" spans="3:3" ht="12.75" customHeight="1">
      <c r="C3256" s="101"/>
    </row>
    <row r="3257" spans="3:3" ht="12.75" customHeight="1">
      <c r="C3257" s="101"/>
    </row>
    <row r="3258" spans="3:3" ht="12.75" customHeight="1">
      <c r="C3258" s="101"/>
    </row>
    <row r="3259" spans="3:3" ht="12.75" customHeight="1">
      <c r="C3259" s="101"/>
    </row>
    <row r="3260" spans="3:3" ht="12.75" customHeight="1">
      <c r="C3260" s="101"/>
    </row>
    <row r="3261" spans="3:3" ht="12.75" customHeight="1">
      <c r="C3261" s="101"/>
    </row>
    <row r="3262" spans="3:3" ht="12.75" customHeight="1">
      <c r="C3262" s="101"/>
    </row>
    <row r="3263" spans="3:3" ht="12.75" customHeight="1">
      <c r="C3263" s="101"/>
    </row>
    <row r="3264" spans="3:3" ht="12.75" customHeight="1">
      <c r="C3264" s="101"/>
    </row>
    <row r="3265" spans="3:3" ht="12.75" customHeight="1">
      <c r="C3265" s="101"/>
    </row>
    <row r="3266" spans="3:3" ht="12.75" customHeight="1">
      <c r="C3266" s="101"/>
    </row>
    <row r="3267" spans="3:3" ht="12.75" customHeight="1">
      <c r="C3267" s="101"/>
    </row>
    <row r="3268" spans="3:3" ht="12.75" customHeight="1">
      <c r="C3268" s="101"/>
    </row>
    <row r="3269" spans="3:3" ht="12.75" customHeight="1">
      <c r="C3269" s="101"/>
    </row>
    <row r="3270" spans="3:3" ht="12.75" customHeight="1">
      <c r="C3270" s="101"/>
    </row>
    <row r="3271" spans="3:3" ht="12.75" customHeight="1">
      <c r="C3271" s="101"/>
    </row>
    <row r="3272" spans="3:3" ht="12.75" customHeight="1">
      <c r="C3272" s="101"/>
    </row>
    <row r="3273" spans="3:3" ht="12.75" customHeight="1">
      <c r="C3273" s="101"/>
    </row>
    <row r="3274" spans="3:3" ht="12.75" customHeight="1">
      <c r="C3274" s="101"/>
    </row>
    <row r="3275" spans="3:3" ht="12.75" customHeight="1">
      <c r="C3275" s="101"/>
    </row>
    <row r="3276" spans="3:3" ht="12.75" customHeight="1">
      <c r="C3276" s="101"/>
    </row>
    <row r="3277" spans="3:3" ht="12.75" customHeight="1">
      <c r="C3277" s="101"/>
    </row>
    <row r="3278" spans="3:3" ht="12.75" customHeight="1">
      <c r="C3278" s="101"/>
    </row>
    <row r="3279" spans="3:3" ht="12.75" customHeight="1">
      <c r="C3279" s="101"/>
    </row>
    <row r="3280" spans="3:3" ht="12.75" customHeight="1">
      <c r="C3280" s="101"/>
    </row>
    <row r="3281" spans="3:3" ht="12.75" customHeight="1">
      <c r="C3281" s="101"/>
    </row>
    <row r="3282" spans="3:3" ht="12.75" customHeight="1">
      <c r="C3282" s="101"/>
    </row>
    <row r="3283" spans="3:3" ht="12.75" customHeight="1">
      <c r="C3283" s="101"/>
    </row>
    <row r="3284" spans="3:3" ht="12.75" customHeight="1">
      <c r="C3284" s="101"/>
    </row>
    <row r="3285" spans="3:3" ht="12.75" customHeight="1">
      <c r="C3285" s="101"/>
    </row>
    <row r="3286" spans="3:3" ht="12.75" customHeight="1">
      <c r="C3286" s="101"/>
    </row>
    <row r="3287" spans="3:3" ht="12.75" customHeight="1">
      <c r="C3287" s="101"/>
    </row>
    <row r="3288" spans="3:3" ht="12.75" customHeight="1">
      <c r="C3288" s="101"/>
    </row>
    <row r="3289" spans="3:3" ht="12.75" customHeight="1">
      <c r="C3289" s="101"/>
    </row>
    <row r="3290" spans="3:3" ht="12.75" customHeight="1">
      <c r="C3290" s="101"/>
    </row>
    <row r="3291" spans="3:3" ht="12.75" customHeight="1">
      <c r="C3291" s="101"/>
    </row>
    <row r="3292" spans="3:3" ht="12.75" customHeight="1">
      <c r="C3292" s="101"/>
    </row>
    <row r="3293" spans="3:3" ht="12.75" customHeight="1">
      <c r="C3293" s="101"/>
    </row>
    <row r="3294" spans="3:3" ht="12.75" customHeight="1">
      <c r="C3294" s="101"/>
    </row>
    <row r="3295" spans="3:3" ht="12.75" customHeight="1">
      <c r="C3295" s="101"/>
    </row>
    <row r="3296" spans="3:3" ht="12.75" customHeight="1">
      <c r="C3296" s="101"/>
    </row>
    <row r="3297" spans="3:3" ht="12.75" customHeight="1">
      <c r="C3297" s="101"/>
    </row>
    <row r="3298" spans="3:3" ht="12.75" customHeight="1">
      <c r="C3298" s="101"/>
    </row>
    <row r="3299" spans="3:3" ht="12.75" customHeight="1">
      <c r="C3299" s="101"/>
    </row>
    <row r="3300" spans="3:3" ht="12.75" customHeight="1">
      <c r="C3300" s="101"/>
    </row>
    <row r="3301" spans="3:3" ht="12.75" customHeight="1">
      <c r="C3301" s="101"/>
    </row>
    <row r="3302" spans="3:3" ht="12.75" customHeight="1">
      <c r="C3302" s="101"/>
    </row>
    <row r="3303" spans="3:3" ht="12.75" customHeight="1">
      <c r="C3303" s="101"/>
    </row>
    <row r="3304" spans="3:3" ht="12.75" customHeight="1">
      <c r="C3304" s="101"/>
    </row>
    <row r="3305" spans="3:3" ht="12.75" customHeight="1">
      <c r="C3305" s="101"/>
    </row>
    <row r="3306" spans="3:3" ht="12.75" customHeight="1">
      <c r="C3306" s="101"/>
    </row>
    <row r="3307" spans="3:3" ht="12.75" customHeight="1">
      <c r="C3307" s="101"/>
    </row>
    <row r="3308" spans="3:3" ht="12.75" customHeight="1">
      <c r="C3308" s="101"/>
    </row>
    <row r="3309" spans="3:3" ht="12.75" customHeight="1">
      <c r="C3309" s="101"/>
    </row>
    <row r="3310" spans="3:3" ht="12.75" customHeight="1">
      <c r="C3310" s="101"/>
    </row>
    <row r="3311" spans="3:3" ht="12.75" customHeight="1">
      <c r="C3311" s="101"/>
    </row>
    <row r="3312" spans="3:3" ht="12.75" customHeight="1">
      <c r="C3312" s="101"/>
    </row>
    <row r="3313" spans="3:3" ht="12.75" customHeight="1">
      <c r="C3313" s="101"/>
    </row>
    <row r="3314" spans="3:3" ht="12.75" customHeight="1">
      <c r="C3314" s="101"/>
    </row>
    <row r="3315" spans="3:3" ht="12.75" customHeight="1">
      <c r="C3315" s="101"/>
    </row>
    <row r="3316" spans="3:3" ht="12.75" customHeight="1">
      <c r="C3316" s="101"/>
    </row>
    <row r="3317" spans="3:3" ht="12.75" customHeight="1">
      <c r="C3317" s="101"/>
    </row>
    <row r="3318" spans="3:3" ht="12.75" customHeight="1">
      <c r="C3318" s="101"/>
    </row>
    <row r="3319" spans="3:3" ht="12.75" customHeight="1">
      <c r="C3319" s="101"/>
    </row>
    <row r="3320" spans="3:3" ht="12.75" customHeight="1">
      <c r="C3320" s="101"/>
    </row>
    <row r="3321" spans="3:3" ht="12.75" customHeight="1">
      <c r="C3321" s="101"/>
    </row>
    <row r="3322" spans="3:3" ht="12.75" customHeight="1">
      <c r="C3322" s="101"/>
    </row>
    <row r="3323" spans="3:3" ht="12.75" customHeight="1">
      <c r="C3323" s="101"/>
    </row>
    <row r="3324" spans="3:3" ht="12.75" customHeight="1">
      <c r="C3324" s="101"/>
    </row>
    <row r="3325" spans="3:3" ht="12.75" customHeight="1">
      <c r="C3325" s="101"/>
    </row>
    <row r="3326" spans="3:3" ht="12.75" customHeight="1">
      <c r="C3326" s="101"/>
    </row>
    <row r="3327" spans="3:3" ht="12.75" customHeight="1">
      <c r="C3327" s="101"/>
    </row>
    <row r="3328" spans="3:3" ht="12.75" customHeight="1">
      <c r="C3328" s="101"/>
    </row>
    <row r="3329" spans="3:3" ht="12.75" customHeight="1">
      <c r="C3329" s="101"/>
    </row>
    <row r="3330" spans="3:3" ht="12.75" customHeight="1">
      <c r="C3330" s="101"/>
    </row>
    <row r="3331" spans="3:3" ht="12.75" customHeight="1">
      <c r="C3331" s="101"/>
    </row>
    <row r="3332" spans="3:3" ht="12.75" customHeight="1">
      <c r="C3332" s="101"/>
    </row>
    <row r="3333" spans="3:3" ht="12.75" customHeight="1">
      <c r="C3333" s="101"/>
    </row>
    <row r="3334" spans="3:3" ht="12.75" customHeight="1">
      <c r="C3334" s="101"/>
    </row>
    <row r="3335" spans="3:3" ht="12.75" customHeight="1">
      <c r="C3335" s="101"/>
    </row>
    <row r="3336" spans="3:3" ht="12.75" customHeight="1">
      <c r="C3336" s="101"/>
    </row>
    <row r="3337" spans="3:3" ht="12.75" customHeight="1">
      <c r="C3337" s="101"/>
    </row>
    <row r="3338" spans="3:3" ht="12.75" customHeight="1">
      <c r="C3338" s="101"/>
    </row>
    <row r="3339" spans="3:3" ht="12.75" customHeight="1">
      <c r="C3339" s="101"/>
    </row>
    <row r="3340" spans="3:3" ht="12.75" customHeight="1">
      <c r="C3340" s="101"/>
    </row>
    <row r="3341" spans="3:3" ht="12.75" customHeight="1">
      <c r="C3341" s="101"/>
    </row>
    <row r="3342" spans="3:3" ht="12.75" customHeight="1">
      <c r="C3342" s="101"/>
    </row>
    <row r="3343" spans="3:3" ht="12.75" customHeight="1">
      <c r="C3343" s="101"/>
    </row>
    <row r="3344" spans="3:3" ht="12.75" customHeight="1">
      <c r="C3344" s="101"/>
    </row>
    <row r="3345" spans="3:3" ht="12.75" customHeight="1">
      <c r="C3345" s="101"/>
    </row>
    <row r="3346" spans="3:3" ht="12.75" customHeight="1">
      <c r="C3346" s="101"/>
    </row>
    <row r="3347" spans="3:3" ht="12.75" customHeight="1">
      <c r="C3347" s="101"/>
    </row>
    <row r="3348" spans="3:3" ht="12.75" customHeight="1">
      <c r="C3348" s="101"/>
    </row>
    <row r="3349" spans="3:3" ht="12.75" customHeight="1">
      <c r="C3349" s="101"/>
    </row>
    <row r="3350" spans="3:3" ht="12.75" customHeight="1">
      <c r="C3350" s="101"/>
    </row>
    <row r="3351" spans="3:3" ht="12.75" customHeight="1">
      <c r="C3351" s="101"/>
    </row>
    <row r="3352" spans="3:3" ht="12.75" customHeight="1">
      <c r="C3352" s="101"/>
    </row>
    <row r="3353" spans="3:3" ht="12.75" customHeight="1">
      <c r="C3353" s="101"/>
    </row>
    <row r="3354" spans="3:3" ht="12.75" customHeight="1">
      <c r="C3354" s="101"/>
    </row>
    <row r="3355" spans="3:3" ht="12.75" customHeight="1">
      <c r="C3355" s="101"/>
    </row>
    <row r="3356" spans="3:3" ht="12.75" customHeight="1">
      <c r="C3356" s="101"/>
    </row>
    <row r="3357" spans="3:3" ht="12.75" customHeight="1">
      <c r="C3357" s="101"/>
    </row>
    <row r="3358" spans="3:3" ht="12.75" customHeight="1">
      <c r="C3358" s="101"/>
    </row>
    <row r="3359" spans="3:3" ht="12.75" customHeight="1">
      <c r="C3359" s="101"/>
    </row>
    <row r="3360" spans="3:3" ht="12.75" customHeight="1">
      <c r="C3360" s="101"/>
    </row>
    <row r="3361" spans="3:3" ht="12.75" customHeight="1">
      <c r="C3361" s="101"/>
    </row>
    <row r="3362" spans="3:3" ht="12.75" customHeight="1">
      <c r="C3362" s="101"/>
    </row>
    <row r="3363" spans="3:3" ht="12.75" customHeight="1">
      <c r="C3363" s="101"/>
    </row>
    <row r="3364" spans="3:3" ht="12.75" customHeight="1">
      <c r="C3364" s="101"/>
    </row>
    <row r="3365" spans="3:3" ht="12.75" customHeight="1">
      <c r="C3365" s="101"/>
    </row>
    <row r="3366" spans="3:3" ht="12.75" customHeight="1">
      <c r="C3366" s="101"/>
    </row>
    <row r="3367" spans="3:3" ht="12.75" customHeight="1">
      <c r="C3367" s="101"/>
    </row>
    <row r="3368" spans="3:3" ht="12.75" customHeight="1">
      <c r="C3368" s="101"/>
    </row>
    <row r="3369" spans="3:3" ht="12.75" customHeight="1">
      <c r="C3369" s="101"/>
    </row>
    <row r="3370" spans="3:3" ht="12.75" customHeight="1">
      <c r="C3370" s="101"/>
    </row>
    <row r="3371" spans="3:3" ht="12.75" customHeight="1">
      <c r="C3371" s="101"/>
    </row>
    <row r="3372" spans="3:3" ht="12.75" customHeight="1">
      <c r="C3372" s="101"/>
    </row>
    <row r="3373" spans="3:3" ht="12.75" customHeight="1">
      <c r="C3373" s="101"/>
    </row>
    <row r="3374" spans="3:3" ht="12.75" customHeight="1">
      <c r="C3374" s="101"/>
    </row>
    <row r="3375" spans="3:3" ht="12.75" customHeight="1">
      <c r="C3375" s="101"/>
    </row>
    <row r="3376" spans="3:3" ht="12.75" customHeight="1">
      <c r="C3376" s="101"/>
    </row>
    <row r="3377" spans="3:3" ht="12.75" customHeight="1">
      <c r="C3377" s="101"/>
    </row>
    <row r="3378" spans="3:3" ht="12.75" customHeight="1">
      <c r="C3378" s="101"/>
    </row>
    <row r="3379" spans="3:3" ht="12.75" customHeight="1">
      <c r="C3379" s="101"/>
    </row>
    <row r="3380" spans="3:3" ht="12.75" customHeight="1">
      <c r="C3380" s="101"/>
    </row>
    <row r="3381" spans="3:3" ht="12.75" customHeight="1">
      <c r="C3381" s="101"/>
    </row>
    <row r="3382" spans="3:3" ht="12.75" customHeight="1">
      <c r="C3382" s="101"/>
    </row>
    <row r="3383" spans="3:3" ht="12.75" customHeight="1">
      <c r="C3383" s="101"/>
    </row>
    <row r="3384" spans="3:3" ht="12.75" customHeight="1">
      <c r="C3384" s="101"/>
    </row>
    <row r="3385" spans="3:3" ht="12.75" customHeight="1">
      <c r="C3385" s="101"/>
    </row>
    <row r="3386" spans="3:3" ht="12.75" customHeight="1">
      <c r="C3386" s="101"/>
    </row>
    <row r="3387" spans="3:3" ht="12.75" customHeight="1">
      <c r="C3387" s="101"/>
    </row>
    <row r="3388" spans="3:3" ht="12.75" customHeight="1">
      <c r="C3388" s="101"/>
    </row>
    <row r="3389" spans="3:3" ht="12.75" customHeight="1">
      <c r="C3389" s="101"/>
    </row>
    <row r="3390" spans="3:3" ht="12.75" customHeight="1">
      <c r="C3390" s="101"/>
    </row>
    <row r="3391" spans="3:3" ht="12.75" customHeight="1">
      <c r="C3391" s="101"/>
    </row>
    <row r="3392" spans="3:3" ht="12.75" customHeight="1">
      <c r="C3392" s="101"/>
    </row>
    <row r="3393" spans="3:3" ht="12.75" customHeight="1">
      <c r="C3393" s="101"/>
    </row>
    <row r="3394" spans="3:3" ht="12.75" customHeight="1">
      <c r="C3394" s="101"/>
    </row>
    <row r="3395" spans="3:3" ht="12.75" customHeight="1">
      <c r="C3395" s="101"/>
    </row>
    <row r="3396" spans="3:3" ht="12.75" customHeight="1">
      <c r="C3396" s="101"/>
    </row>
    <row r="3397" spans="3:3" ht="12.75" customHeight="1">
      <c r="C3397" s="101"/>
    </row>
    <row r="3398" spans="3:3" ht="12.75" customHeight="1">
      <c r="C3398" s="101"/>
    </row>
    <row r="3399" spans="3:3" ht="12.75" customHeight="1">
      <c r="C3399" s="101"/>
    </row>
    <row r="3400" spans="3:3" ht="12.75" customHeight="1">
      <c r="C3400" s="101"/>
    </row>
    <row r="3401" spans="3:3" ht="12.75" customHeight="1">
      <c r="C3401" s="101"/>
    </row>
    <row r="3402" spans="3:3" ht="12.75" customHeight="1">
      <c r="C3402" s="101"/>
    </row>
    <row r="3403" spans="3:3" ht="12.75" customHeight="1">
      <c r="C3403" s="101"/>
    </row>
    <row r="3404" spans="3:3" ht="12.75" customHeight="1">
      <c r="C3404" s="101"/>
    </row>
    <row r="3405" spans="3:3" ht="12.75" customHeight="1">
      <c r="C3405" s="101"/>
    </row>
    <row r="3406" spans="3:3" ht="12.75" customHeight="1">
      <c r="C3406" s="101"/>
    </row>
    <row r="3407" spans="3:3" ht="12.75" customHeight="1">
      <c r="C3407" s="101"/>
    </row>
    <row r="3408" spans="3:3" ht="12.75" customHeight="1">
      <c r="C3408" s="101"/>
    </row>
    <row r="3409" spans="3:3" ht="12.75" customHeight="1">
      <c r="C3409" s="101"/>
    </row>
    <row r="3410" spans="3:3" ht="12.75" customHeight="1">
      <c r="C3410" s="101"/>
    </row>
    <row r="3411" spans="3:3" ht="12.75" customHeight="1">
      <c r="C3411" s="101"/>
    </row>
    <row r="3412" spans="3:3" ht="12.75" customHeight="1">
      <c r="C3412" s="101"/>
    </row>
    <row r="3413" spans="3:3" ht="12.75" customHeight="1">
      <c r="C3413" s="101"/>
    </row>
    <row r="3414" spans="3:3" ht="12.75" customHeight="1">
      <c r="C3414" s="101"/>
    </row>
    <row r="3415" spans="3:3" ht="12.75" customHeight="1">
      <c r="C3415" s="101"/>
    </row>
    <row r="3416" spans="3:3" ht="12.75" customHeight="1">
      <c r="C3416" s="101"/>
    </row>
    <row r="3417" spans="3:3" ht="12.75" customHeight="1">
      <c r="C3417" s="101"/>
    </row>
    <row r="3418" spans="3:3" ht="12.75" customHeight="1">
      <c r="C3418" s="101"/>
    </row>
    <row r="3419" spans="3:3" ht="12.75" customHeight="1">
      <c r="C3419" s="101"/>
    </row>
    <row r="3420" spans="3:3" ht="12.75" customHeight="1">
      <c r="C3420" s="101"/>
    </row>
    <row r="3421" spans="3:3" ht="12.75" customHeight="1">
      <c r="C3421" s="101"/>
    </row>
    <row r="3422" spans="3:3" ht="12.75" customHeight="1">
      <c r="C3422" s="101"/>
    </row>
    <row r="3423" spans="3:3" ht="12.75" customHeight="1">
      <c r="C3423" s="101"/>
    </row>
    <row r="3424" spans="3:3" ht="12.75" customHeight="1">
      <c r="C3424" s="101"/>
    </row>
    <row r="3425" spans="3:3" ht="12.75" customHeight="1">
      <c r="C3425" s="101"/>
    </row>
    <row r="3426" spans="3:3" ht="12.75" customHeight="1">
      <c r="C3426" s="101"/>
    </row>
    <row r="3427" spans="3:3" ht="12.75" customHeight="1">
      <c r="C3427" s="101"/>
    </row>
    <row r="3428" spans="3:3" ht="12.75" customHeight="1">
      <c r="C3428" s="101"/>
    </row>
    <row r="3429" spans="3:3" ht="12.75" customHeight="1">
      <c r="C3429" s="101"/>
    </row>
    <row r="3430" spans="3:3" ht="12.75" customHeight="1">
      <c r="C3430" s="101"/>
    </row>
    <row r="3431" spans="3:3" ht="12.75" customHeight="1">
      <c r="C3431" s="101"/>
    </row>
    <row r="3432" spans="3:3" ht="12.75" customHeight="1">
      <c r="C3432" s="101"/>
    </row>
    <row r="3433" spans="3:3" ht="12.75" customHeight="1">
      <c r="C3433" s="101"/>
    </row>
    <row r="3434" spans="3:3" ht="12.75" customHeight="1">
      <c r="C3434" s="101"/>
    </row>
    <row r="3435" spans="3:3" ht="12.75" customHeight="1">
      <c r="C3435" s="101"/>
    </row>
    <row r="3436" spans="3:3" ht="12.75" customHeight="1">
      <c r="C3436" s="101"/>
    </row>
    <row r="3437" spans="3:3" ht="12.75" customHeight="1">
      <c r="C3437" s="101"/>
    </row>
    <row r="3438" spans="3:3" ht="12.75" customHeight="1">
      <c r="C3438" s="101"/>
    </row>
    <row r="3439" spans="3:3" ht="12.75" customHeight="1">
      <c r="C3439" s="101"/>
    </row>
    <row r="3440" spans="3:3" ht="12.75" customHeight="1">
      <c r="C3440" s="101"/>
    </row>
    <row r="3441" spans="3:3" ht="12.75" customHeight="1">
      <c r="C3441" s="101"/>
    </row>
    <row r="3442" spans="3:3" ht="12.75" customHeight="1">
      <c r="C3442" s="101"/>
    </row>
    <row r="3443" spans="3:3" ht="12.75" customHeight="1">
      <c r="C3443" s="101"/>
    </row>
    <row r="3444" spans="3:3" ht="12.75" customHeight="1">
      <c r="C3444" s="101"/>
    </row>
    <row r="3445" spans="3:3" ht="12.75" customHeight="1">
      <c r="C3445" s="101"/>
    </row>
    <row r="3446" spans="3:3" ht="12.75" customHeight="1">
      <c r="C3446" s="101"/>
    </row>
    <row r="3447" spans="3:3" ht="12.75" customHeight="1">
      <c r="C3447" s="101"/>
    </row>
    <row r="3448" spans="3:3" ht="12.75" customHeight="1">
      <c r="C3448" s="101"/>
    </row>
    <row r="3449" spans="3:3" ht="12.75" customHeight="1">
      <c r="C3449" s="101"/>
    </row>
    <row r="3450" spans="3:3" ht="12.75" customHeight="1">
      <c r="C3450" s="101"/>
    </row>
    <row r="3451" spans="3:3" ht="12.75" customHeight="1">
      <c r="C3451" s="101"/>
    </row>
    <row r="3452" spans="3:3" ht="12.75" customHeight="1">
      <c r="C3452" s="101"/>
    </row>
    <row r="3453" spans="3:3" ht="12.75" customHeight="1">
      <c r="C3453" s="101"/>
    </row>
    <row r="3454" spans="3:3" ht="12.75" customHeight="1">
      <c r="C3454" s="101"/>
    </row>
    <row r="3455" spans="3:3" ht="12.75" customHeight="1">
      <c r="C3455" s="101"/>
    </row>
    <row r="3456" spans="3:3" ht="12.75" customHeight="1">
      <c r="C3456" s="101"/>
    </row>
    <row r="3457" spans="3:3" ht="12.75" customHeight="1">
      <c r="C3457" s="101"/>
    </row>
    <row r="3458" spans="3:3" ht="12.75" customHeight="1">
      <c r="C3458" s="101"/>
    </row>
    <row r="3459" spans="3:3" ht="12.75" customHeight="1">
      <c r="C3459" s="101"/>
    </row>
    <row r="3460" spans="3:3" ht="12.75" customHeight="1">
      <c r="C3460" s="101"/>
    </row>
    <row r="3461" spans="3:3" ht="12.75" customHeight="1">
      <c r="C3461" s="101"/>
    </row>
    <row r="3462" spans="3:3" ht="12.75" customHeight="1">
      <c r="C3462" s="101"/>
    </row>
    <row r="3463" spans="3:3" ht="12.75" customHeight="1">
      <c r="C3463" s="101"/>
    </row>
    <row r="3464" spans="3:3" ht="12.75" customHeight="1">
      <c r="C3464" s="101"/>
    </row>
    <row r="3465" spans="3:3" ht="12.75" customHeight="1">
      <c r="C3465" s="101"/>
    </row>
    <row r="3466" spans="3:3" ht="12.75" customHeight="1">
      <c r="C3466" s="101"/>
    </row>
    <row r="3467" spans="3:3" ht="12.75" customHeight="1">
      <c r="C3467" s="101"/>
    </row>
    <row r="3468" spans="3:3" ht="12.75" customHeight="1">
      <c r="C3468" s="101"/>
    </row>
    <row r="3469" spans="3:3" ht="12.75" customHeight="1">
      <c r="C3469" s="101"/>
    </row>
    <row r="3470" spans="3:3" ht="12.75" customHeight="1">
      <c r="C3470" s="101"/>
    </row>
    <row r="3471" spans="3:3" ht="12.75" customHeight="1">
      <c r="C3471" s="101"/>
    </row>
    <row r="3472" spans="3:3" ht="12.75" customHeight="1">
      <c r="C3472" s="101"/>
    </row>
    <row r="3473" spans="3:3" ht="12.75" customHeight="1">
      <c r="C3473" s="101"/>
    </row>
    <row r="3474" spans="3:3" ht="12.75" customHeight="1">
      <c r="C3474" s="101"/>
    </row>
    <row r="3475" spans="3:3" ht="12.75" customHeight="1">
      <c r="C3475" s="101"/>
    </row>
    <row r="3476" spans="3:3" ht="12.75" customHeight="1">
      <c r="C3476" s="101"/>
    </row>
    <row r="3477" spans="3:3" ht="12.75" customHeight="1">
      <c r="C3477" s="101"/>
    </row>
    <row r="3478" spans="3:3" ht="12.75" customHeight="1">
      <c r="C3478" s="101"/>
    </row>
    <row r="3479" spans="3:3" ht="12.75" customHeight="1">
      <c r="C3479" s="101"/>
    </row>
    <row r="3480" spans="3:3" ht="12.75" customHeight="1">
      <c r="C3480" s="101"/>
    </row>
    <row r="3481" spans="3:3" ht="12.75" customHeight="1">
      <c r="C3481" s="101"/>
    </row>
    <row r="3482" spans="3:3" ht="12.75" customHeight="1">
      <c r="C3482" s="101"/>
    </row>
    <row r="3483" spans="3:3" ht="12.75" customHeight="1">
      <c r="C3483" s="101"/>
    </row>
    <row r="3484" spans="3:3" ht="12.75" customHeight="1">
      <c r="C3484" s="101"/>
    </row>
    <row r="3485" spans="3:3" ht="12.75" customHeight="1">
      <c r="C3485" s="101"/>
    </row>
    <row r="3486" spans="3:3" ht="12.75" customHeight="1">
      <c r="C3486" s="101"/>
    </row>
    <row r="3487" spans="3:3" ht="12.75" customHeight="1">
      <c r="C3487" s="101"/>
    </row>
    <row r="3488" spans="3:3" ht="12.75" customHeight="1">
      <c r="C3488" s="101"/>
    </row>
    <row r="3489" spans="3:3" ht="12.75" customHeight="1">
      <c r="C3489" s="101"/>
    </row>
    <row r="3490" spans="3:3" ht="12.75" customHeight="1">
      <c r="C3490" s="101"/>
    </row>
    <row r="3491" spans="3:3" ht="12.75" customHeight="1">
      <c r="C3491" s="101"/>
    </row>
    <row r="3492" spans="3:3" ht="12.75" customHeight="1">
      <c r="C3492" s="101"/>
    </row>
    <row r="3493" spans="3:3" ht="12.75" customHeight="1">
      <c r="C3493" s="101"/>
    </row>
    <row r="3494" spans="3:3" ht="12.75" customHeight="1">
      <c r="C3494" s="101"/>
    </row>
    <row r="3495" spans="3:3" ht="12.75" customHeight="1">
      <c r="C3495" s="101"/>
    </row>
    <row r="3496" spans="3:3" ht="12.75" customHeight="1">
      <c r="C3496" s="101"/>
    </row>
    <row r="3497" spans="3:3" ht="12.75" customHeight="1">
      <c r="C3497" s="101"/>
    </row>
    <row r="3498" spans="3:3" ht="12.75" customHeight="1">
      <c r="C3498" s="101"/>
    </row>
    <row r="3499" spans="3:3" ht="12.75" customHeight="1">
      <c r="C3499" s="101"/>
    </row>
    <row r="3500" spans="3:3" ht="12.75" customHeight="1">
      <c r="C3500" s="101"/>
    </row>
    <row r="3501" spans="3:3" ht="12.75" customHeight="1">
      <c r="C3501" s="101"/>
    </row>
    <row r="3502" spans="3:3" ht="12.75" customHeight="1">
      <c r="C3502" s="101"/>
    </row>
    <row r="3503" spans="3:3" ht="12.75" customHeight="1">
      <c r="C3503" s="101"/>
    </row>
    <row r="3504" spans="3:3" ht="12.75" customHeight="1">
      <c r="C3504" s="101"/>
    </row>
    <row r="3505" spans="3:3" ht="12.75" customHeight="1">
      <c r="C3505" s="101"/>
    </row>
    <row r="3506" spans="3:3" ht="12.75" customHeight="1">
      <c r="C3506" s="101"/>
    </row>
    <row r="3507" spans="3:3" ht="12.75" customHeight="1">
      <c r="C3507" s="101"/>
    </row>
    <row r="3508" spans="3:3" ht="12.75" customHeight="1">
      <c r="C3508" s="101"/>
    </row>
    <row r="3509" spans="3:3" ht="12.75" customHeight="1">
      <c r="C3509" s="101"/>
    </row>
    <row r="3510" spans="3:3" ht="12.75" customHeight="1">
      <c r="C3510" s="101"/>
    </row>
    <row r="3511" spans="3:3" ht="12.75" customHeight="1">
      <c r="C3511" s="101"/>
    </row>
    <row r="3512" spans="3:3" ht="12.75" customHeight="1">
      <c r="C3512" s="101"/>
    </row>
    <row r="3513" spans="3:3" ht="12.75" customHeight="1">
      <c r="C3513" s="101"/>
    </row>
    <row r="3514" spans="3:3" ht="12.75" customHeight="1">
      <c r="C3514" s="101"/>
    </row>
    <row r="3515" spans="3:3" ht="12.75" customHeight="1">
      <c r="C3515" s="101"/>
    </row>
    <row r="3516" spans="3:3" ht="12.75" customHeight="1">
      <c r="C3516" s="101"/>
    </row>
    <row r="3517" spans="3:3" ht="12.75" customHeight="1">
      <c r="C3517" s="101"/>
    </row>
    <row r="3518" spans="3:3" ht="12.75" customHeight="1">
      <c r="C3518" s="101"/>
    </row>
    <row r="3519" spans="3:3" ht="12.75" customHeight="1">
      <c r="C3519" s="101"/>
    </row>
    <row r="3520" spans="3:3" ht="12.75" customHeight="1">
      <c r="C3520" s="101"/>
    </row>
    <row r="3521" spans="3:3" ht="12.75" customHeight="1">
      <c r="C3521" s="101"/>
    </row>
    <row r="3522" spans="3:3" ht="12.75" customHeight="1">
      <c r="C3522" s="101"/>
    </row>
    <row r="3523" spans="3:3" ht="12.75" customHeight="1">
      <c r="C3523" s="101"/>
    </row>
    <row r="3524" spans="3:3" ht="12.75" customHeight="1">
      <c r="C3524" s="101"/>
    </row>
    <row r="3525" spans="3:3" ht="12.75" customHeight="1">
      <c r="C3525" s="101"/>
    </row>
    <row r="3526" spans="3:3" ht="12.75" customHeight="1">
      <c r="C3526" s="101"/>
    </row>
    <row r="3527" spans="3:3" ht="12.75" customHeight="1">
      <c r="C3527" s="101"/>
    </row>
    <row r="3528" spans="3:3" ht="12.75" customHeight="1">
      <c r="C3528" s="101"/>
    </row>
    <row r="3529" spans="3:3" ht="12.75" customHeight="1">
      <c r="C3529" s="101"/>
    </row>
    <row r="3530" spans="3:3" ht="12.75" customHeight="1">
      <c r="C3530" s="101"/>
    </row>
    <row r="3531" spans="3:3" ht="12.75" customHeight="1">
      <c r="C3531" s="101"/>
    </row>
    <row r="3532" spans="3:3" ht="12.75" customHeight="1">
      <c r="C3532" s="101"/>
    </row>
    <row r="3533" spans="3:3" ht="12.75" customHeight="1">
      <c r="C3533" s="101"/>
    </row>
    <row r="3534" spans="3:3" ht="12.75" customHeight="1">
      <c r="C3534" s="101"/>
    </row>
    <row r="3535" spans="3:3" ht="12.75" customHeight="1">
      <c r="C3535" s="101"/>
    </row>
    <row r="3536" spans="3:3" ht="12.75" customHeight="1">
      <c r="C3536" s="101"/>
    </row>
    <row r="3537" spans="3:3" ht="12.75" customHeight="1">
      <c r="C3537" s="101"/>
    </row>
    <row r="3538" spans="3:3" ht="12.75" customHeight="1">
      <c r="C3538" s="101"/>
    </row>
    <row r="3539" spans="3:3" ht="12.75" customHeight="1">
      <c r="C3539" s="101"/>
    </row>
    <row r="3540" spans="3:3" ht="12.75" customHeight="1">
      <c r="C3540" s="101"/>
    </row>
    <row r="3541" spans="3:3" ht="12.75" customHeight="1">
      <c r="C3541" s="101"/>
    </row>
    <row r="3542" spans="3:3" ht="12.75" customHeight="1">
      <c r="C3542" s="101"/>
    </row>
    <row r="3543" spans="3:3" ht="12.75" customHeight="1">
      <c r="C3543" s="101"/>
    </row>
    <row r="3544" spans="3:3" ht="12.75" customHeight="1">
      <c r="C3544" s="101"/>
    </row>
    <row r="3545" spans="3:3" ht="12.75" customHeight="1">
      <c r="C3545" s="101"/>
    </row>
    <row r="3546" spans="3:3" ht="12.75" customHeight="1">
      <c r="C3546" s="101"/>
    </row>
    <row r="3547" spans="3:3" ht="12.75" customHeight="1">
      <c r="C3547" s="101"/>
    </row>
    <row r="3548" spans="3:3" ht="12.75" customHeight="1">
      <c r="C3548" s="101"/>
    </row>
    <row r="3549" spans="3:3" ht="12.75" customHeight="1">
      <c r="C3549" s="101"/>
    </row>
    <row r="3550" spans="3:3" ht="12.75" customHeight="1">
      <c r="C3550" s="101"/>
    </row>
    <row r="3551" spans="3:3" ht="12.75" customHeight="1">
      <c r="C3551" s="101"/>
    </row>
    <row r="3552" spans="3:3" ht="12.75" customHeight="1">
      <c r="C3552" s="101"/>
    </row>
    <row r="3553" spans="3:3" ht="12.75" customHeight="1">
      <c r="C3553" s="101"/>
    </row>
    <row r="3554" spans="3:3" ht="12.75" customHeight="1">
      <c r="C3554" s="101"/>
    </row>
    <row r="3555" spans="3:3" ht="12.75" customHeight="1">
      <c r="C3555" s="101"/>
    </row>
    <row r="3556" spans="3:3" ht="12.75" customHeight="1">
      <c r="C3556" s="101"/>
    </row>
    <row r="3557" spans="3:3" ht="12.75" customHeight="1">
      <c r="C3557" s="101"/>
    </row>
    <row r="3558" spans="3:3" ht="12.75" customHeight="1">
      <c r="C3558" s="101"/>
    </row>
    <row r="3559" spans="3:3" ht="12.75" customHeight="1">
      <c r="C3559" s="101"/>
    </row>
    <row r="3560" spans="3:3" ht="12.75" customHeight="1">
      <c r="C3560" s="101"/>
    </row>
    <row r="3561" spans="3:3" ht="12.75" customHeight="1">
      <c r="C3561" s="101"/>
    </row>
    <row r="3562" spans="3:3" ht="12.75" customHeight="1">
      <c r="C3562" s="101"/>
    </row>
    <row r="3563" spans="3:3" ht="12.75" customHeight="1">
      <c r="C3563" s="101"/>
    </row>
    <row r="3564" spans="3:3" ht="12.75" customHeight="1">
      <c r="C3564" s="101"/>
    </row>
    <row r="3565" spans="3:3" ht="12.75" customHeight="1">
      <c r="C3565" s="101"/>
    </row>
    <row r="3566" spans="3:3" ht="12.75" customHeight="1">
      <c r="C3566" s="101"/>
    </row>
    <row r="3567" spans="3:3" ht="12.75" customHeight="1">
      <c r="C3567" s="101"/>
    </row>
    <row r="3568" spans="3:3" ht="12.75" customHeight="1">
      <c r="C3568" s="101"/>
    </row>
    <row r="3569" spans="3:3" ht="12.75" customHeight="1">
      <c r="C3569" s="101"/>
    </row>
    <row r="3570" spans="3:3" ht="12.75" customHeight="1">
      <c r="C3570" s="101"/>
    </row>
    <row r="3571" spans="3:3" ht="12.75" customHeight="1">
      <c r="C3571" s="101"/>
    </row>
    <row r="3572" spans="3:3" ht="12.75" customHeight="1">
      <c r="C3572" s="101"/>
    </row>
    <row r="3573" spans="3:3" ht="12.75" customHeight="1">
      <c r="C3573" s="101"/>
    </row>
    <row r="3574" spans="3:3" ht="12.75" customHeight="1">
      <c r="C3574" s="101"/>
    </row>
    <row r="3575" spans="3:3" ht="12.75" customHeight="1">
      <c r="C3575" s="101"/>
    </row>
    <row r="3576" spans="3:3" ht="12.75" customHeight="1">
      <c r="C3576" s="101"/>
    </row>
    <row r="3577" spans="3:3" ht="12.75" customHeight="1">
      <c r="C3577" s="101"/>
    </row>
    <row r="3578" spans="3:3" ht="12.75" customHeight="1">
      <c r="C3578" s="101"/>
    </row>
    <row r="3579" spans="3:3" ht="12.75" customHeight="1">
      <c r="C3579" s="101"/>
    </row>
    <row r="3580" spans="3:3" ht="12.75" customHeight="1">
      <c r="C3580" s="101"/>
    </row>
    <row r="3581" spans="3:3" ht="12.75" customHeight="1">
      <c r="C3581" s="101"/>
    </row>
    <row r="3582" spans="3:3" ht="12.75" customHeight="1">
      <c r="C3582" s="101"/>
    </row>
    <row r="3583" spans="3:3" ht="12.75" customHeight="1">
      <c r="C3583" s="101"/>
    </row>
    <row r="3584" spans="3:3" ht="12.75" customHeight="1">
      <c r="C3584" s="101"/>
    </row>
    <row r="3585" spans="3:3" ht="12.75" customHeight="1">
      <c r="C3585" s="101"/>
    </row>
    <row r="3586" spans="3:3" ht="12.75" customHeight="1">
      <c r="C3586" s="101"/>
    </row>
    <row r="3587" spans="3:3" ht="12.75" customHeight="1">
      <c r="C3587" s="101"/>
    </row>
    <row r="3588" spans="3:3" ht="12.75" customHeight="1">
      <c r="C3588" s="101"/>
    </row>
    <row r="3589" spans="3:3" ht="12.75" customHeight="1">
      <c r="C3589" s="101"/>
    </row>
    <row r="3590" spans="3:3" ht="12.75" customHeight="1">
      <c r="C3590" s="101"/>
    </row>
    <row r="3591" spans="3:3" ht="12.75" customHeight="1">
      <c r="C3591" s="101"/>
    </row>
    <row r="3592" spans="3:3" ht="12.75" customHeight="1">
      <c r="C3592" s="101"/>
    </row>
    <row r="3593" spans="3:3" ht="12.75" customHeight="1">
      <c r="C3593" s="101"/>
    </row>
    <row r="3594" spans="3:3" ht="12.75" customHeight="1">
      <c r="C3594" s="101"/>
    </row>
    <row r="3595" spans="3:3" ht="12.75" customHeight="1">
      <c r="C3595" s="101"/>
    </row>
    <row r="3596" spans="3:3" ht="12.75" customHeight="1">
      <c r="C3596" s="101"/>
    </row>
    <row r="3597" spans="3:3" ht="12.75" customHeight="1">
      <c r="C3597" s="101"/>
    </row>
    <row r="3598" spans="3:3" ht="12.75" customHeight="1">
      <c r="C3598" s="101"/>
    </row>
    <row r="3599" spans="3:3" ht="12.75" customHeight="1">
      <c r="C3599" s="101"/>
    </row>
    <row r="3600" spans="3:3" ht="12.75" customHeight="1">
      <c r="C3600" s="101"/>
    </row>
    <row r="3601" spans="3:3" ht="12.75" customHeight="1">
      <c r="C3601" s="101"/>
    </row>
    <row r="3602" spans="3:3" ht="12.75" customHeight="1">
      <c r="C3602" s="101"/>
    </row>
    <row r="3603" spans="3:3" ht="12.75" customHeight="1">
      <c r="C3603" s="101"/>
    </row>
    <row r="3604" spans="3:3" ht="12.75" customHeight="1">
      <c r="C3604" s="101"/>
    </row>
    <row r="3605" spans="3:3" ht="12.75" customHeight="1">
      <c r="C3605" s="101"/>
    </row>
    <row r="3606" spans="3:3" ht="12.75" customHeight="1">
      <c r="C3606" s="101"/>
    </row>
    <row r="3607" spans="3:3" ht="12.75" customHeight="1">
      <c r="C3607" s="101"/>
    </row>
    <row r="3608" spans="3:3" ht="12.75" customHeight="1">
      <c r="C3608" s="101"/>
    </row>
    <row r="3609" spans="3:3" ht="12.75" customHeight="1">
      <c r="C3609" s="101"/>
    </row>
    <row r="3610" spans="3:3" ht="12.75" customHeight="1">
      <c r="C3610" s="101"/>
    </row>
    <row r="3611" spans="3:3" ht="12.75" customHeight="1">
      <c r="C3611" s="101"/>
    </row>
    <row r="3612" spans="3:3" ht="12.75" customHeight="1">
      <c r="C3612" s="101"/>
    </row>
    <row r="3613" spans="3:3" ht="12.75" customHeight="1">
      <c r="C3613" s="101"/>
    </row>
    <row r="3614" spans="3:3" ht="12.75" customHeight="1">
      <c r="C3614" s="101"/>
    </row>
    <row r="3615" spans="3:3" ht="12.75" customHeight="1">
      <c r="C3615" s="101"/>
    </row>
    <row r="3616" spans="3:3" ht="12.75" customHeight="1">
      <c r="C3616" s="101"/>
    </row>
    <row r="3617" spans="3:3" ht="12.75" customHeight="1">
      <c r="C3617" s="101"/>
    </row>
    <row r="3618" spans="3:3" ht="12.75" customHeight="1">
      <c r="C3618" s="101"/>
    </row>
    <row r="3619" spans="3:3" ht="12.75" customHeight="1">
      <c r="C3619" s="101"/>
    </row>
    <row r="3620" spans="3:3" ht="12.75" customHeight="1">
      <c r="C3620" s="101"/>
    </row>
    <row r="3621" spans="3:3" ht="12.75" customHeight="1">
      <c r="C3621" s="101"/>
    </row>
    <row r="3622" spans="3:3" ht="12.75" customHeight="1">
      <c r="C3622" s="101"/>
    </row>
    <row r="3623" spans="3:3" ht="12.75" customHeight="1">
      <c r="C3623" s="101"/>
    </row>
    <row r="3624" spans="3:3" ht="12.75" customHeight="1">
      <c r="C3624" s="101"/>
    </row>
    <row r="3625" spans="3:3" ht="12.75" customHeight="1">
      <c r="C3625" s="101"/>
    </row>
    <row r="3626" spans="3:3" ht="12.75" customHeight="1">
      <c r="C3626" s="101"/>
    </row>
    <row r="3627" spans="3:3" ht="12.75" customHeight="1">
      <c r="C3627" s="101"/>
    </row>
    <row r="3628" spans="3:3" ht="12.75" customHeight="1">
      <c r="C3628" s="101"/>
    </row>
    <row r="3629" spans="3:3" ht="12.75" customHeight="1">
      <c r="C3629" s="101"/>
    </row>
    <row r="3630" spans="3:3" ht="12.75" customHeight="1">
      <c r="C3630" s="101"/>
    </row>
    <row r="3631" spans="3:3" ht="12.75" customHeight="1">
      <c r="C3631" s="101"/>
    </row>
    <row r="3632" spans="3:3" ht="12.75" customHeight="1">
      <c r="C3632" s="101"/>
    </row>
    <row r="3633" spans="3:3" ht="12.75" customHeight="1">
      <c r="C3633" s="101"/>
    </row>
    <row r="3634" spans="3:3" ht="12.75" customHeight="1">
      <c r="C3634" s="101"/>
    </row>
    <row r="3635" spans="3:3" ht="12.75" customHeight="1">
      <c r="C3635" s="101"/>
    </row>
    <row r="3636" spans="3:3" ht="12.75" customHeight="1">
      <c r="C3636" s="101"/>
    </row>
    <row r="3637" spans="3:3" ht="12.75" customHeight="1">
      <c r="C3637" s="101"/>
    </row>
    <row r="3638" spans="3:3" ht="12.75" customHeight="1">
      <c r="C3638" s="101"/>
    </row>
    <row r="3639" spans="3:3" ht="12.75" customHeight="1">
      <c r="C3639" s="101"/>
    </row>
    <row r="3640" spans="3:3" ht="12.75" customHeight="1">
      <c r="C3640" s="101"/>
    </row>
    <row r="3641" spans="3:3" ht="12.75" customHeight="1">
      <c r="C3641" s="101"/>
    </row>
    <row r="3642" spans="3:3" ht="12.75" customHeight="1">
      <c r="C3642" s="101"/>
    </row>
    <row r="3643" spans="3:3" ht="12.75" customHeight="1">
      <c r="C3643" s="101"/>
    </row>
    <row r="3644" spans="3:3" ht="12.75" customHeight="1">
      <c r="C3644" s="101"/>
    </row>
    <row r="3645" spans="3:3" ht="12.75" customHeight="1">
      <c r="C3645" s="101"/>
    </row>
    <row r="3646" spans="3:3" ht="12.75" customHeight="1">
      <c r="C3646" s="101"/>
    </row>
    <row r="3647" spans="3:3" ht="12.75" customHeight="1">
      <c r="C3647" s="101"/>
    </row>
    <row r="3648" spans="3:3" ht="12.75" customHeight="1">
      <c r="C3648" s="101"/>
    </row>
    <row r="3649" spans="3:3" ht="12.75" customHeight="1">
      <c r="C3649" s="101"/>
    </row>
    <row r="3650" spans="3:3" ht="12.75" customHeight="1">
      <c r="C3650" s="101"/>
    </row>
    <row r="3651" spans="3:3" ht="12.75" customHeight="1">
      <c r="C3651" s="101"/>
    </row>
    <row r="3652" spans="3:3" ht="12.75" customHeight="1">
      <c r="C3652" s="101"/>
    </row>
    <row r="3653" spans="3:3" ht="12.75" customHeight="1">
      <c r="C3653" s="101"/>
    </row>
    <row r="3654" spans="3:3" ht="12.75" customHeight="1">
      <c r="C3654" s="101"/>
    </row>
    <row r="3655" spans="3:3" ht="12.75" customHeight="1">
      <c r="C3655" s="101"/>
    </row>
    <row r="3656" spans="3:3" ht="12.75" customHeight="1">
      <c r="C3656" s="101"/>
    </row>
    <row r="3657" spans="3:3" ht="12.75" customHeight="1">
      <c r="C3657" s="101"/>
    </row>
    <row r="3658" spans="3:3" ht="12.75" customHeight="1">
      <c r="C3658" s="101"/>
    </row>
    <row r="3659" spans="3:3" ht="12.75" customHeight="1">
      <c r="C3659" s="101"/>
    </row>
    <row r="3660" spans="3:3" ht="12.75" customHeight="1">
      <c r="C3660" s="101"/>
    </row>
    <row r="3661" spans="3:3" ht="12.75" customHeight="1">
      <c r="C3661" s="101"/>
    </row>
    <row r="3662" spans="3:3" ht="12.75" customHeight="1">
      <c r="C3662" s="101"/>
    </row>
    <row r="3663" spans="3:3" ht="12.75" customHeight="1">
      <c r="C3663" s="101"/>
    </row>
    <row r="3664" spans="3:3" ht="12.75" customHeight="1">
      <c r="C3664" s="101"/>
    </row>
    <row r="3665" spans="3:3" ht="12.75" customHeight="1">
      <c r="C3665" s="101"/>
    </row>
    <row r="3666" spans="3:3" ht="12.75" customHeight="1">
      <c r="C3666" s="101"/>
    </row>
    <row r="3667" spans="3:3" ht="12.75" customHeight="1">
      <c r="C3667" s="101"/>
    </row>
    <row r="3668" spans="3:3" ht="12.75" customHeight="1">
      <c r="C3668" s="101"/>
    </row>
    <row r="3669" spans="3:3" ht="12.75" customHeight="1">
      <c r="C3669" s="101"/>
    </row>
    <row r="3670" spans="3:3" ht="12.75" customHeight="1">
      <c r="C3670" s="101"/>
    </row>
    <row r="3671" spans="3:3" ht="12.75" customHeight="1">
      <c r="C3671" s="101"/>
    </row>
    <row r="3672" spans="3:3" ht="12.75" customHeight="1">
      <c r="C3672" s="101"/>
    </row>
    <row r="3673" spans="3:3" ht="12.75" customHeight="1">
      <c r="C3673" s="101"/>
    </row>
    <row r="3674" spans="3:3" ht="12.75" customHeight="1">
      <c r="C3674" s="101"/>
    </row>
    <row r="3675" spans="3:3" ht="12.75" customHeight="1">
      <c r="C3675" s="101"/>
    </row>
    <row r="3676" spans="3:3" ht="12.75" customHeight="1">
      <c r="C3676" s="101"/>
    </row>
    <row r="3677" spans="3:3" ht="12.75" customHeight="1">
      <c r="C3677" s="101"/>
    </row>
    <row r="3678" spans="3:3" ht="12.75" customHeight="1">
      <c r="C3678" s="101"/>
    </row>
    <row r="3679" spans="3:3" ht="12.75" customHeight="1">
      <c r="C3679" s="101"/>
    </row>
    <row r="3680" spans="3:3" ht="12.75" customHeight="1">
      <c r="C3680" s="101"/>
    </row>
    <row r="3681" spans="3:3" ht="12.75" customHeight="1">
      <c r="C3681" s="101"/>
    </row>
    <row r="3682" spans="3:3" ht="12.75" customHeight="1">
      <c r="C3682" s="101"/>
    </row>
    <row r="3683" spans="3:3" ht="12.75" customHeight="1">
      <c r="C3683" s="101"/>
    </row>
    <row r="3684" spans="3:3" ht="12.75" customHeight="1">
      <c r="C3684" s="101"/>
    </row>
    <row r="3685" spans="3:3" ht="12.75" customHeight="1">
      <c r="C3685" s="101"/>
    </row>
    <row r="3686" spans="3:3" ht="12.75" customHeight="1">
      <c r="C3686" s="101"/>
    </row>
    <row r="3687" spans="3:3" ht="12.75" customHeight="1">
      <c r="C3687" s="101"/>
    </row>
    <row r="3688" spans="3:3" ht="12.75" customHeight="1">
      <c r="C3688" s="101"/>
    </row>
    <row r="3689" spans="3:3" ht="12.75" customHeight="1">
      <c r="C3689" s="101"/>
    </row>
    <row r="3690" spans="3:3" ht="12.75" customHeight="1">
      <c r="C3690" s="101"/>
    </row>
    <row r="3691" spans="3:3" ht="12.75" customHeight="1">
      <c r="C3691" s="101"/>
    </row>
    <row r="3692" spans="3:3" ht="12.75" customHeight="1">
      <c r="C3692" s="101"/>
    </row>
    <row r="3693" spans="3:3" ht="12.75" customHeight="1">
      <c r="C3693" s="101"/>
    </row>
    <row r="3694" spans="3:3" ht="12.75" customHeight="1">
      <c r="C3694" s="101"/>
    </row>
    <row r="3695" spans="3:3" ht="12.75" customHeight="1">
      <c r="C3695" s="101"/>
    </row>
    <row r="3696" spans="3:3" ht="12.75" customHeight="1">
      <c r="C3696" s="101"/>
    </row>
    <row r="3697" spans="3:3" ht="12.75" customHeight="1">
      <c r="C3697" s="101"/>
    </row>
    <row r="3698" spans="3:3" ht="12.75" customHeight="1">
      <c r="C3698" s="101"/>
    </row>
    <row r="3699" spans="3:3" ht="12.75" customHeight="1">
      <c r="C3699" s="101"/>
    </row>
    <row r="3700" spans="3:3" ht="12.75" customHeight="1">
      <c r="C3700" s="101"/>
    </row>
    <row r="3701" spans="3:3" ht="12.75" customHeight="1">
      <c r="C3701" s="101"/>
    </row>
    <row r="3702" spans="3:3" ht="12.75" customHeight="1">
      <c r="C3702" s="101"/>
    </row>
    <row r="3703" spans="3:3" ht="12.75" customHeight="1">
      <c r="C3703" s="101"/>
    </row>
    <row r="3704" spans="3:3" ht="12.75" customHeight="1">
      <c r="C3704" s="101"/>
    </row>
    <row r="3705" spans="3:3" ht="12.75" customHeight="1">
      <c r="C3705" s="101"/>
    </row>
    <row r="3706" spans="3:3" ht="12.75" customHeight="1">
      <c r="C3706" s="101"/>
    </row>
    <row r="3707" spans="3:3" ht="12.75" customHeight="1">
      <c r="C3707" s="101"/>
    </row>
    <row r="3708" spans="3:3" ht="12.75" customHeight="1">
      <c r="C3708" s="101"/>
    </row>
    <row r="3709" spans="3:3" ht="12.75" customHeight="1">
      <c r="C3709" s="101"/>
    </row>
    <row r="3710" spans="3:3" ht="12.75" customHeight="1">
      <c r="C3710" s="101"/>
    </row>
    <row r="3711" spans="3:3" ht="12.75" customHeight="1">
      <c r="C3711" s="101"/>
    </row>
    <row r="3712" spans="3:3" ht="12.75" customHeight="1">
      <c r="C3712" s="101"/>
    </row>
    <row r="3713" spans="3:3" ht="12.75" customHeight="1">
      <c r="C3713" s="101"/>
    </row>
    <row r="3714" spans="3:3" ht="12.75" customHeight="1">
      <c r="C3714" s="101"/>
    </row>
    <row r="3715" spans="3:3" ht="12.75" customHeight="1">
      <c r="C3715" s="101"/>
    </row>
    <row r="3716" spans="3:3" ht="12.75" customHeight="1">
      <c r="C3716" s="101"/>
    </row>
    <row r="3717" spans="3:3" ht="12.75" customHeight="1">
      <c r="C3717" s="101"/>
    </row>
    <row r="3718" spans="3:3" ht="12.75" customHeight="1">
      <c r="C3718" s="101"/>
    </row>
    <row r="3719" spans="3:3" ht="12.75" customHeight="1">
      <c r="C3719" s="101"/>
    </row>
    <row r="3720" spans="3:3" ht="12.75" customHeight="1">
      <c r="C3720" s="101"/>
    </row>
    <row r="3721" spans="3:3" ht="12.75" customHeight="1">
      <c r="C3721" s="101"/>
    </row>
    <row r="3722" spans="3:3" ht="12.75" customHeight="1">
      <c r="C3722" s="101"/>
    </row>
    <row r="3723" spans="3:3" ht="12.75" customHeight="1">
      <c r="C3723" s="101"/>
    </row>
    <row r="3724" spans="3:3" ht="12.75" customHeight="1">
      <c r="C3724" s="101"/>
    </row>
    <row r="3725" spans="3:3" ht="12.75" customHeight="1">
      <c r="C3725" s="101"/>
    </row>
    <row r="3726" spans="3:3" ht="12.75" customHeight="1">
      <c r="C3726" s="101"/>
    </row>
    <row r="3727" spans="3:3" ht="12.75" customHeight="1">
      <c r="C3727" s="101"/>
    </row>
    <row r="3728" spans="3:3" ht="12.75" customHeight="1">
      <c r="C3728" s="101"/>
    </row>
    <row r="3729" spans="3:3" ht="12.75" customHeight="1">
      <c r="C3729" s="101"/>
    </row>
    <row r="3730" spans="3:3" ht="12.75" customHeight="1">
      <c r="C3730" s="101"/>
    </row>
    <row r="3731" spans="3:3" ht="12.75" customHeight="1">
      <c r="C3731" s="101"/>
    </row>
    <row r="3732" spans="3:3" ht="12.75" customHeight="1">
      <c r="C3732" s="101"/>
    </row>
    <row r="3733" spans="3:3" ht="12.75" customHeight="1">
      <c r="C3733" s="101"/>
    </row>
    <row r="3734" spans="3:3" ht="12.75" customHeight="1">
      <c r="C3734" s="101"/>
    </row>
    <row r="3735" spans="3:3" ht="12.75" customHeight="1">
      <c r="C3735" s="101"/>
    </row>
    <row r="3736" spans="3:3" ht="12.75" customHeight="1">
      <c r="C3736" s="101"/>
    </row>
    <row r="3737" spans="3:3" ht="12.75" customHeight="1">
      <c r="C3737" s="101"/>
    </row>
    <row r="3738" spans="3:3" ht="12.75" customHeight="1">
      <c r="C3738" s="101"/>
    </row>
    <row r="3739" spans="3:3" ht="12.75" customHeight="1">
      <c r="C3739" s="101"/>
    </row>
    <row r="3740" spans="3:3" ht="12.75" customHeight="1">
      <c r="C3740" s="101"/>
    </row>
    <row r="3741" spans="3:3" ht="12.75" customHeight="1">
      <c r="C3741" s="101"/>
    </row>
    <row r="3742" spans="3:3" ht="12.75" customHeight="1">
      <c r="C3742" s="101"/>
    </row>
    <row r="3743" spans="3:3" ht="12.75" customHeight="1">
      <c r="C3743" s="101"/>
    </row>
    <row r="3744" spans="3:3" ht="12.75" customHeight="1">
      <c r="C3744" s="101"/>
    </row>
    <row r="3745" spans="3:3" ht="12.75" customHeight="1">
      <c r="C3745" s="101"/>
    </row>
    <row r="3746" spans="3:3" ht="12.75" customHeight="1">
      <c r="C3746" s="101"/>
    </row>
    <row r="3747" spans="3:3" ht="12.75" customHeight="1">
      <c r="C3747" s="101"/>
    </row>
    <row r="3748" spans="3:3" ht="12.75" customHeight="1">
      <c r="C3748" s="101"/>
    </row>
    <row r="3749" spans="3:3" ht="12.75" customHeight="1">
      <c r="C3749" s="101"/>
    </row>
    <row r="3750" spans="3:3" ht="12.75" customHeight="1">
      <c r="C3750" s="101"/>
    </row>
    <row r="3751" spans="3:3" ht="12.75" customHeight="1">
      <c r="C3751" s="101"/>
    </row>
    <row r="3752" spans="3:3" ht="12.75" customHeight="1">
      <c r="C3752" s="101"/>
    </row>
    <row r="3753" spans="3:3" ht="12.75" customHeight="1">
      <c r="C3753" s="101"/>
    </row>
    <row r="3754" spans="3:3" ht="12.75" customHeight="1">
      <c r="C3754" s="101"/>
    </row>
    <row r="3755" spans="3:3" ht="12.75" customHeight="1">
      <c r="C3755" s="101"/>
    </row>
    <row r="3756" spans="3:3" ht="12.75" customHeight="1">
      <c r="C3756" s="101"/>
    </row>
    <row r="3757" spans="3:3" ht="12.75" customHeight="1">
      <c r="C3757" s="101"/>
    </row>
    <row r="3758" spans="3:3" ht="12.75" customHeight="1">
      <c r="C3758" s="101"/>
    </row>
    <row r="3759" spans="3:3" ht="12.75" customHeight="1">
      <c r="C3759" s="101"/>
    </row>
    <row r="3760" spans="3:3" ht="12.75" customHeight="1">
      <c r="C3760" s="101"/>
    </row>
    <row r="3761" spans="3:3" ht="12.75" customHeight="1">
      <c r="C3761" s="101"/>
    </row>
    <row r="3762" spans="3:3" ht="12.75" customHeight="1">
      <c r="C3762" s="101"/>
    </row>
    <row r="3763" spans="3:3" ht="12.75" customHeight="1">
      <c r="C3763" s="101"/>
    </row>
    <row r="3764" spans="3:3" ht="12.75" customHeight="1">
      <c r="C3764" s="101"/>
    </row>
    <row r="3765" spans="3:3" ht="12.75" customHeight="1">
      <c r="C3765" s="101"/>
    </row>
    <row r="3766" spans="3:3" ht="12.75" customHeight="1">
      <c r="C3766" s="101"/>
    </row>
    <row r="3767" spans="3:3" ht="12.75" customHeight="1">
      <c r="C3767" s="101"/>
    </row>
    <row r="3768" spans="3:3" ht="12.75" customHeight="1">
      <c r="C3768" s="101"/>
    </row>
    <row r="3769" spans="3:3" ht="12.75" customHeight="1">
      <c r="C3769" s="101"/>
    </row>
    <row r="3770" spans="3:3" ht="12.75" customHeight="1">
      <c r="C3770" s="101"/>
    </row>
    <row r="3771" spans="3:3" ht="12.75" customHeight="1">
      <c r="C3771" s="101"/>
    </row>
    <row r="3772" spans="3:3" ht="12.75" customHeight="1">
      <c r="C3772" s="101"/>
    </row>
    <row r="3773" spans="3:3" ht="12.75" customHeight="1">
      <c r="C3773" s="101"/>
    </row>
    <row r="3774" spans="3:3" ht="12.75" customHeight="1">
      <c r="C3774" s="101"/>
    </row>
    <row r="3775" spans="3:3" ht="12.75" customHeight="1">
      <c r="C3775" s="101"/>
    </row>
    <row r="3776" spans="3:3" ht="12.75" customHeight="1">
      <c r="C3776" s="101"/>
    </row>
    <row r="3777" spans="3:3" ht="12.75" customHeight="1">
      <c r="C3777" s="101"/>
    </row>
    <row r="3778" spans="3:3" ht="12.75" customHeight="1">
      <c r="C3778" s="101"/>
    </row>
    <row r="3779" spans="3:3" ht="12.75" customHeight="1">
      <c r="C3779" s="101"/>
    </row>
    <row r="3780" spans="3:3" ht="12.75" customHeight="1">
      <c r="C3780" s="101"/>
    </row>
    <row r="3781" spans="3:3" ht="12.75" customHeight="1">
      <c r="C3781" s="101"/>
    </row>
    <row r="3782" spans="3:3" ht="12.75" customHeight="1">
      <c r="C3782" s="101"/>
    </row>
    <row r="3783" spans="3:3" ht="12.75" customHeight="1">
      <c r="C3783" s="101"/>
    </row>
    <row r="3784" spans="3:3" ht="12.75" customHeight="1">
      <c r="C3784" s="101"/>
    </row>
    <row r="3785" spans="3:3" ht="12.75" customHeight="1">
      <c r="C3785" s="101"/>
    </row>
    <row r="3786" spans="3:3" ht="12.75" customHeight="1">
      <c r="C3786" s="101"/>
    </row>
    <row r="3787" spans="3:3" ht="12.75" customHeight="1">
      <c r="C3787" s="101"/>
    </row>
    <row r="3788" spans="3:3" ht="12.75" customHeight="1">
      <c r="C3788" s="101"/>
    </row>
    <row r="3789" spans="3:3" ht="12.75" customHeight="1">
      <c r="C3789" s="101"/>
    </row>
    <row r="3790" spans="3:3" ht="12.75" customHeight="1">
      <c r="C3790" s="101"/>
    </row>
    <row r="3791" spans="3:3" ht="12.75" customHeight="1">
      <c r="C3791" s="101"/>
    </row>
    <row r="3792" spans="3:3" ht="12.75" customHeight="1">
      <c r="C3792" s="101"/>
    </row>
    <row r="3793" spans="3:3" ht="12.75" customHeight="1">
      <c r="C3793" s="101"/>
    </row>
    <row r="3794" spans="3:3" ht="12.75" customHeight="1">
      <c r="C3794" s="101"/>
    </row>
    <row r="3795" spans="3:3" ht="12.75" customHeight="1">
      <c r="C3795" s="101"/>
    </row>
    <row r="3796" spans="3:3" ht="12.75" customHeight="1">
      <c r="C3796" s="101"/>
    </row>
    <row r="3797" spans="3:3" ht="12.75" customHeight="1">
      <c r="C3797" s="101"/>
    </row>
    <row r="3798" spans="3:3" ht="12.75" customHeight="1">
      <c r="C3798" s="101"/>
    </row>
    <row r="3799" spans="3:3" ht="12.75" customHeight="1">
      <c r="C3799" s="101"/>
    </row>
    <row r="3800" spans="3:3" ht="12.75" customHeight="1">
      <c r="C3800" s="101"/>
    </row>
    <row r="3801" spans="3:3" ht="12.75" customHeight="1">
      <c r="C3801" s="101"/>
    </row>
    <row r="3802" spans="3:3" ht="12.75" customHeight="1">
      <c r="C3802" s="101"/>
    </row>
    <row r="3803" spans="3:3" ht="12.75" customHeight="1">
      <c r="C3803" s="101"/>
    </row>
    <row r="3804" spans="3:3" ht="12.75" customHeight="1">
      <c r="C3804" s="101"/>
    </row>
    <row r="3805" spans="3:3" ht="12.75" customHeight="1">
      <c r="C3805" s="101"/>
    </row>
    <row r="3806" spans="3:3" ht="12.75" customHeight="1">
      <c r="C3806" s="101"/>
    </row>
    <row r="3807" spans="3:3" ht="12.75" customHeight="1">
      <c r="C3807" s="101"/>
    </row>
    <row r="3808" spans="3:3" ht="12.75" customHeight="1">
      <c r="C3808" s="101"/>
    </row>
    <row r="3809" spans="3:3" ht="12.75" customHeight="1">
      <c r="C3809" s="101"/>
    </row>
    <row r="3810" spans="3:3" ht="12.75" customHeight="1">
      <c r="C3810" s="101"/>
    </row>
    <row r="3811" spans="3:3" ht="12.75" customHeight="1">
      <c r="C3811" s="101"/>
    </row>
    <row r="3812" spans="3:3" ht="12.75" customHeight="1">
      <c r="C3812" s="101"/>
    </row>
    <row r="3813" spans="3:3" ht="12.75" customHeight="1">
      <c r="C3813" s="101"/>
    </row>
    <row r="3814" spans="3:3" ht="12.75" customHeight="1">
      <c r="C3814" s="101"/>
    </row>
    <row r="3815" spans="3:3" ht="12.75" customHeight="1">
      <c r="C3815" s="101"/>
    </row>
    <row r="3816" spans="3:3" ht="12.75" customHeight="1">
      <c r="C3816" s="101"/>
    </row>
    <row r="3817" spans="3:3" ht="12.75" customHeight="1">
      <c r="C3817" s="101"/>
    </row>
    <row r="3818" spans="3:3" ht="12.75" customHeight="1">
      <c r="C3818" s="101"/>
    </row>
    <row r="3819" spans="3:3" ht="12.75" customHeight="1">
      <c r="C3819" s="101"/>
    </row>
    <row r="3820" spans="3:3" ht="12.75" customHeight="1">
      <c r="C3820" s="101"/>
    </row>
    <row r="3821" spans="3:3" ht="12.75" customHeight="1">
      <c r="C3821" s="101"/>
    </row>
    <row r="3822" spans="3:3" ht="12.75" customHeight="1">
      <c r="C3822" s="101"/>
    </row>
    <row r="3823" spans="3:3" ht="12.75" customHeight="1">
      <c r="C3823" s="101"/>
    </row>
    <row r="3824" spans="3:3" ht="12.75" customHeight="1">
      <c r="C3824" s="101"/>
    </row>
    <row r="3825" spans="3:3" ht="12.75" customHeight="1">
      <c r="C3825" s="101"/>
    </row>
    <row r="3826" spans="3:3" ht="12.75" customHeight="1">
      <c r="C3826" s="101"/>
    </row>
    <row r="3827" spans="3:3" ht="12.75" customHeight="1">
      <c r="C3827" s="101"/>
    </row>
    <row r="3828" spans="3:3" ht="12.75" customHeight="1">
      <c r="C3828" s="101"/>
    </row>
    <row r="3829" spans="3:3" ht="12.75" customHeight="1">
      <c r="C3829" s="101"/>
    </row>
    <row r="3830" spans="3:3" ht="12.75" customHeight="1">
      <c r="C3830" s="101"/>
    </row>
    <row r="3831" spans="3:3" ht="12.75" customHeight="1">
      <c r="C3831" s="101"/>
    </row>
    <row r="3832" spans="3:3" ht="12.75" customHeight="1">
      <c r="C3832" s="101"/>
    </row>
    <row r="3833" spans="3:3" ht="12.75" customHeight="1">
      <c r="C3833" s="101"/>
    </row>
    <row r="3834" spans="3:3" ht="12.75" customHeight="1">
      <c r="C3834" s="101"/>
    </row>
    <row r="3835" spans="3:3" ht="12.75" customHeight="1">
      <c r="C3835" s="101"/>
    </row>
    <row r="3836" spans="3:3" ht="12.75" customHeight="1">
      <c r="C3836" s="101"/>
    </row>
    <row r="3837" spans="3:3" ht="12.75" customHeight="1">
      <c r="C3837" s="101"/>
    </row>
    <row r="3838" spans="3:3" ht="12.75" customHeight="1">
      <c r="C3838" s="101"/>
    </row>
    <row r="3839" spans="3:3" ht="12.75" customHeight="1">
      <c r="C3839" s="101"/>
    </row>
    <row r="3840" spans="3:3" ht="12.75" customHeight="1">
      <c r="C3840" s="101"/>
    </row>
    <row r="3841" spans="3:3" ht="12.75" customHeight="1">
      <c r="C3841" s="101"/>
    </row>
    <row r="3842" spans="3:3" ht="12.75" customHeight="1">
      <c r="C3842" s="101"/>
    </row>
    <row r="3843" spans="3:3" ht="12.75" customHeight="1">
      <c r="C3843" s="101"/>
    </row>
    <row r="3844" spans="3:3" ht="12.75" customHeight="1">
      <c r="C3844" s="101"/>
    </row>
    <row r="3845" spans="3:3" ht="12.75" customHeight="1">
      <c r="C3845" s="101"/>
    </row>
    <row r="3846" spans="3:3" ht="12.75" customHeight="1">
      <c r="C3846" s="101"/>
    </row>
    <row r="3847" spans="3:3" ht="12.75" customHeight="1">
      <c r="C3847" s="101"/>
    </row>
    <row r="3848" spans="3:3" ht="12.75" customHeight="1">
      <c r="C3848" s="101"/>
    </row>
    <row r="3849" spans="3:3" ht="12.75" customHeight="1">
      <c r="C3849" s="101"/>
    </row>
    <row r="3850" spans="3:3" ht="12.75" customHeight="1">
      <c r="C3850" s="101"/>
    </row>
    <row r="3851" spans="3:3" ht="12.75" customHeight="1">
      <c r="C3851" s="101"/>
    </row>
    <row r="3852" spans="3:3" ht="12.75" customHeight="1">
      <c r="C3852" s="101"/>
    </row>
    <row r="3853" spans="3:3" ht="12.75" customHeight="1">
      <c r="C3853" s="101"/>
    </row>
    <row r="3854" spans="3:3" ht="12.75" customHeight="1">
      <c r="C3854" s="101"/>
    </row>
    <row r="3855" spans="3:3" ht="12.75" customHeight="1">
      <c r="C3855" s="101"/>
    </row>
    <row r="3856" spans="3:3" ht="12.75" customHeight="1">
      <c r="C3856" s="101"/>
    </row>
    <row r="3857" spans="3:3" ht="12.75" customHeight="1">
      <c r="C3857" s="101"/>
    </row>
    <row r="3858" spans="3:3" ht="12.75" customHeight="1">
      <c r="C3858" s="101"/>
    </row>
    <row r="3859" spans="3:3" ht="12.75" customHeight="1">
      <c r="C3859" s="101"/>
    </row>
    <row r="3860" spans="3:3" ht="12.75" customHeight="1">
      <c r="C3860" s="101"/>
    </row>
    <row r="3861" spans="3:3" ht="12.75" customHeight="1">
      <c r="C3861" s="101"/>
    </row>
    <row r="3862" spans="3:3" ht="12.75" customHeight="1">
      <c r="C3862" s="101"/>
    </row>
    <row r="3863" spans="3:3" ht="12.75" customHeight="1">
      <c r="C3863" s="101"/>
    </row>
    <row r="3864" spans="3:3" ht="12.75" customHeight="1">
      <c r="C3864" s="101"/>
    </row>
    <row r="3865" spans="3:3" ht="12.75" customHeight="1">
      <c r="C3865" s="101"/>
    </row>
    <row r="3866" spans="3:3" ht="12.75" customHeight="1">
      <c r="C3866" s="101"/>
    </row>
    <row r="3867" spans="3:3" ht="12.75" customHeight="1">
      <c r="C3867" s="101"/>
    </row>
    <row r="3868" spans="3:3" ht="12.75" customHeight="1">
      <c r="C3868" s="101"/>
    </row>
    <row r="3869" spans="3:3" ht="12.75" customHeight="1">
      <c r="C3869" s="101"/>
    </row>
    <row r="3870" spans="3:3" ht="12.75" customHeight="1">
      <c r="C3870" s="101"/>
    </row>
    <row r="3871" spans="3:3" ht="12.75" customHeight="1">
      <c r="C3871" s="101"/>
    </row>
    <row r="3872" spans="3:3" ht="12.75" customHeight="1">
      <c r="C3872" s="101"/>
    </row>
    <row r="3873" spans="3:3" ht="12.75" customHeight="1">
      <c r="C3873" s="101"/>
    </row>
    <row r="3874" spans="3:3" ht="12.75" customHeight="1">
      <c r="C3874" s="101"/>
    </row>
    <row r="3875" spans="3:3" ht="12.75" customHeight="1">
      <c r="C3875" s="101"/>
    </row>
    <row r="3876" spans="3:3" ht="12.75" customHeight="1">
      <c r="C3876" s="101"/>
    </row>
    <row r="3877" spans="3:3" ht="12.75" customHeight="1">
      <c r="C3877" s="101"/>
    </row>
    <row r="3878" spans="3:3" ht="12.75" customHeight="1">
      <c r="C3878" s="101"/>
    </row>
    <row r="3879" spans="3:3" ht="12.75" customHeight="1">
      <c r="C3879" s="101"/>
    </row>
    <row r="3880" spans="3:3" ht="12.75" customHeight="1">
      <c r="C3880" s="101"/>
    </row>
    <row r="3881" spans="3:3" ht="12.75" customHeight="1">
      <c r="C3881" s="101"/>
    </row>
    <row r="3882" spans="3:3" ht="12.75" customHeight="1">
      <c r="C3882" s="101"/>
    </row>
    <row r="3883" spans="3:3" ht="12.75" customHeight="1">
      <c r="C3883" s="101"/>
    </row>
    <row r="3884" spans="3:3" ht="12.75" customHeight="1">
      <c r="C3884" s="101"/>
    </row>
    <row r="3885" spans="3:3" ht="12.75" customHeight="1">
      <c r="C3885" s="101"/>
    </row>
    <row r="3886" spans="3:3" ht="12.75" customHeight="1">
      <c r="C3886" s="101"/>
    </row>
    <row r="3887" spans="3:3" ht="12.75" customHeight="1">
      <c r="C3887" s="101"/>
    </row>
    <row r="3888" spans="3:3" ht="12.75" customHeight="1">
      <c r="C3888" s="101"/>
    </row>
    <row r="3889" spans="3:3" ht="12.75" customHeight="1">
      <c r="C3889" s="101"/>
    </row>
    <row r="3890" spans="3:3" ht="12.75" customHeight="1">
      <c r="C3890" s="101"/>
    </row>
    <row r="3891" spans="3:3" ht="12.75" customHeight="1">
      <c r="C3891" s="101"/>
    </row>
    <row r="3892" spans="3:3" ht="12.75" customHeight="1">
      <c r="C3892" s="101"/>
    </row>
    <row r="3893" spans="3:3" ht="12.75" customHeight="1">
      <c r="C3893" s="101"/>
    </row>
    <row r="3894" spans="3:3" ht="12.75" customHeight="1">
      <c r="C3894" s="101"/>
    </row>
    <row r="3895" spans="3:3" ht="12.75" customHeight="1">
      <c r="C3895" s="101"/>
    </row>
    <row r="3896" spans="3:3" ht="12.75" customHeight="1">
      <c r="C3896" s="101"/>
    </row>
    <row r="3897" spans="3:3" ht="12.75" customHeight="1">
      <c r="C3897" s="101"/>
    </row>
    <row r="3898" spans="3:3" ht="12.75" customHeight="1">
      <c r="C3898" s="101"/>
    </row>
    <row r="3899" spans="3:3" ht="12.75" customHeight="1">
      <c r="C3899" s="101"/>
    </row>
    <row r="3900" spans="3:3" ht="12.75" customHeight="1">
      <c r="C3900" s="101"/>
    </row>
    <row r="3901" spans="3:3" ht="12.75" customHeight="1">
      <c r="C3901" s="101"/>
    </row>
    <row r="3902" spans="3:3" ht="12.75" customHeight="1">
      <c r="C3902" s="101"/>
    </row>
    <row r="3903" spans="3:3" ht="12.75" customHeight="1">
      <c r="C3903" s="101"/>
    </row>
    <row r="3904" spans="3:3" ht="12.75" customHeight="1">
      <c r="C3904" s="101"/>
    </row>
    <row r="3905" spans="3:3" ht="12.75" customHeight="1">
      <c r="C3905" s="101"/>
    </row>
    <row r="3906" spans="3:3" ht="12.75" customHeight="1">
      <c r="C3906" s="101"/>
    </row>
    <row r="3907" spans="3:3" ht="12.75" customHeight="1">
      <c r="C3907" s="101"/>
    </row>
    <row r="3908" spans="3:3" ht="12.75" customHeight="1">
      <c r="C3908" s="101"/>
    </row>
    <row r="3909" spans="3:3" ht="12.75" customHeight="1">
      <c r="C3909" s="101"/>
    </row>
    <row r="3910" spans="3:3" ht="12.75" customHeight="1">
      <c r="C3910" s="101"/>
    </row>
    <row r="3911" spans="3:3" ht="12.75" customHeight="1">
      <c r="C3911" s="101"/>
    </row>
    <row r="3912" spans="3:3" ht="12.75" customHeight="1">
      <c r="C3912" s="101"/>
    </row>
    <row r="3913" spans="3:3" ht="12.75" customHeight="1">
      <c r="C3913" s="101"/>
    </row>
    <row r="3914" spans="3:3" ht="12.75" customHeight="1">
      <c r="C3914" s="101"/>
    </row>
    <row r="3915" spans="3:3" ht="12.75" customHeight="1">
      <c r="C3915" s="101"/>
    </row>
    <row r="3916" spans="3:3" ht="12.75" customHeight="1">
      <c r="C3916" s="101"/>
    </row>
    <row r="3917" spans="3:3" ht="12.75" customHeight="1">
      <c r="C3917" s="101"/>
    </row>
    <row r="3918" spans="3:3" ht="12.75" customHeight="1">
      <c r="C3918" s="101"/>
    </row>
    <row r="3919" spans="3:3" ht="12.75" customHeight="1">
      <c r="C3919" s="101"/>
    </row>
    <row r="3920" spans="3:3" ht="12.75" customHeight="1">
      <c r="C3920" s="101"/>
    </row>
    <row r="3921" spans="3:3" ht="12.75" customHeight="1">
      <c r="C3921" s="101"/>
    </row>
    <row r="3922" spans="3:3" ht="12.75" customHeight="1">
      <c r="C3922" s="101"/>
    </row>
    <row r="3923" spans="3:3" ht="12.75" customHeight="1">
      <c r="C3923" s="101"/>
    </row>
    <row r="3924" spans="3:3" ht="12.75" customHeight="1">
      <c r="C3924" s="101"/>
    </row>
    <row r="3925" spans="3:3" ht="12.75" customHeight="1">
      <c r="C3925" s="101"/>
    </row>
    <row r="3926" spans="3:3" ht="12.75" customHeight="1">
      <c r="C3926" s="101"/>
    </row>
    <row r="3927" spans="3:3" ht="12.75" customHeight="1">
      <c r="C3927" s="101"/>
    </row>
    <row r="3928" spans="3:3" ht="12.75" customHeight="1">
      <c r="C3928" s="101"/>
    </row>
    <row r="3929" spans="3:3" ht="12.75" customHeight="1">
      <c r="C3929" s="101"/>
    </row>
    <row r="3930" spans="3:3" ht="12.75" customHeight="1">
      <c r="C3930" s="101"/>
    </row>
    <row r="3931" spans="3:3" ht="12.75" customHeight="1">
      <c r="C3931" s="101"/>
    </row>
    <row r="3932" spans="3:3" ht="12.75" customHeight="1">
      <c r="C3932" s="101"/>
    </row>
    <row r="3933" spans="3:3" ht="12.75" customHeight="1">
      <c r="C3933" s="101"/>
    </row>
    <row r="3934" spans="3:3" ht="12.75" customHeight="1">
      <c r="C3934" s="101"/>
    </row>
    <row r="3935" spans="3:3" ht="12.75" customHeight="1">
      <c r="C3935" s="101"/>
    </row>
    <row r="3936" spans="3:3" ht="12.75" customHeight="1">
      <c r="C3936" s="101"/>
    </row>
    <row r="3937" spans="3:3" ht="12.75" customHeight="1">
      <c r="C3937" s="101"/>
    </row>
    <row r="3938" spans="3:3" ht="12.75" customHeight="1">
      <c r="C3938" s="101"/>
    </row>
    <row r="3939" spans="3:3" ht="12.75" customHeight="1">
      <c r="C3939" s="101"/>
    </row>
    <row r="3940" spans="3:3" ht="12.75" customHeight="1">
      <c r="C3940" s="101"/>
    </row>
    <row r="3941" spans="3:3" ht="12.75" customHeight="1">
      <c r="C3941" s="101"/>
    </row>
    <row r="3942" spans="3:3" ht="12.75" customHeight="1">
      <c r="C3942" s="101"/>
    </row>
    <row r="3943" spans="3:3" ht="12.75" customHeight="1">
      <c r="C3943" s="101"/>
    </row>
    <row r="3944" spans="3:3" ht="12.75" customHeight="1">
      <c r="C3944" s="101"/>
    </row>
    <row r="3945" spans="3:3" ht="12.75" customHeight="1">
      <c r="C3945" s="101"/>
    </row>
    <row r="3946" spans="3:3" ht="12.75" customHeight="1">
      <c r="C3946" s="101"/>
    </row>
    <row r="3947" spans="3:3" ht="12.75" customHeight="1">
      <c r="C3947" s="101"/>
    </row>
    <row r="3948" spans="3:3" ht="12.75" customHeight="1">
      <c r="C3948" s="101"/>
    </row>
    <row r="3949" spans="3:3" ht="12.75" customHeight="1">
      <c r="C3949" s="101"/>
    </row>
    <row r="3950" spans="3:3" ht="12.75" customHeight="1">
      <c r="C3950" s="101"/>
    </row>
    <row r="3951" spans="3:3" ht="12.75" customHeight="1">
      <c r="C3951" s="101"/>
    </row>
    <row r="3952" spans="3:3" ht="12.75" customHeight="1">
      <c r="C3952" s="101"/>
    </row>
    <row r="3953" spans="3:3" ht="12.75" customHeight="1">
      <c r="C3953" s="101"/>
    </row>
    <row r="3954" spans="3:3" ht="12.75" customHeight="1">
      <c r="C3954" s="101"/>
    </row>
    <row r="3955" spans="3:3" ht="12.75" customHeight="1">
      <c r="C3955" s="101"/>
    </row>
    <row r="3956" spans="3:3" ht="12.75" customHeight="1">
      <c r="C3956" s="101"/>
    </row>
    <row r="3957" spans="3:3" ht="12.75" customHeight="1">
      <c r="C3957" s="101"/>
    </row>
    <row r="3958" spans="3:3" ht="12.75" customHeight="1">
      <c r="C3958" s="101"/>
    </row>
    <row r="3959" spans="3:3" ht="12.75" customHeight="1">
      <c r="C3959" s="101"/>
    </row>
    <row r="3960" spans="3:3" ht="12.75" customHeight="1">
      <c r="C3960" s="101"/>
    </row>
    <row r="3961" spans="3:3" ht="12.75" customHeight="1">
      <c r="C3961" s="101"/>
    </row>
    <row r="3962" spans="3:3" ht="12.75" customHeight="1">
      <c r="C3962" s="101"/>
    </row>
    <row r="3963" spans="3:3" ht="12.75" customHeight="1">
      <c r="C3963" s="101"/>
    </row>
    <row r="3964" spans="3:3" ht="12.75" customHeight="1">
      <c r="C3964" s="101"/>
    </row>
    <row r="3965" spans="3:3" ht="12.75" customHeight="1">
      <c r="C3965" s="101"/>
    </row>
    <row r="3966" spans="3:3" ht="12.75" customHeight="1">
      <c r="C3966" s="101"/>
    </row>
    <row r="3967" spans="3:3" ht="12.75" customHeight="1">
      <c r="C3967" s="101"/>
    </row>
    <row r="3968" spans="3:3" ht="12.75" customHeight="1">
      <c r="C3968" s="101"/>
    </row>
    <row r="3969" spans="3:3" ht="12.75" customHeight="1">
      <c r="C3969" s="101"/>
    </row>
    <row r="3970" spans="3:3" ht="12.75" customHeight="1">
      <c r="C3970" s="101"/>
    </row>
    <row r="3971" spans="3:3" ht="12.75" customHeight="1">
      <c r="C3971" s="101"/>
    </row>
    <row r="3972" spans="3:3" ht="12.75" customHeight="1">
      <c r="C3972" s="101"/>
    </row>
    <row r="3973" spans="3:3" ht="12.75" customHeight="1">
      <c r="C3973" s="101"/>
    </row>
    <row r="3974" spans="3:3" ht="12.75" customHeight="1">
      <c r="C3974" s="101"/>
    </row>
    <row r="3975" spans="3:3" ht="12.75" customHeight="1">
      <c r="C3975" s="101"/>
    </row>
    <row r="3976" spans="3:3" ht="12.75" customHeight="1">
      <c r="C3976" s="101"/>
    </row>
    <row r="3977" spans="3:3" ht="12.75" customHeight="1">
      <c r="C3977" s="101"/>
    </row>
    <row r="3978" spans="3:3" ht="12.75" customHeight="1">
      <c r="C3978" s="101"/>
    </row>
    <row r="3979" spans="3:3" ht="12.75" customHeight="1">
      <c r="C3979" s="101"/>
    </row>
    <row r="3980" spans="3:3" ht="12.75" customHeight="1">
      <c r="C3980" s="101"/>
    </row>
    <row r="3981" spans="3:3" ht="12.75" customHeight="1">
      <c r="C3981" s="101"/>
    </row>
    <row r="3982" spans="3:3" ht="12.75" customHeight="1">
      <c r="C3982" s="101"/>
    </row>
    <row r="3983" spans="3:3" ht="12.75" customHeight="1">
      <c r="C3983" s="101"/>
    </row>
    <row r="3984" spans="3:3" ht="12.75" customHeight="1">
      <c r="C3984" s="101"/>
    </row>
    <row r="3985" spans="3:3" ht="12.75" customHeight="1">
      <c r="C3985" s="101"/>
    </row>
    <row r="3986" spans="3:3" ht="12.75" customHeight="1">
      <c r="C3986" s="101"/>
    </row>
    <row r="3987" spans="3:3" ht="12.75" customHeight="1">
      <c r="C3987" s="101"/>
    </row>
    <row r="3988" spans="3:3" ht="12.75" customHeight="1">
      <c r="C3988" s="101"/>
    </row>
    <row r="3989" spans="3:3" ht="12.75" customHeight="1">
      <c r="C3989" s="101"/>
    </row>
    <row r="3990" spans="3:3" ht="12.75" customHeight="1">
      <c r="C3990" s="101"/>
    </row>
    <row r="3991" spans="3:3" ht="12.75" customHeight="1">
      <c r="C3991" s="101"/>
    </row>
    <row r="3992" spans="3:3" ht="12.75" customHeight="1">
      <c r="C3992" s="101"/>
    </row>
    <row r="3993" spans="3:3" ht="12.75" customHeight="1">
      <c r="C3993" s="101"/>
    </row>
    <row r="3994" spans="3:3" ht="12.75" customHeight="1">
      <c r="C3994" s="101"/>
    </row>
    <row r="3995" spans="3:3" ht="12.75" customHeight="1">
      <c r="C3995" s="101"/>
    </row>
    <row r="3996" spans="3:3" ht="12.75" customHeight="1">
      <c r="C3996" s="101"/>
    </row>
    <row r="3997" spans="3:3" ht="12.75" customHeight="1">
      <c r="C3997" s="101"/>
    </row>
    <row r="3998" spans="3:3" ht="12.75" customHeight="1">
      <c r="C3998" s="101"/>
    </row>
    <row r="3999" spans="3:3" ht="12.75" customHeight="1">
      <c r="C3999" s="101"/>
    </row>
    <row r="4000" spans="3:3" ht="12.75" customHeight="1">
      <c r="C4000" s="101"/>
    </row>
    <row r="4001" spans="3:3" ht="12.75" customHeight="1">
      <c r="C4001" s="101"/>
    </row>
    <row r="4002" spans="3:3" ht="12.75" customHeight="1">
      <c r="C4002" s="101"/>
    </row>
    <row r="4003" spans="3:3" ht="12.75" customHeight="1">
      <c r="C4003" s="101"/>
    </row>
    <row r="4004" spans="3:3" ht="12.75" customHeight="1">
      <c r="C4004" s="101"/>
    </row>
    <row r="4005" spans="3:3" ht="12.75" customHeight="1">
      <c r="C4005" s="101"/>
    </row>
    <row r="4006" spans="3:3" ht="12.75" customHeight="1">
      <c r="C4006" s="101"/>
    </row>
    <row r="4007" spans="3:3" ht="12.75" customHeight="1">
      <c r="C4007" s="101"/>
    </row>
    <row r="4008" spans="3:3" ht="12.75" customHeight="1">
      <c r="C4008" s="101"/>
    </row>
    <row r="4009" spans="3:3" ht="12.75" customHeight="1">
      <c r="C4009" s="101"/>
    </row>
    <row r="4010" spans="3:3" ht="12.75" customHeight="1">
      <c r="C4010" s="101"/>
    </row>
    <row r="4011" spans="3:3" ht="12.75" customHeight="1">
      <c r="C4011" s="101"/>
    </row>
    <row r="4012" spans="3:3" ht="12.75" customHeight="1">
      <c r="C4012" s="101"/>
    </row>
    <row r="4013" spans="3:3" ht="12.75" customHeight="1">
      <c r="C4013" s="101"/>
    </row>
    <row r="4014" spans="3:3" ht="12.75" customHeight="1">
      <c r="C4014" s="101"/>
    </row>
    <row r="4015" spans="3:3" ht="12.75" customHeight="1">
      <c r="C4015" s="101"/>
    </row>
    <row r="4016" spans="3:3" ht="12.75" customHeight="1">
      <c r="C4016" s="101"/>
    </row>
    <row r="4017" spans="3:3" ht="12.75" customHeight="1">
      <c r="C4017" s="101"/>
    </row>
    <row r="4018" spans="3:3" ht="12.75" customHeight="1">
      <c r="C4018" s="101"/>
    </row>
    <row r="4019" spans="3:3" ht="12.75" customHeight="1">
      <c r="C4019" s="101"/>
    </row>
    <row r="4020" spans="3:3" ht="12.75" customHeight="1">
      <c r="C4020" s="101"/>
    </row>
    <row r="4021" spans="3:3" ht="12.75" customHeight="1">
      <c r="C4021" s="101"/>
    </row>
    <row r="4022" spans="3:3" ht="12.75" customHeight="1">
      <c r="C4022" s="101"/>
    </row>
    <row r="4023" spans="3:3" ht="12.75" customHeight="1">
      <c r="C4023" s="101"/>
    </row>
    <row r="4024" spans="3:3" ht="12.75" customHeight="1">
      <c r="C4024" s="101"/>
    </row>
    <row r="4025" spans="3:3" ht="12.75" customHeight="1">
      <c r="C4025" s="101"/>
    </row>
    <row r="4026" spans="3:3" ht="12.75" customHeight="1">
      <c r="C4026" s="101"/>
    </row>
    <row r="4027" spans="3:3" ht="12.75" customHeight="1">
      <c r="C4027" s="101"/>
    </row>
    <row r="4028" spans="3:3" ht="12.75" customHeight="1">
      <c r="C4028" s="101"/>
    </row>
    <row r="4029" spans="3:3" ht="12.75" customHeight="1">
      <c r="C4029" s="101"/>
    </row>
    <row r="4030" spans="3:3" ht="12.75" customHeight="1">
      <c r="C4030" s="101"/>
    </row>
    <row r="4031" spans="3:3" ht="12.75" customHeight="1">
      <c r="C4031" s="101"/>
    </row>
    <row r="4032" spans="3:3" ht="12.75" customHeight="1">
      <c r="C4032" s="101"/>
    </row>
    <row r="4033" spans="3:3" ht="12.75" customHeight="1">
      <c r="C4033" s="101"/>
    </row>
    <row r="4034" spans="3:3" ht="12.75" customHeight="1">
      <c r="C4034" s="101"/>
    </row>
    <row r="4035" spans="3:3" ht="12.75" customHeight="1">
      <c r="C4035" s="101"/>
    </row>
    <row r="4036" spans="3:3" ht="12.75" customHeight="1">
      <c r="C4036" s="101"/>
    </row>
    <row r="4037" spans="3:3" ht="12.75" customHeight="1">
      <c r="C4037" s="101"/>
    </row>
    <row r="4038" spans="3:3" ht="12.75" customHeight="1">
      <c r="C4038" s="101"/>
    </row>
    <row r="4039" spans="3:3" ht="12.75" customHeight="1">
      <c r="C4039" s="101"/>
    </row>
    <row r="4040" spans="3:3" ht="12.75" customHeight="1">
      <c r="C4040" s="101"/>
    </row>
    <row r="4041" spans="3:3" ht="12.75" customHeight="1">
      <c r="C4041" s="101"/>
    </row>
    <row r="4042" spans="3:3" ht="12.75" customHeight="1">
      <c r="C4042" s="101"/>
    </row>
    <row r="4043" spans="3:3" ht="12.75" customHeight="1">
      <c r="C4043" s="101"/>
    </row>
    <row r="4044" spans="3:3" ht="12.75" customHeight="1">
      <c r="C4044" s="101"/>
    </row>
    <row r="4045" spans="3:3" ht="12.75" customHeight="1">
      <c r="C4045" s="101"/>
    </row>
    <row r="4046" spans="3:3" ht="12.75" customHeight="1">
      <c r="C4046" s="101"/>
    </row>
    <row r="4047" spans="3:3" ht="12.75" customHeight="1">
      <c r="C4047" s="101"/>
    </row>
    <row r="4048" spans="3:3" ht="12.75" customHeight="1">
      <c r="C4048" s="101"/>
    </row>
    <row r="4049" spans="3:3" ht="12.75" customHeight="1">
      <c r="C4049" s="101"/>
    </row>
    <row r="4050" spans="3:3" ht="12.75" customHeight="1">
      <c r="C4050" s="101"/>
    </row>
    <row r="4051" spans="3:3" ht="12.75" customHeight="1">
      <c r="C4051" s="101"/>
    </row>
    <row r="4052" spans="3:3" ht="12.75" customHeight="1">
      <c r="C4052" s="101"/>
    </row>
    <row r="4053" spans="3:3" ht="12.75" customHeight="1">
      <c r="C4053" s="101"/>
    </row>
    <row r="4054" spans="3:3" ht="12.75" customHeight="1">
      <c r="C4054" s="101"/>
    </row>
    <row r="4055" spans="3:3" ht="12.75" customHeight="1">
      <c r="C4055" s="101"/>
    </row>
    <row r="4056" spans="3:3" ht="12.75" customHeight="1">
      <c r="C4056" s="101"/>
    </row>
    <row r="4057" spans="3:3" ht="12.75" customHeight="1">
      <c r="C4057" s="101"/>
    </row>
    <row r="4058" spans="3:3" ht="12.75" customHeight="1">
      <c r="C4058" s="101"/>
    </row>
    <row r="4059" spans="3:3" ht="12.75" customHeight="1">
      <c r="C4059" s="101"/>
    </row>
    <row r="4060" spans="3:3" ht="12.75" customHeight="1">
      <c r="C4060" s="101"/>
    </row>
    <row r="4061" spans="3:3" ht="12.75" customHeight="1">
      <c r="C4061" s="101"/>
    </row>
    <row r="4062" spans="3:3" ht="12.75" customHeight="1">
      <c r="C4062" s="101"/>
    </row>
    <row r="4063" spans="3:3" ht="12.75" customHeight="1">
      <c r="C4063" s="101"/>
    </row>
    <row r="4064" spans="3:3" ht="12.75" customHeight="1">
      <c r="C4064" s="101"/>
    </row>
    <row r="4065" spans="3:3" ht="12.75" customHeight="1">
      <c r="C4065" s="101"/>
    </row>
    <row r="4066" spans="3:3" ht="12.75" customHeight="1">
      <c r="C4066" s="101"/>
    </row>
    <row r="4067" spans="3:3" ht="12.75" customHeight="1">
      <c r="C4067" s="101"/>
    </row>
    <row r="4068" spans="3:3" ht="12.75" customHeight="1">
      <c r="C4068" s="101"/>
    </row>
    <row r="4069" spans="3:3" ht="12.75" customHeight="1">
      <c r="C4069" s="101"/>
    </row>
    <row r="4070" spans="3:3" ht="12.75" customHeight="1">
      <c r="C4070" s="101"/>
    </row>
    <row r="4071" spans="3:3" ht="12.75" customHeight="1">
      <c r="C4071" s="101"/>
    </row>
    <row r="4072" spans="3:3" ht="12.75" customHeight="1">
      <c r="C4072" s="101"/>
    </row>
    <row r="4073" spans="3:3" ht="12.75" customHeight="1">
      <c r="C4073" s="101"/>
    </row>
    <row r="4074" spans="3:3" ht="12.75" customHeight="1">
      <c r="C4074" s="101"/>
    </row>
    <row r="4075" spans="3:3" ht="12.75" customHeight="1">
      <c r="C4075" s="101"/>
    </row>
    <row r="4076" spans="3:3" ht="12.75" customHeight="1">
      <c r="C4076" s="101"/>
    </row>
    <row r="4077" spans="3:3" ht="12.75" customHeight="1">
      <c r="C4077" s="101"/>
    </row>
    <row r="4078" spans="3:3" ht="12.75" customHeight="1">
      <c r="C4078" s="101"/>
    </row>
    <row r="4079" spans="3:3" ht="12.75" customHeight="1">
      <c r="C4079" s="101"/>
    </row>
    <row r="4080" spans="3:3" ht="12.75" customHeight="1">
      <c r="C4080" s="101"/>
    </row>
    <row r="4081" spans="3:3" ht="12.75" customHeight="1">
      <c r="C4081" s="101"/>
    </row>
    <row r="4082" spans="3:3" ht="12.75" customHeight="1">
      <c r="C4082" s="101"/>
    </row>
    <row r="4083" spans="3:3" ht="12.75" customHeight="1">
      <c r="C4083" s="101"/>
    </row>
    <row r="4084" spans="3:3" ht="12.75" customHeight="1">
      <c r="C4084" s="101"/>
    </row>
    <row r="4085" spans="3:3" ht="12.75" customHeight="1">
      <c r="C4085" s="101"/>
    </row>
    <row r="4086" spans="3:3" ht="12.75" customHeight="1">
      <c r="C4086" s="101"/>
    </row>
    <row r="4087" spans="3:3" ht="12.75" customHeight="1">
      <c r="C4087" s="101"/>
    </row>
    <row r="4088" spans="3:3" ht="12.75" customHeight="1">
      <c r="C4088" s="101"/>
    </row>
    <row r="4089" spans="3:3" ht="12.75" customHeight="1">
      <c r="C4089" s="101"/>
    </row>
    <row r="4090" spans="3:3" ht="12.75" customHeight="1">
      <c r="C4090" s="101"/>
    </row>
    <row r="4091" spans="3:3" ht="12.75" customHeight="1">
      <c r="C4091" s="101"/>
    </row>
    <row r="4092" spans="3:3" ht="12.75" customHeight="1">
      <c r="C4092" s="101"/>
    </row>
    <row r="4093" spans="3:3" ht="12.75" customHeight="1">
      <c r="C4093" s="101"/>
    </row>
    <row r="4094" spans="3:3" ht="12.75" customHeight="1">
      <c r="C4094" s="101"/>
    </row>
    <row r="4095" spans="3:3" ht="12.75" customHeight="1">
      <c r="C4095" s="101"/>
    </row>
    <row r="4096" spans="3:3" ht="12.75" customHeight="1">
      <c r="C4096" s="101"/>
    </row>
    <row r="4097" spans="3:3" ht="12.75" customHeight="1">
      <c r="C4097" s="101"/>
    </row>
    <row r="4098" spans="3:3" ht="12.75" customHeight="1">
      <c r="C4098" s="101"/>
    </row>
    <row r="4099" spans="3:3" ht="12.75" customHeight="1">
      <c r="C4099" s="101"/>
    </row>
    <row r="4100" spans="3:3" ht="12.75" customHeight="1">
      <c r="C4100" s="101"/>
    </row>
    <row r="4101" spans="3:3" ht="12.75" customHeight="1">
      <c r="C4101" s="101"/>
    </row>
    <row r="4102" spans="3:3" ht="12.75" customHeight="1">
      <c r="C4102" s="101"/>
    </row>
    <row r="4103" spans="3:3" ht="12.75" customHeight="1">
      <c r="C4103" s="101"/>
    </row>
    <row r="4104" spans="3:3" ht="12.75" customHeight="1">
      <c r="C4104" s="101"/>
    </row>
    <row r="4105" spans="3:3" ht="12.75" customHeight="1">
      <c r="C4105" s="101"/>
    </row>
    <row r="4106" spans="3:3" ht="12.75" customHeight="1">
      <c r="C4106" s="101"/>
    </row>
    <row r="4107" spans="3:3" ht="12.75" customHeight="1">
      <c r="C4107" s="101"/>
    </row>
    <row r="4108" spans="3:3" ht="12.75" customHeight="1">
      <c r="C4108" s="101"/>
    </row>
    <row r="4109" spans="3:3" ht="12.75" customHeight="1">
      <c r="C4109" s="101"/>
    </row>
    <row r="4110" spans="3:3" ht="12.75" customHeight="1">
      <c r="C4110" s="101"/>
    </row>
    <row r="4111" spans="3:3" ht="12.75" customHeight="1">
      <c r="C4111" s="101"/>
    </row>
    <row r="4112" spans="3:3" ht="12.75" customHeight="1">
      <c r="C4112" s="101"/>
    </row>
    <row r="4113" spans="3:3" ht="12.75" customHeight="1">
      <c r="C4113" s="101"/>
    </row>
    <row r="4114" spans="3:3" ht="12.75" customHeight="1">
      <c r="C4114" s="101"/>
    </row>
    <row r="4115" spans="3:3" ht="12.75" customHeight="1">
      <c r="C4115" s="101"/>
    </row>
    <row r="4116" spans="3:3" ht="12.75" customHeight="1">
      <c r="C4116" s="101"/>
    </row>
    <row r="4117" spans="3:3" ht="12.75" customHeight="1">
      <c r="C4117" s="101"/>
    </row>
    <row r="4118" spans="3:3" ht="12.75" customHeight="1">
      <c r="C4118" s="101"/>
    </row>
    <row r="4119" spans="3:3" ht="12.75" customHeight="1">
      <c r="C4119" s="101"/>
    </row>
    <row r="4120" spans="3:3" ht="12.75" customHeight="1">
      <c r="C4120" s="101"/>
    </row>
    <row r="4121" spans="3:3" ht="12.75" customHeight="1">
      <c r="C4121" s="101"/>
    </row>
    <row r="4122" spans="3:3" ht="12.75" customHeight="1">
      <c r="C4122" s="101"/>
    </row>
    <row r="4123" spans="3:3" ht="12.75" customHeight="1">
      <c r="C4123" s="101"/>
    </row>
    <row r="4124" spans="3:3" ht="12.75" customHeight="1">
      <c r="C4124" s="101"/>
    </row>
    <row r="4125" spans="3:3" ht="12.75" customHeight="1">
      <c r="C4125" s="101"/>
    </row>
    <row r="4126" spans="3:3" ht="12.75" customHeight="1">
      <c r="C4126" s="101"/>
    </row>
    <row r="4127" spans="3:3" ht="12.75" customHeight="1">
      <c r="C4127" s="101"/>
    </row>
    <row r="4128" spans="3:3" ht="12.75" customHeight="1">
      <c r="C4128" s="101"/>
    </row>
    <row r="4129" spans="3:3" ht="12.75" customHeight="1">
      <c r="C4129" s="101"/>
    </row>
    <row r="4130" spans="3:3" ht="12.75" customHeight="1">
      <c r="C4130" s="101"/>
    </row>
    <row r="4131" spans="3:3" ht="12.75" customHeight="1">
      <c r="C4131" s="101"/>
    </row>
    <row r="4132" spans="3:3" ht="12.75" customHeight="1">
      <c r="C4132" s="101"/>
    </row>
    <row r="4133" spans="3:3" ht="12.75" customHeight="1">
      <c r="C4133" s="101"/>
    </row>
    <row r="4134" spans="3:3" ht="12.75" customHeight="1">
      <c r="C4134" s="101"/>
    </row>
    <row r="4135" spans="3:3" ht="12.75" customHeight="1">
      <c r="C4135" s="101"/>
    </row>
    <row r="4136" spans="3:3" ht="12.75" customHeight="1">
      <c r="C4136" s="101"/>
    </row>
    <row r="4137" spans="3:3" ht="12.75" customHeight="1">
      <c r="C4137" s="101"/>
    </row>
    <row r="4138" spans="3:3" ht="12.75" customHeight="1">
      <c r="C4138" s="101"/>
    </row>
    <row r="4139" spans="3:3" ht="12.75" customHeight="1">
      <c r="C4139" s="101"/>
    </row>
    <row r="4140" spans="3:3" ht="12.75" customHeight="1">
      <c r="C4140" s="101"/>
    </row>
    <row r="4141" spans="3:3" ht="12.75" customHeight="1">
      <c r="C4141" s="101"/>
    </row>
    <row r="4142" spans="3:3" ht="12.75" customHeight="1">
      <c r="C4142" s="101"/>
    </row>
    <row r="4143" spans="3:3" ht="12.75" customHeight="1">
      <c r="C4143" s="101"/>
    </row>
    <row r="4144" spans="3:3" ht="12.75" customHeight="1">
      <c r="C4144" s="101"/>
    </row>
    <row r="4145" spans="3:3" ht="12.75" customHeight="1">
      <c r="C4145" s="101"/>
    </row>
    <row r="4146" spans="3:3" ht="12.75" customHeight="1">
      <c r="C4146" s="101"/>
    </row>
    <row r="4147" spans="3:3" ht="12.75" customHeight="1">
      <c r="C4147" s="101"/>
    </row>
    <row r="4148" spans="3:3" ht="12.75" customHeight="1">
      <c r="C4148" s="101"/>
    </row>
    <row r="4149" spans="3:3" ht="12.75" customHeight="1">
      <c r="C4149" s="101"/>
    </row>
    <row r="4150" spans="3:3" ht="12.75" customHeight="1">
      <c r="C4150" s="101"/>
    </row>
    <row r="4151" spans="3:3" ht="12.75" customHeight="1">
      <c r="C4151" s="101"/>
    </row>
    <row r="4152" spans="3:3" ht="12.75" customHeight="1">
      <c r="C4152" s="101"/>
    </row>
    <row r="4153" spans="3:3" ht="12.75" customHeight="1">
      <c r="C4153" s="101"/>
    </row>
    <row r="4154" spans="3:3" ht="12.75" customHeight="1">
      <c r="C4154" s="101"/>
    </row>
    <row r="4155" spans="3:3" ht="12.75" customHeight="1">
      <c r="C4155" s="101"/>
    </row>
    <row r="4156" spans="3:3" ht="12.75" customHeight="1">
      <c r="C4156" s="101"/>
    </row>
    <row r="4157" spans="3:3" ht="12.75" customHeight="1">
      <c r="C4157" s="101"/>
    </row>
    <row r="4158" spans="3:3" ht="12.75" customHeight="1">
      <c r="C4158" s="101"/>
    </row>
    <row r="4159" spans="3:3" ht="12.75" customHeight="1">
      <c r="C4159" s="101"/>
    </row>
    <row r="4160" spans="3:3" ht="12.75" customHeight="1">
      <c r="C4160" s="101"/>
    </row>
    <row r="4161" spans="3:3" ht="12.75" customHeight="1">
      <c r="C4161" s="101"/>
    </row>
    <row r="4162" spans="3:3" ht="12.75" customHeight="1">
      <c r="C4162" s="101"/>
    </row>
    <row r="4163" spans="3:3" ht="12.75" customHeight="1">
      <c r="C4163" s="101"/>
    </row>
    <row r="4164" spans="3:3" ht="12.75" customHeight="1">
      <c r="C4164" s="101"/>
    </row>
    <row r="4165" spans="3:3" ht="12.75" customHeight="1">
      <c r="C4165" s="101"/>
    </row>
    <row r="4166" spans="3:3" ht="12.75" customHeight="1">
      <c r="C4166" s="101"/>
    </row>
    <row r="4167" spans="3:3" ht="12.75" customHeight="1">
      <c r="C4167" s="101"/>
    </row>
    <row r="4168" spans="3:3" ht="12.75" customHeight="1">
      <c r="C4168" s="101"/>
    </row>
    <row r="4169" spans="3:3" ht="12.75" customHeight="1">
      <c r="C4169" s="101"/>
    </row>
    <row r="4170" spans="3:3" ht="12.75" customHeight="1">
      <c r="C4170" s="101"/>
    </row>
    <row r="4171" spans="3:3" ht="12.75" customHeight="1">
      <c r="C4171" s="101"/>
    </row>
    <row r="4172" spans="3:3" ht="12.75" customHeight="1">
      <c r="C4172" s="101"/>
    </row>
    <row r="4173" spans="3:3" ht="12.75" customHeight="1">
      <c r="C4173" s="101"/>
    </row>
    <row r="4174" spans="3:3" ht="12.75" customHeight="1">
      <c r="C4174" s="101"/>
    </row>
    <row r="4175" spans="3:3" ht="12.75" customHeight="1">
      <c r="C4175" s="101"/>
    </row>
    <row r="4176" spans="3:3" ht="12.75" customHeight="1">
      <c r="C4176" s="101"/>
    </row>
    <row r="4177" spans="3:3" ht="12.75" customHeight="1">
      <c r="C4177" s="101"/>
    </row>
    <row r="4178" spans="3:3" ht="12.75" customHeight="1">
      <c r="C4178" s="101"/>
    </row>
    <row r="4179" spans="3:3" ht="12.75" customHeight="1">
      <c r="C4179" s="101"/>
    </row>
    <row r="4180" spans="3:3" ht="12.75" customHeight="1">
      <c r="C4180" s="101"/>
    </row>
    <row r="4181" spans="3:3" ht="12.75" customHeight="1">
      <c r="C4181" s="101"/>
    </row>
    <row r="4182" spans="3:3" ht="12.75" customHeight="1">
      <c r="C4182" s="101"/>
    </row>
    <row r="4183" spans="3:3" ht="12.75" customHeight="1">
      <c r="C4183" s="101"/>
    </row>
    <row r="4184" spans="3:3" ht="12.75" customHeight="1">
      <c r="C4184" s="101"/>
    </row>
    <row r="4185" spans="3:3" ht="12.75" customHeight="1">
      <c r="C4185" s="101"/>
    </row>
    <row r="4186" spans="3:3" ht="12.75" customHeight="1">
      <c r="C4186" s="101"/>
    </row>
    <row r="4187" spans="3:3" ht="12.75" customHeight="1">
      <c r="C4187" s="101"/>
    </row>
    <row r="4188" spans="3:3" ht="12.75" customHeight="1">
      <c r="C4188" s="101"/>
    </row>
    <row r="4189" spans="3:3" ht="12.75" customHeight="1">
      <c r="C4189" s="101"/>
    </row>
    <row r="4190" spans="3:3" ht="12.75" customHeight="1">
      <c r="C4190" s="101"/>
    </row>
    <row r="4191" spans="3:3" ht="12.75" customHeight="1">
      <c r="C4191" s="101"/>
    </row>
    <row r="4192" spans="3:3" ht="12.75" customHeight="1">
      <c r="C4192" s="101"/>
    </row>
    <row r="4193" spans="3:3" ht="12.75" customHeight="1">
      <c r="C4193" s="101"/>
    </row>
    <row r="4194" spans="3:3" ht="12.75" customHeight="1">
      <c r="C4194" s="101"/>
    </row>
    <row r="4195" spans="3:3" ht="12.75" customHeight="1">
      <c r="C4195" s="101"/>
    </row>
    <row r="4196" spans="3:3" ht="12.75" customHeight="1">
      <c r="C4196" s="101"/>
    </row>
    <row r="4197" spans="3:3" ht="12.75" customHeight="1">
      <c r="C4197" s="101"/>
    </row>
    <row r="4198" spans="3:3" ht="12.75" customHeight="1">
      <c r="C4198" s="101"/>
    </row>
    <row r="4199" spans="3:3" ht="12.75" customHeight="1">
      <c r="C4199" s="101"/>
    </row>
    <row r="4200" spans="3:3" ht="12.75" customHeight="1">
      <c r="C4200" s="101"/>
    </row>
    <row r="4201" spans="3:3" ht="12.75" customHeight="1">
      <c r="C4201" s="101"/>
    </row>
    <row r="4202" spans="3:3" ht="12.75" customHeight="1">
      <c r="C4202" s="101"/>
    </row>
    <row r="4203" spans="3:3" ht="12.75" customHeight="1">
      <c r="C4203" s="101"/>
    </row>
    <row r="4204" spans="3:3" ht="12.75" customHeight="1">
      <c r="C4204" s="101"/>
    </row>
    <row r="4205" spans="3:3" ht="12.75" customHeight="1">
      <c r="C4205" s="101"/>
    </row>
    <row r="4206" spans="3:3" ht="12.75" customHeight="1">
      <c r="C4206" s="101"/>
    </row>
    <row r="4207" spans="3:3" ht="12.75" customHeight="1">
      <c r="C4207" s="101"/>
    </row>
    <row r="4208" spans="3:3" ht="12.75" customHeight="1">
      <c r="C4208" s="101"/>
    </row>
    <row r="4209" spans="3:3" ht="12.75" customHeight="1">
      <c r="C4209" s="101"/>
    </row>
    <row r="4210" spans="3:3" ht="12.75" customHeight="1">
      <c r="C4210" s="101"/>
    </row>
    <row r="4211" spans="3:3" ht="12.75" customHeight="1">
      <c r="C4211" s="101"/>
    </row>
    <row r="4212" spans="3:3" ht="12.75" customHeight="1">
      <c r="C4212" s="101"/>
    </row>
    <row r="4213" spans="3:3" ht="12.75" customHeight="1">
      <c r="C4213" s="101"/>
    </row>
    <row r="4214" spans="3:3" ht="12.75" customHeight="1">
      <c r="C4214" s="101"/>
    </row>
    <row r="4215" spans="3:3" ht="12.75" customHeight="1">
      <c r="C4215" s="101"/>
    </row>
    <row r="4216" spans="3:3" ht="12.75" customHeight="1">
      <c r="C4216" s="101"/>
    </row>
    <row r="4217" spans="3:3" ht="12.75" customHeight="1">
      <c r="C4217" s="101"/>
    </row>
    <row r="4218" spans="3:3" ht="12.75" customHeight="1">
      <c r="C4218" s="101"/>
    </row>
    <row r="4219" spans="3:3" ht="12.75" customHeight="1">
      <c r="C4219" s="101"/>
    </row>
    <row r="4220" spans="3:3" ht="12.75" customHeight="1">
      <c r="C4220" s="101"/>
    </row>
    <row r="4221" spans="3:3" ht="12.75" customHeight="1">
      <c r="C4221" s="101"/>
    </row>
    <row r="4222" spans="3:3" ht="12.75" customHeight="1">
      <c r="C4222" s="101"/>
    </row>
    <row r="4223" spans="3:3" ht="12.75" customHeight="1">
      <c r="C4223" s="101"/>
    </row>
    <row r="4224" spans="3:3" ht="12.75" customHeight="1">
      <c r="C4224" s="101"/>
    </row>
    <row r="4225" spans="3:3" ht="12.75" customHeight="1">
      <c r="C4225" s="101"/>
    </row>
    <row r="4226" spans="3:3" ht="12.75" customHeight="1">
      <c r="C4226" s="101"/>
    </row>
    <row r="4227" spans="3:3" ht="12.75" customHeight="1">
      <c r="C4227" s="101"/>
    </row>
    <row r="4228" spans="3:3" ht="12.75" customHeight="1">
      <c r="C4228" s="101"/>
    </row>
    <row r="4229" spans="3:3" ht="12.75" customHeight="1">
      <c r="C4229" s="101"/>
    </row>
    <row r="4230" spans="3:3" ht="12.75" customHeight="1">
      <c r="C4230" s="101"/>
    </row>
    <row r="4231" spans="3:3" ht="12.75" customHeight="1">
      <c r="C4231" s="101"/>
    </row>
    <row r="4232" spans="3:3" ht="12.75" customHeight="1">
      <c r="C4232" s="101"/>
    </row>
    <row r="4233" spans="3:3" ht="12.75" customHeight="1">
      <c r="C4233" s="101"/>
    </row>
    <row r="4234" spans="3:3" ht="12.75" customHeight="1">
      <c r="C4234" s="101"/>
    </row>
    <row r="4235" spans="3:3" ht="12.75" customHeight="1">
      <c r="C4235" s="101"/>
    </row>
    <row r="4236" spans="3:3" ht="12.75" customHeight="1">
      <c r="C4236" s="101"/>
    </row>
    <row r="4237" spans="3:3" ht="12.75" customHeight="1">
      <c r="C4237" s="101"/>
    </row>
    <row r="4238" spans="3:3" ht="12.75" customHeight="1">
      <c r="C4238" s="101"/>
    </row>
    <row r="4239" spans="3:3" ht="12.75" customHeight="1">
      <c r="C4239" s="101"/>
    </row>
    <row r="4240" spans="3:3" ht="12.75" customHeight="1">
      <c r="C4240" s="101"/>
    </row>
    <row r="4241" spans="3:3" ht="12.75" customHeight="1">
      <c r="C4241" s="101"/>
    </row>
    <row r="4242" spans="3:3" ht="12.75" customHeight="1">
      <c r="C4242" s="101"/>
    </row>
    <row r="4243" spans="3:3" ht="12.75" customHeight="1">
      <c r="C4243" s="101"/>
    </row>
    <row r="4244" spans="3:3" ht="12.75" customHeight="1">
      <c r="C4244" s="101"/>
    </row>
    <row r="4245" spans="3:3" ht="12.75" customHeight="1">
      <c r="C4245" s="101"/>
    </row>
    <row r="4246" spans="3:3" ht="12.75" customHeight="1">
      <c r="C4246" s="101"/>
    </row>
    <row r="4247" spans="3:3" ht="12.75" customHeight="1">
      <c r="C4247" s="101"/>
    </row>
    <row r="4248" spans="3:3" ht="12.75" customHeight="1">
      <c r="C4248" s="101"/>
    </row>
    <row r="4249" spans="3:3" ht="12.75" customHeight="1">
      <c r="C4249" s="101"/>
    </row>
    <row r="4250" spans="3:3" ht="12.75" customHeight="1">
      <c r="C4250" s="101"/>
    </row>
    <row r="4251" spans="3:3" ht="12.75" customHeight="1">
      <c r="C4251" s="101"/>
    </row>
    <row r="4252" spans="3:3" ht="12.75" customHeight="1">
      <c r="C4252" s="101"/>
    </row>
    <row r="4253" spans="3:3" ht="12.75" customHeight="1">
      <c r="C4253" s="101"/>
    </row>
    <row r="4254" spans="3:3" ht="12.75" customHeight="1">
      <c r="C4254" s="101"/>
    </row>
    <row r="4255" spans="3:3" ht="12.75" customHeight="1">
      <c r="C4255" s="101"/>
    </row>
    <row r="4256" spans="3:3" ht="12.75" customHeight="1">
      <c r="C4256" s="101"/>
    </row>
    <row r="4257" spans="3:3" ht="12.75" customHeight="1">
      <c r="C4257" s="101"/>
    </row>
    <row r="4258" spans="3:3" ht="12.75" customHeight="1">
      <c r="C4258" s="101"/>
    </row>
    <row r="4259" spans="3:3" ht="12.75" customHeight="1">
      <c r="C4259" s="101"/>
    </row>
    <row r="4260" spans="3:3" ht="12.75" customHeight="1">
      <c r="C4260" s="101"/>
    </row>
    <row r="4261" spans="3:3" ht="12.75" customHeight="1">
      <c r="C4261" s="101"/>
    </row>
    <row r="4262" spans="3:3" ht="12.75" customHeight="1">
      <c r="C4262" s="101"/>
    </row>
    <row r="4263" spans="3:3" ht="12.75" customHeight="1">
      <c r="C4263" s="101"/>
    </row>
    <row r="4264" spans="3:3" ht="12.75" customHeight="1">
      <c r="C4264" s="101"/>
    </row>
    <row r="4265" spans="3:3" ht="12.75" customHeight="1">
      <c r="C4265" s="101"/>
    </row>
    <row r="4266" spans="3:3" ht="12.75" customHeight="1">
      <c r="C4266" s="101"/>
    </row>
    <row r="4267" spans="3:3" ht="12.75" customHeight="1">
      <c r="C4267" s="101"/>
    </row>
    <row r="4268" spans="3:3" ht="12.75" customHeight="1">
      <c r="C4268" s="101"/>
    </row>
    <row r="4269" spans="3:3" ht="12.75" customHeight="1">
      <c r="C4269" s="101"/>
    </row>
    <row r="4270" spans="3:3" ht="12.75" customHeight="1">
      <c r="C4270" s="101"/>
    </row>
    <row r="4271" spans="3:3" ht="12.75" customHeight="1">
      <c r="C4271" s="101"/>
    </row>
    <row r="4272" spans="3:3" ht="12.75" customHeight="1">
      <c r="C4272" s="101"/>
    </row>
    <row r="4273" spans="3:3" ht="12.75" customHeight="1">
      <c r="C4273" s="101"/>
    </row>
    <row r="4274" spans="3:3" ht="12.75" customHeight="1">
      <c r="C4274" s="101"/>
    </row>
    <row r="4275" spans="3:3" ht="12.75" customHeight="1">
      <c r="C4275" s="101"/>
    </row>
    <row r="4276" spans="3:3" ht="12.75" customHeight="1">
      <c r="C4276" s="101"/>
    </row>
    <row r="4277" spans="3:3" ht="12.75" customHeight="1">
      <c r="C4277" s="101"/>
    </row>
    <row r="4278" spans="3:3" ht="12.75" customHeight="1">
      <c r="C4278" s="101"/>
    </row>
    <row r="4279" spans="3:3" ht="12.75" customHeight="1">
      <c r="C4279" s="101"/>
    </row>
    <row r="4280" spans="3:3" ht="12.75" customHeight="1">
      <c r="C4280" s="101"/>
    </row>
    <row r="4281" spans="3:3" ht="12.75" customHeight="1">
      <c r="C4281" s="101"/>
    </row>
    <row r="4282" spans="3:3" ht="12.75" customHeight="1">
      <c r="C4282" s="101"/>
    </row>
    <row r="4283" spans="3:3" ht="12.75" customHeight="1">
      <c r="C4283" s="101"/>
    </row>
    <row r="4284" spans="3:3" ht="12.75" customHeight="1">
      <c r="C4284" s="101"/>
    </row>
    <row r="4285" spans="3:3" ht="12.75" customHeight="1">
      <c r="C4285" s="101"/>
    </row>
    <row r="4286" spans="3:3" ht="12.75" customHeight="1">
      <c r="C4286" s="101"/>
    </row>
    <row r="4287" spans="3:3" ht="12.75" customHeight="1">
      <c r="C4287" s="101"/>
    </row>
    <row r="4288" spans="3:3" ht="12.75" customHeight="1">
      <c r="C4288" s="101"/>
    </row>
    <row r="4289" spans="3:3" ht="12.75" customHeight="1">
      <c r="C4289" s="101"/>
    </row>
    <row r="4290" spans="3:3" ht="12.75" customHeight="1">
      <c r="C4290" s="101"/>
    </row>
    <row r="4291" spans="3:3" ht="12.75" customHeight="1">
      <c r="C4291" s="101"/>
    </row>
    <row r="4292" spans="3:3" ht="12.75" customHeight="1">
      <c r="C4292" s="101"/>
    </row>
    <row r="4293" spans="3:3" ht="12.75" customHeight="1">
      <c r="C4293" s="101"/>
    </row>
    <row r="4294" spans="3:3" ht="12.75" customHeight="1">
      <c r="C4294" s="101"/>
    </row>
    <row r="4295" spans="3:3" ht="12.75" customHeight="1">
      <c r="C4295" s="101"/>
    </row>
    <row r="4296" spans="3:3" ht="12.75" customHeight="1">
      <c r="C4296" s="101"/>
    </row>
    <row r="4297" spans="3:3" ht="12.75" customHeight="1">
      <c r="C4297" s="101"/>
    </row>
    <row r="4298" spans="3:3" ht="12.75" customHeight="1">
      <c r="C4298" s="101"/>
    </row>
    <row r="4299" spans="3:3" ht="12.75" customHeight="1">
      <c r="C4299" s="101"/>
    </row>
    <row r="4300" spans="3:3" ht="12.75" customHeight="1">
      <c r="C4300" s="101"/>
    </row>
    <row r="4301" spans="3:3" ht="12.75" customHeight="1">
      <c r="C4301" s="101"/>
    </row>
    <row r="4302" spans="3:3" ht="12.75" customHeight="1">
      <c r="C4302" s="101"/>
    </row>
    <row r="4303" spans="3:3" ht="12.75" customHeight="1">
      <c r="C4303" s="101"/>
    </row>
    <row r="4304" spans="3:3" ht="12.75" customHeight="1">
      <c r="C4304" s="101"/>
    </row>
    <row r="4305" spans="3:3" ht="12.75" customHeight="1">
      <c r="C4305" s="101"/>
    </row>
    <row r="4306" spans="3:3" ht="12.75" customHeight="1">
      <c r="C4306" s="101"/>
    </row>
    <row r="4307" spans="3:3" ht="12.75" customHeight="1">
      <c r="C4307" s="101"/>
    </row>
    <row r="4308" spans="3:3" ht="12.75" customHeight="1">
      <c r="C4308" s="101"/>
    </row>
    <row r="4309" spans="3:3" ht="12.75" customHeight="1">
      <c r="C4309" s="101"/>
    </row>
    <row r="4310" spans="3:3" ht="12.75" customHeight="1">
      <c r="C4310" s="101"/>
    </row>
    <row r="4311" spans="3:3" ht="12.75" customHeight="1">
      <c r="C4311" s="101"/>
    </row>
    <row r="4312" spans="3:3" ht="12.75" customHeight="1">
      <c r="C4312" s="101"/>
    </row>
    <row r="4313" spans="3:3" ht="12.75" customHeight="1">
      <c r="C4313" s="101"/>
    </row>
    <row r="4314" spans="3:3" ht="12.75" customHeight="1">
      <c r="C4314" s="101"/>
    </row>
    <row r="4315" spans="3:3" ht="12.75" customHeight="1">
      <c r="C4315" s="101"/>
    </row>
    <row r="4316" spans="3:3" ht="12.75" customHeight="1">
      <c r="C4316" s="101"/>
    </row>
    <row r="4317" spans="3:3" ht="12.75" customHeight="1">
      <c r="C4317" s="101"/>
    </row>
    <row r="4318" spans="3:3" ht="12.75" customHeight="1">
      <c r="C4318" s="101"/>
    </row>
    <row r="4319" spans="3:3" ht="12.75" customHeight="1">
      <c r="C4319" s="101"/>
    </row>
    <row r="4320" spans="3:3" ht="12.75" customHeight="1">
      <c r="C4320" s="101"/>
    </row>
    <row r="4321" spans="3:3" ht="12.75" customHeight="1">
      <c r="C4321" s="101"/>
    </row>
    <row r="4322" spans="3:3" ht="12.75" customHeight="1">
      <c r="C4322" s="101"/>
    </row>
    <row r="4323" spans="3:3" ht="12.75" customHeight="1">
      <c r="C4323" s="101"/>
    </row>
    <row r="4324" spans="3:3" ht="12.75" customHeight="1">
      <c r="C4324" s="101"/>
    </row>
    <row r="4325" spans="3:3" ht="12.75" customHeight="1">
      <c r="C4325" s="101"/>
    </row>
    <row r="4326" spans="3:3" ht="12.75" customHeight="1">
      <c r="C4326" s="101"/>
    </row>
    <row r="4327" spans="3:3" ht="12.75" customHeight="1">
      <c r="C4327" s="101"/>
    </row>
    <row r="4328" spans="3:3" ht="12.75" customHeight="1">
      <c r="C4328" s="101"/>
    </row>
    <row r="4329" spans="3:3" ht="12.75" customHeight="1">
      <c r="C4329" s="101"/>
    </row>
    <row r="4330" spans="3:3" ht="12.75" customHeight="1">
      <c r="C4330" s="101"/>
    </row>
    <row r="4331" spans="3:3" ht="12.75" customHeight="1">
      <c r="C4331" s="101"/>
    </row>
    <row r="4332" spans="3:3" ht="12.75" customHeight="1">
      <c r="C4332" s="101"/>
    </row>
    <row r="4333" spans="3:3" ht="12.75" customHeight="1">
      <c r="C4333" s="101"/>
    </row>
    <row r="4334" spans="3:3" ht="12.75" customHeight="1">
      <c r="C4334" s="101"/>
    </row>
    <row r="4335" spans="3:3" ht="12.75" customHeight="1">
      <c r="C4335" s="101"/>
    </row>
    <row r="4336" spans="3:3" ht="12.75" customHeight="1">
      <c r="C4336" s="101"/>
    </row>
    <row r="4337" spans="3:3" ht="12.75" customHeight="1">
      <c r="C4337" s="101"/>
    </row>
    <row r="4338" spans="3:3" ht="12.75" customHeight="1">
      <c r="C4338" s="101"/>
    </row>
    <row r="4339" spans="3:3" ht="12.75" customHeight="1">
      <c r="C4339" s="101"/>
    </row>
    <row r="4340" spans="3:3" ht="12.75" customHeight="1">
      <c r="C4340" s="101"/>
    </row>
    <row r="4341" spans="3:3" ht="12.75" customHeight="1">
      <c r="C4341" s="101"/>
    </row>
    <row r="4342" spans="3:3" ht="12.75" customHeight="1">
      <c r="C4342" s="101"/>
    </row>
    <row r="4343" spans="3:3" ht="12.75" customHeight="1">
      <c r="C4343" s="101"/>
    </row>
    <row r="4344" spans="3:3" ht="12.75" customHeight="1">
      <c r="C4344" s="101"/>
    </row>
    <row r="4345" spans="3:3" ht="12.75" customHeight="1">
      <c r="C4345" s="101"/>
    </row>
    <row r="4346" spans="3:3" ht="12.75" customHeight="1">
      <c r="C4346" s="101"/>
    </row>
    <row r="4347" spans="3:3" ht="12.75" customHeight="1">
      <c r="C4347" s="101"/>
    </row>
    <row r="4348" spans="3:3" ht="12.75" customHeight="1">
      <c r="C4348" s="101"/>
    </row>
    <row r="4349" spans="3:3" ht="12.75" customHeight="1">
      <c r="C4349" s="101"/>
    </row>
    <row r="4350" spans="3:3" ht="12.75" customHeight="1">
      <c r="C4350" s="101"/>
    </row>
    <row r="4351" spans="3:3" ht="12.75" customHeight="1">
      <c r="C4351" s="101"/>
    </row>
    <row r="4352" spans="3:3" ht="12.75" customHeight="1">
      <c r="C4352" s="101"/>
    </row>
    <row r="4353" spans="3:3" ht="12.75" customHeight="1">
      <c r="C4353" s="101"/>
    </row>
    <row r="4354" spans="3:3" ht="12.75" customHeight="1">
      <c r="C4354" s="101"/>
    </row>
    <row r="4355" spans="3:3" ht="12.75" customHeight="1">
      <c r="C4355" s="101"/>
    </row>
    <row r="4356" spans="3:3" ht="12.75" customHeight="1">
      <c r="C4356" s="101"/>
    </row>
    <row r="4357" spans="3:3" ht="12.75" customHeight="1">
      <c r="C4357" s="101"/>
    </row>
    <row r="4358" spans="3:3" ht="12.75" customHeight="1">
      <c r="C4358" s="101"/>
    </row>
    <row r="4359" spans="3:3" ht="12.75" customHeight="1">
      <c r="C4359" s="101"/>
    </row>
    <row r="4360" spans="3:3" ht="12.75" customHeight="1">
      <c r="C4360" s="101"/>
    </row>
    <row r="4361" spans="3:3" ht="12.75" customHeight="1">
      <c r="C4361" s="101"/>
    </row>
    <row r="4362" spans="3:3" ht="12.75" customHeight="1">
      <c r="C4362" s="101"/>
    </row>
    <row r="4363" spans="3:3" ht="12.75" customHeight="1">
      <c r="C4363" s="101"/>
    </row>
    <row r="4364" spans="3:3" ht="12.75" customHeight="1">
      <c r="C4364" s="101"/>
    </row>
    <row r="4365" spans="3:3" ht="12.75" customHeight="1">
      <c r="C4365" s="101"/>
    </row>
    <row r="4366" spans="3:3" ht="12.75" customHeight="1">
      <c r="C4366" s="101"/>
    </row>
    <row r="4367" spans="3:3" ht="12.75" customHeight="1">
      <c r="C4367" s="101"/>
    </row>
    <row r="4368" spans="3:3" ht="12.75" customHeight="1">
      <c r="C4368" s="101"/>
    </row>
    <row r="4369" spans="3:3" ht="12.75" customHeight="1">
      <c r="C4369" s="101"/>
    </row>
    <row r="4370" spans="3:3" ht="12.75" customHeight="1">
      <c r="C4370" s="101"/>
    </row>
    <row r="4371" spans="3:3" ht="12.75" customHeight="1">
      <c r="C4371" s="101"/>
    </row>
    <row r="4372" spans="3:3" ht="12.75" customHeight="1">
      <c r="C4372" s="101"/>
    </row>
    <row r="4373" spans="3:3" ht="12.75" customHeight="1">
      <c r="C4373" s="101"/>
    </row>
    <row r="4374" spans="3:3" ht="12.75" customHeight="1">
      <c r="C4374" s="101"/>
    </row>
    <row r="4375" spans="3:3" ht="12.75" customHeight="1">
      <c r="C4375" s="101"/>
    </row>
    <row r="4376" spans="3:3" ht="12.75" customHeight="1">
      <c r="C4376" s="101"/>
    </row>
    <row r="4377" spans="3:3" ht="12.75" customHeight="1">
      <c r="C4377" s="101"/>
    </row>
    <row r="4378" spans="3:3" ht="12.75" customHeight="1">
      <c r="C4378" s="101"/>
    </row>
    <row r="4379" spans="3:3" ht="12.75" customHeight="1">
      <c r="C4379" s="101"/>
    </row>
    <row r="4380" spans="3:3" ht="12.75" customHeight="1">
      <c r="C4380" s="101"/>
    </row>
    <row r="4381" spans="3:3" ht="12.75" customHeight="1">
      <c r="C4381" s="101"/>
    </row>
    <row r="4382" spans="3:3" ht="12.75" customHeight="1">
      <c r="C4382" s="101"/>
    </row>
    <row r="4383" spans="3:3" ht="12.75" customHeight="1">
      <c r="C4383" s="101"/>
    </row>
    <row r="4384" spans="3:3" ht="12.75" customHeight="1">
      <c r="C4384" s="101"/>
    </row>
    <row r="4385" spans="3:3" ht="12.75" customHeight="1">
      <c r="C4385" s="101"/>
    </row>
    <row r="4386" spans="3:3" ht="12.75" customHeight="1">
      <c r="C4386" s="101"/>
    </row>
    <row r="4387" spans="3:3" ht="12.75" customHeight="1">
      <c r="C4387" s="101"/>
    </row>
    <row r="4388" spans="3:3" ht="12.75" customHeight="1">
      <c r="C4388" s="101"/>
    </row>
    <row r="4389" spans="3:3" ht="12.75" customHeight="1">
      <c r="C4389" s="101"/>
    </row>
    <row r="4390" spans="3:3" ht="12.75" customHeight="1">
      <c r="C4390" s="101"/>
    </row>
    <row r="4391" spans="3:3" ht="12.75" customHeight="1">
      <c r="C4391" s="101"/>
    </row>
    <row r="4392" spans="3:3" ht="12.75" customHeight="1">
      <c r="C4392" s="101"/>
    </row>
    <row r="4393" spans="3:3" ht="12.75" customHeight="1">
      <c r="C4393" s="101"/>
    </row>
    <row r="4394" spans="3:3" ht="12.75" customHeight="1">
      <c r="C4394" s="101"/>
    </row>
    <row r="4395" spans="3:3" ht="12.75" customHeight="1">
      <c r="C4395" s="101"/>
    </row>
    <row r="4396" spans="3:3" ht="12.75" customHeight="1">
      <c r="C4396" s="101"/>
    </row>
    <row r="4397" spans="3:3" ht="12.75" customHeight="1">
      <c r="C4397" s="101"/>
    </row>
    <row r="4398" spans="3:3" ht="12.75" customHeight="1">
      <c r="C4398" s="101"/>
    </row>
    <row r="4399" spans="3:3" ht="12.75" customHeight="1">
      <c r="C4399" s="101"/>
    </row>
    <row r="4400" spans="3:3" ht="12.75" customHeight="1">
      <c r="C4400" s="101"/>
    </row>
    <row r="4401" spans="3:3" ht="12.75" customHeight="1">
      <c r="C4401" s="101"/>
    </row>
    <row r="4402" spans="3:3" ht="12.75" customHeight="1">
      <c r="C4402" s="101"/>
    </row>
    <row r="4403" spans="3:3" ht="12.75" customHeight="1">
      <c r="C4403" s="101"/>
    </row>
    <row r="4404" spans="3:3" ht="12.75" customHeight="1">
      <c r="C4404" s="101"/>
    </row>
    <row r="4405" spans="3:3" ht="12.75" customHeight="1">
      <c r="C4405" s="101"/>
    </row>
    <row r="4406" spans="3:3" ht="12.75" customHeight="1">
      <c r="C4406" s="101"/>
    </row>
    <row r="4407" spans="3:3" ht="12.75" customHeight="1">
      <c r="C4407" s="101"/>
    </row>
    <row r="4408" spans="3:3" ht="12.75" customHeight="1">
      <c r="C4408" s="101"/>
    </row>
    <row r="4409" spans="3:3" ht="12.75" customHeight="1">
      <c r="C4409" s="101"/>
    </row>
    <row r="4410" spans="3:3" ht="12.75" customHeight="1">
      <c r="C4410" s="101"/>
    </row>
    <row r="4411" spans="3:3" ht="12.75" customHeight="1">
      <c r="C4411" s="101"/>
    </row>
    <row r="4412" spans="3:3" ht="12.75" customHeight="1">
      <c r="C4412" s="101"/>
    </row>
    <row r="4413" spans="3:3" ht="12.75" customHeight="1">
      <c r="C4413" s="101"/>
    </row>
    <row r="4414" spans="3:3" ht="12.75" customHeight="1">
      <c r="C4414" s="101"/>
    </row>
    <row r="4415" spans="3:3" ht="12.75" customHeight="1">
      <c r="C4415" s="101"/>
    </row>
    <row r="4416" spans="3:3" ht="12.75" customHeight="1">
      <c r="C4416" s="101"/>
    </row>
    <row r="4417" spans="3:3" ht="12.75" customHeight="1">
      <c r="C4417" s="101"/>
    </row>
    <row r="4418" spans="3:3" ht="12.75" customHeight="1">
      <c r="C4418" s="101"/>
    </row>
    <row r="4419" spans="3:3" ht="12.75" customHeight="1">
      <c r="C4419" s="101"/>
    </row>
    <row r="4420" spans="3:3" ht="12.75" customHeight="1">
      <c r="C4420" s="101"/>
    </row>
    <row r="4421" spans="3:3" ht="12.75" customHeight="1">
      <c r="C4421" s="101"/>
    </row>
    <row r="4422" spans="3:3" ht="12.75" customHeight="1">
      <c r="C4422" s="101"/>
    </row>
    <row r="4423" spans="3:3" ht="12.75" customHeight="1">
      <c r="C4423" s="101"/>
    </row>
    <row r="4424" spans="3:3" ht="12.75" customHeight="1">
      <c r="C4424" s="101"/>
    </row>
    <row r="4425" spans="3:3" ht="12.75" customHeight="1">
      <c r="C4425" s="101"/>
    </row>
    <row r="4426" spans="3:3" ht="12.75" customHeight="1">
      <c r="C4426" s="101"/>
    </row>
    <row r="4427" spans="3:3" ht="12.75" customHeight="1">
      <c r="C4427" s="101"/>
    </row>
    <row r="4428" spans="3:3" ht="12.75" customHeight="1">
      <c r="C4428" s="101"/>
    </row>
    <row r="4429" spans="3:3" ht="12.75" customHeight="1">
      <c r="C4429" s="101"/>
    </row>
    <row r="4430" spans="3:3" ht="12.75" customHeight="1">
      <c r="C4430" s="101"/>
    </row>
    <row r="4431" spans="3:3" ht="12.75" customHeight="1">
      <c r="C4431" s="101"/>
    </row>
    <row r="4432" spans="3:3" ht="12.75" customHeight="1">
      <c r="C4432" s="101"/>
    </row>
    <row r="4433" spans="3:3" ht="12.75" customHeight="1">
      <c r="C4433" s="101"/>
    </row>
    <row r="4434" spans="3:3" ht="12.75" customHeight="1">
      <c r="C4434" s="101"/>
    </row>
    <row r="4435" spans="3:3" ht="12.75" customHeight="1">
      <c r="C4435" s="101"/>
    </row>
    <row r="4436" spans="3:3" ht="12.75" customHeight="1">
      <c r="C4436" s="101"/>
    </row>
    <row r="4437" spans="3:3" ht="12.75" customHeight="1">
      <c r="C4437" s="101"/>
    </row>
    <row r="4438" spans="3:3" ht="12.75" customHeight="1">
      <c r="C4438" s="101"/>
    </row>
    <row r="4439" spans="3:3" ht="12.75" customHeight="1">
      <c r="C4439" s="101"/>
    </row>
    <row r="4440" spans="3:3" ht="12.75" customHeight="1">
      <c r="C4440" s="101"/>
    </row>
    <row r="4441" spans="3:3" ht="12.75" customHeight="1">
      <c r="C4441" s="101"/>
    </row>
    <row r="4442" spans="3:3" ht="12.75" customHeight="1">
      <c r="C4442" s="101"/>
    </row>
    <row r="4443" spans="3:3" ht="12.75" customHeight="1">
      <c r="C4443" s="101"/>
    </row>
    <row r="4444" spans="3:3" ht="12.75" customHeight="1">
      <c r="C4444" s="101"/>
    </row>
    <row r="4445" spans="3:3" ht="12.75" customHeight="1">
      <c r="C4445" s="101"/>
    </row>
    <row r="4446" spans="3:3" ht="12.75" customHeight="1">
      <c r="C4446" s="101"/>
    </row>
    <row r="4447" spans="3:3" ht="12.75" customHeight="1">
      <c r="C4447" s="101"/>
    </row>
    <row r="4448" spans="3:3" ht="12.75" customHeight="1">
      <c r="C4448" s="101"/>
    </row>
    <row r="4449" spans="3:3" ht="12.75" customHeight="1">
      <c r="C4449" s="101"/>
    </row>
    <row r="4450" spans="3:3" ht="12.75" customHeight="1">
      <c r="C4450" s="101"/>
    </row>
    <row r="4451" spans="3:3" ht="12.75" customHeight="1">
      <c r="C4451" s="101"/>
    </row>
    <row r="4452" spans="3:3" ht="12.75" customHeight="1">
      <c r="C4452" s="101"/>
    </row>
    <row r="4453" spans="3:3" ht="12.75" customHeight="1">
      <c r="C4453" s="101"/>
    </row>
    <row r="4454" spans="3:3" ht="12.75" customHeight="1">
      <c r="C4454" s="101"/>
    </row>
    <row r="4455" spans="3:3" ht="12.75" customHeight="1">
      <c r="C4455" s="101"/>
    </row>
    <row r="4456" spans="3:3" ht="12.75" customHeight="1">
      <c r="C4456" s="101"/>
    </row>
    <row r="4457" spans="3:3" ht="12.75" customHeight="1">
      <c r="C4457" s="101"/>
    </row>
    <row r="4458" spans="3:3" ht="12.75" customHeight="1">
      <c r="C4458" s="101"/>
    </row>
    <row r="4459" spans="3:3" ht="12.75" customHeight="1">
      <c r="C4459" s="101"/>
    </row>
    <row r="4460" spans="3:3" ht="12.75" customHeight="1">
      <c r="C4460" s="101"/>
    </row>
    <row r="4461" spans="3:3" ht="12.75" customHeight="1">
      <c r="C4461" s="101"/>
    </row>
    <row r="4462" spans="3:3" ht="12.75" customHeight="1">
      <c r="C4462" s="101"/>
    </row>
    <row r="4463" spans="3:3" ht="12.75" customHeight="1">
      <c r="C4463" s="101"/>
    </row>
    <row r="4464" spans="3:3" ht="12.75" customHeight="1">
      <c r="C4464" s="101"/>
    </row>
    <row r="4465" spans="3:3" ht="12.75" customHeight="1">
      <c r="C4465" s="101"/>
    </row>
    <row r="4466" spans="3:3" ht="12.75" customHeight="1">
      <c r="C4466" s="101"/>
    </row>
    <row r="4467" spans="3:3" ht="12.75" customHeight="1">
      <c r="C4467" s="101"/>
    </row>
    <row r="4468" spans="3:3" ht="12.75" customHeight="1">
      <c r="C4468" s="101"/>
    </row>
    <row r="4469" spans="3:3" ht="12.75" customHeight="1">
      <c r="C4469" s="101"/>
    </row>
    <row r="4470" spans="3:3" ht="12.75" customHeight="1">
      <c r="C4470" s="101"/>
    </row>
    <row r="4471" spans="3:3" ht="12.75" customHeight="1">
      <c r="C4471" s="101"/>
    </row>
    <row r="4472" spans="3:3" ht="12.75" customHeight="1">
      <c r="C4472" s="101"/>
    </row>
    <row r="4473" spans="3:3" ht="12.75" customHeight="1">
      <c r="C4473" s="101"/>
    </row>
    <row r="4474" spans="3:3" ht="12.75" customHeight="1">
      <c r="C4474" s="101"/>
    </row>
    <row r="4475" spans="3:3" ht="12.75" customHeight="1">
      <c r="C4475" s="101"/>
    </row>
    <row r="4476" spans="3:3" ht="12.75" customHeight="1">
      <c r="C4476" s="101"/>
    </row>
    <row r="4477" spans="3:3" ht="12.75" customHeight="1">
      <c r="C4477" s="101"/>
    </row>
    <row r="4478" spans="3:3" ht="12.75" customHeight="1">
      <c r="C4478" s="101"/>
    </row>
    <row r="4479" spans="3:3" ht="12.75" customHeight="1">
      <c r="C4479" s="101"/>
    </row>
    <row r="4480" spans="3:3" ht="12.75" customHeight="1">
      <c r="C4480" s="101"/>
    </row>
    <row r="4481" spans="3:3" ht="12.75" customHeight="1">
      <c r="C4481" s="101"/>
    </row>
    <row r="4482" spans="3:3" ht="12.75" customHeight="1">
      <c r="C4482" s="101"/>
    </row>
    <row r="4483" spans="3:3" ht="12.75" customHeight="1">
      <c r="C4483" s="101"/>
    </row>
    <row r="4484" spans="3:3" ht="12.75" customHeight="1">
      <c r="C4484" s="101"/>
    </row>
    <row r="4485" spans="3:3" ht="12.75" customHeight="1">
      <c r="C4485" s="101"/>
    </row>
    <row r="4486" spans="3:3" ht="12.75" customHeight="1">
      <c r="C4486" s="101"/>
    </row>
    <row r="4487" spans="3:3" ht="12.75" customHeight="1">
      <c r="C4487" s="101"/>
    </row>
    <row r="4488" spans="3:3" ht="12.75" customHeight="1">
      <c r="C4488" s="101"/>
    </row>
    <row r="4489" spans="3:3" ht="12.75" customHeight="1">
      <c r="C4489" s="101"/>
    </row>
    <row r="4490" spans="3:3" ht="12.75" customHeight="1">
      <c r="C4490" s="101"/>
    </row>
    <row r="4491" spans="3:3" ht="12.75" customHeight="1">
      <c r="C4491" s="101"/>
    </row>
    <row r="4492" spans="3:3" ht="12.75" customHeight="1">
      <c r="C4492" s="101"/>
    </row>
    <row r="4493" spans="3:3" ht="12.75" customHeight="1">
      <c r="C4493" s="101"/>
    </row>
    <row r="4494" spans="3:3" ht="12.75" customHeight="1">
      <c r="C4494" s="101"/>
    </row>
    <row r="4495" spans="3:3" ht="12.75" customHeight="1">
      <c r="C4495" s="101"/>
    </row>
    <row r="4496" spans="3:3" ht="12.75" customHeight="1">
      <c r="C4496" s="101"/>
    </row>
    <row r="4497" spans="3:3" ht="12.75" customHeight="1">
      <c r="C4497" s="101"/>
    </row>
    <row r="4498" spans="3:3" ht="12.75" customHeight="1">
      <c r="C4498" s="101"/>
    </row>
    <row r="4499" spans="3:3" ht="12.75" customHeight="1">
      <c r="C4499" s="101"/>
    </row>
    <row r="4500" spans="3:3" ht="12.75" customHeight="1">
      <c r="C4500" s="101"/>
    </row>
    <row r="4501" spans="3:3" ht="12.75" customHeight="1">
      <c r="C4501" s="101"/>
    </row>
    <row r="4502" spans="3:3" ht="12.75" customHeight="1">
      <c r="C4502" s="101"/>
    </row>
    <row r="4503" spans="3:3" ht="12.75" customHeight="1">
      <c r="C4503" s="101"/>
    </row>
    <row r="4504" spans="3:3" ht="12.75" customHeight="1">
      <c r="C4504" s="101"/>
    </row>
    <row r="4505" spans="3:3" ht="12.75" customHeight="1">
      <c r="C4505" s="101"/>
    </row>
    <row r="4506" spans="3:3" ht="12.75" customHeight="1">
      <c r="C4506" s="101"/>
    </row>
    <row r="4507" spans="3:3" ht="12.75" customHeight="1">
      <c r="C4507" s="101"/>
    </row>
    <row r="4508" spans="3:3" ht="12.75" customHeight="1">
      <c r="C4508" s="101"/>
    </row>
    <row r="4509" spans="3:3" ht="12.75" customHeight="1">
      <c r="C4509" s="101"/>
    </row>
    <row r="4510" spans="3:3" ht="12.75" customHeight="1">
      <c r="C4510" s="101"/>
    </row>
    <row r="4511" spans="3:3" ht="12.75" customHeight="1">
      <c r="C4511" s="101"/>
    </row>
    <row r="4512" spans="3:3" ht="12.75" customHeight="1">
      <c r="C4512" s="101"/>
    </row>
    <row r="4513" spans="3:3" ht="12.75" customHeight="1">
      <c r="C4513" s="101"/>
    </row>
    <row r="4514" spans="3:3" ht="12.75" customHeight="1">
      <c r="C4514" s="101"/>
    </row>
    <row r="4515" spans="3:3" ht="12.75" customHeight="1">
      <c r="C4515" s="101"/>
    </row>
    <row r="4516" spans="3:3" ht="12.75" customHeight="1">
      <c r="C4516" s="101"/>
    </row>
    <row r="4517" spans="3:3" ht="12.75" customHeight="1">
      <c r="C4517" s="101"/>
    </row>
    <row r="4518" spans="3:3" ht="12.75" customHeight="1">
      <c r="C4518" s="101"/>
    </row>
    <row r="4519" spans="3:3" ht="12.75" customHeight="1">
      <c r="C4519" s="101"/>
    </row>
    <row r="4520" spans="3:3" ht="12.75" customHeight="1">
      <c r="C4520" s="101"/>
    </row>
    <row r="4521" spans="3:3" ht="12.75" customHeight="1">
      <c r="C4521" s="101"/>
    </row>
    <row r="4522" spans="3:3" ht="12.75" customHeight="1">
      <c r="C4522" s="101"/>
    </row>
    <row r="4523" spans="3:3" ht="12.75" customHeight="1">
      <c r="C4523" s="101"/>
    </row>
    <row r="4524" spans="3:3" ht="12.75" customHeight="1">
      <c r="C4524" s="101"/>
    </row>
    <row r="4525" spans="3:3" ht="12.75" customHeight="1">
      <c r="C4525" s="101"/>
    </row>
    <row r="4526" spans="3:3" ht="12.75" customHeight="1">
      <c r="C4526" s="101"/>
    </row>
    <row r="4527" spans="3:3" ht="12.75" customHeight="1">
      <c r="C4527" s="101"/>
    </row>
    <row r="4528" spans="3:3" ht="12.75" customHeight="1">
      <c r="C4528" s="101"/>
    </row>
    <row r="4529" spans="3:3" ht="12.75" customHeight="1">
      <c r="C4529" s="101"/>
    </row>
    <row r="4530" spans="3:3" ht="12.75" customHeight="1">
      <c r="C4530" s="101"/>
    </row>
    <row r="4531" spans="3:3" ht="12.75" customHeight="1">
      <c r="C4531" s="101"/>
    </row>
    <row r="4532" spans="3:3" ht="12.75" customHeight="1">
      <c r="C4532" s="101"/>
    </row>
    <row r="4533" spans="3:3" ht="12.75" customHeight="1">
      <c r="C4533" s="101"/>
    </row>
    <row r="4534" spans="3:3" ht="12.75" customHeight="1">
      <c r="C4534" s="101"/>
    </row>
    <row r="4535" spans="3:3" ht="12.75" customHeight="1">
      <c r="C4535" s="101"/>
    </row>
    <row r="4536" spans="3:3" ht="12.75" customHeight="1">
      <c r="C4536" s="101"/>
    </row>
    <row r="4537" spans="3:3" ht="12.75" customHeight="1">
      <c r="C4537" s="101"/>
    </row>
    <row r="4538" spans="3:3" ht="12.75" customHeight="1">
      <c r="C4538" s="101"/>
    </row>
    <row r="4539" spans="3:3" ht="12.75" customHeight="1">
      <c r="C4539" s="101"/>
    </row>
    <row r="4540" spans="3:3" ht="12.75" customHeight="1">
      <c r="C4540" s="101"/>
    </row>
    <row r="4541" spans="3:3" ht="12.75" customHeight="1">
      <c r="C4541" s="101"/>
    </row>
    <row r="4542" spans="3:3" ht="12.75" customHeight="1">
      <c r="C4542" s="101"/>
    </row>
    <row r="4543" spans="3:3" ht="12.75" customHeight="1">
      <c r="C4543" s="101"/>
    </row>
    <row r="4544" spans="3:3" ht="12.75" customHeight="1">
      <c r="C4544" s="101"/>
    </row>
    <row r="4545" spans="3:3" ht="12.75" customHeight="1">
      <c r="C4545" s="101"/>
    </row>
    <row r="4546" spans="3:3" ht="12.75" customHeight="1">
      <c r="C4546" s="101"/>
    </row>
    <row r="4547" spans="3:3" ht="12.75" customHeight="1">
      <c r="C4547" s="101"/>
    </row>
    <row r="4548" spans="3:3" ht="12.75" customHeight="1">
      <c r="C4548" s="101"/>
    </row>
    <row r="4549" spans="3:3" ht="12.75" customHeight="1">
      <c r="C4549" s="101"/>
    </row>
    <row r="4550" spans="3:3" ht="12.75" customHeight="1">
      <c r="C4550" s="101"/>
    </row>
    <row r="4551" spans="3:3" ht="12.75" customHeight="1">
      <c r="C4551" s="101"/>
    </row>
    <row r="4552" spans="3:3" ht="12.75" customHeight="1">
      <c r="C4552" s="101"/>
    </row>
    <row r="4553" spans="3:3" ht="12.75" customHeight="1">
      <c r="C4553" s="101"/>
    </row>
    <row r="4554" spans="3:3" ht="12.75" customHeight="1">
      <c r="C4554" s="101"/>
    </row>
    <row r="4555" spans="3:3" ht="12.75" customHeight="1">
      <c r="C4555" s="101"/>
    </row>
    <row r="4556" spans="3:3" ht="12.75" customHeight="1">
      <c r="C4556" s="101"/>
    </row>
    <row r="4557" spans="3:3" ht="12.75" customHeight="1">
      <c r="C4557" s="101"/>
    </row>
    <row r="4558" spans="3:3" ht="12.75" customHeight="1">
      <c r="C4558" s="101"/>
    </row>
    <row r="4559" spans="3:3" ht="12.75" customHeight="1">
      <c r="C4559" s="101"/>
    </row>
    <row r="4560" spans="3:3" ht="12.75" customHeight="1">
      <c r="C4560" s="101"/>
    </row>
    <row r="4561" spans="3:3" ht="12.75" customHeight="1">
      <c r="C4561" s="101"/>
    </row>
    <row r="4562" spans="3:3" ht="12.75" customHeight="1">
      <c r="C4562" s="101"/>
    </row>
    <row r="4563" spans="3:3" ht="12.75" customHeight="1">
      <c r="C4563" s="101"/>
    </row>
    <row r="4564" spans="3:3" ht="12.75" customHeight="1">
      <c r="C4564" s="101"/>
    </row>
    <row r="4565" spans="3:3" ht="12.75" customHeight="1">
      <c r="C4565" s="101"/>
    </row>
    <row r="4566" spans="3:3" ht="12.75" customHeight="1">
      <c r="C4566" s="101"/>
    </row>
    <row r="4567" spans="3:3" ht="12.75" customHeight="1">
      <c r="C4567" s="101"/>
    </row>
    <row r="4568" spans="3:3" ht="12.75" customHeight="1">
      <c r="C4568" s="101"/>
    </row>
    <row r="4569" spans="3:3" ht="12.75" customHeight="1">
      <c r="C4569" s="101"/>
    </row>
    <row r="4570" spans="3:3" ht="12.75" customHeight="1">
      <c r="C4570" s="101"/>
    </row>
    <row r="4571" spans="3:3" ht="12.75" customHeight="1">
      <c r="C4571" s="101"/>
    </row>
    <row r="4572" spans="3:3" ht="12.75" customHeight="1">
      <c r="C4572" s="101"/>
    </row>
    <row r="4573" spans="3:3" ht="12.75" customHeight="1">
      <c r="C4573" s="101"/>
    </row>
    <row r="4574" spans="3:3" ht="12.75" customHeight="1">
      <c r="C4574" s="101"/>
    </row>
    <row r="4575" spans="3:3" ht="12.75" customHeight="1">
      <c r="C4575" s="101"/>
    </row>
    <row r="4576" spans="3:3" ht="12.75" customHeight="1">
      <c r="C4576" s="101"/>
    </row>
    <row r="4577" spans="3:3" ht="12.75" customHeight="1">
      <c r="C4577" s="101"/>
    </row>
    <row r="4578" spans="3:3" ht="12.75" customHeight="1">
      <c r="C4578" s="101"/>
    </row>
    <row r="4579" spans="3:3" ht="12.75" customHeight="1">
      <c r="C4579" s="101"/>
    </row>
    <row r="4580" spans="3:3" ht="12.75" customHeight="1">
      <c r="C4580" s="101"/>
    </row>
    <row r="4581" spans="3:3" ht="12.75" customHeight="1">
      <c r="C4581" s="101"/>
    </row>
    <row r="4582" spans="3:3" ht="12.75" customHeight="1">
      <c r="C4582" s="101"/>
    </row>
    <row r="4583" spans="3:3" ht="12.75" customHeight="1">
      <c r="C4583" s="101"/>
    </row>
    <row r="4584" spans="3:3" ht="12.75" customHeight="1">
      <c r="C4584" s="101"/>
    </row>
    <row r="4585" spans="3:3" ht="12.75" customHeight="1">
      <c r="C4585" s="101"/>
    </row>
    <row r="4586" spans="3:3" ht="12.75" customHeight="1">
      <c r="C4586" s="101"/>
    </row>
    <row r="4587" spans="3:3" ht="12.75" customHeight="1">
      <c r="C4587" s="101"/>
    </row>
    <row r="4588" spans="3:3" ht="12.75" customHeight="1">
      <c r="C4588" s="101"/>
    </row>
    <row r="4589" spans="3:3" ht="12.75" customHeight="1">
      <c r="C4589" s="101"/>
    </row>
    <row r="4590" spans="3:3" ht="12.75" customHeight="1">
      <c r="C4590" s="101"/>
    </row>
    <row r="4591" spans="3:3" ht="12.75" customHeight="1">
      <c r="C4591" s="101"/>
    </row>
    <row r="4592" spans="3:3" ht="12.75" customHeight="1">
      <c r="C4592" s="101"/>
    </row>
    <row r="4593" spans="3:3" ht="12.75" customHeight="1">
      <c r="C4593" s="101"/>
    </row>
    <row r="4594" spans="3:3" ht="12.75" customHeight="1">
      <c r="C4594" s="101"/>
    </row>
    <row r="4595" spans="3:3" ht="12.75" customHeight="1">
      <c r="C4595" s="101"/>
    </row>
    <row r="4596" spans="3:3" ht="12.75" customHeight="1">
      <c r="C4596" s="101"/>
    </row>
    <row r="4597" spans="3:3" ht="12.75" customHeight="1">
      <c r="C4597" s="101"/>
    </row>
    <row r="4598" spans="3:3" ht="12.75" customHeight="1">
      <c r="C4598" s="101"/>
    </row>
    <row r="4599" spans="3:3" ht="12.75" customHeight="1">
      <c r="C4599" s="101"/>
    </row>
    <row r="4600" spans="3:3" ht="12.75" customHeight="1">
      <c r="C4600" s="101"/>
    </row>
    <row r="4601" spans="3:3" ht="12.75" customHeight="1">
      <c r="C4601" s="101"/>
    </row>
    <row r="4602" spans="3:3" ht="12.75" customHeight="1">
      <c r="C4602" s="101"/>
    </row>
    <row r="4603" spans="3:3" ht="12.75" customHeight="1">
      <c r="C4603" s="101"/>
    </row>
    <row r="4604" spans="3:3" ht="12.75" customHeight="1">
      <c r="C4604" s="101"/>
    </row>
    <row r="4605" spans="3:3" ht="12.75" customHeight="1">
      <c r="C4605" s="101"/>
    </row>
    <row r="4606" spans="3:3" ht="12.75" customHeight="1">
      <c r="C4606" s="101"/>
    </row>
    <row r="4607" spans="3:3" ht="12.75" customHeight="1">
      <c r="C4607" s="101"/>
    </row>
    <row r="4608" spans="3:3" ht="12.75" customHeight="1">
      <c r="C4608" s="101"/>
    </row>
    <row r="4609" spans="3:3" ht="12.75" customHeight="1">
      <c r="C4609" s="101"/>
    </row>
    <row r="4610" spans="3:3" ht="12.75" customHeight="1">
      <c r="C4610" s="101"/>
    </row>
    <row r="4611" spans="3:3" ht="12.75" customHeight="1">
      <c r="C4611" s="101"/>
    </row>
    <row r="4612" spans="3:3" ht="12.75" customHeight="1">
      <c r="C4612" s="101"/>
    </row>
    <row r="4613" spans="3:3" ht="12.75" customHeight="1">
      <c r="C4613" s="101"/>
    </row>
    <row r="4614" spans="3:3" ht="12.75" customHeight="1">
      <c r="C4614" s="101"/>
    </row>
    <row r="4615" spans="3:3" ht="12.75" customHeight="1">
      <c r="C4615" s="101"/>
    </row>
    <row r="4616" spans="3:3" ht="12.75" customHeight="1">
      <c r="C4616" s="101"/>
    </row>
    <row r="4617" spans="3:3" ht="12.75" customHeight="1">
      <c r="C4617" s="101"/>
    </row>
    <row r="4618" spans="3:3" ht="12.75" customHeight="1">
      <c r="C4618" s="101"/>
    </row>
    <row r="4619" spans="3:3" ht="12.75" customHeight="1">
      <c r="C4619" s="101"/>
    </row>
    <row r="4620" spans="3:3" ht="12.75" customHeight="1">
      <c r="C4620" s="101"/>
    </row>
    <row r="4621" spans="3:3" ht="12.75" customHeight="1">
      <c r="C4621" s="101"/>
    </row>
    <row r="4622" spans="3:3" ht="12.75" customHeight="1">
      <c r="C4622" s="101"/>
    </row>
    <row r="4623" spans="3:3" ht="12.75" customHeight="1">
      <c r="C4623" s="101"/>
    </row>
    <row r="4624" spans="3:3" ht="12.75" customHeight="1">
      <c r="C4624" s="101"/>
    </row>
    <row r="4625" spans="3:3" ht="12.75" customHeight="1">
      <c r="C4625" s="101"/>
    </row>
    <row r="4626" spans="3:3" ht="12.75" customHeight="1">
      <c r="C4626" s="101"/>
    </row>
    <row r="4627" spans="3:3" ht="12.75" customHeight="1">
      <c r="C4627" s="101"/>
    </row>
    <row r="4628" spans="3:3" ht="12.75" customHeight="1">
      <c r="C4628" s="101"/>
    </row>
    <row r="4629" spans="3:3" ht="12.75" customHeight="1">
      <c r="C4629" s="101"/>
    </row>
    <row r="4630" spans="3:3" ht="12.75" customHeight="1">
      <c r="C4630" s="101"/>
    </row>
    <row r="4631" spans="3:3" ht="12.75" customHeight="1">
      <c r="C4631" s="101"/>
    </row>
    <row r="4632" spans="3:3" ht="12.75" customHeight="1">
      <c r="C4632" s="101"/>
    </row>
    <row r="4633" spans="3:3" ht="12.75" customHeight="1">
      <c r="C4633" s="101"/>
    </row>
    <row r="4634" spans="3:3" ht="12.75" customHeight="1">
      <c r="C4634" s="101"/>
    </row>
    <row r="4635" spans="3:3" ht="12.75" customHeight="1">
      <c r="C4635" s="101"/>
    </row>
    <row r="4636" spans="3:3" ht="12.75" customHeight="1">
      <c r="C4636" s="101"/>
    </row>
    <row r="4637" spans="3:3" ht="12.75" customHeight="1">
      <c r="C4637" s="101"/>
    </row>
    <row r="4638" spans="3:3" ht="12.75" customHeight="1">
      <c r="C4638" s="101"/>
    </row>
    <row r="4639" spans="3:3" ht="12.75" customHeight="1">
      <c r="C4639" s="101"/>
    </row>
    <row r="4640" spans="3:3" ht="12.75" customHeight="1">
      <c r="C4640" s="101"/>
    </row>
    <row r="4641" spans="3:3" ht="12.75" customHeight="1">
      <c r="C4641" s="101"/>
    </row>
    <row r="4642" spans="3:3" ht="12.75" customHeight="1">
      <c r="C4642" s="101"/>
    </row>
    <row r="4643" spans="3:3" ht="12.75" customHeight="1">
      <c r="C4643" s="101"/>
    </row>
    <row r="4644" spans="3:3" ht="12.75" customHeight="1">
      <c r="C4644" s="101"/>
    </row>
    <row r="4645" spans="3:3" ht="12.75" customHeight="1">
      <c r="C4645" s="101"/>
    </row>
    <row r="4646" spans="3:3" ht="12.75" customHeight="1">
      <c r="C4646" s="101"/>
    </row>
    <row r="4647" spans="3:3" ht="12.75" customHeight="1">
      <c r="C4647" s="101"/>
    </row>
    <row r="4648" spans="3:3" ht="12.75" customHeight="1">
      <c r="C4648" s="101"/>
    </row>
    <row r="4649" spans="3:3" ht="12.75" customHeight="1">
      <c r="C4649" s="101"/>
    </row>
    <row r="4650" spans="3:3" ht="12.75" customHeight="1">
      <c r="C4650" s="101"/>
    </row>
    <row r="4651" spans="3:3" ht="12.75" customHeight="1">
      <c r="C4651" s="101"/>
    </row>
    <row r="4652" spans="3:3" ht="12.75" customHeight="1">
      <c r="C4652" s="101"/>
    </row>
    <row r="4653" spans="3:3" ht="12.75" customHeight="1">
      <c r="C4653" s="101"/>
    </row>
    <row r="4654" spans="3:3" ht="12.75" customHeight="1">
      <c r="C4654" s="101"/>
    </row>
    <row r="4655" spans="3:3" ht="12.75" customHeight="1">
      <c r="C4655" s="101"/>
    </row>
    <row r="4656" spans="3:3" ht="12.75" customHeight="1">
      <c r="C4656" s="101"/>
    </row>
    <row r="4657" spans="3:3" ht="12.75" customHeight="1">
      <c r="C4657" s="101"/>
    </row>
    <row r="4658" spans="3:3" ht="12.75" customHeight="1">
      <c r="C4658" s="101"/>
    </row>
    <row r="4659" spans="3:3" ht="12.75" customHeight="1">
      <c r="C4659" s="101"/>
    </row>
    <row r="4660" spans="3:3" ht="12.75" customHeight="1">
      <c r="C4660" s="101"/>
    </row>
    <row r="4661" spans="3:3" ht="12.75" customHeight="1">
      <c r="C4661" s="101"/>
    </row>
    <row r="4662" spans="3:3" ht="12.75" customHeight="1">
      <c r="C4662" s="101"/>
    </row>
    <row r="4663" spans="3:3" ht="12.75" customHeight="1">
      <c r="C4663" s="101"/>
    </row>
    <row r="4664" spans="3:3" ht="12.75" customHeight="1">
      <c r="C4664" s="101"/>
    </row>
    <row r="4665" spans="3:3" ht="12.75" customHeight="1">
      <c r="C4665" s="101"/>
    </row>
    <row r="4666" spans="3:3" ht="12.75" customHeight="1">
      <c r="C4666" s="101"/>
    </row>
    <row r="4667" spans="3:3" ht="12.75" customHeight="1">
      <c r="C4667" s="101"/>
    </row>
    <row r="4668" spans="3:3" ht="12.75" customHeight="1">
      <c r="C4668" s="101"/>
    </row>
    <row r="4669" spans="3:3" ht="12.75" customHeight="1">
      <c r="C4669" s="101"/>
    </row>
    <row r="4670" spans="3:3" ht="12.75" customHeight="1">
      <c r="C4670" s="101"/>
    </row>
    <row r="4671" spans="3:3" ht="12.75" customHeight="1">
      <c r="C4671" s="101"/>
    </row>
    <row r="4672" spans="3:3" ht="12.75" customHeight="1">
      <c r="C4672" s="101"/>
    </row>
    <row r="4673" spans="3:3" ht="12.75" customHeight="1">
      <c r="C4673" s="101"/>
    </row>
    <row r="4674" spans="3:3" ht="12.75" customHeight="1">
      <c r="C4674" s="101"/>
    </row>
    <row r="4675" spans="3:3" ht="12.75" customHeight="1">
      <c r="C4675" s="101"/>
    </row>
    <row r="4676" spans="3:3" ht="12.75" customHeight="1">
      <c r="C4676" s="101"/>
    </row>
    <row r="4677" spans="3:3" ht="12.75" customHeight="1">
      <c r="C4677" s="101"/>
    </row>
    <row r="4678" spans="3:3" ht="12.75" customHeight="1">
      <c r="C4678" s="101"/>
    </row>
    <row r="4679" spans="3:3" ht="12.75" customHeight="1">
      <c r="C4679" s="101"/>
    </row>
    <row r="4680" spans="3:3" ht="12.75" customHeight="1">
      <c r="C4680" s="101"/>
    </row>
    <row r="4681" spans="3:3" ht="12.75" customHeight="1">
      <c r="C4681" s="101"/>
    </row>
    <row r="4682" spans="3:3" ht="12.75" customHeight="1">
      <c r="C4682" s="101"/>
    </row>
    <row r="4683" spans="3:3" ht="12.75" customHeight="1">
      <c r="C4683" s="101"/>
    </row>
    <row r="4684" spans="3:3" ht="12.75" customHeight="1">
      <c r="C4684" s="101"/>
    </row>
    <row r="4685" spans="3:3" ht="12.75" customHeight="1">
      <c r="C4685" s="101"/>
    </row>
    <row r="4686" spans="3:3" ht="12.75" customHeight="1">
      <c r="C4686" s="101"/>
    </row>
    <row r="4687" spans="3:3" ht="12.75" customHeight="1">
      <c r="C4687" s="101"/>
    </row>
    <row r="4688" spans="3:3" ht="12.75" customHeight="1">
      <c r="C4688" s="101"/>
    </row>
    <row r="4689" spans="3:3" ht="12.75" customHeight="1">
      <c r="C4689" s="101"/>
    </row>
    <row r="4690" spans="3:3" ht="12.75" customHeight="1">
      <c r="C4690" s="101"/>
    </row>
    <row r="4691" spans="3:3" ht="12.75" customHeight="1">
      <c r="C4691" s="101"/>
    </row>
    <row r="4692" spans="3:3" ht="12.75" customHeight="1">
      <c r="C4692" s="101"/>
    </row>
    <row r="4693" spans="3:3" ht="12.75" customHeight="1">
      <c r="C4693" s="101"/>
    </row>
    <row r="4694" spans="3:3" ht="12.75" customHeight="1">
      <c r="C4694" s="101"/>
    </row>
    <row r="4695" spans="3:3" ht="12.75" customHeight="1">
      <c r="C4695" s="101"/>
    </row>
    <row r="4696" spans="3:3" ht="12.75" customHeight="1">
      <c r="C4696" s="101"/>
    </row>
    <row r="4697" spans="3:3" ht="12.75" customHeight="1">
      <c r="C4697" s="101"/>
    </row>
    <row r="4698" spans="3:3" ht="12.75" customHeight="1">
      <c r="C4698" s="101"/>
    </row>
    <row r="4699" spans="3:3" ht="12.75" customHeight="1">
      <c r="C4699" s="101"/>
    </row>
    <row r="4700" spans="3:3" ht="12.75" customHeight="1">
      <c r="C4700" s="101"/>
    </row>
    <row r="4701" spans="3:3" ht="12.75" customHeight="1">
      <c r="C4701" s="101"/>
    </row>
    <row r="4702" spans="3:3" ht="12.75" customHeight="1">
      <c r="C4702" s="101"/>
    </row>
    <row r="4703" spans="3:3" ht="12.75" customHeight="1">
      <c r="C4703" s="101"/>
    </row>
    <row r="4704" spans="3:3" ht="12.75" customHeight="1">
      <c r="C4704" s="101"/>
    </row>
    <row r="4705" spans="3:3" ht="12.75" customHeight="1">
      <c r="C4705" s="101"/>
    </row>
    <row r="4706" spans="3:3" ht="12.75" customHeight="1">
      <c r="C4706" s="101"/>
    </row>
    <row r="4707" spans="3:3" ht="12.75" customHeight="1">
      <c r="C4707" s="101"/>
    </row>
    <row r="4708" spans="3:3" ht="12.75" customHeight="1">
      <c r="C4708" s="101"/>
    </row>
    <row r="4709" spans="3:3" ht="12.75" customHeight="1">
      <c r="C4709" s="101"/>
    </row>
    <row r="4710" spans="3:3" ht="12.75" customHeight="1">
      <c r="C4710" s="101"/>
    </row>
    <row r="4711" spans="3:3" ht="12.75" customHeight="1">
      <c r="C4711" s="101"/>
    </row>
    <row r="4712" spans="3:3" ht="12.75" customHeight="1">
      <c r="C4712" s="101"/>
    </row>
    <row r="4713" spans="3:3" ht="12.75" customHeight="1">
      <c r="C4713" s="101"/>
    </row>
    <row r="4714" spans="3:3" ht="12.75" customHeight="1">
      <c r="C4714" s="101"/>
    </row>
    <row r="4715" spans="3:3" ht="12.75" customHeight="1">
      <c r="C4715" s="101"/>
    </row>
    <row r="4716" spans="3:3" ht="12.75" customHeight="1">
      <c r="C4716" s="101"/>
    </row>
    <row r="4717" spans="3:3" ht="12.75" customHeight="1">
      <c r="C4717" s="101"/>
    </row>
    <row r="4718" spans="3:3" ht="12.75" customHeight="1">
      <c r="C4718" s="101"/>
    </row>
    <row r="4719" spans="3:3" ht="12.75" customHeight="1">
      <c r="C4719" s="101"/>
    </row>
    <row r="4720" spans="3:3" ht="12.75" customHeight="1">
      <c r="C4720" s="101"/>
    </row>
    <row r="4721" spans="3:3" ht="12.75" customHeight="1">
      <c r="C4721" s="101"/>
    </row>
    <row r="4722" spans="3:3" ht="12.75" customHeight="1">
      <c r="C4722" s="101"/>
    </row>
    <row r="4723" spans="3:3" ht="12.75" customHeight="1">
      <c r="C4723" s="101"/>
    </row>
    <row r="4724" spans="3:3" ht="12.75" customHeight="1">
      <c r="C4724" s="101"/>
    </row>
    <row r="4725" spans="3:3" ht="12.75" customHeight="1">
      <c r="C4725" s="101"/>
    </row>
    <row r="4726" spans="3:3" ht="12.75" customHeight="1">
      <c r="C4726" s="101"/>
    </row>
    <row r="4727" spans="3:3" ht="12.75" customHeight="1">
      <c r="C4727" s="101"/>
    </row>
    <row r="4728" spans="3:3" ht="12.75" customHeight="1">
      <c r="C4728" s="101"/>
    </row>
    <row r="4729" spans="3:3" ht="12.75" customHeight="1">
      <c r="C4729" s="101"/>
    </row>
    <row r="4730" spans="3:3" ht="12.75" customHeight="1">
      <c r="C4730" s="101"/>
    </row>
    <row r="4731" spans="3:3" ht="12.75" customHeight="1">
      <c r="C4731" s="101"/>
    </row>
    <row r="4732" spans="3:3" ht="12.75" customHeight="1">
      <c r="C4732" s="101"/>
    </row>
    <row r="4733" spans="3:3" ht="12.75" customHeight="1">
      <c r="C4733" s="101"/>
    </row>
    <row r="4734" spans="3:3" ht="12.75" customHeight="1">
      <c r="C4734" s="101"/>
    </row>
    <row r="4735" spans="3:3" ht="12.75" customHeight="1">
      <c r="C4735" s="101"/>
    </row>
    <row r="4736" spans="3:3" ht="12.75" customHeight="1">
      <c r="C4736" s="101"/>
    </row>
    <row r="4737" spans="3:3" ht="12.75" customHeight="1">
      <c r="C4737" s="101"/>
    </row>
    <row r="4738" spans="3:3" ht="12.75" customHeight="1">
      <c r="C4738" s="101"/>
    </row>
    <row r="4739" spans="3:3" ht="12.75" customHeight="1">
      <c r="C4739" s="101"/>
    </row>
    <row r="4740" spans="3:3" ht="12.75" customHeight="1">
      <c r="C4740" s="101"/>
    </row>
    <row r="4741" spans="3:3" ht="12.75" customHeight="1">
      <c r="C4741" s="101"/>
    </row>
    <row r="4742" spans="3:3" ht="12.75" customHeight="1">
      <c r="C4742" s="101"/>
    </row>
    <row r="4743" spans="3:3" ht="12.75" customHeight="1">
      <c r="C4743" s="101"/>
    </row>
    <row r="4744" spans="3:3" ht="12.75" customHeight="1">
      <c r="C4744" s="101"/>
    </row>
    <row r="4745" spans="3:3" ht="12.75" customHeight="1">
      <c r="C4745" s="101"/>
    </row>
    <row r="4746" spans="3:3" ht="12.75" customHeight="1">
      <c r="C4746" s="101"/>
    </row>
    <row r="4747" spans="3:3" ht="12.75" customHeight="1">
      <c r="C4747" s="101"/>
    </row>
    <row r="4748" spans="3:3" ht="12.75" customHeight="1">
      <c r="C4748" s="101"/>
    </row>
    <row r="4749" spans="3:3" ht="12.75" customHeight="1">
      <c r="C4749" s="101"/>
    </row>
    <row r="4750" spans="3:3" ht="12.75" customHeight="1">
      <c r="C4750" s="101"/>
    </row>
    <row r="4751" spans="3:3" ht="12.75" customHeight="1">
      <c r="C4751" s="101"/>
    </row>
    <row r="4752" spans="3:3" ht="12.75" customHeight="1">
      <c r="C4752" s="101"/>
    </row>
    <row r="4753" spans="3:3" ht="12.75" customHeight="1">
      <c r="C4753" s="101"/>
    </row>
    <row r="4754" spans="3:3" ht="12.75" customHeight="1">
      <c r="C4754" s="101"/>
    </row>
    <row r="4755" spans="3:3" ht="12.75" customHeight="1">
      <c r="C4755" s="101"/>
    </row>
    <row r="4756" spans="3:3" ht="12.75" customHeight="1">
      <c r="C4756" s="101"/>
    </row>
    <row r="4757" spans="3:3" ht="12.75" customHeight="1">
      <c r="C4757" s="101"/>
    </row>
    <row r="4758" spans="3:3" ht="12.75" customHeight="1">
      <c r="C4758" s="101"/>
    </row>
    <row r="4759" spans="3:3" ht="12.75" customHeight="1">
      <c r="C4759" s="101"/>
    </row>
    <row r="4760" spans="3:3" ht="12.75" customHeight="1">
      <c r="C4760" s="101"/>
    </row>
    <row r="4761" spans="3:3" ht="12.75" customHeight="1">
      <c r="C4761" s="101"/>
    </row>
    <row r="4762" spans="3:3" ht="12.75" customHeight="1">
      <c r="C4762" s="101"/>
    </row>
    <row r="4763" spans="3:3" ht="12.75" customHeight="1">
      <c r="C4763" s="101"/>
    </row>
    <row r="4764" spans="3:3" ht="12.75" customHeight="1">
      <c r="C4764" s="101"/>
    </row>
    <row r="4765" spans="3:3" ht="12.75" customHeight="1">
      <c r="C4765" s="101"/>
    </row>
    <row r="4766" spans="3:3" ht="12.75" customHeight="1">
      <c r="C4766" s="101"/>
    </row>
    <row r="4767" spans="3:3" ht="12.75" customHeight="1">
      <c r="C4767" s="101"/>
    </row>
    <row r="4768" spans="3:3" ht="12.75" customHeight="1">
      <c r="C4768" s="101"/>
    </row>
    <row r="4769" spans="3:3" ht="12.75" customHeight="1">
      <c r="C4769" s="101"/>
    </row>
    <row r="4770" spans="3:3" ht="12.75" customHeight="1">
      <c r="C4770" s="101"/>
    </row>
    <row r="4771" spans="3:3" ht="12.75" customHeight="1">
      <c r="C4771" s="101"/>
    </row>
    <row r="4772" spans="3:3" ht="12.75" customHeight="1">
      <c r="C4772" s="101"/>
    </row>
    <row r="4773" spans="3:3" ht="12.75" customHeight="1">
      <c r="C4773" s="101"/>
    </row>
    <row r="4774" spans="3:3" ht="12.75" customHeight="1">
      <c r="C4774" s="101"/>
    </row>
    <row r="4775" spans="3:3" ht="12.75" customHeight="1">
      <c r="C4775" s="101"/>
    </row>
    <row r="4776" spans="3:3" ht="12.75" customHeight="1">
      <c r="C4776" s="101"/>
    </row>
    <row r="4777" spans="3:3" ht="12.75" customHeight="1">
      <c r="C4777" s="101"/>
    </row>
    <row r="4778" spans="3:3" ht="12.75" customHeight="1">
      <c r="C4778" s="101"/>
    </row>
    <row r="4779" spans="3:3" ht="12.75" customHeight="1">
      <c r="C4779" s="101"/>
    </row>
    <row r="4780" spans="3:3" ht="12.75" customHeight="1">
      <c r="C4780" s="101"/>
    </row>
    <row r="4781" spans="3:3" ht="12.75" customHeight="1">
      <c r="C4781" s="101"/>
    </row>
    <row r="4782" spans="3:3" ht="12.75" customHeight="1">
      <c r="C4782" s="101"/>
    </row>
    <row r="4783" spans="3:3" ht="12.75" customHeight="1">
      <c r="C4783" s="101"/>
    </row>
    <row r="4784" spans="3:3" ht="12.75" customHeight="1">
      <c r="C4784" s="101"/>
    </row>
    <row r="4785" spans="3:3" ht="12.75" customHeight="1">
      <c r="C4785" s="101"/>
    </row>
    <row r="4786" spans="3:3" ht="12.75" customHeight="1">
      <c r="C4786" s="101"/>
    </row>
    <row r="4787" spans="3:3" ht="12.75" customHeight="1">
      <c r="C4787" s="101"/>
    </row>
    <row r="4788" spans="3:3" ht="12.75" customHeight="1">
      <c r="C4788" s="101"/>
    </row>
    <row r="4789" spans="3:3" ht="12.75" customHeight="1">
      <c r="C4789" s="101"/>
    </row>
    <row r="4790" spans="3:3" ht="12.75" customHeight="1">
      <c r="C4790" s="101"/>
    </row>
    <row r="4791" spans="3:3" ht="12.75" customHeight="1">
      <c r="C4791" s="101"/>
    </row>
    <row r="4792" spans="3:3" ht="12.75" customHeight="1">
      <c r="C4792" s="101"/>
    </row>
    <row r="4793" spans="3:3" ht="12.75" customHeight="1">
      <c r="C4793" s="101"/>
    </row>
    <row r="4794" spans="3:3" ht="12.75" customHeight="1">
      <c r="C4794" s="101"/>
    </row>
    <row r="4795" spans="3:3" ht="12.75" customHeight="1">
      <c r="C4795" s="101"/>
    </row>
    <row r="4796" spans="3:3" ht="12.75" customHeight="1">
      <c r="C4796" s="101"/>
    </row>
    <row r="4797" spans="3:3" ht="12.75" customHeight="1">
      <c r="C4797" s="101"/>
    </row>
    <row r="4798" spans="3:3" ht="12.75" customHeight="1">
      <c r="C4798" s="101"/>
    </row>
    <row r="4799" spans="3:3" ht="12.75" customHeight="1">
      <c r="C4799" s="101"/>
    </row>
    <row r="4800" spans="3:3" ht="12.75" customHeight="1">
      <c r="C4800" s="101"/>
    </row>
    <row r="4801" spans="3:3" ht="12.75" customHeight="1">
      <c r="C4801" s="101"/>
    </row>
    <row r="4802" spans="3:3" ht="12.75" customHeight="1">
      <c r="C4802" s="101"/>
    </row>
    <row r="4803" spans="3:3" ht="12.75" customHeight="1">
      <c r="C4803" s="101"/>
    </row>
    <row r="4804" spans="3:3" ht="12.75" customHeight="1">
      <c r="C4804" s="101"/>
    </row>
    <row r="4805" spans="3:3" ht="12.75" customHeight="1">
      <c r="C4805" s="101"/>
    </row>
    <row r="4806" spans="3:3" ht="12.75" customHeight="1">
      <c r="C4806" s="101"/>
    </row>
    <row r="4807" spans="3:3" ht="12.75" customHeight="1">
      <c r="C4807" s="101"/>
    </row>
    <row r="4808" spans="3:3" ht="12.75" customHeight="1">
      <c r="C4808" s="101"/>
    </row>
    <row r="4809" spans="3:3" ht="12.75" customHeight="1">
      <c r="C4809" s="101"/>
    </row>
    <row r="4810" spans="3:3" ht="12.75" customHeight="1">
      <c r="C4810" s="101"/>
    </row>
    <row r="4811" spans="3:3" ht="12.75" customHeight="1">
      <c r="C4811" s="101"/>
    </row>
    <row r="4812" spans="3:3" ht="12.75" customHeight="1">
      <c r="C4812" s="101"/>
    </row>
    <row r="4813" spans="3:3" ht="12.75" customHeight="1">
      <c r="C4813" s="101"/>
    </row>
    <row r="4814" spans="3:3" ht="12.75" customHeight="1">
      <c r="C4814" s="101"/>
    </row>
    <row r="4815" spans="3:3" ht="12.75" customHeight="1">
      <c r="C4815" s="101"/>
    </row>
    <row r="4816" spans="3:3" ht="12.75" customHeight="1">
      <c r="C4816" s="101"/>
    </row>
    <row r="4817" spans="3:3" ht="12.75" customHeight="1">
      <c r="C4817" s="101"/>
    </row>
    <row r="4818" spans="3:3" ht="12.75" customHeight="1">
      <c r="C4818" s="101"/>
    </row>
    <row r="4819" spans="3:3" ht="12.75" customHeight="1">
      <c r="C4819" s="101"/>
    </row>
    <row r="4820" spans="3:3" ht="12.75" customHeight="1">
      <c r="C4820" s="101"/>
    </row>
    <row r="4821" spans="3:3" ht="12.75" customHeight="1">
      <c r="C4821" s="101"/>
    </row>
    <row r="4822" spans="3:3" ht="12.75" customHeight="1">
      <c r="C4822" s="101"/>
    </row>
    <row r="4823" spans="3:3" ht="12.75" customHeight="1">
      <c r="C4823" s="101"/>
    </row>
    <row r="4824" spans="3:3" ht="12.75" customHeight="1">
      <c r="C4824" s="101"/>
    </row>
    <row r="4825" spans="3:3" ht="12.75" customHeight="1">
      <c r="C4825" s="101"/>
    </row>
    <row r="4826" spans="3:3" ht="12.75" customHeight="1">
      <c r="C4826" s="101"/>
    </row>
    <row r="4827" spans="3:3" ht="12.75" customHeight="1">
      <c r="C4827" s="101"/>
    </row>
    <row r="4828" spans="3:3" ht="12.75" customHeight="1">
      <c r="C4828" s="101"/>
    </row>
    <row r="4829" spans="3:3" ht="12.75" customHeight="1">
      <c r="C4829" s="101"/>
    </row>
    <row r="4830" spans="3:3" ht="12.75" customHeight="1">
      <c r="C4830" s="101"/>
    </row>
    <row r="4831" spans="3:3" ht="12.75" customHeight="1">
      <c r="C4831" s="101"/>
    </row>
    <row r="4832" spans="3:3" ht="12.75" customHeight="1">
      <c r="C4832" s="101"/>
    </row>
    <row r="4833" spans="3:3" ht="12.75" customHeight="1">
      <c r="C4833" s="101"/>
    </row>
    <row r="4834" spans="3:3" ht="12.75" customHeight="1">
      <c r="C4834" s="101"/>
    </row>
    <row r="4835" spans="3:3" ht="12.75" customHeight="1">
      <c r="C4835" s="101"/>
    </row>
    <row r="4836" spans="3:3" ht="12.75" customHeight="1">
      <c r="C4836" s="101"/>
    </row>
    <row r="4837" spans="3:3" ht="12.75" customHeight="1">
      <c r="C4837" s="101"/>
    </row>
    <row r="4838" spans="3:3" ht="12.75" customHeight="1">
      <c r="C4838" s="101"/>
    </row>
    <row r="4839" spans="3:3" ht="12.75" customHeight="1">
      <c r="C4839" s="101"/>
    </row>
    <row r="4840" spans="3:3" ht="12.75" customHeight="1">
      <c r="C4840" s="101"/>
    </row>
    <row r="4841" spans="3:3" ht="12.75" customHeight="1">
      <c r="C4841" s="101"/>
    </row>
    <row r="4842" spans="3:3" ht="12.75" customHeight="1">
      <c r="C4842" s="101"/>
    </row>
    <row r="4843" spans="3:3" ht="12.75" customHeight="1">
      <c r="C4843" s="101"/>
    </row>
    <row r="4844" spans="3:3" ht="12.75" customHeight="1">
      <c r="C4844" s="101"/>
    </row>
    <row r="4845" spans="3:3" ht="12.75" customHeight="1">
      <c r="C4845" s="101"/>
    </row>
    <row r="4846" spans="3:3" ht="12.75" customHeight="1">
      <c r="C4846" s="101"/>
    </row>
    <row r="4847" spans="3:3" ht="12.75" customHeight="1">
      <c r="C4847" s="101"/>
    </row>
    <row r="4848" spans="3:3" ht="12.75" customHeight="1">
      <c r="C4848" s="101"/>
    </row>
    <row r="4849" spans="3:3" ht="12.75" customHeight="1">
      <c r="C4849" s="101"/>
    </row>
    <row r="4850" spans="3:3" ht="12.75" customHeight="1">
      <c r="C4850" s="101"/>
    </row>
    <row r="4851" spans="3:3" ht="12.75" customHeight="1">
      <c r="C4851" s="101"/>
    </row>
    <row r="4852" spans="3:3" ht="12.75" customHeight="1">
      <c r="C4852" s="101"/>
    </row>
    <row r="4853" spans="3:3" ht="12.75" customHeight="1">
      <c r="C4853" s="101"/>
    </row>
    <row r="4854" spans="3:3" ht="12.75" customHeight="1">
      <c r="C4854" s="101"/>
    </row>
    <row r="4855" spans="3:3" ht="12.75" customHeight="1">
      <c r="C4855" s="101"/>
    </row>
    <row r="4856" spans="3:3" ht="12.75" customHeight="1">
      <c r="C4856" s="101"/>
    </row>
    <row r="4857" spans="3:3" ht="12.75" customHeight="1">
      <c r="C4857" s="101"/>
    </row>
    <row r="4858" spans="3:3" ht="12.75" customHeight="1">
      <c r="C4858" s="101"/>
    </row>
    <row r="4859" spans="3:3" ht="12.75" customHeight="1">
      <c r="C4859" s="101"/>
    </row>
    <row r="4860" spans="3:3" ht="12.75" customHeight="1">
      <c r="C4860" s="101"/>
    </row>
    <row r="4861" spans="3:3" ht="12.75" customHeight="1">
      <c r="C4861" s="101"/>
    </row>
    <row r="4862" spans="3:3" ht="12.75" customHeight="1">
      <c r="C4862" s="101"/>
    </row>
    <row r="4863" spans="3:3" ht="12.75" customHeight="1">
      <c r="C4863" s="101"/>
    </row>
    <row r="4864" spans="3:3" ht="12.75" customHeight="1">
      <c r="C4864" s="101"/>
    </row>
    <row r="4865" spans="3:3" ht="12.75" customHeight="1">
      <c r="C4865" s="101"/>
    </row>
    <row r="4866" spans="3:3" ht="12.75" customHeight="1">
      <c r="C4866" s="101"/>
    </row>
    <row r="4867" spans="3:3" ht="12.75" customHeight="1">
      <c r="C4867" s="101"/>
    </row>
    <row r="4868" spans="3:3" ht="12.75" customHeight="1">
      <c r="C4868" s="101"/>
    </row>
    <row r="4869" spans="3:3" ht="12.75" customHeight="1">
      <c r="C4869" s="101"/>
    </row>
    <row r="4870" spans="3:3" ht="12.75" customHeight="1">
      <c r="C4870" s="101"/>
    </row>
    <row r="4871" spans="3:3" ht="12.75" customHeight="1">
      <c r="C4871" s="101"/>
    </row>
    <row r="4872" spans="3:3" ht="12.75" customHeight="1">
      <c r="C4872" s="101"/>
    </row>
    <row r="4873" spans="3:3" ht="12.75" customHeight="1">
      <c r="C4873" s="101"/>
    </row>
    <row r="4874" spans="3:3" ht="12.75" customHeight="1">
      <c r="C4874" s="101"/>
    </row>
    <row r="4875" spans="3:3" ht="12.75" customHeight="1">
      <c r="C4875" s="101"/>
    </row>
    <row r="4876" spans="3:3" ht="12.75" customHeight="1">
      <c r="C4876" s="101"/>
    </row>
    <row r="4877" spans="3:3" ht="12.75" customHeight="1">
      <c r="C4877" s="101"/>
    </row>
    <row r="4878" spans="3:3" ht="12.75" customHeight="1">
      <c r="C4878" s="101"/>
    </row>
    <row r="4879" spans="3:3" ht="12.75" customHeight="1">
      <c r="C4879" s="101"/>
    </row>
    <row r="4880" spans="3:3" ht="12.75" customHeight="1">
      <c r="C4880" s="101"/>
    </row>
    <row r="4881" spans="3:3" ht="12.75" customHeight="1">
      <c r="C4881" s="101"/>
    </row>
    <row r="4882" spans="3:3" ht="12.75" customHeight="1">
      <c r="C4882" s="101"/>
    </row>
    <row r="4883" spans="3:3" ht="12.75" customHeight="1">
      <c r="C4883" s="101"/>
    </row>
    <row r="4884" spans="3:3" ht="12.75" customHeight="1">
      <c r="C4884" s="101"/>
    </row>
    <row r="4885" spans="3:3" ht="12.75" customHeight="1">
      <c r="C4885" s="101"/>
    </row>
    <row r="4886" spans="3:3" ht="12.75" customHeight="1">
      <c r="C4886" s="101"/>
    </row>
    <row r="4887" spans="3:3" ht="12.75" customHeight="1">
      <c r="C4887" s="101"/>
    </row>
    <row r="4888" spans="3:3" ht="12.75" customHeight="1">
      <c r="C4888" s="101"/>
    </row>
    <row r="4889" spans="3:3" ht="12.75" customHeight="1">
      <c r="C4889" s="101"/>
    </row>
    <row r="4890" spans="3:3" ht="12.75" customHeight="1">
      <c r="C4890" s="101"/>
    </row>
    <row r="4891" spans="3:3" ht="12.75" customHeight="1">
      <c r="C4891" s="101"/>
    </row>
    <row r="4892" spans="3:3" ht="12.75" customHeight="1">
      <c r="C4892" s="101"/>
    </row>
    <row r="4893" spans="3:3" ht="12.75" customHeight="1">
      <c r="C4893" s="101"/>
    </row>
    <row r="4894" spans="3:3" ht="12.75" customHeight="1">
      <c r="C4894" s="101"/>
    </row>
    <row r="4895" spans="3:3" ht="12.75" customHeight="1">
      <c r="C4895" s="101"/>
    </row>
    <row r="4896" spans="3:3" ht="12.75" customHeight="1">
      <c r="C4896" s="101"/>
    </row>
    <row r="4897" spans="3:3" ht="12.75" customHeight="1">
      <c r="C4897" s="101"/>
    </row>
    <row r="4898" spans="3:3" ht="12.75" customHeight="1">
      <c r="C4898" s="101"/>
    </row>
    <row r="4899" spans="3:3" ht="12.75" customHeight="1">
      <c r="C4899" s="101"/>
    </row>
    <row r="4900" spans="3:3" ht="12.75" customHeight="1">
      <c r="C4900" s="101"/>
    </row>
    <row r="4901" spans="3:3" ht="12.75" customHeight="1">
      <c r="C4901" s="101"/>
    </row>
    <row r="4902" spans="3:3" ht="12.75" customHeight="1">
      <c r="C4902" s="101"/>
    </row>
    <row r="4903" spans="3:3" ht="12.75" customHeight="1">
      <c r="C4903" s="101"/>
    </row>
    <row r="4904" spans="3:3" ht="12.75" customHeight="1">
      <c r="C4904" s="101"/>
    </row>
    <row r="4905" spans="3:3" ht="12.75" customHeight="1">
      <c r="C4905" s="101"/>
    </row>
    <row r="4906" spans="3:3" ht="12.75" customHeight="1">
      <c r="C4906" s="101"/>
    </row>
    <row r="4907" spans="3:3" ht="12.75" customHeight="1">
      <c r="C4907" s="101"/>
    </row>
    <row r="4908" spans="3:3" ht="12.75" customHeight="1">
      <c r="C4908" s="101"/>
    </row>
    <row r="4909" spans="3:3" ht="12.75" customHeight="1">
      <c r="C4909" s="101"/>
    </row>
    <row r="4910" spans="3:3" ht="12.75" customHeight="1">
      <c r="C4910" s="101"/>
    </row>
    <row r="4911" spans="3:3" ht="12.75" customHeight="1">
      <c r="C4911" s="101"/>
    </row>
    <row r="4912" spans="3:3" ht="12.75" customHeight="1">
      <c r="C4912" s="101"/>
    </row>
    <row r="4913" spans="3:3" ht="12.75" customHeight="1">
      <c r="C4913" s="101"/>
    </row>
    <row r="4914" spans="3:3" ht="12.75" customHeight="1">
      <c r="C4914" s="101"/>
    </row>
    <row r="4915" spans="3:3" ht="12.75" customHeight="1">
      <c r="C4915" s="101"/>
    </row>
    <row r="4916" spans="3:3" ht="12.75" customHeight="1">
      <c r="C4916" s="101"/>
    </row>
    <row r="4917" spans="3:3" ht="12.75" customHeight="1">
      <c r="C4917" s="101"/>
    </row>
    <row r="4918" spans="3:3" ht="12.75" customHeight="1">
      <c r="C4918" s="101"/>
    </row>
    <row r="4919" spans="3:3" ht="12.75" customHeight="1">
      <c r="C4919" s="101"/>
    </row>
    <row r="4920" spans="3:3" ht="12.75" customHeight="1">
      <c r="C4920" s="101"/>
    </row>
    <row r="4921" spans="3:3" ht="12.75" customHeight="1">
      <c r="C4921" s="101"/>
    </row>
    <row r="4922" spans="3:3" ht="12.75" customHeight="1">
      <c r="C4922" s="101"/>
    </row>
    <row r="4923" spans="3:3" ht="12.75" customHeight="1">
      <c r="C4923" s="101"/>
    </row>
    <row r="4924" spans="3:3" ht="12.75" customHeight="1">
      <c r="C4924" s="101"/>
    </row>
    <row r="4925" spans="3:3" ht="12.75" customHeight="1">
      <c r="C4925" s="101"/>
    </row>
    <row r="4926" spans="3:3" ht="12.75" customHeight="1">
      <c r="C4926" s="101"/>
    </row>
    <row r="4927" spans="3:3" ht="12.75" customHeight="1">
      <c r="C4927" s="101"/>
    </row>
    <row r="4928" spans="3:3" ht="12.75" customHeight="1">
      <c r="C4928" s="101"/>
    </row>
    <row r="4929" spans="3:3" ht="12.75" customHeight="1">
      <c r="C4929" s="101"/>
    </row>
    <row r="4930" spans="3:3" ht="12.75" customHeight="1">
      <c r="C4930" s="101"/>
    </row>
    <row r="4931" spans="3:3" ht="12.75" customHeight="1">
      <c r="C4931" s="101"/>
    </row>
    <row r="4932" spans="3:3" ht="12.75" customHeight="1">
      <c r="C4932" s="101"/>
    </row>
    <row r="4933" spans="3:3" ht="12.75" customHeight="1">
      <c r="C4933" s="101"/>
    </row>
    <row r="4934" spans="3:3" ht="12.75" customHeight="1">
      <c r="C4934" s="101"/>
    </row>
    <row r="4935" spans="3:3" ht="12.75" customHeight="1">
      <c r="C4935" s="101"/>
    </row>
    <row r="4936" spans="3:3" ht="12.75" customHeight="1">
      <c r="C4936" s="101"/>
    </row>
    <row r="4937" spans="3:3" ht="12.75" customHeight="1">
      <c r="C4937" s="101"/>
    </row>
    <row r="4938" spans="3:3" ht="12.75" customHeight="1">
      <c r="C4938" s="101"/>
    </row>
    <row r="4939" spans="3:3" ht="12.75" customHeight="1">
      <c r="C4939" s="101"/>
    </row>
    <row r="4940" spans="3:3" ht="12.75" customHeight="1">
      <c r="C4940" s="101"/>
    </row>
    <row r="4941" spans="3:3" ht="12.75" customHeight="1">
      <c r="C4941" s="101"/>
    </row>
    <row r="4942" spans="3:3" ht="12.75" customHeight="1">
      <c r="C4942" s="101"/>
    </row>
    <row r="4943" spans="3:3" ht="12.75" customHeight="1">
      <c r="C4943" s="101"/>
    </row>
    <row r="4944" spans="3:3" ht="12.75" customHeight="1">
      <c r="C4944" s="101"/>
    </row>
    <row r="4945" spans="3:3" ht="12.75" customHeight="1">
      <c r="C4945" s="101"/>
    </row>
    <row r="4946" spans="3:3" ht="12.75" customHeight="1">
      <c r="C4946" s="101"/>
    </row>
    <row r="4947" spans="3:3" ht="12.75" customHeight="1">
      <c r="C4947" s="101"/>
    </row>
    <row r="4948" spans="3:3" ht="12.75" customHeight="1">
      <c r="C4948" s="101"/>
    </row>
    <row r="4949" spans="3:3" ht="12.75" customHeight="1">
      <c r="C4949" s="101"/>
    </row>
    <row r="4950" spans="3:3" ht="12.75" customHeight="1">
      <c r="C4950" s="101"/>
    </row>
    <row r="4951" spans="3:3" ht="12.75" customHeight="1">
      <c r="C4951" s="101"/>
    </row>
    <row r="4952" spans="3:3" ht="12.75" customHeight="1">
      <c r="C4952" s="101"/>
    </row>
    <row r="4953" spans="3:3" ht="12.75" customHeight="1">
      <c r="C4953" s="101"/>
    </row>
    <row r="4954" spans="3:3" ht="12.75" customHeight="1">
      <c r="C4954" s="101"/>
    </row>
    <row r="4955" spans="3:3" ht="12.75" customHeight="1">
      <c r="C4955" s="101"/>
    </row>
    <row r="4956" spans="3:3" ht="12.75" customHeight="1">
      <c r="C4956" s="101"/>
    </row>
    <row r="4957" spans="3:3" ht="12.75" customHeight="1">
      <c r="C4957" s="101"/>
    </row>
    <row r="4958" spans="3:3" ht="12.75" customHeight="1">
      <c r="C4958" s="101"/>
    </row>
    <row r="4959" spans="3:3" ht="12.75" customHeight="1">
      <c r="C4959" s="101"/>
    </row>
    <row r="4960" spans="3:3" ht="12.75" customHeight="1">
      <c r="C4960" s="101"/>
    </row>
    <row r="4961" spans="3:3" ht="12.75" customHeight="1">
      <c r="C4961" s="101"/>
    </row>
    <row r="4962" spans="3:3" ht="12.75" customHeight="1">
      <c r="C4962" s="101"/>
    </row>
    <row r="4963" spans="3:3" ht="12.75" customHeight="1">
      <c r="C4963" s="101"/>
    </row>
    <row r="4964" spans="3:3" ht="12.75" customHeight="1">
      <c r="C4964" s="101"/>
    </row>
    <row r="4965" spans="3:3" ht="12.75" customHeight="1">
      <c r="C4965" s="101"/>
    </row>
    <row r="4966" spans="3:3" ht="12.75" customHeight="1">
      <c r="C4966" s="101"/>
    </row>
    <row r="4967" spans="3:3" ht="12.75" customHeight="1">
      <c r="C4967" s="101"/>
    </row>
    <row r="4968" spans="3:3" ht="12.75" customHeight="1">
      <c r="C4968" s="101"/>
    </row>
    <row r="4969" spans="3:3" ht="12.75" customHeight="1">
      <c r="C4969" s="101"/>
    </row>
    <row r="4970" spans="3:3" ht="12.75" customHeight="1">
      <c r="C4970" s="101"/>
    </row>
    <row r="4971" spans="3:3" ht="12.75" customHeight="1">
      <c r="C4971" s="101"/>
    </row>
    <row r="4972" spans="3:3" ht="12.75" customHeight="1">
      <c r="C4972" s="101"/>
    </row>
    <row r="4973" spans="3:3" ht="12.75" customHeight="1">
      <c r="C4973" s="101"/>
    </row>
    <row r="4974" spans="3:3" ht="12.75" customHeight="1">
      <c r="C4974" s="101"/>
    </row>
    <row r="4975" spans="3:3" ht="12.75" customHeight="1">
      <c r="C4975" s="101"/>
    </row>
    <row r="4976" spans="3:3" ht="12.75" customHeight="1">
      <c r="C4976" s="101"/>
    </row>
    <row r="4977" spans="3:3" ht="12.75" customHeight="1">
      <c r="C4977" s="101"/>
    </row>
    <row r="4978" spans="3:3" ht="12.75" customHeight="1">
      <c r="C4978" s="101"/>
    </row>
    <row r="4979" spans="3:3" ht="12.75" customHeight="1">
      <c r="C4979" s="101"/>
    </row>
    <row r="4980" spans="3:3" ht="12.75" customHeight="1">
      <c r="C4980" s="101"/>
    </row>
    <row r="4981" spans="3:3" ht="12.75" customHeight="1">
      <c r="C4981" s="101"/>
    </row>
    <row r="4982" spans="3:3" ht="12.75" customHeight="1">
      <c r="C4982" s="101"/>
    </row>
    <row r="4983" spans="3:3" ht="12.75" customHeight="1">
      <c r="C4983" s="101"/>
    </row>
    <row r="4984" spans="3:3" ht="12.75" customHeight="1">
      <c r="C4984" s="101"/>
    </row>
    <row r="4985" spans="3:3" ht="12.75" customHeight="1">
      <c r="C4985" s="101"/>
    </row>
    <row r="4986" spans="3:3" ht="12.75" customHeight="1">
      <c r="C4986" s="101"/>
    </row>
    <row r="4987" spans="3:3" ht="12.75" customHeight="1">
      <c r="C4987" s="101"/>
    </row>
    <row r="4988" spans="3:3" ht="12.75" customHeight="1">
      <c r="C4988" s="101"/>
    </row>
    <row r="4989" spans="3:3" ht="12.75" customHeight="1">
      <c r="C4989" s="101"/>
    </row>
    <row r="4990" spans="3:3" ht="12.75" customHeight="1">
      <c r="C4990" s="101"/>
    </row>
    <row r="4991" spans="3:3" ht="12.75" customHeight="1">
      <c r="C4991" s="101"/>
    </row>
    <row r="4992" spans="3:3" ht="12.75" customHeight="1">
      <c r="C4992" s="101"/>
    </row>
    <row r="4993" spans="3:3" ht="12.75" customHeight="1">
      <c r="C4993" s="101"/>
    </row>
    <row r="4994" spans="3:3" ht="12.75" customHeight="1">
      <c r="C4994" s="101"/>
    </row>
    <row r="4995" spans="3:3" ht="12.75" customHeight="1">
      <c r="C4995" s="101"/>
    </row>
    <row r="4996" spans="3:3" ht="12.75" customHeight="1">
      <c r="C4996" s="101"/>
    </row>
    <row r="4997" spans="3:3" ht="12.75" customHeight="1">
      <c r="C4997" s="101"/>
    </row>
    <row r="4998" spans="3:3" ht="12.75" customHeight="1">
      <c r="C4998" s="101"/>
    </row>
    <row r="4999" spans="3:3" ht="12.75" customHeight="1">
      <c r="C4999" s="101"/>
    </row>
    <row r="5000" spans="3:3" ht="12.75" customHeight="1">
      <c r="C5000" s="101"/>
    </row>
    <row r="5001" spans="3:3" ht="12.75" customHeight="1">
      <c r="C5001" s="101"/>
    </row>
    <row r="5002" spans="3:3" ht="12.75" customHeight="1">
      <c r="C5002" s="101"/>
    </row>
    <row r="5003" spans="3:3" ht="12.75" customHeight="1">
      <c r="C5003" s="101"/>
    </row>
    <row r="5004" spans="3:3" ht="12.75" customHeight="1">
      <c r="C5004" s="101"/>
    </row>
    <row r="5005" spans="3:3" ht="12.75" customHeight="1">
      <c r="C5005" s="101"/>
    </row>
    <row r="5006" spans="3:3" ht="12.75" customHeight="1">
      <c r="C5006" s="101"/>
    </row>
    <row r="5007" spans="3:3" ht="12.75" customHeight="1">
      <c r="C5007" s="101"/>
    </row>
    <row r="5008" spans="3:3" ht="12.75" customHeight="1">
      <c r="C5008" s="101"/>
    </row>
    <row r="5009" spans="3:3" ht="12.75" customHeight="1">
      <c r="C5009" s="101"/>
    </row>
    <row r="5010" spans="3:3" ht="12.75" customHeight="1">
      <c r="C5010" s="101"/>
    </row>
    <row r="5011" spans="3:3" ht="12.75" customHeight="1">
      <c r="C5011" s="101"/>
    </row>
    <row r="5012" spans="3:3" ht="12.75" customHeight="1">
      <c r="C5012" s="101"/>
    </row>
    <row r="5013" spans="3:3" ht="12.75" customHeight="1">
      <c r="C5013" s="101"/>
    </row>
    <row r="5014" spans="3:3" ht="12.75" customHeight="1">
      <c r="C5014" s="101"/>
    </row>
    <row r="5015" spans="3:3" ht="12.75" customHeight="1">
      <c r="C5015" s="101"/>
    </row>
    <row r="5016" spans="3:3" ht="12.75" customHeight="1">
      <c r="C5016" s="101"/>
    </row>
    <row r="5017" spans="3:3" ht="12.75" customHeight="1">
      <c r="C5017" s="101"/>
    </row>
    <row r="5018" spans="3:3" ht="12.75" customHeight="1">
      <c r="C5018" s="101"/>
    </row>
    <row r="5019" spans="3:3" ht="12.75" customHeight="1">
      <c r="C5019" s="101"/>
    </row>
    <row r="5020" spans="3:3" ht="12.75" customHeight="1">
      <c r="C5020" s="101"/>
    </row>
    <row r="5021" spans="3:3" ht="12.75" customHeight="1">
      <c r="C5021" s="101"/>
    </row>
    <row r="5022" spans="3:3" ht="12.75" customHeight="1">
      <c r="C5022" s="101"/>
    </row>
    <row r="5023" spans="3:3" ht="12.75" customHeight="1">
      <c r="C5023" s="101"/>
    </row>
    <row r="5024" spans="3:3" ht="12.75" customHeight="1">
      <c r="C5024" s="101"/>
    </row>
    <row r="5025" spans="3:3" ht="12.75" customHeight="1">
      <c r="C5025" s="101"/>
    </row>
    <row r="5026" spans="3:3" ht="12.75" customHeight="1">
      <c r="C5026" s="101"/>
    </row>
    <row r="5027" spans="3:3" ht="12.75" customHeight="1">
      <c r="C5027" s="101"/>
    </row>
    <row r="5028" spans="3:3" ht="12.75" customHeight="1">
      <c r="C5028" s="101"/>
    </row>
    <row r="5029" spans="3:3" ht="12.75" customHeight="1">
      <c r="C5029" s="101"/>
    </row>
    <row r="5030" spans="3:3" ht="12.75" customHeight="1">
      <c r="C5030" s="101"/>
    </row>
    <row r="5031" spans="3:3" ht="12.75" customHeight="1">
      <c r="C5031" s="101"/>
    </row>
    <row r="5032" spans="3:3" ht="12.75" customHeight="1">
      <c r="C5032" s="101"/>
    </row>
    <row r="5033" spans="3:3" ht="12.75" customHeight="1">
      <c r="C5033" s="101"/>
    </row>
    <row r="5034" spans="3:3" ht="12.75" customHeight="1">
      <c r="C5034" s="101"/>
    </row>
    <row r="5035" spans="3:3" ht="12.75" customHeight="1">
      <c r="C5035" s="101"/>
    </row>
    <row r="5036" spans="3:3" ht="12.75" customHeight="1">
      <c r="C5036" s="101"/>
    </row>
    <row r="5037" spans="3:3" ht="12.75" customHeight="1">
      <c r="C5037" s="101"/>
    </row>
    <row r="5038" spans="3:3" ht="12.75" customHeight="1">
      <c r="C5038" s="101"/>
    </row>
    <row r="5039" spans="3:3" ht="12.75" customHeight="1">
      <c r="C5039" s="101"/>
    </row>
    <row r="5040" spans="3:3" ht="12.75" customHeight="1">
      <c r="C5040" s="101"/>
    </row>
    <row r="5041" spans="3:3" ht="12.75" customHeight="1">
      <c r="C5041" s="101"/>
    </row>
    <row r="5042" spans="3:3" ht="12.75" customHeight="1">
      <c r="C5042" s="101"/>
    </row>
    <row r="5043" spans="3:3" ht="12.75" customHeight="1">
      <c r="C5043" s="101"/>
    </row>
    <row r="5044" spans="3:3" ht="12.75" customHeight="1">
      <c r="C5044" s="101"/>
    </row>
    <row r="5045" spans="3:3" ht="12.75" customHeight="1">
      <c r="C5045" s="101"/>
    </row>
    <row r="5046" spans="3:3" ht="12.75" customHeight="1">
      <c r="C5046" s="101"/>
    </row>
    <row r="5047" spans="3:3" ht="12.75" customHeight="1">
      <c r="C5047" s="101"/>
    </row>
    <row r="5048" spans="3:3" ht="12.75" customHeight="1">
      <c r="C5048" s="101"/>
    </row>
    <row r="5049" spans="3:3" ht="12.75" customHeight="1">
      <c r="C5049" s="101"/>
    </row>
    <row r="5050" spans="3:3" ht="12.75" customHeight="1">
      <c r="C5050" s="101"/>
    </row>
    <row r="5051" spans="3:3" ht="12.75" customHeight="1">
      <c r="C5051" s="101"/>
    </row>
    <row r="5052" spans="3:3" ht="12.75" customHeight="1">
      <c r="C5052" s="101"/>
    </row>
    <row r="5053" spans="3:3" ht="12.75" customHeight="1">
      <c r="C5053" s="101"/>
    </row>
    <row r="5054" spans="3:3" ht="12.75" customHeight="1">
      <c r="C5054" s="101"/>
    </row>
    <row r="5055" spans="3:3" ht="12.75" customHeight="1">
      <c r="C5055" s="101"/>
    </row>
    <row r="5056" spans="3:3" ht="12.75" customHeight="1">
      <c r="C5056" s="101"/>
    </row>
    <row r="5057" spans="3:3" ht="12.75" customHeight="1">
      <c r="C5057" s="101"/>
    </row>
    <row r="5058" spans="3:3" ht="12.75" customHeight="1">
      <c r="C5058" s="101"/>
    </row>
    <row r="5059" spans="3:3" ht="12.75" customHeight="1">
      <c r="C5059" s="101"/>
    </row>
    <row r="5060" spans="3:3" ht="12.75" customHeight="1">
      <c r="C5060" s="101"/>
    </row>
    <row r="5061" spans="3:3" ht="12.75" customHeight="1">
      <c r="C5061" s="101"/>
    </row>
    <row r="5062" spans="3:3" ht="12.75" customHeight="1">
      <c r="C5062" s="101"/>
    </row>
    <row r="5063" spans="3:3" ht="12.75" customHeight="1">
      <c r="C5063" s="101"/>
    </row>
    <row r="5064" spans="3:3" ht="12.75" customHeight="1">
      <c r="C5064" s="101"/>
    </row>
    <row r="5065" spans="3:3" ht="12.75" customHeight="1">
      <c r="C5065" s="101"/>
    </row>
    <row r="5066" spans="3:3" ht="12.75" customHeight="1">
      <c r="C5066" s="101"/>
    </row>
    <row r="5067" spans="3:3" ht="12.75" customHeight="1">
      <c r="C5067" s="101"/>
    </row>
    <row r="5068" spans="3:3" ht="12.75" customHeight="1">
      <c r="C5068" s="101"/>
    </row>
    <row r="5069" spans="3:3" ht="12.75" customHeight="1">
      <c r="C5069" s="101"/>
    </row>
    <row r="5070" spans="3:3" ht="12.75" customHeight="1">
      <c r="C5070" s="101"/>
    </row>
    <row r="5071" spans="3:3" ht="12.75" customHeight="1">
      <c r="C5071" s="101"/>
    </row>
    <row r="5072" spans="3:3" ht="12.75" customHeight="1">
      <c r="C5072" s="101"/>
    </row>
    <row r="5073" spans="3:3" ht="12.75" customHeight="1">
      <c r="C5073" s="101"/>
    </row>
    <row r="5074" spans="3:3" ht="12.75" customHeight="1">
      <c r="C5074" s="101"/>
    </row>
    <row r="5075" spans="3:3" ht="12.75" customHeight="1">
      <c r="C5075" s="101"/>
    </row>
    <row r="5076" spans="3:3" ht="12.75" customHeight="1">
      <c r="C5076" s="101"/>
    </row>
    <row r="5077" spans="3:3" ht="12.75" customHeight="1">
      <c r="C5077" s="101"/>
    </row>
    <row r="5078" spans="3:3" ht="12.75" customHeight="1">
      <c r="C5078" s="101"/>
    </row>
    <row r="5079" spans="3:3" ht="12.75" customHeight="1">
      <c r="C5079" s="101"/>
    </row>
    <row r="5080" spans="3:3" ht="12.75" customHeight="1">
      <c r="C5080" s="101"/>
    </row>
    <row r="5081" spans="3:3" ht="12.75" customHeight="1">
      <c r="C5081" s="101"/>
    </row>
    <row r="5082" spans="3:3" ht="12.75" customHeight="1">
      <c r="C5082" s="101"/>
    </row>
    <row r="5083" spans="3:3" ht="12.75" customHeight="1">
      <c r="C5083" s="101"/>
    </row>
    <row r="5084" spans="3:3" ht="12.75" customHeight="1">
      <c r="C5084" s="101"/>
    </row>
    <row r="5085" spans="3:3" ht="12.75" customHeight="1">
      <c r="C5085" s="101"/>
    </row>
    <row r="5086" spans="3:3" ht="12.75" customHeight="1">
      <c r="C5086" s="101"/>
    </row>
    <row r="5087" spans="3:3" ht="12.75" customHeight="1">
      <c r="C5087" s="101"/>
    </row>
    <row r="5088" spans="3:3" ht="12.75" customHeight="1">
      <c r="C5088" s="101"/>
    </row>
    <row r="5089" spans="3:3" ht="12.75" customHeight="1">
      <c r="C5089" s="101"/>
    </row>
    <row r="5090" spans="3:3" ht="12.75" customHeight="1">
      <c r="C5090" s="101"/>
    </row>
    <row r="5091" spans="3:3" ht="12.75" customHeight="1">
      <c r="C5091" s="101"/>
    </row>
    <row r="5092" spans="3:3" ht="12.75" customHeight="1">
      <c r="C5092" s="101"/>
    </row>
    <row r="5093" spans="3:3" ht="12.75" customHeight="1">
      <c r="C5093" s="101"/>
    </row>
    <row r="5094" spans="3:3" ht="12.75" customHeight="1">
      <c r="C5094" s="101"/>
    </row>
    <row r="5095" spans="3:3" ht="12.75" customHeight="1">
      <c r="C5095" s="101"/>
    </row>
    <row r="5096" spans="3:3" ht="12.75" customHeight="1">
      <c r="C5096" s="101"/>
    </row>
    <row r="5097" spans="3:3" ht="12.75" customHeight="1">
      <c r="C5097" s="101"/>
    </row>
    <row r="5098" spans="3:3" ht="12.75" customHeight="1">
      <c r="C5098" s="101"/>
    </row>
    <row r="5099" spans="3:3" ht="12.75" customHeight="1">
      <c r="C5099" s="101"/>
    </row>
    <row r="5100" spans="3:3" ht="12.75" customHeight="1">
      <c r="C5100" s="101"/>
    </row>
    <row r="5101" spans="3:3" ht="12.75" customHeight="1">
      <c r="C5101" s="101"/>
    </row>
    <row r="5102" spans="3:3" ht="12.75" customHeight="1">
      <c r="C5102" s="101"/>
    </row>
    <row r="5103" spans="3:3" ht="12.75" customHeight="1">
      <c r="C5103" s="101"/>
    </row>
    <row r="5104" spans="3:3" ht="12.75" customHeight="1">
      <c r="C5104" s="101"/>
    </row>
    <row r="5105" spans="3:3" ht="12.75" customHeight="1">
      <c r="C5105" s="101"/>
    </row>
    <row r="5106" spans="3:3" ht="12.75" customHeight="1">
      <c r="C5106" s="101"/>
    </row>
    <row r="5107" spans="3:3" ht="12.75" customHeight="1">
      <c r="C5107" s="101"/>
    </row>
    <row r="5108" spans="3:3" ht="12.75" customHeight="1">
      <c r="C5108" s="101"/>
    </row>
    <row r="5109" spans="3:3" ht="12.75" customHeight="1">
      <c r="C5109" s="101"/>
    </row>
    <row r="5110" spans="3:3" ht="12.75" customHeight="1">
      <c r="C5110" s="101"/>
    </row>
    <row r="5111" spans="3:3" ht="12.75" customHeight="1">
      <c r="C5111" s="101"/>
    </row>
    <row r="5112" spans="3:3" ht="12.75" customHeight="1">
      <c r="C5112" s="101"/>
    </row>
    <row r="5113" spans="3:3" ht="12.75" customHeight="1">
      <c r="C5113" s="101"/>
    </row>
    <row r="5114" spans="3:3" ht="12.75" customHeight="1">
      <c r="C5114" s="101"/>
    </row>
    <row r="5115" spans="3:3" ht="12.75" customHeight="1">
      <c r="C5115" s="101"/>
    </row>
    <row r="5116" spans="3:3" ht="12.75" customHeight="1">
      <c r="C5116" s="101"/>
    </row>
    <row r="5117" spans="3:3" ht="12.75" customHeight="1">
      <c r="C5117" s="101"/>
    </row>
    <row r="5118" spans="3:3" ht="12.75" customHeight="1">
      <c r="C5118" s="101"/>
    </row>
    <row r="5119" spans="3:3" ht="12.75" customHeight="1">
      <c r="C5119" s="101"/>
    </row>
    <row r="5120" spans="3:3" ht="12.75" customHeight="1">
      <c r="C5120" s="101"/>
    </row>
    <row r="5121" spans="3:3" ht="12.75" customHeight="1">
      <c r="C5121" s="101"/>
    </row>
    <row r="5122" spans="3:3" ht="12.75" customHeight="1">
      <c r="C5122" s="101"/>
    </row>
    <row r="5123" spans="3:3" ht="12.75" customHeight="1">
      <c r="C5123" s="101"/>
    </row>
    <row r="5124" spans="3:3" ht="12.75" customHeight="1">
      <c r="C5124" s="101"/>
    </row>
    <row r="5125" spans="3:3" ht="12.75" customHeight="1">
      <c r="C5125" s="101"/>
    </row>
    <row r="5126" spans="3:3" ht="12.75" customHeight="1">
      <c r="C5126" s="101"/>
    </row>
    <row r="5127" spans="3:3" ht="12.75" customHeight="1">
      <c r="C5127" s="101"/>
    </row>
    <row r="5128" spans="3:3" ht="12.75" customHeight="1">
      <c r="C5128" s="101"/>
    </row>
    <row r="5129" spans="3:3" ht="12.75" customHeight="1">
      <c r="C5129" s="101"/>
    </row>
    <row r="5130" spans="3:3" ht="12.75" customHeight="1">
      <c r="C5130" s="101"/>
    </row>
    <row r="5131" spans="3:3" ht="12.75" customHeight="1">
      <c r="C5131" s="101"/>
    </row>
    <row r="5132" spans="3:3" ht="12.75" customHeight="1">
      <c r="C5132" s="101"/>
    </row>
    <row r="5133" spans="3:3" ht="12.75" customHeight="1">
      <c r="C5133" s="101"/>
    </row>
    <row r="5134" spans="3:3" ht="12.75" customHeight="1">
      <c r="C5134" s="101"/>
    </row>
    <row r="5135" spans="3:3" ht="12.75" customHeight="1">
      <c r="C5135" s="101"/>
    </row>
    <row r="5136" spans="3:3" ht="12.75" customHeight="1">
      <c r="C5136" s="101"/>
    </row>
    <row r="5137" spans="3:3" ht="12.75" customHeight="1">
      <c r="C5137" s="101"/>
    </row>
    <row r="5138" spans="3:3" ht="12.75" customHeight="1">
      <c r="C5138" s="101"/>
    </row>
    <row r="5139" spans="3:3" ht="12.75" customHeight="1">
      <c r="C5139" s="101"/>
    </row>
    <row r="5140" spans="3:3" ht="12.75" customHeight="1">
      <c r="C5140" s="101"/>
    </row>
    <row r="5141" spans="3:3" ht="12.75" customHeight="1">
      <c r="C5141" s="101"/>
    </row>
    <row r="5142" spans="3:3" ht="12.75" customHeight="1">
      <c r="C5142" s="101"/>
    </row>
    <row r="5143" spans="3:3" ht="12.75" customHeight="1">
      <c r="C5143" s="101"/>
    </row>
    <row r="5144" spans="3:3" ht="12.75" customHeight="1">
      <c r="C5144" s="101"/>
    </row>
    <row r="5145" spans="3:3" ht="12.75" customHeight="1">
      <c r="C5145" s="101"/>
    </row>
    <row r="5146" spans="3:3" ht="12.75" customHeight="1">
      <c r="C5146" s="101"/>
    </row>
    <row r="5147" spans="3:3" ht="12.75" customHeight="1">
      <c r="C5147" s="101"/>
    </row>
    <row r="5148" spans="3:3" ht="12.75" customHeight="1">
      <c r="C5148" s="101"/>
    </row>
    <row r="5149" spans="3:3" ht="12.75" customHeight="1">
      <c r="C5149" s="101"/>
    </row>
    <row r="5150" spans="3:3" ht="12.75" customHeight="1">
      <c r="C5150" s="101"/>
    </row>
    <row r="5151" spans="3:3" ht="12.75" customHeight="1">
      <c r="C5151" s="101"/>
    </row>
    <row r="5152" spans="3:3" ht="12.75" customHeight="1">
      <c r="C5152" s="101"/>
    </row>
    <row r="5153" spans="3:3" ht="12.75" customHeight="1">
      <c r="C5153" s="101"/>
    </row>
    <row r="5154" spans="3:3" ht="12.75" customHeight="1">
      <c r="C5154" s="101"/>
    </row>
    <row r="5155" spans="3:3" ht="12.75" customHeight="1">
      <c r="C5155" s="101"/>
    </row>
    <row r="5156" spans="3:3" ht="12.75" customHeight="1">
      <c r="C5156" s="101"/>
    </row>
    <row r="5157" spans="3:3" ht="12.75" customHeight="1">
      <c r="C5157" s="101"/>
    </row>
    <row r="5158" spans="3:3" ht="12.75" customHeight="1">
      <c r="C5158" s="101"/>
    </row>
    <row r="5159" spans="3:3" ht="12.75" customHeight="1">
      <c r="C5159" s="101"/>
    </row>
    <row r="5160" spans="3:3" ht="12.75" customHeight="1">
      <c r="C5160" s="101"/>
    </row>
    <row r="5161" spans="3:3" ht="12.75" customHeight="1">
      <c r="C5161" s="101"/>
    </row>
    <row r="5162" spans="3:3" ht="12.75" customHeight="1">
      <c r="C5162" s="101"/>
    </row>
    <row r="5163" spans="3:3" ht="12.75" customHeight="1">
      <c r="C5163" s="101"/>
    </row>
    <row r="5164" spans="3:3" ht="12.75" customHeight="1">
      <c r="C5164" s="101"/>
    </row>
    <row r="5165" spans="3:3" ht="12.75" customHeight="1">
      <c r="C5165" s="101"/>
    </row>
    <row r="5166" spans="3:3" ht="12.75" customHeight="1">
      <c r="C5166" s="101"/>
    </row>
    <row r="5167" spans="3:3" ht="12.75" customHeight="1">
      <c r="C5167" s="101"/>
    </row>
    <row r="5168" spans="3:3" ht="12.75" customHeight="1">
      <c r="C5168" s="101"/>
    </row>
    <row r="5169" spans="3:3" ht="12.75" customHeight="1">
      <c r="C5169" s="101"/>
    </row>
    <row r="5170" spans="3:3" ht="12.75" customHeight="1">
      <c r="C5170" s="101"/>
    </row>
    <row r="5171" spans="3:3" ht="12.75" customHeight="1">
      <c r="C5171" s="101"/>
    </row>
    <row r="5172" spans="3:3" ht="12.75" customHeight="1">
      <c r="C5172" s="101"/>
    </row>
    <row r="5173" spans="3:3" ht="12.75" customHeight="1">
      <c r="C5173" s="101"/>
    </row>
    <row r="5174" spans="3:3" ht="12.75" customHeight="1">
      <c r="C5174" s="101"/>
    </row>
    <row r="5175" spans="3:3" ht="12.75" customHeight="1">
      <c r="C5175" s="101"/>
    </row>
    <row r="5176" spans="3:3" ht="12.75" customHeight="1">
      <c r="C5176" s="101"/>
    </row>
    <row r="5177" spans="3:3" ht="12.75" customHeight="1">
      <c r="C5177" s="101"/>
    </row>
    <row r="5178" spans="3:3" ht="12.75" customHeight="1">
      <c r="C5178" s="101"/>
    </row>
    <row r="5179" spans="3:3" ht="12.75" customHeight="1">
      <c r="C5179" s="101"/>
    </row>
    <row r="5180" spans="3:3" ht="12.75" customHeight="1">
      <c r="C5180" s="101"/>
    </row>
    <row r="5181" spans="3:3" ht="12.75" customHeight="1">
      <c r="C5181" s="101"/>
    </row>
    <row r="5182" spans="3:3" ht="12.75" customHeight="1">
      <c r="C5182" s="101"/>
    </row>
    <row r="5183" spans="3:3" ht="12.75" customHeight="1">
      <c r="C5183" s="101"/>
    </row>
    <row r="5184" spans="3:3" ht="12.75" customHeight="1">
      <c r="C5184" s="101"/>
    </row>
    <row r="5185" spans="3:3" ht="12.75" customHeight="1">
      <c r="C5185" s="101"/>
    </row>
    <row r="5186" spans="3:3" ht="12.75" customHeight="1">
      <c r="C5186" s="101"/>
    </row>
    <row r="5187" spans="3:3" ht="12.75" customHeight="1">
      <c r="C5187" s="101"/>
    </row>
    <row r="5188" spans="3:3" ht="12.75" customHeight="1">
      <c r="C5188" s="101"/>
    </row>
    <row r="5189" spans="3:3" ht="12.75" customHeight="1">
      <c r="C5189" s="101"/>
    </row>
    <row r="5190" spans="3:3" ht="12.75" customHeight="1">
      <c r="C5190" s="101"/>
    </row>
    <row r="5191" spans="3:3" ht="12.75" customHeight="1">
      <c r="C5191" s="101"/>
    </row>
    <row r="5192" spans="3:3" ht="12.75" customHeight="1">
      <c r="C5192" s="101"/>
    </row>
    <row r="5193" spans="3:3" ht="12.75" customHeight="1">
      <c r="C5193" s="101"/>
    </row>
    <row r="5194" spans="3:3" ht="12.75" customHeight="1">
      <c r="C5194" s="101"/>
    </row>
    <row r="5195" spans="3:3" ht="12.75" customHeight="1">
      <c r="C5195" s="101"/>
    </row>
    <row r="5196" spans="3:3" ht="12.75" customHeight="1">
      <c r="C5196" s="101"/>
    </row>
    <row r="5197" spans="3:3" ht="12.75" customHeight="1">
      <c r="C5197" s="101"/>
    </row>
    <row r="5198" spans="3:3" ht="12.75" customHeight="1">
      <c r="C5198" s="101"/>
    </row>
    <row r="5199" spans="3:3" ht="12.75" customHeight="1">
      <c r="C5199" s="101"/>
    </row>
    <row r="5200" spans="3:3" ht="12.75" customHeight="1">
      <c r="C5200" s="101"/>
    </row>
    <row r="5201" spans="3:3" ht="12.75" customHeight="1">
      <c r="C5201" s="101"/>
    </row>
    <row r="5202" spans="3:3" ht="12.75" customHeight="1">
      <c r="C5202" s="101"/>
    </row>
    <row r="5203" spans="3:3" ht="12.75" customHeight="1">
      <c r="C5203" s="101"/>
    </row>
    <row r="5204" spans="3:3" ht="12.75" customHeight="1">
      <c r="C5204" s="101"/>
    </row>
    <row r="5205" spans="3:3" ht="12.75" customHeight="1">
      <c r="C5205" s="101"/>
    </row>
    <row r="5206" spans="3:3" ht="12.75" customHeight="1">
      <c r="C5206" s="101"/>
    </row>
    <row r="5207" spans="3:3" ht="12.75" customHeight="1">
      <c r="C5207" s="101"/>
    </row>
    <row r="5208" spans="3:3" ht="12.75" customHeight="1">
      <c r="C5208" s="101"/>
    </row>
    <row r="5209" spans="3:3" ht="12.75" customHeight="1">
      <c r="C5209" s="101"/>
    </row>
    <row r="5210" spans="3:3" ht="12.75" customHeight="1">
      <c r="C5210" s="101"/>
    </row>
    <row r="5211" spans="3:3" ht="12.75" customHeight="1">
      <c r="C5211" s="101"/>
    </row>
    <row r="5212" spans="3:3" ht="12.75" customHeight="1">
      <c r="C5212" s="101"/>
    </row>
    <row r="5213" spans="3:3" ht="12.75" customHeight="1">
      <c r="C5213" s="101"/>
    </row>
    <row r="5214" spans="3:3" ht="12.75" customHeight="1">
      <c r="C5214" s="101"/>
    </row>
    <row r="5215" spans="3:3" ht="12.75" customHeight="1">
      <c r="C5215" s="101"/>
    </row>
    <row r="5216" spans="3:3" ht="12.75" customHeight="1">
      <c r="C5216" s="101"/>
    </row>
    <row r="5217" spans="3:3" ht="12.75" customHeight="1">
      <c r="C5217" s="101"/>
    </row>
    <row r="5218" spans="3:3" ht="12.75" customHeight="1">
      <c r="C5218" s="101"/>
    </row>
    <row r="5219" spans="3:3" ht="12.75" customHeight="1">
      <c r="C5219" s="101"/>
    </row>
    <row r="5220" spans="3:3" ht="12.75" customHeight="1">
      <c r="C5220" s="101"/>
    </row>
    <row r="5221" spans="3:3" ht="12.75" customHeight="1">
      <c r="C5221" s="101"/>
    </row>
    <row r="5222" spans="3:3" ht="12.75" customHeight="1">
      <c r="C5222" s="101"/>
    </row>
    <row r="5223" spans="3:3" ht="12.75" customHeight="1">
      <c r="C5223" s="101"/>
    </row>
    <row r="5224" spans="3:3" ht="12.75" customHeight="1">
      <c r="C5224" s="101"/>
    </row>
    <row r="5225" spans="3:3" ht="12.75" customHeight="1">
      <c r="C5225" s="101"/>
    </row>
    <row r="5226" spans="3:3" ht="12.75" customHeight="1">
      <c r="C5226" s="101"/>
    </row>
    <row r="5227" spans="3:3" ht="12.75" customHeight="1">
      <c r="C5227" s="101"/>
    </row>
    <row r="5228" spans="3:3" ht="12.75" customHeight="1">
      <c r="C5228" s="101"/>
    </row>
    <row r="5229" spans="3:3" ht="12.75" customHeight="1">
      <c r="C5229" s="101"/>
    </row>
    <row r="5230" spans="3:3" ht="12.75" customHeight="1">
      <c r="C5230" s="101"/>
    </row>
    <row r="5231" spans="3:3" ht="12.75" customHeight="1">
      <c r="C5231" s="101"/>
    </row>
    <row r="5232" spans="3:3" ht="12.75" customHeight="1">
      <c r="C5232" s="101"/>
    </row>
    <row r="5233" spans="3:3" ht="12.75" customHeight="1">
      <c r="C5233" s="101"/>
    </row>
    <row r="5234" spans="3:3" ht="12.75" customHeight="1">
      <c r="C5234" s="101"/>
    </row>
    <row r="5235" spans="3:3" ht="12.75" customHeight="1">
      <c r="C5235" s="101"/>
    </row>
    <row r="5236" spans="3:3" ht="12.75" customHeight="1">
      <c r="C5236" s="101"/>
    </row>
    <row r="5237" spans="3:3" ht="12.75" customHeight="1">
      <c r="C5237" s="101"/>
    </row>
    <row r="5238" spans="3:3" ht="12.75" customHeight="1">
      <c r="C5238" s="101"/>
    </row>
    <row r="5239" spans="3:3" ht="12.75" customHeight="1">
      <c r="C5239" s="101"/>
    </row>
    <row r="5240" spans="3:3" ht="12.75" customHeight="1">
      <c r="C5240" s="101"/>
    </row>
    <row r="5241" spans="3:3" ht="12.75" customHeight="1">
      <c r="C5241" s="101"/>
    </row>
    <row r="5242" spans="3:3" ht="12.75" customHeight="1">
      <c r="C5242" s="101"/>
    </row>
    <row r="5243" spans="3:3" ht="12.75" customHeight="1">
      <c r="C5243" s="101"/>
    </row>
    <row r="5244" spans="3:3" ht="12.75" customHeight="1">
      <c r="C5244" s="101"/>
    </row>
    <row r="5245" spans="3:3" ht="12.75" customHeight="1">
      <c r="C5245" s="101"/>
    </row>
    <row r="5246" spans="3:3" ht="12.75" customHeight="1">
      <c r="C5246" s="101"/>
    </row>
    <row r="5247" spans="3:3" ht="12.75" customHeight="1">
      <c r="C5247" s="101"/>
    </row>
    <row r="5248" spans="3:3" ht="12.75" customHeight="1">
      <c r="C5248" s="101"/>
    </row>
    <row r="5249" spans="3:3" ht="12.75" customHeight="1">
      <c r="C5249" s="101"/>
    </row>
    <row r="5250" spans="3:3" ht="12.75" customHeight="1">
      <c r="C5250" s="101"/>
    </row>
    <row r="5251" spans="3:3" ht="12.75" customHeight="1">
      <c r="C5251" s="101"/>
    </row>
    <row r="5252" spans="3:3" ht="12.75" customHeight="1">
      <c r="C5252" s="101"/>
    </row>
    <row r="5253" spans="3:3" ht="12.75" customHeight="1">
      <c r="C5253" s="101"/>
    </row>
    <row r="5254" spans="3:3" ht="12.75" customHeight="1">
      <c r="C5254" s="101"/>
    </row>
    <row r="5255" spans="3:3" ht="12.75" customHeight="1">
      <c r="C5255" s="101"/>
    </row>
    <row r="5256" spans="3:3" ht="12.75" customHeight="1">
      <c r="C5256" s="101"/>
    </row>
    <row r="5257" spans="3:3" ht="12.75" customHeight="1">
      <c r="C5257" s="101"/>
    </row>
    <row r="5258" spans="3:3" ht="12.75" customHeight="1">
      <c r="C5258" s="101"/>
    </row>
    <row r="5259" spans="3:3" ht="12.75" customHeight="1">
      <c r="C5259" s="101"/>
    </row>
    <row r="5260" spans="3:3" ht="12.75" customHeight="1">
      <c r="C5260" s="101"/>
    </row>
    <row r="5261" spans="3:3" ht="12.75" customHeight="1">
      <c r="C5261" s="101"/>
    </row>
    <row r="5262" spans="3:3" ht="12.75" customHeight="1">
      <c r="C5262" s="101"/>
    </row>
    <row r="5263" spans="3:3" ht="12.75" customHeight="1">
      <c r="C5263" s="101"/>
    </row>
    <row r="5264" spans="3:3" ht="12.75" customHeight="1">
      <c r="C5264" s="101"/>
    </row>
    <row r="5265" spans="3:3" ht="12.75" customHeight="1">
      <c r="C5265" s="101"/>
    </row>
    <row r="5266" spans="3:3" ht="12.75" customHeight="1">
      <c r="C5266" s="101"/>
    </row>
    <row r="5267" spans="3:3" ht="12.75" customHeight="1">
      <c r="C5267" s="101"/>
    </row>
    <row r="5268" spans="3:3" ht="12.75" customHeight="1">
      <c r="C5268" s="101"/>
    </row>
    <row r="5269" spans="3:3" ht="12.75" customHeight="1">
      <c r="C5269" s="101"/>
    </row>
    <row r="5270" spans="3:3" ht="12.75" customHeight="1">
      <c r="C5270" s="101"/>
    </row>
    <row r="5271" spans="3:3" ht="12.75" customHeight="1">
      <c r="C5271" s="101"/>
    </row>
    <row r="5272" spans="3:3" ht="12.75" customHeight="1">
      <c r="C5272" s="101"/>
    </row>
    <row r="5273" spans="3:3" ht="12.75" customHeight="1">
      <c r="C5273" s="101"/>
    </row>
    <row r="5274" spans="3:3" ht="12.75" customHeight="1">
      <c r="C5274" s="101"/>
    </row>
    <row r="5275" spans="3:3" ht="12.75" customHeight="1">
      <c r="C5275" s="101"/>
    </row>
    <row r="5276" spans="3:3" ht="12.75" customHeight="1">
      <c r="C5276" s="101"/>
    </row>
    <row r="5277" spans="3:3" ht="12.75" customHeight="1">
      <c r="C5277" s="101"/>
    </row>
    <row r="5278" spans="3:3" ht="12.75" customHeight="1">
      <c r="C5278" s="101"/>
    </row>
    <row r="5279" spans="3:3" ht="12.75" customHeight="1">
      <c r="C5279" s="101"/>
    </row>
    <row r="5280" spans="3:3" ht="12.75" customHeight="1">
      <c r="C5280" s="101"/>
    </row>
    <row r="5281" spans="3:3" ht="12.75" customHeight="1">
      <c r="C5281" s="101"/>
    </row>
    <row r="5282" spans="3:3" ht="12.75" customHeight="1">
      <c r="C5282" s="101"/>
    </row>
    <row r="5283" spans="3:3" ht="12.75" customHeight="1">
      <c r="C5283" s="101"/>
    </row>
    <row r="5284" spans="3:3" ht="12.75" customHeight="1">
      <c r="C5284" s="101"/>
    </row>
    <row r="5285" spans="3:3" ht="12.75" customHeight="1">
      <c r="C5285" s="101"/>
    </row>
    <row r="5286" spans="3:3" ht="12.75" customHeight="1">
      <c r="C5286" s="101"/>
    </row>
    <row r="5287" spans="3:3" ht="12.75" customHeight="1">
      <c r="C5287" s="101"/>
    </row>
    <row r="5288" spans="3:3" ht="12.75" customHeight="1">
      <c r="C5288" s="101"/>
    </row>
    <row r="5289" spans="3:3" ht="12.75" customHeight="1">
      <c r="C5289" s="101"/>
    </row>
    <row r="5290" spans="3:3" ht="12.75" customHeight="1">
      <c r="C5290" s="101"/>
    </row>
    <row r="5291" spans="3:3" ht="12.75" customHeight="1">
      <c r="C5291" s="101"/>
    </row>
    <row r="5292" spans="3:3" ht="12.75" customHeight="1">
      <c r="C5292" s="101"/>
    </row>
    <row r="5293" spans="3:3" ht="12.75" customHeight="1">
      <c r="C5293" s="101"/>
    </row>
    <row r="5294" spans="3:3" ht="12.75" customHeight="1">
      <c r="C5294" s="101"/>
    </row>
    <row r="5295" spans="3:3" ht="12.75" customHeight="1">
      <c r="C5295" s="101"/>
    </row>
    <row r="5296" spans="3:3" ht="12.75" customHeight="1">
      <c r="C5296" s="101"/>
    </row>
    <row r="5297" spans="3:3" ht="12.75" customHeight="1">
      <c r="C5297" s="101"/>
    </row>
    <row r="5298" spans="3:3" ht="12.75" customHeight="1">
      <c r="C5298" s="101"/>
    </row>
    <row r="5299" spans="3:3" ht="12.75" customHeight="1">
      <c r="C5299" s="101"/>
    </row>
    <row r="5300" spans="3:3" ht="12.75" customHeight="1">
      <c r="C5300" s="101"/>
    </row>
    <row r="5301" spans="3:3" ht="12.75" customHeight="1">
      <c r="C5301" s="101"/>
    </row>
    <row r="5302" spans="3:3" ht="12.75" customHeight="1">
      <c r="C5302" s="101"/>
    </row>
    <row r="5303" spans="3:3" ht="12.75" customHeight="1">
      <c r="C5303" s="101"/>
    </row>
    <row r="5304" spans="3:3" ht="12.75" customHeight="1">
      <c r="C5304" s="101"/>
    </row>
    <row r="5305" spans="3:3" ht="12.75" customHeight="1">
      <c r="C5305" s="101"/>
    </row>
    <row r="5306" spans="3:3" ht="12.75" customHeight="1">
      <c r="C5306" s="101"/>
    </row>
    <row r="5307" spans="3:3" ht="12.75" customHeight="1">
      <c r="C5307" s="101"/>
    </row>
    <row r="5308" spans="3:3" ht="12.75" customHeight="1">
      <c r="C5308" s="101"/>
    </row>
    <row r="5309" spans="3:3" ht="12.75" customHeight="1">
      <c r="C5309" s="101"/>
    </row>
    <row r="5310" spans="3:3" ht="12.75" customHeight="1">
      <c r="C5310" s="101"/>
    </row>
    <row r="5311" spans="3:3" ht="12.75" customHeight="1">
      <c r="C5311" s="101"/>
    </row>
    <row r="5312" spans="3:3" ht="12.75" customHeight="1">
      <c r="C5312" s="101"/>
    </row>
    <row r="5313" spans="3:3" ht="12.75" customHeight="1">
      <c r="C5313" s="101"/>
    </row>
    <row r="5314" spans="3:3" ht="12.75" customHeight="1">
      <c r="C5314" s="101"/>
    </row>
    <row r="5315" spans="3:3" ht="12.75" customHeight="1">
      <c r="C5315" s="101"/>
    </row>
    <row r="5316" spans="3:3" ht="12.75" customHeight="1">
      <c r="C5316" s="101"/>
    </row>
    <row r="5317" spans="3:3" ht="12.75" customHeight="1">
      <c r="C5317" s="101"/>
    </row>
    <row r="5318" spans="3:3" ht="12.75" customHeight="1">
      <c r="C5318" s="101"/>
    </row>
    <row r="5319" spans="3:3" ht="12.75" customHeight="1">
      <c r="C5319" s="101"/>
    </row>
    <row r="5320" spans="3:3" ht="12.75" customHeight="1">
      <c r="C5320" s="101"/>
    </row>
    <row r="5321" spans="3:3" ht="12.75" customHeight="1">
      <c r="C5321" s="101"/>
    </row>
    <row r="5322" spans="3:3" ht="12.75" customHeight="1">
      <c r="C5322" s="101"/>
    </row>
    <row r="5323" spans="3:3" ht="12.75" customHeight="1">
      <c r="C5323" s="101"/>
    </row>
    <row r="5324" spans="3:3" ht="12.75" customHeight="1">
      <c r="C5324" s="101"/>
    </row>
    <row r="5325" spans="3:3" ht="12.75" customHeight="1">
      <c r="C5325" s="101"/>
    </row>
    <row r="5326" spans="3:3" ht="12.75" customHeight="1">
      <c r="C5326" s="101"/>
    </row>
    <row r="5327" spans="3:3" ht="12.75" customHeight="1">
      <c r="C5327" s="101"/>
    </row>
    <row r="5328" spans="3:3" ht="12.75" customHeight="1">
      <c r="C5328" s="101"/>
    </row>
    <row r="5329" spans="3:3" ht="12.75" customHeight="1">
      <c r="C5329" s="101"/>
    </row>
    <row r="5330" spans="3:3" ht="12.75" customHeight="1">
      <c r="C5330" s="101"/>
    </row>
    <row r="5331" spans="3:3" ht="12.75" customHeight="1">
      <c r="C5331" s="101"/>
    </row>
    <row r="5332" spans="3:3" ht="12.75" customHeight="1">
      <c r="C5332" s="101"/>
    </row>
    <row r="5333" spans="3:3" ht="12.75" customHeight="1">
      <c r="C5333" s="101"/>
    </row>
    <row r="5334" spans="3:3" ht="12.75" customHeight="1">
      <c r="C5334" s="101"/>
    </row>
    <row r="5335" spans="3:3" ht="12.75" customHeight="1">
      <c r="C5335" s="101"/>
    </row>
    <row r="5336" spans="3:3" ht="12.75" customHeight="1">
      <c r="C5336" s="101"/>
    </row>
    <row r="5337" spans="3:3" ht="12.75" customHeight="1">
      <c r="C5337" s="101"/>
    </row>
    <row r="5338" spans="3:3" ht="12.75" customHeight="1">
      <c r="C5338" s="101"/>
    </row>
    <row r="5339" spans="3:3" ht="12.75" customHeight="1">
      <c r="C5339" s="101"/>
    </row>
    <row r="5340" spans="3:3" ht="12.75" customHeight="1">
      <c r="C5340" s="101"/>
    </row>
    <row r="5341" spans="3:3" ht="12.75" customHeight="1">
      <c r="C5341" s="101"/>
    </row>
    <row r="5342" spans="3:3" ht="12.75" customHeight="1">
      <c r="C5342" s="101"/>
    </row>
    <row r="5343" spans="3:3" ht="12.75" customHeight="1">
      <c r="C5343" s="101"/>
    </row>
    <row r="5344" spans="3:3" ht="12.75" customHeight="1">
      <c r="C5344" s="101"/>
    </row>
    <row r="5345" spans="3:3" ht="12.75" customHeight="1">
      <c r="C5345" s="101"/>
    </row>
    <row r="5346" spans="3:3" ht="12.75" customHeight="1">
      <c r="C5346" s="101"/>
    </row>
    <row r="5347" spans="3:3" ht="12.75" customHeight="1">
      <c r="C5347" s="101"/>
    </row>
    <row r="5348" spans="3:3" ht="12.75" customHeight="1">
      <c r="C5348" s="101"/>
    </row>
    <row r="5349" spans="3:3" ht="12.75" customHeight="1">
      <c r="C5349" s="101"/>
    </row>
    <row r="5350" spans="3:3" ht="12.75" customHeight="1">
      <c r="C5350" s="101"/>
    </row>
    <row r="5351" spans="3:3" ht="12.75" customHeight="1">
      <c r="C5351" s="101"/>
    </row>
    <row r="5352" spans="3:3" ht="12.75" customHeight="1">
      <c r="C5352" s="101"/>
    </row>
    <row r="5353" spans="3:3" ht="12.75" customHeight="1">
      <c r="C5353" s="101"/>
    </row>
    <row r="5354" spans="3:3" ht="12.75" customHeight="1">
      <c r="C5354" s="101"/>
    </row>
    <row r="5355" spans="3:3" ht="12.75" customHeight="1">
      <c r="C5355" s="101"/>
    </row>
    <row r="5356" spans="3:3" ht="12.75" customHeight="1">
      <c r="C5356" s="101"/>
    </row>
    <row r="5357" spans="3:3" ht="12.75" customHeight="1">
      <c r="C5357" s="101"/>
    </row>
    <row r="5358" spans="3:3" ht="12.75" customHeight="1">
      <c r="C5358" s="101"/>
    </row>
    <row r="5359" spans="3:3" ht="12.75" customHeight="1">
      <c r="C5359" s="101"/>
    </row>
    <row r="5360" spans="3:3" ht="12.75" customHeight="1">
      <c r="C5360" s="101"/>
    </row>
    <row r="5361" spans="3:3" ht="12.75" customHeight="1">
      <c r="C5361" s="101"/>
    </row>
    <row r="5362" spans="3:3" ht="12.75" customHeight="1">
      <c r="C5362" s="101"/>
    </row>
    <row r="5363" spans="3:3" ht="12.75" customHeight="1">
      <c r="C5363" s="101"/>
    </row>
    <row r="5364" spans="3:3" ht="12.75" customHeight="1">
      <c r="C5364" s="101"/>
    </row>
    <row r="5365" spans="3:3" ht="12.75" customHeight="1">
      <c r="C5365" s="101"/>
    </row>
    <row r="5366" spans="3:3" ht="12.75" customHeight="1">
      <c r="C5366" s="101"/>
    </row>
    <row r="5367" spans="3:3" ht="12.75" customHeight="1">
      <c r="C5367" s="101"/>
    </row>
    <row r="5368" spans="3:3" ht="12.75" customHeight="1">
      <c r="C5368" s="101"/>
    </row>
    <row r="5369" spans="3:3" ht="12.75" customHeight="1">
      <c r="C5369" s="101"/>
    </row>
    <row r="5370" spans="3:3" ht="12.75" customHeight="1">
      <c r="C5370" s="101"/>
    </row>
    <row r="5371" spans="3:3" ht="12.75" customHeight="1">
      <c r="C5371" s="101"/>
    </row>
    <row r="5372" spans="3:3" ht="12.75" customHeight="1">
      <c r="C5372" s="101"/>
    </row>
    <row r="5373" spans="3:3" ht="12.75" customHeight="1">
      <c r="C5373" s="101"/>
    </row>
    <row r="5374" spans="3:3" ht="12.75" customHeight="1">
      <c r="C5374" s="101"/>
    </row>
    <row r="5375" spans="3:3" ht="12.75" customHeight="1">
      <c r="C5375" s="101"/>
    </row>
    <row r="5376" spans="3:3" ht="12.75" customHeight="1">
      <c r="C5376" s="101"/>
    </row>
    <row r="5377" spans="3:3" ht="12.75" customHeight="1">
      <c r="C5377" s="101"/>
    </row>
    <row r="5378" spans="3:3" ht="12.75" customHeight="1">
      <c r="C5378" s="101"/>
    </row>
    <row r="5379" spans="3:3" ht="12.75" customHeight="1">
      <c r="C5379" s="101"/>
    </row>
    <row r="5380" spans="3:3" ht="12.75" customHeight="1">
      <c r="C5380" s="101"/>
    </row>
    <row r="5381" spans="3:3" ht="12.75" customHeight="1">
      <c r="C5381" s="101"/>
    </row>
    <row r="5382" spans="3:3" ht="12.75" customHeight="1">
      <c r="C5382" s="101"/>
    </row>
    <row r="5383" spans="3:3" ht="12.75" customHeight="1">
      <c r="C5383" s="101"/>
    </row>
    <row r="5384" spans="3:3" ht="12.75" customHeight="1">
      <c r="C5384" s="101"/>
    </row>
    <row r="5385" spans="3:3" ht="12.75" customHeight="1">
      <c r="C5385" s="101"/>
    </row>
    <row r="5386" spans="3:3" ht="12.75" customHeight="1">
      <c r="C5386" s="101"/>
    </row>
    <row r="5387" spans="3:3" ht="12.75" customHeight="1">
      <c r="C5387" s="101"/>
    </row>
    <row r="5388" spans="3:3" ht="12.75" customHeight="1">
      <c r="C5388" s="101"/>
    </row>
    <row r="5389" spans="3:3" ht="12.75" customHeight="1">
      <c r="C5389" s="101"/>
    </row>
    <row r="5390" spans="3:3" ht="12.75" customHeight="1">
      <c r="C5390" s="101"/>
    </row>
    <row r="5391" spans="3:3" ht="12.75" customHeight="1">
      <c r="C5391" s="101"/>
    </row>
    <row r="5392" spans="3:3" ht="12.75" customHeight="1">
      <c r="C5392" s="101"/>
    </row>
    <row r="5393" spans="3:3" ht="12.75" customHeight="1">
      <c r="C5393" s="101"/>
    </row>
    <row r="5394" spans="3:3" ht="12.75" customHeight="1">
      <c r="C5394" s="101"/>
    </row>
    <row r="5395" spans="3:3" ht="12.75" customHeight="1">
      <c r="C5395" s="101"/>
    </row>
    <row r="5396" spans="3:3" ht="12.75" customHeight="1">
      <c r="C5396" s="101"/>
    </row>
    <row r="5397" spans="3:3" ht="12.75" customHeight="1">
      <c r="C5397" s="101"/>
    </row>
    <row r="5398" spans="3:3" ht="12.75" customHeight="1">
      <c r="C5398" s="101"/>
    </row>
    <row r="5399" spans="3:3" ht="12.75" customHeight="1">
      <c r="C5399" s="101"/>
    </row>
    <row r="5400" spans="3:3" ht="12.75" customHeight="1">
      <c r="C5400" s="101"/>
    </row>
    <row r="5401" spans="3:3" ht="12.75" customHeight="1">
      <c r="C5401" s="101"/>
    </row>
    <row r="5402" spans="3:3" ht="12.75" customHeight="1">
      <c r="C5402" s="101"/>
    </row>
    <row r="5403" spans="3:3" ht="12.75" customHeight="1">
      <c r="C5403" s="101"/>
    </row>
    <row r="5404" spans="3:3" ht="12.75" customHeight="1">
      <c r="C5404" s="101"/>
    </row>
    <row r="5405" spans="3:3" ht="12.75" customHeight="1">
      <c r="C5405" s="101"/>
    </row>
    <row r="5406" spans="3:3" ht="12.75" customHeight="1">
      <c r="C5406" s="101"/>
    </row>
    <row r="5407" spans="3:3" ht="12.75" customHeight="1">
      <c r="C5407" s="101"/>
    </row>
    <row r="5408" spans="3:3" ht="12.75" customHeight="1">
      <c r="C5408" s="101"/>
    </row>
    <row r="5409" spans="3:3" ht="12.75" customHeight="1">
      <c r="C5409" s="101"/>
    </row>
    <row r="5410" spans="3:3" ht="12.75" customHeight="1">
      <c r="C5410" s="101"/>
    </row>
    <row r="5411" spans="3:3" ht="12.75" customHeight="1">
      <c r="C5411" s="101"/>
    </row>
    <row r="5412" spans="3:3" ht="12.75" customHeight="1">
      <c r="C5412" s="101"/>
    </row>
    <row r="5413" spans="3:3" ht="12.75" customHeight="1">
      <c r="C5413" s="101"/>
    </row>
    <row r="5414" spans="3:3" ht="12.75" customHeight="1">
      <c r="C5414" s="101"/>
    </row>
    <row r="5415" spans="3:3" ht="12.75" customHeight="1">
      <c r="C5415" s="101"/>
    </row>
    <row r="5416" spans="3:3" ht="12.75" customHeight="1">
      <c r="C5416" s="101"/>
    </row>
    <row r="5417" spans="3:3" ht="12.75" customHeight="1">
      <c r="C5417" s="101"/>
    </row>
    <row r="5418" spans="3:3" ht="12.75" customHeight="1">
      <c r="C5418" s="101"/>
    </row>
    <row r="5419" spans="3:3" ht="12.75" customHeight="1">
      <c r="C5419" s="101"/>
    </row>
    <row r="5420" spans="3:3" ht="12.75" customHeight="1">
      <c r="C5420" s="101"/>
    </row>
    <row r="5421" spans="3:3" ht="12.75" customHeight="1">
      <c r="C5421" s="101"/>
    </row>
    <row r="5422" spans="3:3" ht="12.75" customHeight="1">
      <c r="C5422" s="101"/>
    </row>
    <row r="5423" spans="3:3" ht="12.75" customHeight="1">
      <c r="C5423" s="101"/>
    </row>
    <row r="5424" spans="3:3" ht="12.75" customHeight="1">
      <c r="C5424" s="101"/>
    </row>
    <row r="5425" spans="3:3" ht="12.75" customHeight="1">
      <c r="C5425" s="101"/>
    </row>
    <row r="5426" spans="3:3" ht="12.75" customHeight="1">
      <c r="C5426" s="101"/>
    </row>
    <row r="5427" spans="3:3" ht="12.75" customHeight="1">
      <c r="C5427" s="101"/>
    </row>
    <row r="5428" spans="3:3" ht="12.75" customHeight="1">
      <c r="C5428" s="101"/>
    </row>
    <row r="5429" spans="3:3" ht="12.75" customHeight="1">
      <c r="C5429" s="101"/>
    </row>
    <row r="5430" spans="3:3" ht="12.75" customHeight="1">
      <c r="C5430" s="101"/>
    </row>
    <row r="5431" spans="3:3" ht="12.75" customHeight="1">
      <c r="C5431" s="101"/>
    </row>
    <row r="5432" spans="3:3" ht="12.75" customHeight="1">
      <c r="C5432" s="101"/>
    </row>
    <row r="5433" spans="3:3" ht="12.75" customHeight="1">
      <c r="C5433" s="101"/>
    </row>
    <row r="5434" spans="3:3" ht="12.75" customHeight="1">
      <c r="C5434" s="101"/>
    </row>
    <row r="5435" spans="3:3" ht="12.75" customHeight="1">
      <c r="C5435" s="101"/>
    </row>
    <row r="5436" spans="3:3" ht="12.75" customHeight="1">
      <c r="C5436" s="101"/>
    </row>
    <row r="5437" spans="3:3" ht="12.75" customHeight="1">
      <c r="C5437" s="101"/>
    </row>
    <row r="5438" spans="3:3" ht="12.75" customHeight="1">
      <c r="C5438" s="101"/>
    </row>
    <row r="5439" spans="3:3" ht="12.75" customHeight="1">
      <c r="C5439" s="101"/>
    </row>
    <row r="5440" spans="3:3" ht="12.75" customHeight="1">
      <c r="C5440" s="101"/>
    </row>
    <row r="5441" spans="3:3" ht="12.75" customHeight="1">
      <c r="C5441" s="101"/>
    </row>
    <row r="5442" spans="3:3" ht="12.75" customHeight="1">
      <c r="C5442" s="101"/>
    </row>
    <row r="5443" spans="3:3" ht="12.75" customHeight="1">
      <c r="C5443" s="101"/>
    </row>
    <row r="5444" spans="3:3" ht="12.75" customHeight="1">
      <c r="C5444" s="101"/>
    </row>
    <row r="5445" spans="3:3" ht="12.75" customHeight="1">
      <c r="C5445" s="101"/>
    </row>
    <row r="5446" spans="3:3" ht="12.75" customHeight="1">
      <c r="C5446" s="101"/>
    </row>
    <row r="5447" spans="3:3" ht="12.75" customHeight="1">
      <c r="C5447" s="101"/>
    </row>
    <row r="5448" spans="3:3" ht="12.75" customHeight="1">
      <c r="C5448" s="101"/>
    </row>
    <row r="5449" spans="3:3" ht="12.75" customHeight="1">
      <c r="C5449" s="101"/>
    </row>
    <row r="5450" spans="3:3" ht="12.75" customHeight="1">
      <c r="C5450" s="101"/>
    </row>
    <row r="5451" spans="3:3" ht="12.75" customHeight="1">
      <c r="C5451" s="101"/>
    </row>
    <row r="5452" spans="3:3" ht="12.75" customHeight="1">
      <c r="C5452" s="101"/>
    </row>
    <row r="5453" spans="3:3" ht="12.75" customHeight="1">
      <c r="C5453" s="101"/>
    </row>
    <row r="5454" spans="3:3" ht="12.75" customHeight="1">
      <c r="C5454" s="101"/>
    </row>
    <row r="5455" spans="3:3" ht="12.75" customHeight="1">
      <c r="C5455" s="101"/>
    </row>
    <row r="5456" spans="3:3" ht="12.75" customHeight="1">
      <c r="C5456" s="101"/>
    </row>
    <row r="5457" spans="3:3" ht="12.75" customHeight="1">
      <c r="C5457" s="101"/>
    </row>
    <row r="5458" spans="3:3" ht="12.75" customHeight="1">
      <c r="C5458" s="101"/>
    </row>
    <row r="5459" spans="3:3" ht="12.75" customHeight="1">
      <c r="C5459" s="101"/>
    </row>
    <row r="5460" spans="3:3" ht="12.75" customHeight="1">
      <c r="C5460" s="101"/>
    </row>
    <row r="5461" spans="3:3" ht="12.75" customHeight="1">
      <c r="C5461" s="101"/>
    </row>
    <row r="5462" spans="3:3" ht="12.75" customHeight="1">
      <c r="C5462" s="101"/>
    </row>
    <row r="5463" spans="3:3" ht="12.75" customHeight="1">
      <c r="C5463" s="101"/>
    </row>
    <row r="5464" spans="3:3" ht="12.75" customHeight="1">
      <c r="C5464" s="101"/>
    </row>
    <row r="5465" spans="3:3" ht="12.75" customHeight="1">
      <c r="C5465" s="101"/>
    </row>
    <row r="5466" spans="3:3" ht="12.75" customHeight="1">
      <c r="C5466" s="101"/>
    </row>
    <row r="5467" spans="3:3" ht="12.75" customHeight="1">
      <c r="C5467" s="101"/>
    </row>
    <row r="5468" spans="3:3" ht="12.75" customHeight="1">
      <c r="C5468" s="101"/>
    </row>
    <row r="5469" spans="3:3" ht="12.75" customHeight="1">
      <c r="C5469" s="101"/>
    </row>
    <row r="5470" spans="3:3" ht="12.75" customHeight="1">
      <c r="C5470" s="101"/>
    </row>
    <row r="5471" spans="3:3" ht="12.75" customHeight="1">
      <c r="C5471" s="101"/>
    </row>
    <row r="5472" spans="3:3" ht="12.75" customHeight="1">
      <c r="C5472" s="101"/>
    </row>
    <row r="5473" spans="3:3" ht="12.75" customHeight="1">
      <c r="C5473" s="101"/>
    </row>
    <row r="5474" spans="3:3" ht="12.75" customHeight="1">
      <c r="C5474" s="101"/>
    </row>
    <row r="5475" spans="3:3" ht="12.75" customHeight="1">
      <c r="C5475" s="101"/>
    </row>
    <row r="5476" spans="3:3" ht="12.75" customHeight="1">
      <c r="C5476" s="101"/>
    </row>
    <row r="5477" spans="3:3" ht="12.75" customHeight="1">
      <c r="C5477" s="101"/>
    </row>
    <row r="5478" spans="3:3" ht="12.75" customHeight="1">
      <c r="C5478" s="101"/>
    </row>
    <row r="5479" spans="3:3" ht="12.75" customHeight="1">
      <c r="C5479" s="101"/>
    </row>
    <row r="5480" spans="3:3" ht="12.75" customHeight="1">
      <c r="C5480" s="101"/>
    </row>
    <row r="5481" spans="3:3" ht="12.75" customHeight="1">
      <c r="C5481" s="101"/>
    </row>
    <row r="5482" spans="3:3" ht="12.75" customHeight="1">
      <c r="C5482" s="101"/>
    </row>
    <row r="5483" spans="3:3" ht="12.75" customHeight="1">
      <c r="C5483" s="101"/>
    </row>
    <row r="5484" spans="3:3" ht="12.75" customHeight="1">
      <c r="C5484" s="101"/>
    </row>
    <row r="5485" spans="3:3" ht="12.75" customHeight="1">
      <c r="C5485" s="101"/>
    </row>
    <row r="5486" spans="3:3" ht="12.75" customHeight="1">
      <c r="C5486" s="101"/>
    </row>
    <row r="5487" spans="3:3" ht="12.75" customHeight="1">
      <c r="C5487" s="101"/>
    </row>
    <row r="5488" spans="3:3" ht="12.75" customHeight="1">
      <c r="C5488" s="101"/>
    </row>
    <row r="5489" spans="3:3" ht="12.75" customHeight="1">
      <c r="C5489" s="101"/>
    </row>
    <row r="5490" spans="3:3" ht="12.75" customHeight="1">
      <c r="C5490" s="101"/>
    </row>
    <row r="5491" spans="3:3" ht="12.75" customHeight="1">
      <c r="C5491" s="101"/>
    </row>
    <row r="5492" spans="3:3" ht="12.75" customHeight="1">
      <c r="C5492" s="101"/>
    </row>
    <row r="5493" spans="3:3" ht="12.75" customHeight="1">
      <c r="C5493" s="101"/>
    </row>
    <row r="5494" spans="3:3" ht="12.75" customHeight="1">
      <c r="C5494" s="101"/>
    </row>
    <row r="5495" spans="3:3" ht="12.75" customHeight="1">
      <c r="C5495" s="101"/>
    </row>
    <row r="5496" spans="3:3" ht="12.75" customHeight="1">
      <c r="C5496" s="101"/>
    </row>
    <row r="5497" spans="3:3" ht="12.75" customHeight="1">
      <c r="C5497" s="101"/>
    </row>
    <row r="5498" spans="3:3" ht="12.75" customHeight="1">
      <c r="C5498" s="101"/>
    </row>
    <row r="5499" spans="3:3" ht="12.75" customHeight="1">
      <c r="C5499" s="101"/>
    </row>
    <row r="5500" spans="3:3" ht="12.75" customHeight="1">
      <c r="C5500" s="101"/>
    </row>
    <row r="5501" spans="3:3" ht="12.75" customHeight="1">
      <c r="C5501" s="101"/>
    </row>
    <row r="5502" spans="3:3" ht="12.75" customHeight="1">
      <c r="C5502" s="101"/>
    </row>
    <row r="5503" spans="3:3" ht="12.75" customHeight="1">
      <c r="C5503" s="101"/>
    </row>
    <row r="5504" spans="3:3" ht="12.75" customHeight="1">
      <c r="C5504" s="101"/>
    </row>
    <row r="5505" spans="3:3" ht="12.75" customHeight="1">
      <c r="C5505" s="101"/>
    </row>
    <row r="5506" spans="3:3" ht="12.75" customHeight="1">
      <c r="C5506" s="101"/>
    </row>
    <row r="5507" spans="3:3" ht="12.75" customHeight="1">
      <c r="C5507" s="101"/>
    </row>
    <row r="5508" spans="3:3" ht="12.75" customHeight="1">
      <c r="C5508" s="101"/>
    </row>
    <row r="5509" spans="3:3" ht="12.75" customHeight="1">
      <c r="C5509" s="101"/>
    </row>
    <row r="5510" spans="3:3" ht="12.75" customHeight="1">
      <c r="C5510" s="101"/>
    </row>
    <row r="5511" spans="3:3" ht="12.75" customHeight="1">
      <c r="C5511" s="101"/>
    </row>
    <row r="5512" spans="3:3" ht="12.75" customHeight="1">
      <c r="C5512" s="101"/>
    </row>
    <row r="5513" spans="3:3" ht="12.75" customHeight="1">
      <c r="C5513" s="101"/>
    </row>
    <row r="5514" spans="3:3" ht="12.75" customHeight="1">
      <c r="C5514" s="101"/>
    </row>
    <row r="5515" spans="3:3" ht="12.75" customHeight="1">
      <c r="C5515" s="101"/>
    </row>
    <row r="5516" spans="3:3" ht="12.75" customHeight="1">
      <c r="C5516" s="101"/>
    </row>
    <row r="5517" spans="3:3" ht="12.75" customHeight="1">
      <c r="C5517" s="101"/>
    </row>
    <row r="5518" spans="3:3" ht="12.75" customHeight="1">
      <c r="C5518" s="101"/>
    </row>
    <row r="5519" spans="3:3" ht="12.75" customHeight="1">
      <c r="C5519" s="101"/>
    </row>
    <row r="5520" spans="3:3" ht="12.75" customHeight="1">
      <c r="C5520" s="101"/>
    </row>
    <row r="5521" spans="3:3" ht="12.75" customHeight="1">
      <c r="C5521" s="101"/>
    </row>
    <row r="5522" spans="3:3" ht="12.75" customHeight="1">
      <c r="C5522" s="101"/>
    </row>
    <row r="5523" spans="3:3" ht="12.75" customHeight="1">
      <c r="C5523" s="101"/>
    </row>
    <row r="5524" spans="3:3" ht="12.75" customHeight="1">
      <c r="C5524" s="101"/>
    </row>
    <row r="5525" spans="3:3" ht="12.75" customHeight="1">
      <c r="C5525" s="101"/>
    </row>
    <row r="5526" spans="3:3" ht="12.75" customHeight="1">
      <c r="C5526" s="101"/>
    </row>
    <row r="5527" spans="3:3" ht="12.75" customHeight="1">
      <c r="C5527" s="101"/>
    </row>
    <row r="5528" spans="3:3" ht="12.75" customHeight="1">
      <c r="C5528" s="101"/>
    </row>
    <row r="5529" spans="3:3" ht="12.75" customHeight="1">
      <c r="C5529" s="101"/>
    </row>
    <row r="5530" spans="3:3" ht="12.75" customHeight="1">
      <c r="C5530" s="101"/>
    </row>
    <row r="5531" spans="3:3" ht="12.75" customHeight="1">
      <c r="C5531" s="101"/>
    </row>
    <row r="5532" spans="3:3" ht="12.75" customHeight="1">
      <c r="C5532" s="101"/>
    </row>
    <row r="5533" spans="3:3" ht="12.75" customHeight="1">
      <c r="C5533" s="101"/>
    </row>
    <row r="5534" spans="3:3" ht="12.75" customHeight="1">
      <c r="C5534" s="101"/>
    </row>
    <row r="5535" spans="3:3" ht="12.75" customHeight="1">
      <c r="C5535" s="101"/>
    </row>
    <row r="5536" spans="3:3" ht="12.75" customHeight="1">
      <c r="C5536" s="101"/>
    </row>
    <row r="5537" spans="3:3" ht="12.75" customHeight="1">
      <c r="C5537" s="101"/>
    </row>
    <row r="5538" spans="3:3" ht="12.75" customHeight="1">
      <c r="C5538" s="101"/>
    </row>
    <row r="5539" spans="3:3" ht="12.75" customHeight="1">
      <c r="C5539" s="101"/>
    </row>
    <row r="5540" spans="3:3" ht="12.75" customHeight="1">
      <c r="C5540" s="101"/>
    </row>
    <row r="5541" spans="3:3" ht="12.75" customHeight="1">
      <c r="C5541" s="101"/>
    </row>
    <row r="5542" spans="3:3" ht="12.75" customHeight="1">
      <c r="C5542" s="101"/>
    </row>
    <row r="5543" spans="3:3" ht="12.75" customHeight="1">
      <c r="C5543" s="101"/>
    </row>
    <row r="5544" spans="3:3" ht="12.75" customHeight="1">
      <c r="C5544" s="101"/>
    </row>
    <row r="5545" spans="3:3" ht="12.75" customHeight="1">
      <c r="C5545" s="101"/>
    </row>
    <row r="5546" spans="3:3" ht="12.75" customHeight="1">
      <c r="C5546" s="101"/>
    </row>
    <row r="5547" spans="3:3" ht="12.75" customHeight="1">
      <c r="C5547" s="101"/>
    </row>
    <row r="5548" spans="3:3" ht="12.75" customHeight="1">
      <c r="C5548" s="101"/>
    </row>
    <row r="5549" spans="3:3" ht="12.75" customHeight="1">
      <c r="C5549" s="101"/>
    </row>
    <row r="5550" spans="3:3" ht="12.75" customHeight="1">
      <c r="C5550" s="101"/>
    </row>
    <row r="5551" spans="3:3" ht="12.75" customHeight="1">
      <c r="C5551" s="101"/>
    </row>
    <row r="5552" spans="3:3" ht="12.75" customHeight="1">
      <c r="C5552" s="101"/>
    </row>
    <row r="5553" spans="3:3" ht="12.75" customHeight="1">
      <c r="C5553" s="101"/>
    </row>
    <row r="5554" spans="3:3" ht="12.75" customHeight="1">
      <c r="C5554" s="101"/>
    </row>
    <row r="5555" spans="3:3" ht="12.75" customHeight="1">
      <c r="C5555" s="101"/>
    </row>
    <row r="5556" spans="3:3" ht="12.75" customHeight="1">
      <c r="C5556" s="101"/>
    </row>
    <row r="5557" spans="3:3" ht="12.75" customHeight="1">
      <c r="C5557" s="101"/>
    </row>
    <row r="5558" spans="3:3" ht="12.75" customHeight="1">
      <c r="C5558" s="101"/>
    </row>
    <row r="5559" spans="3:3" ht="12.75" customHeight="1">
      <c r="C5559" s="101"/>
    </row>
    <row r="5560" spans="3:3" ht="12.75" customHeight="1">
      <c r="C5560" s="101"/>
    </row>
    <row r="5561" spans="3:3" ht="12.75" customHeight="1">
      <c r="C5561" s="101"/>
    </row>
    <row r="5562" spans="3:3" ht="12.75" customHeight="1">
      <c r="C5562" s="101"/>
    </row>
    <row r="5563" spans="3:3" ht="12.75" customHeight="1">
      <c r="C5563" s="101"/>
    </row>
    <row r="5564" spans="3:3" ht="12.75" customHeight="1">
      <c r="C5564" s="101"/>
    </row>
    <row r="5565" spans="3:3" ht="12.75" customHeight="1">
      <c r="C5565" s="101"/>
    </row>
    <row r="5566" spans="3:3" ht="12.75" customHeight="1">
      <c r="C5566" s="101"/>
    </row>
    <row r="5567" spans="3:3" ht="12.75" customHeight="1">
      <c r="C5567" s="101"/>
    </row>
    <row r="5568" spans="3:3" ht="12.75" customHeight="1">
      <c r="C5568" s="101"/>
    </row>
    <row r="5569" spans="3:3" ht="12.75" customHeight="1">
      <c r="C5569" s="101"/>
    </row>
    <row r="5570" spans="3:3" ht="12.75" customHeight="1">
      <c r="C5570" s="101"/>
    </row>
    <row r="5571" spans="3:3" ht="12.75" customHeight="1">
      <c r="C5571" s="101"/>
    </row>
    <row r="5572" spans="3:3" ht="12.75" customHeight="1">
      <c r="C5572" s="101"/>
    </row>
    <row r="5573" spans="3:3" ht="12.75" customHeight="1">
      <c r="C5573" s="101"/>
    </row>
    <row r="5574" spans="3:3" ht="12.75" customHeight="1">
      <c r="C5574" s="101"/>
    </row>
    <row r="5575" spans="3:3" ht="12.75" customHeight="1">
      <c r="C5575" s="101"/>
    </row>
    <row r="5576" spans="3:3" ht="12.75" customHeight="1">
      <c r="C5576" s="101"/>
    </row>
    <row r="5577" spans="3:3" ht="12.75" customHeight="1">
      <c r="C5577" s="101"/>
    </row>
    <row r="5578" spans="3:3" ht="12.75" customHeight="1">
      <c r="C5578" s="101"/>
    </row>
    <row r="5579" spans="3:3" ht="12.75" customHeight="1">
      <c r="C5579" s="101"/>
    </row>
    <row r="5580" spans="3:3" ht="12.75" customHeight="1">
      <c r="C5580" s="101"/>
    </row>
    <row r="5581" spans="3:3" ht="12.75" customHeight="1">
      <c r="C5581" s="101"/>
    </row>
    <row r="5582" spans="3:3" ht="12.75" customHeight="1">
      <c r="C5582" s="101"/>
    </row>
    <row r="5583" spans="3:3" ht="12.75" customHeight="1">
      <c r="C5583" s="101"/>
    </row>
    <row r="5584" spans="3:3" ht="12.75" customHeight="1">
      <c r="C5584" s="101"/>
    </row>
    <row r="5585" spans="3:3" ht="12.75" customHeight="1">
      <c r="C5585" s="101"/>
    </row>
    <row r="5586" spans="3:3" ht="12.75" customHeight="1">
      <c r="C5586" s="101"/>
    </row>
    <row r="5587" spans="3:3" ht="12.75" customHeight="1">
      <c r="C5587" s="101"/>
    </row>
    <row r="5588" spans="3:3" ht="12.75" customHeight="1">
      <c r="C5588" s="101"/>
    </row>
    <row r="5589" spans="3:3" ht="12.75" customHeight="1">
      <c r="C5589" s="101"/>
    </row>
    <row r="5590" spans="3:3" ht="12.75" customHeight="1">
      <c r="C5590" s="101"/>
    </row>
    <row r="5591" spans="3:3" ht="12.75" customHeight="1">
      <c r="C5591" s="101"/>
    </row>
    <row r="5592" spans="3:3" ht="12.75" customHeight="1">
      <c r="C5592" s="101"/>
    </row>
    <row r="5593" spans="3:3" ht="12.75" customHeight="1">
      <c r="C5593" s="101"/>
    </row>
    <row r="5594" spans="3:3" ht="12.75" customHeight="1">
      <c r="C5594" s="101"/>
    </row>
    <row r="5595" spans="3:3" ht="12.75" customHeight="1">
      <c r="C5595" s="101"/>
    </row>
    <row r="5596" spans="3:3" ht="12.75" customHeight="1">
      <c r="C5596" s="101"/>
    </row>
    <row r="5597" spans="3:3" ht="12.75" customHeight="1">
      <c r="C5597" s="101"/>
    </row>
    <row r="5598" spans="3:3" ht="12.75" customHeight="1">
      <c r="C5598" s="101"/>
    </row>
    <row r="5599" spans="3:3" ht="12.75" customHeight="1">
      <c r="C5599" s="101"/>
    </row>
    <row r="5600" spans="3:3" ht="12.75" customHeight="1">
      <c r="C5600" s="101"/>
    </row>
    <row r="5601" spans="3:3" ht="12.75" customHeight="1">
      <c r="C5601" s="101"/>
    </row>
    <row r="5602" spans="3:3" ht="12.75" customHeight="1">
      <c r="C5602" s="101"/>
    </row>
    <row r="5603" spans="3:3" ht="12.75" customHeight="1">
      <c r="C5603" s="101"/>
    </row>
    <row r="5604" spans="3:3" ht="12.75" customHeight="1">
      <c r="C5604" s="101"/>
    </row>
    <row r="5605" spans="3:3" ht="12.75" customHeight="1">
      <c r="C5605" s="101"/>
    </row>
    <row r="5606" spans="3:3" ht="12.75" customHeight="1">
      <c r="C5606" s="101"/>
    </row>
    <row r="5607" spans="3:3" ht="12.75" customHeight="1">
      <c r="C5607" s="101"/>
    </row>
    <row r="5608" spans="3:3" ht="12.75" customHeight="1">
      <c r="C5608" s="101"/>
    </row>
    <row r="5609" spans="3:3" ht="12.75" customHeight="1">
      <c r="C5609" s="101"/>
    </row>
    <row r="5610" spans="3:3" ht="12.75" customHeight="1">
      <c r="C5610" s="101"/>
    </row>
    <row r="5611" spans="3:3" ht="12.75" customHeight="1">
      <c r="C5611" s="101"/>
    </row>
    <row r="5612" spans="3:3" ht="12.75" customHeight="1">
      <c r="C5612" s="101"/>
    </row>
    <row r="5613" spans="3:3" ht="12.75" customHeight="1">
      <c r="C5613" s="101"/>
    </row>
    <row r="5614" spans="3:3" ht="12.75" customHeight="1">
      <c r="C5614" s="101"/>
    </row>
    <row r="5615" spans="3:3" ht="12.75" customHeight="1">
      <c r="C5615" s="101"/>
    </row>
    <row r="5616" spans="3:3" ht="12.75" customHeight="1">
      <c r="C5616" s="101"/>
    </row>
    <row r="5617" spans="3:3" ht="12.75" customHeight="1">
      <c r="C5617" s="101"/>
    </row>
    <row r="5618" spans="3:3" ht="12.75" customHeight="1">
      <c r="C5618" s="101"/>
    </row>
    <row r="5619" spans="3:3" ht="12.75" customHeight="1">
      <c r="C5619" s="101"/>
    </row>
    <row r="5620" spans="3:3" ht="12.75" customHeight="1">
      <c r="C5620" s="101"/>
    </row>
    <row r="5621" spans="3:3" ht="12.75" customHeight="1">
      <c r="C5621" s="101"/>
    </row>
    <row r="5622" spans="3:3" ht="12.75" customHeight="1">
      <c r="C5622" s="101"/>
    </row>
    <row r="5623" spans="3:3" ht="12.75" customHeight="1">
      <c r="C5623" s="101"/>
    </row>
    <row r="5624" spans="3:3" ht="12.75" customHeight="1">
      <c r="C5624" s="101"/>
    </row>
    <row r="5625" spans="3:3" ht="12.75" customHeight="1">
      <c r="C5625" s="101"/>
    </row>
    <row r="5626" spans="3:3" ht="12.75" customHeight="1">
      <c r="C5626" s="101"/>
    </row>
    <row r="5627" spans="3:3" ht="12.75" customHeight="1">
      <c r="C5627" s="101"/>
    </row>
    <row r="5628" spans="3:3" ht="12.75" customHeight="1">
      <c r="C5628" s="101"/>
    </row>
    <row r="5629" spans="3:3" ht="12.75" customHeight="1">
      <c r="C5629" s="101"/>
    </row>
    <row r="5630" spans="3:3" ht="12.75" customHeight="1">
      <c r="C5630" s="101"/>
    </row>
    <row r="5631" spans="3:3" ht="12.75" customHeight="1">
      <c r="C5631" s="101"/>
    </row>
    <row r="5632" spans="3:3" ht="12.75" customHeight="1">
      <c r="C5632" s="101"/>
    </row>
    <row r="5633" spans="3:3" ht="12.75" customHeight="1">
      <c r="C5633" s="101"/>
    </row>
    <row r="5634" spans="3:3" ht="12.75" customHeight="1">
      <c r="C5634" s="101"/>
    </row>
    <row r="5635" spans="3:3" ht="12.75" customHeight="1">
      <c r="C5635" s="101"/>
    </row>
    <row r="5636" spans="3:3" ht="12.75" customHeight="1">
      <c r="C5636" s="101"/>
    </row>
    <row r="5637" spans="3:3" ht="12.75" customHeight="1">
      <c r="C5637" s="101"/>
    </row>
    <row r="5638" spans="3:3" ht="12.75" customHeight="1">
      <c r="C5638" s="101"/>
    </row>
    <row r="5639" spans="3:3" ht="12.75" customHeight="1">
      <c r="C5639" s="101"/>
    </row>
    <row r="5640" spans="3:3" ht="12.75" customHeight="1">
      <c r="C5640" s="101"/>
    </row>
    <row r="5641" spans="3:3" ht="12.75" customHeight="1">
      <c r="C5641" s="101"/>
    </row>
    <row r="5642" spans="3:3" ht="12.75" customHeight="1">
      <c r="C5642" s="101"/>
    </row>
    <row r="5643" spans="3:3" ht="12.75" customHeight="1">
      <c r="C5643" s="101"/>
    </row>
    <row r="5644" spans="3:3" ht="12.75" customHeight="1">
      <c r="C5644" s="101"/>
    </row>
    <row r="5645" spans="3:3" ht="12.75" customHeight="1">
      <c r="C5645" s="101"/>
    </row>
    <row r="5646" spans="3:3" ht="12.75" customHeight="1">
      <c r="C5646" s="101"/>
    </row>
    <row r="5647" spans="3:3" ht="12.75" customHeight="1">
      <c r="C5647" s="101"/>
    </row>
    <row r="5648" spans="3:3" ht="12.75" customHeight="1">
      <c r="C5648" s="101"/>
    </row>
    <row r="5649" spans="3:3" ht="12.75" customHeight="1">
      <c r="C5649" s="101"/>
    </row>
    <row r="5650" spans="3:3" ht="12.75" customHeight="1">
      <c r="C5650" s="101"/>
    </row>
    <row r="5651" spans="3:3" ht="12.75" customHeight="1">
      <c r="C5651" s="101"/>
    </row>
    <row r="5652" spans="3:3" ht="12.75" customHeight="1">
      <c r="C5652" s="101"/>
    </row>
    <row r="5653" spans="3:3" ht="12.75" customHeight="1">
      <c r="C5653" s="101"/>
    </row>
    <row r="5654" spans="3:3" ht="12.75" customHeight="1">
      <c r="C5654" s="101"/>
    </row>
    <row r="5655" spans="3:3" ht="12.75" customHeight="1">
      <c r="C5655" s="101"/>
    </row>
    <row r="5656" spans="3:3" ht="12.75" customHeight="1">
      <c r="C5656" s="101"/>
    </row>
    <row r="5657" spans="3:3" ht="12.75" customHeight="1">
      <c r="C5657" s="101"/>
    </row>
    <row r="5658" spans="3:3" ht="12.75" customHeight="1">
      <c r="C5658" s="101"/>
    </row>
    <row r="5659" spans="3:3" ht="12.75" customHeight="1">
      <c r="C5659" s="101"/>
    </row>
    <row r="5660" spans="3:3" ht="12.75" customHeight="1">
      <c r="C5660" s="101"/>
    </row>
    <row r="5661" spans="3:3" ht="12.75" customHeight="1">
      <c r="C5661" s="101"/>
    </row>
    <row r="5662" spans="3:3" ht="12.75" customHeight="1">
      <c r="C5662" s="101"/>
    </row>
    <row r="5663" spans="3:3" ht="12.75" customHeight="1">
      <c r="C5663" s="101"/>
    </row>
    <row r="5664" spans="3:3" ht="12.75" customHeight="1">
      <c r="C5664" s="101"/>
    </row>
    <row r="5665" spans="3:3" ht="12.75" customHeight="1">
      <c r="C5665" s="101"/>
    </row>
    <row r="5666" spans="3:3" ht="12.75" customHeight="1">
      <c r="C5666" s="101"/>
    </row>
    <row r="5667" spans="3:3" ht="12.75" customHeight="1">
      <c r="C5667" s="101"/>
    </row>
    <row r="5668" spans="3:3" ht="12.75" customHeight="1">
      <c r="C5668" s="101"/>
    </row>
    <row r="5669" spans="3:3" ht="12.75" customHeight="1">
      <c r="C5669" s="101"/>
    </row>
    <row r="5670" spans="3:3" ht="12.75" customHeight="1">
      <c r="C5670" s="101"/>
    </row>
    <row r="5671" spans="3:3" ht="12.75" customHeight="1">
      <c r="C5671" s="101"/>
    </row>
    <row r="5672" spans="3:3" ht="12.75" customHeight="1">
      <c r="C5672" s="101"/>
    </row>
    <row r="5673" spans="3:3" ht="12.75" customHeight="1">
      <c r="C5673" s="101"/>
    </row>
    <row r="5674" spans="3:3" ht="12.75" customHeight="1">
      <c r="C5674" s="101"/>
    </row>
    <row r="5675" spans="3:3" ht="12.75" customHeight="1">
      <c r="C5675" s="101"/>
    </row>
    <row r="5676" spans="3:3" ht="12.75" customHeight="1">
      <c r="C5676" s="101"/>
    </row>
    <row r="5677" spans="3:3" ht="12.75" customHeight="1">
      <c r="C5677" s="101"/>
    </row>
    <row r="5678" spans="3:3" ht="12.75" customHeight="1">
      <c r="C5678" s="101"/>
    </row>
    <row r="5679" spans="3:3" ht="12.75" customHeight="1">
      <c r="C5679" s="101"/>
    </row>
    <row r="5680" spans="3:3" ht="12.75" customHeight="1">
      <c r="C5680" s="101"/>
    </row>
    <row r="5681" spans="3:3" ht="12.75" customHeight="1">
      <c r="C5681" s="101"/>
    </row>
    <row r="5682" spans="3:3" ht="12.75" customHeight="1">
      <c r="C5682" s="101"/>
    </row>
    <row r="5683" spans="3:3" ht="12.75" customHeight="1">
      <c r="C5683" s="101"/>
    </row>
    <row r="5684" spans="3:3" ht="12.75" customHeight="1">
      <c r="C5684" s="101"/>
    </row>
    <row r="5685" spans="3:3" ht="12.75" customHeight="1">
      <c r="C5685" s="101"/>
    </row>
    <row r="5686" spans="3:3" ht="12.75" customHeight="1">
      <c r="C5686" s="101"/>
    </row>
    <row r="5687" spans="3:3" ht="12.75" customHeight="1">
      <c r="C5687" s="101"/>
    </row>
    <row r="5688" spans="3:3" ht="12.75" customHeight="1">
      <c r="C5688" s="101"/>
    </row>
    <row r="5689" spans="3:3" ht="12.75" customHeight="1">
      <c r="C5689" s="101"/>
    </row>
    <row r="5690" spans="3:3" ht="12.75" customHeight="1">
      <c r="C5690" s="101"/>
    </row>
    <row r="5691" spans="3:3" ht="12.75" customHeight="1">
      <c r="C5691" s="101"/>
    </row>
    <row r="5692" spans="3:3" ht="12.75" customHeight="1">
      <c r="C5692" s="101"/>
    </row>
    <row r="5693" spans="3:3" ht="12.75" customHeight="1">
      <c r="C5693" s="101"/>
    </row>
    <row r="5694" spans="3:3" ht="12.75" customHeight="1">
      <c r="C5694" s="101"/>
    </row>
    <row r="5695" spans="3:3" ht="12.75" customHeight="1">
      <c r="C5695" s="101"/>
    </row>
    <row r="5696" spans="3:3" ht="12.75" customHeight="1">
      <c r="C5696" s="101"/>
    </row>
    <row r="5697" spans="3:3" ht="12.75" customHeight="1">
      <c r="C5697" s="101"/>
    </row>
    <row r="5698" spans="3:3" ht="12.75" customHeight="1">
      <c r="C5698" s="101"/>
    </row>
    <row r="5699" spans="3:3" ht="12.75" customHeight="1">
      <c r="C5699" s="101"/>
    </row>
    <row r="5700" spans="3:3" ht="12.75" customHeight="1">
      <c r="C5700" s="101"/>
    </row>
    <row r="5701" spans="3:3" ht="12.75" customHeight="1">
      <c r="C5701" s="101"/>
    </row>
    <row r="5702" spans="3:3" ht="12.75" customHeight="1">
      <c r="C5702" s="101"/>
    </row>
    <row r="5703" spans="3:3" ht="12.75" customHeight="1">
      <c r="C5703" s="101"/>
    </row>
    <row r="5704" spans="3:3" ht="12.75" customHeight="1">
      <c r="C5704" s="101"/>
    </row>
    <row r="5705" spans="3:3" ht="12.75" customHeight="1">
      <c r="C5705" s="101"/>
    </row>
    <row r="5706" spans="3:3" ht="12.75" customHeight="1">
      <c r="C5706" s="101"/>
    </row>
    <row r="5707" spans="3:3" ht="12.75" customHeight="1">
      <c r="C5707" s="101"/>
    </row>
    <row r="5708" spans="3:3" ht="12.75" customHeight="1">
      <c r="C5708" s="101"/>
    </row>
    <row r="5709" spans="3:3" ht="12.75" customHeight="1">
      <c r="C5709" s="101"/>
    </row>
    <row r="5710" spans="3:3" ht="12.75" customHeight="1">
      <c r="C5710" s="101"/>
    </row>
    <row r="5711" spans="3:3" ht="12.75" customHeight="1">
      <c r="C5711" s="101"/>
    </row>
    <row r="5712" spans="3:3" ht="12.75" customHeight="1">
      <c r="C5712" s="101"/>
    </row>
    <row r="5713" spans="3:3" ht="12.75" customHeight="1">
      <c r="C5713" s="101"/>
    </row>
    <row r="5714" spans="3:3" ht="12.75" customHeight="1">
      <c r="C5714" s="101"/>
    </row>
    <row r="5715" spans="3:3" ht="12.75" customHeight="1">
      <c r="C5715" s="101"/>
    </row>
    <row r="5716" spans="3:3" ht="12.75" customHeight="1">
      <c r="C5716" s="101"/>
    </row>
    <row r="5717" spans="3:3" ht="12.75" customHeight="1">
      <c r="C5717" s="101"/>
    </row>
    <row r="5718" spans="3:3" ht="12.75" customHeight="1">
      <c r="C5718" s="101"/>
    </row>
    <row r="5719" spans="3:3" ht="12.75" customHeight="1">
      <c r="C5719" s="101"/>
    </row>
    <row r="5720" spans="3:3" ht="12.75" customHeight="1">
      <c r="C5720" s="101"/>
    </row>
    <row r="5721" spans="3:3" ht="12.75" customHeight="1">
      <c r="C5721" s="101"/>
    </row>
    <row r="5722" spans="3:3" ht="12.75" customHeight="1">
      <c r="C5722" s="101"/>
    </row>
    <row r="5723" spans="3:3" ht="12.75" customHeight="1">
      <c r="C5723" s="101"/>
    </row>
    <row r="5724" spans="3:3" ht="12.75" customHeight="1">
      <c r="C5724" s="101"/>
    </row>
    <row r="5725" spans="3:3" ht="12.75" customHeight="1">
      <c r="C5725" s="101"/>
    </row>
    <row r="5726" spans="3:3" ht="12.75" customHeight="1">
      <c r="C5726" s="101"/>
    </row>
    <row r="5727" spans="3:3" ht="12.75" customHeight="1">
      <c r="C5727" s="101"/>
    </row>
    <row r="5728" spans="3:3" ht="12.75" customHeight="1">
      <c r="C5728" s="101"/>
    </row>
    <row r="5729" spans="3:3" ht="12.75" customHeight="1">
      <c r="C5729" s="101"/>
    </row>
    <row r="5730" spans="3:3" ht="12.75" customHeight="1">
      <c r="C5730" s="101"/>
    </row>
    <row r="5731" spans="3:3" ht="12.75" customHeight="1">
      <c r="C5731" s="101"/>
    </row>
    <row r="5732" spans="3:3" ht="12.75" customHeight="1">
      <c r="C5732" s="101"/>
    </row>
    <row r="5733" spans="3:3" ht="12.75" customHeight="1">
      <c r="C5733" s="101"/>
    </row>
    <row r="5734" spans="3:3" ht="12.75" customHeight="1">
      <c r="C5734" s="101"/>
    </row>
    <row r="5735" spans="3:3" ht="12.75" customHeight="1">
      <c r="C5735" s="101"/>
    </row>
    <row r="5736" spans="3:3" ht="12.75" customHeight="1">
      <c r="C5736" s="101"/>
    </row>
    <row r="5737" spans="3:3" ht="12.75" customHeight="1">
      <c r="C5737" s="101"/>
    </row>
    <row r="5738" spans="3:3" ht="12.75" customHeight="1">
      <c r="C5738" s="101"/>
    </row>
    <row r="5739" spans="3:3" ht="12.75" customHeight="1">
      <c r="C5739" s="101"/>
    </row>
    <row r="5740" spans="3:3" ht="12.75" customHeight="1">
      <c r="C5740" s="101"/>
    </row>
    <row r="5741" spans="3:3" ht="12.75" customHeight="1">
      <c r="C5741" s="101"/>
    </row>
    <row r="5742" spans="3:3" ht="12.75" customHeight="1">
      <c r="C5742" s="101"/>
    </row>
    <row r="5743" spans="3:3" ht="12.75" customHeight="1">
      <c r="C5743" s="101"/>
    </row>
    <row r="5744" spans="3:3" ht="12.75" customHeight="1">
      <c r="C5744" s="101"/>
    </row>
    <row r="5745" spans="3:3" ht="12.75" customHeight="1">
      <c r="C5745" s="101"/>
    </row>
    <row r="5746" spans="3:3" ht="12.75" customHeight="1">
      <c r="C5746" s="101"/>
    </row>
    <row r="5747" spans="3:3" ht="12.75" customHeight="1">
      <c r="C5747" s="101"/>
    </row>
    <row r="5748" spans="3:3" ht="12.75" customHeight="1">
      <c r="C5748" s="101"/>
    </row>
    <row r="5749" spans="3:3" ht="12.75" customHeight="1">
      <c r="C5749" s="101"/>
    </row>
    <row r="5750" spans="3:3" ht="12.75" customHeight="1">
      <c r="C5750" s="101"/>
    </row>
    <row r="5751" spans="3:3" ht="12.75" customHeight="1">
      <c r="C5751" s="101"/>
    </row>
    <row r="5752" spans="3:3" ht="12.75" customHeight="1">
      <c r="C5752" s="101"/>
    </row>
    <row r="5753" spans="3:3" ht="12.75" customHeight="1">
      <c r="C5753" s="101"/>
    </row>
    <row r="5754" spans="3:3" ht="12.75" customHeight="1">
      <c r="C5754" s="101"/>
    </row>
    <row r="5755" spans="3:3" ht="12.75" customHeight="1">
      <c r="C5755" s="101"/>
    </row>
    <row r="5756" spans="3:3" ht="12.75" customHeight="1">
      <c r="C5756" s="101"/>
    </row>
    <row r="5757" spans="3:3" ht="12.75" customHeight="1">
      <c r="C5757" s="101"/>
    </row>
    <row r="5758" spans="3:3" ht="12.75" customHeight="1">
      <c r="C5758" s="101"/>
    </row>
    <row r="5759" spans="3:3" ht="12.75" customHeight="1">
      <c r="C5759" s="101"/>
    </row>
    <row r="5760" spans="3:3" ht="12.75" customHeight="1">
      <c r="C5760" s="101"/>
    </row>
    <row r="5761" spans="3:3" ht="12.75" customHeight="1">
      <c r="C5761" s="101"/>
    </row>
    <row r="5762" spans="3:3" ht="12.75" customHeight="1">
      <c r="C5762" s="101"/>
    </row>
    <row r="5763" spans="3:3" ht="12.75" customHeight="1">
      <c r="C5763" s="101"/>
    </row>
    <row r="5764" spans="3:3" ht="12.75" customHeight="1">
      <c r="C5764" s="101"/>
    </row>
    <row r="5765" spans="3:3" ht="12.75" customHeight="1">
      <c r="C5765" s="101"/>
    </row>
    <row r="5766" spans="3:3" ht="12.75" customHeight="1">
      <c r="C5766" s="101"/>
    </row>
    <row r="5767" spans="3:3" ht="12.75" customHeight="1">
      <c r="C5767" s="101"/>
    </row>
    <row r="5768" spans="3:3" ht="12.75" customHeight="1">
      <c r="C5768" s="101"/>
    </row>
    <row r="5769" spans="3:3" ht="12.75" customHeight="1">
      <c r="C5769" s="101"/>
    </row>
    <row r="5770" spans="3:3" ht="12.75" customHeight="1">
      <c r="C5770" s="101"/>
    </row>
    <row r="5771" spans="3:3" ht="12.75" customHeight="1">
      <c r="C5771" s="101"/>
    </row>
    <row r="5772" spans="3:3" ht="12.75" customHeight="1">
      <c r="C5772" s="101"/>
    </row>
    <row r="5773" spans="3:3" ht="12.75" customHeight="1">
      <c r="C5773" s="101"/>
    </row>
    <row r="5774" spans="3:3" ht="12.75" customHeight="1">
      <c r="C5774" s="101"/>
    </row>
    <row r="5775" spans="3:3" ht="12.75" customHeight="1">
      <c r="C5775" s="101"/>
    </row>
    <row r="5776" spans="3:3" ht="12.75" customHeight="1">
      <c r="C5776" s="101"/>
    </row>
    <row r="5777" spans="3:3" ht="12.75" customHeight="1">
      <c r="C5777" s="101"/>
    </row>
    <row r="5778" spans="3:3" ht="12.75" customHeight="1">
      <c r="C5778" s="101"/>
    </row>
    <row r="5779" spans="3:3" ht="12.75" customHeight="1">
      <c r="C5779" s="101"/>
    </row>
    <row r="5780" spans="3:3" ht="12.75" customHeight="1">
      <c r="C5780" s="101"/>
    </row>
    <row r="5781" spans="3:3" ht="12.75" customHeight="1">
      <c r="C5781" s="101"/>
    </row>
    <row r="5782" spans="3:3" ht="12.75" customHeight="1">
      <c r="C5782" s="101"/>
    </row>
    <row r="5783" spans="3:3" ht="12.75" customHeight="1">
      <c r="C5783" s="101"/>
    </row>
    <row r="5784" spans="3:3" ht="12.75" customHeight="1">
      <c r="C5784" s="101"/>
    </row>
    <row r="5785" spans="3:3" ht="12.75" customHeight="1">
      <c r="C5785" s="101"/>
    </row>
    <row r="5786" spans="3:3" ht="12.75" customHeight="1">
      <c r="C5786" s="101"/>
    </row>
    <row r="5787" spans="3:3" ht="12.75" customHeight="1">
      <c r="C5787" s="101"/>
    </row>
    <row r="5788" spans="3:3" ht="12.75" customHeight="1">
      <c r="C5788" s="101"/>
    </row>
    <row r="5789" spans="3:3" ht="12.75" customHeight="1">
      <c r="C5789" s="101"/>
    </row>
    <row r="5790" spans="3:3" ht="12.75" customHeight="1">
      <c r="C5790" s="101"/>
    </row>
    <row r="5791" spans="3:3" ht="12.75" customHeight="1">
      <c r="C5791" s="101"/>
    </row>
    <row r="5792" spans="3:3" ht="12.75" customHeight="1">
      <c r="C5792" s="101"/>
    </row>
    <row r="5793" spans="3:3" ht="12.75" customHeight="1">
      <c r="C5793" s="101"/>
    </row>
    <row r="5794" spans="3:3" ht="12.75" customHeight="1">
      <c r="C5794" s="101"/>
    </row>
    <row r="5795" spans="3:3" ht="12.75" customHeight="1">
      <c r="C5795" s="101"/>
    </row>
    <row r="5796" spans="3:3" ht="12.75" customHeight="1">
      <c r="C5796" s="101"/>
    </row>
    <row r="5797" spans="3:3" ht="12.75" customHeight="1">
      <c r="C5797" s="101"/>
    </row>
    <row r="5798" spans="3:3" ht="12.75" customHeight="1">
      <c r="C5798" s="101"/>
    </row>
    <row r="5799" spans="3:3" ht="12.75" customHeight="1">
      <c r="C5799" s="101"/>
    </row>
    <row r="5800" spans="3:3" ht="12.75" customHeight="1">
      <c r="C5800" s="101"/>
    </row>
    <row r="5801" spans="3:3" ht="12.75" customHeight="1">
      <c r="C5801" s="101"/>
    </row>
    <row r="5802" spans="3:3" ht="12.75" customHeight="1">
      <c r="C5802" s="101"/>
    </row>
    <row r="5803" spans="3:3" ht="12.75" customHeight="1">
      <c r="C5803" s="101"/>
    </row>
    <row r="5804" spans="3:3" ht="12.75" customHeight="1">
      <c r="C5804" s="101"/>
    </row>
    <row r="5805" spans="3:3" ht="12.75" customHeight="1">
      <c r="C5805" s="101"/>
    </row>
    <row r="5806" spans="3:3" ht="12.75" customHeight="1">
      <c r="C5806" s="101"/>
    </row>
    <row r="5807" spans="3:3" ht="12.75" customHeight="1">
      <c r="C5807" s="101"/>
    </row>
    <row r="5808" spans="3:3" ht="12.75" customHeight="1">
      <c r="C5808" s="101"/>
    </row>
    <row r="5809" spans="3:3" ht="12.75" customHeight="1">
      <c r="C5809" s="101"/>
    </row>
    <row r="5810" spans="3:3" ht="12.75" customHeight="1">
      <c r="C5810" s="101"/>
    </row>
    <row r="5811" spans="3:3" ht="12.75" customHeight="1">
      <c r="C5811" s="101"/>
    </row>
    <row r="5812" spans="3:3" ht="12.75" customHeight="1">
      <c r="C5812" s="101"/>
    </row>
    <row r="5813" spans="3:3" ht="12.75" customHeight="1">
      <c r="C5813" s="101"/>
    </row>
    <row r="5814" spans="3:3" ht="12.75" customHeight="1">
      <c r="C5814" s="101"/>
    </row>
    <row r="5815" spans="3:3" ht="12.75" customHeight="1">
      <c r="C5815" s="101"/>
    </row>
    <row r="5816" spans="3:3" ht="12.75" customHeight="1">
      <c r="C5816" s="101"/>
    </row>
    <row r="5817" spans="3:3" ht="12.75" customHeight="1">
      <c r="C5817" s="101"/>
    </row>
    <row r="5818" spans="3:3" ht="12.75" customHeight="1">
      <c r="C5818" s="101"/>
    </row>
    <row r="5819" spans="3:3" ht="12.75" customHeight="1">
      <c r="C5819" s="101"/>
    </row>
    <row r="5820" spans="3:3" ht="12.75" customHeight="1">
      <c r="C5820" s="101"/>
    </row>
    <row r="5821" spans="3:3" ht="12.75" customHeight="1">
      <c r="C5821" s="101"/>
    </row>
    <row r="5822" spans="3:3" ht="12.75" customHeight="1">
      <c r="C5822" s="101"/>
    </row>
    <row r="5823" spans="3:3" ht="12.75" customHeight="1">
      <c r="C5823" s="101"/>
    </row>
    <row r="5824" spans="3:3" ht="12.75" customHeight="1">
      <c r="C5824" s="101"/>
    </row>
    <row r="5825" spans="3:3" ht="12.75" customHeight="1">
      <c r="C5825" s="101"/>
    </row>
    <row r="5826" spans="3:3" ht="12.75" customHeight="1">
      <c r="C5826" s="101"/>
    </row>
    <row r="5827" spans="3:3" ht="12.75" customHeight="1">
      <c r="C5827" s="101"/>
    </row>
    <row r="5828" spans="3:3" ht="12.75" customHeight="1">
      <c r="C5828" s="101"/>
    </row>
    <row r="5829" spans="3:3" ht="12.75" customHeight="1">
      <c r="C5829" s="101"/>
    </row>
    <row r="5830" spans="3:3" ht="12.75" customHeight="1">
      <c r="C5830" s="101"/>
    </row>
    <row r="5831" spans="3:3" ht="12.75" customHeight="1">
      <c r="C5831" s="101"/>
    </row>
    <row r="5832" spans="3:3" ht="12.75" customHeight="1">
      <c r="C5832" s="101"/>
    </row>
    <row r="5833" spans="3:3" ht="12.75" customHeight="1">
      <c r="C5833" s="101"/>
    </row>
    <row r="5834" spans="3:3" ht="12.75" customHeight="1">
      <c r="C5834" s="101"/>
    </row>
    <row r="5835" spans="3:3" ht="12.75" customHeight="1">
      <c r="C5835" s="101"/>
    </row>
    <row r="5836" spans="3:3" ht="12.75" customHeight="1">
      <c r="C5836" s="101"/>
    </row>
    <row r="5837" spans="3:3" ht="12.75" customHeight="1">
      <c r="C5837" s="101"/>
    </row>
    <row r="5838" spans="3:3" ht="12.75" customHeight="1">
      <c r="C5838" s="101"/>
    </row>
    <row r="5839" spans="3:3" ht="12.75" customHeight="1">
      <c r="C5839" s="101"/>
    </row>
    <row r="5840" spans="3:3" ht="12.75" customHeight="1">
      <c r="C5840" s="101"/>
    </row>
    <row r="5841" spans="3:3" ht="12.75" customHeight="1">
      <c r="C5841" s="101"/>
    </row>
    <row r="5842" spans="3:3" ht="12.75" customHeight="1">
      <c r="C5842" s="101"/>
    </row>
    <row r="5843" spans="3:3" ht="12.75" customHeight="1">
      <c r="C5843" s="101"/>
    </row>
    <row r="5844" spans="3:3" ht="12.75" customHeight="1">
      <c r="C5844" s="101"/>
    </row>
    <row r="5845" spans="3:3" ht="12.75" customHeight="1">
      <c r="C5845" s="101"/>
    </row>
    <row r="5846" spans="3:3" ht="12.75" customHeight="1">
      <c r="C5846" s="101"/>
    </row>
    <row r="5847" spans="3:3" ht="12.75" customHeight="1">
      <c r="C5847" s="101"/>
    </row>
    <row r="5848" spans="3:3" ht="12.75" customHeight="1">
      <c r="C5848" s="101"/>
    </row>
    <row r="5849" spans="3:3" ht="12.75" customHeight="1">
      <c r="C5849" s="101"/>
    </row>
    <row r="5850" spans="3:3" ht="12.75" customHeight="1">
      <c r="C5850" s="101"/>
    </row>
    <row r="5851" spans="3:3" ht="12.75" customHeight="1">
      <c r="C5851" s="101"/>
    </row>
    <row r="5852" spans="3:3" ht="12.75" customHeight="1">
      <c r="C5852" s="101"/>
    </row>
    <row r="5853" spans="3:3" ht="12.75" customHeight="1">
      <c r="C5853" s="101"/>
    </row>
    <row r="5854" spans="3:3" ht="12.75" customHeight="1">
      <c r="C5854" s="101"/>
    </row>
    <row r="5855" spans="3:3" ht="12.75" customHeight="1">
      <c r="C5855" s="101"/>
    </row>
    <row r="5856" spans="3:3" ht="12.75" customHeight="1">
      <c r="C5856" s="101"/>
    </row>
    <row r="5857" spans="3:3" ht="12.75" customHeight="1">
      <c r="C5857" s="101"/>
    </row>
    <row r="5858" spans="3:3" ht="12.75" customHeight="1">
      <c r="C5858" s="101"/>
    </row>
    <row r="5859" spans="3:3" ht="12.75" customHeight="1">
      <c r="C5859" s="101"/>
    </row>
    <row r="5860" spans="3:3" ht="12.75" customHeight="1">
      <c r="C5860" s="101"/>
    </row>
    <row r="5861" spans="3:3" ht="12.75" customHeight="1">
      <c r="C5861" s="101"/>
    </row>
    <row r="5862" spans="3:3" ht="12.75" customHeight="1">
      <c r="C5862" s="101"/>
    </row>
    <row r="5863" spans="3:3" ht="12.75" customHeight="1">
      <c r="C5863" s="101"/>
    </row>
    <row r="5864" spans="3:3" ht="12.75" customHeight="1">
      <c r="C5864" s="101"/>
    </row>
    <row r="5865" spans="3:3" ht="12.75" customHeight="1">
      <c r="C5865" s="101"/>
    </row>
    <row r="5866" spans="3:3" ht="12.75" customHeight="1">
      <c r="C5866" s="101"/>
    </row>
    <row r="5867" spans="3:3" ht="12.75" customHeight="1">
      <c r="C5867" s="101"/>
    </row>
    <row r="5868" spans="3:3" ht="12.75" customHeight="1">
      <c r="C5868" s="101"/>
    </row>
    <row r="5869" spans="3:3" ht="12.75" customHeight="1">
      <c r="C5869" s="101"/>
    </row>
    <row r="5870" spans="3:3" ht="12.75" customHeight="1">
      <c r="C5870" s="101"/>
    </row>
    <row r="5871" spans="3:3" ht="12.75" customHeight="1">
      <c r="C5871" s="101"/>
    </row>
    <row r="5872" spans="3:3" ht="12.75" customHeight="1">
      <c r="C5872" s="101"/>
    </row>
    <row r="5873" spans="3:3" ht="12.75" customHeight="1">
      <c r="C5873" s="101"/>
    </row>
    <row r="5874" spans="3:3" ht="12.75" customHeight="1">
      <c r="C5874" s="101"/>
    </row>
    <row r="5875" spans="3:3" ht="12.75" customHeight="1">
      <c r="C5875" s="101"/>
    </row>
    <row r="5876" spans="3:3" ht="12.75" customHeight="1">
      <c r="C5876" s="101"/>
    </row>
    <row r="5877" spans="3:3" ht="12.75" customHeight="1">
      <c r="C5877" s="101"/>
    </row>
    <row r="5878" spans="3:3" ht="12.75" customHeight="1">
      <c r="C5878" s="101"/>
    </row>
    <row r="5879" spans="3:3" ht="12.75" customHeight="1">
      <c r="C5879" s="101"/>
    </row>
    <row r="5880" spans="3:3" ht="12.75" customHeight="1">
      <c r="C5880" s="101"/>
    </row>
    <row r="5881" spans="3:3" ht="12.75" customHeight="1">
      <c r="C5881" s="101"/>
    </row>
    <row r="5882" spans="3:3" ht="12.75" customHeight="1">
      <c r="C5882" s="101"/>
    </row>
    <row r="5883" spans="3:3" ht="12.75" customHeight="1">
      <c r="C5883" s="101"/>
    </row>
    <row r="5884" spans="3:3" ht="12.75" customHeight="1">
      <c r="C5884" s="101"/>
    </row>
    <row r="5885" spans="3:3" ht="12.75" customHeight="1">
      <c r="C5885" s="101"/>
    </row>
    <row r="5886" spans="3:3" ht="12.75" customHeight="1">
      <c r="C5886" s="101"/>
    </row>
    <row r="5887" spans="3:3" ht="12.75" customHeight="1">
      <c r="C5887" s="101"/>
    </row>
    <row r="5888" spans="3:3" ht="12.75" customHeight="1">
      <c r="C5888" s="101"/>
    </row>
    <row r="5889" spans="3:3" ht="12.75" customHeight="1">
      <c r="C5889" s="101"/>
    </row>
    <row r="5890" spans="3:3" ht="12.75" customHeight="1">
      <c r="C5890" s="101"/>
    </row>
    <row r="5891" spans="3:3" ht="12.75" customHeight="1">
      <c r="C5891" s="101"/>
    </row>
    <row r="5892" spans="3:3" ht="12.75" customHeight="1">
      <c r="C5892" s="101"/>
    </row>
    <row r="5893" spans="3:3" ht="12.75" customHeight="1">
      <c r="C5893" s="101"/>
    </row>
    <row r="5894" spans="3:3" ht="12.75" customHeight="1">
      <c r="C5894" s="101"/>
    </row>
    <row r="5895" spans="3:3" ht="12.75" customHeight="1">
      <c r="C5895" s="101"/>
    </row>
    <row r="5896" spans="3:3" ht="12.75" customHeight="1">
      <c r="C5896" s="101"/>
    </row>
    <row r="5897" spans="3:3" ht="12.75" customHeight="1">
      <c r="C5897" s="101"/>
    </row>
    <row r="5898" spans="3:3" ht="12.75" customHeight="1">
      <c r="C5898" s="101"/>
    </row>
    <row r="5899" spans="3:3" ht="12.75" customHeight="1">
      <c r="C5899" s="101"/>
    </row>
    <row r="5900" spans="3:3" ht="12.75" customHeight="1">
      <c r="C5900" s="101"/>
    </row>
    <row r="5901" spans="3:3" ht="12.75" customHeight="1">
      <c r="C5901" s="101"/>
    </row>
    <row r="5902" spans="3:3" ht="12.75" customHeight="1">
      <c r="C5902" s="101"/>
    </row>
    <row r="5903" spans="3:3" ht="12.75" customHeight="1">
      <c r="C5903" s="101"/>
    </row>
    <row r="5904" spans="3:3" ht="12.75" customHeight="1">
      <c r="C5904" s="101"/>
    </row>
    <row r="5905" spans="3:3" ht="12.75" customHeight="1">
      <c r="C5905" s="101"/>
    </row>
    <row r="5906" spans="3:3" ht="12.75" customHeight="1">
      <c r="C5906" s="101"/>
    </row>
    <row r="5907" spans="3:3" ht="12.75" customHeight="1">
      <c r="C5907" s="101"/>
    </row>
    <row r="5908" spans="3:3" ht="12.75" customHeight="1">
      <c r="C5908" s="101"/>
    </row>
    <row r="5909" spans="3:3" ht="12.75" customHeight="1">
      <c r="C5909" s="101"/>
    </row>
    <row r="5910" spans="3:3" ht="12.75" customHeight="1">
      <c r="C5910" s="101"/>
    </row>
    <row r="5911" spans="3:3" ht="12.75" customHeight="1">
      <c r="C5911" s="101"/>
    </row>
    <row r="5912" spans="3:3" ht="12.75" customHeight="1">
      <c r="C5912" s="101"/>
    </row>
    <row r="5913" spans="3:3" ht="12.75" customHeight="1">
      <c r="C5913" s="101"/>
    </row>
    <row r="5914" spans="3:3" ht="12.75" customHeight="1">
      <c r="C5914" s="101"/>
    </row>
    <row r="5915" spans="3:3" ht="12.75" customHeight="1">
      <c r="C5915" s="101"/>
    </row>
    <row r="5916" spans="3:3" ht="12.75" customHeight="1">
      <c r="C5916" s="101"/>
    </row>
    <row r="5917" spans="3:3" ht="12.75" customHeight="1">
      <c r="C5917" s="101"/>
    </row>
    <row r="5918" spans="3:3" ht="12.75" customHeight="1">
      <c r="C5918" s="101"/>
    </row>
    <row r="5919" spans="3:3" ht="12.75" customHeight="1">
      <c r="C5919" s="101"/>
    </row>
    <row r="5920" spans="3:3" ht="12.75" customHeight="1">
      <c r="C5920" s="101"/>
    </row>
    <row r="5921" spans="3:3" ht="12.75" customHeight="1">
      <c r="C5921" s="101"/>
    </row>
    <row r="5922" spans="3:3" ht="12.75" customHeight="1">
      <c r="C5922" s="101"/>
    </row>
    <row r="5923" spans="3:3" ht="12.75" customHeight="1">
      <c r="C5923" s="101"/>
    </row>
    <row r="5924" spans="3:3" ht="12.75" customHeight="1">
      <c r="C5924" s="101"/>
    </row>
    <row r="5925" spans="3:3" ht="12.75" customHeight="1">
      <c r="C5925" s="101"/>
    </row>
    <row r="5926" spans="3:3" ht="12.75" customHeight="1">
      <c r="C5926" s="101"/>
    </row>
    <row r="5927" spans="3:3" ht="12.75" customHeight="1">
      <c r="C5927" s="101"/>
    </row>
    <row r="5928" spans="3:3" ht="12.75" customHeight="1">
      <c r="C5928" s="101"/>
    </row>
    <row r="5929" spans="3:3" ht="12.75" customHeight="1">
      <c r="C5929" s="101"/>
    </row>
    <row r="5930" spans="3:3" ht="12.75" customHeight="1">
      <c r="C5930" s="101"/>
    </row>
    <row r="5931" spans="3:3" ht="12.75" customHeight="1">
      <c r="C5931" s="101"/>
    </row>
    <row r="5932" spans="3:3" ht="12.75" customHeight="1">
      <c r="C5932" s="101"/>
    </row>
    <row r="5933" spans="3:3" ht="12.75" customHeight="1">
      <c r="C5933" s="101"/>
    </row>
    <row r="5934" spans="3:3" ht="12.75" customHeight="1">
      <c r="C5934" s="101"/>
    </row>
    <row r="5935" spans="3:3" ht="12.75" customHeight="1">
      <c r="C5935" s="101"/>
    </row>
    <row r="5936" spans="3:3" ht="12.75" customHeight="1">
      <c r="C5936" s="101"/>
    </row>
    <row r="5937" spans="3:3" ht="12.75" customHeight="1">
      <c r="C5937" s="101"/>
    </row>
    <row r="5938" spans="3:3" ht="12.75" customHeight="1">
      <c r="C5938" s="101"/>
    </row>
    <row r="5939" spans="3:3" ht="12.75" customHeight="1">
      <c r="C5939" s="101"/>
    </row>
    <row r="5940" spans="3:3" ht="12.75" customHeight="1">
      <c r="C5940" s="101"/>
    </row>
    <row r="5941" spans="3:3" ht="12.75" customHeight="1">
      <c r="C5941" s="101"/>
    </row>
    <row r="5942" spans="3:3" ht="12.75" customHeight="1">
      <c r="C5942" s="101"/>
    </row>
    <row r="5943" spans="3:3" ht="12.75" customHeight="1">
      <c r="C5943" s="101"/>
    </row>
    <row r="5944" spans="3:3" ht="12.75" customHeight="1">
      <c r="C5944" s="101"/>
    </row>
    <row r="5945" spans="3:3" ht="12.75" customHeight="1">
      <c r="C5945" s="101"/>
    </row>
    <row r="5946" spans="3:3" ht="12.75" customHeight="1">
      <c r="C5946" s="101"/>
    </row>
    <row r="5947" spans="3:3" ht="12.75" customHeight="1">
      <c r="C5947" s="101"/>
    </row>
    <row r="5948" spans="3:3" ht="12.75" customHeight="1">
      <c r="C5948" s="101"/>
    </row>
    <row r="5949" spans="3:3" ht="12.75" customHeight="1">
      <c r="C5949" s="101"/>
    </row>
    <row r="5950" spans="3:3" ht="12.75" customHeight="1">
      <c r="C5950" s="101"/>
    </row>
    <row r="5951" spans="3:3" ht="12.75" customHeight="1">
      <c r="C5951" s="101"/>
    </row>
    <row r="5952" spans="3:3" ht="12.75" customHeight="1">
      <c r="C5952" s="101"/>
    </row>
    <row r="5953" spans="3:3" ht="12.75" customHeight="1">
      <c r="C5953" s="101"/>
    </row>
    <row r="5954" spans="3:3" ht="12.75" customHeight="1">
      <c r="C5954" s="101"/>
    </row>
    <row r="5955" spans="3:3" ht="12.75" customHeight="1">
      <c r="C5955" s="101"/>
    </row>
    <row r="5956" spans="3:3" ht="12.75" customHeight="1">
      <c r="C5956" s="101"/>
    </row>
    <row r="5957" spans="3:3" ht="12.75" customHeight="1">
      <c r="C5957" s="101"/>
    </row>
    <row r="5958" spans="3:3" ht="12.75" customHeight="1">
      <c r="C5958" s="101"/>
    </row>
    <row r="5959" spans="3:3" ht="12.75" customHeight="1">
      <c r="C5959" s="101"/>
    </row>
    <row r="5960" spans="3:3" ht="12.75" customHeight="1">
      <c r="C5960" s="101"/>
    </row>
    <row r="5961" spans="3:3" ht="12.75" customHeight="1">
      <c r="C5961" s="101"/>
    </row>
    <row r="5962" spans="3:3" ht="12.75" customHeight="1">
      <c r="C5962" s="101"/>
    </row>
    <row r="5963" spans="3:3" ht="12.75" customHeight="1">
      <c r="C5963" s="101"/>
    </row>
    <row r="5964" spans="3:3" ht="12.75" customHeight="1">
      <c r="C5964" s="101"/>
    </row>
    <row r="5965" spans="3:3" ht="12.75" customHeight="1">
      <c r="C5965" s="101"/>
    </row>
    <row r="5966" spans="3:3" ht="12.75" customHeight="1">
      <c r="C5966" s="101"/>
    </row>
    <row r="5967" spans="3:3" ht="12.75" customHeight="1">
      <c r="C5967" s="101"/>
    </row>
    <row r="5968" spans="3:3" ht="12.75" customHeight="1">
      <c r="C5968" s="101"/>
    </row>
    <row r="5969" spans="3:3" ht="12.75" customHeight="1">
      <c r="C5969" s="101"/>
    </row>
    <row r="5970" spans="3:3" ht="12.75" customHeight="1">
      <c r="C5970" s="101"/>
    </row>
    <row r="5971" spans="3:3" ht="12.75" customHeight="1">
      <c r="C5971" s="101"/>
    </row>
    <row r="5972" spans="3:3" ht="12.75" customHeight="1">
      <c r="C5972" s="101"/>
    </row>
    <row r="5973" spans="3:3" ht="12.75" customHeight="1">
      <c r="C5973" s="101"/>
    </row>
    <row r="5974" spans="3:3" ht="12.75" customHeight="1">
      <c r="C5974" s="101"/>
    </row>
    <row r="5975" spans="3:3" ht="12.75" customHeight="1">
      <c r="C5975" s="101"/>
    </row>
    <row r="5976" spans="3:3" ht="12.75" customHeight="1">
      <c r="C5976" s="101"/>
    </row>
    <row r="5977" spans="3:3" ht="12.75" customHeight="1">
      <c r="C5977" s="101"/>
    </row>
    <row r="5978" spans="3:3" ht="12.75" customHeight="1">
      <c r="C5978" s="101"/>
    </row>
    <row r="5979" spans="3:3" ht="12.75" customHeight="1">
      <c r="C5979" s="101"/>
    </row>
    <row r="5980" spans="3:3" ht="12.75" customHeight="1">
      <c r="C5980" s="101"/>
    </row>
    <row r="5981" spans="3:3" ht="12.75" customHeight="1">
      <c r="C5981" s="101"/>
    </row>
    <row r="5982" spans="3:3" ht="12.75" customHeight="1">
      <c r="C5982" s="101"/>
    </row>
    <row r="5983" spans="3:3" ht="12.75" customHeight="1">
      <c r="C5983" s="101"/>
    </row>
    <row r="5984" spans="3:3" ht="12.75" customHeight="1">
      <c r="C5984" s="101"/>
    </row>
    <row r="5985" spans="3:3" ht="12.75" customHeight="1">
      <c r="C5985" s="101"/>
    </row>
    <row r="5986" spans="3:3" ht="12.75" customHeight="1">
      <c r="C5986" s="101"/>
    </row>
    <row r="5987" spans="3:3" ht="12.75" customHeight="1">
      <c r="C5987" s="101"/>
    </row>
    <row r="5988" spans="3:3" ht="12.75" customHeight="1">
      <c r="C5988" s="101"/>
    </row>
    <row r="5989" spans="3:3" ht="12.75" customHeight="1">
      <c r="C5989" s="101"/>
    </row>
    <row r="5990" spans="3:3" ht="12.75" customHeight="1">
      <c r="C5990" s="101"/>
    </row>
    <row r="5991" spans="3:3" ht="12.75" customHeight="1">
      <c r="C5991" s="101"/>
    </row>
    <row r="5992" spans="3:3" ht="12.75" customHeight="1">
      <c r="C5992" s="101"/>
    </row>
    <row r="5993" spans="3:3" ht="12.75" customHeight="1">
      <c r="C5993" s="101"/>
    </row>
    <row r="5994" spans="3:3" ht="12.75" customHeight="1">
      <c r="C5994" s="101"/>
    </row>
    <row r="5995" spans="3:3" ht="12.75" customHeight="1">
      <c r="C5995" s="101"/>
    </row>
    <row r="5996" spans="3:3" ht="12.75" customHeight="1">
      <c r="C5996" s="101"/>
    </row>
    <row r="5997" spans="3:3" ht="12.75" customHeight="1">
      <c r="C5997" s="101"/>
    </row>
    <row r="5998" spans="3:3" ht="12.75" customHeight="1">
      <c r="C5998" s="101"/>
    </row>
    <row r="5999" spans="3:3" ht="12.75" customHeight="1">
      <c r="C5999" s="101"/>
    </row>
    <row r="6000" spans="3:3" ht="12.75" customHeight="1">
      <c r="C6000" s="101"/>
    </row>
    <row r="6001" spans="3:3" ht="12.75" customHeight="1">
      <c r="C6001" s="101"/>
    </row>
    <row r="6002" spans="3:3" ht="12.75" customHeight="1">
      <c r="C6002" s="101"/>
    </row>
    <row r="6003" spans="3:3" ht="12.75" customHeight="1">
      <c r="C6003" s="101"/>
    </row>
    <row r="6004" spans="3:3" ht="12.75" customHeight="1">
      <c r="C6004" s="101"/>
    </row>
    <row r="6005" spans="3:3" ht="12.75" customHeight="1">
      <c r="C6005" s="101"/>
    </row>
    <row r="6006" spans="3:3" ht="12.75" customHeight="1">
      <c r="C6006" s="101"/>
    </row>
    <row r="6007" spans="3:3" ht="12.75" customHeight="1">
      <c r="C6007" s="101"/>
    </row>
    <row r="6008" spans="3:3" ht="12.75" customHeight="1">
      <c r="C6008" s="101"/>
    </row>
    <row r="6009" spans="3:3" ht="12.75" customHeight="1">
      <c r="C6009" s="101"/>
    </row>
    <row r="6010" spans="3:3" ht="12.75" customHeight="1">
      <c r="C6010" s="101"/>
    </row>
    <row r="6011" spans="3:3" ht="12.75" customHeight="1">
      <c r="C6011" s="101"/>
    </row>
    <row r="6012" spans="3:3" ht="12.75" customHeight="1">
      <c r="C6012" s="101"/>
    </row>
    <row r="6013" spans="3:3" ht="12.75" customHeight="1">
      <c r="C6013" s="101"/>
    </row>
    <row r="6014" spans="3:3" ht="12.75" customHeight="1">
      <c r="C6014" s="101"/>
    </row>
    <row r="6015" spans="3:3" ht="12.75" customHeight="1">
      <c r="C6015" s="101"/>
    </row>
    <row r="6016" spans="3:3" ht="12.75" customHeight="1">
      <c r="C6016" s="101"/>
    </row>
    <row r="6017" spans="3:3" ht="12.75" customHeight="1">
      <c r="C6017" s="101"/>
    </row>
    <row r="6018" spans="3:3" ht="12.75" customHeight="1">
      <c r="C6018" s="101"/>
    </row>
    <row r="6019" spans="3:3" ht="12.75" customHeight="1">
      <c r="C6019" s="101"/>
    </row>
    <row r="6020" spans="3:3" ht="12.75" customHeight="1">
      <c r="C6020" s="101"/>
    </row>
    <row r="6021" spans="3:3" ht="12.75" customHeight="1">
      <c r="C6021" s="101"/>
    </row>
    <row r="6022" spans="3:3" ht="12.75" customHeight="1">
      <c r="C6022" s="101"/>
    </row>
    <row r="6023" spans="3:3" ht="12.75" customHeight="1">
      <c r="C6023" s="101"/>
    </row>
    <row r="6024" spans="3:3" ht="12.75" customHeight="1">
      <c r="C6024" s="101"/>
    </row>
    <row r="6025" spans="3:3" ht="12.75" customHeight="1">
      <c r="C6025" s="101"/>
    </row>
    <row r="6026" spans="3:3" ht="12.75" customHeight="1">
      <c r="C6026" s="101"/>
    </row>
    <row r="6027" spans="3:3" ht="12.75" customHeight="1">
      <c r="C6027" s="101"/>
    </row>
    <row r="6028" spans="3:3" ht="12.75" customHeight="1">
      <c r="C6028" s="101"/>
    </row>
    <row r="6029" spans="3:3" ht="12.75" customHeight="1">
      <c r="C6029" s="101"/>
    </row>
    <row r="6030" spans="3:3" ht="12.75" customHeight="1">
      <c r="C6030" s="101"/>
    </row>
    <row r="6031" spans="3:3" ht="12.75" customHeight="1">
      <c r="C6031" s="101"/>
    </row>
    <row r="6032" spans="3:3" ht="12.75" customHeight="1">
      <c r="C6032" s="101"/>
    </row>
    <row r="6033" spans="3:3" ht="12.75" customHeight="1">
      <c r="C6033" s="101"/>
    </row>
    <row r="6034" spans="3:3" ht="12.75" customHeight="1">
      <c r="C6034" s="101"/>
    </row>
    <row r="6035" spans="3:3" ht="12.75" customHeight="1">
      <c r="C6035" s="101"/>
    </row>
    <row r="6036" spans="3:3" ht="12.75" customHeight="1">
      <c r="C6036" s="101"/>
    </row>
    <row r="6037" spans="3:3" ht="12.75" customHeight="1">
      <c r="C6037" s="101"/>
    </row>
    <row r="6038" spans="3:3" ht="12.75" customHeight="1">
      <c r="C6038" s="101"/>
    </row>
    <row r="6039" spans="3:3" ht="12.75" customHeight="1">
      <c r="C6039" s="101"/>
    </row>
    <row r="6040" spans="3:3" ht="12.75" customHeight="1">
      <c r="C6040" s="101"/>
    </row>
    <row r="6041" spans="3:3" ht="12.75" customHeight="1">
      <c r="C6041" s="101"/>
    </row>
    <row r="6042" spans="3:3" ht="12.75" customHeight="1">
      <c r="C6042" s="101"/>
    </row>
    <row r="6043" spans="3:3" ht="12.75" customHeight="1">
      <c r="C6043" s="101"/>
    </row>
    <row r="6044" spans="3:3" ht="12.75" customHeight="1">
      <c r="C6044" s="101"/>
    </row>
    <row r="6045" spans="3:3" ht="12.75" customHeight="1">
      <c r="C6045" s="101"/>
    </row>
    <row r="6046" spans="3:3" ht="12.75" customHeight="1">
      <c r="C6046" s="101"/>
    </row>
    <row r="6047" spans="3:3" ht="12.75" customHeight="1">
      <c r="C6047" s="101"/>
    </row>
    <row r="6048" spans="3:3" ht="12.75" customHeight="1">
      <c r="C6048" s="101"/>
    </row>
    <row r="6049" spans="3:3" ht="12.75" customHeight="1">
      <c r="C6049" s="101"/>
    </row>
    <row r="6050" spans="3:3" ht="12.75" customHeight="1">
      <c r="C6050" s="101"/>
    </row>
    <row r="6051" spans="3:3" ht="12.75" customHeight="1">
      <c r="C6051" s="101"/>
    </row>
    <row r="6052" spans="3:3" ht="12.75" customHeight="1">
      <c r="C6052" s="101"/>
    </row>
    <row r="6053" spans="3:3" ht="12.75" customHeight="1">
      <c r="C6053" s="101"/>
    </row>
    <row r="6054" spans="3:3" ht="12.75" customHeight="1">
      <c r="C6054" s="101"/>
    </row>
    <row r="6055" spans="3:3" ht="12.75" customHeight="1">
      <c r="C6055" s="101"/>
    </row>
    <row r="6056" spans="3:3" ht="12.75" customHeight="1">
      <c r="C6056" s="101"/>
    </row>
    <row r="6057" spans="3:3" ht="12.75" customHeight="1">
      <c r="C6057" s="101"/>
    </row>
    <row r="6058" spans="3:3" ht="12.75" customHeight="1">
      <c r="C6058" s="101"/>
    </row>
    <row r="6059" spans="3:3" ht="12.75" customHeight="1">
      <c r="C6059" s="101"/>
    </row>
    <row r="6060" spans="3:3" ht="12.75" customHeight="1">
      <c r="C6060" s="101"/>
    </row>
    <row r="6061" spans="3:3" ht="12.75" customHeight="1">
      <c r="C6061" s="101"/>
    </row>
    <row r="6062" spans="3:3" ht="12.75" customHeight="1">
      <c r="C6062" s="101"/>
    </row>
    <row r="6063" spans="3:3" ht="12.75" customHeight="1">
      <c r="C6063" s="101"/>
    </row>
    <row r="6064" spans="3:3" ht="12.75" customHeight="1">
      <c r="C6064" s="101"/>
    </row>
    <row r="6065" spans="3:3" ht="12.75" customHeight="1">
      <c r="C6065" s="101"/>
    </row>
    <row r="6066" spans="3:3" ht="12.75" customHeight="1">
      <c r="C6066" s="101"/>
    </row>
    <row r="6067" spans="3:3" ht="12.75" customHeight="1">
      <c r="C6067" s="101"/>
    </row>
    <row r="6068" spans="3:3" ht="12.75" customHeight="1">
      <c r="C6068" s="101"/>
    </row>
    <row r="6069" spans="3:3" ht="12.75" customHeight="1">
      <c r="C6069" s="101"/>
    </row>
    <row r="6070" spans="3:3" ht="12.75" customHeight="1">
      <c r="C6070" s="101"/>
    </row>
    <row r="6071" spans="3:3" ht="12.75" customHeight="1">
      <c r="C6071" s="101"/>
    </row>
    <row r="6072" spans="3:3" ht="12.75" customHeight="1">
      <c r="C6072" s="101"/>
    </row>
    <row r="6073" spans="3:3" ht="12.75" customHeight="1">
      <c r="C6073" s="101"/>
    </row>
    <row r="6074" spans="3:3" ht="12.75" customHeight="1">
      <c r="C6074" s="101"/>
    </row>
    <row r="6075" spans="3:3" ht="12.75" customHeight="1">
      <c r="C6075" s="101"/>
    </row>
    <row r="6076" spans="3:3" ht="12.75" customHeight="1">
      <c r="C6076" s="101"/>
    </row>
    <row r="6077" spans="3:3" ht="12.75" customHeight="1">
      <c r="C6077" s="101"/>
    </row>
    <row r="6078" spans="3:3" ht="12.75" customHeight="1">
      <c r="C6078" s="101"/>
    </row>
    <row r="6079" spans="3:3" ht="12.75" customHeight="1">
      <c r="C6079" s="101"/>
    </row>
    <row r="6080" spans="3:3" ht="12.75" customHeight="1">
      <c r="C6080" s="101"/>
    </row>
    <row r="6081" spans="3:3" ht="12.75" customHeight="1">
      <c r="C6081" s="101"/>
    </row>
    <row r="6082" spans="3:3" ht="12.75" customHeight="1">
      <c r="C6082" s="101"/>
    </row>
    <row r="6083" spans="3:3" ht="12.75" customHeight="1">
      <c r="C6083" s="101"/>
    </row>
    <row r="6084" spans="3:3" ht="12.75" customHeight="1">
      <c r="C6084" s="101"/>
    </row>
    <row r="6085" spans="3:3" ht="12.75" customHeight="1">
      <c r="C6085" s="101"/>
    </row>
    <row r="6086" spans="3:3" ht="12.75" customHeight="1">
      <c r="C6086" s="101"/>
    </row>
    <row r="6087" spans="3:3" ht="12.75" customHeight="1">
      <c r="C6087" s="101"/>
    </row>
    <row r="6088" spans="3:3" ht="12.75" customHeight="1">
      <c r="C6088" s="101"/>
    </row>
    <row r="6089" spans="3:3" ht="12.75" customHeight="1">
      <c r="C6089" s="101"/>
    </row>
    <row r="6090" spans="3:3" ht="12.75" customHeight="1">
      <c r="C6090" s="101"/>
    </row>
    <row r="6091" spans="3:3" ht="12.75" customHeight="1">
      <c r="C6091" s="101"/>
    </row>
    <row r="6092" spans="3:3" ht="12.75" customHeight="1">
      <c r="C6092" s="101"/>
    </row>
    <row r="6093" spans="3:3" ht="12.75" customHeight="1">
      <c r="C6093" s="101"/>
    </row>
    <row r="6094" spans="3:3" ht="12.75" customHeight="1">
      <c r="C6094" s="101"/>
    </row>
    <row r="6095" spans="3:3" ht="12.75" customHeight="1">
      <c r="C6095" s="101"/>
    </row>
    <row r="6096" spans="3:3" ht="12.75" customHeight="1">
      <c r="C6096" s="101"/>
    </row>
    <row r="6097" spans="3:3" ht="12.75" customHeight="1">
      <c r="C6097" s="101"/>
    </row>
    <row r="6098" spans="3:3" ht="12.75" customHeight="1">
      <c r="C6098" s="101"/>
    </row>
    <row r="6099" spans="3:3" ht="12.75" customHeight="1">
      <c r="C6099" s="101"/>
    </row>
    <row r="6100" spans="3:3" ht="12.75" customHeight="1">
      <c r="C6100" s="101"/>
    </row>
    <row r="6101" spans="3:3" ht="12.75" customHeight="1">
      <c r="C6101" s="101"/>
    </row>
    <row r="6102" spans="3:3" ht="12.75" customHeight="1">
      <c r="C6102" s="101"/>
    </row>
    <row r="6103" spans="3:3" ht="12.75" customHeight="1">
      <c r="C6103" s="101"/>
    </row>
    <row r="6104" spans="3:3" ht="12.75" customHeight="1">
      <c r="C6104" s="101"/>
    </row>
    <row r="6105" spans="3:3" ht="12.75" customHeight="1">
      <c r="C6105" s="101"/>
    </row>
    <row r="6106" spans="3:3" ht="12.75" customHeight="1">
      <c r="C6106" s="101"/>
    </row>
    <row r="6107" spans="3:3" ht="12.75" customHeight="1">
      <c r="C6107" s="101"/>
    </row>
    <row r="6108" spans="3:3" ht="12.75" customHeight="1">
      <c r="C6108" s="101"/>
    </row>
    <row r="6109" spans="3:3" ht="12.75" customHeight="1">
      <c r="C6109" s="101"/>
    </row>
    <row r="6110" spans="3:3" ht="12.75" customHeight="1">
      <c r="C6110" s="101"/>
    </row>
    <row r="6111" spans="3:3" ht="12.75" customHeight="1">
      <c r="C6111" s="101"/>
    </row>
    <row r="6112" spans="3:3" ht="12.75" customHeight="1">
      <c r="C6112" s="101"/>
    </row>
    <row r="6113" spans="3:3" ht="12.75" customHeight="1">
      <c r="C6113" s="101"/>
    </row>
    <row r="6114" spans="3:3" ht="12.75" customHeight="1">
      <c r="C6114" s="101"/>
    </row>
    <row r="6115" spans="3:3" ht="12.75" customHeight="1">
      <c r="C6115" s="101"/>
    </row>
    <row r="6116" spans="3:3" ht="12.75" customHeight="1">
      <c r="C6116" s="101"/>
    </row>
    <row r="6117" spans="3:3" ht="12.75" customHeight="1">
      <c r="C6117" s="101"/>
    </row>
    <row r="6118" spans="3:3" ht="12.75" customHeight="1">
      <c r="C6118" s="101"/>
    </row>
    <row r="6119" spans="3:3" ht="12.75" customHeight="1">
      <c r="C6119" s="101"/>
    </row>
    <row r="6120" spans="3:3" ht="12.75" customHeight="1">
      <c r="C6120" s="101"/>
    </row>
    <row r="6121" spans="3:3" ht="12.75" customHeight="1">
      <c r="C6121" s="101"/>
    </row>
    <row r="6122" spans="3:3" ht="12.75" customHeight="1">
      <c r="C6122" s="101"/>
    </row>
    <row r="6123" spans="3:3" ht="12.75" customHeight="1">
      <c r="C6123" s="101"/>
    </row>
    <row r="6124" spans="3:3" ht="12.75" customHeight="1">
      <c r="C6124" s="101"/>
    </row>
    <row r="6125" spans="3:3" ht="12.75" customHeight="1">
      <c r="C6125" s="101"/>
    </row>
    <row r="6126" spans="3:3" ht="12.75" customHeight="1">
      <c r="C6126" s="101"/>
    </row>
    <row r="6127" spans="3:3" ht="12.75" customHeight="1">
      <c r="C6127" s="101"/>
    </row>
    <row r="6128" spans="3:3" ht="12.75" customHeight="1">
      <c r="C6128" s="101"/>
    </row>
    <row r="6129" spans="3:3" ht="12.75" customHeight="1">
      <c r="C6129" s="101"/>
    </row>
    <row r="6130" spans="3:3" ht="12.75" customHeight="1">
      <c r="C6130" s="101"/>
    </row>
    <row r="6131" spans="3:3" ht="12.75" customHeight="1">
      <c r="C6131" s="101"/>
    </row>
    <row r="6132" spans="3:3" ht="12.75" customHeight="1">
      <c r="C6132" s="101"/>
    </row>
    <row r="6133" spans="3:3" ht="12.75" customHeight="1">
      <c r="C6133" s="101"/>
    </row>
    <row r="6134" spans="3:3" ht="12.75" customHeight="1">
      <c r="C6134" s="101"/>
    </row>
    <row r="6135" spans="3:3" ht="12.75" customHeight="1">
      <c r="C6135" s="101"/>
    </row>
    <row r="6136" spans="3:3" ht="12.75" customHeight="1">
      <c r="C6136" s="101"/>
    </row>
    <row r="6137" spans="3:3" ht="12.75" customHeight="1">
      <c r="C6137" s="101"/>
    </row>
    <row r="6138" spans="3:3" ht="12.75" customHeight="1">
      <c r="C6138" s="101"/>
    </row>
    <row r="6139" spans="3:3" ht="12.75" customHeight="1">
      <c r="C6139" s="101"/>
    </row>
    <row r="6140" spans="3:3" ht="12.75" customHeight="1">
      <c r="C6140" s="101"/>
    </row>
    <row r="6141" spans="3:3" ht="12.75" customHeight="1">
      <c r="C6141" s="101"/>
    </row>
    <row r="6142" spans="3:3" ht="12.75" customHeight="1">
      <c r="C6142" s="101"/>
    </row>
    <row r="6143" spans="3:3" ht="12.75" customHeight="1">
      <c r="C6143" s="101"/>
    </row>
    <row r="6144" spans="3:3" ht="12.75" customHeight="1">
      <c r="C6144" s="101"/>
    </row>
    <row r="6145" spans="3:3" ht="12.75" customHeight="1">
      <c r="C6145" s="101"/>
    </row>
    <row r="6146" spans="3:3" ht="12.75" customHeight="1">
      <c r="C6146" s="101"/>
    </row>
    <row r="6147" spans="3:3" ht="12.75" customHeight="1">
      <c r="C6147" s="101"/>
    </row>
    <row r="6148" spans="3:3" ht="12.75" customHeight="1">
      <c r="C6148" s="101"/>
    </row>
    <row r="6149" spans="3:3" ht="12.75" customHeight="1">
      <c r="C6149" s="101"/>
    </row>
    <row r="6150" spans="3:3" ht="12.75" customHeight="1">
      <c r="C6150" s="101"/>
    </row>
    <row r="6151" spans="3:3" ht="12.75" customHeight="1">
      <c r="C6151" s="101"/>
    </row>
    <row r="6152" spans="3:3" ht="12.75" customHeight="1">
      <c r="C6152" s="101"/>
    </row>
    <row r="6153" spans="3:3" ht="12.75" customHeight="1">
      <c r="C6153" s="101"/>
    </row>
    <row r="6154" spans="3:3" ht="12.75" customHeight="1">
      <c r="C6154" s="101"/>
    </row>
    <row r="6155" spans="3:3" ht="12.75" customHeight="1">
      <c r="C6155" s="101"/>
    </row>
    <row r="6156" spans="3:3" ht="12.75" customHeight="1">
      <c r="C6156" s="101"/>
    </row>
    <row r="6157" spans="3:3" ht="12.75" customHeight="1">
      <c r="C6157" s="101"/>
    </row>
    <row r="6158" spans="3:3" ht="12.75" customHeight="1">
      <c r="C6158" s="101"/>
    </row>
    <row r="6159" spans="3:3" ht="12.75" customHeight="1">
      <c r="C6159" s="101"/>
    </row>
    <row r="6160" spans="3:3" ht="12.75" customHeight="1">
      <c r="C6160" s="101"/>
    </row>
    <row r="6161" spans="3:3" ht="12.75" customHeight="1">
      <c r="C6161" s="101"/>
    </row>
    <row r="6162" spans="3:3" ht="12.75" customHeight="1">
      <c r="C6162" s="101"/>
    </row>
    <row r="6163" spans="3:3" ht="12.75" customHeight="1">
      <c r="C6163" s="101"/>
    </row>
    <row r="6164" spans="3:3" ht="12.75" customHeight="1">
      <c r="C6164" s="101"/>
    </row>
    <row r="6165" spans="3:3" ht="12.75" customHeight="1">
      <c r="C6165" s="101"/>
    </row>
    <row r="6166" spans="3:3" ht="12.75" customHeight="1">
      <c r="C6166" s="101"/>
    </row>
    <row r="6167" spans="3:3" ht="12.75" customHeight="1">
      <c r="C6167" s="101"/>
    </row>
    <row r="6168" spans="3:3" ht="12.75" customHeight="1">
      <c r="C6168" s="101"/>
    </row>
    <row r="6169" spans="3:3" ht="12.75" customHeight="1">
      <c r="C6169" s="101"/>
    </row>
    <row r="6170" spans="3:3" ht="12.75" customHeight="1">
      <c r="C6170" s="101"/>
    </row>
    <row r="6171" spans="3:3" ht="12.75" customHeight="1">
      <c r="C6171" s="101"/>
    </row>
    <row r="6172" spans="3:3" ht="12.75" customHeight="1">
      <c r="C6172" s="101"/>
    </row>
    <row r="6173" spans="3:3" ht="12.75" customHeight="1">
      <c r="C6173" s="101"/>
    </row>
    <row r="6174" spans="3:3" ht="12.75" customHeight="1">
      <c r="C6174" s="101"/>
    </row>
    <row r="6175" spans="3:3" ht="12.75" customHeight="1">
      <c r="C6175" s="101"/>
    </row>
    <row r="6176" spans="3:3" ht="12.75" customHeight="1">
      <c r="C6176" s="101"/>
    </row>
    <row r="6177" spans="3:3" ht="12.75" customHeight="1">
      <c r="C6177" s="101"/>
    </row>
    <row r="6178" spans="3:3" ht="12.75" customHeight="1">
      <c r="C6178" s="101"/>
    </row>
    <row r="6179" spans="3:3" ht="12.75" customHeight="1">
      <c r="C6179" s="101"/>
    </row>
    <row r="6180" spans="3:3" ht="12.75" customHeight="1">
      <c r="C6180" s="101"/>
    </row>
    <row r="6181" spans="3:3" ht="12.75" customHeight="1">
      <c r="C6181" s="101"/>
    </row>
    <row r="6182" spans="3:3" ht="12.75" customHeight="1">
      <c r="C6182" s="101"/>
    </row>
    <row r="6183" spans="3:3" ht="12.75" customHeight="1">
      <c r="C6183" s="101"/>
    </row>
    <row r="6184" spans="3:3" ht="12.75" customHeight="1">
      <c r="C6184" s="101"/>
    </row>
    <row r="6185" spans="3:3" ht="12.75" customHeight="1">
      <c r="C6185" s="101"/>
    </row>
    <row r="6186" spans="3:3" ht="12.75" customHeight="1">
      <c r="C6186" s="101"/>
    </row>
    <row r="6187" spans="3:3" ht="12.75" customHeight="1">
      <c r="C6187" s="101"/>
    </row>
    <row r="6188" spans="3:3" ht="12.75" customHeight="1">
      <c r="C6188" s="101"/>
    </row>
    <row r="6189" spans="3:3" ht="12.75" customHeight="1">
      <c r="C6189" s="101"/>
    </row>
    <row r="6190" spans="3:3" ht="12.75" customHeight="1">
      <c r="C6190" s="101"/>
    </row>
    <row r="6191" spans="3:3" ht="12.75" customHeight="1">
      <c r="C6191" s="101"/>
    </row>
    <row r="6192" spans="3:3" ht="12.75" customHeight="1">
      <c r="C6192" s="101"/>
    </row>
    <row r="6193" spans="3:3" ht="12.75" customHeight="1">
      <c r="C6193" s="101"/>
    </row>
    <row r="6194" spans="3:3" ht="12.75" customHeight="1">
      <c r="C6194" s="101"/>
    </row>
    <row r="6195" spans="3:3" ht="12.75" customHeight="1">
      <c r="C6195" s="101"/>
    </row>
    <row r="6196" spans="3:3" ht="12.75" customHeight="1">
      <c r="C6196" s="101"/>
    </row>
    <row r="6197" spans="3:3" ht="12.75" customHeight="1">
      <c r="C6197" s="101"/>
    </row>
    <row r="6198" spans="3:3" ht="12.75" customHeight="1">
      <c r="C6198" s="101"/>
    </row>
    <row r="6199" spans="3:3" ht="12.75" customHeight="1">
      <c r="C6199" s="101"/>
    </row>
    <row r="6200" spans="3:3" ht="12.75" customHeight="1">
      <c r="C6200" s="101"/>
    </row>
    <row r="6201" spans="3:3" ht="12.75" customHeight="1">
      <c r="C6201" s="101"/>
    </row>
    <row r="6202" spans="3:3" ht="12.75" customHeight="1">
      <c r="C6202" s="101"/>
    </row>
    <row r="6203" spans="3:3" ht="12.75" customHeight="1">
      <c r="C6203" s="101"/>
    </row>
    <row r="6204" spans="3:3" ht="12.75" customHeight="1">
      <c r="C6204" s="101"/>
    </row>
    <row r="6205" spans="3:3" ht="12.75" customHeight="1">
      <c r="C6205" s="101"/>
    </row>
    <row r="6206" spans="3:3" ht="12.75" customHeight="1">
      <c r="C6206" s="101"/>
    </row>
    <row r="6207" spans="3:3" ht="12.75" customHeight="1">
      <c r="C6207" s="101"/>
    </row>
    <row r="6208" spans="3:3" ht="12.75" customHeight="1">
      <c r="C6208" s="101"/>
    </row>
    <row r="6209" spans="3:3" ht="12.75" customHeight="1">
      <c r="C6209" s="101"/>
    </row>
    <row r="6210" spans="3:3" ht="12.75" customHeight="1">
      <c r="C6210" s="101"/>
    </row>
    <row r="6211" spans="3:3" ht="12.75" customHeight="1">
      <c r="C6211" s="101"/>
    </row>
    <row r="6212" spans="3:3" ht="12.75" customHeight="1">
      <c r="C6212" s="101"/>
    </row>
    <row r="6213" spans="3:3" ht="12.75" customHeight="1">
      <c r="C6213" s="101"/>
    </row>
    <row r="6214" spans="3:3" ht="12.75" customHeight="1">
      <c r="C6214" s="101"/>
    </row>
    <row r="6215" spans="3:3" ht="12.75" customHeight="1">
      <c r="C6215" s="101"/>
    </row>
    <row r="6216" spans="3:3" ht="12.75" customHeight="1">
      <c r="C6216" s="101"/>
    </row>
    <row r="6217" spans="3:3" ht="12.75" customHeight="1">
      <c r="C6217" s="101"/>
    </row>
    <row r="6218" spans="3:3" ht="12.75" customHeight="1">
      <c r="C6218" s="101"/>
    </row>
    <row r="6219" spans="3:3" ht="12.75" customHeight="1">
      <c r="C6219" s="101"/>
    </row>
    <row r="6220" spans="3:3" ht="12.75" customHeight="1">
      <c r="C6220" s="101"/>
    </row>
    <row r="6221" spans="3:3" ht="12.75" customHeight="1">
      <c r="C6221" s="101"/>
    </row>
    <row r="6222" spans="3:3" ht="12.75" customHeight="1">
      <c r="C6222" s="101"/>
    </row>
    <row r="6223" spans="3:3" ht="12.75" customHeight="1">
      <c r="C6223" s="101"/>
    </row>
    <row r="6224" spans="3:3" ht="12.75" customHeight="1">
      <c r="C6224" s="101"/>
    </row>
    <row r="6225" spans="3:3" ht="12.75" customHeight="1">
      <c r="C6225" s="101"/>
    </row>
    <row r="6226" spans="3:3" ht="12.75" customHeight="1">
      <c r="C6226" s="101"/>
    </row>
    <row r="6227" spans="3:3" ht="12.75" customHeight="1">
      <c r="C6227" s="101"/>
    </row>
    <row r="6228" spans="3:3" ht="12.75" customHeight="1">
      <c r="C6228" s="101"/>
    </row>
    <row r="6229" spans="3:3" ht="12.75" customHeight="1">
      <c r="C6229" s="101"/>
    </row>
    <row r="6230" spans="3:3" ht="12.75" customHeight="1">
      <c r="C6230" s="101"/>
    </row>
    <row r="6231" spans="3:3" ht="12.75" customHeight="1">
      <c r="C6231" s="101"/>
    </row>
    <row r="6232" spans="3:3" ht="12.75" customHeight="1">
      <c r="C6232" s="101"/>
    </row>
    <row r="6233" spans="3:3" ht="12.75" customHeight="1">
      <c r="C6233" s="101"/>
    </row>
    <row r="6234" spans="3:3" ht="12.75" customHeight="1">
      <c r="C6234" s="101"/>
    </row>
    <row r="6235" spans="3:3" ht="12.75" customHeight="1">
      <c r="C6235" s="101"/>
    </row>
    <row r="6236" spans="3:3" ht="12.75" customHeight="1">
      <c r="C6236" s="101"/>
    </row>
    <row r="6237" spans="3:3" ht="12.75" customHeight="1">
      <c r="C6237" s="101"/>
    </row>
    <row r="6238" spans="3:3" ht="12.75" customHeight="1">
      <c r="C6238" s="101"/>
    </row>
    <row r="6239" spans="3:3" ht="12.75" customHeight="1">
      <c r="C6239" s="101"/>
    </row>
    <row r="6240" spans="3:3" ht="12.75" customHeight="1">
      <c r="C6240" s="101"/>
    </row>
    <row r="6241" spans="3:3" ht="12.75" customHeight="1">
      <c r="C6241" s="101"/>
    </row>
    <row r="6242" spans="3:3" ht="12.75" customHeight="1">
      <c r="C6242" s="101"/>
    </row>
    <row r="6243" spans="3:3" ht="12.75" customHeight="1">
      <c r="C6243" s="101"/>
    </row>
    <row r="6244" spans="3:3" ht="12.75" customHeight="1">
      <c r="C6244" s="101"/>
    </row>
    <row r="6245" spans="3:3" ht="12.75" customHeight="1">
      <c r="C6245" s="101"/>
    </row>
    <row r="6246" spans="3:3" ht="12.75" customHeight="1">
      <c r="C6246" s="101"/>
    </row>
    <row r="6247" spans="3:3" ht="12.75" customHeight="1">
      <c r="C6247" s="101"/>
    </row>
    <row r="6248" spans="3:3" ht="12.75" customHeight="1">
      <c r="C6248" s="101"/>
    </row>
    <row r="6249" spans="3:3" ht="12.75" customHeight="1">
      <c r="C6249" s="101"/>
    </row>
    <row r="6250" spans="3:3" ht="12.75" customHeight="1">
      <c r="C6250" s="101"/>
    </row>
    <row r="6251" spans="3:3" ht="12.75" customHeight="1">
      <c r="C6251" s="101"/>
    </row>
    <row r="6252" spans="3:3" ht="12.75" customHeight="1">
      <c r="C6252" s="101"/>
    </row>
    <row r="6253" spans="3:3" ht="12.75" customHeight="1">
      <c r="C6253" s="101"/>
    </row>
    <row r="6254" spans="3:3" ht="12.75" customHeight="1">
      <c r="C6254" s="101"/>
    </row>
    <row r="6255" spans="3:3" ht="12.75" customHeight="1">
      <c r="C6255" s="101"/>
    </row>
    <row r="6256" spans="3:3" ht="12.75" customHeight="1">
      <c r="C6256" s="101"/>
    </row>
    <row r="6257" spans="3:3" ht="12.75" customHeight="1">
      <c r="C6257" s="101"/>
    </row>
    <row r="6258" spans="3:3" ht="12.75" customHeight="1">
      <c r="C6258" s="101"/>
    </row>
    <row r="6259" spans="3:3" ht="12.75" customHeight="1">
      <c r="C6259" s="101"/>
    </row>
    <row r="6260" spans="3:3" ht="12.75" customHeight="1">
      <c r="C6260" s="101"/>
    </row>
    <row r="6261" spans="3:3" ht="12.75" customHeight="1">
      <c r="C6261" s="101"/>
    </row>
    <row r="6262" spans="3:3" ht="12.75" customHeight="1">
      <c r="C6262" s="101"/>
    </row>
    <row r="6263" spans="3:3" ht="12.75" customHeight="1">
      <c r="C6263" s="101"/>
    </row>
    <row r="6264" spans="3:3" ht="12.75" customHeight="1">
      <c r="C6264" s="101"/>
    </row>
    <row r="6265" spans="3:3" ht="12.75" customHeight="1">
      <c r="C6265" s="101"/>
    </row>
    <row r="6266" spans="3:3" ht="12.75" customHeight="1">
      <c r="C6266" s="101"/>
    </row>
    <row r="6267" spans="3:3" ht="12.75" customHeight="1">
      <c r="C6267" s="101"/>
    </row>
    <row r="6268" spans="3:3" ht="12.75" customHeight="1">
      <c r="C6268" s="101"/>
    </row>
    <row r="6269" spans="3:3" ht="12.75" customHeight="1">
      <c r="C6269" s="101"/>
    </row>
    <row r="6270" spans="3:3" ht="12.75" customHeight="1">
      <c r="C6270" s="101"/>
    </row>
    <row r="6271" spans="3:3" ht="12.75" customHeight="1">
      <c r="C6271" s="101"/>
    </row>
    <row r="6272" spans="3:3" ht="12.75" customHeight="1">
      <c r="C6272" s="101"/>
    </row>
    <row r="6273" spans="3:3" ht="12.75" customHeight="1">
      <c r="C6273" s="101"/>
    </row>
    <row r="6274" spans="3:3" ht="12.75" customHeight="1">
      <c r="C6274" s="101"/>
    </row>
    <row r="6275" spans="3:3" ht="12.75" customHeight="1">
      <c r="C6275" s="101"/>
    </row>
    <row r="6276" spans="3:3" ht="12.75" customHeight="1">
      <c r="C6276" s="101"/>
    </row>
    <row r="6277" spans="3:3" ht="12.75" customHeight="1">
      <c r="C6277" s="101"/>
    </row>
    <row r="6278" spans="3:3" ht="12.75" customHeight="1">
      <c r="C6278" s="101"/>
    </row>
    <row r="6279" spans="3:3" ht="12.75" customHeight="1">
      <c r="C6279" s="101"/>
    </row>
    <row r="6280" spans="3:3" ht="12.75" customHeight="1">
      <c r="C6280" s="101"/>
    </row>
    <row r="6281" spans="3:3" ht="12.75" customHeight="1">
      <c r="C6281" s="101"/>
    </row>
    <row r="6282" spans="3:3" ht="12.75" customHeight="1">
      <c r="C6282" s="101"/>
    </row>
    <row r="6283" spans="3:3" ht="12.75" customHeight="1">
      <c r="C6283" s="101"/>
    </row>
    <row r="6284" spans="3:3" ht="12.75" customHeight="1">
      <c r="C6284" s="101"/>
    </row>
    <row r="6285" spans="3:3" ht="12.75" customHeight="1">
      <c r="C6285" s="101"/>
    </row>
    <row r="6286" spans="3:3" ht="12.75" customHeight="1">
      <c r="C6286" s="101"/>
    </row>
    <row r="6287" spans="3:3" ht="12.75" customHeight="1">
      <c r="C6287" s="101"/>
    </row>
    <row r="6288" spans="3:3" ht="12.75" customHeight="1">
      <c r="C6288" s="101"/>
    </row>
    <row r="6289" spans="3:3" ht="12.75" customHeight="1">
      <c r="C6289" s="101"/>
    </row>
    <row r="6290" spans="3:3" ht="12.75" customHeight="1">
      <c r="C6290" s="101"/>
    </row>
    <row r="6291" spans="3:3" ht="12.75" customHeight="1">
      <c r="C6291" s="101"/>
    </row>
    <row r="6292" spans="3:3" ht="12.75" customHeight="1">
      <c r="C6292" s="101"/>
    </row>
    <row r="6293" spans="3:3" ht="12.75" customHeight="1">
      <c r="C6293" s="101"/>
    </row>
    <row r="6294" spans="3:3" ht="12.75" customHeight="1">
      <c r="C6294" s="101"/>
    </row>
    <row r="6295" spans="3:3" ht="12.75" customHeight="1">
      <c r="C6295" s="101"/>
    </row>
    <row r="6296" spans="3:3" ht="12.75" customHeight="1">
      <c r="C6296" s="101"/>
    </row>
    <row r="6297" spans="3:3" ht="12.75" customHeight="1">
      <c r="C6297" s="101"/>
    </row>
    <row r="6298" spans="3:3" ht="12.75" customHeight="1">
      <c r="C6298" s="101"/>
    </row>
    <row r="6299" spans="3:3" ht="12.75" customHeight="1">
      <c r="C6299" s="101"/>
    </row>
    <row r="6300" spans="3:3" ht="12.75" customHeight="1">
      <c r="C6300" s="101"/>
    </row>
    <row r="6301" spans="3:3" ht="12.75" customHeight="1">
      <c r="C6301" s="101"/>
    </row>
    <row r="6302" spans="3:3" ht="12.75" customHeight="1">
      <c r="C6302" s="101"/>
    </row>
    <row r="6303" spans="3:3" ht="12.75" customHeight="1">
      <c r="C6303" s="101"/>
    </row>
    <row r="6304" spans="3:3" ht="12.75" customHeight="1">
      <c r="C6304" s="101"/>
    </row>
    <row r="6305" spans="3:3" ht="12.75" customHeight="1">
      <c r="C6305" s="101"/>
    </row>
    <row r="6306" spans="3:3" ht="12.75" customHeight="1">
      <c r="C6306" s="101"/>
    </row>
    <row r="6307" spans="3:3" ht="12.75" customHeight="1">
      <c r="C6307" s="101"/>
    </row>
    <row r="6308" spans="3:3" ht="12.75" customHeight="1">
      <c r="C6308" s="101"/>
    </row>
    <row r="6309" spans="3:3" ht="12.75" customHeight="1">
      <c r="C6309" s="101"/>
    </row>
    <row r="6310" spans="3:3" ht="12.75" customHeight="1">
      <c r="C6310" s="101"/>
    </row>
    <row r="6311" spans="3:3" ht="12.75" customHeight="1">
      <c r="C6311" s="101"/>
    </row>
    <row r="6312" spans="3:3" ht="12.75" customHeight="1">
      <c r="C6312" s="101"/>
    </row>
    <row r="6313" spans="3:3" ht="12.75" customHeight="1">
      <c r="C6313" s="101"/>
    </row>
    <row r="6314" spans="3:3" ht="12.75" customHeight="1">
      <c r="C6314" s="101"/>
    </row>
    <row r="6315" spans="3:3" ht="12.75" customHeight="1">
      <c r="C6315" s="101"/>
    </row>
    <row r="6316" spans="3:3" ht="12.75" customHeight="1">
      <c r="C6316" s="101"/>
    </row>
    <row r="6317" spans="3:3" ht="12.75" customHeight="1">
      <c r="C6317" s="101"/>
    </row>
    <row r="6318" spans="3:3" ht="12.75" customHeight="1">
      <c r="C6318" s="101"/>
    </row>
    <row r="6319" spans="3:3" ht="12.75" customHeight="1">
      <c r="C6319" s="101"/>
    </row>
    <row r="6320" spans="3:3" ht="12.75" customHeight="1">
      <c r="C6320" s="101"/>
    </row>
    <row r="6321" spans="3:3" ht="12.75" customHeight="1">
      <c r="C6321" s="101"/>
    </row>
    <row r="6322" spans="3:3" ht="12.75" customHeight="1">
      <c r="C6322" s="101"/>
    </row>
    <row r="6323" spans="3:3" ht="12.75" customHeight="1">
      <c r="C6323" s="101"/>
    </row>
    <row r="6324" spans="3:3" ht="12.75" customHeight="1">
      <c r="C6324" s="101"/>
    </row>
    <row r="6325" spans="3:3" ht="12.75" customHeight="1">
      <c r="C6325" s="101"/>
    </row>
    <row r="6326" spans="3:3" ht="12.75" customHeight="1">
      <c r="C6326" s="101"/>
    </row>
    <row r="6327" spans="3:3" ht="12.75" customHeight="1">
      <c r="C6327" s="101"/>
    </row>
    <row r="6328" spans="3:3" ht="12.75" customHeight="1">
      <c r="C6328" s="101"/>
    </row>
    <row r="6329" spans="3:3" ht="12.75" customHeight="1">
      <c r="C6329" s="101"/>
    </row>
    <row r="6330" spans="3:3" ht="12.75" customHeight="1">
      <c r="C6330" s="101"/>
    </row>
    <row r="6331" spans="3:3" ht="12.75" customHeight="1">
      <c r="C6331" s="101"/>
    </row>
    <row r="6332" spans="3:3" ht="12.75" customHeight="1">
      <c r="C6332" s="101"/>
    </row>
    <row r="6333" spans="3:3" ht="12.75" customHeight="1">
      <c r="C6333" s="101"/>
    </row>
    <row r="6334" spans="3:3" ht="12.75" customHeight="1">
      <c r="C6334" s="101"/>
    </row>
    <row r="6335" spans="3:3" ht="12.75" customHeight="1">
      <c r="C6335" s="101"/>
    </row>
    <row r="6336" spans="3:3" ht="12.75" customHeight="1">
      <c r="C6336" s="101"/>
    </row>
    <row r="6337" spans="3:3" ht="12.75" customHeight="1">
      <c r="C6337" s="101"/>
    </row>
    <row r="6338" spans="3:3" ht="12.75" customHeight="1">
      <c r="C6338" s="101"/>
    </row>
    <row r="6339" spans="3:3" ht="12.75" customHeight="1">
      <c r="C6339" s="101"/>
    </row>
    <row r="6340" spans="3:3" ht="12.75" customHeight="1">
      <c r="C6340" s="101"/>
    </row>
    <row r="6341" spans="3:3" ht="12.75" customHeight="1">
      <c r="C6341" s="101"/>
    </row>
    <row r="6342" spans="3:3" ht="12.75" customHeight="1">
      <c r="C6342" s="101"/>
    </row>
    <row r="6343" spans="3:3" ht="12.75" customHeight="1">
      <c r="C6343" s="101"/>
    </row>
    <row r="6344" spans="3:3" ht="12.75" customHeight="1">
      <c r="C6344" s="101"/>
    </row>
    <row r="6345" spans="3:3" ht="12.75" customHeight="1">
      <c r="C6345" s="101"/>
    </row>
    <row r="6346" spans="3:3" ht="12.75" customHeight="1">
      <c r="C6346" s="101"/>
    </row>
    <row r="6347" spans="3:3" ht="12.75" customHeight="1">
      <c r="C6347" s="101"/>
    </row>
    <row r="6348" spans="3:3" ht="12.75" customHeight="1">
      <c r="C6348" s="101"/>
    </row>
    <row r="6349" spans="3:3" ht="12.75" customHeight="1">
      <c r="C6349" s="101"/>
    </row>
    <row r="6350" spans="3:3" ht="12.75" customHeight="1">
      <c r="C6350" s="101"/>
    </row>
    <row r="6351" spans="3:3" ht="12.75" customHeight="1">
      <c r="C6351" s="101"/>
    </row>
    <row r="6352" spans="3:3" ht="12.75" customHeight="1">
      <c r="C6352" s="101"/>
    </row>
    <row r="6353" spans="3:3" ht="12.75" customHeight="1">
      <c r="C6353" s="101"/>
    </row>
    <row r="6354" spans="3:3" ht="12.75" customHeight="1">
      <c r="C6354" s="101"/>
    </row>
    <row r="6355" spans="3:3" ht="12.75" customHeight="1">
      <c r="C6355" s="101"/>
    </row>
    <row r="6356" spans="3:3" ht="12.75" customHeight="1">
      <c r="C6356" s="101"/>
    </row>
    <row r="6357" spans="3:3" ht="12.75" customHeight="1">
      <c r="C6357" s="101"/>
    </row>
    <row r="6358" spans="3:3" ht="12.75" customHeight="1">
      <c r="C6358" s="101"/>
    </row>
    <row r="6359" spans="3:3" ht="12.75" customHeight="1">
      <c r="C6359" s="101"/>
    </row>
    <row r="6360" spans="3:3" ht="12.75" customHeight="1">
      <c r="C6360" s="101"/>
    </row>
    <row r="6361" spans="3:3" ht="12.75" customHeight="1">
      <c r="C6361" s="101"/>
    </row>
    <row r="6362" spans="3:3" ht="12.75" customHeight="1">
      <c r="C6362" s="101"/>
    </row>
    <row r="6363" spans="3:3" ht="12.75" customHeight="1">
      <c r="C6363" s="101"/>
    </row>
    <row r="6364" spans="3:3" ht="12.75" customHeight="1">
      <c r="C6364" s="101"/>
    </row>
    <row r="6365" spans="3:3" ht="12.75" customHeight="1">
      <c r="C6365" s="101"/>
    </row>
    <row r="6366" spans="3:3" ht="12.75" customHeight="1">
      <c r="C6366" s="101"/>
    </row>
    <row r="6367" spans="3:3" ht="12.75" customHeight="1">
      <c r="C6367" s="101"/>
    </row>
    <row r="6368" spans="3:3" ht="12.75" customHeight="1">
      <c r="C6368" s="101"/>
    </row>
    <row r="6369" spans="3:3" ht="12.75" customHeight="1">
      <c r="C6369" s="101"/>
    </row>
    <row r="6370" spans="3:3" ht="12.75" customHeight="1">
      <c r="C6370" s="101"/>
    </row>
    <row r="6371" spans="3:3" ht="12.75" customHeight="1">
      <c r="C6371" s="101"/>
    </row>
    <row r="6372" spans="3:3" ht="12.75" customHeight="1">
      <c r="C6372" s="101"/>
    </row>
    <row r="6373" spans="3:3" ht="12.75" customHeight="1">
      <c r="C6373" s="101"/>
    </row>
    <row r="6374" spans="3:3" ht="12.75" customHeight="1">
      <c r="C6374" s="101"/>
    </row>
    <row r="6375" spans="3:3" ht="12.75" customHeight="1">
      <c r="C6375" s="101"/>
    </row>
    <row r="6376" spans="3:3" ht="12.75" customHeight="1">
      <c r="C6376" s="101"/>
    </row>
    <row r="6377" spans="3:3" ht="12.75" customHeight="1">
      <c r="C6377" s="101"/>
    </row>
    <row r="6378" spans="3:3" ht="12.75" customHeight="1">
      <c r="C6378" s="101"/>
    </row>
    <row r="6379" spans="3:3" ht="12.75" customHeight="1">
      <c r="C6379" s="101"/>
    </row>
    <row r="6380" spans="3:3" ht="12.75" customHeight="1">
      <c r="C6380" s="101"/>
    </row>
    <row r="6381" spans="3:3" ht="12.75" customHeight="1">
      <c r="C6381" s="101"/>
    </row>
    <row r="6382" spans="3:3" ht="12.75" customHeight="1">
      <c r="C6382" s="101"/>
    </row>
    <row r="6383" spans="3:3" ht="12.75" customHeight="1">
      <c r="C6383" s="101"/>
    </row>
    <row r="6384" spans="3:3" ht="12.75" customHeight="1">
      <c r="C6384" s="101"/>
    </row>
    <row r="6385" spans="3:3" ht="12.75" customHeight="1">
      <c r="C6385" s="101"/>
    </row>
    <row r="6386" spans="3:3" ht="12.75" customHeight="1">
      <c r="C6386" s="101"/>
    </row>
    <row r="6387" spans="3:3" ht="12.75" customHeight="1">
      <c r="C6387" s="101"/>
    </row>
    <row r="6388" spans="3:3" ht="12.75" customHeight="1">
      <c r="C6388" s="101"/>
    </row>
    <row r="6389" spans="3:3" ht="12.75" customHeight="1">
      <c r="C6389" s="101"/>
    </row>
    <row r="6390" spans="3:3" ht="12.75" customHeight="1">
      <c r="C6390" s="101"/>
    </row>
    <row r="6391" spans="3:3" ht="12.75" customHeight="1">
      <c r="C6391" s="101"/>
    </row>
    <row r="6392" spans="3:3" ht="12.75" customHeight="1">
      <c r="C6392" s="101"/>
    </row>
    <row r="6393" spans="3:3" ht="12.75" customHeight="1">
      <c r="C6393" s="101"/>
    </row>
    <row r="6394" spans="3:3" ht="12.75" customHeight="1">
      <c r="C6394" s="101"/>
    </row>
    <row r="6395" spans="3:3" ht="12.75" customHeight="1">
      <c r="C6395" s="101"/>
    </row>
    <row r="6396" spans="3:3" ht="12.75" customHeight="1">
      <c r="C6396" s="101"/>
    </row>
    <row r="6397" spans="3:3" ht="12.75" customHeight="1">
      <c r="C6397" s="101"/>
    </row>
    <row r="6398" spans="3:3" ht="12.75" customHeight="1">
      <c r="C6398" s="101"/>
    </row>
    <row r="6399" spans="3:3" ht="12.75" customHeight="1">
      <c r="C6399" s="101"/>
    </row>
    <row r="6400" spans="3:3" ht="12.75" customHeight="1">
      <c r="C6400" s="101"/>
    </row>
    <row r="6401" spans="3:3" ht="12.75" customHeight="1">
      <c r="C6401" s="101"/>
    </row>
    <row r="6402" spans="3:3" ht="12.75" customHeight="1">
      <c r="C6402" s="101"/>
    </row>
    <row r="6403" spans="3:3" ht="12.75" customHeight="1">
      <c r="C6403" s="101"/>
    </row>
    <row r="6404" spans="3:3" ht="12.75" customHeight="1">
      <c r="C6404" s="101"/>
    </row>
    <row r="6405" spans="3:3" ht="12.75" customHeight="1">
      <c r="C6405" s="101"/>
    </row>
    <row r="6406" spans="3:3" ht="12.75" customHeight="1">
      <c r="C6406" s="101"/>
    </row>
    <row r="6407" spans="3:3" ht="12.75" customHeight="1">
      <c r="C6407" s="101"/>
    </row>
    <row r="6408" spans="3:3" ht="12.75" customHeight="1">
      <c r="C6408" s="101"/>
    </row>
    <row r="6409" spans="3:3" ht="12.75" customHeight="1">
      <c r="C6409" s="101"/>
    </row>
    <row r="6410" spans="3:3" ht="12.75" customHeight="1">
      <c r="C6410" s="101"/>
    </row>
    <row r="6411" spans="3:3" ht="12.75" customHeight="1">
      <c r="C6411" s="101"/>
    </row>
    <row r="6412" spans="3:3" ht="12.75" customHeight="1">
      <c r="C6412" s="101"/>
    </row>
    <row r="6413" spans="3:3" ht="12.75" customHeight="1">
      <c r="C6413" s="101"/>
    </row>
    <row r="6414" spans="3:3" ht="12.75" customHeight="1">
      <c r="C6414" s="101"/>
    </row>
    <row r="6415" spans="3:3" ht="12.75" customHeight="1">
      <c r="C6415" s="101"/>
    </row>
    <row r="6416" spans="3:3" ht="12.75" customHeight="1">
      <c r="C6416" s="101"/>
    </row>
    <row r="6417" spans="3:3" ht="12.75" customHeight="1">
      <c r="C6417" s="101"/>
    </row>
    <row r="6418" spans="3:3" ht="12.75" customHeight="1">
      <c r="C6418" s="101"/>
    </row>
    <row r="6419" spans="3:3" ht="12.75" customHeight="1">
      <c r="C6419" s="101"/>
    </row>
    <row r="6420" spans="3:3" ht="12.75" customHeight="1">
      <c r="C6420" s="101"/>
    </row>
    <row r="6421" spans="3:3" ht="12.75" customHeight="1">
      <c r="C6421" s="101"/>
    </row>
    <row r="6422" spans="3:3" ht="12.75" customHeight="1">
      <c r="C6422" s="101"/>
    </row>
    <row r="6423" spans="3:3" ht="12.75" customHeight="1">
      <c r="C6423" s="101"/>
    </row>
    <row r="6424" spans="3:3" ht="12.75" customHeight="1">
      <c r="C6424" s="101"/>
    </row>
    <row r="6425" spans="3:3" ht="12.75" customHeight="1">
      <c r="C6425" s="101"/>
    </row>
    <row r="6426" spans="3:3" ht="12.75" customHeight="1">
      <c r="C6426" s="101"/>
    </row>
    <row r="6427" spans="3:3" ht="12.75" customHeight="1">
      <c r="C6427" s="101"/>
    </row>
    <row r="6428" spans="3:3" ht="12.75" customHeight="1">
      <c r="C6428" s="101"/>
    </row>
    <row r="6429" spans="3:3" ht="12.75" customHeight="1">
      <c r="C6429" s="101"/>
    </row>
    <row r="6430" spans="3:3" ht="12.75" customHeight="1">
      <c r="C6430" s="101"/>
    </row>
    <row r="6431" spans="3:3" ht="12.75" customHeight="1">
      <c r="C6431" s="101"/>
    </row>
    <row r="6432" spans="3:3" ht="12.75" customHeight="1">
      <c r="C6432" s="101"/>
    </row>
    <row r="6433" spans="3:3" ht="12.75" customHeight="1">
      <c r="C6433" s="101"/>
    </row>
    <row r="6434" spans="3:3" ht="12.75" customHeight="1">
      <c r="C6434" s="101"/>
    </row>
    <row r="6435" spans="3:3" ht="12.75" customHeight="1">
      <c r="C6435" s="101"/>
    </row>
    <row r="6436" spans="3:3" ht="12.75" customHeight="1">
      <c r="C6436" s="101"/>
    </row>
    <row r="6437" spans="3:3" ht="12.75" customHeight="1">
      <c r="C6437" s="101"/>
    </row>
    <row r="6438" spans="3:3" ht="12.75" customHeight="1">
      <c r="C6438" s="101"/>
    </row>
    <row r="6439" spans="3:3" ht="12.75" customHeight="1">
      <c r="C6439" s="101"/>
    </row>
    <row r="6440" spans="3:3" ht="12.75" customHeight="1">
      <c r="C6440" s="101"/>
    </row>
    <row r="6441" spans="3:3" ht="12.75" customHeight="1">
      <c r="C6441" s="101"/>
    </row>
    <row r="6442" spans="3:3" ht="12.75" customHeight="1">
      <c r="C6442" s="101"/>
    </row>
    <row r="6443" spans="3:3" ht="12.75" customHeight="1">
      <c r="C6443" s="101"/>
    </row>
    <row r="6444" spans="3:3" ht="12.75" customHeight="1">
      <c r="C6444" s="101"/>
    </row>
    <row r="6445" spans="3:3" ht="12.75" customHeight="1">
      <c r="C6445" s="101"/>
    </row>
    <row r="6446" spans="3:3" ht="12.75" customHeight="1">
      <c r="C6446" s="101"/>
    </row>
    <row r="6447" spans="3:3" ht="12.75" customHeight="1">
      <c r="C6447" s="101"/>
    </row>
    <row r="6448" spans="3:3" ht="12.75" customHeight="1">
      <c r="C6448" s="101"/>
    </row>
    <row r="6449" spans="3:3" ht="12.75" customHeight="1">
      <c r="C6449" s="101"/>
    </row>
    <row r="6450" spans="3:3" ht="12.75" customHeight="1">
      <c r="C6450" s="101"/>
    </row>
    <row r="6451" spans="3:3" ht="12.75" customHeight="1">
      <c r="C6451" s="101"/>
    </row>
    <row r="6452" spans="3:3" ht="12.75" customHeight="1">
      <c r="C6452" s="101"/>
    </row>
    <row r="6453" spans="3:3" ht="12.75" customHeight="1">
      <c r="C6453" s="101"/>
    </row>
    <row r="6454" spans="3:3" ht="12.75" customHeight="1">
      <c r="C6454" s="101"/>
    </row>
    <row r="6455" spans="3:3" ht="12.75" customHeight="1">
      <c r="C6455" s="101"/>
    </row>
    <row r="6456" spans="3:3" ht="12.75" customHeight="1">
      <c r="C6456" s="101"/>
    </row>
    <row r="6457" spans="3:3" ht="12.75" customHeight="1">
      <c r="C6457" s="101"/>
    </row>
    <row r="6458" spans="3:3" ht="12.75" customHeight="1">
      <c r="C6458" s="101"/>
    </row>
    <row r="6459" spans="3:3" ht="12.75" customHeight="1">
      <c r="C6459" s="101"/>
    </row>
    <row r="6460" spans="3:3" ht="12.75" customHeight="1">
      <c r="C6460" s="101"/>
    </row>
    <row r="6461" spans="3:3" ht="12.75" customHeight="1">
      <c r="C6461" s="101"/>
    </row>
    <row r="6462" spans="3:3" ht="12.75" customHeight="1">
      <c r="C6462" s="101"/>
    </row>
    <row r="6463" spans="3:3" ht="12.75" customHeight="1">
      <c r="C6463" s="101"/>
    </row>
    <row r="6464" spans="3:3" ht="12.75" customHeight="1">
      <c r="C6464" s="101"/>
    </row>
    <row r="6465" spans="3:3" ht="12.75" customHeight="1">
      <c r="C6465" s="101"/>
    </row>
    <row r="6466" spans="3:3" ht="12.75" customHeight="1">
      <c r="C6466" s="101"/>
    </row>
    <row r="6467" spans="3:3" ht="12.75" customHeight="1">
      <c r="C6467" s="101"/>
    </row>
    <row r="6468" spans="3:3" ht="12.75" customHeight="1">
      <c r="C6468" s="101"/>
    </row>
    <row r="6469" spans="3:3" ht="12.75" customHeight="1">
      <c r="C6469" s="101"/>
    </row>
    <row r="6470" spans="3:3" ht="12.75" customHeight="1">
      <c r="C6470" s="101"/>
    </row>
    <row r="6471" spans="3:3" ht="12.75" customHeight="1">
      <c r="C6471" s="101"/>
    </row>
    <row r="6472" spans="3:3" ht="12.75" customHeight="1">
      <c r="C6472" s="101"/>
    </row>
    <row r="6473" spans="3:3" ht="12.75" customHeight="1">
      <c r="C6473" s="101"/>
    </row>
    <row r="6474" spans="3:3" ht="12.75" customHeight="1">
      <c r="C6474" s="101"/>
    </row>
    <row r="6475" spans="3:3" ht="12.75" customHeight="1">
      <c r="C6475" s="101"/>
    </row>
    <row r="6476" spans="3:3" ht="12.75" customHeight="1">
      <c r="C6476" s="101"/>
    </row>
    <row r="6477" spans="3:3" ht="12.75" customHeight="1">
      <c r="C6477" s="101"/>
    </row>
    <row r="6478" spans="3:3" ht="12.75" customHeight="1">
      <c r="C6478" s="101"/>
    </row>
    <row r="6479" spans="3:3" ht="12.75" customHeight="1">
      <c r="C6479" s="101"/>
    </row>
    <row r="6480" spans="3:3" ht="12.75" customHeight="1">
      <c r="C6480" s="101"/>
    </row>
    <row r="6481" spans="3:3" ht="12.75" customHeight="1">
      <c r="C6481" s="101"/>
    </row>
    <row r="6482" spans="3:3" ht="12.75" customHeight="1">
      <c r="C6482" s="101"/>
    </row>
    <row r="6483" spans="3:3" ht="12.75" customHeight="1">
      <c r="C6483" s="101"/>
    </row>
    <row r="6484" spans="3:3" ht="12.75" customHeight="1">
      <c r="C6484" s="101"/>
    </row>
    <row r="6485" spans="3:3" ht="12.75" customHeight="1">
      <c r="C6485" s="101"/>
    </row>
    <row r="6486" spans="3:3" ht="12.75" customHeight="1">
      <c r="C6486" s="101"/>
    </row>
    <row r="6487" spans="3:3" ht="12.75" customHeight="1">
      <c r="C6487" s="101"/>
    </row>
    <row r="6488" spans="3:3" ht="12.75" customHeight="1">
      <c r="C6488" s="101"/>
    </row>
    <row r="6489" spans="3:3" ht="12.75" customHeight="1">
      <c r="C6489" s="101"/>
    </row>
    <row r="6490" spans="3:3" ht="12.75" customHeight="1">
      <c r="C6490" s="101"/>
    </row>
    <row r="6491" spans="3:3" ht="12.75" customHeight="1">
      <c r="C6491" s="101"/>
    </row>
    <row r="6492" spans="3:3" ht="12.75" customHeight="1">
      <c r="C6492" s="101"/>
    </row>
    <row r="6493" spans="3:3" ht="12.75" customHeight="1">
      <c r="C6493" s="101"/>
    </row>
    <row r="6494" spans="3:3" ht="12.75" customHeight="1">
      <c r="C6494" s="101"/>
    </row>
    <row r="6495" spans="3:3" ht="12.75" customHeight="1">
      <c r="C6495" s="101"/>
    </row>
    <row r="6496" spans="3:3" ht="12.75" customHeight="1">
      <c r="C6496" s="101"/>
    </row>
    <row r="6497" spans="3:3" ht="12.75" customHeight="1">
      <c r="C6497" s="101"/>
    </row>
    <row r="6498" spans="3:3" ht="12.75" customHeight="1">
      <c r="C6498" s="101"/>
    </row>
    <row r="6499" spans="3:3" ht="12.75" customHeight="1">
      <c r="C6499" s="101"/>
    </row>
    <row r="6500" spans="3:3" ht="12.75" customHeight="1">
      <c r="C6500" s="101"/>
    </row>
    <row r="6501" spans="3:3" ht="12.75" customHeight="1">
      <c r="C6501" s="101"/>
    </row>
    <row r="6502" spans="3:3" ht="12.75" customHeight="1">
      <c r="C6502" s="101"/>
    </row>
    <row r="6503" spans="3:3" ht="12.75" customHeight="1">
      <c r="C6503" s="101"/>
    </row>
    <row r="6504" spans="3:3" ht="12.75" customHeight="1">
      <c r="C6504" s="101"/>
    </row>
    <row r="6505" spans="3:3" ht="12.75" customHeight="1">
      <c r="C6505" s="101"/>
    </row>
    <row r="6506" spans="3:3" ht="12.75" customHeight="1">
      <c r="C6506" s="101"/>
    </row>
    <row r="6507" spans="3:3" ht="12.75" customHeight="1">
      <c r="C6507" s="101"/>
    </row>
    <row r="6508" spans="3:3" ht="12.75" customHeight="1">
      <c r="C6508" s="101"/>
    </row>
    <row r="6509" spans="3:3" ht="12.75" customHeight="1">
      <c r="C6509" s="101"/>
    </row>
    <row r="6510" spans="3:3" ht="12.75" customHeight="1">
      <c r="C6510" s="101"/>
    </row>
    <row r="6511" spans="3:3" ht="12.75" customHeight="1">
      <c r="C6511" s="101"/>
    </row>
    <row r="6512" spans="3:3" ht="12.75" customHeight="1">
      <c r="C6512" s="101"/>
    </row>
    <row r="6513" spans="3:3" ht="12.75" customHeight="1">
      <c r="C6513" s="101"/>
    </row>
    <row r="6514" spans="3:3" ht="12.75" customHeight="1">
      <c r="C6514" s="101"/>
    </row>
    <row r="6515" spans="3:3" ht="12.75" customHeight="1">
      <c r="C6515" s="101"/>
    </row>
    <row r="6516" spans="3:3" ht="12.75" customHeight="1">
      <c r="C6516" s="101"/>
    </row>
    <row r="6517" spans="3:3" ht="12.75" customHeight="1">
      <c r="C6517" s="101"/>
    </row>
    <row r="6518" spans="3:3" ht="12.75" customHeight="1">
      <c r="C6518" s="101"/>
    </row>
    <row r="6519" spans="3:3" ht="12.75" customHeight="1">
      <c r="C6519" s="101"/>
    </row>
    <row r="6520" spans="3:3" ht="12.75" customHeight="1">
      <c r="C6520" s="101"/>
    </row>
    <row r="6521" spans="3:3" ht="12.75" customHeight="1">
      <c r="C6521" s="101"/>
    </row>
    <row r="6522" spans="3:3" ht="12.75" customHeight="1">
      <c r="C6522" s="101"/>
    </row>
    <row r="6523" spans="3:3" ht="12.75" customHeight="1">
      <c r="C6523" s="101"/>
    </row>
    <row r="6524" spans="3:3" ht="12.75" customHeight="1">
      <c r="C6524" s="101"/>
    </row>
    <row r="6525" spans="3:3" ht="12.75" customHeight="1">
      <c r="C6525" s="101"/>
    </row>
    <row r="6526" spans="3:3" ht="12.75" customHeight="1">
      <c r="C6526" s="101"/>
    </row>
    <row r="6527" spans="3:3" ht="12.75" customHeight="1">
      <c r="C6527" s="101"/>
    </row>
    <row r="6528" spans="3:3" ht="12.75" customHeight="1">
      <c r="C6528" s="101"/>
    </row>
    <row r="6529" spans="3:3" ht="12.75" customHeight="1">
      <c r="C6529" s="101"/>
    </row>
    <row r="6530" spans="3:3" ht="12.75" customHeight="1">
      <c r="C6530" s="101"/>
    </row>
    <row r="6531" spans="3:3" ht="12.75" customHeight="1">
      <c r="C6531" s="101"/>
    </row>
    <row r="6532" spans="3:3" ht="12.75" customHeight="1">
      <c r="C6532" s="101"/>
    </row>
    <row r="6533" spans="3:3" ht="12.75" customHeight="1">
      <c r="C6533" s="101"/>
    </row>
    <row r="6534" spans="3:3" ht="12.75" customHeight="1">
      <c r="C6534" s="101"/>
    </row>
    <row r="6535" spans="3:3" ht="12.75" customHeight="1">
      <c r="C6535" s="101"/>
    </row>
    <row r="6536" spans="3:3" ht="12.75" customHeight="1">
      <c r="C6536" s="101"/>
    </row>
    <row r="6537" spans="3:3" ht="12.75" customHeight="1">
      <c r="C6537" s="101"/>
    </row>
    <row r="6538" spans="3:3" ht="12.75" customHeight="1">
      <c r="C6538" s="101"/>
    </row>
    <row r="6539" spans="3:3" ht="12.75" customHeight="1">
      <c r="C6539" s="101"/>
    </row>
    <row r="6540" spans="3:3" ht="12.75" customHeight="1">
      <c r="C6540" s="101"/>
    </row>
    <row r="6541" spans="3:3" ht="12.75" customHeight="1">
      <c r="C6541" s="101"/>
    </row>
    <row r="6542" spans="3:3" ht="12.75" customHeight="1">
      <c r="C6542" s="101"/>
    </row>
    <row r="6543" spans="3:3" ht="12.75" customHeight="1">
      <c r="C6543" s="101"/>
    </row>
    <row r="6544" spans="3:3" ht="12.75" customHeight="1">
      <c r="C6544" s="101"/>
    </row>
    <row r="6545" spans="3:3" ht="12.75" customHeight="1">
      <c r="C6545" s="101"/>
    </row>
    <row r="6546" spans="3:3" ht="12.75" customHeight="1">
      <c r="C6546" s="101"/>
    </row>
    <row r="6547" spans="3:3" ht="12.75" customHeight="1">
      <c r="C6547" s="101"/>
    </row>
    <row r="6548" spans="3:3" ht="12.75" customHeight="1">
      <c r="C6548" s="101"/>
    </row>
    <row r="6549" spans="3:3" ht="12.75" customHeight="1">
      <c r="C6549" s="101"/>
    </row>
    <row r="6550" spans="3:3" ht="12.75" customHeight="1">
      <c r="C6550" s="101"/>
    </row>
    <row r="6551" spans="3:3" ht="12.75" customHeight="1">
      <c r="C6551" s="101"/>
    </row>
    <row r="6552" spans="3:3" ht="12.75" customHeight="1">
      <c r="C6552" s="101"/>
    </row>
    <row r="6553" spans="3:3" ht="12.75" customHeight="1">
      <c r="C6553" s="101"/>
    </row>
    <row r="6554" spans="3:3" ht="12.75" customHeight="1">
      <c r="C6554" s="101"/>
    </row>
    <row r="6555" spans="3:3" ht="12.75" customHeight="1">
      <c r="C6555" s="101"/>
    </row>
    <row r="6556" spans="3:3" ht="12.75" customHeight="1">
      <c r="C6556" s="101"/>
    </row>
    <row r="6557" spans="3:3" ht="12.75" customHeight="1">
      <c r="C6557" s="101"/>
    </row>
    <row r="6558" spans="3:3" ht="12.75" customHeight="1">
      <c r="C6558" s="101"/>
    </row>
    <row r="6559" spans="3:3" ht="12.75" customHeight="1">
      <c r="C6559" s="101"/>
    </row>
    <row r="6560" spans="3:3" ht="12.75" customHeight="1">
      <c r="C6560" s="101"/>
    </row>
    <row r="6561" spans="3:3" ht="12.75" customHeight="1">
      <c r="C6561" s="101"/>
    </row>
    <row r="6562" spans="3:3" ht="12.75" customHeight="1">
      <c r="C6562" s="101"/>
    </row>
    <row r="6563" spans="3:3" ht="12.75" customHeight="1">
      <c r="C6563" s="101"/>
    </row>
    <row r="6564" spans="3:3" ht="12.75" customHeight="1">
      <c r="C6564" s="101"/>
    </row>
    <row r="6565" spans="3:3" ht="12.75" customHeight="1">
      <c r="C6565" s="101"/>
    </row>
    <row r="6566" spans="3:3" ht="12.75" customHeight="1">
      <c r="C6566" s="101"/>
    </row>
    <row r="6567" spans="3:3" ht="12.75" customHeight="1">
      <c r="C6567" s="101"/>
    </row>
    <row r="6568" spans="3:3" ht="12.75" customHeight="1">
      <c r="C6568" s="101"/>
    </row>
    <row r="6569" spans="3:3" ht="12.75" customHeight="1">
      <c r="C6569" s="101"/>
    </row>
    <row r="6570" spans="3:3" ht="12.75" customHeight="1">
      <c r="C6570" s="101"/>
    </row>
    <row r="6571" spans="3:3" ht="12.75" customHeight="1">
      <c r="C6571" s="101"/>
    </row>
    <row r="6572" spans="3:3" ht="12.75" customHeight="1">
      <c r="C6572" s="101"/>
    </row>
    <row r="6573" spans="3:3" ht="12.75" customHeight="1">
      <c r="C6573" s="101"/>
    </row>
    <row r="6574" spans="3:3" ht="12.75" customHeight="1">
      <c r="C6574" s="101"/>
    </row>
    <row r="6575" spans="3:3" ht="12.75" customHeight="1">
      <c r="C6575" s="101"/>
    </row>
    <row r="6576" spans="3:3" ht="12.75" customHeight="1">
      <c r="C6576" s="101"/>
    </row>
    <row r="6577" spans="3:3" ht="12.75" customHeight="1">
      <c r="C6577" s="101"/>
    </row>
    <row r="6578" spans="3:3" ht="12.75" customHeight="1">
      <c r="C6578" s="101"/>
    </row>
    <row r="6579" spans="3:3" ht="12.75" customHeight="1">
      <c r="C6579" s="101"/>
    </row>
    <row r="6580" spans="3:3" ht="12.75" customHeight="1">
      <c r="C6580" s="101"/>
    </row>
    <row r="6581" spans="3:3" ht="12.75" customHeight="1">
      <c r="C6581" s="101"/>
    </row>
    <row r="6582" spans="3:3" ht="12.75" customHeight="1">
      <c r="C6582" s="101"/>
    </row>
    <row r="6583" spans="3:3" ht="12.75" customHeight="1">
      <c r="C6583" s="101"/>
    </row>
    <row r="6584" spans="3:3" ht="12.75" customHeight="1">
      <c r="C6584" s="101"/>
    </row>
    <row r="6585" spans="3:3" ht="12.75" customHeight="1">
      <c r="C6585" s="101"/>
    </row>
    <row r="6586" spans="3:3" ht="12.75" customHeight="1">
      <c r="C6586" s="101"/>
    </row>
    <row r="6587" spans="3:3" ht="12.75" customHeight="1">
      <c r="C6587" s="101"/>
    </row>
    <row r="6588" spans="3:3" ht="12.75" customHeight="1">
      <c r="C6588" s="101"/>
    </row>
    <row r="6589" spans="3:3" ht="12.75" customHeight="1">
      <c r="C6589" s="101"/>
    </row>
    <row r="6590" spans="3:3" ht="12.75" customHeight="1">
      <c r="C6590" s="101"/>
    </row>
    <row r="6591" spans="3:3" ht="12.75" customHeight="1">
      <c r="C6591" s="101"/>
    </row>
    <row r="6592" spans="3:3" ht="12.75" customHeight="1">
      <c r="C6592" s="101"/>
    </row>
    <row r="6593" spans="3:3" ht="12.75" customHeight="1">
      <c r="C6593" s="101"/>
    </row>
    <row r="6594" spans="3:3" ht="12.75" customHeight="1">
      <c r="C6594" s="101"/>
    </row>
    <row r="6595" spans="3:3" ht="12.75" customHeight="1">
      <c r="C6595" s="101"/>
    </row>
    <row r="6596" spans="3:3" ht="12.75" customHeight="1">
      <c r="C6596" s="101"/>
    </row>
    <row r="6597" spans="3:3" ht="12.75" customHeight="1">
      <c r="C6597" s="101"/>
    </row>
    <row r="6598" spans="3:3" ht="12.75" customHeight="1">
      <c r="C6598" s="101"/>
    </row>
    <row r="6599" spans="3:3" ht="12.75" customHeight="1">
      <c r="C6599" s="101"/>
    </row>
    <row r="6600" spans="3:3" ht="12.75" customHeight="1">
      <c r="C6600" s="101"/>
    </row>
    <row r="6601" spans="3:3" ht="12.75" customHeight="1">
      <c r="C6601" s="101"/>
    </row>
    <row r="6602" spans="3:3" ht="12.75" customHeight="1">
      <c r="C6602" s="101"/>
    </row>
    <row r="6603" spans="3:3" ht="12.75" customHeight="1">
      <c r="C6603" s="101"/>
    </row>
    <row r="6604" spans="3:3" ht="12.75" customHeight="1">
      <c r="C6604" s="101"/>
    </row>
    <row r="6605" spans="3:3" ht="12.75" customHeight="1">
      <c r="C6605" s="101"/>
    </row>
    <row r="6606" spans="3:3" ht="12.75" customHeight="1">
      <c r="C6606" s="101"/>
    </row>
    <row r="6607" spans="3:3" ht="12.75" customHeight="1">
      <c r="C6607" s="101"/>
    </row>
    <row r="6608" spans="3:3" ht="12.75" customHeight="1">
      <c r="C6608" s="101"/>
    </row>
    <row r="6609" spans="3:3" ht="12.75" customHeight="1">
      <c r="C6609" s="101"/>
    </row>
    <row r="6610" spans="3:3" ht="12.75" customHeight="1">
      <c r="C6610" s="101"/>
    </row>
    <row r="6611" spans="3:3" ht="12.75" customHeight="1">
      <c r="C6611" s="101"/>
    </row>
    <row r="6612" spans="3:3" ht="12.75" customHeight="1">
      <c r="C6612" s="101"/>
    </row>
    <row r="6613" spans="3:3" ht="12.75" customHeight="1">
      <c r="C6613" s="101"/>
    </row>
    <row r="6614" spans="3:3" ht="12.75" customHeight="1">
      <c r="C6614" s="101"/>
    </row>
    <row r="6615" spans="3:3" ht="12.75" customHeight="1">
      <c r="C6615" s="101"/>
    </row>
    <row r="6616" spans="3:3" ht="12.75" customHeight="1">
      <c r="C6616" s="101"/>
    </row>
    <row r="6617" spans="3:3" ht="12.75" customHeight="1">
      <c r="C6617" s="101"/>
    </row>
    <row r="6618" spans="3:3" ht="12.75" customHeight="1">
      <c r="C6618" s="101"/>
    </row>
    <row r="6619" spans="3:3" ht="12.75" customHeight="1">
      <c r="C6619" s="101"/>
    </row>
    <row r="6620" spans="3:3" ht="12.75" customHeight="1">
      <c r="C6620" s="101"/>
    </row>
    <row r="6621" spans="3:3" ht="12.75" customHeight="1">
      <c r="C6621" s="101"/>
    </row>
    <row r="6622" spans="3:3" ht="12.75" customHeight="1">
      <c r="C6622" s="101"/>
    </row>
    <row r="6623" spans="3:3" ht="12.75" customHeight="1">
      <c r="C6623" s="101"/>
    </row>
    <row r="6624" spans="3:3" ht="12.75" customHeight="1">
      <c r="C6624" s="101"/>
    </row>
    <row r="6625" spans="3:3" ht="12.75" customHeight="1">
      <c r="C6625" s="101"/>
    </row>
    <row r="6626" spans="3:3" ht="12.75" customHeight="1">
      <c r="C6626" s="101"/>
    </row>
    <row r="6627" spans="3:3" ht="12.75" customHeight="1">
      <c r="C6627" s="101"/>
    </row>
    <row r="6628" spans="3:3" ht="12.75" customHeight="1">
      <c r="C6628" s="101"/>
    </row>
    <row r="6629" spans="3:3" ht="12.75" customHeight="1">
      <c r="C6629" s="101"/>
    </row>
    <row r="6630" spans="3:3" ht="12.75" customHeight="1">
      <c r="C6630" s="101"/>
    </row>
    <row r="6631" spans="3:3" ht="12.75" customHeight="1">
      <c r="C6631" s="101"/>
    </row>
    <row r="6632" spans="3:3" ht="12.75" customHeight="1">
      <c r="C6632" s="101"/>
    </row>
    <row r="6633" spans="3:3" ht="12.75" customHeight="1">
      <c r="C6633" s="101"/>
    </row>
    <row r="6634" spans="3:3" ht="12.75" customHeight="1">
      <c r="C6634" s="101"/>
    </row>
    <row r="6635" spans="3:3" ht="12.75" customHeight="1">
      <c r="C6635" s="101"/>
    </row>
    <row r="6636" spans="3:3" ht="12.75" customHeight="1">
      <c r="C6636" s="101"/>
    </row>
    <row r="6637" spans="3:3" ht="12.75" customHeight="1">
      <c r="C6637" s="101"/>
    </row>
    <row r="6638" spans="3:3" ht="12.75" customHeight="1">
      <c r="C6638" s="101"/>
    </row>
    <row r="6639" spans="3:3" ht="12.75" customHeight="1">
      <c r="C6639" s="101"/>
    </row>
    <row r="6640" spans="3:3" ht="12.75" customHeight="1">
      <c r="C6640" s="101"/>
    </row>
    <row r="6641" spans="3:3" ht="12.75" customHeight="1">
      <c r="C6641" s="101"/>
    </row>
    <row r="6642" spans="3:3" ht="12.75" customHeight="1">
      <c r="C6642" s="101"/>
    </row>
    <row r="6643" spans="3:3" ht="12.75" customHeight="1">
      <c r="C6643" s="101"/>
    </row>
    <row r="6644" spans="3:3" ht="12.75" customHeight="1">
      <c r="C6644" s="101"/>
    </row>
    <row r="6645" spans="3:3" ht="12.75" customHeight="1">
      <c r="C6645" s="101"/>
    </row>
    <row r="6646" spans="3:3" ht="12.75" customHeight="1">
      <c r="C6646" s="101"/>
    </row>
    <row r="6647" spans="3:3" ht="12.75" customHeight="1">
      <c r="C6647" s="101"/>
    </row>
    <row r="6648" spans="3:3" ht="12.75" customHeight="1">
      <c r="C6648" s="101"/>
    </row>
    <row r="6649" spans="3:3" ht="12.75" customHeight="1">
      <c r="C6649" s="101"/>
    </row>
    <row r="6650" spans="3:3" ht="12.75" customHeight="1">
      <c r="C6650" s="101"/>
    </row>
    <row r="6651" spans="3:3" ht="12.75" customHeight="1">
      <c r="C6651" s="101"/>
    </row>
    <row r="6652" spans="3:3" ht="12.75" customHeight="1">
      <c r="C6652" s="101"/>
    </row>
    <row r="6653" spans="3:3" ht="12.75" customHeight="1">
      <c r="C6653" s="101"/>
    </row>
    <row r="6654" spans="3:3" ht="12.75" customHeight="1">
      <c r="C6654" s="101"/>
    </row>
    <row r="6655" spans="3:3" ht="12.75" customHeight="1">
      <c r="C6655" s="101"/>
    </row>
    <row r="6656" spans="3:3" ht="12.75" customHeight="1">
      <c r="C6656" s="101"/>
    </row>
    <row r="6657" spans="3:3" ht="12.75" customHeight="1">
      <c r="C6657" s="101"/>
    </row>
    <row r="6658" spans="3:3" ht="12.75" customHeight="1">
      <c r="C6658" s="101"/>
    </row>
    <row r="6659" spans="3:3" ht="12.75" customHeight="1">
      <c r="C6659" s="101"/>
    </row>
    <row r="6660" spans="3:3" ht="12.75" customHeight="1">
      <c r="C6660" s="101"/>
    </row>
    <row r="6661" spans="3:3" ht="12.75" customHeight="1">
      <c r="C6661" s="101"/>
    </row>
    <row r="6662" spans="3:3" ht="12.75" customHeight="1">
      <c r="C6662" s="101"/>
    </row>
    <row r="6663" spans="3:3" ht="12.75" customHeight="1">
      <c r="C6663" s="101"/>
    </row>
    <row r="6664" spans="3:3" ht="12.75" customHeight="1">
      <c r="C6664" s="101"/>
    </row>
    <row r="6665" spans="3:3" ht="12.75" customHeight="1">
      <c r="C6665" s="101"/>
    </row>
    <row r="6666" spans="3:3" ht="12.75" customHeight="1">
      <c r="C6666" s="101"/>
    </row>
    <row r="6667" spans="3:3" ht="12.75" customHeight="1">
      <c r="C6667" s="101"/>
    </row>
    <row r="6668" spans="3:3" ht="12.75" customHeight="1">
      <c r="C6668" s="101"/>
    </row>
    <row r="6669" spans="3:3" ht="12.75" customHeight="1">
      <c r="C6669" s="101"/>
    </row>
    <row r="6670" spans="3:3" ht="12.75" customHeight="1">
      <c r="C6670" s="101"/>
    </row>
    <row r="6671" spans="3:3" ht="12.75" customHeight="1">
      <c r="C6671" s="101"/>
    </row>
    <row r="6672" spans="3:3" ht="12.75" customHeight="1">
      <c r="C6672" s="101"/>
    </row>
    <row r="6673" spans="3:3" ht="12.75" customHeight="1">
      <c r="C6673" s="101"/>
    </row>
    <row r="6674" spans="3:3" ht="12.75" customHeight="1">
      <c r="C6674" s="101"/>
    </row>
    <row r="6675" spans="3:3" ht="12.75" customHeight="1">
      <c r="C6675" s="101"/>
    </row>
    <row r="6676" spans="3:3" ht="12.75" customHeight="1">
      <c r="C6676" s="101"/>
    </row>
    <row r="6677" spans="3:3" ht="12.75" customHeight="1">
      <c r="C6677" s="101"/>
    </row>
    <row r="6678" spans="3:3" ht="12.75" customHeight="1">
      <c r="C6678" s="101"/>
    </row>
    <row r="6679" spans="3:3" ht="12.75" customHeight="1">
      <c r="C6679" s="101"/>
    </row>
    <row r="6680" spans="3:3" ht="12.75" customHeight="1">
      <c r="C6680" s="101"/>
    </row>
    <row r="6681" spans="3:3" ht="12.75" customHeight="1">
      <c r="C6681" s="101"/>
    </row>
    <row r="6682" spans="3:3" ht="12.75" customHeight="1">
      <c r="C6682" s="101"/>
    </row>
    <row r="6683" spans="3:3" ht="12.75" customHeight="1">
      <c r="C6683" s="101"/>
    </row>
    <row r="6684" spans="3:3" ht="12.75" customHeight="1">
      <c r="C6684" s="101"/>
    </row>
    <row r="6685" spans="3:3" ht="12.75" customHeight="1">
      <c r="C6685" s="101"/>
    </row>
    <row r="6686" spans="3:3" ht="12.75" customHeight="1">
      <c r="C6686" s="101"/>
    </row>
    <row r="6687" spans="3:3" ht="12.75" customHeight="1">
      <c r="C6687" s="101"/>
    </row>
    <row r="6688" spans="3:3" ht="12.75" customHeight="1">
      <c r="C6688" s="101"/>
    </row>
    <row r="6689" spans="3:3" ht="12.75" customHeight="1">
      <c r="C6689" s="101"/>
    </row>
    <row r="6690" spans="3:3" ht="12.75" customHeight="1">
      <c r="C6690" s="101"/>
    </row>
    <row r="6691" spans="3:3" ht="12.75" customHeight="1">
      <c r="C6691" s="101"/>
    </row>
    <row r="6692" spans="3:3" ht="12.75" customHeight="1">
      <c r="C6692" s="101"/>
    </row>
    <row r="6693" spans="3:3" ht="12.75" customHeight="1">
      <c r="C6693" s="101"/>
    </row>
    <row r="6694" spans="3:3" ht="12.75" customHeight="1">
      <c r="C6694" s="101"/>
    </row>
    <row r="6695" spans="3:3" ht="12.75" customHeight="1">
      <c r="C6695" s="101"/>
    </row>
    <row r="6696" spans="3:3" ht="12.75" customHeight="1">
      <c r="C6696" s="101"/>
    </row>
    <row r="6697" spans="3:3" ht="12.75" customHeight="1">
      <c r="C6697" s="101"/>
    </row>
    <row r="6698" spans="3:3" ht="12.75" customHeight="1">
      <c r="C6698" s="101"/>
    </row>
    <row r="6699" spans="3:3" ht="12.75" customHeight="1">
      <c r="C6699" s="101"/>
    </row>
    <row r="6700" spans="3:3" ht="12.75" customHeight="1">
      <c r="C6700" s="101"/>
    </row>
    <row r="6701" spans="3:3" ht="12.75" customHeight="1">
      <c r="C6701" s="101"/>
    </row>
    <row r="6702" spans="3:3" ht="12.75" customHeight="1">
      <c r="C6702" s="101"/>
    </row>
    <row r="6703" spans="3:3" ht="12.75" customHeight="1">
      <c r="C6703" s="101"/>
    </row>
    <row r="6704" spans="3:3" ht="12.75" customHeight="1">
      <c r="C6704" s="101"/>
    </row>
    <row r="6705" spans="3:3" ht="12.75" customHeight="1">
      <c r="C6705" s="101"/>
    </row>
    <row r="6706" spans="3:3" ht="12.75" customHeight="1">
      <c r="C6706" s="101"/>
    </row>
    <row r="6707" spans="3:3" ht="12.75" customHeight="1">
      <c r="C6707" s="101"/>
    </row>
    <row r="6708" spans="3:3" ht="12.75" customHeight="1">
      <c r="C6708" s="101"/>
    </row>
    <row r="6709" spans="3:3" ht="12.75" customHeight="1">
      <c r="C6709" s="101"/>
    </row>
    <row r="6710" spans="3:3" ht="12.75" customHeight="1">
      <c r="C6710" s="101"/>
    </row>
    <row r="6711" spans="3:3" ht="12.75" customHeight="1">
      <c r="C6711" s="101"/>
    </row>
    <row r="6712" spans="3:3" ht="12.75" customHeight="1">
      <c r="C6712" s="101"/>
    </row>
    <row r="6713" spans="3:3" ht="12.75" customHeight="1">
      <c r="C6713" s="101"/>
    </row>
    <row r="6714" spans="3:3" ht="12.75" customHeight="1">
      <c r="C6714" s="101"/>
    </row>
    <row r="6715" spans="3:3" ht="12.75" customHeight="1">
      <c r="C6715" s="101"/>
    </row>
    <row r="6716" spans="3:3" ht="12.75" customHeight="1">
      <c r="C6716" s="101"/>
    </row>
    <row r="6717" spans="3:3" ht="12.75" customHeight="1">
      <c r="C6717" s="101"/>
    </row>
    <row r="6718" spans="3:3" ht="12.75" customHeight="1">
      <c r="C6718" s="101"/>
    </row>
    <row r="6719" spans="3:3" ht="12.75" customHeight="1">
      <c r="C6719" s="101"/>
    </row>
    <row r="6720" spans="3:3" ht="12.75" customHeight="1">
      <c r="C6720" s="101"/>
    </row>
    <row r="6721" spans="3:3" ht="12.75" customHeight="1">
      <c r="C6721" s="101"/>
    </row>
    <row r="6722" spans="3:3" ht="12.75" customHeight="1">
      <c r="C6722" s="101"/>
    </row>
    <row r="6723" spans="3:3" ht="12.75" customHeight="1">
      <c r="C6723" s="101"/>
    </row>
    <row r="6724" spans="3:3" ht="12.75" customHeight="1">
      <c r="C6724" s="101"/>
    </row>
    <row r="6725" spans="3:3" ht="12.75" customHeight="1">
      <c r="C6725" s="101"/>
    </row>
    <row r="6726" spans="3:3" ht="12.75" customHeight="1">
      <c r="C6726" s="101"/>
    </row>
    <row r="6727" spans="3:3" ht="12.75" customHeight="1">
      <c r="C6727" s="101"/>
    </row>
    <row r="6728" spans="3:3" ht="12.75" customHeight="1">
      <c r="C6728" s="101"/>
    </row>
    <row r="6729" spans="3:3" ht="12.75" customHeight="1">
      <c r="C6729" s="101"/>
    </row>
    <row r="6730" spans="3:3" ht="12.75" customHeight="1">
      <c r="C6730" s="101"/>
    </row>
    <row r="6731" spans="3:3" ht="12.75" customHeight="1">
      <c r="C6731" s="101"/>
    </row>
    <row r="6732" spans="3:3" ht="12.75" customHeight="1">
      <c r="C6732" s="101"/>
    </row>
    <row r="6733" spans="3:3" ht="12.75" customHeight="1">
      <c r="C6733" s="101"/>
    </row>
    <row r="6734" spans="3:3" ht="12.75" customHeight="1">
      <c r="C6734" s="101"/>
    </row>
    <row r="6735" spans="3:3" ht="12.75" customHeight="1">
      <c r="C6735" s="101"/>
    </row>
    <row r="6736" spans="3:3" ht="12.75" customHeight="1">
      <c r="C6736" s="101"/>
    </row>
    <row r="6737" spans="3:3" ht="12.75" customHeight="1">
      <c r="C6737" s="101"/>
    </row>
    <row r="6738" spans="3:3" ht="12.75" customHeight="1">
      <c r="C6738" s="101"/>
    </row>
    <row r="6739" spans="3:3" ht="12.75" customHeight="1">
      <c r="C6739" s="101"/>
    </row>
    <row r="6740" spans="3:3" ht="12.75" customHeight="1">
      <c r="C6740" s="101"/>
    </row>
    <row r="6741" spans="3:3" ht="12.75" customHeight="1">
      <c r="C6741" s="101"/>
    </row>
    <row r="6742" spans="3:3" ht="12.75" customHeight="1">
      <c r="C6742" s="101"/>
    </row>
    <row r="6743" spans="3:3" ht="12.75" customHeight="1">
      <c r="C6743" s="101"/>
    </row>
    <row r="6744" spans="3:3" ht="12.75" customHeight="1">
      <c r="C6744" s="101"/>
    </row>
    <row r="6745" spans="3:3" ht="12.75" customHeight="1">
      <c r="C6745" s="101"/>
    </row>
    <row r="6746" spans="3:3" ht="12.75" customHeight="1">
      <c r="C6746" s="101"/>
    </row>
    <row r="6747" spans="3:3" ht="12.75" customHeight="1">
      <c r="C6747" s="101"/>
    </row>
    <row r="6748" spans="3:3" ht="12.75" customHeight="1">
      <c r="C6748" s="101"/>
    </row>
    <row r="6749" spans="3:3" ht="12.75" customHeight="1">
      <c r="C6749" s="101"/>
    </row>
    <row r="6750" spans="3:3" ht="12.75" customHeight="1">
      <c r="C6750" s="101"/>
    </row>
    <row r="6751" spans="3:3" ht="12.75" customHeight="1">
      <c r="C6751" s="101"/>
    </row>
    <row r="6752" spans="3:3" ht="12.75" customHeight="1">
      <c r="C6752" s="101"/>
    </row>
    <row r="6753" spans="3:3" ht="12.75" customHeight="1">
      <c r="C6753" s="101"/>
    </row>
    <row r="6754" spans="3:3" ht="12.75" customHeight="1">
      <c r="C6754" s="101"/>
    </row>
    <row r="6755" spans="3:3" ht="12.75" customHeight="1">
      <c r="C6755" s="101"/>
    </row>
    <row r="6756" spans="3:3" ht="12.75" customHeight="1">
      <c r="C6756" s="101"/>
    </row>
    <row r="6757" spans="3:3" ht="12.75" customHeight="1">
      <c r="C6757" s="101"/>
    </row>
    <row r="6758" spans="3:3" ht="12.75" customHeight="1">
      <c r="C6758" s="101"/>
    </row>
    <row r="6759" spans="3:3" ht="12.75" customHeight="1">
      <c r="C6759" s="101"/>
    </row>
    <row r="6760" spans="3:3" ht="12.75" customHeight="1">
      <c r="C6760" s="101"/>
    </row>
    <row r="6761" spans="3:3" ht="12.75" customHeight="1">
      <c r="C6761" s="101"/>
    </row>
    <row r="6762" spans="3:3" ht="12.75" customHeight="1">
      <c r="C6762" s="101"/>
    </row>
    <row r="6763" spans="3:3" ht="12.75" customHeight="1">
      <c r="C6763" s="101"/>
    </row>
    <row r="6764" spans="3:3" ht="12.75" customHeight="1">
      <c r="C6764" s="101"/>
    </row>
    <row r="6765" spans="3:3" ht="12.75" customHeight="1">
      <c r="C6765" s="101"/>
    </row>
    <row r="6766" spans="3:3" ht="12.75" customHeight="1">
      <c r="C6766" s="101"/>
    </row>
    <row r="6767" spans="3:3" ht="12.75" customHeight="1">
      <c r="C6767" s="101"/>
    </row>
    <row r="6768" spans="3:3" ht="12.75" customHeight="1">
      <c r="C6768" s="101"/>
    </row>
    <row r="6769" spans="3:3" ht="12.75" customHeight="1">
      <c r="C6769" s="101"/>
    </row>
    <row r="6770" spans="3:3" ht="12.75" customHeight="1">
      <c r="C6770" s="101"/>
    </row>
    <row r="6771" spans="3:3" ht="12.75" customHeight="1">
      <c r="C6771" s="101"/>
    </row>
    <row r="6772" spans="3:3" ht="12.75" customHeight="1">
      <c r="C6772" s="101"/>
    </row>
    <row r="6773" spans="3:3" ht="12.75" customHeight="1">
      <c r="C6773" s="101"/>
    </row>
    <row r="6774" spans="3:3" ht="12.75" customHeight="1">
      <c r="C6774" s="101"/>
    </row>
    <row r="6775" spans="3:3" ht="12.75" customHeight="1">
      <c r="C6775" s="101"/>
    </row>
    <row r="6776" spans="3:3" ht="12.75" customHeight="1">
      <c r="C6776" s="101"/>
    </row>
    <row r="6777" spans="3:3" ht="12.75" customHeight="1">
      <c r="C6777" s="101"/>
    </row>
    <row r="6778" spans="3:3" ht="12.75" customHeight="1">
      <c r="C6778" s="101"/>
    </row>
    <row r="6779" spans="3:3" ht="12.75" customHeight="1">
      <c r="C6779" s="101"/>
    </row>
    <row r="6780" spans="3:3" ht="12.75" customHeight="1">
      <c r="C6780" s="101"/>
    </row>
    <row r="6781" spans="3:3" ht="12.75" customHeight="1">
      <c r="C6781" s="101"/>
    </row>
    <row r="6782" spans="3:3" ht="12.75" customHeight="1">
      <c r="C6782" s="101"/>
    </row>
    <row r="6783" spans="3:3" ht="12.75" customHeight="1">
      <c r="C6783" s="101"/>
    </row>
    <row r="6784" spans="3:3" ht="12.75" customHeight="1">
      <c r="C6784" s="101"/>
    </row>
    <row r="6785" spans="3:3" ht="12.75" customHeight="1">
      <c r="C6785" s="101"/>
    </row>
    <row r="6786" spans="3:3" ht="12.75" customHeight="1">
      <c r="C6786" s="101"/>
    </row>
    <row r="6787" spans="3:3" ht="12.75" customHeight="1">
      <c r="C6787" s="101"/>
    </row>
    <row r="6788" spans="3:3" ht="12.75" customHeight="1">
      <c r="C6788" s="101"/>
    </row>
    <row r="6789" spans="3:3" ht="12.75" customHeight="1">
      <c r="C6789" s="101"/>
    </row>
    <row r="6790" spans="3:3" ht="12.75" customHeight="1">
      <c r="C6790" s="101"/>
    </row>
    <row r="6791" spans="3:3" ht="12.75" customHeight="1">
      <c r="C6791" s="101"/>
    </row>
    <row r="6792" spans="3:3" ht="12.75" customHeight="1">
      <c r="C6792" s="101"/>
    </row>
    <row r="6793" spans="3:3" ht="12.75" customHeight="1">
      <c r="C6793" s="101"/>
    </row>
    <row r="6794" spans="3:3" ht="12.75" customHeight="1">
      <c r="C6794" s="101"/>
    </row>
    <row r="6795" spans="3:3" ht="12.75" customHeight="1">
      <c r="C6795" s="101"/>
    </row>
    <row r="6796" spans="3:3" ht="12.75" customHeight="1">
      <c r="C6796" s="101"/>
    </row>
    <row r="6797" spans="3:3" ht="12.75" customHeight="1">
      <c r="C6797" s="101"/>
    </row>
    <row r="6798" spans="3:3" ht="12.75" customHeight="1">
      <c r="C6798" s="101"/>
    </row>
    <row r="6799" spans="3:3" ht="12.75" customHeight="1">
      <c r="C6799" s="101"/>
    </row>
    <row r="6800" spans="3:3" ht="12.75" customHeight="1">
      <c r="C6800" s="101"/>
    </row>
    <row r="6801" spans="3:3" ht="12.75" customHeight="1">
      <c r="C6801" s="101"/>
    </row>
    <row r="6802" spans="3:3" ht="12.75" customHeight="1">
      <c r="C6802" s="101"/>
    </row>
    <row r="6803" spans="3:3" ht="12.75" customHeight="1">
      <c r="C6803" s="101"/>
    </row>
    <row r="6804" spans="3:3" ht="12.75" customHeight="1">
      <c r="C6804" s="101"/>
    </row>
    <row r="6805" spans="3:3" ht="12.75" customHeight="1">
      <c r="C6805" s="101"/>
    </row>
    <row r="6806" spans="3:3" ht="12.75" customHeight="1">
      <c r="C6806" s="101"/>
    </row>
    <row r="6807" spans="3:3" ht="12.75" customHeight="1">
      <c r="C6807" s="101"/>
    </row>
    <row r="6808" spans="3:3" ht="12.75" customHeight="1">
      <c r="C6808" s="101"/>
    </row>
    <row r="6809" spans="3:3" ht="12.75" customHeight="1">
      <c r="C6809" s="101"/>
    </row>
    <row r="6810" spans="3:3" ht="12.75" customHeight="1">
      <c r="C6810" s="101"/>
    </row>
    <row r="6811" spans="3:3" ht="12.75" customHeight="1">
      <c r="C6811" s="101"/>
    </row>
    <row r="6812" spans="3:3" ht="12.75" customHeight="1">
      <c r="C6812" s="101"/>
    </row>
    <row r="6813" spans="3:3" ht="12.75" customHeight="1">
      <c r="C6813" s="101"/>
    </row>
    <row r="6814" spans="3:3" ht="12.75" customHeight="1">
      <c r="C6814" s="101"/>
    </row>
    <row r="6815" spans="3:3" ht="12.75" customHeight="1">
      <c r="C6815" s="101"/>
    </row>
    <row r="6816" spans="3:3" ht="12.75" customHeight="1">
      <c r="C6816" s="101"/>
    </row>
    <row r="6817" spans="3:3" ht="12.75" customHeight="1">
      <c r="C6817" s="101"/>
    </row>
    <row r="6818" spans="3:3" ht="12.75" customHeight="1">
      <c r="C6818" s="101"/>
    </row>
    <row r="6819" spans="3:3" ht="12.75" customHeight="1">
      <c r="C6819" s="101"/>
    </row>
    <row r="6820" spans="3:3" ht="12.75" customHeight="1">
      <c r="C6820" s="101"/>
    </row>
    <row r="6821" spans="3:3" ht="12.75" customHeight="1">
      <c r="C6821" s="101"/>
    </row>
    <row r="6822" spans="3:3" ht="12.75" customHeight="1">
      <c r="C6822" s="101"/>
    </row>
    <row r="6823" spans="3:3" ht="12.75" customHeight="1">
      <c r="C6823" s="101"/>
    </row>
    <row r="6824" spans="3:3" ht="12.75" customHeight="1">
      <c r="C6824" s="101"/>
    </row>
    <row r="6825" spans="3:3" ht="12.75" customHeight="1">
      <c r="C6825" s="101"/>
    </row>
    <row r="6826" spans="3:3" ht="12.75" customHeight="1">
      <c r="C6826" s="101"/>
    </row>
    <row r="6827" spans="3:3" ht="12.75" customHeight="1">
      <c r="C6827" s="101"/>
    </row>
    <row r="6828" spans="3:3" ht="12.75" customHeight="1">
      <c r="C6828" s="101"/>
    </row>
    <row r="6829" spans="3:3" ht="12.75" customHeight="1">
      <c r="C6829" s="101"/>
    </row>
    <row r="6830" spans="3:3" ht="12.75" customHeight="1">
      <c r="C6830" s="101"/>
    </row>
    <row r="6831" spans="3:3" ht="12.75" customHeight="1">
      <c r="C6831" s="101"/>
    </row>
    <row r="6832" spans="3:3" ht="12.75" customHeight="1">
      <c r="C6832" s="101"/>
    </row>
    <row r="6833" spans="3:3" ht="12.75" customHeight="1">
      <c r="C6833" s="101"/>
    </row>
    <row r="6834" spans="3:3" ht="12.75" customHeight="1">
      <c r="C6834" s="101"/>
    </row>
    <row r="6835" spans="3:3" ht="12.75" customHeight="1">
      <c r="C6835" s="101"/>
    </row>
    <row r="6836" spans="3:3" ht="12.75" customHeight="1">
      <c r="C6836" s="101"/>
    </row>
    <row r="6837" spans="3:3" ht="12.75" customHeight="1">
      <c r="C6837" s="101"/>
    </row>
    <row r="6838" spans="3:3" ht="12.75" customHeight="1">
      <c r="C6838" s="101"/>
    </row>
    <row r="6839" spans="3:3" ht="12.75" customHeight="1">
      <c r="C6839" s="101"/>
    </row>
    <row r="6840" spans="3:3" ht="12.75" customHeight="1">
      <c r="C6840" s="101"/>
    </row>
    <row r="6841" spans="3:3" ht="12.75" customHeight="1">
      <c r="C6841" s="101"/>
    </row>
    <row r="6842" spans="3:3" ht="12.75" customHeight="1">
      <c r="C6842" s="101"/>
    </row>
    <row r="6843" spans="3:3" ht="12.75" customHeight="1">
      <c r="C6843" s="101"/>
    </row>
    <row r="6844" spans="3:3" ht="12.75" customHeight="1">
      <c r="C6844" s="101"/>
    </row>
    <row r="6845" spans="3:3" ht="12.75" customHeight="1">
      <c r="C6845" s="101"/>
    </row>
    <row r="6846" spans="3:3" ht="12.75" customHeight="1">
      <c r="C6846" s="101"/>
    </row>
    <row r="6847" spans="3:3" ht="12.75" customHeight="1">
      <c r="C6847" s="101"/>
    </row>
    <row r="6848" spans="3:3" ht="12.75" customHeight="1">
      <c r="C6848" s="101"/>
    </row>
    <row r="6849" spans="3:3" ht="12.75" customHeight="1">
      <c r="C6849" s="101"/>
    </row>
    <row r="6850" spans="3:3" ht="12.75" customHeight="1">
      <c r="C6850" s="101"/>
    </row>
    <row r="6851" spans="3:3" ht="12.75" customHeight="1">
      <c r="C6851" s="101"/>
    </row>
    <row r="6852" spans="3:3" ht="12.75" customHeight="1">
      <c r="C6852" s="101"/>
    </row>
    <row r="6853" spans="3:3" ht="12.75" customHeight="1">
      <c r="C6853" s="101"/>
    </row>
    <row r="6854" spans="3:3" ht="12.75" customHeight="1">
      <c r="C6854" s="101"/>
    </row>
    <row r="6855" spans="3:3" ht="12.75" customHeight="1">
      <c r="C6855" s="101"/>
    </row>
    <row r="6856" spans="3:3" ht="12.75" customHeight="1">
      <c r="C6856" s="101"/>
    </row>
    <row r="6857" spans="3:3" ht="12.75" customHeight="1">
      <c r="C6857" s="101"/>
    </row>
    <row r="6858" spans="3:3" ht="12.75" customHeight="1">
      <c r="C6858" s="101"/>
    </row>
    <row r="6859" spans="3:3" ht="12.75" customHeight="1">
      <c r="C6859" s="101"/>
    </row>
    <row r="6860" spans="3:3" ht="12.75" customHeight="1">
      <c r="C6860" s="101"/>
    </row>
    <row r="6861" spans="3:3" ht="12.75" customHeight="1">
      <c r="C6861" s="101"/>
    </row>
    <row r="6862" spans="3:3" ht="12.75" customHeight="1">
      <c r="C6862" s="101"/>
    </row>
    <row r="6863" spans="3:3" ht="12.75" customHeight="1">
      <c r="C6863" s="101"/>
    </row>
    <row r="6864" spans="3:3" ht="12.75" customHeight="1">
      <c r="C6864" s="101"/>
    </row>
    <row r="6865" spans="3:3" ht="12.75" customHeight="1">
      <c r="C6865" s="101"/>
    </row>
    <row r="6866" spans="3:3" ht="12.75" customHeight="1">
      <c r="C6866" s="101"/>
    </row>
    <row r="6867" spans="3:3" ht="12.75" customHeight="1">
      <c r="C6867" s="101"/>
    </row>
    <row r="6868" spans="3:3" ht="12.75" customHeight="1">
      <c r="C6868" s="101"/>
    </row>
    <row r="6869" spans="3:3" ht="12.75" customHeight="1">
      <c r="C6869" s="101"/>
    </row>
    <row r="6870" spans="3:3" ht="12.75" customHeight="1">
      <c r="C6870" s="101"/>
    </row>
    <row r="6871" spans="3:3" ht="12.75" customHeight="1">
      <c r="C6871" s="101"/>
    </row>
    <row r="6872" spans="3:3" ht="12.75" customHeight="1">
      <c r="C6872" s="101"/>
    </row>
    <row r="6873" spans="3:3" ht="12.75" customHeight="1">
      <c r="C6873" s="101"/>
    </row>
    <row r="6874" spans="3:3" ht="12.75" customHeight="1">
      <c r="C6874" s="101"/>
    </row>
    <row r="6875" spans="3:3" ht="12.75" customHeight="1">
      <c r="C6875" s="101"/>
    </row>
    <row r="6876" spans="3:3" ht="12.75" customHeight="1">
      <c r="C6876" s="101"/>
    </row>
    <row r="6877" spans="3:3" ht="12.75" customHeight="1">
      <c r="C6877" s="101"/>
    </row>
    <row r="6878" spans="3:3" ht="12.75" customHeight="1">
      <c r="C6878" s="101"/>
    </row>
    <row r="6879" spans="3:3" ht="12.75" customHeight="1">
      <c r="C6879" s="101"/>
    </row>
    <row r="6880" spans="3:3" ht="12.75" customHeight="1">
      <c r="C6880" s="101"/>
    </row>
    <row r="6881" spans="3:3" ht="12.75" customHeight="1">
      <c r="C6881" s="101"/>
    </row>
    <row r="6882" spans="3:3" ht="12.75" customHeight="1">
      <c r="C6882" s="101"/>
    </row>
    <row r="6883" spans="3:3" ht="12.75" customHeight="1">
      <c r="C6883" s="101"/>
    </row>
    <row r="6884" spans="3:3" ht="12.75" customHeight="1">
      <c r="C6884" s="101"/>
    </row>
    <row r="6885" spans="3:3" ht="12.75" customHeight="1">
      <c r="C6885" s="101"/>
    </row>
    <row r="6886" spans="3:3" ht="12.75" customHeight="1">
      <c r="C6886" s="101"/>
    </row>
    <row r="6887" spans="3:3" ht="12.75" customHeight="1">
      <c r="C6887" s="101"/>
    </row>
    <row r="6888" spans="3:3" ht="12.75" customHeight="1">
      <c r="C6888" s="101"/>
    </row>
    <row r="6889" spans="3:3" ht="12.75" customHeight="1">
      <c r="C6889" s="101"/>
    </row>
    <row r="6890" spans="3:3" ht="12.75" customHeight="1">
      <c r="C6890" s="101"/>
    </row>
    <row r="6891" spans="3:3" ht="12.75" customHeight="1">
      <c r="C6891" s="101"/>
    </row>
    <row r="6892" spans="3:3" ht="12.75" customHeight="1">
      <c r="C6892" s="101"/>
    </row>
    <row r="6893" spans="3:3" ht="12.75" customHeight="1">
      <c r="C6893" s="101"/>
    </row>
    <row r="6894" spans="3:3" ht="12.75" customHeight="1">
      <c r="C6894" s="101"/>
    </row>
    <row r="6895" spans="3:3" ht="12.75" customHeight="1">
      <c r="C6895" s="101"/>
    </row>
    <row r="6896" spans="3:3" ht="12.75" customHeight="1">
      <c r="C6896" s="101"/>
    </row>
    <row r="6897" spans="3:3" ht="12.75" customHeight="1">
      <c r="C6897" s="101"/>
    </row>
    <row r="6898" spans="3:3" ht="12.75" customHeight="1">
      <c r="C6898" s="101"/>
    </row>
    <row r="6899" spans="3:3" ht="12.75" customHeight="1">
      <c r="C6899" s="101"/>
    </row>
    <row r="6900" spans="3:3" ht="12.75" customHeight="1">
      <c r="C6900" s="101"/>
    </row>
    <row r="6901" spans="3:3" ht="12.75" customHeight="1">
      <c r="C6901" s="101"/>
    </row>
    <row r="6902" spans="3:3" ht="12.75" customHeight="1">
      <c r="C6902" s="101"/>
    </row>
    <row r="6903" spans="3:3" ht="12.75" customHeight="1">
      <c r="C6903" s="101"/>
    </row>
    <row r="6904" spans="3:3" ht="12.75" customHeight="1">
      <c r="C6904" s="101"/>
    </row>
    <row r="6905" spans="3:3" ht="12.75" customHeight="1">
      <c r="C6905" s="101"/>
    </row>
    <row r="6906" spans="3:3" ht="12.75" customHeight="1">
      <c r="C6906" s="101"/>
    </row>
    <row r="6907" spans="3:3" ht="12.75" customHeight="1">
      <c r="C6907" s="101"/>
    </row>
    <row r="6908" spans="3:3" ht="12.75" customHeight="1">
      <c r="C6908" s="101"/>
    </row>
    <row r="6909" spans="3:3" ht="12.75" customHeight="1">
      <c r="C6909" s="101"/>
    </row>
    <row r="6910" spans="3:3" ht="12.75" customHeight="1">
      <c r="C6910" s="101"/>
    </row>
    <row r="6911" spans="3:3" ht="12.75" customHeight="1">
      <c r="C6911" s="101"/>
    </row>
    <row r="6912" spans="3:3" ht="12.75" customHeight="1">
      <c r="C6912" s="101"/>
    </row>
    <row r="6913" spans="3:3" ht="12.75" customHeight="1">
      <c r="C6913" s="101"/>
    </row>
    <row r="6914" spans="3:3" ht="12.75" customHeight="1">
      <c r="C6914" s="101"/>
    </row>
    <row r="6915" spans="3:3" ht="12.75" customHeight="1">
      <c r="C6915" s="101"/>
    </row>
    <row r="6916" spans="3:3" ht="12.75" customHeight="1">
      <c r="C6916" s="101"/>
    </row>
    <row r="6917" spans="3:3" ht="12.75" customHeight="1">
      <c r="C6917" s="101"/>
    </row>
    <row r="6918" spans="3:3" ht="12.75" customHeight="1">
      <c r="C6918" s="101"/>
    </row>
    <row r="6919" spans="3:3" ht="12.75" customHeight="1">
      <c r="C6919" s="101"/>
    </row>
    <row r="6920" spans="3:3" ht="12.75" customHeight="1">
      <c r="C6920" s="101"/>
    </row>
    <row r="6921" spans="3:3" ht="12.75" customHeight="1">
      <c r="C6921" s="101"/>
    </row>
    <row r="6922" spans="3:3" ht="12.75" customHeight="1">
      <c r="C6922" s="101"/>
    </row>
    <row r="6923" spans="3:3" ht="12.75" customHeight="1">
      <c r="C6923" s="101"/>
    </row>
    <row r="6924" spans="3:3" ht="12.75" customHeight="1">
      <c r="C6924" s="101"/>
    </row>
    <row r="6925" spans="3:3" ht="12.75" customHeight="1">
      <c r="C6925" s="101"/>
    </row>
    <row r="6926" spans="3:3" ht="12.75" customHeight="1">
      <c r="C6926" s="101"/>
    </row>
    <row r="6927" spans="3:3" ht="12.75" customHeight="1">
      <c r="C6927" s="101"/>
    </row>
    <row r="6928" spans="3:3" ht="12.75" customHeight="1">
      <c r="C6928" s="101"/>
    </row>
    <row r="6929" spans="3:3" ht="12.75" customHeight="1">
      <c r="C6929" s="101"/>
    </row>
    <row r="6930" spans="3:3" ht="12.75" customHeight="1">
      <c r="C6930" s="101"/>
    </row>
    <row r="6931" spans="3:3" ht="12.75" customHeight="1">
      <c r="C6931" s="101"/>
    </row>
    <row r="6932" spans="3:3" ht="12.75" customHeight="1">
      <c r="C6932" s="101"/>
    </row>
    <row r="6933" spans="3:3" ht="12.75" customHeight="1">
      <c r="C6933" s="101"/>
    </row>
    <row r="6934" spans="3:3" ht="12.75" customHeight="1">
      <c r="C6934" s="101"/>
    </row>
    <row r="6935" spans="3:3" ht="12.75" customHeight="1">
      <c r="C6935" s="101"/>
    </row>
    <row r="6936" spans="3:3" ht="12.75" customHeight="1">
      <c r="C6936" s="101"/>
    </row>
    <row r="6937" spans="3:3" ht="12.75" customHeight="1">
      <c r="C6937" s="101"/>
    </row>
    <row r="6938" spans="3:3" ht="12.75" customHeight="1">
      <c r="C6938" s="101"/>
    </row>
    <row r="6939" spans="3:3" ht="12.75" customHeight="1">
      <c r="C6939" s="101"/>
    </row>
    <row r="6940" spans="3:3" ht="12.75" customHeight="1">
      <c r="C6940" s="101"/>
    </row>
    <row r="6941" spans="3:3" ht="12.75" customHeight="1">
      <c r="C6941" s="101"/>
    </row>
    <row r="6942" spans="3:3" ht="12.75" customHeight="1">
      <c r="C6942" s="101"/>
    </row>
    <row r="6943" spans="3:3" ht="12.75" customHeight="1">
      <c r="C6943" s="101"/>
    </row>
    <row r="6944" spans="3:3" ht="12.75" customHeight="1">
      <c r="C6944" s="101"/>
    </row>
    <row r="6945" spans="3:3" ht="12.75" customHeight="1">
      <c r="C6945" s="101"/>
    </row>
    <row r="6946" spans="3:3" ht="12.75" customHeight="1">
      <c r="C6946" s="101"/>
    </row>
    <row r="6947" spans="3:3" ht="12.75" customHeight="1">
      <c r="C6947" s="101"/>
    </row>
    <row r="6948" spans="3:3" ht="12.75" customHeight="1">
      <c r="C6948" s="101"/>
    </row>
    <row r="6949" spans="3:3" ht="12.75" customHeight="1">
      <c r="C6949" s="101"/>
    </row>
    <row r="6950" spans="3:3" ht="12.75" customHeight="1">
      <c r="C6950" s="101"/>
    </row>
    <row r="6951" spans="3:3" ht="12.75" customHeight="1">
      <c r="C6951" s="101"/>
    </row>
    <row r="6952" spans="3:3" ht="12.75" customHeight="1">
      <c r="C6952" s="101"/>
    </row>
    <row r="6953" spans="3:3" ht="12.75" customHeight="1">
      <c r="C6953" s="101"/>
    </row>
    <row r="6954" spans="3:3" ht="12.75" customHeight="1">
      <c r="C6954" s="101"/>
    </row>
    <row r="6955" spans="3:3" ht="12.75" customHeight="1">
      <c r="C6955" s="101"/>
    </row>
    <row r="6956" spans="3:3" ht="12.75" customHeight="1">
      <c r="C6956" s="101"/>
    </row>
    <row r="6957" spans="3:3" ht="12.75" customHeight="1">
      <c r="C6957" s="101"/>
    </row>
    <row r="6958" spans="3:3" ht="12.75" customHeight="1">
      <c r="C6958" s="101"/>
    </row>
    <row r="6959" spans="3:3" ht="12.75" customHeight="1">
      <c r="C6959" s="101"/>
    </row>
    <row r="6960" spans="3:3" ht="12.75" customHeight="1">
      <c r="C6960" s="101"/>
    </row>
    <row r="6961" spans="3:3" ht="12.75" customHeight="1">
      <c r="C6961" s="101"/>
    </row>
    <row r="6962" spans="3:3" ht="12.75" customHeight="1">
      <c r="C6962" s="101"/>
    </row>
    <row r="6963" spans="3:3" ht="12.75" customHeight="1">
      <c r="C6963" s="101"/>
    </row>
    <row r="6964" spans="3:3" ht="12.75" customHeight="1">
      <c r="C6964" s="101"/>
    </row>
    <row r="6965" spans="3:3" ht="12.75" customHeight="1">
      <c r="C6965" s="101"/>
    </row>
    <row r="6966" spans="3:3" ht="12.75" customHeight="1">
      <c r="C6966" s="101"/>
    </row>
    <row r="6967" spans="3:3" ht="12.75" customHeight="1">
      <c r="C6967" s="101"/>
    </row>
    <row r="6968" spans="3:3" ht="12.75" customHeight="1">
      <c r="C6968" s="101"/>
    </row>
    <row r="6969" spans="3:3" ht="12.75" customHeight="1">
      <c r="C6969" s="101"/>
    </row>
    <row r="6970" spans="3:3" ht="12.75" customHeight="1">
      <c r="C6970" s="101"/>
    </row>
    <row r="6971" spans="3:3" ht="12.75" customHeight="1">
      <c r="C6971" s="101"/>
    </row>
    <row r="6972" spans="3:3" ht="12.75" customHeight="1">
      <c r="C6972" s="101"/>
    </row>
    <row r="6973" spans="3:3" ht="12.75" customHeight="1">
      <c r="C6973" s="101"/>
    </row>
    <row r="6974" spans="3:3" ht="12.75" customHeight="1">
      <c r="C6974" s="101"/>
    </row>
    <row r="6975" spans="3:3" ht="12.75" customHeight="1">
      <c r="C6975" s="101"/>
    </row>
    <row r="6976" spans="3:3" ht="12.75" customHeight="1">
      <c r="C6976" s="101"/>
    </row>
    <row r="6977" spans="3:3" ht="12.75" customHeight="1">
      <c r="C6977" s="101"/>
    </row>
    <row r="6978" spans="3:3" ht="12.75" customHeight="1">
      <c r="C6978" s="101"/>
    </row>
    <row r="6979" spans="3:3" ht="12.75" customHeight="1">
      <c r="C6979" s="101"/>
    </row>
    <row r="6980" spans="3:3" ht="12.75" customHeight="1">
      <c r="C6980" s="101"/>
    </row>
    <row r="6981" spans="3:3" ht="12.75" customHeight="1">
      <c r="C6981" s="101"/>
    </row>
    <row r="6982" spans="3:3" ht="12.75" customHeight="1">
      <c r="C6982" s="101"/>
    </row>
    <row r="6983" spans="3:3" ht="12.75" customHeight="1">
      <c r="C6983" s="101"/>
    </row>
    <row r="6984" spans="3:3" ht="12.75" customHeight="1">
      <c r="C6984" s="101"/>
    </row>
    <row r="6985" spans="3:3" ht="12.75" customHeight="1">
      <c r="C6985" s="101"/>
    </row>
    <row r="6986" spans="3:3" ht="12.75" customHeight="1">
      <c r="C6986" s="101"/>
    </row>
    <row r="6987" spans="3:3" ht="12.75" customHeight="1">
      <c r="C6987" s="101"/>
    </row>
    <row r="6988" spans="3:3" ht="12.75" customHeight="1">
      <c r="C6988" s="101"/>
    </row>
    <row r="6989" spans="3:3" ht="12.75" customHeight="1">
      <c r="C6989" s="101"/>
    </row>
    <row r="6990" spans="3:3" ht="12.75" customHeight="1">
      <c r="C6990" s="101"/>
    </row>
    <row r="6991" spans="3:3" ht="12.75" customHeight="1">
      <c r="C6991" s="101"/>
    </row>
    <row r="6992" spans="3:3" ht="12.75" customHeight="1">
      <c r="C6992" s="101"/>
    </row>
    <row r="6993" spans="3:3" ht="12.75" customHeight="1">
      <c r="C6993" s="101"/>
    </row>
    <row r="6994" spans="3:3" ht="12.75" customHeight="1">
      <c r="C6994" s="101"/>
    </row>
    <row r="6995" spans="3:3" ht="12.75" customHeight="1">
      <c r="C6995" s="101"/>
    </row>
    <row r="6996" spans="3:3" ht="12.75" customHeight="1">
      <c r="C6996" s="101"/>
    </row>
    <row r="6997" spans="3:3" ht="12.75" customHeight="1">
      <c r="C6997" s="101"/>
    </row>
    <row r="6998" spans="3:3" ht="12.75" customHeight="1">
      <c r="C6998" s="101"/>
    </row>
    <row r="6999" spans="3:3" ht="12.75" customHeight="1">
      <c r="C6999" s="101"/>
    </row>
    <row r="7000" spans="3:3" ht="12.75" customHeight="1">
      <c r="C7000" s="101"/>
    </row>
    <row r="7001" spans="3:3" ht="12.75" customHeight="1">
      <c r="C7001" s="101"/>
    </row>
    <row r="7002" spans="3:3" ht="12.75" customHeight="1">
      <c r="C7002" s="101"/>
    </row>
    <row r="7003" spans="3:3" ht="12.75" customHeight="1">
      <c r="C7003" s="101"/>
    </row>
    <row r="7004" spans="3:3" ht="12.75" customHeight="1">
      <c r="C7004" s="101"/>
    </row>
    <row r="7005" spans="3:3" ht="12.75" customHeight="1">
      <c r="C7005" s="101"/>
    </row>
    <row r="7006" spans="3:3" ht="12.75" customHeight="1">
      <c r="C7006" s="101"/>
    </row>
    <row r="7007" spans="3:3" ht="12.75" customHeight="1">
      <c r="C7007" s="101"/>
    </row>
    <row r="7008" spans="3:3" ht="12.75" customHeight="1">
      <c r="C7008" s="101"/>
    </row>
    <row r="7009" spans="3:3" ht="12.75" customHeight="1">
      <c r="C7009" s="101"/>
    </row>
    <row r="7010" spans="3:3" ht="12.75" customHeight="1">
      <c r="C7010" s="101"/>
    </row>
    <row r="7011" spans="3:3" ht="12.75" customHeight="1">
      <c r="C7011" s="101"/>
    </row>
    <row r="7012" spans="3:3" ht="12.75" customHeight="1">
      <c r="C7012" s="101"/>
    </row>
    <row r="7013" spans="3:3" ht="12.75" customHeight="1">
      <c r="C7013" s="101"/>
    </row>
    <row r="7014" spans="3:3" ht="12.75" customHeight="1">
      <c r="C7014" s="101"/>
    </row>
    <row r="7015" spans="3:3" ht="12.75" customHeight="1">
      <c r="C7015" s="101"/>
    </row>
    <row r="7016" spans="3:3" ht="12.75" customHeight="1">
      <c r="C7016" s="101"/>
    </row>
    <row r="7017" spans="3:3" ht="12.75" customHeight="1">
      <c r="C7017" s="101"/>
    </row>
    <row r="7018" spans="3:3" ht="12.75" customHeight="1">
      <c r="C7018" s="101"/>
    </row>
    <row r="7019" spans="3:3" ht="12.75" customHeight="1">
      <c r="C7019" s="101"/>
    </row>
    <row r="7020" spans="3:3" ht="12.75" customHeight="1">
      <c r="C7020" s="101"/>
    </row>
    <row r="7021" spans="3:3" ht="12.75" customHeight="1">
      <c r="C7021" s="101"/>
    </row>
    <row r="7022" spans="3:3" ht="12.75" customHeight="1">
      <c r="C7022" s="101"/>
    </row>
    <row r="7023" spans="3:3" ht="12.75" customHeight="1">
      <c r="C7023" s="101"/>
    </row>
    <row r="7024" spans="3:3" ht="12.75" customHeight="1">
      <c r="C7024" s="101"/>
    </row>
    <row r="7025" spans="3:3" ht="12.75" customHeight="1">
      <c r="C7025" s="101"/>
    </row>
    <row r="7026" spans="3:3" ht="12.75" customHeight="1">
      <c r="C7026" s="101"/>
    </row>
    <row r="7027" spans="3:3" ht="12.75" customHeight="1">
      <c r="C7027" s="101"/>
    </row>
    <row r="7028" spans="3:3" ht="12.75" customHeight="1">
      <c r="C7028" s="101"/>
    </row>
    <row r="7029" spans="3:3" ht="12.75" customHeight="1">
      <c r="C7029" s="101"/>
    </row>
    <row r="7030" spans="3:3" ht="12.75" customHeight="1">
      <c r="C7030" s="101"/>
    </row>
    <row r="7031" spans="3:3" ht="12.75" customHeight="1">
      <c r="C7031" s="101"/>
    </row>
    <row r="7032" spans="3:3" ht="12.75" customHeight="1">
      <c r="C7032" s="101"/>
    </row>
    <row r="7033" spans="3:3" ht="12.75" customHeight="1">
      <c r="C7033" s="101"/>
    </row>
    <row r="7034" spans="3:3" ht="12.75" customHeight="1">
      <c r="C7034" s="101"/>
    </row>
    <row r="7035" spans="3:3" ht="12.75" customHeight="1">
      <c r="C7035" s="101"/>
    </row>
    <row r="7036" spans="3:3" ht="12.75" customHeight="1">
      <c r="C7036" s="101"/>
    </row>
    <row r="7037" spans="3:3" ht="12.75" customHeight="1">
      <c r="C7037" s="101"/>
    </row>
    <row r="7038" spans="3:3" ht="12.75" customHeight="1">
      <c r="C7038" s="101"/>
    </row>
    <row r="7039" spans="3:3" ht="12.75" customHeight="1">
      <c r="C7039" s="101"/>
    </row>
    <row r="7040" spans="3:3" ht="12.75" customHeight="1">
      <c r="C7040" s="101"/>
    </row>
    <row r="7041" spans="3:3" ht="12.75" customHeight="1">
      <c r="C7041" s="101"/>
    </row>
    <row r="7042" spans="3:3" ht="12.75" customHeight="1">
      <c r="C7042" s="101"/>
    </row>
    <row r="7043" spans="3:3" ht="12.75" customHeight="1">
      <c r="C7043" s="101"/>
    </row>
    <row r="7044" spans="3:3" ht="12.75" customHeight="1">
      <c r="C7044" s="101"/>
    </row>
    <row r="7045" spans="3:3" ht="12.75" customHeight="1">
      <c r="C7045" s="101"/>
    </row>
    <row r="7046" spans="3:3" ht="12.75" customHeight="1">
      <c r="C7046" s="101"/>
    </row>
    <row r="7047" spans="3:3" ht="12.75" customHeight="1">
      <c r="C7047" s="101"/>
    </row>
    <row r="7048" spans="3:3" ht="12.75" customHeight="1">
      <c r="C7048" s="101"/>
    </row>
    <row r="7049" spans="3:3" ht="12.75" customHeight="1">
      <c r="C7049" s="101"/>
    </row>
    <row r="7050" spans="3:3" ht="12.75" customHeight="1">
      <c r="C7050" s="101"/>
    </row>
    <row r="7051" spans="3:3" ht="12.75" customHeight="1">
      <c r="C7051" s="101"/>
    </row>
    <row r="7052" spans="3:3" ht="12.75" customHeight="1">
      <c r="C7052" s="101"/>
    </row>
    <row r="7053" spans="3:3" ht="12.75" customHeight="1">
      <c r="C7053" s="101"/>
    </row>
    <row r="7054" spans="3:3" ht="12.75" customHeight="1">
      <c r="C7054" s="101"/>
    </row>
    <row r="7055" spans="3:3" ht="12.75" customHeight="1">
      <c r="C7055" s="101"/>
    </row>
    <row r="7056" spans="3:3" ht="12.75" customHeight="1">
      <c r="C7056" s="101"/>
    </row>
    <row r="7057" spans="3:3" ht="12.75" customHeight="1">
      <c r="C7057" s="101"/>
    </row>
    <row r="7058" spans="3:3" ht="12.75" customHeight="1">
      <c r="C7058" s="101"/>
    </row>
    <row r="7059" spans="3:3" ht="12.75" customHeight="1">
      <c r="C7059" s="101"/>
    </row>
    <row r="7060" spans="3:3" ht="12.75" customHeight="1">
      <c r="C7060" s="101"/>
    </row>
    <row r="7061" spans="3:3" ht="12.75" customHeight="1">
      <c r="C7061" s="101"/>
    </row>
    <row r="7062" spans="3:3" ht="12.75" customHeight="1">
      <c r="C7062" s="101"/>
    </row>
    <row r="7063" spans="3:3" ht="12.75" customHeight="1">
      <c r="C7063" s="101"/>
    </row>
    <row r="7064" spans="3:3" ht="12.75" customHeight="1">
      <c r="C7064" s="101"/>
    </row>
    <row r="7065" spans="3:3" ht="12.75" customHeight="1">
      <c r="C7065" s="101"/>
    </row>
    <row r="7066" spans="3:3" ht="12.75" customHeight="1">
      <c r="C7066" s="101"/>
    </row>
    <row r="7067" spans="3:3" ht="12.75" customHeight="1">
      <c r="C7067" s="101"/>
    </row>
    <row r="7068" spans="3:3" ht="12.75" customHeight="1">
      <c r="C7068" s="101"/>
    </row>
    <row r="7069" spans="3:3" ht="12.75" customHeight="1">
      <c r="C7069" s="101"/>
    </row>
    <row r="7070" spans="3:3" ht="12.75" customHeight="1">
      <c r="C7070" s="101"/>
    </row>
    <row r="7071" spans="3:3" ht="12.75" customHeight="1">
      <c r="C7071" s="101"/>
    </row>
    <row r="7072" spans="3:3" ht="12.75" customHeight="1">
      <c r="C7072" s="101"/>
    </row>
    <row r="7073" spans="3:3" ht="12.75" customHeight="1">
      <c r="C7073" s="101"/>
    </row>
    <row r="7074" spans="3:3" ht="12.75" customHeight="1">
      <c r="C7074" s="101"/>
    </row>
    <row r="7075" spans="3:3" ht="12.75" customHeight="1">
      <c r="C7075" s="101"/>
    </row>
    <row r="7076" spans="3:3" ht="12.75" customHeight="1">
      <c r="C7076" s="101"/>
    </row>
    <row r="7077" spans="3:3" ht="12.75" customHeight="1">
      <c r="C7077" s="101"/>
    </row>
    <row r="7078" spans="3:3" ht="12.75" customHeight="1">
      <c r="C7078" s="101"/>
    </row>
    <row r="7079" spans="3:3" ht="12.75" customHeight="1">
      <c r="C7079" s="101"/>
    </row>
    <row r="7080" spans="3:3" ht="12.75" customHeight="1">
      <c r="C7080" s="101"/>
    </row>
    <row r="7081" spans="3:3" ht="12.75" customHeight="1">
      <c r="C7081" s="101"/>
    </row>
    <row r="7082" spans="3:3" ht="12.75" customHeight="1">
      <c r="C7082" s="101"/>
    </row>
    <row r="7083" spans="3:3" ht="12.75" customHeight="1">
      <c r="C7083" s="101"/>
    </row>
    <row r="7084" spans="3:3" ht="12.75" customHeight="1">
      <c r="C7084" s="101"/>
    </row>
    <row r="7085" spans="3:3" ht="12.75" customHeight="1">
      <c r="C7085" s="101"/>
    </row>
    <row r="7086" spans="3:3" ht="12.75" customHeight="1">
      <c r="C7086" s="101"/>
    </row>
    <row r="7087" spans="3:3" ht="12.75" customHeight="1">
      <c r="C7087" s="101"/>
    </row>
    <row r="7088" spans="3:3" ht="12.75" customHeight="1">
      <c r="C7088" s="101"/>
    </row>
    <row r="7089" spans="3:3" ht="12.75" customHeight="1">
      <c r="C7089" s="101"/>
    </row>
    <row r="7090" spans="3:3" ht="12.75" customHeight="1">
      <c r="C7090" s="101"/>
    </row>
    <row r="7091" spans="3:3" ht="12.75" customHeight="1">
      <c r="C7091" s="101"/>
    </row>
    <row r="7092" spans="3:3" ht="12.75" customHeight="1">
      <c r="C7092" s="101"/>
    </row>
    <row r="7093" spans="3:3" ht="12.75" customHeight="1">
      <c r="C7093" s="101"/>
    </row>
    <row r="7094" spans="3:3" ht="12.75" customHeight="1">
      <c r="C7094" s="101"/>
    </row>
    <row r="7095" spans="3:3" ht="12.75" customHeight="1">
      <c r="C7095" s="101"/>
    </row>
    <row r="7096" spans="3:3" ht="12.75" customHeight="1">
      <c r="C7096" s="101"/>
    </row>
    <row r="7097" spans="3:3" ht="12.75" customHeight="1">
      <c r="C7097" s="101"/>
    </row>
    <row r="7098" spans="3:3" ht="12.75" customHeight="1">
      <c r="C7098" s="101"/>
    </row>
    <row r="7099" spans="3:3" ht="12.75" customHeight="1">
      <c r="C7099" s="101"/>
    </row>
    <row r="7100" spans="3:3" ht="12.75" customHeight="1">
      <c r="C7100" s="101"/>
    </row>
    <row r="7101" spans="3:3" ht="12.75" customHeight="1">
      <c r="C7101" s="101"/>
    </row>
    <row r="7102" spans="3:3" ht="12.75" customHeight="1">
      <c r="C7102" s="101"/>
    </row>
    <row r="7103" spans="3:3" ht="12.75" customHeight="1">
      <c r="C7103" s="101"/>
    </row>
    <row r="7104" spans="3:3" ht="12.75" customHeight="1">
      <c r="C7104" s="101"/>
    </row>
    <row r="7105" spans="3:3" ht="12.75" customHeight="1">
      <c r="C7105" s="101"/>
    </row>
    <row r="7106" spans="3:3" ht="12.75" customHeight="1">
      <c r="C7106" s="101"/>
    </row>
    <row r="7107" spans="3:3" ht="12.75" customHeight="1">
      <c r="C7107" s="101"/>
    </row>
    <row r="7108" spans="3:3" ht="12.75" customHeight="1">
      <c r="C7108" s="101"/>
    </row>
    <row r="7109" spans="3:3" ht="12.75" customHeight="1">
      <c r="C7109" s="101"/>
    </row>
    <row r="7110" spans="3:3" ht="12.75" customHeight="1">
      <c r="C7110" s="101"/>
    </row>
    <row r="7111" spans="3:3" ht="12.75" customHeight="1">
      <c r="C7111" s="101"/>
    </row>
    <row r="7112" spans="3:3" ht="12.75" customHeight="1">
      <c r="C7112" s="101"/>
    </row>
    <row r="7113" spans="3:3" ht="12.75" customHeight="1">
      <c r="C7113" s="101"/>
    </row>
    <row r="7114" spans="3:3" ht="12.75" customHeight="1">
      <c r="C7114" s="101"/>
    </row>
    <row r="7115" spans="3:3" ht="12.75" customHeight="1">
      <c r="C7115" s="101"/>
    </row>
    <row r="7116" spans="3:3" ht="12.75" customHeight="1">
      <c r="C7116" s="101"/>
    </row>
    <row r="7117" spans="3:3" ht="12.75" customHeight="1">
      <c r="C7117" s="101"/>
    </row>
    <row r="7118" spans="3:3" ht="12.75" customHeight="1">
      <c r="C7118" s="101"/>
    </row>
    <row r="7119" spans="3:3" ht="12.75" customHeight="1">
      <c r="C7119" s="101"/>
    </row>
    <row r="7120" spans="3:3" ht="12.75" customHeight="1">
      <c r="C7120" s="101"/>
    </row>
    <row r="7121" spans="3:3" ht="12.75" customHeight="1">
      <c r="C7121" s="101"/>
    </row>
    <row r="7122" spans="3:3" ht="12.75" customHeight="1">
      <c r="C7122" s="101"/>
    </row>
    <row r="7123" spans="3:3" ht="12.75" customHeight="1">
      <c r="C7123" s="101"/>
    </row>
    <row r="7124" spans="3:3" ht="12.75" customHeight="1">
      <c r="C7124" s="101"/>
    </row>
    <row r="7125" spans="3:3" ht="12.75" customHeight="1">
      <c r="C7125" s="101"/>
    </row>
    <row r="7126" spans="3:3" ht="12.75" customHeight="1">
      <c r="C7126" s="101"/>
    </row>
    <row r="7127" spans="3:3" ht="12.75" customHeight="1">
      <c r="C7127" s="101"/>
    </row>
    <row r="7128" spans="3:3" ht="12.75" customHeight="1">
      <c r="C7128" s="101"/>
    </row>
    <row r="7129" spans="3:3" ht="12.75" customHeight="1">
      <c r="C7129" s="101"/>
    </row>
    <row r="7130" spans="3:3" ht="12.75" customHeight="1">
      <c r="C7130" s="101"/>
    </row>
    <row r="7131" spans="3:3" ht="12.75" customHeight="1">
      <c r="C7131" s="101"/>
    </row>
    <row r="7132" spans="3:3" ht="12.75" customHeight="1">
      <c r="C7132" s="101"/>
    </row>
    <row r="7133" spans="3:3" ht="12.75" customHeight="1">
      <c r="C7133" s="101"/>
    </row>
    <row r="7134" spans="3:3" ht="12.75" customHeight="1">
      <c r="C7134" s="101"/>
    </row>
    <row r="7135" spans="3:3" ht="12.75" customHeight="1">
      <c r="C7135" s="101"/>
    </row>
    <row r="7136" spans="3:3" ht="12.75" customHeight="1">
      <c r="C7136" s="101"/>
    </row>
    <row r="7137" spans="3:3" ht="12.75" customHeight="1">
      <c r="C7137" s="101"/>
    </row>
    <row r="7138" spans="3:3" ht="12.75" customHeight="1">
      <c r="C7138" s="101"/>
    </row>
    <row r="7139" spans="3:3" ht="12.75" customHeight="1">
      <c r="C7139" s="101"/>
    </row>
    <row r="7140" spans="3:3" ht="12.75" customHeight="1">
      <c r="C7140" s="101"/>
    </row>
    <row r="7141" spans="3:3" ht="12.75" customHeight="1">
      <c r="C7141" s="101"/>
    </row>
    <row r="7142" spans="3:3" ht="12.75" customHeight="1">
      <c r="C7142" s="101"/>
    </row>
    <row r="7143" spans="3:3" ht="12.75" customHeight="1">
      <c r="C7143" s="101"/>
    </row>
    <row r="7144" spans="3:3" ht="12.75" customHeight="1">
      <c r="C7144" s="101"/>
    </row>
    <row r="7145" spans="3:3" ht="12.75" customHeight="1">
      <c r="C7145" s="101"/>
    </row>
    <row r="7146" spans="3:3" ht="12.75" customHeight="1">
      <c r="C7146" s="101"/>
    </row>
    <row r="7147" spans="3:3" ht="12.75" customHeight="1">
      <c r="C7147" s="101"/>
    </row>
    <row r="7148" spans="3:3" ht="12.75" customHeight="1">
      <c r="C7148" s="101"/>
    </row>
    <row r="7149" spans="3:3" ht="12.75" customHeight="1">
      <c r="C7149" s="101"/>
    </row>
    <row r="7150" spans="3:3" ht="12.75" customHeight="1">
      <c r="C7150" s="101"/>
    </row>
    <row r="7151" spans="3:3" ht="12.75" customHeight="1">
      <c r="C7151" s="101"/>
    </row>
    <row r="7152" spans="3:3" ht="12.75" customHeight="1">
      <c r="C7152" s="101"/>
    </row>
    <row r="7153" spans="3:3" ht="12.75" customHeight="1">
      <c r="C7153" s="101"/>
    </row>
    <row r="7154" spans="3:3" ht="12.75" customHeight="1">
      <c r="C7154" s="101"/>
    </row>
    <row r="7155" spans="3:3" ht="12.75" customHeight="1">
      <c r="C7155" s="101"/>
    </row>
    <row r="7156" spans="3:3" ht="12.75" customHeight="1">
      <c r="C7156" s="101"/>
    </row>
    <row r="7157" spans="3:3" ht="12.75" customHeight="1">
      <c r="C7157" s="101"/>
    </row>
    <row r="7158" spans="3:3" ht="12.75" customHeight="1">
      <c r="C7158" s="101"/>
    </row>
    <row r="7159" spans="3:3" ht="12.75" customHeight="1">
      <c r="C7159" s="101"/>
    </row>
    <row r="7160" spans="3:3" ht="12.75" customHeight="1">
      <c r="C7160" s="101"/>
    </row>
    <row r="7161" spans="3:3" ht="12.75" customHeight="1">
      <c r="C7161" s="101"/>
    </row>
    <row r="7162" spans="3:3" ht="12.75" customHeight="1">
      <c r="C7162" s="101"/>
    </row>
    <row r="7163" spans="3:3" ht="12.75" customHeight="1">
      <c r="C7163" s="101"/>
    </row>
    <row r="7164" spans="3:3" ht="12.75" customHeight="1">
      <c r="C7164" s="101"/>
    </row>
    <row r="7165" spans="3:3" ht="12.75" customHeight="1">
      <c r="C7165" s="101"/>
    </row>
    <row r="7166" spans="3:3" ht="12.75" customHeight="1">
      <c r="C7166" s="101"/>
    </row>
    <row r="7167" spans="3:3" ht="12.75" customHeight="1">
      <c r="C7167" s="101"/>
    </row>
    <row r="7168" spans="3:3" ht="12.75" customHeight="1">
      <c r="C7168" s="101"/>
    </row>
    <row r="7169" spans="3:3" ht="12.75" customHeight="1">
      <c r="C7169" s="101"/>
    </row>
    <row r="7170" spans="3:3" ht="12.75" customHeight="1">
      <c r="C7170" s="101"/>
    </row>
    <row r="7171" spans="3:3" ht="12.75" customHeight="1">
      <c r="C7171" s="101"/>
    </row>
    <row r="7172" spans="3:3" ht="12.75" customHeight="1">
      <c r="C7172" s="101"/>
    </row>
    <row r="7173" spans="3:3" ht="12.75" customHeight="1">
      <c r="C7173" s="101"/>
    </row>
    <row r="7174" spans="3:3" ht="12.75" customHeight="1">
      <c r="C7174" s="101"/>
    </row>
    <row r="7175" spans="3:3" ht="12.75" customHeight="1">
      <c r="C7175" s="101"/>
    </row>
    <row r="7176" spans="3:3" ht="12.75" customHeight="1">
      <c r="C7176" s="101"/>
    </row>
    <row r="7177" spans="3:3" ht="12.75" customHeight="1">
      <c r="C7177" s="101"/>
    </row>
    <row r="7178" spans="3:3" ht="12.75" customHeight="1">
      <c r="C7178" s="101"/>
    </row>
    <row r="7179" spans="3:3" ht="12.75" customHeight="1">
      <c r="C7179" s="101"/>
    </row>
    <row r="7180" spans="3:3" ht="12.75" customHeight="1">
      <c r="C7180" s="101"/>
    </row>
    <row r="7181" spans="3:3" ht="12.75" customHeight="1">
      <c r="C7181" s="101"/>
    </row>
    <row r="7182" spans="3:3" ht="12.75" customHeight="1">
      <c r="C7182" s="101"/>
    </row>
    <row r="7183" spans="3:3" ht="12.75" customHeight="1">
      <c r="C7183" s="101"/>
    </row>
    <row r="7184" spans="3:3" ht="12.75" customHeight="1">
      <c r="C7184" s="101"/>
    </row>
    <row r="7185" spans="3:3" ht="12.75" customHeight="1">
      <c r="C7185" s="101"/>
    </row>
    <row r="7186" spans="3:3" ht="12.75" customHeight="1">
      <c r="C7186" s="101"/>
    </row>
    <row r="7187" spans="3:3" ht="12.75" customHeight="1">
      <c r="C7187" s="101"/>
    </row>
    <row r="7188" spans="3:3" ht="12.75" customHeight="1">
      <c r="C7188" s="101"/>
    </row>
    <row r="7189" spans="3:3" ht="12.75" customHeight="1">
      <c r="C7189" s="101"/>
    </row>
    <row r="7190" spans="3:3" ht="12.75" customHeight="1">
      <c r="C7190" s="101"/>
    </row>
    <row r="7191" spans="3:3" ht="12.75" customHeight="1">
      <c r="C7191" s="101"/>
    </row>
    <row r="7192" spans="3:3" ht="12.75" customHeight="1">
      <c r="C7192" s="101"/>
    </row>
    <row r="7193" spans="3:3" ht="12.75" customHeight="1">
      <c r="C7193" s="101"/>
    </row>
    <row r="7194" spans="3:3" ht="12.75" customHeight="1">
      <c r="C7194" s="101"/>
    </row>
    <row r="7195" spans="3:3" ht="12.75" customHeight="1">
      <c r="C7195" s="101"/>
    </row>
    <row r="7196" spans="3:3" ht="12.75" customHeight="1">
      <c r="C7196" s="101"/>
    </row>
    <row r="7197" spans="3:3" ht="12.75" customHeight="1">
      <c r="C7197" s="101"/>
    </row>
    <row r="7198" spans="3:3" ht="12.75" customHeight="1">
      <c r="C7198" s="101"/>
    </row>
    <row r="7199" spans="3:3" ht="12.75" customHeight="1">
      <c r="C7199" s="101"/>
    </row>
    <row r="7200" spans="3:3" ht="12.75" customHeight="1">
      <c r="C7200" s="101"/>
    </row>
    <row r="7201" spans="3:3" ht="12.75" customHeight="1">
      <c r="C7201" s="101"/>
    </row>
    <row r="7202" spans="3:3" ht="12.75" customHeight="1">
      <c r="C7202" s="101"/>
    </row>
    <row r="7203" spans="3:3" ht="12.75" customHeight="1">
      <c r="C7203" s="101"/>
    </row>
    <row r="7204" spans="3:3" ht="12.75" customHeight="1">
      <c r="C7204" s="101"/>
    </row>
    <row r="7205" spans="3:3" ht="12.75" customHeight="1">
      <c r="C7205" s="101"/>
    </row>
    <row r="7206" spans="3:3" ht="12.75" customHeight="1">
      <c r="C7206" s="101"/>
    </row>
    <row r="7207" spans="3:3" ht="12.75" customHeight="1">
      <c r="C7207" s="101"/>
    </row>
    <row r="7208" spans="3:3" ht="12.75" customHeight="1">
      <c r="C7208" s="101"/>
    </row>
    <row r="7209" spans="3:3" ht="12.75" customHeight="1">
      <c r="C7209" s="101"/>
    </row>
    <row r="7210" spans="3:3" ht="12.75" customHeight="1">
      <c r="C7210" s="101"/>
    </row>
    <row r="7211" spans="3:3" ht="12.75" customHeight="1">
      <c r="C7211" s="101"/>
    </row>
    <row r="7212" spans="3:3" ht="12.75" customHeight="1">
      <c r="C7212" s="101"/>
    </row>
    <row r="7213" spans="3:3" ht="12.75" customHeight="1">
      <c r="C7213" s="101"/>
    </row>
    <row r="7214" spans="3:3" ht="12.75" customHeight="1">
      <c r="C7214" s="101"/>
    </row>
    <row r="7215" spans="3:3" ht="12.75" customHeight="1">
      <c r="C7215" s="101"/>
    </row>
    <row r="7216" spans="3:3" ht="12.75" customHeight="1">
      <c r="C7216" s="101"/>
    </row>
    <row r="7217" spans="3:3" ht="12.75" customHeight="1">
      <c r="C7217" s="101"/>
    </row>
    <row r="7218" spans="3:3" ht="12.75" customHeight="1">
      <c r="C7218" s="101"/>
    </row>
    <row r="7219" spans="3:3" ht="12.75" customHeight="1">
      <c r="C7219" s="101"/>
    </row>
    <row r="7220" spans="3:3" ht="12.75" customHeight="1">
      <c r="C7220" s="101"/>
    </row>
    <row r="7221" spans="3:3" ht="12.75" customHeight="1">
      <c r="C7221" s="101"/>
    </row>
    <row r="7222" spans="3:3" ht="12.75" customHeight="1">
      <c r="C7222" s="101"/>
    </row>
    <row r="7223" spans="3:3" ht="12.75" customHeight="1">
      <c r="C7223" s="101"/>
    </row>
    <row r="7224" spans="3:3" ht="12.75" customHeight="1">
      <c r="C7224" s="101"/>
    </row>
    <row r="7225" spans="3:3" ht="12.75" customHeight="1">
      <c r="C7225" s="101"/>
    </row>
    <row r="7226" spans="3:3" ht="12.75" customHeight="1">
      <c r="C7226" s="101"/>
    </row>
    <row r="7227" spans="3:3" ht="12.75" customHeight="1">
      <c r="C7227" s="101"/>
    </row>
    <row r="7228" spans="3:3" ht="12.75" customHeight="1">
      <c r="C7228" s="101"/>
    </row>
    <row r="7229" spans="3:3" ht="12.75" customHeight="1">
      <c r="C7229" s="101"/>
    </row>
    <row r="7230" spans="3:3" ht="12.75" customHeight="1">
      <c r="C7230" s="101"/>
    </row>
    <row r="7231" spans="3:3" ht="12.75" customHeight="1">
      <c r="C7231" s="101"/>
    </row>
    <row r="7232" spans="3:3" ht="12.75" customHeight="1">
      <c r="C7232" s="101"/>
    </row>
    <row r="7233" spans="3:3" ht="12.75" customHeight="1">
      <c r="C7233" s="101"/>
    </row>
    <row r="7234" spans="3:3" ht="12.75" customHeight="1">
      <c r="C7234" s="101"/>
    </row>
    <row r="7235" spans="3:3" ht="12.75" customHeight="1">
      <c r="C7235" s="101"/>
    </row>
    <row r="7236" spans="3:3" ht="12.75" customHeight="1">
      <c r="C7236" s="101"/>
    </row>
    <row r="7237" spans="3:3" ht="12.75" customHeight="1">
      <c r="C7237" s="101"/>
    </row>
    <row r="7238" spans="3:3" ht="12.75" customHeight="1">
      <c r="C7238" s="101"/>
    </row>
    <row r="7239" spans="3:3" ht="12.75" customHeight="1">
      <c r="C7239" s="101"/>
    </row>
    <row r="7240" spans="3:3" ht="12.75" customHeight="1">
      <c r="C7240" s="101"/>
    </row>
    <row r="7241" spans="3:3" ht="12.75" customHeight="1">
      <c r="C7241" s="101"/>
    </row>
    <row r="7242" spans="3:3" ht="12.75" customHeight="1">
      <c r="C7242" s="101"/>
    </row>
    <row r="7243" spans="3:3" ht="12.75" customHeight="1">
      <c r="C7243" s="101"/>
    </row>
    <row r="7244" spans="3:3" ht="12.75" customHeight="1">
      <c r="C7244" s="101"/>
    </row>
    <row r="7245" spans="3:3" ht="12.75" customHeight="1">
      <c r="C7245" s="101"/>
    </row>
    <row r="7246" spans="3:3" ht="12.75" customHeight="1">
      <c r="C7246" s="101"/>
    </row>
    <row r="7247" spans="3:3" ht="12.75" customHeight="1">
      <c r="C7247" s="101"/>
    </row>
    <row r="7248" spans="3:3" ht="12.75" customHeight="1">
      <c r="C7248" s="101"/>
    </row>
    <row r="7249" spans="3:3" ht="12.75" customHeight="1">
      <c r="C7249" s="101"/>
    </row>
    <row r="7250" spans="3:3" ht="12.75" customHeight="1">
      <c r="C7250" s="101"/>
    </row>
    <row r="7251" spans="3:3" ht="12.75" customHeight="1">
      <c r="C7251" s="101"/>
    </row>
    <row r="7252" spans="3:3" ht="12.75" customHeight="1">
      <c r="C7252" s="101"/>
    </row>
    <row r="7253" spans="3:3" ht="12.75" customHeight="1">
      <c r="C7253" s="101"/>
    </row>
    <row r="7254" spans="3:3" ht="12.75" customHeight="1">
      <c r="C7254" s="101"/>
    </row>
    <row r="7255" spans="3:3" ht="12.75" customHeight="1">
      <c r="C7255" s="101"/>
    </row>
    <row r="7256" spans="3:3" ht="12.75" customHeight="1">
      <c r="C7256" s="101"/>
    </row>
    <row r="7257" spans="3:3" ht="12.75" customHeight="1">
      <c r="C7257" s="101"/>
    </row>
    <row r="7258" spans="3:3" ht="12.75" customHeight="1">
      <c r="C7258" s="101"/>
    </row>
    <row r="7259" spans="3:3" ht="12.75" customHeight="1">
      <c r="C7259" s="101"/>
    </row>
    <row r="7260" spans="3:3" ht="12.75" customHeight="1">
      <c r="C7260" s="101"/>
    </row>
    <row r="7261" spans="3:3" ht="12.75" customHeight="1">
      <c r="C7261" s="101"/>
    </row>
    <row r="7262" spans="3:3" ht="12.75" customHeight="1">
      <c r="C7262" s="101"/>
    </row>
    <row r="7263" spans="3:3" ht="12.75" customHeight="1">
      <c r="C7263" s="101"/>
    </row>
    <row r="7264" spans="3:3" ht="12.75" customHeight="1">
      <c r="C7264" s="101"/>
    </row>
    <row r="7265" spans="3:3" ht="12.75" customHeight="1">
      <c r="C7265" s="101"/>
    </row>
    <row r="7266" spans="3:3" ht="12.75" customHeight="1">
      <c r="C7266" s="101"/>
    </row>
    <row r="7267" spans="3:3" ht="12.75" customHeight="1">
      <c r="C7267" s="101"/>
    </row>
    <row r="7268" spans="3:3" ht="12.75" customHeight="1">
      <c r="C7268" s="101"/>
    </row>
    <row r="7269" spans="3:3" ht="12.75" customHeight="1">
      <c r="C7269" s="101"/>
    </row>
    <row r="7270" spans="3:3" ht="12.75" customHeight="1">
      <c r="C7270" s="101"/>
    </row>
    <row r="7271" spans="3:3" ht="12.75" customHeight="1">
      <c r="C7271" s="101"/>
    </row>
    <row r="7272" spans="3:3" ht="12.75" customHeight="1">
      <c r="C7272" s="101"/>
    </row>
    <row r="7273" spans="3:3" ht="12.75" customHeight="1">
      <c r="C7273" s="101"/>
    </row>
    <row r="7274" spans="3:3" ht="12.75" customHeight="1">
      <c r="C7274" s="101"/>
    </row>
    <row r="7275" spans="3:3" ht="12.75" customHeight="1">
      <c r="C7275" s="101"/>
    </row>
    <row r="7276" spans="3:3" ht="12.75" customHeight="1">
      <c r="C7276" s="101"/>
    </row>
    <row r="7277" spans="3:3" ht="12.75" customHeight="1">
      <c r="C7277" s="101"/>
    </row>
    <row r="7278" spans="3:3" ht="12.75" customHeight="1">
      <c r="C7278" s="101"/>
    </row>
    <row r="7279" spans="3:3" ht="12.75" customHeight="1">
      <c r="C7279" s="101"/>
    </row>
    <row r="7280" spans="3:3" ht="12.75" customHeight="1">
      <c r="C7280" s="101"/>
    </row>
    <row r="7281" spans="3:3" ht="12.75" customHeight="1">
      <c r="C7281" s="101"/>
    </row>
    <row r="7282" spans="3:3" ht="12.75" customHeight="1">
      <c r="C7282" s="101"/>
    </row>
    <row r="7283" spans="3:3" ht="12.75" customHeight="1">
      <c r="C7283" s="101"/>
    </row>
    <row r="7284" spans="3:3" ht="12.75" customHeight="1">
      <c r="C7284" s="101"/>
    </row>
    <row r="7285" spans="3:3" ht="12.75" customHeight="1">
      <c r="C7285" s="101"/>
    </row>
    <row r="7286" spans="3:3" ht="12.75" customHeight="1">
      <c r="C7286" s="101"/>
    </row>
    <row r="7287" spans="3:3" ht="12.75" customHeight="1">
      <c r="C7287" s="101"/>
    </row>
    <row r="7288" spans="3:3" ht="12.75" customHeight="1">
      <c r="C7288" s="101"/>
    </row>
    <row r="7289" spans="3:3" ht="12.75" customHeight="1">
      <c r="C7289" s="101"/>
    </row>
    <row r="7290" spans="3:3" ht="12.75" customHeight="1">
      <c r="C7290" s="101"/>
    </row>
    <row r="7291" spans="3:3" ht="12.75" customHeight="1">
      <c r="C7291" s="101"/>
    </row>
    <row r="7292" spans="3:3" ht="12.75" customHeight="1">
      <c r="C7292" s="101"/>
    </row>
    <row r="7293" spans="3:3" ht="12.75" customHeight="1">
      <c r="C7293" s="101"/>
    </row>
    <row r="7294" spans="3:3" ht="12.75" customHeight="1">
      <c r="C7294" s="101"/>
    </row>
    <row r="7295" spans="3:3" ht="12.75" customHeight="1">
      <c r="C7295" s="101"/>
    </row>
    <row r="7296" spans="3:3" ht="12.75" customHeight="1">
      <c r="C7296" s="101"/>
    </row>
    <row r="7297" spans="3:3" ht="12.75" customHeight="1">
      <c r="C7297" s="101"/>
    </row>
    <row r="7298" spans="3:3" ht="12.75" customHeight="1">
      <c r="C7298" s="101"/>
    </row>
    <row r="7299" spans="3:3" ht="12.75" customHeight="1">
      <c r="C7299" s="101"/>
    </row>
    <row r="7300" spans="3:3" ht="12.75" customHeight="1">
      <c r="C7300" s="101"/>
    </row>
    <row r="7301" spans="3:3" ht="12.75" customHeight="1">
      <c r="C7301" s="101"/>
    </row>
    <row r="7302" spans="3:3" ht="12.75" customHeight="1">
      <c r="C7302" s="101"/>
    </row>
    <row r="7303" spans="3:3" ht="12.75" customHeight="1">
      <c r="C7303" s="101"/>
    </row>
    <row r="7304" spans="3:3" ht="12.75" customHeight="1">
      <c r="C7304" s="101"/>
    </row>
    <row r="7305" spans="3:3" ht="12.75" customHeight="1">
      <c r="C7305" s="101"/>
    </row>
    <row r="7306" spans="3:3" ht="12.75" customHeight="1">
      <c r="C7306" s="101"/>
    </row>
    <row r="7307" spans="3:3" ht="12.75" customHeight="1">
      <c r="C7307" s="101"/>
    </row>
    <row r="7308" spans="3:3" ht="12.75" customHeight="1">
      <c r="C7308" s="101"/>
    </row>
    <row r="7309" spans="3:3" ht="12.75" customHeight="1">
      <c r="C7309" s="101"/>
    </row>
    <row r="7310" spans="3:3" ht="12.75" customHeight="1">
      <c r="C7310" s="101"/>
    </row>
    <row r="7311" spans="3:3" ht="12.75" customHeight="1">
      <c r="C7311" s="101"/>
    </row>
    <row r="7312" spans="3:3" ht="12.75" customHeight="1">
      <c r="C7312" s="101"/>
    </row>
    <row r="7313" spans="3:3" ht="12.75" customHeight="1">
      <c r="C7313" s="101"/>
    </row>
    <row r="7314" spans="3:3" ht="12.75" customHeight="1">
      <c r="C7314" s="101"/>
    </row>
    <row r="7315" spans="3:3" ht="12.75" customHeight="1">
      <c r="C7315" s="101"/>
    </row>
    <row r="7316" spans="3:3" ht="12.75" customHeight="1">
      <c r="C7316" s="101"/>
    </row>
    <row r="7317" spans="3:3" ht="12.75" customHeight="1">
      <c r="C7317" s="101"/>
    </row>
    <row r="7318" spans="3:3" ht="12.75" customHeight="1">
      <c r="C7318" s="101"/>
    </row>
    <row r="7319" spans="3:3" ht="12.75" customHeight="1">
      <c r="C7319" s="101"/>
    </row>
    <row r="7320" spans="3:3" ht="12.75" customHeight="1">
      <c r="C7320" s="101"/>
    </row>
    <row r="7321" spans="3:3" ht="12.75" customHeight="1">
      <c r="C7321" s="101"/>
    </row>
    <row r="7322" spans="3:3" ht="12.75" customHeight="1">
      <c r="C7322" s="101"/>
    </row>
    <row r="7323" spans="3:3" ht="12.75" customHeight="1">
      <c r="C7323" s="101"/>
    </row>
    <row r="7324" spans="3:3" ht="12.75" customHeight="1">
      <c r="C7324" s="101"/>
    </row>
    <row r="7325" spans="3:3" ht="12.75" customHeight="1">
      <c r="C7325" s="101"/>
    </row>
    <row r="7326" spans="3:3" ht="12.75" customHeight="1">
      <c r="C7326" s="101"/>
    </row>
    <row r="7327" spans="3:3" ht="12.75" customHeight="1">
      <c r="C7327" s="101"/>
    </row>
    <row r="7328" spans="3:3" ht="12.75" customHeight="1">
      <c r="C7328" s="101"/>
    </row>
    <row r="7329" spans="3:3" ht="12.75" customHeight="1">
      <c r="C7329" s="101"/>
    </row>
    <row r="7330" spans="3:3" ht="12.75" customHeight="1">
      <c r="C7330" s="101"/>
    </row>
    <row r="7331" spans="3:3" ht="12.75" customHeight="1">
      <c r="C7331" s="101"/>
    </row>
    <row r="7332" spans="3:3" ht="12.75" customHeight="1">
      <c r="C7332" s="101"/>
    </row>
    <row r="7333" spans="3:3" ht="12.75" customHeight="1">
      <c r="C7333" s="101"/>
    </row>
    <row r="7334" spans="3:3" ht="12.75" customHeight="1">
      <c r="C7334" s="101"/>
    </row>
    <row r="7335" spans="3:3" ht="12.75" customHeight="1">
      <c r="C7335" s="101"/>
    </row>
    <row r="7336" spans="3:3" ht="12.75" customHeight="1">
      <c r="C7336" s="101"/>
    </row>
    <row r="7337" spans="3:3" ht="12.75" customHeight="1">
      <c r="C7337" s="101"/>
    </row>
    <row r="7338" spans="3:3" ht="12.75" customHeight="1">
      <c r="C7338" s="101"/>
    </row>
    <row r="7339" spans="3:3" ht="12.75" customHeight="1">
      <c r="C7339" s="101"/>
    </row>
    <row r="7340" spans="3:3" ht="12.75" customHeight="1">
      <c r="C7340" s="101"/>
    </row>
    <row r="7341" spans="3:3" ht="12.75" customHeight="1">
      <c r="C7341" s="101"/>
    </row>
    <row r="7342" spans="3:3" ht="12.75" customHeight="1">
      <c r="C7342" s="101"/>
    </row>
    <row r="7343" spans="3:3" ht="12.75" customHeight="1">
      <c r="C7343" s="101"/>
    </row>
    <row r="7344" spans="3:3" ht="12.75" customHeight="1">
      <c r="C7344" s="101"/>
    </row>
    <row r="7345" spans="3:3" ht="12.75" customHeight="1">
      <c r="C7345" s="101"/>
    </row>
    <row r="7346" spans="3:3" ht="12.75" customHeight="1">
      <c r="C7346" s="101"/>
    </row>
    <row r="7347" spans="3:3" ht="12.75" customHeight="1">
      <c r="C7347" s="101"/>
    </row>
    <row r="7348" spans="3:3" ht="12.75" customHeight="1">
      <c r="C7348" s="101"/>
    </row>
    <row r="7349" spans="3:3" ht="12.75" customHeight="1">
      <c r="C7349" s="101"/>
    </row>
    <row r="7350" spans="3:3" ht="12.75" customHeight="1">
      <c r="C7350" s="101"/>
    </row>
    <row r="7351" spans="3:3" ht="12.75" customHeight="1">
      <c r="C7351" s="101"/>
    </row>
    <row r="7352" spans="3:3" ht="12.75" customHeight="1">
      <c r="C7352" s="101"/>
    </row>
    <row r="7353" spans="3:3" ht="12.75" customHeight="1">
      <c r="C7353" s="101"/>
    </row>
    <row r="7354" spans="3:3" ht="12.75" customHeight="1">
      <c r="C7354" s="101"/>
    </row>
    <row r="7355" spans="3:3" ht="12.75" customHeight="1">
      <c r="C7355" s="101"/>
    </row>
    <row r="7356" spans="3:3" ht="12.75" customHeight="1">
      <c r="C7356" s="101"/>
    </row>
    <row r="7357" spans="3:3" ht="12.75" customHeight="1">
      <c r="C7357" s="101"/>
    </row>
    <row r="7358" spans="3:3" ht="12.75" customHeight="1">
      <c r="C7358" s="101"/>
    </row>
    <row r="7359" spans="3:3" ht="12.75" customHeight="1">
      <c r="C7359" s="101"/>
    </row>
    <row r="7360" spans="3:3" ht="12.75" customHeight="1">
      <c r="C7360" s="101"/>
    </row>
    <row r="7361" spans="3:3" ht="12.75" customHeight="1">
      <c r="C7361" s="101"/>
    </row>
    <row r="7362" spans="3:3" ht="12.75" customHeight="1">
      <c r="C7362" s="101"/>
    </row>
    <row r="7363" spans="3:3" ht="12.75" customHeight="1">
      <c r="C7363" s="101"/>
    </row>
    <row r="7364" spans="3:3" ht="12.75" customHeight="1">
      <c r="C7364" s="101"/>
    </row>
    <row r="7365" spans="3:3" ht="12.75" customHeight="1">
      <c r="C7365" s="101"/>
    </row>
    <row r="7366" spans="3:3" ht="12.75" customHeight="1">
      <c r="C7366" s="101"/>
    </row>
    <row r="7367" spans="3:3" ht="12.75" customHeight="1">
      <c r="C7367" s="101"/>
    </row>
    <row r="7368" spans="3:3" ht="12.75" customHeight="1">
      <c r="C7368" s="101"/>
    </row>
    <row r="7369" spans="3:3" ht="12.75" customHeight="1">
      <c r="C7369" s="101"/>
    </row>
    <row r="7370" spans="3:3" ht="12.75" customHeight="1">
      <c r="C7370" s="101"/>
    </row>
    <row r="7371" spans="3:3" ht="12.75" customHeight="1">
      <c r="C7371" s="101"/>
    </row>
    <row r="7372" spans="3:3" ht="12.75" customHeight="1">
      <c r="C7372" s="101"/>
    </row>
    <row r="7373" spans="3:3" ht="12.75" customHeight="1">
      <c r="C7373" s="101"/>
    </row>
    <row r="7374" spans="3:3" ht="12.75" customHeight="1">
      <c r="C7374" s="101"/>
    </row>
    <row r="7375" spans="3:3" ht="12.75" customHeight="1">
      <c r="C7375" s="101"/>
    </row>
    <row r="7376" spans="3:3" ht="12.75" customHeight="1">
      <c r="C7376" s="101"/>
    </row>
    <row r="7377" spans="3:3" ht="12.75" customHeight="1">
      <c r="C7377" s="101"/>
    </row>
    <row r="7378" spans="3:3" ht="12.75" customHeight="1">
      <c r="C7378" s="101"/>
    </row>
    <row r="7379" spans="3:3" ht="12.75" customHeight="1">
      <c r="C7379" s="101"/>
    </row>
    <row r="7380" spans="3:3" ht="12.75" customHeight="1">
      <c r="C7380" s="101"/>
    </row>
    <row r="7381" spans="3:3" ht="12.75" customHeight="1">
      <c r="C7381" s="101"/>
    </row>
    <row r="7382" spans="3:3" ht="12.75" customHeight="1">
      <c r="C7382" s="101"/>
    </row>
    <row r="7383" spans="3:3" ht="12.75" customHeight="1">
      <c r="C7383" s="101"/>
    </row>
    <row r="7384" spans="3:3" ht="12.75" customHeight="1">
      <c r="C7384" s="101"/>
    </row>
    <row r="7385" spans="3:3" ht="12.75" customHeight="1">
      <c r="C7385" s="101"/>
    </row>
    <row r="7386" spans="3:3" ht="12.75" customHeight="1">
      <c r="C7386" s="101"/>
    </row>
    <row r="7387" spans="3:3" ht="12.75" customHeight="1">
      <c r="C7387" s="101"/>
    </row>
    <row r="7388" spans="3:3" ht="12.75" customHeight="1">
      <c r="C7388" s="101"/>
    </row>
    <row r="7389" spans="3:3" ht="12.75" customHeight="1">
      <c r="C7389" s="101"/>
    </row>
    <row r="7390" spans="3:3" ht="12.75" customHeight="1">
      <c r="C7390" s="101"/>
    </row>
    <row r="7391" spans="3:3" ht="12.75" customHeight="1">
      <c r="C7391" s="101"/>
    </row>
    <row r="7392" spans="3:3" ht="12.75" customHeight="1">
      <c r="C7392" s="101"/>
    </row>
    <row r="7393" spans="3:3" ht="12.75" customHeight="1">
      <c r="C7393" s="101"/>
    </row>
    <row r="7394" spans="3:3" ht="12.75" customHeight="1">
      <c r="C7394" s="101"/>
    </row>
    <row r="7395" spans="3:3" ht="12.75" customHeight="1">
      <c r="C7395" s="101"/>
    </row>
    <row r="7396" spans="3:3" ht="12.75" customHeight="1">
      <c r="C7396" s="101"/>
    </row>
    <row r="7397" spans="3:3" ht="12.75" customHeight="1">
      <c r="C7397" s="101"/>
    </row>
    <row r="7398" spans="3:3" ht="12.75" customHeight="1">
      <c r="C7398" s="101"/>
    </row>
    <row r="7399" spans="3:3" ht="12.75" customHeight="1">
      <c r="C7399" s="101"/>
    </row>
    <row r="7400" spans="3:3" ht="12.75" customHeight="1">
      <c r="C7400" s="101"/>
    </row>
    <row r="7401" spans="3:3" ht="12.75" customHeight="1">
      <c r="C7401" s="101"/>
    </row>
    <row r="7402" spans="3:3" ht="12.75" customHeight="1">
      <c r="C7402" s="101"/>
    </row>
    <row r="7403" spans="3:3" ht="12.75" customHeight="1">
      <c r="C7403" s="101"/>
    </row>
    <row r="7404" spans="3:3" ht="12.75" customHeight="1">
      <c r="C7404" s="101"/>
    </row>
    <row r="7405" spans="3:3" ht="12.75" customHeight="1">
      <c r="C7405" s="101"/>
    </row>
    <row r="7406" spans="3:3" ht="12.75" customHeight="1">
      <c r="C7406" s="101"/>
    </row>
    <row r="7407" spans="3:3" ht="12.75" customHeight="1">
      <c r="C7407" s="101"/>
    </row>
    <row r="7408" spans="3:3" ht="12.75" customHeight="1">
      <c r="C7408" s="101"/>
    </row>
    <row r="7409" spans="3:3" ht="12.75" customHeight="1">
      <c r="C7409" s="101"/>
    </row>
    <row r="7410" spans="3:3" ht="12.75" customHeight="1">
      <c r="C7410" s="101"/>
    </row>
    <row r="7411" spans="3:3" ht="12.75" customHeight="1">
      <c r="C7411" s="101"/>
    </row>
    <row r="7412" spans="3:3" ht="12.75" customHeight="1">
      <c r="C7412" s="101"/>
    </row>
    <row r="7413" spans="3:3" ht="12.75" customHeight="1">
      <c r="C7413" s="101"/>
    </row>
    <row r="7414" spans="3:3" ht="12.75" customHeight="1">
      <c r="C7414" s="101"/>
    </row>
    <row r="7415" spans="3:3" ht="12.75" customHeight="1">
      <c r="C7415" s="101"/>
    </row>
    <row r="7416" spans="3:3" ht="12.75" customHeight="1">
      <c r="C7416" s="101"/>
    </row>
    <row r="7417" spans="3:3" ht="12.75" customHeight="1">
      <c r="C7417" s="101"/>
    </row>
    <row r="7418" spans="3:3" ht="12.75" customHeight="1">
      <c r="C7418" s="101"/>
    </row>
    <row r="7419" spans="3:3" ht="12.75" customHeight="1">
      <c r="C7419" s="101"/>
    </row>
    <row r="7420" spans="3:3" ht="12.75" customHeight="1">
      <c r="C7420" s="101"/>
    </row>
    <row r="7421" spans="3:3" ht="12.75" customHeight="1">
      <c r="C7421" s="101"/>
    </row>
    <row r="7422" spans="3:3" ht="12.75" customHeight="1">
      <c r="C7422" s="101"/>
    </row>
    <row r="7423" spans="3:3" ht="12.75" customHeight="1">
      <c r="C7423" s="101"/>
    </row>
    <row r="7424" spans="3:3" ht="12.75" customHeight="1">
      <c r="C7424" s="101"/>
    </row>
    <row r="7425" spans="3:3" ht="12.75" customHeight="1">
      <c r="C7425" s="101"/>
    </row>
    <row r="7426" spans="3:3" ht="12.75" customHeight="1">
      <c r="C7426" s="101"/>
    </row>
    <row r="7427" spans="3:3" ht="12.75" customHeight="1">
      <c r="C7427" s="101"/>
    </row>
    <row r="7428" spans="3:3" ht="12.75" customHeight="1">
      <c r="C7428" s="101"/>
    </row>
    <row r="7429" spans="3:3" ht="12.75" customHeight="1">
      <c r="C7429" s="101"/>
    </row>
    <row r="7430" spans="3:3" ht="12.75" customHeight="1">
      <c r="C7430" s="101"/>
    </row>
    <row r="7431" spans="3:3" ht="12.75" customHeight="1">
      <c r="C7431" s="101"/>
    </row>
    <row r="7432" spans="3:3" ht="12.75" customHeight="1">
      <c r="C7432" s="101"/>
    </row>
    <row r="7433" spans="3:3" ht="12.75" customHeight="1">
      <c r="C7433" s="101"/>
    </row>
    <row r="7434" spans="3:3" ht="12.75" customHeight="1">
      <c r="C7434" s="101"/>
    </row>
    <row r="7435" spans="3:3" ht="12.75" customHeight="1">
      <c r="C7435" s="101"/>
    </row>
    <row r="7436" spans="3:3" ht="12.75" customHeight="1">
      <c r="C7436" s="101"/>
    </row>
    <row r="7437" spans="3:3" ht="12.75" customHeight="1">
      <c r="C7437" s="101"/>
    </row>
    <row r="7438" spans="3:3" ht="12.75" customHeight="1">
      <c r="C7438" s="101"/>
    </row>
    <row r="7439" spans="3:3" ht="12.75" customHeight="1">
      <c r="C7439" s="101"/>
    </row>
    <row r="7440" spans="3:3" ht="12.75" customHeight="1">
      <c r="C7440" s="101"/>
    </row>
    <row r="7441" spans="3:3" ht="12.75" customHeight="1">
      <c r="C7441" s="101"/>
    </row>
    <row r="7442" spans="3:3" ht="12.75" customHeight="1">
      <c r="C7442" s="101"/>
    </row>
    <row r="7443" spans="3:3" ht="12.75" customHeight="1">
      <c r="C7443" s="101"/>
    </row>
    <row r="7444" spans="3:3" ht="12.75" customHeight="1">
      <c r="C7444" s="101"/>
    </row>
    <row r="7445" spans="3:3" ht="12.75" customHeight="1">
      <c r="C7445" s="101"/>
    </row>
    <row r="7446" spans="3:3" ht="12.75" customHeight="1">
      <c r="C7446" s="101"/>
    </row>
    <row r="7447" spans="3:3" ht="12.75" customHeight="1">
      <c r="C7447" s="101"/>
    </row>
    <row r="7448" spans="3:3" ht="12.75" customHeight="1">
      <c r="C7448" s="101"/>
    </row>
    <row r="7449" spans="3:3" ht="12.75" customHeight="1">
      <c r="C7449" s="101"/>
    </row>
    <row r="7450" spans="3:3" ht="12.75" customHeight="1">
      <c r="C7450" s="101"/>
    </row>
    <row r="7451" spans="3:3" ht="12.75" customHeight="1">
      <c r="C7451" s="101"/>
    </row>
    <row r="7452" spans="3:3" ht="12.75" customHeight="1">
      <c r="C7452" s="101"/>
    </row>
    <row r="7453" spans="3:3" ht="12.75" customHeight="1">
      <c r="C7453" s="101"/>
    </row>
    <row r="7454" spans="3:3" ht="12.75" customHeight="1">
      <c r="C7454" s="101"/>
    </row>
    <row r="7455" spans="3:3" ht="12.75" customHeight="1">
      <c r="C7455" s="101"/>
    </row>
    <row r="7456" spans="3:3" ht="12.75" customHeight="1">
      <c r="C7456" s="101"/>
    </row>
    <row r="7457" spans="3:3" ht="12.75" customHeight="1">
      <c r="C7457" s="101"/>
    </row>
    <row r="7458" spans="3:3" ht="12.75" customHeight="1">
      <c r="C7458" s="101"/>
    </row>
    <row r="7459" spans="3:3" ht="12.75" customHeight="1">
      <c r="C7459" s="101"/>
    </row>
    <row r="7460" spans="3:3" ht="12.75" customHeight="1">
      <c r="C7460" s="101"/>
    </row>
    <row r="7461" spans="3:3" ht="12.75" customHeight="1">
      <c r="C7461" s="101"/>
    </row>
    <row r="7462" spans="3:3" ht="12.75" customHeight="1">
      <c r="C7462" s="101"/>
    </row>
    <row r="7463" spans="3:3" ht="12.75" customHeight="1">
      <c r="C7463" s="101"/>
    </row>
    <row r="7464" spans="3:3" ht="12.75" customHeight="1">
      <c r="C7464" s="101"/>
    </row>
    <row r="7465" spans="3:3" ht="12.75" customHeight="1">
      <c r="C7465" s="101"/>
    </row>
    <row r="7466" spans="3:3" ht="12.75" customHeight="1">
      <c r="C7466" s="101"/>
    </row>
    <row r="7467" spans="3:3" ht="12.75" customHeight="1">
      <c r="C7467" s="101"/>
    </row>
    <row r="7468" spans="3:3" ht="12.75" customHeight="1">
      <c r="C7468" s="101"/>
    </row>
    <row r="7469" spans="3:3" ht="12.75" customHeight="1">
      <c r="C7469" s="101"/>
    </row>
    <row r="7470" spans="3:3" ht="12.75" customHeight="1">
      <c r="C7470" s="101"/>
    </row>
    <row r="7471" spans="3:3" ht="12.75" customHeight="1">
      <c r="C7471" s="101"/>
    </row>
    <row r="7472" spans="3:3" ht="12.75" customHeight="1">
      <c r="C7472" s="101"/>
    </row>
    <row r="7473" spans="3:3" ht="12.75" customHeight="1">
      <c r="C7473" s="101"/>
    </row>
    <row r="7474" spans="3:3" ht="12.75" customHeight="1">
      <c r="C7474" s="101"/>
    </row>
    <row r="7475" spans="3:3" ht="12.75" customHeight="1">
      <c r="C7475" s="101"/>
    </row>
    <row r="7476" spans="3:3" ht="12.75" customHeight="1">
      <c r="C7476" s="101"/>
    </row>
    <row r="7477" spans="3:3" ht="12.75" customHeight="1">
      <c r="C7477" s="101"/>
    </row>
    <row r="7478" spans="3:3" ht="12.75" customHeight="1">
      <c r="C7478" s="101"/>
    </row>
    <row r="7479" spans="3:3" ht="12.75" customHeight="1">
      <c r="C7479" s="101"/>
    </row>
    <row r="7480" spans="3:3" ht="12.75" customHeight="1">
      <c r="C7480" s="101"/>
    </row>
    <row r="7481" spans="3:3" ht="12.75" customHeight="1">
      <c r="C7481" s="101"/>
    </row>
    <row r="7482" spans="3:3" ht="12.75" customHeight="1">
      <c r="C7482" s="101"/>
    </row>
    <row r="7483" spans="3:3" ht="12.75" customHeight="1">
      <c r="C7483" s="101"/>
    </row>
    <row r="7484" spans="3:3" ht="12.75" customHeight="1">
      <c r="C7484" s="101"/>
    </row>
    <row r="7485" spans="3:3" ht="12.75" customHeight="1">
      <c r="C7485" s="101"/>
    </row>
    <row r="7486" spans="3:3" ht="12.75" customHeight="1">
      <c r="C7486" s="101"/>
    </row>
    <row r="7487" spans="3:3" ht="12.75" customHeight="1">
      <c r="C7487" s="101"/>
    </row>
    <row r="7488" spans="3:3" ht="12.75" customHeight="1">
      <c r="C7488" s="101"/>
    </row>
    <row r="7489" spans="3:3" ht="12.75" customHeight="1">
      <c r="C7489" s="101"/>
    </row>
    <row r="7490" spans="3:3" ht="12.75" customHeight="1">
      <c r="C7490" s="101"/>
    </row>
    <row r="7491" spans="3:3" ht="12.75" customHeight="1">
      <c r="C7491" s="101"/>
    </row>
    <row r="7492" spans="3:3" ht="12.75" customHeight="1">
      <c r="C7492" s="101"/>
    </row>
    <row r="7493" spans="3:3" ht="12.75" customHeight="1">
      <c r="C7493" s="101"/>
    </row>
    <row r="7494" spans="3:3" ht="12.75" customHeight="1">
      <c r="C7494" s="101"/>
    </row>
    <row r="7495" spans="3:3" ht="12.75" customHeight="1">
      <c r="C7495" s="101"/>
    </row>
    <row r="7496" spans="3:3" ht="12.75" customHeight="1">
      <c r="C7496" s="101"/>
    </row>
    <row r="7497" spans="3:3" ht="12.75" customHeight="1">
      <c r="C7497" s="101"/>
    </row>
    <row r="7498" spans="3:3" ht="12.75" customHeight="1">
      <c r="C7498" s="101"/>
    </row>
    <row r="7499" spans="3:3" ht="12.75" customHeight="1">
      <c r="C7499" s="101"/>
    </row>
    <row r="7500" spans="3:3" ht="12.75" customHeight="1">
      <c r="C7500" s="101"/>
    </row>
    <row r="7501" spans="3:3" ht="12.75" customHeight="1">
      <c r="C7501" s="101"/>
    </row>
    <row r="7502" spans="3:3" ht="12.75" customHeight="1">
      <c r="C7502" s="101"/>
    </row>
    <row r="7503" spans="3:3" ht="12.75" customHeight="1">
      <c r="C7503" s="101"/>
    </row>
    <row r="7504" spans="3:3" ht="12.75" customHeight="1">
      <c r="C7504" s="101"/>
    </row>
    <row r="7505" spans="3:3" ht="12.75" customHeight="1">
      <c r="C7505" s="101"/>
    </row>
    <row r="7506" spans="3:3" ht="12.75" customHeight="1">
      <c r="C7506" s="101"/>
    </row>
    <row r="7507" spans="3:3" ht="12.75" customHeight="1">
      <c r="C7507" s="101"/>
    </row>
    <row r="7508" spans="3:3" ht="12.75" customHeight="1">
      <c r="C7508" s="101"/>
    </row>
    <row r="7509" spans="3:3" ht="12.75" customHeight="1">
      <c r="C7509" s="101"/>
    </row>
    <row r="7510" spans="3:3" ht="12.75" customHeight="1">
      <c r="C7510" s="101"/>
    </row>
    <row r="7511" spans="3:3" ht="12.75" customHeight="1">
      <c r="C7511" s="101"/>
    </row>
    <row r="7512" spans="3:3" ht="12.75" customHeight="1">
      <c r="C7512" s="101"/>
    </row>
    <row r="7513" spans="3:3" ht="12.75" customHeight="1">
      <c r="C7513" s="101"/>
    </row>
    <row r="7514" spans="3:3" ht="12.75" customHeight="1">
      <c r="C7514" s="101"/>
    </row>
    <row r="7515" spans="3:3" ht="12.75" customHeight="1">
      <c r="C7515" s="101"/>
    </row>
    <row r="7516" spans="3:3" ht="12.75" customHeight="1">
      <c r="C7516" s="101"/>
    </row>
    <row r="7517" spans="3:3" ht="12.75" customHeight="1">
      <c r="C7517" s="101"/>
    </row>
    <row r="7518" spans="3:3" ht="12.75" customHeight="1">
      <c r="C7518" s="101"/>
    </row>
    <row r="7519" spans="3:3" ht="12.75" customHeight="1">
      <c r="C7519" s="101"/>
    </row>
    <row r="7520" spans="3:3" ht="12.75" customHeight="1">
      <c r="C7520" s="101"/>
    </row>
    <row r="7521" spans="3:3" ht="12.75" customHeight="1">
      <c r="C7521" s="101"/>
    </row>
    <row r="7522" spans="3:3" ht="12.75" customHeight="1">
      <c r="C7522" s="101"/>
    </row>
    <row r="7523" spans="3:3" ht="12.75" customHeight="1">
      <c r="C7523" s="101"/>
    </row>
    <row r="7524" spans="3:3" ht="12.75" customHeight="1">
      <c r="C7524" s="101"/>
    </row>
    <row r="7525" spans="3:3" ht="12.75" customHeight="1">
      <c r="C7525" s="101"/>
    </row>
    <row r="7526" spans="3:3" ht="12.75" customHeight="1">
      <c r="C7526" s="101"/>
    </row>
    <row r="7527" spans="3:3" ht="12.75" customHeight="1">
      <c r="C7527" s="101"/>
    </row>
    <row r="7528" spans="3:3" ht="12.75" customHeight="1">
      <c r="C7528" s="101"/>
    </row>
    <row r="7529" spans="3:3" ht="12.75" customHeight="1">
      <c r="C7529" s="101"/>
    </row>
    <row r="7530" spans="3:3" ht="12.75" customHeight="1">
      <c r="C7530" s="101"/>
    </row>
    <row r="7531" spans="3:3" ht="12.75" customHeight="1">
      <c r="C7531" s="101"/>
    </row>
    <row r="7532" spans="3:3" ht="12.75" customHeight="1">
      <c r="C7532" s="101"/>
    </row>
    <row r="7533" spans="3:3" ht="12.75" customHeight="1">
      <c r="C7533" s="101"/>
    </row>
    <row r="7534" spans="3:3" ht="12.75" customHeight="1">
      <c r="C7534" s="101"/>
    </row>
    <row r="7535" spans="3:3" ht="12.75" customHeight="1">
      <c r="C7535" s="101"/>
    </row>
    <row r="7536" spans="3:3" ht="12.75" customHeight="1">
      <c r="C7536" s="101"/>
    </row>
    <row r="7537" spans="3:3" ht="12.75" customHeight="1">
      <c r="C7537" s="101"/>
    </row>
    <row r="7538" spans="3:3" ht="12.75" customHeight="1">
      <c r="C7538" s="101"/>
    </row>
    <row r="7539" spans="3:3" ht="12.75" customHeight="1">
      <c r="C7539" s="101"/>
    </row>
    <row r="7540" spans="3:3" ht="12.75" customHeight="1">
      <c r="C7540" s="101"/>
    </row>
    <row r="7541" spans="3:3" ht="12.75" customHeight="1">
      <c r="C7541" s="101"/>
    </row>
    <row r="7542" spans="3:3" ht="12.75" customHeight="1">
      <c r="C7542" s="101"/>
    </row>
    <row r="7543" spans="3:3" ht="12.75" customHeight="1">
      <c r="C7543" s="101"/>
    </row>
    <row r="7544" spans="3:3" ht="12.75" customHeight="1">
      <c r="C7544" s="101"/>
    </row>
    <row r="7545" spans="3:3" ht="12.75" customHeight="1">
      <c r="C7545" s="101"/>
    </row>
    <row r="7546" spans="3:3" ht="12.75" customHeight="1">
      <c r="C7546" s="101"/>
    </row>
    <row r="7547" spans="3:3" ht="12.75" customHeight="1">
      <c r="C7547" s="101"/>
    </row>
    <row r="7548" spans="3:3" ht="12.75" customHeight="1">
      <c r="C7548" s="101"/>
    </row>
    <row r="7549" spans="3:3" ht="12.75" customHeight="1">
      <c r="C7549" s="101"/>
    </row>
    <row r="7550" spans="3:3" ht="12.75" customHeight="1">
      <c r="C7550" s="101"/>
    </row>
    <row r="7551" spans="3:3" ht="12.75" customHeight="1">
      <c r="C7551" s="101"/>
    </row>
    <row r="7552" spans="3:3" ht="12.75" customHeight="1">
      <c r="C7552" s="101"/>
    </row>
    <row r="7553" spans="3:3" ht="12.75" customHeight="1">
      <c r="C7553" s="101"/>
    </row>
    <row r="7554" spans="3:3" ht="12.75" customHeight="1">
      <c r="C7554" s="101"/>
    </row>
    <row r="7555" spans="3:3" ht="12.75" customHeight="1">
      <c r="C7555" s="101"/>
    </row>
    <row r="7556" spans="3:3" ht="12.75" customHeight="1">
      <c r="C7556" s="101"/>
    </row>
    <row r="7557" spans="3:3" ht="12.75" customHeight="1">
      <c r="C7557" s="101"/>
    </row>
    <row r="7558" spans="3:3" ht="12.75" customHeight="1">
      <c r="C7558" s="101"/>
    </row>
    <row r="7559" spans="3:3" ht="12.75" customHeight="1">
      <c r="C7559" s="101"/>
    </row>
    <row r="7560" spans="3:3" ht="12.75" customHeight="1">
      <c r="C7560" s="101"/>
    </row>
    <row r="7561" spans="3:3" ht="12.75" customHeight="1">
      <c r="C7561" s="101"/>
    </row>
    <row r="7562" spans="3:3" ht="12.75" customHeight="1">
      <c r="C7562" s="101"/>
    </row>
    <row r="7563" spans="3:3" ht="12.75" customHeight="1">
      <c r="C7563" s="101"/>
    </row>
    <row r="7564" spans="3:3" ht="12.75" customHeight="1">
      <c r="C7564" s="101"/>
    </row>
    <row r="7565" spans="3:3" ht="12.75" customHeight="1">
      <c r="C7565" s="101"/>
    </row>
    <row r="7566" spans="3:3" ht="12.75" customHeight="1">
      <c r="C7566" s="101"/>
    </row>
    <row r="7567" spans="3:3" ht="12.75" customHeight="1">
      <c r="C7567" s="101"/>
    </row>
    <row r="7568" spans="3:3" ht="12.75" customHeight="1">
      <c r="C7568" s="101"/>
    </row>
    <row r="7569" spans="3:3" ht="12.75" customHeight="1">
      <c r="C7569" s="101"/>
    </row>
    <row r="7570" spans="3:3" ht="12.75" customHeight="1">
      <c r="C7570" s="101"/>
    </row>
    <row r="7571" spans="3:3" ht="12.75" customHeight="1">
      <c r="C7571" s="101"/>
    </row>
    <row r="7572" spans="3:3" ht="12.75" customHeight="1">
      <c r="C7572" s="101"/>
    </row>
    <row r="7573" spans="3:3" ht="12.75" customHeight="1">
      <c r="C7573" s="101"/>
    </row>
    <row r="7574" spans="3:3" ht="12.75" customHeight="1">
      <c r="C7574" s="101"/>
    </row>
    <row r="7575" spans="3:3" ht="12.75" customHeight="1">
      <c r="C7575" s="101"/>
    </row>
    <row r="7576" spans="3:3" ht="12.75" customHeight="1">
      <c r="C7576" s="101"/>
    </row>
    <row r="7577" spans="3:3" ht="12.75" customHeight="1">
      <c r="C7577" s="101"/>
    </row>
    <row r="7578" spans="3:3" ht="12.75" customHeight="1">
      <c r="C7578" s="101"/>
    </row>
    <row r="7579" spans="3:3" ht="12.75" customHeight="1">
      <c r="C7579" s="101"/>
    </row>
    <row r="7580" spans="3:3" ht="12.75" customHeight="1">
      <c r="C7580" s="101"/>
    </row>
    <row r="7581" spans="3:3" ht="12.75" customHeight="1">
      <c r="C7581" s="101"/>
    </row>
    <row r="7582" spans="3:3" ht="12.75" customHeight="1">
      <c r="C7582" s="101"/>
    </row>
    <row r="7583" spans="3:3" ht="12.75" customHeight="1">
      <c r="C7583" s="101"/>
    </row>
    <row r="7584" spans="3:3" ht="12.75" customHeight="1">
      <c r="C7584" s="101"/>
    </row>
    <row r="7585" spans="3:3" ht="12.75" customHeight="1">
      <c r="C7585" s="101"/>
    </row>
    <row r="7586" spans="3:3" ht="12.75" customHeight="1">
      <c r="C7586" s="101"/>
    </row>
    <row r="7587" spans="3:3" ht="12.75" customHeight="1">
      <c r="C7587" s="101"/>
    </row>
    <row r="7588" spans="3:3" ht="12.75" customHeight="1">
      <c r="C7588" s="101"/>
    </row>
    <row r="7589" spans="3:3" ht="12.75" customHeight="1">
      <c r="C7589" s="101"/>
    </row>
    <row r="7590" spans="3:3" ht="12.75" customHeight="1">
      <c r="C7590" s="101"/>
    </row>
    <row r="7591" spans="3:3" ht="12.75" customHeight="1">
      <c r="C7591" s="101"/>
    </row>
    <row r="7592" spans="3:3" ht="12.75" customHeight="1">
      <c r="C7592" s="101"/>
    </row>
    <row r="7593" spans="3:3" ht="12.75" customHeight="1">
      <c r="C7593" s="101"/>
    </row>
    <row r="7594" spans="3:3" ht="12.75" customHeight="1">
      <c r="C7594" s="101"/>
    </row>
    <row r="7595" spans="3:3" ht="12.75" customHeight="1">
      <c r="C7595" s="101"/>
    </row>
    <row r="7596" spans="3:3" ht="12.75" customHeight="1">
      <c r="C7596" s="101"/>
    </row>
    <row r="7597" spans="3:3" ht="12.75" customHeight="1">
      <c r="C7597" s="101"/>
    </row>
    <row r="7598" spans="3:3" ht="12.75" customHeight="1">
      <c r="C7598" s="101"/>
    </row>
    <row r="7599" spans="3:3" ht="12.75" customHeight="1">
      <c r="C7599" s="101"/>
    </row>
    <row r="7600" spans="3:3" ht="12.75" customHeight="1">
      <c r="C7600" s="101"/>
    </row>
    <row r="7601" spans="3:3" ht="12.75" customHeight="1">
      <c r="C7601" s="101"/>
    </row>
    <row r="7602" spans="3:3" ht="12.75" customHeight="1">
      <c r="C7602" s="101"/>
    </row>
    <row r="7603" spans="3:3" ht="12.75" customHeight="1">
      <c r="C7603" s="101"/>
    </row>
    <row r="7604" spans="3:3" ht="12.75" customHeight="1">
      <c r="C7604" s="101"/>
    </row>
    <row r="7605" spans="3:3" ht="12.75" customHeight="1">
      <c r="C7605" s="101"/>
    </row>
    <row r="7606" spans="3:3" ht="12.75" customHeight="1">
      <c r="C7606" s="101"/>
    </row>
    <row r="7607" spans="3:3" ht="12.75" customHeight="1">
      <c r="C7607" s="101"/>
    </row>
    <row r="7608" spans="3:3" ht="12.75" customHeight="1">
      <c r="C7608" s="101"/>
    </row>
    <row r="7609" spans="3:3" ht="12.75" customHeight="1">
      <c r="C7609" s="101"/>
    </row>
    <row r="7610" spans="3:3" ht="12.75" customHeight="1">
      <c r="C7610" s="101"/>
    </row>
    <row r="7611" spans="3:3" ht="12.75" customHeight="1">
      <c r="C7611" s="101"/>
    </row>
    <row r="7612" spans="3:3" ht="12.75" customHeight="1">
      <c r="C7612" s="101"/>
    </row>
    <row r="7613" spans="3:3" ht="12.75" customHeight="1">
      <c r="C7613" s="101"/>
    </row>
    <row r="7614" spans="3:3" ht="12.75" customHeight="1">
      <c r="C7614" s="101"/>
    </row>
    <row r="7615" spans="3:3" ht="12.75" customHeight="1">
      <c r="C7615" s="101"/>
    </row>
    <row r="7616" spans="3:3" ht="12.75" customHeight="1">
      <c r="C7616" s="101"/>
    </row>
    <row r="7617" spans="3:3" ht="12.75" customHeight="1">
      <c r="C7617" s="101"/>
    </row>
    <row r="7618" spans="3:3" ht="12.75" customHeight="1">
      <c r="C7618" s="101"/>
    </row>
    <row r="7619" spans="3:3" ht="12.75" customHeight="1">
      <c r="C7619" s="101"/>
    </row>
    <row r="7620" spans="3:3" ht="12.75" customHeight="1">
      <c r="C7620" s="101"/>
    </row>
    <row r="7621" spans="3:3" ht="12.75" customHeight="1">
      <c r="C7621" s="101"/>
    </row>
    <row r="7622" spans="3:3" ht="12.75" customHeight="1">
      <c r="C7622" s="101"/>
    </row>
    <row r="7623" spans="3:3" ht="12.75" customHeight="1">
      <c r="C7623" s="101"/>
    </row>
    <row r="7624" spans="3:3" ht="12.75" customHeight="1">
      <c r="C7624" s="101"/>
    </row>
    <row r="7625" spans="3:3" ht="12.75" customHeight="1">
      <c r="C7625" s="101"/>
    </row>
    <row r="7626" spans="3:3" ht="12.75" customHeight="1">
      <c r="C7626" s="101"/>
    </row>
    <row r="7627" spans="3:3" ht="12.75" customHeight="1">
      <c r="C7627" s="101"/>
    </row>
    <row r="7628" spans="3:3" ht="12.75" customHeight="1">
      <c r="C7628" s="101"/>
    </row>
    <row r="7629" spans="3:3" ht="12.75" customHeight="1">
      <c r="C7629" s="101"/>
    </row>
    <row r="7630" spans="3:3" ht="12.75" customHeight="1">
      <c r="C7630" s="101"/>
    </row>
    <row r="7631" spans="3:3" ht="12.75" customHeight="1">
      <c r="C7631" s="101"/>
    </row>
    <row r="7632" spans="3:3" ht="12.75" customHeight="1">
      <c r="C7632" s="101"/>
    </row>
    <row r="7633" spans="3:3" ht="12.75" customHeight="1">
      <c r="C7633" s="101"/>
    </row>
    <row r="7634" spans="3:3" ht="12.75" customHeight="1">
      <c r="C7634" s="101"/>
    </row>
    <row r="7635" spans="3:3" ht="12.75" customHeight="1">
      <c r="C7635" s="101"/>
    </row>
    <row r="7636" spans="3:3" ht="12.75" customHeight="1">
      <c r="C7636" s="101"/>
    </row>
    <row r="7637" spans="3:3" ht="12.75" customHeight="1">
      <c r="C7637" s="101"/>
    </row>
    <row r="7638" spans="3:3" ht="12.75" customHeight="1">
      <c r="C7638" s="101"/>
    </row>
    <row r="7639" spans="3:3" ht="12.75" customHeight="1">
      <c r="C7639" s="101"/>
    </row>
    <row r="7640" spans="3:3" ht="12.75" customHeight="1">
      <c r="C7640" s="101"/>
    </row>
    <row r="7641" spans="3:3" ht="12.75" customHeight="1">
      <c r="C7641" s="101"/>
    </row>
    <row r="7642" spans="3:3" ht="12.75" customHeight="1">
      <c r="C7642" s="101"/>
    </row>
    <row r="7643" spans="3:3" ht="12.75" customHeight="1">
      <c r="C7643" s="101"/>
    </row>
    <row r="7644" spans="3:3" ht="12.75" customHeight="1">
      <c r="C7644" s="101"/>
    </row>
    <row r="7645" spans="3:3" ht="12.75" customHeight="1">
      <c r="C7645" s="101"/>
    </row>
    <row r="7646" spans="3:3" ht="12.75" customHeight="1">
      <c r="C7646" s="101"/>
    </row>
    <row r="7647" spans="3:3" ht="12.75" customHeight="1">
      <c r="C7647" s="101"/>
    </row>
    <row r="7648" spans="3:3" ht="12.75" customHeight="1">
      <c r="C7648" s="101"/>
    </row>
    <row r="7649" spans="3:3" ht="12.75" customHeight="1">
      <c r="C7649" s="101"/>
    </row>
    <row r="7650" spans="3:3" ht="12.75" customHeight="1">
      <c r="C7650" s="101"/>
    </row>
    <row r="7651" spans="3:3" ht="12.75" customHeight="1">
      <c r="C7651" s="101"/>
    </row>
    <row r="7652" spans="3:3" ht="12.75" customHeight="1">
      <c r="C7652" s="101"/>
    </row>
    <row r="7653" spans="3:3" ht="12.75" customHeight="1">
      <c r="C7653" s="101"/>
    </row>
    <row r="7654" spans="3:3" ht="12.75" customHeight="1">
      <c r="C7654" s="101"/>
    </row>
    <row r="7655" spans="3:3" ht="12.75" customHeight="1">
      <c r="C7655" s="101"/>
    </row>
    <row r="7656" spans="3:3" ht="12.75" customHeight="1">
      <c r="C7656" s="101"/>
    </row>
    <row r="7657" spans="3:3" ht="12.75" customHeight="1">
      <c r="C7657" s="101"/>
    </row>
    <row r="7658" spans="3:3" ht="12.75" customHeight="1">
      <c r="C7658" s="101"/>
    </row>
    <row r="7659" spans="3:3" ht="12.75" customHeight="1">
      <c r="C7659" s="101"/>
    </row>
    <row r="7660" spans="3:3" ht="12.75" customHeight="1">
      <c r="C7660" s="101"/>
    </row>
    <row r="7661" spans="3:3" ht="12.75" customHeight="1">
      <c r="C7661" s="101"/>
    </row>
    <row r="7662" spans="3:3" ht="12.75" customHeight="1">
      <c r="C7662" s="101"/>
    </row>
    <row r="7663" spans="3:3" ht="12.75" customHeight="1">
      <c r="C7663" s="101"/>
    </row>
    <row r="7664" spans="3:3" ht="12.75" customHeight="1">
      <c r="C7664" s="101"/>
    </row>
    <row r="7665" spans="3:3" ht="12.75" customHeight="1">
      <c r="C7665" s="101"/>
    </row>
    <row r="7666" spans="3:3" ht="12.75" customHeight="1">
      <c r="C7666" s="101"/>
    </row>
    <row r="7667" spans="3:3" ht="12.75" customHeight="1">
      <c r="C7667" s="101"/>
    </row>
    <row r="7668" spans="3:3" ht="12.75" customHeight="1">
      <c r="C7668" s="101"/>
    </row>
    <row r="7669" spans="3:3" ht="12.75" customHeight="1">
      <c r="C7669" s="101"/>
    </row>
    <row r="7670" spans="3:3" ht="12.75" customHeight="1">
      <c r="C7670" s="101"/>
    </row>
    <row r="7671" spans="3:3" ht="12.75" customHeight="1">
      <c r="C7671" s="101"/>
    </row>
    <row r="7672" spans="3:3" ht="12.75" customHeight="1">
      <c r="C7672" s="101"/>
    </row>
    <row r="7673" spans="3:3" ht="12.75" customHeight="1">
      <c r="C7673" s="101"/>
    </row>
    <row r="7674" spans="3:3" ht="12.75" customHeight="1">
      <c r="C7674" s="101"/>
    </row>
    <row r="7675" spans="3:3" ht="12.75" customHeight="1">
      <c r="C7675" s="101"/>
    </row>
    <row r="7676" spans="3:3" ht="12.75" customHeight="1">
      <c r="C7676" s="101"/>
    </row>
    <row r="7677" spans="3:3" ht="12.75" customHeight="1">
      <c r="C7677" s="101"/>
    </row>
    <row r="7678" spans="3:3" ht="12.75" customHeight="1">
      <c r="C7678" s="101"/>
    </row>
    <row r="7679" spans="3:3" ht="12.75" customHeight="1">
      <c r="C7679" s="101"/>
    </row>
    <row r="7680" spans="3:3" ht="12.75" customHeight="1">
      <c r="C7680" s="101"/>
    </row>
    <row r="7681" spans="3:3" ht="12.75" customHeight="1">
      <c r="C7681" s="101"/>
    </row>
    <row r="7682" spans="3:3" ht="12.75" customHeight="1">
      <c r="C7682" s="101"/>
    </row>
    <row r="7683" spans="3:3" ht="12.75" customHeight="1">
      <c r="C7683" s="101"/>
    </row>
    <row r="7684" spans="3:3" ht="12.75" customHeight="1">
      <c r="C7684" s="101"/>
    </row>
    <row r="7685" spans="3:3" ht="12.75" customHeight="1">
      <c r="C7685" s="101"/>
    </row>
    <row r="7686" spans="3:3" ht="12.75" customHeight="1">
      <c r="C7686" s="101"/>
    </row>
    <row r="7687" spans="3:3" ht="12.75" customHeight="1">
      <c r="C7687" s="101"/>
    </row>
    <row r="7688" spans="3:3" ht="12.75" customHeight="1">
      <c r="C7688" s="101"/>
    </row>
    <row r="7689" spans="3:3" ht="12.75" customHeight="1">
      <c r="C7689" s="101"/>
    </row>
    <row r="7690" spans="3:3" ht="12.75" customHeight="1">
      <c r="C7690" s="101"/>
    </row>
    <row r="7691" spans="3:3" ht="12.75" customHeight="1">
      <c r="C7691" s="101"/>
    </row>
    <row r="7692" spans="3:3" ht="12.75" customHeight="1">
      <c r="C7692" s="101"/>
    </row>
    <row r="7693" spans="3:3" ht="12.75" customHeight="1">
      <c r="C7693" s="101"/>
    </row>
    <row r="7694" spans="3:3" ht="12.75" customHeight="1">
      <c r="C7694" s="101"/>
    </row>
    <row r="7695" spans="3:3" ht="12.75" customHeight="1">
      <c r="C7695" s="101"/>
    </row>
    <row r="7696" spans="3:3" ht="12.75" customHeight="1">
      <c r="C7696" s="101"/>
    </row>
    <row r="7697" spans="3:3" ht="12.75" customHeight="1">
      <c r="C7697" s="101"/>
    </row>
    <row r="7698" spans="3:3" ht="12.75" customHeight="1">
      <c r="C7698" s="101"/>
    </row>
    <row r="7699" spans="3:3" ht="12.75" customHeight="1">
      <c r="C7699" s="101"/>
    </row>
    <row r="7700" spans="3:3" ht="12.75" customHeight="1">
      <c r="C7700" s="101"/>
    </row>
    <row r="7701" spans="3:3" ht="12.75" customHeight="1">
      <c r="C7701" s="101"/>
    </row>
    <row r="7702" spans="3:3" ht="12.75" customHeight="1">
      <c r="C7702" s="101"/>
    </row>
    <row r="7703" spans="3:3" ht="12.75" customHeight="1">
      <c r="C7703" s="101"/>
    </row>
    <row r="7704" spans="3:3" ht="12.75" customHeight="1">
      <c r="C7704" s="101"/>
    </row>
    <row r="7705" spans="3:3" ht="12.75" customHeight="1">
      <c r="C7705" s="101"/>
    </row>
    <row r="7706" spans="3:3" ht="12.75" customHeight="1">
      <c r="C7706" s="101"/>
    </row>
    <row r="7707" spans="3:3" ht="12.75" customHeight="1">
      <c r="C7707" s="101"/>
    </row>
    <row r="7708" spans="3:3" ht="12.75" customHeight="1">
      <c r="C7708" s="101"/>
    </row>
    <row r="7709" spans="3:3" ht="12.75" customHeight="1">
      <c r="C7709" s="101"/>
    </row>
    <row r="7710" spans="3:3" ht="12.75" customHeight="1">
      <c r="C7710" s="101"/>
    </row>
    <row r="7711" spans="3:3" ht="12.75" customHeight="1">
      <c r="C7711" s="101"/>
    </row>
    <row r="7712" spans="3:3" ht="12.75" customHeight="1">
      <c r="C7712" s="101"/>
    </row>
    <row r="7713" spans="3:3" ht="12.75" customHeight="1">
      <c r="C7713" s="101"/>
    </row>
    <row r="7714" spans="3:3" ht="12.75" customHeight="1">
      <c r="C7714" s="101"/>
    </row>
    <row r="7715" spans="3:3" ht="12.75" customHeight="1">
      <c r="C7715" s="101"/>
    </row>
    <row r="7716" spans="3:3" ht="12.75" customHeight="1">
      <c r="C7716" s="101"/>
    </row>
    <row r="7717" spans="3:3" ht="12.75" customHeight="1">
      <c r="C7717" s="101"/>
    </row>
    <row r="7718" spans="3:3" ht="12.75" customHeight="1">
      <c r="C7718" s="101"/>
    </row>
    <row r="7719" spans="3:3" ht="12.75" customHeight="1">
      <c r="C7719" s="101"/>
    </row>
    <row r="7720" spans="3:3" ht="12.75" customHeight="1">
      <c r="C7720" s="101"/>
    </row>
    <row r="7721" spans="3:3" ht="12.75" customHeight="1">
      <c r="C7721" s="101"/>
    </row>
    <row r="7722" spans="3:3" ht="12.75" customHeight="1">
      <c r="C7722" s="101"/>
    </row>
    <row r="7723" spans="3:3" ht="12.75" customHeight="1">
      <c r="C7723" s="101"/>
    </row>
    <row r="7724" spans="3:3" ht="12.75" customHeight="1">
      <c r="C7724" s="101"/>
    </row>
    <row r="7725" spans="3:3" ht="12.75" customHeight="1">
      <c r="C7725" s="101"/>
    </row>
    <row r="7726" spans="3:3" ht="12.75" customHeight="1">
      <c r="C7726" s="101"/>
    </row>
    <row r="7727" spans="3:3" ht="12.75" customHeight="1">
      <c r="C7727" s="101"/>
    </row>
    <row r="7728" spans="3:3" ht="12.75" customHeight="1">
      <c r="C7728" s="101"/>
    </row>
    <row r="7729" spans="3:3" ht="12.75" customHeight="1">
      <c r="C7729" s="101"/>
    </row>
    <row r="7730" spans="3:3" ht="12.75" customHeight="1">
      <c r="C7730" s="101"/>
    </row>
    <row r="7731" spans="3:3" ht="12.75" customHeight="1">
      <c r="C7731" s="101"/>
    </row>
    <row r="7732" spans="3:3" ht="12.75" customHeight="1">
      <c r="C7732" s="101"/>
    </row>
    <row r="7733" spans="3:3" ht="12.75" customHeight="1">
      <c r="C7733" s="101"/>
    </row>
    <row r="7734" spans="3:3" ht="12.75" customHeight="1">
      <c r="C7734" s="101"/>
    </row>
    <row r="7735" spans="3:3" ht="12.75" customHeight="1">
      <c r="C7735" s="101"/>
    </row>
    <row r="7736" spans="3:3" ht="12.75" customHeight="1">
      <c r="C7736" s="101"/>
    </row>
    <row r="7737" spans="3:3" ht="12.75" customHeight="1">
      <c r="C7737" s="101"/>
    </row>
    <row r="7738" spans="3:3" ht="12.75" customHeight="1">
      <c r="C7738" s="101"/>
    </row>
    <row r="7739" spans="3:3" ht="12.75" customHeight="1">
      <c r="C7739" s="101"/>
    </row>
    <row r="7740" spans="3:3" ht="12.75" customHeight="1">
      <c r="C7740" s="101"/>
    </row>
    <row r="7741" spans="3:3" ht="12.75" customHeight="1">
      <c r="C7741" s="101"/>
    </row>
    <row r="7742" spans="3:3" ht="12.75" customHeight="1">
      <c r="C7742" s="101"/>
    </row>
    <row r="7743" spans="3:3" ht="12.75" customHeight="1">
      <c r="C7743" s="101"/>
    </row>
    <row r="7744" spans="3:3" ht="12.75" customHeight="1">
      <c r="C7744" s="101"/>
    </row>
    <row r="7745" spans="3:3" ht="12.75" customHeight="1">
      <c r="C7745" s="101"/>
    </row>
    <row r="7746" spans="3:3" ht="12.75" customHeight="1">
      <c r="C7746" s="101"/>
    </row>
    <row r="7747" spans="3:3" ht="12.75" customHeight="1">
      <c r="C7747" s="101"/>
    </row>
    <row r="7748" spans="3:3" ht="12.75" customHeight="1">
      <c r="C7748" s="101"/>
    </row>
    <row r="7749" spans="3:3" ht="12.75" customHeight="1">
      <c r="C7749" s="101"/>
    </row>
    <row r="7750" spans="3:3" ht="12.75" customHeight="1">
      <c r="C7750" s="101"/>
    </row>
    <row r="7751" spans="3:3" ht="12.75" customHeight="1">
      <c r="C7751" s="101"/>
    </row>
    <row r="7752" spans="3:3" ht="12.75" customHeight="1">
      <c r="C7752" s="101"/>
    </row>
    <row r="7753" spans="3:3" ht="12.75" customHeight="1">
      <c r="C7753" s="101"/>
    </row>
    <row r="7754" spans="3:3" ht="12.75" customHeight="1">
      <c r="C7754" s="101"/>
    </row>
    <row r="7755" spans="3:3" ht="12.75" customHeight="1">
      <c r="C7755" s="101"/>
    </row>
    <row r="7756" spans="3:3" ht="12.75" customHeight="1">
      <c r="C7756" s="101"/>
    </row>
    <row r="7757" spans="3:3" ht="12.75" customHeight="1">
      <c r="C7757" s="101"/>
    </row>
    <row r="7758" spans="3:3" ht="12.75" customHeight="1">
      <c r="C7758" s="101"/>
    </row>
    <row r="7759" spans="3:3" ht="12.75" customHeight="1">
      <c r="C7759" s="101"/>
    </row>
    <row r="7760" spans="3:3" ht="12.75" customHeight="1">
      <c r="C7760" s="101"/>
    </row>
    <row r="7761" spans="3:3" ht="12.75" customHeight="1">
      <c r="C7761" s="101"/>
    </row>
    <row r="7762" spans="3:3" ht="12.75" customHeight="1">
      <c r="C7762" s="101"/>
    </row>
    <row r="7763" spans="3:3" ht="12.75" customHeight="1">
      <c r="C7763" s="101"/>
    </row>
    <row r="7764" spans="3:3" ht="12.75" customHeight="1">
      <c r="C7764" s="101"/>
    </row>
    <row r="7765" spans="3:3" ht="12.75" customHeight="1">
      <c r="C7765" s="101"/>
    </row>
    <row r="7766" spans="3:3" ht="12.75" customHeight="1">
      <c r="C7766" s="101"/>
    </row>
    <row r="7767" spans="3:3" ht="12.75" customHeight="1">
      <c r="C7767" s="101"/>
    </row>
    <row r="7768" spans="3:3" ht="12.75" customHeight="1">
      <c r="C7768" s="101"/>
    </row>
    <row r="7769" spans="3:3" ht="12.75" customHeight="1">
      <c r="C7769" s="101"/>
    </row>
    <row r="7770" spans="3:3" ht="12.75" customHeight="1">
      <c r="C7770" s="101"/>
    </row>
    <row r="7771" spans="3:3" ht="12.75" customHeight="1">
      <c r="C7771" s="101"/>
    </row>
    <row r="7772" spans="3:3" ht="12.75" customHeight="1">
      <c r="C7772" s="101"/>
    </row>
    <row r="7773" spans="3:3" ht="12.75" customHeight="1">
      <c r="C7773" s="101"/>
    </row>
    <row r="7774" spans="3:3" ht="12.75" customHeight="1">
      <c r="C7774" s="101"/>
    </row>
    <row r="7775" spans="3:3" ht="12.75" customHeight="1">
      <c r="C7775" s="101"/>
    </row>
    <row r="7776" spans="3:3" ht="12.75" customHeight="1">
      <c r="C7776" s="101"/>
    </row>
    <row r="7777" spans="3:3" ht="12.75" customHeight="1">
      <c r="C7777" s="101"/>
    </row>
    <row r="7778" spans="3:3" ht="12.75" customHeight="1">
      <c r="C7778" s="101"/>
    </row>
    <row r="7779" spans="3:3" ht="12.75" customHeight="1">
      <c r="C7779" s="101"/>
    </row>
    <row r="7780" spans="3:3" ht="12.75" customHeight="1">
      <c r="C7780" s="101"/>
    </row>
    <row r="7781" spans="3:3" ht="12.75" customHeight="1">
      <c r="C7781" s="101"/>
    </row>
    <row r="7782" spans="3:3" ht="12.75" customHeight="1">
      <c r="C7782" s="101"/>
    </row>
    <row r="7783" spans="3:3" ht="12.75" customHeight="1">
      <c r="C7783" s="101"/>
    </row>
    <row r="7784" spans="3:3" ht="12.75" customHeight="1">
      <c r="C7784" s="101"/>
    </row>
    <row r="7785" spans="3:3" ht="12.75" customHeight="1">
      <c r="C7785" s="101"/>
    </row>
    <row r="7786" spans="3:3" ht="12.75" customHeight="1">
      <c r="C7786" s="101"/>
    </row>
    <row r="7787" spans="3:3" ht="12.75" customHeight="1">
      <c r="C7787" s="101"/>
    </row>
    <row r="7788" spans="3:3" ht="12.75" customHeight="1">
      <c r="C7788" s="101"/>
    </row>
    <row r="7789" spans="3:3" ht="12.75" customHeight="1">
      <c r="C7789" s="101"/>
    </row>
    <row r="7790" spans="3:3" ht="12.75" customHeight="1">
      <c r="C7790" s="101"/>
    </row>
    <row r="7791" spans="3:3" ht="12.75" customHeight="1">
      <c r="C7791" s="101"/>
    </row>
    <row r="7792" spans="3:3" ht="12.75" customHeight="1">
      <c r="C7792" s="101"/>
    </row>
    <row r="7793" spans="3:3" ht="12.75" customHeight="1">
      <c r="C7793" s="101"/>
    </row>
    <row r="7794" spans="3:3" ht="12.75" customHeight="1">
      <c r="C7794" s="101"/>
    </row>
    <row r="7795" spans="3:3" ht="12.75" customHeight="1">
      <c r="C7795" s="101"/>
    </row>
    <row r="7796" spans="3:3" ht="12.75" customHeight="1">
      <c r="C7796" s="101"/>
    </row>
    <row r="7797" spans="3:3" ht="12.75" customHeight="1">
      <c r="C7797" s="101"/>
    </row>
    <row r="7798" spans="3:3" ht="12.75" customHeight="1">
      <c r="C7798" s="101"/>
    </row>
    <row r="7799" spans="3:3" ht="12.75" customHeight="1">
      <c r="C7799" s="101"/>
    </row>
    <row r="7800" spans="3:3" ht="12.75" customHeight="1">
      <c r="C7800" s="101"/>
    </row>
    <row r="7801" spans="3:3" ht="12.75" customHeight="1">
      <c r="C7801" s="101"/>
    </row>
    <row r="7802" spans="3:3" ht="12.75" customHeight="1">
      <c r="C7802" s="101"/>
    </row>
    <row r="7803" spans="3:3" ht="12.75" customHeight="1">
      <c r="C7803" s="101"/>
    </row>
    <row r="7804" spans="3:3" ht="12.75" customHeight="1">
      <c r="C7804" s="101"/>
    </row>
    <row r="7805" spans="3:3" ht="12.75" customHeight="1">
      <c r="C7805" s="101"/>
    </row>
    <row r="7806" spans="3:3" ht="12.75" customHeight="1">
      <c r="C7806" s="101"/>
    </row>
    <row r="7807" spans="3:3" ht="12.75" customHeight="1">
      <c r="C7807" s="101"/>
    </row>
    <row r="7808" spans="3:3" ht="12.75" customHeight="1">
      <c r="C7808" s="101"/>
    </row>
    <row r="7809" spans="3:3" ht="12.75" customHeight="1">
      <c r="C7809" s="101"/>
    </row>
    <row r="7810" spans="3:3" ht="12.75" customHeight="1">
      <c r="C7810" s="101"/>
    </row>
    <row r="7811" spans="3:3" ht="12.75" customHeight="1">
      <c r="C7811" s="101"/>
    </row>
    <row r="7812" spans="3:3" ht="12.75" customHeight="1">
      <c r="C7812" s="101"/>
    </row>
    <row r="7813" spans="3:3" ht="12.75" customHeight="1">
      <c r="C7813" s="101"/>
    </row>
    <row r="7814" spans="3:3" ht="12.75" customHeight="1">
      <c r="C7814" s="101"/>
    </row>
    <row r="7815" spans="3:3" ht="12.75" customHeight="1">
      <c r="C7815" s="101"/>
    </row>
    <row r="7816" spans="3:3" ht="12.75" customHeight="1">
      <c r="C7816" s="101"/>
    </row>
    <row r="7817" spans="3:3" ht="12.75" customHeight="1">
      <c r="C7817" s="101"/>
    </row>
    <row r="7818" spans="3:3" ht="12.75" customHeight="1">
      <c r="C7818" s="101"/>
    </row>
    <row r="7819" spans="3:3" ht="12.75" customHeight="1">
      <c r="C7819" s="101"/>
    </row>
    <row r="7820" spans="3:3" ht="12.75" customHeight="1">
      <c r="C7820" s="101"/>
    </row>
    <row r="7821" spans="3:3" ht="12.75" customHeight="1">
      <c r="C7821" s="101"/>
    </row>
    <row r="7822" spans="3:3" ht="12.75" customHeight="1">
      <c r="C7822" s="101"/>
    </row>
    <row r="7823" spans="3:3" ht="12.75" customHeight="1">
      <c r="C7823" s="101"/>
    </row>
    <row r="7824" spans="3:3" ht="12.75" customHeight="1">
      <c r="C7824" s="101"/>
    </row>
    <row r="7825" spans="3:3" ht="12.75" customHeight="1">
      <c r="C7825" s="101"/>
    </row>
    <row r="7826" spans="3:3" ht="12.75" customHeight="1">
      <c r="C7826" s="101"/>
    </row>
    <row r="7827" spans="3:3" ht="12.75" customHeight="1">
      <c r="C7827" s="101"/>
    </row>
    <row r="7828" spans="3:3" ht="12.75" customHeight="1">
      <c r="C7828" s="101"/>
    </row>
    <row r="7829" spans="3:3" ht="12.75" customHeight="1">
      <c r="C7829" s="101"/>
    </row>
    <row r="7830" spans="3:3" ht="12.75" customHeight="1">
      <c r="C7830" s="101"/>
    </row>
    <row r="7831" spans="3:3" ht="12.75" customHeight="1">
      <c r="C7831" s="101"/>
    </row>
    <row r="7832" spans="3:3" ht="12.75" customHeight="1">
      <c r="C7832" s="101"/>
    </row>
    <row r="7833" spans="3:3" ht="12.75" customHeight="1">
      <c r="C7833" s="101"/>
    </row>
    <row r="7834" spans="3:3" ht="12.75" customHeight="1">
      <c r="C7834" s="101"/>
    </row>
    <row r="7835" spans="3:3" ht="12.75" customHeight="1">
      <c r="C7835" s="101"/>
    </row>
    <row r="7836" spans="3:3" ht="12.75" customHeight="1">
      <c r="C7836" s="101"/>
    </row>
    <row r="7837" spans="3:3" ht="12.75" customHeight="1">
      <c r="C7837" s="101"/>
    </row>
    <row r="7838" spans="3:3" ht="12.75" customHeight="1">
      <c r="C7838" s="101"/>
    </row>
    <row r="7839" spans="3:3" ht="12.75" customHeight="1">
      <c r="C7839" s="101"/>
    </row>
    <row r="7840" spans="3:3" ht="12.75" customHeight="1">
      <c r="C7840" s="101"/>
    </row>
    <row r="7841" spans="3:3" ht="12.75" customHeight="1">
      <c r="C7841" s="101"/>
    </row>
    <row r="7842" spans="3:3" ht="12.75" customHeight="1">
      <c r="C7842" s="101"/>
    </row>
    <row r="7843" spans="3:3" ht="12.75" customHeight="1">
      <c r="C7843" s="101"/>
    </row>
    <row r="7844" spans="3:3" ht="12.75" customHeight="1">
      <c r="C7844" s="101"/>
    </row>
    <row r="7845" spans="3:3" ht="12.75" customHeight="1">
      <c r="C7845" s="101"/>
    </row>
    <row r="7846" spans="3:3" ht="12.75" customHeight="1">
      <c r="C7846" s="101"/>
    </row>
    <row r="7847" spans="3:3" ht="12.75" customHeight="1">
      <c r="C7847" s="101"/>
    </row>
    <row r="7848" spans="3:3" ht="12.75" customHeight="1">
      <c r="C7848" s="101"/>
    </row>
    <row r="7849" spans="3:3" ht="12.75" customHeight="1">
      <c r="C7849" s="101"/>
    </row>
    <row r="7850" spans="3:3" ht="12.75" customHeight="1">
      <c r="C7850" s="101"/>
    </row>
    <row r="7851" spans="3:3" ht="12.75" customHeight="1">
      <c r="C7851" s="101"/>
    </row>
    <row r="7852" spans="3:3" ht="12.75" customHeight="1">
      <c r="C7852" s="101"/>
    </row>
    <row r="7853" spans="3:3" ht="12.75" customHeight="1">
      <c r="C7853" s="101"/>
    </row>
    <row r="7854" spans="3:3" ht="12.75" customHeight="1">
      <c r="C7854" s="101"/>
    </row>
    <row r="7855" spans="3:3" ht="12.75" customHeight="1">
      <c r="C7855" s="101"/>
    </row>
    <row r="7856" spans="3:3" ht="12.75" customHeight="1">
      <c r="C7856" s="101"/>
    </row>
    <row r="7857" spans="3:3" ht="12.75" customHeight="1">
      <c r="C7857" s="101"/>
    </row>
    <row r="7858" spans="3:3" ht="12.75" customHeight="1">
      <c r="C7858" s="101"/>
    </row>
    <row r="7859" spans="3:3" ht="12.75" customHeight="1">
      <c r="C7859" s="101"/>
    </row>
    <row r="7860" spans="3:3" ht="12.75" customHeight="1">
      <c r="C7860" s="101"/>
    </row>
    <row r="7861" spans="3:3" ht="12.75" customHeight="1">
      <c r="C7861" s="101"/>
    </row>
    <row r="7862" spans="3:3" ht="12.75" customHeight="1">
      <c r="C7862" s="101"/>
    </row>
    <row r="7863" spans="3:3" ht="12.75" customHeight="1">
      <c r="C7863" s="101"/>
    </row>
    <row r="7864" spans="3:3" ht="12.75" customHeight="1">
      <c r="C7864" s="101"/>
    </row>
    <row r="7865" spans="3:3" ht="12.75" customHeight="1">
      <c r="C7865" s="101"/>
    </row>
    <row r="7866" spans="3:3" ht="12.75" customHeight="1">
      <c r="C7866" s="101"/>
    </row>
    <row r="7867" spans="3:3" ht="12.75" customHeight="1">
      <c r="C7867" s="101"/>
    </row>
    <row r="7868" spans="3:3" ht="12.75" customHeight="1">
      <c r="C7868" s="101"/>
    </row>
    <row r="7869" spans="3:3" ht="12.75" customHeight="1">
      <c r="C7869" s="101"/>
    </row>
    <row r="7870" spans="3:3" ht="12.75" customHeight="1">
      <c r="C7870" s="101"/>
    </row>
    <row r="7871" spans="3:3" ht="12.75" customHeight="1">
      <c r="C7871" s="101"/>
    </row>
    <row r="7872" spans="3:3" ht="12.75" customHeight="1">
      <c r="C7872" s="101"/>
    </row>
    <row r="7873" spans="3:3" ht="12.75" customHeight="1">
      <c r="C7873" s="101"/>
    </row>
    <row r="7874" spans="3:3" ht="12.75" customHeight="1">
      <c r="C7874" s="101"/>
    </row>
    <row r="7875" spans="3:3" ht="12.75" customHeight="1">
      <c r="C7875" s="101"/>
    </row>
    <row r="7876" spans="3:3" ht="12.75" customHeight="1">
      <c r="C7876" s="101"/>
    </row>
    <row r="7877" spans="3:3" ht="12.75" customHeight="1">
      <c r="C7877" s="101"/>
    </row>
    <row r="7878" spans="3:3" ht="12.75" customHeight="1">
      <c r="C7878" s="101"/>
    </row>
    <row r="7879" spans="3:3" ht="12.75" customHeight="1">
      <c r="C7879" s="101"/>
    </row>
    <row r="7880" spans="3:3" ht="12.75" customHeight="1">
      <c r="C7880" s="101"/>
    </row>
    <row r="7881" spans="3:3" ht="12.75" customHeight="1">
      <c r="C7881" s="101"/>
    </row>
    <row r="7882" spans="3:3" ht="12.75" customHeight="1">
      <c r="C7882" s="101"/>
    </row>
    <row r="7883" spans="3:3" ht="12.75" customHeight="1">
      <c r="C7883" s="101"/>
    </row>
    <row r="7884" spans="3:3" ht="12.75" customHeight="1">
      <c r="C7884" s="101"/>
    </row>
    <row r="7885" spans="3:3" ht="12.75" customHeight="1">
      <c r="C7885" s="101"/>
    </row>
    <row r="7886" spans="3:3" ht="12.75" customHeight="1">
      <c r="C7886" s="101"/>
    </row>
    <row r="7887" spans="3:3" ht="12.75" customHeight="1">
      <c r="C7887" s="101"/>
    </row>
    <row r="7888" spans="3:3" ht="12.75" customHeight="1">
      <c r="C7888" s="101"/>
    </row>
    <row r="7889" spans="3:3" ht="12.75" customHeight="1">
      <c r="C7889" s="101"/>
    </row>
    <row r="7890" spans="3:3" ht="12.75" customHeight="1">
      <c r="C7890" s="101"/>
    </row>
    <row r="7891" spans="3:3" ht="12.75" customHeight="1">
      <c r="C7891" s="101"/>
    </row>
    <row r="7892" spans="3:3" ht="12.75" customHeight="1">
      <c r="C7892" s="101"/>
    </row>
    <row r="7893" spans="3:3" ht="12.75" customHeight="1">
      <c r="C7893" s="101"/>
    </row>
    <row r="7894" spans="3:3" ht="12.75" customHeight="1">
      <c r="C7894" s="101"/>
    </row>
    <row r="7895" spans="3:3" ht="12.75" customHeight="1">
      <c r="C7895" s="101"/>
    </row>
    <row r="7896" spans="3:3" ht="12.75" customHeight="1">
      <c r="C7896" s="101"/>
    </row>
    <row r="7897" spans="3:3" ht="12.75" customHeight="1">
      <c r="C7897" s="101"/>
    </row>
    <row r="7898" spans="3:3" ht="12.75" customHeight="1">
      <c r="C7898" s="101"/>
    </row>
    <row r="7899" spans="3:3" ht="12.75" customHeight="1">
      <c r="C7899" s="101"/>
    </row>
    <row r="7900" spans="3:3" ht="12.75" customHeight="1">
      <c r="C7900" s="101"/>
    </row>
    <row r="7901" spans="3:3" ht="12.75" customHeight="1">
      <c r="C7901" s="101"/>
    </row>
    <row r="7902" spans="3:3" ht="12.75" customHeight="1">
      <c r="C7902" s="101"/>
    </row>
    <row r="7903" spans="3:3" ht="12.75" customHeight="1">
      <c r="C7903" s="101"/>
    </row>
    <row r="7904" spans="3:3" ht="12.75" customHeight="1">
      <c r="C7904" s="101"/>
    </row>
    <row r="7905" spans="3:3" ht="12.75" customHeight="1">
      <c r="C7905" s="101"/>
    </row>
    <row r="7906" spans="3:3" ht="12.75" customHeight="1">
      <c r="C7906" s="101"/>
    </row>
    <row r="7907" spans="3:3" ht="12.75" customHeight="1">
      <c r="C7907" s="101"/>
    </row>
    <row r="7908" spans="3:3" ht="12.75" customHeight="1">
      <c r="C7908" s="101"/>
    </row>
    <row r="7909" spans="3:3" ht="12.75" customHeight="1">
      <c r="C7909" s="101"/>
    </row>
    <row r="7910" spans="3:3" ht="12.75" customHeight="1">
      <c r="C7910" s="101"/>
    </row>
    <row r="7911" spans="3:3" ht="12.75" customHeight="1">
      <c r="C7911" s="101"/>
    </row>
    <row r="7912" spans="3:3" ht="12.75" customHeight="1">
      <c r="C7912" s="101"/>
    </row>
    <row r="7913" spans="3:3" ht="12.75" customHeight="1">
      <c r="C7913" s="101"/>
    </row>
    <row r="7914" spans="3:3" ht="12.75" customHeight="1">
      <c r="C7914" s="101"/>
    </row>
    <row r="7915" spans="3:3" ht="12.75" customHeight="1">
      <c r="C7915" s="101"/>
    </row>
    <row r="7916" spans="3:3" ht="12.75" customHeight="1">
      <c r="C7916" s="101"/>
    </row>
    <row r="7917" spans="3:3" ht="12.75" customHeight="1">
      <c r="C7917" s="101"/>
    </row>
    <row r="7918" spans="3:3" ht="12.75" customHeight="1">
      <c r="C7918" s="101"/>
    </row>
    <row r="7919" spans="3:3" ht="12.75" customHeight="1">
      <c r="C7919" s="101"/>
    </row>
    <row r="7920" spans="3:3" ht="12.75" customHeight="1">
      <c r="C7920" s="101"/>
    </row>
    <row r="7921" spans="3:3" ht="12.75" customHeight="1">
      <c r="C7921" s="101"/>
    </row>
    <row r="7922" spans="3:3" ht="12.75" customHeight="1">
      <c r="C7922" s="101"/>
    </row>
    <row r="7923" spans="3:3" ht="12.75" customHeight="1">
      <c r="C7923" s="101"/>
    </row>
    <row r="7924" spans="3:3" ht="12.75" customHeight="1">
      <c r="C7924" s="101"/>
    </row>
    <row r="7925" spans="3:3" ht="12.75" customHeight="1">
      <c r="C7925" s="101"/>
    </row>
    <row r="7926" spans="3:3" ht="12.75" customHeight="1">
      <c r="C7926" s="101"/>
    </row>
    <row r="7927" spans="3:3" ht="12.75" customHeight="1">
      <c r="C7927" s="101"/>
    </row>
    <row r="7928" spans="3:3" ht="12.75" customHeight="1">
      <c r="C7928" s="101"/>
    </row>
    <row r="7929" spans="3:3" ht="12.75" customHeight="1">
      <c r="C7929" s="101"/>
    </row>
    <row r="7930" spans="3:3" ht="12.75" customHeight="1">
      <c r="C7930" s="101"/>
    </row>
    <row r="7931" spans="3:3" ht="12.75" customHeight="1">
      <c r="C7931" s="101"/>
    </row>
    <row r="7932" spans="3:3" ht="12.75" customHeight="1">
      <c r="C7932" s="101"/>
    </row>
    <row r="7933" spans="3:3" ht="12.75" customHeight="1">
      <c r="C7933" s="101"/>
    </row>
    <row r="7934" spans="3:3" ht="12.75" customHeight="1">
      <c r="C7934" s="101"/>
    </row>
    <row r="7935" spans="3:3" ht="12.75" customHeight="1">
      <c r="C7935" s="101"/>
    </row>
    <row r="7936" spans="3:3" ht="12.75" customHeight="1">
      <c r="C7936" s="101"/>
    </row>
    <row r="7937" spans="3:3" ht="12.75" customHeight="1">
      <c r="C7937" s="101"/>
    </row>
    <row r="7938" spans="3:3" ht="12.75" customHeight="1">
      <c r="C7938" s="101"/>
    </row>
    <row r="7939" spans="3:3" ht="12.75" customHeight="1">
      <c r="C7939" s="101"/>
    </row>
    <row r="7940" spans="3:3" ht="12.75" customHeight="1">
      <c r="C7940" s="101"/>
    </row>
    <row r="7941" spans="3:3" ht="12.75" customHeight="1">
      <c r="C7941" s="101"/>
    </row>
    <row r="7942" spans="3:3" ht="12.75" customHeight="1">
      <c r="C7942" s="101"/>
    </row>
    <row r="7943" spans="3:3" ht="12.75" customHeight="1">
      <c r="C7943" s="101"/>
    </row>
    <row r="7944" spans="3:3" ht="12.75" customHeight="1">
      <c r="C7944" s="101"/>
    </row>
    <row r="7945" spans="3:3" ht="12.75" customHeight="1">
      <c r="C7945" s="101"/>
    </row>
    <row r="7946" spans="3:3" ht="12.75" customHeight="1">
      <c r="C7946" s="101"/>
    </row>
    <row r="7947" spans="3:3" ht="12.75" customHeight="1">
      <c r="C7947" s="101"/>
    </row>
    <row r="7948" spans="3:3" ht="12.75" customHeight="1">
      <c r="C7948" s="101"/>
    </row>
    <row r="7949" spans="3:3" ht="12.75" customHeight="1">
      <c r="C7949" s="101"/>
    </row>
    <row r="7950" spans="3:3" ht="12.75" customHeight="1">
      <c r="C7950" s="101"/>
    </row>
    <row r="7951" spans="3:3" ht="12.75" customHeight="1">
      <c r="C7951" s="101"/>
    </row>
    <row r="7952" spans="3:3" ht="12.75" customHeight="1">
      <c r="C7952" s="101"/>
    </row>
    <row r="7953" spans="3:3" ht="12.75" customHeight="1">
      <c r="C7953" s="101"/>
    </row>
    <row r="7954" spans="3:3" ht="12.75" customHeight="1">
      <c r="C7954" s="101"/>
    </row>
    <row r="7955" spans="3:3" ht="12.75" customHeight="1">
      <c r="C7955" s="101"/>
    </row>
    <row r="7956" spans="3:3" ht="12.75" customHeight="1">
      <c r="C7956" s="101"/>
    </row>
    <row r="7957" spans="3:3" ht="12.75" customHeight="1">
      <c r="C7957" s="101"/>
    </row>
    <row r="7958" spans="3:3" ht="12.75" customHeight="1">
      <c r="C7958" s="101"/>
    </row>
    <row r="7959" spans="3:3" ht="12.75" customHeight="1">
      <c r="C7959" s="101"/>
    </row>
    <row r="7960" spans="3:3" ht="12.75" customHeight="1">
      <c r="C7960" s="101"/>
    </row>
    <row r="7961" spans="3:3" ht="12.75" customHeight="1">
      <c r="C7961" s="101"/>
    </row>
    <row r="7962" spans="3:3" ht="12.75" customHeight="1">
      <c r="C7962" s="101"/>
    </row>
    <row r="7963" spans="3:3" ht="12.75" customHeight="1">
      <c r="C7963" s="101"/>
    </row>
    <row r="7964" spans="3:3" ht="12.75" customHeight="1">
      <c r="C7964" s="101"/>
    </row>
    <row r="7965" spans="3:3" ht="12.75" customHeight="1">
      <c r="C7965" s="101"/>
    </row>
    <row r="7966" spans="3:3" ht="12.75" customHeight="1">
      <c r="C7966" s="101"/>
    </row>
    <row r="7967" spans="3:3" ht="12.75" customHeight="1">
      <c r="C7967" s="101"/>
    </row>
    <row r="7968" spans="3:3" ht="12.75" customHeight="1">
      <c r="C7968" s="101"/>
    </row>
    <row r="7969" spans="3:3" ht="12.75" customHeight="1">
      <c r="C7969" s="101"/>
    </row>
    <row r="7970" spans="3:3" ht="12.75" customHeight="1">
      <c r="C7970" s="101"/>
    </row>
    <row r="7971" spans="3:3" ht="12.75" customHeight="1">
      <c r="C7971" s="101"/>
    </row>
    <row r="7972" spans="3:3" ht="12.75" customHeight="1">
      <c r="C7972" s="101"/>
    </row>
    <row r="7973" spans="3:3" ht="12.75" customHeight="1">
      <c r="C7973" s="101"/>
    </row>
    <row r="7974" spans="3:3" ht="12.75" customHeight="1">
      <c r="C7974" s="101"/>
    </row>
    <row r="7975" spans="3:3" ht="12.75" customHeight="1">
      <c r="C7975" s="101"/>
    </row>
    <row r="7976" spans="3:3" ht="12.75" customHeight="1">
      <c r="C7976" s="101"/>
    </row>
    <row r="7977" spans="3:3" ht="12.75" customHeight="1">
      <c r="C7977" s="101"/>
    </row>
    <row r="7978" spans="3:3" ht="12.75" customHeight="1">
      <c r="C7978" s="101"/>
    </row>
    <row r="7979" spans="3:3" ht="12.75" customHeight="1">
      <c r="C7979" s="101"/>
    </row>
    <row r="7980" spans="3:3" ht="12.75" customHeight="1">
      <c r="C7980" s="101"/>
    </row>
    <row r="7981" spans="3:3" ht="12.75" customHeight="1">
      <c r="C7981" s="101"/>
    </row>
    <row r="7982" spans="3:3" ht="12.75" customHeight="1">
      <c r="C7982" s="101"/>
    </row>
    <row r="7983" spans="3:3" ht="12.75" customHeight="1">
      <c r="C7983" s="101"/>
    </row>
    <row r="7984" spans="3:3" ht="12.75" customHeight="1">
      <c r="C7984" s="101"/>
    </row>
    <row r="7985" spans="3:3" ht="12.75" customHeight="1">
      <c r="C7985" s="101"/>
    </row>
    <row r="7986" spans="3:3" ht="12.75" customHeight="1">
      <c r="C7986" s="101"/>
    </row>
    <row r="7987" spans="3:3" ht="12.75" customHeight="1">
      <c r="C7987" s="101"/>
    </row>
    <row r="7988" spans="3:3" ht="12.75" customHeight="1">
      <c r="C7988" s="101"/>
    </row>
    <row r="7989" spans="3:3" ht="12.75" customHeight="1">
      <c r="C7989" s="101"/>
    </row>
    <row r="7990" spans="3:3" ht="12.75" customHeight="1">
      <c r="C7990" s="101"/>
    </row>
    <row r="7991" spans="3:3" ht="12.75" customHeight="1">
      <c r="C7991" s="101"/>
    </row>
    <row r="7992" spans="3:3" ht="12.75" customHeight="1">
      <c r="C7992" s="101"/>
    </row>
    <row r="7993" spans="3:3" ht="12.75" customHeight="1">
      <c r="C7993" s="101"/>
    </row>
    <row r="7994" spans="3:3" ht="12.75" customHeight="1">
      <c r="C7994" s="101"/>
    </row>
    <row r="7995" spans="3:3" ht="12.75" customHeight="1">
      <c r="C7995" s="101"/>
    </row>
    <row r="7996" spans="3:3" ht="12.75" customHeight="1">
      <c r="C7996" s="101"/>
    </row>
    <row r="7997" spans="3:3" ht="12.75" customHeight="1">
      <c r="C7997" s="101"/>
    </row>
    <row r="7998" spans="3:3" ht="12.75" customHeight="1">
      <c r="C7998" s="101"/>
    </row>
    <row r="7999" spans="3:3" ht="12.75" customHeight="1">
      <c r="C7999" s="101"/>
    </row>
    <row r="8000" spans="3:3" ht="12.75" customHeight="1">
      <c r="C8000" s="101"/>
    </row>
    <row r="8001" spans="3:3" ht="12.75" customHeight="1">
      <c r="C8001" s="101"/>
    </row>
    <row r="8002" spans="3:3" ht="12.75" customHeight="1">
      <c r="C8002" s="101"/>
    </row>
    <row r="8003" spans="3:3" ht="12.75" customHeight="1">
      <c r="C8003" s="101"/>
    </row>
    <row r="8004" spans="3:3" ht="12.75" customHeight="1">
      <c r="C8004" s="101"/>
    </row>
    <row r="8005" spans="3:3" ht="12.75" customHeight="1">
      <c r="C8005" s="101"/>
    </row>
    <row r="8006" spans="3:3" ht="12.75" customHeight="1">
      <c r="C8006" s="101"/>
    </row>
    <row r="8007" spans="3:3" ht="12.75" customHeight="1">
      <c r="C8007" s="101"/>
    </row>
    <row r="8008" spans="3:3" ht="12.75" customHeight="1">
      <c r="C8008" s="101"/>
    </row>
    <row r="8009" spans="3:3" ht="12.75" customHeight="1">
      <c r="C8009" s="101"/>
    </row>
    <row r="8010" spans="3:3" ht="12.75" customHeight="1">
      <c r="C8010" s="101"/>
    </row>
    <row r="8011" spans="3:3" ht="12.75" customHeight="1">
      <c r="C8011" s="101"/>
    </row>
    <row r="8012" spans="3:3" ht="12.75" customHeight="1">
      <c r="C8012" s="101"/>
    </row>
    <row r="8013" spans="3:3" ht="12.75" customHeight="1">
      <c r="C8013" s="101"/>
    </row>
    <row r="8014" spans="3:3" ht="12.75" customHeight="1">
      <c r="C8014" s="101"/>
    </row>
    <row r="8015" spans="3:3" ht="12.75" customHeight="1">
      <c r="C8015" s="101"/>
    </row>
    <row r="8016" spans="3:3" ht="12.75" customHeight="1">
      <c r="C8016" s="101"/>
    </row>
    <row r="8017" spans="3:3" ht="12.75" customHeight="1">
      <c r="C8017" s="101"/>
    </row>
    <row r="8018" spans="3:3" ht="12.75" customHeight="1">
      <c r="C8018" s="101"/>
    </row>
    <row r="8019" spans="3:3" ht="12.75" customHeight="1">
      <c r="C8019" s="101"/>
    </row>
    <row r="8020" spans="3:3" ht="12.75" customHeight="1">
      <c r="C8020" s="101"/>
    </row>
    <row r="8021" spans="3:3" ht="12.75" customHeight="1">
      <c r="C8021" s="101"/>
    </row>
    <row r="8022" spans="3:3" ht="12.75" customHeight="1">
      <c r="C8022" s="101"/>
    </row>
    <row r="8023" spans="3:3" ht="12.75" customHeight="1">
      <c r="C8023" s="101"/>
    </row>
    <row r="8024" spans="3:3" ht="12.75" customHeight="1">
      <c r="C8024" s="101"/>
    </row>
    <row r="8025" spans="3:3" ht="12.75" customHeight="1">
      <c r="C8025" s="101"/>
    </row>
    <row r="8026" spans="3:3" ht="12.75" customHeight="1">
      <c r="C8026" s="101"/>
    </row>
    <row r="8027" spans="3:3" ht="12.75" customHeight="1">
      <c r="C8027" s="101"/>
    </row>
    <row r="8028" spans="3:3" ht="12.75" customHeight="1">
      <c r="C8028" s="101"/>
    </row>
    <row r="8029" spans="3:3" ht="12.75" customHeight="1">
      <c r="C8029" s="101"/>
    </row>
    <row r="8030" spans="3:3" ht="12.75" customHeight="1">
      <c r="C8030" s="101"/>
    </row>
    <row r="8031" spans="3:3" ht="12.75" customHeight="1">
      <c r="C8031" s="101"/>
    </row>
    <row r="8032" spans="3:3" ht="12.75" customHeight="1">
      <c r="C8032" s="101"/>
    </row>
    <row r="8033" spans="3:3" ht="12.75" customHeight="1">
      <c r="C8033" s="101"/>
    </row>
    <row r="8034" spans="3:3" ht="12.75" customHeight="1">
      <c r="C8034" s="101"/>
    </row>
    <row r="8035" spans="3:3" ht="12.75" customHeight="1">
      <c r="C8035" s="101"/>
    </row>
    <row r="8036" spans="3:3" ht="12.75" customHeight="1">
      <c r="C8036" s="101"/>
    </row>
    <row r="8037" spans="3:3" ht="12.75" customHeight="1">
      <c r="C8037" s="101"/>
    </row>
    <row r="8038" spans="3:3" ht="12.75" customHeight="1">
      <c r="C8038" s="101"/>
    </row>
    <row r="8039" spans="3:3" ht="12.75" customHeight="1">
      <c r="C8039" s="101"/>
    </row>
    <row r="8040" spans="3:3" ht="12.75" customHeight="1">
      <c r="C8040" s="101"/>
    </row>
    <row r="8041" spans="3:3" ht="12.75" customHeight="1">
      <c r="C8041" s="101"/>
    </row>
    <row r="8042" spans="3:3" ht="12.75" customHeight="1">
      <c r="C8042" s="101"/>
    </row>
    <row r="8043" spans="3:3" ht="12.75" customHeight="1">
      <c r="C8043" s="101"/>
    </row>
    <row r="8044" spans="3:3" ht="12.75" customHeight="1">
      <c r="C8044" s="101"/>
    </row>
    <row r="8045" spans="3:3" ht="12.75" customHeight="1">
      <c r="C8045" s="101"/>
    </row>
    <row r="8046" spans="3:3" ht="12.75" customHeight="1">
      <c r="C8046" s="101"/>
    </row>
    <row r="8047" spans="3:3" ht="12.75" customHeight="1">
      <c r="C8047" s="101"/>
    </row>
    <row r="8048" spans="3:3" ht="12.75" customHeight="1">
      <c r="C8048" s="101"/>
    </row>
    <row r="8049" spans="3:3" ht="12.75" customHeight="1">
      <c r="C8049" s="101"/>
    </row>
    <row r="8050" spans="3:3" ht="12.75" customHeight="1">
      <c r="C8050" s="101"/>
    </row>
    <row r="8051" spans="3:3" ht="12.75" customHeight="1">
      <c r="C8051" s="101"/>
    </row>
    <row r="8052" spans="3:3" ht="12.75" customHeight="1">
      <c r="C8052" s="101"/>
    </row>
    <row r="8053" spans="3:3" ht="12.75" customHeight="1">
      <c r="C8053" s="101"/>
    </row>
    <row r="8054" spans="3:3" ht="12.75" customHeight="1">
      <c r="C8054" s="101"/>
    </row>
    <row r="8055" spans="3:3" ht="12.75" customHeight="1">
      <c r="C8055" s="101"/>
    </row>
    <row r="8056" spans="3:3" ht="12.75" customHeight="1">
      <c r="C8056" s="101"/>
    </row>
    <row r="8057" spans="3:3" ht="12.75" customHeight="1">
      <c r="C8057" s="101"/>
    </row>
    <row r="8058" spans="3:3" ht="12.75" customHeight="1">
      <c r="C8058" s="101"/>
    </row>
    <row r="8059" spans="3:3" ht="12.75" customHeight="1">
      <c r="C8059" s="101"/>
    </row>
    <row r="8060" spans="3:3" ht="12.75" customHeight="1">
      <c r="C8060" s="101"/>
    </row>
    <row r="8061" spans="3:3" ht="12.75" customHeight="1">
      <c r="C8061" s="101"/>
    </row>
    <row r="8062" spans="3:3" ht="12.75" customHeight="1">
      <c r="C8062" s="101"/>
    </row>
    <row r="8063" spans="3:3" ht="12.75" customHeight="1">
      <c r="C8063" s="101"/>
    </row>
    <row r="8064" spans="3:3" ht="12.75" customHeight="1">
      <c r="C8064" s="101"/>
    </row>
    <row r="8065" spans="3:3" ht="12.75" customHeight="1">
      <c r="C8065" s="101"/>
    </row>
    <row r="8066" spans="3:3" ht="12.75" customHeight="1">
      <c r="C8066" s="101"/>
    </row>
    <row r="8067" spans="3:3" ht="12.75" customHeight="1">
      <c r="C8067" s="101"/>
    </row>
    <row r="8068" spans="3:3" ht="12.75" customHeight="1">
      <c r="C8068" s="101"/>
    </row>
    <row r="8069" spans="3:3" ht="12.75" customHeight="1">
      <c r="C8069" s="101"/>
    </row>
    <row r="8070" spans="3:3" ht="12.75" customHeight="1">
      <c r="C8070" s="101"/>
    </row>
    <row r="8071" spans="3:3" ht="12.75" customHeight="1">
      <c r="C8071" s="101"/>
    </row>
    <row r="8072" spans="3:3" ht="12.75" customHeight="1">
      <c r="C8072" s="101"/>
    </row>
    <row r="8073" spans="3:3" ht="12.75" customHeight="1">
      <c r="C8073" s="101"/>
    </row>
    <row r="8074" spans="3:3" ht="12.75" customHeight="1">
      <c r="C8074" s="101"/>
    </row>
    <row r="8075" spans="3:3" ht="12.75" customHeight="1">
      <c r="C8075" s="101"/>
    </row>
    <row r="8076" spans="3:3" ht="12.75" customHeight="1">
      <c r="C8076" s="101"/>
    </row>
    <row r="8077" spans="3:3" ht="12.75" customHeight="1">
      <c r="C8077" s="101"/>
    </row>
    <row r="8078" spans="3:3" ht="12.75" customHeight="1">
      <c r="C8078" s="101"/>
    </row>
    <row r="8079" spans="3:3" ht="12.75" customHeight="1">
      <c r="C8079" s="101"/>
    </row>
    <row r="8080" spans="3:3" ht="12.75" customHeight="1">
      <c r="C8080" s="101"/>
    </row>
    <row r="8081" spans="3:3" ht="12.75" customHeight="1">
      <c r="C8081" s="101"/>
    </row>
    <row r="8082" spans="3:3" ht="12.75" customHeight="1">
      <c r="C8082" s="101"/>
    </row>
    <row r="8083" spans="3:3" ht="12.75" customHeight="1">
      <c r="C8083" s="101"/>
    </row>
    <row r="8084" spans="3:3" ht="12.75" customHeight="1">
      <c r="C8084" s="101"/>
    </row>
    <row r="8085" spans="3:3" ht="12.75" customHeight="1">
      <c r="C8085" s="101"/>
    </row>
    <row r="8086" spans="3:3" ht="12.75" customHeight="1">
      <c r="C8086" s="101"/>
    </row>
    <row r="8087" spans="3:3" ht="12.75" customHeight="1">
      <c r="C8087" s="101"/>
    </row>
    <row r="8088" spans="3:3" ht="12.75" customHeight="1">
      <c r="C8088" s="101"/>
    </row>
    <row r="8089" spans="3:3" ht="12.75" customHeight="1">
      <c r="C8089" s="101"/>
    </row>
    <row r="8090" spans="3:3" ht="12.75" customHeight="1">
      <c r="C8090" s="101"/>
    </row>
    <row r="8091" spans="3:3" ht="12.75" customHeight="1">
      <c r="C8091" s="101"/>
    </row>
    <row r="8092" spans="3:3" ht="12.75" customHeight="1">
      <c r="C8092" s="101"/>
    </row>
    <row r="8093" spans="3:3" ht="12.75" customHeight="1">
      <c r="C8093" s="101"/>
    </row>
    <row r="8094" spans="3:3" ht="12.75" customHeight="1">
      <c r="C8094" s="101"/>
    </row>
    <row r="8095" spans="3:3" ht="12.75" customHeight="1">
      <c r="C8095" s="101"/>
    </row>
    <row r="8096" spans="3:3" ht="12.75" customHeight="1">
      <c r="C8096" s="101"/>
    </row>
    <row r="8097" spans="3:3" ht="12.75" customHeight="1">
      <c r="C8097" s="101"/>
    </row>
    <row r="8098" spans="3:3" ht="12.75" customHeight="1">
      <c r="C8098" s="101"/>
    </row>
    <row r="8099" spans="3:3" ht="12.75" customHeight="1">
      <c r="C8099" s="101"/>
    </row>
    <row r="8100" spans="3:3" ht="12.75" customHeight="1">
      <c r="C8100" s="101"/>
    </row>
    <row r="8101" spans="3:3" ht="12.75" customHeight="1">
      <c r="C8101" s="101"/>
    </row>
    <row r="8102" spans="3:3" ht="12.75" customHeight="1">
      <c r="C8102" s="101"/>
    </row>
    <row r="8103" spans="3:3" ht="12.75" customHeight="1">
      <c r="C8103" s="101"/>
    </row>
    <row r="8104" spans="3:3" ht="12.75" customHeight="1">
      <c r="C8104" s="101"/>
    </row>
    <row r="8105" spans="3:3" ht="12.75" customHeight="1">
      <c r="C8105" s="101"/>
    </row>
    <row r="8106" spans="3:3" ht="12.75" customHeight="1">
      <c r="C8106" s="101"/>
    </row>
    <row r="8107" spans="3:3" ht="12.75" customHeight="1">
      <c r="C8107" s="101"/>
    </row>
    <row r="8108" spans="3:3" ht="12.75" customHeight="1">
      <c r="C8108" s="101"/>
    </row>
    <row r="8109" spans="3:3" ht="12.75" customHeight="1">
      <c r="C8109" s="101"/>
    </row>
    <row r="8110" spans="3:3" ht="12.75" customHeight="1">
      <c r="C8110" s="101"/>
    </row>
    <row r="8111" spans="3:3" ht="12.75" customHeight="1">
      <c r="C8111" s="101"/>
    </row>
    <row r="8112" spans="3:3" ht="12.75" customHeight="1">
      <c r="C8112" s="101"/>
    </row>
    <row r="8113" spans="3:3" ht="12.75" customHeight="1">
      <c r="C8113" s="101"/>
    </row>
    <row r="8114" spans="3:3" ht="12.75" customHeight="1">
      <c r="C8114" s="101"/>
    </row>
    <row r="8115" spans="3:3" ht="12.75" customHeight="1">
      <c r="C8115" s="101"/>
    </row>
    <row r="8116" spans="3:3" ht="12.75" customHeight="1">
      <c r="C8116" s="101"/>
    </row>
    <row r="8117" spans="3:3" ht="12.75" customHeight="1">
      <c r="C8117" s="101"/>
    </row>
    <row r="8118" spans="3:3" ht="12.75" customHeight="1">
      <c r="C8118" s="101"/>
    </row>
    <row r="8119" spans="3:3" ht="12.75" customHeight="1">
      <c r="C8119" s="101"/>
    </row>
    <row r="8120" spans="3:3" ht="12.75" customHeight="1">
      <c r="C8120" s="101"/>
    </row>
    <row r="8121" spans="3:3" ht="12.75" customHeight="1">
      <c r="C8121" s="101"/>
    </row>
    <row r="8122" spans="3:3" ht="12.75" customHeight="1">
      <c r="C8122" s="101"/>
    </row>
    <row r="8123" spans="3:3" ht="12.75" customHeight="1">
      <c r="C8123" s="101"/>
    </row>
    <row r="8124" spans="3:3" ht="12.75" customHeight="1">
      <c r="C8124" s="101"/>
    </row>
    <row r="8125" spans="3:3" ht="12.75" customHeight="1">
      <c r="C8125" s="101"/>
    </row>
    <row r="8126" spans="3:3" ht="12.75" customHeight="1">
      <c r="C8126" s="101"/>
    </row>
    <row r="8127" spans="3:3" ht="12.75" customHeight="1">
      <c r="C8127" s="101"/>
    </row>
    <row r="8128" spans="3:3" ht="12.75" customHeight="1">
      <c r="C8128" s="101"/>
    </row>
    <row r="8129" spans="3:3" ht="12.75" customHeight="1">
      <c r="C8129" s="101"/>
    </row>
    <row r="8130" spans="3:3" ht="12.75" customHeight="1">
      <c r="C8130" s="101"/>
    </row>
    <row r="8131" spans="3:3" ht="12.75" customHeight="1">
      <c r="C8131" s="101"/>
    </row>
    <row r="8132" spans="3:3" ht="12.75" customHeight="1">
      <c r="C8132" s="101"/>
    </row>
    <row r="8133" spans="3:3" ht="12.75" customHeight="1">
      <c r="C8133" s="101"/>
    </row>
    <row r="8134" spans="3:3" ht="12.75" customHeight="1">
      <c r="C8134" s="101"/>
    </row>
    <row r="8135" spans="3:3" ht="12.75" customHeight="1">
      <c r="C8135" s="101"/>
    </row>
    <row r="8136" spans="3:3" ht="12.75" customHeight="1">
      <c r="C8136" s="101"/>
    </row>
    <row r="8137" spans="3:3" ht="12.75" customHeight="1">
      <c r="C8137" s="101"/>
    </row>
    <row r="8138" spans="3:3" ht="12.75" customHeight="1">
      <c r="C8138" s="101"/>
    </row>
    <row r="8139" spans="3:3" ht="12.75" customHeight="1">
      <c r="C8139" s="101"/>
    </row>
    <row r="8140" spans="3:3" ht="12.75" customHeight="1">
      <c r="C8140" s="101"/>
    </row>
    <row r="8141" spans="3:3" ht="12.75" customHeight="1">
      <c r="C8141" s="101"/>
    </row>
    <row r="8142" spans="3:3" ht="12.75" customHeight="1">
      <c r="C8142" s="101"/>
    </row>
    <row r="8143" spans="3:3" ht="12.75" customHeight="1">
      <c r="C8143" s="101"/>
    </row>
    <row r="8144" spans="3:3" ht="12.75" customHeight="1">
      <c r="C8144" s="101"/>
    </row>
    <row r="8145" spans="3:3" ht="12.75" customHeight="1">
      <c r="C8145" s="101"/>
    </row>
    <row r="8146" spans="3:3" ht="12.75" customHeight="1">
      <c r="C8146" s="101"/>
    </row>
    <row r="8147" spans="3:3" ht="12.75" customHeight="1">
      <c r="C8147" s="101"/>
    </row>
    <row r="8148" spans="3:3" ht="12.75" customHeight="1">
      <c r="C8148" s="101"/>
    </row>
    <row r="8149" spans="3:3" ht="12.75" customHeight="1">
      <c r="C8149" s="101"/>
    </row>
    <row r="8150" spans="3:3" ht="12.75" customHeight="1">
      <c r="C8150" s="101"/>
    </row>
    <row r="8151" spans="3:3" ht="12.75" customHeight="1">
      <c r="C8151" s="101"/>
    </row>
    <row r="8152" spans="3:3" ht="12.75" customHeight="1">
      <c r="C8152" s="101"/>
    </row>
    <row r="8153" spans="3:3" ht="12.75" customHeight="1">
      <c r="C8153" s="101"/>
    </row>
    <row r="8154" spans="3:3" ht="12.75" customHeight="1">
      <c r="C8154" s="101"/>
    </row>
    <row r="8155" spans="3:3" ht="12.75" customHeight="1">
      <c r="C8155" s="101"/>
    </row>
    <row r="8156" spans="3:3" ht="12.75" customHeight="1">
      <c r="C8156" s="101"/>
    </row>
    <row r="8157" spans="3:3" ht="12.75" customHeight="1">
      <c r="C8157" s="101"/>
    </row>
    <row r="8158" spans="3:3" ht="12.75" customHeight="1">
      <c r="C8158" s="101"/>
    </row>
    <row r="8159" spans="3:3" ht="12.75" customHeight="1">
      <c r="C8159" s="101"/>
    </row>
    <row r="8160" spans="3:3" ht="12.75" customHeight="1">
      <c r="C8160" s="101"/>
    </row>
    <row r="8161" spans="3:3" ht="12.75" customHeight="1">
      <c r="C8161" s="101"/>
    </row>
    <row r="8162" spans="3:3" ht="12.75" customHeight="1">
      <c r="C8162" s="101"/>
    </row>
    <row r="8163" spans="3:3" ht="12.75" customHeight="1">
      <c r="C8163" s="101"/>
    </row>
    <row r="8164" spans="3:3" ht="12.75" customHeight="1">
      <c r="C8164" s="101"/>
    </row>
    <row r="8165" spans="3:3" ht="12.75" customHeight="1">
      <c r="C8165" s="101"/>
    </row>
    <row r="8166" spans="3:3" ht="12.75" customHeight="1">
      <c r="C8166" s="101"/>
    </row>
    <row r="8167" spans="3:3" ht="12.75" customHeight="1">
      <c r="C8167" s="101"/>
    </row>
    <row r="8168" spans="3:3" ht="12.75" customHeight="1">
      <c r="C8168" s="101"/>
    </row>
    <row r="8169" spans="3:3" ht="12.75" customHeight="1">
      <c r="C8169" s="101"/>
    </row>
    <row r="8170" spans="3:3" ht="12.75" customHeight="1">
      <c r="C8170" s="101"/>
    </row>
    <row r="8171" spans="3:3" ht="12.75" customHeight="1">
      <c r="C8171" s="101"/>
    </row>
    <row r="8172" spans="3:3" ht="12.75" customHeight="1">
      <c r="C8172" s="101"/>
    </row>
    <row r="8173" spans="3:3" ht="12.75" customHeight="1">
      <c r="C8173" s="101"/>
    </row>
    <row r="8174" spans="3:3" ht="12.75" customHeight="1">
      <c r="C8174" s="101"/>
    </row>
    <row r="8175" spans="3:3" ht="12.75" customHeight="1">
      <c r="C8175" s="101"/>
    </row>
    <row r="8176" spans="3:3" ht="12.75" customHeight="1">
      <c r="C8176" s="101"/>
    </row>
    <row r="8177" spans="3:3" ht="12.75" customHeight="1">
      <c r="C8177" s="101"/>
    </row>
    <row r="8178" spans="3:3" ht="12.75" customHeight="1">
      <c r="C8178" s="101"/>
    </row>
    <row r="8179" spans="3:3" ht="12.75" customHeight="1">
      <c r="C8179" s="101"/>
    </row>
    <row r="8180" spans="3:3" ht="12.75" customHeight="1">
      <c r="C8180" s="101"/>
    </row>
    <row r="8181" spans="3:3" ht="12.75" customHeight="1">
      <c r="C8181" s="101"/>
    </row>
    <row r="8182" spans="3:3" ht="12.75" customHeight="1">
      <c r="C8182" s="101"/>
    </row>
    <row r="8183" spans="3:3" ht="12.75" customHeight="1">
      <c r="C8183" s="101"/>
    </row>
    <row r="8184" spans="3:3" ht="12.75" customHeight="1">
      <c r="C8184" s="101"/>
    </row>
    <row r="8185" spans="3:3" ht="12.75" customHeight="1">
      <c r="C8185" s="101"/>
    </row>
    <row r="8186" spans="3:3" ht="12.75" customHeight="1">
      <c r="C8186" s="101"/>
    </row>
    <row r="8187" spans="3:3" ht="12.75" customHeight="1">
      <c r="C8187" s="101"/>
    </row>
    <row r="8188" spans="3:3" ht="12.75" customHeight="1">
      <c r="C8188" s="101"/>
    </row>
    <row r="8189" spans="3:3" ht="12.75" customHeight="1">
      <c r="C8189" s="101"/>
    </row>
    <row r="8190" spans="3:3" ht="12.75" customHeight="1">
      <c r="C8190" s="101"/>
    </row>
    <row r="8191" spans="3:3" ht="12.75" customHeight="1">
      <c r="C8191" s="101"/>
    </row>
    <row r="8192" spans="3:3" ht="12.75" customHeight="1">
      <c r="C8192" s="101"/>
    </row>
    <row r="8193" spans="3:3" ht="12.75" customHeight="1">
      <c r="C8193" s="101"/>
    </row>
    <row r="8194" spans="3:3" ht="12.75" customHeight="1">
      <c r="C8194" s="101"/>
    </row>
    <row r="8195" spans="3:3" ht="12.75" customHeight="1">
      <c r="C8195" s="101"/>
    </row>
    <row r="8196" spans="3:3" ht="12.75" customHeight="1">
      <c r="C8196" s="101"/>
    </row>
    <row r="8197" spans="3:3" ht="12.75" customHeight="1">
      <c r="C8197" s="101"/>
    </row>
    <row r="8198" spans="3:3" ht="12.75" customHeight="1">
      <c r="C8198" s="101"/>
    </row>
    <row r="8199" spans="3:3" ht="12.75" customHeight="1">
      <c r="C8199" s="101"/>
    </row>
    <row r="8200" spans="3:3" ht="12.75" customHeight="1">
      <c r="C8200" s="101"/>
    </row>
    <row r="8201" spans="3:3" ht="12.75" customHeight="1">
      <c r="C8201" s="101"/>
    </row>
    <row r="8202" spans="3:3" ht="12.75" customHeight="1">
      <c r="C8202" s="101"/>
    </row>
    <row r="8203" spans="3:3" ht="12.75" customHeight="1">
      <c r="C8203" s="101"/>
    </row>
    <row r="8204" spans="3:3" ht="12.75" customHeight="1">
      <c r="C8204" s="101"/>
    </row>
    <row r="8205" spans="3:3" ht="12.75" customHeight="1">
      <c r="C8205" s="101"/>
    </row>
    <row r="8206" spans="3:3" ht="12.75" customHeight="1">
      <c r="C8206" s="101"/>
    </row>
    <row r="8207" spans="3:3" ht="12.75" customHeight="1">
      <c r="C8207" s="101"/>
    </row>
    <row r="8208" spans="3:3" ht="12.75" customHeight="1">
      <c r="C8208" s="101"/>
    </row>
    <row r="8209" spans="3:3" ht="12.75" customHeight="1">
      <c r="C8209" s="101"/>
    </row>
    <row r="8210" spans="3:3" ht="12.75" customHeight="1">
      <c r="C8210" s="101"/>
    </row>
    <row r="8211" spans="3:3" ht="12.75" customHeight="1">
      <c r="C8211" s="101"/>
    </row>
    <row r="8212" spans="3:3" ht="12.75" customHeight="1">
      <c r="C8212" s="101"/>
    </row>
    <row r="8213" spans="3:3" ht="12.75" customHeight="1">
      <c r="C8213" s="101"/>
    </row>
    <row r="8214" spans="3:3" ht="12.75" customHeight="1">
      <c r="C8214" s="101"/>
    </row>
    <row r="8215" spans="3:3" ht="12.75" customHeight="1">
      <c r="C8215" s="101"/>
    </row>
    <row r="8216" spans="3:3" ht="12.75" customHeight="1">
      <c r="C8216" s="101"/>
    </row>
    <row r="8217" spans="3:3" ht="12.75" customHeight="1">
      <c r="C8217" s="101"/>
    </row>
    <row r="8218" spans="3:3" ht="12.75" customHeight="1">
      <c r="C8218" s="101"/>
    </row>
    <row r="8219" spans="3:3" ht="12.75" customHeight="1">
      <c r="C8219" s="101"/>
    </row>
    <row r="8220" spans="3:3" ht="12.75" customHeight="1">
      <c r="C8220" s="101"/>
    </row>
    <row r="8221" spans="3:3" ht="12.75" customHeight="1">
      <c r="C8221" s="101"/>
    </row>
    <row r="8222" spans="3:3" ht="12.75" customHeight="1">
      <c r="C8222" s="101"/>
    </row>
    <row r="8223" spans="3:3" ht="12.75" customHeight="1">
      <c r="C8223" s="101"/>
    </row>
    <row r="8224" spans="3:3" ht="12.75" customHeight="1">
      <c r="C8224" s="101"/>
    </row>
    <row r="8225" spans="3:3" ht="12.75" customHeight="1">
      <c r="C8225" s="101"/>
    </row>
    <row r="8226" spans="3:3" ht="12.75" customHeight="1">
      <c r="C8226" s="101"/>
    </row>
    <row r="8227" spans="3:3" ht="12.75" customHeight="1">
      <c r="C8227" s="101"/>
    </row>
    <row r="8228" spans="3:3" ht="12.75" customHeight="1">
      <c r="C8228" s="101"/>
    </row>
    <row r="8229" spans="3:3" ht="12.75" customHeight="1">
      <c r="C8229" s="101"/>
    </row>
    <row r="8230" spans="3:3" ht="12.75" customHeight="1">
      <c r="C8230" s="101"/>
    </row>
    <row r="8231" spans="3:3" ht="12.75" customHeight="1">
      <c r="C8231" s="101"/>
    </row>
    <row r="8232" spans="3:3" ht="12.75" customHeight="1">
      <c r="C8232" s="101"/>
    </row>
    <row r="8233" spans="3:3" ht="12.75" customHeight="1">
      <c r="C8233" s="101"/>
    </row>
    <row r="8234" spans="3:3" ht="12.75" customHeight="1">
      <c r="C8234" s="101"/>
    </row>
    <row r="8235" spans="3:3" ht="12.75" customHeight="1">
      <c r="C8235" s="101"/>
    </row>
    <row r="8236" spans="3:3" ht="12.75" customHeight="1">
      <c r="C8236" s="101"/>
    </row>
    <row r="8237" spans="3:3" ht="12.75" customHeight="1">
      <c r="C8237" s="101"/>
    </row>
    <row r="8238" spans="3:3" ht="12.75" customHeight="1">
      <c r="C8238" s="101"/>
    </row>
    <row r="8239" spans="3:3" ht="12.75" customHeight="1">
      <c r="C8239" s="101"/>
    </row>
    <row r="8240" spans="3:3" ht="12.75" customHeight="1">
      <c r="C8240" s="101"/>
    </row>
    <row r="8241" spans="3:3" ht="12.75" customHeight="1">
      <c r="C8241" s="101"/>
    </row>
    <row r="8242" spans="3:3" ht="12.75" customHeight="1">
      <c r="C8242" s="101"/>
    </row>
    <row r="8243" spans="3:3" ht="12.75" customHeight="1">
      <c r="C8243" s="101"/>
    </row>
    <row r="8244" spans="3:3" ht="12.75" customHeight="1">
      <c r="C8244" s="101"/>
    </row>
    <row r="8245" spans="3:3" ht="12.75" customHeight="1">
      <c r="C8245" s="101"/>
    </row>
    <row r="8246" spans="3:3" ht="12.75" customHeight="1">
      <c r="C8246" s="101"/>
    </row>
    <row r="8247" spans="3:3" ht="12.75" customHeight="1">
      <c r="C8247" s="101"/>
    </row>
    <row r="8248" spans="3:3" ht="12.75" customHeight="1">
      <c r="C8248" s="101"/>
    </row>
    <row r="8249" spans="3:3" ht="12.75" customHeight="1">
      <c r="C8249" s="101"/>
    </row>
    <row r="8250" spans="3:3" ht="12.75" customHeight="1">
      <c r="C8250" s="101"/>
    </row>
    <row r="8251" spans="3:3" ht="12.75" customHeight="1">
      <c r="C8251" s="101"/>
    </row>
    <row r="8252" spans="3:3" ht="12.75" customHeight="1">
      <c r="C8252" s="101"/>
    </row>
    <row r="8253" spans="3:3" ht="12.75" customHeight="1">
      <c r="C8253" s="101"/>
    </row>
    <row r="8254" spans="3:3" ht="12.75" customHeight="1">
      <c r="C8254" s="101"/>
    </row>
    <row r="8255" spans="3:3" ht="12.75" customHeight="1">
      <c r="C8255" s="101"/>
    </row>
    <row r="8256" spans="3:3" ht="12.75" customHeight="1">
      <c r="C8256" s="101"/>
    </row>
    <row r="8257" spans="3:3" ht="12.75" customHeight="1">
      <c r="C8257" s="101"/>
    </row>
    <row r="8258" spans="3:3" ht="12.75" customHeight="1">
      <c r="C8258" s="101"/>
    </row>
    <row r="8259" spans="3:3" ht="12.75" customHeight="1">
      <c r="C8259" s="101"/>
    </row>
    <row r="8260" spans="3:3" ht="12.75" customHeight="1">
      <c r="C8260" s="101"/>
    </row>
    <row r="8261" spans="3:3" ht="12.75" customHeight="1">
      <c r="C8261" s="101"/>
    </row>
    <row r="8262" spans="3:3" ht="12.75" customHeight="1">
      <c r="C8262" s="101"/>
    </row>
    <row r="8263" spans="3:3" ht="12.75" customHeight="1">
      <c r="C8263" s="101"/>
    </row>
    <row r="8264" spans="3:3" ht="12.75" customHeight="1">
      <c r="C8264" s="101"/>
    </row>
    <row r="8265" spans="3:3" ht="12.75" customHeight="1">
      <c r="C8265" s="101"/>
    </row>
    <row r="8266" spans="3:3" ht="12.75" customHeight="1">
      <c r="C8266" s="101"/>
    </row>
    <row r="8267" spans="3:3" ht="12.75" customHeight="1">
      <c r="C8267" s="101"/>
    </row>
    <row r="8268" spans="3:3" ht="12.75" customHeight="1">
      <c r="C8268" s="101"/>
    </row>
    <row r="8269" spans="3:3" ht="12.75" customHeight="1">
      <c r="C8269" s="101"/>
    </row>
    <row r="8270" spans="3:3" ht="12.75" customHeight="1">
      <c r="C8270" s="101"/>
    </row>
    <row r="8271" spans="3:3" ht="12.75" customHeight="1">
      <c r="C8271" s="101"/>
    </row>
    <row r="8272" spans="3:3" ht="12.75" customHeight="1">
      <c r="C8272" s="101"/>
    </row>
    <row r="8273" spans="3:3" ht="12.75" customHeight="1">
      <c r="C8273" s="101"/>
    </row>
    <row r="8274" spans="3:3" ht="12.75" customHeight="1">
      <c r="C8274" s="101"/>
    </row>
    <row r="8275" spans="3:3" ht="12.75" customHeight="1">
      <c r="C8275" s="101"/>
    </row>
    <row r="8276" spans="3:3" ht="12.75" customHeight="1">
      <c r="C8276" s="101"/>
    </row>
    <row r="8277" spans="3:3" ht="12.75" customHeight="1">
      <c r="C8277" s="101"/>
    </row>
    <row r="8278" spans="3:3" ht="12.75" customHeight="1">
      <c r="C8278" s="101"/>
    </row>
    <row r="8279" spans="3:3" ht="12.75" customHeight="1">
      <c r="C8279" s="101"/>
    </row>
    <row r="8280" spans="3:3" ht="12.75" customHeight="1">
      <c r="C8280" s="101"/>
    </row>
    <row r="8281" spans="3:3" ht="12.75" customHeight="1">
      <c r="C8281" s="101"/>
    </row>
    <row r="8282" spans="3:3" ht="12.75" customHeight="1">
      <c r="C8282" s="101"/>
    </row>
    <row r="8283" spans="3:3" ht="12.75" customHeight="1">
      <c r="C8283" s="101"/>
    </row>
    <row r="8284" spans="3:3" ht="12.75" customHeight="1">
      <c r="C8284" s="101"/>
    </row>
    <row r="8285" spans="3:3" ht="12.75" customHeight="1">
      <c r="C8285" s="101"/>
    </row>
    <row r="8286" spans="3:3" ht="12.75" customHeight="1">
      <c r="C8286" s="101"/>
    </row>
    <row r="8287" spans="3:3" ht="12.75" customHeight="1">
      <c r="C8287" s="101"/>
    </row>
    <row r="8288" spans="3:3" ht="12.75" customHeight="1">
      <c r="C8288" s="101"/>
    </row>
    <row r="8289" spans="3:3" ht="12.75" customHeight="1">
      <c r="C8289" s="101"/>
    </row>
    <row r="8290" spans="3:3" ht="12.75" customHeight="1">
      <c r="C8290" s="101"/>
    </row>
    <row r="8291" spans="3:3" ht="12.75" customHeight="1">
      <c r="C8291" s="101"/>
    </row>
    <row r="8292" spans="3:3" ht="12.75" customHeight="1">
      <c r="C8292" s="101"/>
    </row>
    <row r="8293" spans="3:3" ht="12.75" customHeight="1">
      <c r="C8293" s="101"/>
    </row>
    <row r="8294" spans="3:3" ht="12.75" customHeight="1">
      <c r="C8294" s="101"/>
    </row>
    <row r="8295" spans="3:3" ht="12.75" customHeight="1">
      <c r="C8295" s="101"/>
    </row>
    <row r="8296" spans="3:3" ht="12.75" customHeight="1">
      <c r="C8296" s="101"/>
    </row>
    <row r="8297" spans="3:3" ht="12.75" customHeight="1">
      <c r="C8297" s="101"/>
    </row>
    <row r="8298" spans="3:3" ht="12.75" customHeight="1">
      <c r="C8298" s="101"/>
    </row>
    <row r="8299" spans="3:3" ht="12.75" customHeight="1">
      <c r="C8299" s="101"/>
    </row>
    <row r="8300" spans="3:3" ht="12.75" customHeight="1">
      <c r="C8300" s="101"/>
    </row>
    <row r="8301" spans="3:3" ht="12.75" customHeight="1">
      <c r="C8301" s="101"/>
    </row>
    <row r="8302" spans="3:3" ht="12.75" customHeight="1">
      <c r="C8302" s="101"/>
    </row>
    <row r="8303" spans="3:3" ht="12.75" customHeight="1">
      <c r="C8303" s="101"/>
    </row>
    <row r="8304" spans="3:3" ht="12.75" customHeight="1">
      <c r="C8304" s="101"/>
    </row>
    <row r="8305" spans="3:3" ht="12.75" customHeight="1">
      <c r="C8305" s="101"/>
    </row>
    <row r="8306" spans="3:3" ht="12.75" customHeight="1">
      <c r="C8306" s="101"/>
    </row>
    <row r="8307" spans="3:3" ht="12.75" customHeight="1">
      <c r="C8307" s="101"/>
    </row>
    <row r="8308" spans="3:3" ht="12.75" customHeight="1">
      <c r="C8308" s="101"/>
    </row>
    <row r="8309" spans="3:3" ht="12.75" customHeight="1">
      <c r="C8309" s="101"/>
    </row>
    <row r="8310" spans="3:3" ht="12.75" customHeight="1">
      <c r="C8310" s="101"/>
    </row>
    <row r="8311" spans="3:3" ht="12.75" customHeight="1">
      <c r="C8311" s="101"/>
    </row>
    <row r="8312" spans="3:3" ht="12.75" customHeight="1">
      <c r="C8312" s="101"/>
    </row>
    <row r="8313" spans="3:3" ht="12.75" customHeight="1">
      <c r="C8313" s="101"/>
    </row>
    <row r="8314" spans="3:3" ht="12.75" customHeight="1">
      <c r="C8314" s="101"/>
    </row>
    <row r="8315" spans="3:3" ht="12.75" customHeight="1">
      <c r="C8315" s="101"/>
    </row>
    <row r="8316" spans="3:3" ht="12.75" customHeight="1">
      <c r="C8316" s="101"/>
    </row>
    <row r="8317" spans="3:3" ht="12.75" customHeight="1">
      <c r="C8317" s="101"/>
    </row>
    <row r="8318" spans="3:3" ht="12.75" customHeight="1">
      <c r="C8318" s="101"/>
    </row>
    <row r="8319" spans="3:3" ht="12.75" customHeight="1">
      <c r="C8319" s="101"/>
    </row>
    <row r="8320" spans="3:3" ht="12.75" customHeight="1">
      <c r="C8320" s="101"/>
    </row>
    <row r="8321" spans="3:3" ht="12.75" customHeight="1">
      <c r="C8321" s="101"/>
    </row>
    <row r="8322" spans="3:3" ht="12.75" customHeight="1">
      <c r="C8322" s="101"/>
    </row>
    <row r="8323" spans="3:3" ht="12.75" customHeight="1">
      <c r="C8323" s="101"/>
    </row>
    <row r="8324" spans="3:3" ht="12.75" customHeight="1">
      <c r="C8324" s="101"/>
    </row>
    <row r="8325" spans="3:3" ht="12.75" customHeight="1">
      <c r="C8325" s="101"/>
    </row>
    <row r="8326" spans="3:3" ht="12.75" customHeight="1">
      <c r="C8326" s="101"/>
    </row>
    <row r="8327" spans="3:3" ht="12.75" customHeight="1">
      <c r="C8327" s="101"/>
    </row>
    <row r="8328" spans="3:3" ht="12.75" customHeight="1">
      <c r="C8328" s="101"/>
    </row>
    <row r="8329" spans="3:3" ht="12.75" customHeight="1">
      <c r="C8329" s="101"/>
    </row>
    <row r="8330" spans="3:3" ht="12.75" customHeight="1">
      <c r="C8330" s="101"/>
    </row>
    <row r="8331" spans="3:3" ht="12.75" customHeight="1">
      <c r="C8331" s="101"/>
    </row>
    <row r="8332" spans="3:3" ht="12.75" customHeight="1">
      <c r="C8332" s="101"/>
    </row>
    <row r="8333" spans="3:3" ht="12.75" customHeight="1">
      <c r="C8333" s="101"/>
    </row>
    <row r="8334" spans="3:3" ht="12.75" customHeight="1">
      <c r="C8334" s="101"/>
    </row>
    <row r="8335" spans="3:3" ht="12.75" customHeight="1">
      <c r="C8335" s="101"/>
    </row>
    <row r="8336" spans="3:3" ht="12.75" customHeight="1">
      <c r="C8336" s="101"/>
    </row>
    <row r="8337" spans="3:3" ht="12.75" customHeight="1">
      <c r="C8337" s="101"/>
    </row>
    <row r="8338" spans="3:3" ht="12.75" customHeight="1">
      <c r="C8338" s="101"/>
    </row>
    <row r="8339" spans="3:3" ht="12.75" customHeight="1">
      <c r="C8339" s="101"/>
    </row>
    <row r="8340" spans="3:3" ht="12.75" customHeight="1">
      <c r="C8340" s="101"/>
    </row>
    <row r="8341" spans="3:3" ht="12.75" customHeight="1">
      <c r="C8341" s="101"/>
    </row>
    <row r="8342" spans="3:3" ht="12.75" customHeight="1">
      <c r="C8342" s="101"/>
    </row>
    <row r="8343" spans="3:3" ht="12.75" customHeight="1">
      <c r="C8343" s="101"/>
    </row>
    <row r="8344" spans="3:3" ht="12.75" customHeight="1">
      <c r="C8344" s="101"/>
    </row>
    <row r="8345" spans="3:3" ht="12.75" customHeight="1">
      <c r="C8345" s="101"/>
    </row>
    <row r="8346" spans="3:3" ht="12.75" customHeight="1">
      <c r="C8346" s="101"/>
    </row>
    <row r="8347" spans="3:3" ht="12.75" customHeight="1">
      <c r="C8347" s="101"/>
    </row>
    <row r="8348" spans="3:3" ht="12.75" customHeight="1">
      <c r="C8348" s="101"/>
    </row>
    <row r="8349" spans="3:3" ht="12.75" customHeight="1">
      <c r="C8349" s="101"/>
    </row>
    <row r="8350" spans="3:3" ht="12.75" customHeight="1">
      <c r="C8350" s="101"/>
    </row>
    <row r="8351" spans="3:3" ht="12.75" customHeight="1">
      <c r="C8351" s="101"/>
    </row>
    <row r="8352" spans="3:3" ht="12.75" customHeight="1">
      <c r="C8352" s="101"/>
    </row>
    <row r="8353" spans="3:3" ht="12.75" customHeight="1">
      <c r="C8353" s="101"/>
    </row>
    <row r="8354" spans="3:3" ht="12.75" customHeight="1">
      <c r="C8354" s="101"/>
    </row>
    <row r="8355" spans="3:3" ht="12.75" customHeight="1">
      <c r="C8355" s="101"/>
    </row>
    <row r="8356" spans="3:3" ht="12.75" customHeight="1">
      <c r="C8356" s="101"/>
    </row>
    <row r="8357" spans="3:3" ht="12.75" customHeight="1">
      <c r="C8357" s="101"/>
    </row>
    <row r="8358" spans="3:3" ht="12.75" customHeight="1">
      <c r="C8358" s="101"/>
    </row>
    <row r="8359" spans="3:3" ht="12.75" customHeight="1">
      <c r="C8359" s="101"/>
    </row>
    <row r="8360" spans="3:3" ht="12.75" customHeight="1">
      <c r="C8360" s="101"/>
    </row>
    <row r="8361" spans="3:3" ht="12.75" customHeight="1">
      <c r="C8361" s="101"/>
    </row>
    <row r="8362" spans="3:3" ht="12.75" customHeight="1">
      <c r="C8362" s="101"/>
    </row>
    <row r="8363" spans="3:3" ht="12.75" customHeight="1">
      <c r="C8363" s="101"/>
    </row>
    <row r="8364" spans="3:3" ht="12.75" customHeight="1">
      <c r="C8364" s="101"/>
    </row>
    <row r="8365" spans="3:3" ht="12.75" customHeight="1">
      <c r="C8365" s="101"/>
    </row>
    <row r="8366" spans="3:3" ht="12.75" customHeight="1">
      <c r="C8366" s="101"/>
    </row>
    <row r="8367" spans="3:3" ht="12.75" customHeight="1">
      <c r="C8367" s="101"/>
    </row>
    <row r="8368" spans="3:3" ht="12.75" customHeight="1">
      <c r="C8368" s="101"/>
    </row>
    <row r="8369" spans="3:3" ht="12.75" customHeight="1">
      <c r="C8369" s="101"/>
    </row>
    <row r="8370" spans="3:3" ht="12.75" customHeight="1">
      <c r="C8370" s="101"/>
    </row>
    <row r="8371" spans="3:3" ht="12.75" customHeight="1">
      <c r="C8371" s="101"/>
    </row>
    <row r="8372" spans="3:3" ht="12.75" customHeight="1">
      <c r="C8372" s="101"/>
    </row>
    <row r="8373" spans="3:3" ht="12.75" customHeight="1">
      <c r="C8373" s="101"/>
    </row>
    <row r="8374" spans="3:3" ht="12.75" customHeight="1">
      <c r="C8374" s="101"/>
    </row>
    <row r="8375" spans="3:3" ht="12.75" customHeight="1">
      <c r="C8375" s="101"/>
    </row>
    <row r="8376" spans="3:3" ht="12.75" customHeight="1">
      <c r="C8376" s="101"/>
    </row>
    <row r="8377" spans="3:3" ht="12.75" customHeight="1">
      <c r="C8377" s="101"/>
    </row>
    <row r="8378" spans="3:3" ht="12.75" customHeight="1">
      <c r="C8378" s="101"/>
    </row>
    <row r="8379" spans="3:3" ht="12.75" customHeight="1">
      <c r="C8379" s="101"/>
    </row>
    <row r="8380" spans="3:3" ht="12.75" customHeight="1">
      <c r="C8380" s="101"/>
    </row>
    <row r="8381" spans="3:3" ht="12.75" customHeight="1">
      <c r="C8381" s="101"/>
    </row>
    <row r="8382" spans="3:3" ht="12.75" customHeight="1">
      <c r="C8382" s="101"/>
    </row>
    <row r="8383" spans="3:3" ht="12.75" customHeight="1">
      <c r="C8383" s="101"/>
    </row>
    <row r="8384" spans="3:3" ht="12.75" customHeight="1">
      <c r="C8384" s="101"/>
    </row>
    <row r="8385" spans="3:3" ht="12.75" customHeight="1">
      <c r="C8385" s="101"/>
    </row>
    <row r="8386" spans="3:3" ht="12.75" customHeight="1">
      <c r="C8386" s="101"/>
    </row>
    <row r="8387" spans="3:3" ht="12.75" customHeight="1">
      <c r="C8387" s="101"/>
    </row>
    <row r="8388" spans="3:3" ht="12.75" customHeight="1">
      <c r="C8388" s="101"/>
    </row>
    <row r="8389" spans="3:3" ht="12.75" customHeight="1">
      <c r="C8389" s="101"/>
    </row>
    <row r="8390" spans="3:3" ht="12.75" customHeight="1">
      <c r="C8390" s="101"/>
    </row>
    <row r="8391" spans="3:3" ht="12.75" customHeight="1">
      <c r="C8391" s="101"/>
    </row>
    <row r="8392" spans="3:3" ht="12.75" customHeight="1">
      <c r="C8392" s="101"/>
    </row>
    <row r="8393" spans="3:3" ht="12.75" customHeight="1">
      <c r="C8393" s="101"/>
    </row>
    <row r="8394" spans="3:3" ht="12.75" customHeight="1">
      <c r="C8394" s="101"/>
    </row>
    <row r="8395" spans="3:3" ht="12.75" customHeight="1">
      <c r="C8395" s="101"/>
    </row>
    <row r="8396" spans="3:3" ht="12.75" customHeight="1">
      <c r="C8396" s="101"/>
    </row>
    <row r="8397" spans="3:3" ht="12.75" customHeight="1">
      <c r="C8397" s="101"/>
    </row>
    <row r="8398" spans="3:3" ht="12.75" customHeight="1">
      <c r="C8398" s="101"/>
    </row>
    <row r="8399" spans="3:3" ht="12.75" customHeight="1">
      <c r="C8399" s="101"/>
    </row>
    <row r="8400" spans="3:3" ht="12.75" customHeight="1">
      <c r="C8400" s="101"/>
    </row>
    <row r="8401" spans="3:3" ht="12.75" customHeight="1">
      <c r="C8401" s="101"/>
    </row>
    <row r="8402" spans="3:3" ht="12.75" customHeight="1">
      <c r="C8402" s="101"/>
    </row>
    <row r="8403" spans="3:3" ht="12.75" customHeight="1">
      <c r="C8403" s="101"/>
    </row>
    <row r="8404" spans="3:3" ht="12.75" customHeight="1">
      <c r="C8404" s="101"/>
    </row>
    <row r="8405" spans="3:3" ht="12.75" customHeight="1">
      <c r="C8405" s="101"/>
    </row>
    <row r="8406" spans="3:3" ht="12.75" customHeight="1">
      <c r="C8406" s="101"/>
    </row>
    <row r="8407" spans="3:3" ht="12.75" customHeight="1">
      <c r="C8407" s="101"/>
    </row>
    <row r="8408" spans="3:3" ht="12.75" customHeight="1">
      <c r="C8408" s="101"/>
    </row>
    <row r="8409" spans="3:3" ht="12.75" customHeight="1">
      <c r="C8409" s="101"/>
    </row>
    <row r="8410" spans="3:3" ht="12.75" customHeight="1">
      <c r="C8410" s="101"/>
    </row>
    <row r="8411" spans="3:3" ht="12.75" customHeight="1">
      <c r="C8411" s="101"/>
    </row>
    <row r="8412" spans="3:3" ht="12.75" customHeight="1">
      <c r="C8412" s="101"/>
    </row>
    <row r="8413" spans="3:3" ht="12.75" customHeight="1">
      <c r="C8413" s="101"/>
    </row>
    <row r="8414" spans="3:3" ht="12.75" customHeight="1">
      <c r="C8414" s="101"/>
    </row>
    <row r="8415" spans="3:3" ht="12.75" customHeight="1">
      <c r="C8415" s="101"/>
    </row>
    <row r="8416" spans="3:3" ht="12.75" customHeight="1">
      <c r="C8416" s="101"/>
    </row>
    <row r="8417" spans="3:3" ht="12.75" customHeight="1">
      <c r="C8417" s="101"/>
    </row>
    <row r="8418" spans="3:3" ht="12.75" customHeight="1">
      <c r="C8418" s="101"/>
    </row>
    <row r="8419" spans="3:3" ht="12.75" customHeight="1">
      <c r="C8419" s="101"/>
    </row>
    <row r="8420" spans="3:3" ht="12.75" customHeight="1">
      <c r="C8420" s="101"/>
    </row>
    <row r="8421" spans="3:3" ht="12.75" customHeight="1">
      <c r="C8421" s="101"/>
    </row>
    <row r="8422" spans="3:3" ht="12.75" customHeight="1">
      <c r="C8422" s="101"/>
    </row>
    <row r="8423" spans="3:3" ht="12.75" customHeight="1">
      <c r="C8423" s="101"/>
    </row>
    <row r="8424" spans="3:3" ht="12.75" customHeight="1">
      <c r="C8424" s="101"/>
    </row>
    <row r="8425" spans="3:3" ht="12.75" customHeight="1">
      <c r="C8425" s="101"/>
    </row>
    <row r="8426" spans="3:3" ht="12.75" customHeight="1">
      <c r="C8426" s="101"/>
    </row>
    <row r="8427" spans="3:3" ht="12.75" customHeight="1">
      <c r="C8427" s="101"/>
    </row>
    <row r="8428" spans="3:3" ht="12.75" customHeight="1">
      <c r="C8428" s="101"/>
    </row>
    <row r="8429" spans="3:3" ht="12.75" customHeight="1">
      <c r="C8429" s="101"/>
    </row>
    <row r="8430" spans="3:3" ht="12.75" customHeight="1">
      <c r="C8430" s="101"/>
    </row>
    <row r="8431" spans="3:3" ht="12.75" customHeight="1">
      <c r="C8431" s="101"/>
    </row>
    <row r="8432" spans="3:3" ht="12.75" customHeight="1">
      <c r="C8432" s="101"/>
    </row>
    <row r="8433" spans="3:3" ht="12.75" customHeight="1">
      <c r="C8433" s="101"/>
    </row>
    <row r="8434" spans="3:3" ht="12.75" customHeight="1">
      <c r="C8434" s="101"/>
    </row>
    <row r="8435" spans="3:3" ht="12.75" customHeight="1">
      <c r="C8435" s="101"/>
    </row>
    <row r="8436" spans="3:3" ht="12.75" customHeight="1">
      <c r="C8436" s="101"/>
    </row>
    <row r="8437" spans="3:3" ht="12.75" customHeight="1">
      <c r="C8437" s="101"/>
    </row>
    <row r="8438" spans="3:3" ht="12.75" customHeight="1">
      <c r="C8438" s="101"/>
    </row>
    <row r="8439" spans="3:3" ht="12.75" customHeight="1">
      <c r="C8439" s="101"/>
    </row>
    <row r="8440" spans="3:3" ht="12.75" customHeight="1">
      <c r="C8440" s="101"/>
    </row>
    <row r="8441" spans="3:3" ht="12.75" customHeight="1">
      <c r="C8441" s="101"/>
    </row>
    <row r="8442" spans="3:3" ht="12.75" customHeight="1">
      <c r="C8442" s="101"/>
    </row>
    <row r="8443" spans="3:3" ht="12.75" customHeight="1">
      <c r="C8443" s="101"/>
    </row>
    <row r="8444" spans="3:3" ht="12.75" customHeight="1">
      <c r="C8444" s="101"/>
    </row>
    <row r="8445" spans="3:3" ht="12.75" customHeight="1">
      <c r="C8445" s="101"/>
    </row>
    <row r="8446" spans="3:3" ht="12.75" customHeight="1">
      <c r="C8446" s="101"/>
    </row>
    <row r="8447" spans="3:3" ht="12.75" customHeight="1">
      <c r="C8447" s="101"/>
    </row>
    <row r="8448" spans="3:3" ht="12.75" customHeight="1">
      <c r="C8448" s="101"/>
    </row>
    <row r="8449" spans="3:3" ht="12.75" customHeight="1">
      <c r="C8449" s="101"/>
    </row>
    <row r="8450" spans="3:3" ht="12.75" customHeight="1">
      <c r="C8450" s="101"/>
    </row>
    <row r="8451" spans="3:3" ht="12.75" customHeight="1">
      <c r="C8451" s="101"/>
    </row>
    <row r="8452" spans="3:3" ht="12.75" customHeight="1">
      <c r="C8452" s="101"/>
    </row>
    <row r="8453" spans="3:3" ht="12.75" customHeight="1">
      <c r="C8453" s="101"/>
    </row>
    <row r="8454" spans="3:3" ht="12.75" customHeight="1">
      <c r="C8454" s="101"/>
    </row>
    <row r="8455" spans="3:3" ht="12.75" customHeight="1">
      <c r="C8455" s="101"/>
    </row>
    <row r="8456" spans="3:3" ht="12.75" customHeight="1">
      <c r="C8456" s="101"/>
    </row>
    <row r="8457" spans="3:3" ht="12.75" customHeight="1">
      <c r="C8457" s="101"/>
    </row>
    <row r="8458" spans="3:3" ht="12.75" customHeight="1">
      <c r="C8458" s="101"/>
    </row>
    <row r="8459" spans="3:3" ht="12.75" customHeight="1">
      <c r="C8459" s="101"/>
    </row>
    <row r="8460" spans="3:3" ht="12.75" customHeight="1">
      <c r="C8460" s="101"/>
    </row>
    <row r="8461" spans="3:3" ht="12.75" customHeight="1">
      <c r="C8461" s="101"/>
    </row>
    <row r="8462" spans="3:3" ht="12.75" customHeight="1">
      <c r="C8462" s="101"/>
    </row>
    <row r="8463" spans="3:3" ht="12.75" customHeight="1">
      <c r="C8463" s="101"/>
    </row>
    <row r="8464" spans="3:3" ht="12.75" customHeight="1">
      <c r="C8464" s="101"/>
    </row>
    <row r="8465" spans="3:3" ht="12.75" customHeight="1">
      <c r="C8465" s="101"/>
    </row>
    <row r="8466" spans="3:3" ht="12.75" customHeight="1">
      <c r="C8466" s="101"/>
    </row>
    <row r="8467" spans="3:3" ht="12.75" customHeight="1">
      <c r="C8467" s="101"/>
    </row>
    <row r="8468" spans="3:3" ht="12.75" customHeight="1">
      <c r="C8468" s="101"/>
    </row>
    <row r="8469" spans="3:3" ht="12.75" customHeight="1">
      <c r="C8469" s="101"/>
    </row>
    <row r="8470" spans="3:3" ht="12.75" customHeight="1">
      <c r="C8470" s="101"/>
    </row>
    <row r="8471" spans="3:3" ht="12.75" customHeight="1">
      <c r="C8471" s="101"/>
    </row>
    <row r="8472" spans="3:3" ht="12.75" customHeight="1">
      <c r="C8472" s="101"/>
    </row>
    <row r="8473" spans="3:3" ht="12.75" customHeight="1">
      <c r="C8473" s="101"/>
    </row>
    <row r="8474" spans="3:3" ht="12.75" customHeight="1">
      <c r="C8474" s="101"/>
    </row>
    <row r="8475" spans="3:3" ht="12.75" customHeight="1">
      <c r="C8475" s="101"/>
    </row>
    <row r="8476" spans="3:3" ht="12.75" customHeight="1">
      <c r="C8476" s="101"/>
    </row>
    <row r="8477" spans="3:3" ht="12.75" customHeight="1">
      <c r="C8477" s="101"/>
    </row>
    <row r="8478" spans="3:3" ht="12.75" customHeight="1">
      <c r="C8478" s="101"/>
    </row>
    <row r="8479" spans="3:3" ht="12.75" customHeight="1">
      <c r="C8479" s="101"/>
    </row>
    <row r="8480" spans="3:3" ht="12.75" customHeight="1">
      <c r="C8480" s="101"/>
    </row>
    <row r="8481" spans="3:3" ht="12.75" customHeight="1">
      <c r="C8481" s="101"/>
    </row>
    <row r="8482" spans="3:3" ht="12.75" customHeight="1">
      <c r="C8482" s="101"/>
    </row>
    <row r="8483" spans="3:3" ht="12.75" customHeight="1">
      <c r="C8483" s="101"/>
    </row>
    <row r="8484" spans="3:3" ht="12.75" customHeight="1">
      <c r="C8484" s="101"/>
    </row>
    <row r="8485" spans="3:3" ht="12.75" customHeight="1">
      <c r="C8485" s="101"/>
    </row>
    <row r="8486" spans="3:3" ht="12.75" customHeight="1">
      <c r="C8486" s="101"/>
    </row>
    <row r="8487" spans="3:3" ht="12.75" customHeight="1">
      <c r="C8487" s="101"/>
    </row>
    <row r="8488" spans="3:3" ht="12.75" customHeight="1">
      <c r="C8488" s="101"/>
    </row>
    <row r="8489" spans="3:3" ht="12.75" customHeight="1">
      <c r="C8489" s="101"/>
    </row>
    <row r="8490" spans="3:3" ht="12.75" customHeight="1">
      <c r="C8490" s="101"/>
    </row>
    <row r="8491" spans="3:3" ht="12.75" customHeight="1">
      <c r="C8491" s="101"/>
    </row>
    <row r="8492" spans="3:3" ht="12.75" customHeight="1">
      <c r="C8492" s="101"/>
    </row>
    <row r="8493" spans="3:3" ht="12.75" customHeight="1">
      <c r="C8493" s="101"/>
    </row>
    <row r="8494" spans="3:3" ht="12.75" customHeight="1">
      <c r="C8494" s="101"/>
    </row>
    <row r="8495" spans="3:3" ht="12.75" customHeight="1">
      <c r="C8495" s="101"/>
    </row>
    <row r="8496" spans="3:3" ht="12.75" customHeight="1">
      <c r="C8496" s="101"/>
    </row>
    <row r="8497" spans="3:3" ht="12.75" customHeight="1">
      <c r="C8497" s="101"/>
    </row>
    <row r="8498" spans="3:3" ht="12.75" customHeight="1">
      <c r="C8498" s="101"/>
    </row>
    <row r="8499" spans="3:3" ht="12.75" customHeight="1">
      <c r="C8499" s="101"/>
    </row>
    <row r="8500" spans="3:3" ht="12.75" customHeight="1">
      <c r="C8500" s="101"/>
    </row>
    <row r="8501" spans="3:3" ht="12.75" customHeight="1">
      <c r="C8501" s="101"/>
    </row>
    <row r="8502" spans="3:3" ht="12.75" customHeight="1">
      <c r="C8502" s="101"/>
    </row>
    <row r="8503" spans="3:3" ht="12.75" customHeight="1">
      <c r="C8503" s="101"/>
    </row>
    <row r="8504" spans="3:3" ht="12.75" customHeight="1">
      <c r="C8504" s="101"/>
    </row>
    <row r="8505" spans="3:3" ht="12.75" customHeight="1">
      <c r="C8505" s="101"/>
    </row>
    <row r="8506" spans="3:3" ht="12.75" customHeight="1">
      <c r="C8506" s="101"/>
    </row>
    <row r="8507" spans="3:3" ht="12.75" customHeight="1">
      <c r="C8507" s="101"/>
    </row>
    <row r="8508" spans="3:3" ht="12.75" customHeight="1">
      <c r="C8508" s="101"/>
    </row>
    <row r="8509" spans="3:3" ht="12.75" customHeight="1">
      <c r="C8509" s="101"/>
    </row>
    <row r="8510" spans="3:3" ht="12.75" customHeight="1">
      <c r="C8510" s="101"/>
    </row>
    <row r="8511" spans="3:3" ht="12.75" customHeight="1">
      <c r="C8511" s="101"/>
    </row>
    <row r="8512" spans="3:3" ht="12.75" customHeight="1">
      <c r="C8512" s="101"/>
    </row>
    <row r="8513" spans="3:3" ht="12.75" customHeight="1">
      <c r="C8513" s="101"/>
    </row>
    <row r="8514" spans="3:3" ht="12.75" customHeight="1">
      <c r="C8514" s="101"/>
    </row>
    <row r="8515" spans="3:3" ht="12.75" customHeight="1">
      <c r="C8515" s="101"/>
    </row>
    <row r="8516" spans="3:3" ht="12.75" customHeight="1">
      <c r="C8516" s="101"/>
    </row>
    <row r="8517" spans="3:3" ht="12.75" customHeight="1">
      <c r="C8517" s="101"/>
    </row>
    <row r="8518" spans="3:3" ht="12.75" customHeight="1">
      <c r="C8518" s="101"/>
    </row>
    <row r="8519" spans="3:3" ht="12.75" customHeight="1">
      <c r="C8519" s="101"/>
    </row>
    <row r="8520" spans="3:3" ht="12.75" customHeight="1">
      <c r="C8520" s="101"/>
    </row>
    <row r="8521" spans="3:3" ht="12.75" customHeight="1">
      <c r="C8521" s="101"/>
    </row>
    <row r="8522" spans="3:3" ht="12.75" customHeight="1">
      <c r="C8522" s="101"/>
    </row>
    <row r="8523" spans="3:3" ht="12.75" customHeight="1">
      <c r="C8523" s="101"/>
    </row>
    <row r="8524" spans="3:3" ht="12.75" customHeight="1">
      <c r="C8524" s="101"/>
    </row>
    <row r="8525" spans="3:3" ht="12.75" customHeight="1">
      <c r="C8525" s="101"/>
    </row>
    <row r="8526" spans="3:3" ht="12.75" customHeight="1">
      <c r="C8526" s="101"/>
    </row>
    <row r="8527" spans="3:3" ht="12.75" customHeight="1">
      <c r="C8527" s="101"/>
    </row>
    <row r="8528" spans="3:3" ht="12.75" customHeight="1">
      <c r="C8528" s="101"/>
    </row>
    <row r="8529" spans="3:3" ht="12.75" customHeight="1">
      <c r="C8529" s="101"/>
    </row>
    <row r="8530" spans="3:3" ht="12.75" customHeight="1">
      <c r="C8530" s="101"/>
    </row>
    <row r="8531" spans="3:3" ht="12.75" customHeight="1">
      <c r="C8531" s="101"/>
    </row>
    <row r="8532" spans="3:3" ht="12.75" customHeight="1">
      <c r="C8532" s="101"/>
    </row>
    <row r="8533" spans="3:3" ht="12.75" customHeight="1">
      <c r="C8533" s="101"/>
    </row>
    <row r="8534" spans="3:3" ht="12.75" customHeight="1">
      <c r="C8534" s="101"/>
    </row>
    <row r="8535" spans="3:3" ht="12.75" customHeight="1">
      <c r="C8535" s="101"/>
    </row>
    <row r="8536" spans="3:3" ht="12.75" customHeight="1">
      <c r="C8536" s="101"/>
    </row>
    <row r="8537" spans="3:3" ht="12.75" customHeight="1">
      <c r="C8537" s="101"/>
    </row>
    <row r="8538" spans="3:3" ht="12.75" customHeight="1">
      <c r="C8538" s="101"/>
    </row>
    <row r="8539" spans="3:3" ht="12.75" customHeight="1">
      <c r="C8539" s="101"/>
    </row>
    <row r="8540" spans="3:3" ht="12.75" customHeight="1">
      <c r="C8540" s="101"/>
    </row>
    <row r="8541" spans="3:3" ht="12.75" customHeight="1">
      <c r="C8541" s="101"/>
    </row>
    <row r="8542" spans="3:3" ht="12.75" customHeight="1">
      <c r="C8542" s="101"/>
    </row>
    <row r="8543" spans="3:3" ht="12.75" customHeight="1">
      <c r="C8543" s="101"/>
    </row>
    <row r="8544" spans="3:3" ht="12.75" customHeight="1">
      <c r="C8544" s="101"/>
    </row>
    <row r="8545" spans="3:3" ht="12.75" customHeight="1">
      <c r="C8545" s="101"/>
    </row>
    <row r="8546" spans="3:3" ht="12.75" customHeight="1">
      <c r="C8546" s="101"/>
    </row>
    <row r="8547" spans="3:3" ht="12.75" customHeight="1">
      <c r="C8547" s="101"/>
    </row>
    <row r="8548" spans="3:3" ht="12.75" customHeight="1">
      <c r="C8548" s="101"/>
    </row>
    <row r="8549" spans="3:3" ht="12.75" customHeight="1">
      <c r="C8549" s="101"/>
    </row>
    <row r="8550" spans="3:3" ht="12.75" customHeight="1">
      <c r="C8550" s="101"/>
    </row>
    <row r="8551" spans="3:3" ht="12.75" customHeight="1">
      <c r="C8551" s="101"/>
    </row>
    <row r="8552" spans="3:3" ht="12.75" customHeight="1">
      <c r="C8552" s="101"/>
    </row>
    <row r="8553" spans="3:3" ht="12.75" customHeight="1">
      <c r="C8553" s="101"/>
    </row>
    <row r="8554" spans="3:3" ht="12.75" customHeight="1">
      <c r="C8554" s="101"/>
    </row>
    <row r="8555" spans="3:3" ht="12.75" customHeight="1">
      <c r="C8555" s="101"/>
    </row>
    <row r="8556" spans="3:3" ht="12.75" customHeight="1">
      <c r="C8556" s="101"/>
    </row>
    <row r="8557" spans="3:3" ht="12.75" customHeight="1">
      <c r="C8557" s="101"/>
    </row>
    <row r="8558" spans="3:3" ht="12.75" customHeight="1">
      <c r="C8558" s="101"/>
    </row>
    <row r="8559" spans="3:3" ht="12.75" customHeight="1">
      <c r="C8559" s="101"/>
    </row>
    <row r="8560" spans="3:3" ht="12.75" customHeight="1">
      <c r="C8560" s="101"/>
    </row>
    <row r="8561" spans="3:3" ht="12.75" customHeight="1">
      <c r="C8561" s="101"/>
    </row>
    <row r="8562" spans="3:3" ht="12.75" customHeight="1">
      <c r="C8562" s="101"/>
    </row>
    <row r="8563" spans="3:3" ht="12.75" customHeight="1">
      <c r="C8563" s="101"/>
    </row>
    <row r="8564" spans="3:3" ht="12.75" customHeight="1">
      <c r="C8564" s="101"/>
    </row>
    <row r="8565" spans="3:3" ht="12.75" customHeight="1">
      <c r="C8565" s="101"/>
    </row>
    <row r="8566" spans="3:3" ht="12.75" customHeight="1">
      <c r="C8566" s="101"/>
    </row>
    <row r="8567" spans="3:3" ht="12.75" customHeight="1">
      <c r="C8567" s="101"/>
    </row>
    <row r="8568" spans="3:3" ht="12.75" customHeight="1">
      <c r="C8568" s="101"/>
    </row>
    <row r="8569" spans="3:3" ht="12.75" customHeight="1">
      <c r="C8569" s="101"/>
    </row>
    <row r="8570" spans="3:3" ht="12.75" customHeight="1">
      <c r="C8570" s="101"/>
    </row>
    <row r="8571" spans="3:3" ht="12.75" customHeight="1">
      <c r="C8571" s="101"/>
    </row>
    <row r="8572" spans="3:3" ht="12.75" customHeight="1">
      <c r="C8572" s="101"/>
    </row>
    <row r="8573" spans="3:3" ht="12.75" customHeight="1">
      <c r="C8573" s="101"/>
    </row>
    <row r="8574" spans="3:3" ht="12.75" customHeight="1">
      <c r="C8574" s="101"/>
    </row>
    <row r="8575" spans="3:3" ht="12.75" customHeight="1">
      <c r="C8575" s="101"/>
    </row>
    <row r="8576" spans="3:3" ht="12.75" customHeight="1">
      <c r="C8576" s="101"/>
    </row>
    <row r="8577" spans="3:3" ht="12.75" customHeight="1">
      <c r="C8577" s="101"/>
    </row>
    <row r="8578" spans="3:3" ht="12.75" customHeight="1">
      <c r="C8578" s="101"/>
    </row>
    <row r="8579" spans="3:3" ht="12.75" customHeight="1">
      <c r="C8579" s="101"/>
    </row>
    <row r="8580" spans="3:3" ht="12.75" customHeight="1">
      <c r="C8580" s="101"/>
    </row>
    <row r="8581" spans="3:3" ht="12.75" customHeight="1">
      <c r="C8581" s="101"/>
    </row>
    <row r="8582" spans="3:3" ht="12.75" customHeight="1">
      <c r="C8582" s="101"/>
    </row>
    <row r="8583" spans="3:3" ht="12.75" customHeight="1">
      <c r="C8583" s="101"/>
    </row>
    <row r="8584" spans="3:3" ht="12.75" customHeight="1">
      <c r="C8584" s="101"/>
    </row>
    <row r="8585" spans="3:3" ht="12.75" customHeight="1">
      <c r="C8585" s="101"/>
    </row>
    <row r="8586" spans="3:3" ht="12.75" customHeight="1">
      <c r="C8586" s="101"/>
    </row>
    <row r="8587" spans="3:3" ht="12.75" customHeight="1">
      <c r="C8587" s="101"/>
    </row>
    <row r="8588" spans="3:3" ht="12.75" customHeight="1">
      <c r="C8588" s="101"/>
    </row>
    <row r="8589" spans="3:3" ht="12.75" customHeight="1">
      <c r="C8589" s="101"/>
    </row>
    <row r="8590" spans="3:3" ht="12.75" customHeight="1">
      <c r="C8590" s="101"/>
    </row>
    <row r="8591" spans="3:3" ht="12.75" customHeight="1">
      <c r="C8591" s="101"/>
    </row>
    <row r="8592" spans="3:3" ht="12.75" customHeight="1">
      <c r="C8592" s="101"/>
    </row>
    <row r="8593" spans="3:3" ht="12.75" customHeight="1">
      <c r="C8593" s="101"/>
    </row>
    <row r="8594" spans="3:3" ht="12.75" customHeight="1">
      <c r="C8594" s="101"/>
    </row>
    <row r="8595" spans="3:3" ht="12.75" customHeight="1">
      <c r="C8595" s="101"/>
    </row>
    <row r="8596" spans="3:3" ht="12.75" customHeight="1">
      <c r="C8596" s="101"/>
    </row>
    <row r="8597" spans="3:3" ht="12.75" customHeight="1">
      <c r="C8597" s="101"/>
    </row>
    <row r="8598" spans="3:3" ht="12.75" customHeight="1">
      <c r="C8598" s="101"/>
    </row>
    <row r="8599" spans="3:3" ht="12.75" customHeight="1">
      <c r="C8599" s="101"/>
    </row>
    <row r="8600" spans="3:3" ht="12.75" customHeight="1">
      <c r="C8600" s="101"/>
    </row>
    <row r="8601" spans="3:3" ht="12.75" customHeight="1">
      <c r="C8601" s="101"/>
    </row>
    <row r="8602" spans="3:3" ht="12.75" customHeight="1">
      <c r="C8602" s="101"/>
    </row>
    <row r="8603" spans="3:3" ht="12.75" customHeight="1">
      <c r="C8603" s="101"/>
    </row>
    <row r="8604" spans="3:3" ht="12.75" customHeight="1">
      <c r="C8604" s="101"/>
    </row>
    <row r="8605" spans="3:3" ht="12.75" customHeight="1">
      <c r="C8605" s="101"/>
    </row>
    <row r="8606" spans="3:3" ht="12.75" customHeight="1">
      <c r="C8606" s="101"/>
    </row>
    <row r="8607" spans="3:3" ht="12.75" customHeight="1">
      <c r="C8607" s="101"/>
    </row>
    <row r="8608" spans="3:3" ht="12.75" customHeight="1">
      <c r="C8608" s="101"/>
    </row>
    <row r="8609" spans="3:3" ht="12.75" customHeight="1">
      <c r="C8609" s="101"/>
    </row>
    <row r="8610" spans="3:3" ht="12.75" customHeight="1">
      <c r="C8610" s="101"/>
    </row>
    <row r="8611" spans="3:3" ht="12.75" customHeight="1">
      <c r="C8611" s="101"/>
    </row>
    <row r="8612" spans="3:3" ht="12.75" customHeight="1">
      <c r="C8612" s="101"/>
    </row>
    <row r="8613" spans="3:3" ht="12.75" customHeight="1">
      <c r="C8613" s="101"/>
    </row>
    <row r="8614" spans="3:3" ht="12.75" customHeight="1">
      <c r="C8614" s="101"/>
    </row>
    <row r="8615" spans="3:3" ht="12.75" customHeight="1">
      <c r="C8615" s="101"/>
    </row>
    <row r="8616" spans="3:3" ht="12.75" customHeight="1">
      <c r="C8616" s="101"/>
    </row>
    <row r="8617" spans="3:3" ht="12.75" customHeight="1">
      <c r="C8617" s="101"/>
    </row>
    <row r="8618" spans="3:3" ht="12.75" customHeight="1">
      <c r="C8618" s="101"/>
    </row>
    <row r="8619" spans="3:3" ht="12.75" customHeight="1">
      <c r="C8619" s="101"/>
    </row>
    <row r="8620" spans="3:3" ht="12.75" customHeight="1">
      <c r="C8620" s="101"/>
    </row>
    <row r="8621" spans="3:3" ht="12.75" customHeight="1">
      <c r="C8621" s="101"/>
    </row>
    <row r="8622" spans="3:3" ht="12.75" customHeight="1">
      <c r="C8622" s="101"/>
    </row>
    <row r="8623" spans="3:3" ht="12.75" customHeight="1">
      <c r="C8623" s="101"/>
    </row>
    <row r="8624" spans="3:3" ht="12.75" customHeight="1">
      <c r="C8624" s="101"/>
    </row>
    <row r="8625" spans="3:3" ht="12.75" customHeight="1">
      <c r="C8625" s="101"/>
    </row>
    <row r="8626" spans="3:3" ht="12.75" customHeight="1">
      <c r="C8626" s="101"/>
    </row>
    <row r="8627" spans="3:3" ht="12.75" customHeight="1">
      <c r="C8627" s="101"/>
    </row>
    <row r="8628" spans="3:3" ht="12.75" customHeight="1">
      <c r="C8628" s="101"/>
    </row>
    <row r="8629" spans="3:3" ht="12.75" customHeight="1">
      <c r="C8629" s="101"/>
    </row>
    <row r="8630" spans="3:3" ht="12.75" customHeight="1">
      <c r="C8630" s="101"/>
    </row>
    <row r="8631" spans="3:3" ht="12.75" customHeight="1">
      <c r="C8631" s="101"/>
    </row>
    <row r="8632" spans="3:3" ht="12.75" customHeight="1">
      <c r="C8632" s="101"/>
    </row>
    <row r="8633" spans="3:3" ht="12.75" customHeight="1">
      <c r="C8633" s="101"/>
    </row>
    <row r="8634" spans="3:3" ht="12.75" customHeight="1">
      <c r="C8634" s="101"/>
    </row>
    <row r="8635" spans="3:3" ht="12.75" customHeight="1">
      <c r="C8635" s="101"/>
    </row>
    <row r="8636" spans="3:3" ht="12.75" customHeight="1">
      <c r="C8636" s="101"/>
    </row>
    <row r="8637" spans="3:3" ht="12.75" customHeight="1">
      <c r="C8637" s="101"/>
    </row>
    <row r="8638" spans="3:3" ht="12.75" customHeight="1">
      <c r="C8638" s="101"/>
    </row>
    <row r="8639" spans="3:3" ht="12.75" customHeight="1">
      <c r="C8639" s="101"/>
    </row>
    <row r="8640" spans="3:3" ht="12.75" customHeight="1">
      <c r="C8640" s="101"/>
    </row>
    <row r="8641" spans="3:3" ht="12.75" customHeight="1">
      <c r="C8641" s="101"/>
    </row>
    <row r="8642" spans="3:3" ht="12.75" customHeight="1">
      <c r="C8642" s="101"/>
    </row>
    <row r="8643" spans="3:3" ht="12.75" customHeight="1">
      <c r="C8643" s="101"/>
    </row>
    <row r="8644" spans="3:3" ht="12.75" customHeight="1">
      <c r="C8644" s="101"/>
    </row>
    <row r="8645" spans="3:3" ht="12.75" customHeight="1">
      <c r="C8645" s="101"/>
    </row>
    <row r="8646" spans="3:3" ht="12.75" customHeight="1">
      <c r="C8646" s="101"/>
    </row>
    <row r="8647" spans="3:3" ht="12.75" customHeight="1">
      <c r="C8647" s="101"/>
    </row>
    <row r="8648" spans="3:3" ht="12.75" customHeight="1">
      <c r="C8648" s="101"/>
    </row>
    <row r="8649" spans="3:3" ht="12.75" customHeight="1">
      <c r="C8649" s="101"/>
    </row>
    <row r="8650" spans="3:3" ht="12.75" customHeight="1">
      <c r="C8650" s="101"/>
    </row>
    <row r="8651" spans="3:3" ht="12.75" customHeight="1">
      <c r="C8651" s="101"/>
    </row>
    <row r="8652" spans="3:3" ht="12.75" customHeight="1">
      <c r="C8652" s="101"/>
    </row>
    <row r="8653" spans="3:3" ht="12.75" customHeight="1">
      <c r="C8653" s="101"/>
    </row>
    <row r="8654" spans="3:3" ht="12.75" customHeight="1">
      <c r="C8654" s="101"/>
    </row>
    <row r="8655" spans="3:3" ht="12.75" customHeight="1">
      <c r="C8655" s="101"/>
    </row>
    <row r="8656" spans="3:3" ht="12.75" customHeight="1">
      <c r="C8656" s="101"/>
    </row>
    <row r="8657" spans="3:3" ht="12.75" customHeight="1">
      <c r="C8657" s="101"/>
    </row>
    <row r="8658" spans="3:3" ht="12.75" customHeight="1">
      <c r="C8658" s="101"/>
    </row>
    <row r="8659" spans="3:3" ht="12.75" customHeight="1">
      <c r="C8659" s="101"/>
    </row>
    <row r="8660" spans="3:3" ht="12.75" customHeight="1">
      <c r="C8660" s="101"/>
    </row>
    <row r="8661" spans="3:3" ht="12.75" customHeight="1">
      <c r="C8661" s="101"/>
    </row>
    <row r="8662" spans="3:3" ht="12.75" customHeight="1">
      <c r="C8662" s="101"/>
    </row>
    <row r="8663" spans="3:3" ht="12.75" customHeight="1">
      <c r="C8663" s="101"/>
    </row>
    <row r="8664" spans="3:3" ht="12.75" customHeight="1">
      <c r="C8664" s="101"/>
    </row>
    <row r="8665" spans="3:3" ht="12.75" customHeight="1">
      <c r="C8665" s="101"/>
    </row>
    <row r="8666" spans="3:3" ht="12.75" customHeight="1">
      <c r="C8666" s="101"/>
    </row>
    <row r="8667" spans="3:3" ht="12.75" customHeight="1">
      <c r="C8667" s="101"/>
    </row>
    <row r="8668" spans="3:3" ht="12.75" customHeight="1">
      <c r="C8668" s="101"/>
    </row>
    <row r="8669" spans="3:3" ht="12.75" customHeight="1">
      <c r="C8669" s="101"/>
    </row>
    <row r="8670" spans="3:3" ht="12.75" customHeight="1">
      <c r="C8670" s="101"/>
    </row>
    <row r="8671" spans="3:3" ht="12.75" customHeight="1">
      <c r="C8671" s="101"/>
    </row>
    <row r="8672" spans="3:3" ht="12.75" customHeight="1">
      <c r="C8672" s="101"/>
    </row>
    <row r="8673" spans="3:3" ht="12.75" customHeight="1">
      <c r="C8673" s="101"/>
    </row>
    <row r="8674" spans="3:3" ht="12.75" customHeight="1">
      <c r="C8674" s="101"/>
    </row>
    <row r="8675" spans="3:3" ht="12.75" customHeight="1">
      <c r="C8675" s="101"/>
    </row>
    <row r="8676" spans="3:3" ht="12.75" customHeight="1">
      <c r="C8676" s="101"/>
    </row>
    <row r="8677" spans="3:3" ht="12.75" customHeight="1">
      <c r="C8677" s="101"/>
    </row>
    <row r="8678" spans="3:3" ht="12.75" customHeight="1">
      <c r="C8678" s="101"/>
    </row>
    <row r="8679" spans="3:3" ht="12.75" customHeight="1">
      <c r="C8679" s="101"/>
    </row>
    <row r="8680" spans="3:3" ht="12.75" customHeight="1">
      <c r="C8680" s="101"/>
    </row>
    <row r="8681" spans="3:3" ht="12.75" customHeight="1">
      <c r="C8681" s="101"/>
    </row>
    <row r="8682" spans="3:3" ht="12.75" customHeight="1">
      <c r="C8682" s="101"/>
    </row>
    <row r="8683" spans="3:3" ht="12.75" customHeight="1">
      <c r="C8683" s="101"/>
    </row>
    <row r="8684" spans="3:3" ht="12.75" customHeight="1">
      <c r="C8684" s="101"/>
    </row>
    <row r="8685" spans="3:3" ht="12.75" customHeight="1">
      <c r="C8685" s="101"/>
    </row>
    <row r="8686" spans="3:3" ht="12.75" customHeight="1">
      <c r="C8686" s="101"/>
    </row>
    <row r="8687" spans="3:3" ht="12.75" customHeight="1">
      <c r="C8687" s="101"/>
    </row>
    <row r="8688" spans="3:3" ht="12.75" customHeight="1">
      <c r="C8688" s="101"/>
    </row>
    <row r="8689" spans="3:3" ht="12.75" customHeight="1">
      <c r="C8689" s="101"/>
    </row>
    <row r="8690" spans="3:3" ht="12.75" customHeight="1">
      <c r="C8690" s="101"/>
    </row>
    <row r="8691" spans="3:3" ht="12.75" customHeight="1">
      <c r="C8691" s="101"/>
    </row>
    <row r="8692" spans="3:3" ht="12.75" customHeight="1">
      <c r="C8692" s="101"/>
    </row>
    <row r="8693" spans="3:3" ht="12.75" customHeight="1">
      <c r="C8693" s="101"/>
    </row>
    <row r="8694" spans="3:3" ht="12.75" customHeight="1">
      <c r="C8694" s="101"/>
    </row>
    <row r="8695" spans="3:3" ht="12.75" customHeight="1">
      <c r="C8695" s="101"/>
    </row>
    <row r="8696" spans="3:3" ht="12.75" customHeight="1">
      <c r="C8696" s="101"/>
    </row>
    <row r="8697" spans="3:3" ht="12.75" customHeight="1">
      <c r="C8697" s="101"/>
    </row>
    <row r="8698" spans="3:3" ht="12.75" customHeight="1">
      <c r="C8698" s="101"/>
    </row>
    <row r="8699" spans="3:3" ht="12.75" customHeight="1">
      <c r="C8699" s="101"/>
    </row>
    <row r="8700" spans="3:3" ht="12.75" customHeight="1">
      <c r="C8700" s="101"/>
    </row>
    <row r="8701" spans="3:3" ht="12.75" customHeight="1">
      <c r="C8701" s="101"/>
    </row>
    <row r="8702" spans="3:3" ht="12.75" customHeight="1">
      <c r="C8702" s="101"/>
    </row>
    <row r="8703" spans="3:3" ht="12.75" customHeight="1">
      <c r="C8703" s="101"/>
    </row>
    <row r="8704" spans="3:3" ht="12.75" customHeight="1">
      <c r="C8704" s="101"/>
    </row>
    <row r="8705" spans="3:3" ht="12.75" customHeight="1">
      <c r="C8705" s="101"/>
    </row>
    <row r="8706" spans="3:3" ht="12.75" customHeight="1">
      <c r="C8706" s="101"/>
    </row>
    <row r="8707" spans="3:3" ht="12.75" customHeight="1">
      <c r="C8707" s="101"/>
    </row>
    <row r="8708" spans="3:3" ht="12.75" customHeight="1">
      <c r="C8708" s="101"/>
    </row>
    <row r="8709" spans="3:3" ht="12.75" customHeight="1">
      <c r="C8709" s="101"/>
    </row>
    <row r="8710" spans="3:3" ht="12.75" customHeight="1">
      <c r="C8710" s="101"/>
    </row>
    <row r="8711" spans="3:3" ht="12.75" customHeight="1">
      <c r="C8711" s="101"/>
    </row>
    <row r="8712" spans="3:3" ht="12.75" customHeight="1">
      <c r="C8712" s="101"/>
    </row>
    <row r="8713" spans="3:3" ht="12.75" customHeight="1">
      <c r="C8713" s="101"/>
    </row>
    <row r="8714" spans="3:3" ht="12.75" customHeight="1">
      <c r="C8714" s="101"/>
    </row>
    <row r="8715" spans="3:3" ht="12.75" customHeight="1">
      <c r="C8715" s="101"/>
    </row>
    <row r="8716" spans="3:3" ht="12.75" customHeight="1">
      <c r="C8716" s="101"/>
    </row>
    <row r="8717" spans="3:3" ht="12.75" customHeight="1">
      <c r="C8717" s="101"/>
    </row>
    <row r="8718" spans="3:3" ht="12.75" customHeight="1">
      <c r="C8718" s="101"/>
    </row>
    <row r="8719" spans="3:3" ht="12.75" customHeight="1">
      <c r="C8719" s="101"/>
    </row>
    <row r="8720" spans="3:3" ht="12.75" customHeight="1">
      <c r="C8720" s="101"/>
    </row>
    <row r="8721" spans="3:3" ht="12.75" customHeight="1">
      <c r="C8721" s="101"/>
    </row>
    <row r="8722" spans="3:3" ht="12.75" customHeight="1">
      <c r="C8722" s="101"/>
    </row>
    <row r="8723" spans="3:3" ht="12.75" customHeight="1">
      <c r="C8723" s="101"/>
    </row>
    <row r="8724" spans="3:3" ht="12.75" customHeight="1">
      <c r="C8724" s="101"/>
    </row>
    <row r="8725" spans="3:3" ht="12.75" customHeight="1">
      <c r="C8725" s="101"/>
    </row>
    <row r="8726" spans="3:3" ht="12.75" customHeight="1">
      <c r="C8726" s="101"/>
    </row>
    <row r="8727" spans="3:3" ht="12.75" customHeight="1">
      <c r="C8727" s="101"/>
    </row>
    <row r="8728" spans="3:3" ht="12.75" customHeight="1">
      <c r="C8728" s="101"/>
    </row>
    <row r="8729" spans="3:3" ht="12.75" customHeight="1">
      <c r="C8729" s="101"/>
    </row>
    <row r="8730" spans="3:3" ht="12.75" customHeight="1">
      <c r="C8730" s="101"/>
    </row>
    <row r="8731" spans="3:3" ht="12.75" customHeight="1">
      <c r="C8731" s="101"/>
    </row>
    <row r="8732" spans="3:3" ht="12.75" customHeight="1">
      <c r="C8732" s="101"/>
    </row>
    <row r="8733" spans="3:3" ht="12.75" customHeight="1">
      <c r="C8733" s="101"/>
    </row>
    <row r="8734" spans="3:3" ht="12.75" customHeight="1">
      <c r="C8734" s="101"/>
    </row>
    <row r="8735" spans="3:3" ht="12.75" customHeight="1">
      <c r="C8735" s="101"/>
    </row>
    <row r="8736" spans="3:3" ht="12.75" customHeight="1">
      <c r="C8736" s="101"/>
    </row>
    <row r="8737" spans="3:3" ht="12.75" customHeight="1">
      <c r="C8737" s="101"/>
    </row>
    <row r="8738" spans="3:3" ht="12.75" customHeight="1">
      <c r="C8738" s="101"/>
    </row>
    <row r="8739" spans="3:3" ht="12.75" customHeight="1">
      <c r="C8739" s="101"/>
    </row>
    <row r="8740" spans="3:3" ht="12.75" customHeight="1">
      <c r="C8740" s="101"/>
    </row>
    <row r="8741" spans="3:3" ht="12.75" customHeight="1">
      <c r="C8741" s="101"/>
    </row>
    <row r="8742" spans="3:3" ht="12.75" customHeight="1">
      <c r="C8742" s="101"/>
    </row>
    <row r="8743" spans="3:3" ht="12.75" customHeight="1">
      <c r="C8743" s="101"/>
    </row>
    <row r="8744" spans="3:3" ht="12.75" customHeight="1">
      <c r="C8744" s="101"/>
    </row>
    <row r="8745" spans="3:3" ht="12.75" customHeight="1">
      <c r="C8745" s="101"/>
    </row>
    <row r="8746" spans="3:3" ht="12.75" customHeight="1">
      <c r="C8746" s="101"/>
    </row>
    <row r="8747" spans="3:3" ht="12.75" customHeight="1">
      <c r="C8747" s="101"/>
    </row>
    <row r="8748" spans="3:3" ht="12.75" customHeight="1">
      <c r="C8748" s="101"/>
    </row>
    <row r="8749" spans="3:3" ht="12.75" customHeight="1">
      <c r="C8749" s="101"/>
    </row>
    <row r="8750" spans="3:3" ht="12.75" customHeight="1">
      <c r="C8750" s="101"/>
    </row>
    <row r="8751" spans="3:3" ht="12.75" customHeight="1">
      <c r="C8751" s="101"/>
    </row>
    <row r="8752" spans="3:3" ht="12.75" customHeight="1">
      <c r="C8752" s="101"/>
    </row>
    <row r="8753" spans="3:3" ht="12.75" customHeight="1">
      <c r="C8753" s="101"/>
    </row>
    <row r="8754" spans="3:3" ht="12.75" customHeight="1">
      <c r="C8754" s="101"/>
    </row>
    <row r="8755" spans="3:3" ht="12.75" customHeight="1">
      <c r="C8755" s="101"/>
    </row>
    <row r="8756" spans="3:3" ht="12.75" customHeight="1">
      <c r="C8756" s="101"/>
    </row>
    <row r="8757" spans="3:3" ht="12.75" customHeight="1">
      <c r="C8757" s="101"/>
    </row>
    <row r="8758" spans="3:3" ht="12.75" customHeight="1">
      <c r="C8758" s="101"/>
    </row>
    <row r="8759" spans="3:3" ht="12.75" customHeight="1">
      <c r="C8759" s="101"/>
    </row>
    <row r="8760" spans="3:3" ht="12.75" customHeight="1">
      <c r="C8760" s="101"/>
    </row>
    <row r="8761" spans="3:3" ht="12.75" customHeight="1">
      <c r="C8761" s="101"/>
    </row>
    <row r="8762" spans="3:3" ht="12.75" customHeight="1">
      <c r="C8762" s="101"/>
    </row>
    <row r="8763" spans="3:3" ht="12.75" customHeight="1">
      <c r="C8763" s="101"/>
    </row>
    <row r="8764" spans="3:3" ht="12.75" customHeight="1">
      <c r="C8764" s="101"/>
    </row>
    <row r="8765" spans="3:3" ht="12.75" customHeight="1">
      <c r="C8765" s="101"/>
    </row>
    <row r="8766" spans="3:3" ht="12.75" customHeight="1">
      <c r="C8766" s="101"/>
    </row>
    <row r="8767" spans="3:3" ht="12.75" customHeight="1">
      <c r="C8767" s="101"/>
    </row>
    <row r="8768" spans="3:3" ht="12.75" customHeight="1">
      <c r="C8768" s="101"/>
    </row>
    <row r="8769" spans="3:3" ht="12.75" customHeight="1">
      <c r="C8769" s="101"/>
    </row>
    <row r="8770" spans="3:3" ht="12.75" customHeight="1">
      <c r="C8770" s="101"/>
    </row>
    <row r="8771" spans="3:3" ht="12.75" customHeight="1">
      <c r="C8771" s="101"/>
    </row>
    <row r="8772" spans="3:3" ht="12.75" customHeight="1">
      <c r="C8772" s="101"/>
    </row>
    <row r="8773" spans="3:3" ht="12.75" customHeight="1">
      <c r="C8773" s="101"/>
    </row>
    <row r="8774" spans="3:3" ht="12.75" customHeight="1">
      <c r="C8774" s="101"/>
    </row>
    <row r="8775" spans="3:3" ht="12.75" customHeight="1">
      <c r="C8775" s="101"/>
    </row>
    <row r="8776" spans="3:3" ht="12.75" customHeight="1">
      <c r="C8776" s="101"/>
    </row>
    <row r="8777" spans="3:3" ht="12.75" customHeight="1">
      <c r="C8777" s="101"/>
    </row>
    <row r="8778" spans="3:3" ht="12.75" customHeight="1">
      <c r="C8778" s="101"/>
    </row>
    <row r="8779" spans="3:3" ht="12.75" customHeight="1">
      <c r="C8779" s="101"/>
    </row>
    <row r="8780" spans="3:3" ht="12.75" customHeight="1">
      <c r="C8780" s="101"/>
    </row>
    <row r="8781" spans="3:3" ht="12.75" customHeight="1">
      <c r="C8781" s="101"/>
    </row>
    <row r="8782" spans="3:3" ht="12.75" customHeight="1">
      <c r="C8782" s="101"/>
    </row>
    <row r="8783" spans="3:3" ht="12.75" customHeight="1">
      <c r="C8783" s="101"/>
    </row>
    <row r="8784" spans="3:3" ht="12.75" customHeight="1">
      <c r="C8784" s="101"/>
    </row>
    <row r="8785" spans="3:3" ht="12.75" customHeight="1">
      <c r="C8785" s="101"/>
    </row>
    <row r="8786" spans="3:3" ht="12.75" customHeight="1">
      <c r="C8786" s="101"/>
    </row>
    <row r="8787" spans="3:3" ht="12.75" customHeight="1">
      <c r="C8787" s="101"/>
    </row>
    <row r="8788" spans="3:3" ht="12.75" customHeight="1">
      <c r="C8788" s="101"/>
    </row>
    <row r="8789" spans="3:3" ht="12.75" customHeight="1">
      <c r="C8789" s="101"/>
    </row>
    <row r="8790" spans="3:3" ht="12.75" customHeight="1">
      <c r="C8790" s="101"/>
    </row>
    <row r="8791" spans="3:3" ht="12.75" customHeight="1">
      <c r="C8791" s="101"/>
    </row>
    <row r="8792" spans="3:3" ht="12.75" customHeight="1">
      <c r="C8792" s="101"/>
    </row>
    <row r="8793" spans="3:3" ht="12.75" customHeight="1">
      <c r="C8793" s="101"/>
    </row>
    <row r="8794" spans="3:3" ht="12.75" customHeight="1">
      <c r="C8794" s="101"/>
    </row>
    <row r="8795" spans="3:3" ht="12.75" customHeight="1">
      <c r="C8795" s="101"/>
    </row>
    <row r="8796" spans="3:3" ht="12.75" customHeight="1">
      <c r="C8796" s="101"/>
    </row>
    <row r="8797" spans="3:3" ht="12.75" customHeight="1">
      <c r="C8797" s="101"/>
    </row>
    <row r="8798" spans="3:3" ht="12.75" customHeight="1">
      <c r="C8798" s="101"/>
    </row>
    <row r="8799" spans="3:3" ht="12.75" customHeight="1">
      <c r="C8799" s="101"/>
    </row>
    <row r="8800" spans="3:3" ht="12.75" customHeight="1">
      <c r="C8800" s="101"/>
    </row>
    <row r="8801" spans="3:3" ht="12.75" customHeight="1">
      <c r="C8801" s="101"/>
    </row>
    <row r="8802" spans="3:3" ht="12.75" customHeight="1">
      <c r="C8802" s="101"/>
    </row>
    <row r="8803" spans="3:3" ht="12.75" customHeight="1">
      <c r="C8803" s="101"/>
    </row>
    <row r="8804" spans="3:3" ht="12.75" customHeight="1">
      <c r="C8804" s="101"/>
    </row>
    <row r="8805" spans="3:3" ht="12.75" customHeight="1">
      <c r="C8805" s="101"/>
    </row>
    <row r="8806" spans="3:3" ht="12.75" customHeight="1">
      <c r="C8806" s="101"/>
    </row>
    <row r="8807" spans="3:3" ht="12.75" customHeight="1">
      <c r="C8807" s="101"/>
    </row>
    <row r="8808" spans="3:3" ht="12.75" customHeight="1">
      <c r="C8808" s="101"/>
    </row>
    <row r="8809" spans="3:3" ht="12.75" customHeight="1">
      <c r="C8809" s="101"/>
    </row>
    <row r="8810" spans="3:3" ht="12.75" customHeight="1">
      <c r="C8810" s="101"/>
    </row>
    <row r="8811" spans="3:3" ht="12.75" customHeight="1">
      <c r="C8811" s="101"/>
    </row>
    <row r="8812" spans="3:3" ht="12.75" customHeight="1">
      <c r="C8812" s="101"/>
    </row>
    <row r="8813" spans="3:3" ht="12.75" customHeight="1">
      <c r="C8813" s="101"/>
    </row>
    <row r="8814" spans="3:3" ht="12.75" customHeight="1">
      <c r="C8814" s="101"/>
    </row>
    <row r="8815" spans="3:3" ht="12.75" customHeight="1">
      <c r="C8815" s="101"/>
    </row>
    <row r="8816" spans="3:3" ht="12.75" customHeight="1">
      <c r="C8816" s="101"/>
    </row>
    <row r="8817" spans="3:3" ht="12.75" customHeight="1">
      <c r="C8817" s="101"/>
    </row>
    <row r="8818" spans="3:3" ht="12.75" customHeight="1">
      <c r="C8818" s="101"/>
    </row>
    <row r="8819" spans="3:3" ht="12.75" customHeight="1">
      <c r="C8819" s="101"/>
    </row>
    <row r="8820" spans="3:3" ht="12.75" customHeight="1">
      <c r="C8820" s="101"/>
    </row>
    <row r="8821" spans="3:3" ht="12.75" customHeight="1">
      <c r="C8821" s="101"/>
    </row>
    <row r="8822" spans="3:3" ht="12.75" customHeight="1">
      <c r="C8822" s="101"/>
    </row>
    <row r="8823" spans="3:3" ht="12.75" customHeight="1">
      <c r="C8823" s="101"/>
    </row>
    <row r="8824" spans="3:3" ht="12.75" customHeight="1">
      <c r="C8824" s="101"/>
    </row>
    <row r="8825" spans="3:3" ht="12.75" customHeight="1">
      <c r="C8825" s="101"/>
    </row>
    <row r="8826" spans="3:3" ht="12.75" customHeight="1">
      <c r="C8826" s="101"/>
    </row>
    <row r="8827" spans="3:3" ht="12.75" customHeight="1">
      <c r="C8827" s="101"/>
    </row>
    <row r="8828" spans="3:3" ht="12.75" customHeight="1">
      <c r="C8828" s="101"/>
    </row>
    <row r="8829" spans="3:3" ht="12.75" customHeight="1">
      <c r="C8829" s="101"/>
    </row>
    <row r="8830" spans="3:3" ht="12.75" customHeight="1">
      <c r="C8830" s="101"/>
    </row>
    <row r="8831" spans="3:3" ht="12.75" customHeight="1">
      <c r="C8831" s="101"/>
    </row>
    <row r="8832" spans="3:3" ht="12.75" customHeight="1">
      <c r="C8832" s="101"/>
    </row>
    <row r="8833" spans="3:3" ht="12.75" customHeight="1">
      <c r="C8833" s="101"/>
    </row>
    <row r="8834" spans="3:3" ht="12.75" customHeight="1">
      <c r="C8834" s="101"/>
    </row>
    <row r="8835" spans="3:3" ht="12.75" customHeight="1">
      <c r="C8835" s="101"/>
    </row>
    <row r="8836" spans="3:3" ht="12.75" customHeight="1">
      <c r="C8836" s="101"/>
    </row>
    <row r="8837" spans="3:3" ht="12.75" customHeight="1">
      <c r="C8837" s="101"/>
    </row>
    <row r="8838" spans="3:3" ht="12.75" customHeight="1">
      <c r="C8838" s="101"/>
    </row>
    <row r="8839" spans="3:3" ht="12.75" customHeight="1">
      <c r="C8839" s="101"/>
    </row>
    <row r="8840" spans="3:3" ht="12.75" customHeight="1">
      <c r="C8840" s="101"/>
    </row>
    <row r="8841" spans="3:3" ht="12.75" customHeight="1">
      <c r="C8841" s="101"/>
    </row>
    <row r="8842" spans="3:3" ht="12.75" customHeight="1">
      <c r="C8842" s="101"/>
    </row>
    <row r="8843" spans="3:3" ht="12.75" customHeight="1">
      <c r="C8843" s="101"/>
    </row>
    <row r="8844" spans="3:3" ht="12.75" customHeight="1">
      <c r="C8844" s="101"/>
    </row>
    <row r="8845" spans="3:3" ht="12.75" customHeight="1">
      <c r="C8845" s="101"/>
    </row>
    <row r="8846" spans="3:3" ht="12.75" customHeight="1">
      <c r="C8846" s="101"/>
    </row>
    <row r="8847" spans="3:3" ht="12.75" customHeight="1">
      <c r="C8847" s="101"/>
    </row>
    <row r="8848" spans="3:3" ht="12.75" customHeight="1">
      <c r="C8848" s="101"/>
    </row>
    <row r="8849" spans="3:3" ht="12.75" customHeight="1">
      <c r="C8849" s="101"/>
    </row>
    <row r="8850" spans="3:3" ht="12.75" customHeight="1">
      <c r="C8850" s="101"/>
    </row>
    <row r="8851" spans="3:3" ht="12.75" customHeight="1">
      <c r="C8851" s="101"/>
    </row>
    <row r="8852" spans="3:3" ht="12.75" customHeight="1">
      <c r="C8852" s="101"/>
    </row>
    <row r="8853" spans="3:3" ht="12.75" customHeight="1">
      <c r="C8853" s="101"/>
    </row>
    <row r="8854" spans="3:3" ht="12.75" customHeight="1">
      <c r="C8854" s="101"/>
    </row>
    <row r="8855" spans="3:3" ht="12.75" customHeight="1">
      <c r="C8855" s="101"/>
    </row>
    <row r="8856" spans="3:3" ht="12.75" customHeight="1">
      <c r="C8856" s="101"/>
    </row>
    <row r="8857" spans="3:3" ht="12.75" customHeight="1">
      <c r="C8857" s="101"/>
    </row>
    <row r="8858" spans="3:3" ht="12.75" customHeight="1">
      <c r="C8858" s="101"/>
    </row>
    <row r="8859" spans="3:3" ht="12.75" customHeight="1">
      <c r="C8859" s="101"/>
    </row>
    <row r="8860" spans="3:3" ht="12.75" customHeight="1">
      <c r="C8860" s="101"/>
    </row>
    <row r="8861" spans="3:3" ht="12.75" customHeight="1">
      <c r="C8861" s="101"/>
    </row>
    <row r="8862" spans="3:3" ht="12.75" customHeight="1">
      <c r="C8862" s="101"/>
    </row>
    <row r="8863" spans="3:3" ht="12.75" customHeight="1">
      <c r="C8863" s="101"/>
    </row>
    <row r="8864" spans="3:3" ht="12.75" customHeight="1">
      <c r="C8864" s="101"/>
    </row>
    <row r="8865" spans="3:3" ht="12.75" customHeight="1">
      <c r="C8865" s="101"/>
    </row>
    <row r="8866" spans="3:3" ht="12.75" customHeight="1">
      <c r="C8866" s="101"/>
    </row>
    <row r="8867" spans="3:3" ht="12.75" customHeight="1">
      <c r="C8867" s="101"/>
    </row>
    <row r="8868" spans="3:3" ht="12.75" customHeight="1">
      <c r="C8868" s="101"/>
    </row>
    <row r="8869" spans="3:3" ht="12.75" customHeight="1">
      <c r="C8869" s="101"/>
    </row>
    <row r="8870" spans="3:3" ht="12.75" customHeight="1">
      <c r="C8870" s="101"/>
    </row>
    <row r="8871" spans="3:3" ht="12.75" customHeight="1">
      <c r="C8871" s="101"/>
    </row>
    <row r="8872" spans="3:3" ht="12.75" customHeight="1">
      <c r="C8872" s="101"/>
    </row>
    <row r="8873" spans="3:3" ht="12.75" customHeight="1">
      <c r="C8873" s="101"/>
    </row>
    <row r="8874" spans="3:3" ht="12.75" customHeight="1">
      <c r="C8874" s="101"/>
    </row>
    <row r="8875" spans="3:3" ht="12.75" customHeight="1">
      <c r="C8875" s="101"/>
    </row>
    <row r="8876" spans="3:3" ht="12.75" customHeight="1">
      <c r="C8876" s="101"/>
    </row>
    <row r="8877" spans="3:3" ht="12.75" customHeight="1">
      <c r="C8877" s="101"/>
    </row>
    <row r="8878" spans="3:3" ht="12.75" customHeight="1">
      <c r="C8878" s="101"/>
    </row>
    <row r="8879" spans="3:3" ht="12.75" customHeight="1">
      <c r="C8879" s="101"/>
    </row>
    <row r="8880" spans="3:3" ht="12.75" customHeight="1">
      <c r="C8880" s="101"/>
    </row>
    <row r="8881" spans="3:3" ht="12.75" customHeight="1">
      <c r="C8881" s="101"/>
    </row>
    <row r="8882" spans="3:3" ht="12.75" customHeight="1">
      <c r="C8882" s="101"/>
    </row>
    <row r="8883" spans="3:3" ht="12.75" customHeight="1">
      <c r="C8883" s="101"/>
    </row>
    <row r="8884" spans="3:3" ht="12.75" customHeight="1">
      <c r="C8884" s="101"/>
    </row>
    <row r="8885" spans="3:3" ht="12.75" customHeight="1">
      <c r="C8885" s="101"/>
    </row>
    <row r="8886" spans="3:3" ht="12.75" customHeight="1">
      <c r="C8886" s="101"/>
    </row>
    <row r="8887" spans="3:3" ht="12.75" customHeight="1">
      <c r="C8887" s="101"/>
    </row>
    <row r="8888" spans="3:3" ht="12.75" customHeight="1">
      <c r="C8888" s="101"/>
    </row>
    <row r="8889" spans="3:3" ht="12.75" customHeight="1">
      <c r="C8889" s="101"/>
    </row>
    <row r="8890" spans="3:3" ht="12.75" customHeight="1">
      <c r="C8890" s="101"/>
    </row>
    <row r="8891" spans="3:3" ht="12.75" customHeight="1">
      <c r="C8891" s="101"/>
    </row>
    <row r="8892" spans="3:3" ht="12.75" customHeight="1">
      <c r="C8892" s="101"/>
    </row>
    <row r="8893" spans="3:3" ht="12.75" customHeight="1">
      <c r="C8893" s="101"/>
    </row>
    <row r="8894" spans="3:3" ht="12.75" customHeight="1">
      <c r="C8894" s="101"/>
    </row>
    <row r="8895" spans="3:3" ht="12.75" customHeight="1">
      <c r="C8895" s="101"/>
    </row>
    <row r="8896" spans="3:3" ht="12.75" customHeight="1">
      <c r="C8896" s="101"/>
    </row>
    <row r="8897" spans="3:3" ht="12.75" customHeight="1">
      <c r="C8897" s="101"/>
    </row>
    <row r="8898" spans="3:3" ht="12.75" customHeight="1">
      <c r="C8898" s="101"/>
    </row>
    <row r="8899" spans="3:3" ht="12.75" customHeight="1">
      <c r="C8899" s="101"/>
    </row>
    <row r="8900" spans="3:3" ht="12.75" customHeight="1">
      <c r="C8900" s="101"/>
    </row>
    <row r="8901" spans="3:3" ht="12.75" customHeight="1">
      <c r="C8901" s="101"/>
    </row>
    <row r="8902" spans="3:3" ht="12.75" customHeight="1">
      <c r="C8902" s="101"/>
    </row>
    <row r="8903" spans="3:3" ht="12.75" customHeight="1">
      <c r="C8903" s="101"/>
    </row>
    <row r="8904" spans="3:3" ht="12.75" customHeight="1">
      <c r="C8904" s="101"/>
    </row>
    <row r="8905" spans="3:3" ht="12.75" customHeight="1">
      <c r="C8905" s="101"/>
    </row>
    <row r="8906" spans="3:3" ht="12.75" customHeight="1">
      <c r="C8906" s="101"/>
    </row>
    <row r="8907" spans="3:3" ht="12.75" customHeight="1">
      <c r="C8907" s="101"/>
    </row>
    <row r="8908" spans="3:3" ht="12.75" customHeight="1">
      <c r="C8908" s="101"/>
    </row>
    <row r="8909" spans="3:3" ht="12.75" customHeight="1">
      <c r="C8909" s="101"/>
    </row>
    <row r="8910" spans="3:3" ht="12.75" customHeight="1">
      <c r="C8910" s="101"/>
    </row>
    <row r="8911" spans="3:3" ht="12.75" customHeight="1">
      <c r="C8911" s="101"/>
    </row>
    <row r="8912" spans="3:3" ht="12.75" customHeight="1">
      <c r="C8912" s="101"/>
    </row>
    <row r="8913" spans="3:3" ht="12.75" customHeight="1">
      <c r="C8913" s="101"/>
    </row>
    <row r="8914" spans="3:3" ht="12.75" customHeight="1">
      <c r="C8914" s="101"/>
    </row>
    <row r="8915" spans="3:3" ht="12.75" customHeight="1">
      <c r="C8915" s="101"/>
    </row>
    <row r="8916" spans="3:3" ht="12.75" customHeight="1">
      <c r="C8916" s="101"/>
    </row>
    <row r="8917" spans="3:3" ht="12.75" customHeight="1">
      <c r="C8917" s="101"/>
    </row>
    <row r="8918" spans="3:3" ht="12.75" customHeight="1">
      <c r="C8918" s="101"/>
    </row>
    <row r="8919" spans="3:3" ht="12.75" customHeight="1">
      <c r="C8919" s="101"/>
    </row>
    <row r="8920" spans="3:3" ht="12.75" customHeight="1">
      <c r="C8920" s="101"/>
    </row>
    <row r="8921" spans="3:3" ht="12.75" customHeight="1">
      <c r="C8921" s="101"/>
    </row>
    <row r="8922" spans="3:3" ht="12.75" customHeight="1">
      <c r="C8922" s="101"/>
    </row>
    <row r="8923" spans="3:3" ht="12.75" customHeight="1">
      <c r="C8923" s="101"/>
    </row>
    <row r="8924" spans="3:3" ht="12.75" customHeight="1">
      <c r="C8924" s="101"/>
    </row>
    <row r="8925" spans="3:3" ht="12.75" customHeight="1">
      <c r="C8925" s="101"/>
    </row>
    <row r="8926" spans="3:3" ht="12.75" customHeight="1">
      <c r="C8926" s="101"/>
    </row>
    <row r="8927" spans="3:3" ht="12.75" customHeight="1">
      <c r="C8927" s="101"/>
    </row>
    <row r="8928" spans="3:3" ht="12.75" customHeight="1">
      <c r="C8928" s="101"/>
    </row>
    <row r="8929" spans="3:3" ht="12.75" customHeight="1">
      <c r="C8929" s="101"/>
    </row>
    <row r="8930" spans="3:3" ht="12.75" customHeight="1">
      <c r="C8930" s="101"/>
    </row>
    <row r="8931" spans="3:3" ht="12.75" customHeight="1">
      <c r="C8931" s="101"/>
    </row>
    <row r="8932" spans="3:3" ht="12.75" customHeight="1">
      <c r="C8932" s="101"/>
    </row>
    <row r="8933" spans="3:3" ht="12.75" customHeight="1">
      <c r="C8933" s="101"/>
    </row>
    <row r="8934" spans="3:3" ht="12.75" customHeight="1">
      <c r="C8934" s="101"/>
    </row>
    <row r="8935" spans="3:3" ht="12.75" customHeight="1">
      <c r="C8935" s="101"/>
    </row>
    <row r="8936" spans="3:3" ht="12.75" customHeight="1">
      <c r="C8936" s="101"/>
    </row>
    <row r="8937" spans="3:3" ht="12.75" customHeight="1">
      <c r="C8937" s="101"/>
    </row>
    <row r="8938" spans="3:3" ht="12.75" customHeight="1">
      <c r="C8938" s="101"/>
    </row>
    <row r="8939" spans="3:3" ht="12.75" customHeight="1">
      <c r="C8939" s="101"/>
    </row>
    <row r="8940" spans="3:3" ht="12.75" customHeight="1">
      <c r="C8940" s="101"/>
    </row>
    <row r="8941" spans="3:3" ht="12.75" customHeight="1">
      <c r="C8941" s="101"/>
    </row>
    <row r="8942" spans="3:3" ht="12.75" customHeight="1">
      <c r="C8942" s="101"/>
    </row>
    <row r="8943" spans="3:3" ht="12.75" customHeight="1">
      <c r="C8943" s="101"/>
    </row>
    <row r="8944" spans="3:3" ht="12.75" customHeight="1">
      <c r="C8944" s="101"/>
    </row>
    <row r="8945" spans="3:3" ht="12.75" customHeight="1">
      <c r="C8945" s="101"/>
    </row>
    <row r="8946" spans="3:3" ht="12.75" customHeight="1">
      <c r="C8946" s="101"/>
    </row>
    <row r="8947" spans="3:3" ht="12.75" customHeight="1">
      <c r="C8947" s="101"/>
    </row>
    <row r="8948" spans="3:3" ht="12.75" customHeight="1">
      <c r="C8948" s="101"/>
    </row>
    <row r="8949" spans="3:3" ht="12.75" customHeight="1">
      <c r="C8949" s="101"/>
    </row>
    <row r="8950" spans="3:3" ht="12.75" customHeight="1">
      <c r="C8950" s="101"/>
    </row>
    <row r="8951" spans="3:3" ht="12.75" customHeight="1">
      <c r="C8951" s="101"/>
    </row>
    <row r="8952" spans="3:3" ht="12.75" customHeight="1">
      <c r="C8952" s="101"/>
    </row>
    <row r="8953" spans="3:3" ht="12.75" customHeight="1">
      <c r="C8953" s="101"/>
    </row>
    <row r="8954" spans="3:3" ht="12.75" customHeight="1">
      <c r="C8954" s="101"/>
    </row>
    <row r="8955" spans="3:3" ht="12.75" customHeight="1">
      <c r="C8955" s="101"/>
    </row>
    <row r="8956" spans="3:3" ht="12.75" customHeight="1">
      <c r="C8956" s="101"/>
    </row>
    <row r="8957" spans="3:3" ht="12.75" customHeight="1">
      <c r="C8957" s="101"/>
    </row>
    <row r="8958" spans="3:3" ht="12.75" customHeight="1">
      <c r="C8958" s="101"/>
    </row>
    <row r="8959" spans="3:3" ht="12.75" customHeight="1">
      <c r="C8959" s="101"/>
    </row>
    <row r="8960" spans="3:3" ht="12.75" customHeight="1">
      <c r="C8960" s="101"/>
    </row>
    <row r="8961" spans="3:3" ht="12.75" customHeight="1">
      <c r="C8961" s="101"/>
    </row>
    <row r="8962" spans="3:3" ht="12.75" customHeight="1">
      <c r="C8962" s="101"/>
    </row>
    <row r="8963" spans="3:3" ht="12.75" customHeight="1">
      <c r="C8963" s="101"/>
    </row>
    <row r="8964" spans="3:3" ht="12.75" customHeight="1">
      <c r="C8964" s="101"/>
    </row>
    <row r="8965" spans="3:3" ht="12.75" customHeight="1">
      <c r="C8965" s="101"/>
    </row>
    <row r="8966" spans="3:3" ht="12.75" customHeight="1">
      <c r="C8966" s="101"/>
    </row>
    <row r="8967" spans="3:3" ht="12.75" customHeight="1">
      <c r="C8967" s="101"/>
    </row>
    <row r="8968" spans="3:3" ht="12.75" customHeight="1">
      <c r="C8968" s="101"/>
    </row>
    <row r="8969" spans="3:3" ht="12.75" customHeight="1">
      <c r="C8969" s="101"/>
    </row>
    <row r="8970" spans="3:3" ht="12.75" customHeight="1">
      <c r="C8970" s="101"/>
    </row>
    <row r="8971" spans="3:3" ht="12.75" customHeight="1">
      <c r="C8971" s="101"/>
    </row>
    <row r="8972" spans="3:3" ht="12.75" customHeight="1">
      <c r="C8972" s="101"/>
    </row>
    <row r="8973" spans="3:3" ht="12.75" customHeight="1">
      <c r="C8973" s="101"/>
    </row>
    <row r="8974" spans="3:3" ht="12.75" customHeight="1">
      <c r="C8974" s="101"/>
    </row>
    <row r="8975" spans="3:3" ht="12.75" customHeight="1">
      <c r="C8975" s="101"/>
    </row>
    <row r="8976" spans="3:3" ht="12.75" customHeight="1">
      <c r="C8976" s="101"/>
    </row>
    <row r="8977" spans="3:3" ht="12.75" customHeight="1">
      <c r="C8977" s="101"/>
    </row>
    <row r="8978" spans="3:3" ht="12.75" customHeight="1">
      <c r="C8978" s="101"/>
    </row>
    <row r="8979" spans="3:3" ht="12.75" customHeight="1">
      <c r="C8979" s="101"/>
    </row>
    <row r="8980" spans="3:3" ht="12.75" customHeight="1">
      <c r="C8980" s="101"/>
    </row>
    <row r="8981" spans="3:3" ht="12.75" customHeight="1">
      <c r="C8981" s="101"/>
    </row>
    <row r="8982" spans="3:3" ht="12.75" customHeight="1">
      <c r="C8982" s="101"/>
    </row>
    <row r="8983" spans="3:3" ht="12.75" customHeight="1">
      <c r="C8983" s="101"/>
    </row>
    <row r="8984" spans="3:3" ht="12.75" customHeight="1">
      <c r="C8984" s="101"/>
    </row>
    <row r="8985" spans="3:3" ht="12.75" customHeight="1">
      <c r="C8985" s="101"/>
    </row>
    <row r="8986" spans="3:3" ht="12.75" customHeight="1">
      <c r="C8986" s="101"/>
    </row>
    <row r="8987" spans="3:3" ht="12.75" customHeight="1">
      <c r="C8987" s="101"/>
    </row>
    <row r="8988" spans="3:3" ht="12.75" customHeight="1">
      <c r="C8988" s="101"/>
    </row>
    <row r="8989" spans="3:3" ht="12.75" customHeight="1">
      <c r="C8989" s="101"/>
    </row>
    <row r="8990" spans="3:3" ht="12.75" customHeight="1">
      <c r="C8990" s="101"/>
    </row>
    <row r="8991" spans="3:3" ht="12.75" customHeight="1">
      <c r="C8991" s="101"/>
    </row>
    <row r="8992" spans="3:3" ht="12.75" customHeight="1">
      <c r="C8992" s="101"/>
    </row>
    <row r="8993" spans="3:3" ht="12.75" customHeight="1">
      <c r="C8993" s="101"/>
    </row>
    <row r="8994" spans="3:3" ht="12.75" customHeight="1">
      <c r="C8994" s="101"/>
    </row>
    <row r="8995" spans="3:3" ht="12.75" customHeight="1">
      <c r="C8995" s="101"/>
    </row>
    <row r="8996" spans="3:3" ht="12.75" customHeight="1">
      <c r="C8996" s="101"/>
    </row>
    <row r="8997" spans="3:3" ht="12.75" customHeight="1">
      <c r="C8997" s="101"/>
    </row>
    <row r="8998" spans="3:3" ht="12.75" customHeight="1">
      <c r="C8998" s="101"/>
    </row>
    <row r="8999" spans="3:3" ht="12.75" customHeight="1">
      <c r="C8999" s="101"/>
    </row>
    <row r="9000" spans="3:3" ht="12.75" customHeight="1">
      <c r="C9000" s="101"/>
    </row>
    <row r="9001" spans="3:3" ht="12.75" customHeight="1">
      <c r="C9001" s="101"/>
    </row>
    <row r="9002" spans="3:3" ht="12.75" customHeight="1">
      <c r="C9002" s="101"/>
    </row>
    <row r="9003" spans="3:3" ht="12.75" customHeight="1">
      <c r="C9003" s="101"/>
    </row>
    <row r="9004" spans="3:3" ht="12.75" customHeight="1">
      <c r="C9004" s="101"/>
    </row>
    <row r="9005" spans="3:3" ht="12.75" customHeight="1">
      <c r="C9005" s="101"/>
    </row>
    <row r="9006" spans="3:3" ht="12.75" customHeight="1">
      <c r="C9006" s="101"/>
    </row>
    <row r="9007" spans="3:3" ht="12.75" customHeight="1">
      <c r="C9007" s="101"/>
    </row>
    <row r="9008" spans="3:3" ht="12.75" customHeight="1">
      <c r="C9008" s="101"/>
    </row>
    <row r="9009" spans="3:3" ht="12.75" customHeight="1">
      <c r="C9009" s="101"/>
    </row>
    <row r="9010" spans="3:3" ht="12.75" customHeight="1">
      <c r="C9010" s="101"/>
    </row>
    <row r="9011" spans="3:3" ht="12.75" customHeight="1">
      <c r="C9011" s="101"/>
    </row>
    <row r="9012" spans="3:3" ht="12.75" customHeight="1">
      <c r="C9012" s="101"/>
    </row>
    <row r="9013" spans="3:3" ht="12.75" customHeight="1">
      <c r="C9013" s="101"/>
    </row>
    <row r="9014" spans="3:3" ht="12.75" customHeight="1">
      <c r="C9014" s="101"/>
    </row>
    <row r="9015" spans="3:3" ht="12.75" customHeight="1">
      <c r="C9015" s="101"/>
    </row>
    <row r="9016" spans="3:3" ht="12.75" customHeight="1">
      <c r="C9016" s="101"/>
    </row>
    <row r="9017" spans="3:3" ht="12.75" customHeight="1">
      <c r="C9017" s="101"/>
    </row>
    <row r="9018" spans="3:3" ht="12.75" customHeight="1">
      <c r="C9018" s="101"/>
    </row>
    <row r="9019" spans="3:3" ht="12.75" customHeight="1">
      <c r="C9019" s="101"/>
    </row>
    <row r="9020" spans="3:3" ht="12.75" customHeight="1">
      <c r="C9020" s="101"/>
    </row>
    <row r="9021" spans="3:3" ht="12.75" customHeight="1">
      <c r="C9021" s="101"/>
    </row>
    <row r="9022" spans="3:3" ht="12.75" customHeight="1">
      <c r="C9022" s="101"/>
    </row>
    <row r="9023" spans="3:3" ht="12.75" customHeight="1">
      <c r="C9023" s="101"/>
    </row>
    <row r="9024" spans="3:3" ht="12.75" customHeight="1">
      <c r="C9024" s="101"/>
    </row>
    <row r="9025" spans="3:3" ht="12.75" customHeight="1">
      <c r="C9025" s="101"/>
    </row>
    <row r="9026" spans="3:3" ht="12.75" customHeight="1">
      <c r="C9026" s="101"/>
    </row>
    <row r="9027" spans="3:3" ht="12.75" customHeight="1">
      <c r="C9027" s="101"/>
    </row>
    <row r="9028" spans="3:3" ht="12.75" customHeight="1">
      <c r="C9028" s="101"/>
    </row>
    <row r="9029" spans="3:3" ht="12.75" customHeight="1">
      <c r="C9029" s="101"/>
    </row>
    <row r="9030" spans="3:3" ht="12.75" customHeight="1">
      <c r="C9030" s="101"/>
    </row>
    <row r="9031" spans="3:3" ht="12.75" customHeight="1">
      <c r="C9031" s="101"/>
    </row>
    <row r="9032" spans="3:3" ht="12.75" customHeight="1">
      <c r="C9032" s="101"/>
    </row>
    <row r="9033" spans="3:3" ht="12.75" customHeight="1">
      <c r="C9033" s="101"/>
    </row>
    <row r="9034" spans="3:3" ht="12.75" customHeight="1">
      <c r="C9034" s="101"/>
    </row>
    <row r="9035" spans="3:3" ht="12.75" customHeight="1">
      <c r="C9035" s="101"/>
    </row>
    <row r="9036" spans="3:3" ht="12.75" customHeight="1">
      <c r="C9036" s="101"/>
    </row>
    <row r="9037" spans="3:3" ht="12.75" customHeight="1">
      <c r="C9037" s="101"/>
    </row>
    <row r="9038" spans="3:3" ht="12.75" customHeight="1">
      <c r="C9038" s="101"/>
    </row>
    <row r="9039" spans="3:3" ht="12.75" customHeight="1">
      <c r="C9039" s="101"/>
    </row>
    <row r="9040" spans="3:3" ht="12.75" customHeight="1">
      <c r="C9040" s="101"/>
    </row>
    <row r="9041" spans="3:3" ht="12.75" customHeight="1">
      <c r="C9041" s="101"/>
    </row>
    <row r="9042" spans="3:3" ht="12.75" customHeight="1">
      <c r="C9042" s="101"/>
    </row>
    <row r="9043" spans="3:3" ht="12.75" customHeight="1">
      <c r="C9043" s="101"/>
    </row>
    <row r="9044" spans="3:3" ht="12.75" customHeight="1">
      <c r="C9044" s="101"/>
    </row>
    <row r="9045" spans="3:3" ht="12.75" customHeight="1">
      <c r="C9045" s="101"/>
    </row>
    <row r="9046" spans="3:3" ht="12.75" customHeight="1">
      <c r="C9046" s="101"/>
    </row>
    <row r="9047" spans="3:3" ht="12.75" customHeight="1">
      <c r="C9047" s="101"/>
    </row>
    <row r="9048" spans="3:3" ht="12.75" customHeight="1">
      <c r="C9048" s="101"/>
    </row>
    <row r="9049" spans="3:3" ht="12.75" customHeight="1">
      <c r="C9049" s="101"/>
    </row>
    <row r="9050" spans="3:3" ht="12.75" customHeight="1">
      <c r="C9050" s="101"/>
    </row>
    <row r="9051" spans="3:3" ht="12.75" customHeight="1">
      <c r="C9051" s="101"/>
    </row>
    <row r="9052" spans="3:3" ht="12.75" customHeight="1">
      <c r="C9052" s="101"/>
    </row>
    <row r="9053" spans="3:3" ht="12.75" customHeight="1">
      <c r="C9053" s="101"/>
    </row>
    <row r="9054" spans="3:3" ht="12.75" customHeight="1">
      <c r="C9054" s="101"/>
    </row>
    <row r="9055" spans="3:3" ht="12.75" customHeight="1">
      <c r="C9055" s="101"/>
    </row>
    <row r="9056" spans="3:3" ht="12.75" customHeight="1">
      <c r="C9056" s="101"/>
    </row>
    <row r="9057" spans="3:3" ht="12.75" customHeight="1">
      <c r="C9057" s="101"/>
    </row>
    <row r="9058" spans="3:3" ht="12.75" customHeight="1">
      <c r="C9058" s="101"/>
    </row>
    <row r="9059" spans="3:3" ht="12.75" customHeight="1">
      <c r="C9059" s="101"/>
    </row>
    <row r="9060" spans="3:3" ht="12.75" customHeight="1">
      <c r="C9060" s="101"/>
    </row>
    <row r="9061" spans="3:3" ht="12.75" customHeight="1">
      <c r="C9061" s="101"/>
    </row>
    <row r="9062" spans="3:3" ht="12.75" customHeight="1">
      <c r="C9062" s="101"/>
    </row>
    <row r="9063" spans="3:3" ht="12.75" customHeight="1">
      <c r="C9063" s="101"/>
    </row>
    <row r="9064" spans="3:3" ht="12.75" customHeight="1">
      <c r="C9064" s="101"/>
    </row>
    <row r="9065" spans="3:3" ht="12.75" customHeight="1">
      <c r="C9065" s="101"/>
    </row>
    <row r="9066" spans="3:3" ht="12.75" customHeight="1">
      <c r="C9066" s="101"/>
    </row>
    <row r="9067" spans="3:3" ht="12.75" customHeight="1">
      <c r="C9067" s="101"/>
    </row>
    <row r="9068" spans="3:3" ht="12.75" customHeight="1">
      <c r="C9068" s="101"/>
    </row>
    <row r="9069" spans="3:3" ht="12.75" customHeight="1">
      <c r="C9069" s="101"/>
    </row>
    <row r="9070" spans="3:3" ht="12.75" customHeight="1">
      <c r="C9070" s="101"/>
    </row>
    <row r="9071" spans="3:3" ht="12.75" customHeight="1">
      <c r="C9071" s="101"/>
    </row>
    <row r="9072" spans="3:3" ht="12.75" customHeight="1">
      <c r="C9072" s="101"/>
    </row>
    <row r="9073" spans="3:3" ht="12.75" customHeight="1">
      <c r="C9073" s="101"/>
    </row>
    <row r="9074" spans="3:3" ht="12.75" customHeight="1">
      <c r="C9074" s="101"/>
    </row>
    <row r="9075" spans="3:3" ht="12.75" customHeight="1">
      <c r="C9075" s="101"/>
    </row>
    <row r="9076" spans="3:3" ht="12.75" customHeight="1">
      <c r="C9076" s="101"/>
    </row>
    <row r="9077" spans="3:3" ht="12.75" customHeight="1">
      <c r="C9077" s="101"/>
    </row>
    <row r="9078" spans="3:3" ht="12.75" customHeight="1">
      <c r="C9078" s="101"/>
    </row>
    <row r="9079" spans="3:3" ht="12.75" customHeight="1">
      <c r="C9079" s="101"/>
    </row>
    <row r="9080" spans="3:3" ht="12.75" customHeight="1">
      <c r="C9080" s="101"/>
    </row>
    <row r="9081" spans="3:3" ht="12.75" customHeight="1">
      <c r="C9081" s="101"/>
    </row>
    <row r="9082" spans="3:3" ht="12.75" customHeight="1">
      <c r="C9082" s="101"/>
    </row>
    <row r="9083" spans="3:3" ht="12.75" customHeight="1">
      <c r="C9083" s="101"/>
    </row>
    <row r="9084" spans="3:3" ht="12.75" customHeight="1">
      <c r="C9084" s="101"/>
    </row>
    <row r="9085" spans="3:3" ht="12.75" customHeight="1">
      <c r="C9085" s="101"/>
    </row>
    <row r="9086" spans="3:3" ht="12.75" customHeight="1">
      <c r="C9086" s="101"/>
    </row>
    <row r="9087" spans="3:3" ht="12.75" customHeight="1">
      <c r="C9087" s="101"/>
    </row>
    <row r="9088" spans="3:3" ht="12.75" customHeight="1">
      <c r="C9088" s="101"/>
    </row>
    <row r="9089" spans="3:3" ht="12.75" customHeight="1">
      <c r="C9089" s="101"/>
    </row>
    <row r="9090" spans="3:3" ht="12.75" customHeight="1">
      <c r="C9090" s="101"/>
    </row>
    <row r="9091" spans="3:3" ht="12.75" customHeight="1">
      <c r="C9091" s="101"/>
    </row>
    <row r="9092" spans="3:3" ht="12.75" customHeight="1">
      <c r="C9092" s="101"/>
    </row>
    <row r="9093" spans="3:3" ht="12.75" customHeight="1">
      <c r="C9093" s="101"/>
    </row>
    <row r="9094" spans="3:3" ht="12.75" customHeight="1">
      <c r="C9094" s="101"/>
    </row>
    <row r="9095" spans="3:3" ht="12.75" customHeight="1">
      <c r="C9095" s="101"/>
    </row>
    <row r="9096" spans="3:3" ht="12.75" customHeight="1">
      <c r="C9096" s="101"/>
    </row>
    <row r="9097" spans="3:3" ht="12.75" customHeight="1">
      <c r="C9097" s="101"/>
    </row>
    <row r="9098" spans="3:3" ht="12.75" customHeight="1">
      <c r="C9098" s="101"/>
    </row>
    <row r="9099" spans="3:3" ht="12.75" customHeight="1">
      <c r="C9099" s="101"/>
    </row>
    <row r="9100" spans="3:3" ht="12.75" customHeight="1">
      <c r="C9100" s="101"/>
    </row>
    <row r="9101" spans="3:3" ht="12.75" customHeight="1">
      <c r="C9101" s="101"/>
    </row>
    <row r="9102" spans="3:3" ht="12.75" customHeight="1">
      <c r="C9102" s="101"/>
    </row>
    <row r="9103" spans="3:3" ht="12.75" customHeight="1">
      <c r="C9103" s="101"/>
    </row>
    <row r="9104" spans="3:3" ht="12.75" customHeight="1">
      <c r="C9104" s="101"/>
    </row>
    <row r="9105" spans="3:3" ht="12.75" customHeight="1">
      <c r="C9105" s="101"/>
    </row>
    <row r="9106" spans="3:3" ht="12.75" customHeight="1">
      <c r="C9106" s="101"/>
    </row>
    <row r="9107" spans="3:3" ht="12.75" customHeight="1">
      <c r="C9107" s="101"/>
    </row>
    <row r="9108" spans="3:3" ht="12.75" customHeight="1">
      <c r="C9108" s="101"/>
    </row>
    <row r="9109" spans="3:3" ht="12.75" customHeight="1">
      <c r="C9109" s="101"/>
    </row>
    <row r="9110" spans="3:3" ht="12.75" customHeight="1">
      <c r="C9110" s="101"/>
    </row>
    <row r="9111" spans="3:3" ht="12.75" customHeight="1">
      <c r="C9111" s="101"/>
    </row>
    <row r="9112" spans="3:3" ht="12.75" customHeight="1">
      <c r="C9112" s="101"/>
    </row>
    <row r="9113" spans="3:3" ht="12.75" customHeight="1">
      <c r="C9113" s="101"/>
    </row>
    <row r="9114" spans="3:3" ht="12.75" customHeight="1">
      <c r="C9114" s="101"/>
    </row>
    <row r="9115" spans="3:3" ht="12.75" customHeight="1">
      <c r="C9115" s="101"/>
    </row>
    <row r="9116" spans="3:3" ht="12.75" customHeight="1">
      <c r="C9116" s="101"/>
    </row>
    <row r="9117" spans="3:3" ht="12.75" customHeight="1">
      <c r="C9117" s="101"/>
    </row>
    <row r="9118" spans="3:3" ht="12.75" customHeight="1">
      <c r="C9118" s="101"/>
    </row>
    <row r="9119" spans="3:3" ht="12.75" customHeight="1">
      <c r="C9119" s="101"/>
    </row>
    <row r="9120" spans="3:3" ht="12.75" customHeight="1">
      <c r="C9120" s="101"/>
    </row>
    <row r="9121" spans="3:3" ht="12.75" customHeight="1">
      <c r="C9121" s="101"/>
    </row>
    <row r="9122" spans="3:3" ht="12.75" customHeight="1">
      <c r="C9122" s="101"/>
    </row>
    <row r="9123" spans="3:3" ht="12.75" customHeight="1">
      <c r="C9123" s="101"/>
    </row>
    <row r="9124" spans="3:3" ht="12.75" customHeight="1">
      <c r="C9124" s="101"/>
    </row>
    <row r="9125" spans="3:3" ht="12.75" customHeight="1">
      <c r="C9125" s="101"/>
    </row>
    <row r="9126" spans="3:3" ht="12.75" customHeight="1">
      <c r="C9126" s="101"/>
    </row>
    <row r="9127" spans="3:3" ht="12.75" customHeight="1">
      <c r="C9127" s="101"/>
    </row>
    <row r="9128" spans="3:3" ht="12.75" customHeight="1">
      <c r="C9128" s="101"/>
    </row>
    <row r="9129" spans="3:3" ht="12.75" customHeight="1">
      <c r="C9129" s="101"/>
    </row>
    <row r="9130" spans="3:3" ht="12.75" customHeight="1">
      <c r="C9130" s="101"/>
    </row>
    <row r="9131" spans="3:3" ht="12.75" customHeight="1">
      <c r="C9131" s="101"/>
    </row>
    <row r="9132" spans="3:3" ht="12.75" customHeight="1">
      <c r="C9132" s="101"/>
    </row>
    <row r="9133" spans="3:3" ht="12.75" customHeight="1">
      <c r="C9133" s="101"/>
    </row>
    <row r="9134" spans="3:3" ht="12.75" customHeight="1">
      <c r="C9134" s="101"/>
    </row>
    <row r="9135" spans="3:3" ht="12.75" customHeight="1">
      <c r="C9135" s="101"/>
    </row>
    <row r="9136" spans="3:3" ht="12.75" customHeight="1">
      <c r="C9136" s="101"/>
    </row>
    <row r="9137" spans="3:3" ht="12.75" customHeight="1">
      <c r="C9137" s="101"/>
    </row>
    <row r="9138" spans="3:3" ht="12.75" customHeight="1">
      <c r="C9138" s="101"/>
    </row>
    <row r="9139" spans="3:3" ht="12.75" customHeight="1">
      <c r="C9139" s="101"/>
    </row>
    <row r="9140" spans="3:3" ht="12.75" customHeight="1">
      <c r="C9140" s="101"/>
    </row>
    <row r="9141" spans="3:3" ht="12.75" customHeight="1">
      <c r="C9141" s="101"/>
    </row>
    <row r="9142" spans="3:3" ht="12.75" customHeight="1">
      <c r="C9142" s="101"/>
    </row>
    <row r="9143" spans="3:3" ht="12.75" customHeight="1">
      <c r="C9143" s="101"/>
    </row>
    <row r="9144" spans="3:3" ht="12.75" customHeight="1">
      <c r="C9144" s="101"/>
    </row>
    <row r="9145" spans="3:3" ht="12.75" customHeight="1">
      <c r="C9145" s="101"/>
    </row>
    <row r="9146" spans="3:3" ht="12.75" customHeight="1">
      <c r="C9146" s="101"/>
    </row>
    <row r="9147" spans="3:3" ht="12.75" customHeight="1">
      <c r="C9147" s="101"/>
    </row>
    <row r="9148" spans="3:3" ht="12.75" customHeight="1">
      <c r="C9148" s="101"/>
    </row>
    <row r="9149" spans="3:3" ht="12.75" customHeight="1">
      <c r="C9149" s="101"/>
    </row>
    <row r="9150" spans="3:3" ht="12.75" customHeight="1">
      <c r="C9150" s="101"/>
    </row>
    <row r="9151" spans="3:3" ht="12.75" customHeight="1">
      <c r="C9151" s="101"/>
    </row>
    <row r="9152" spans="3:3" ht="12.75" customHeight="1">
      <c r="C9152" s="101"/>
    </row>
    <row r="9153" spans="3:3" ht="12.75" customHeight="1">
      <c r="C9153" s="101"/>
    </row>
    <row r="9154" spans="3:3" ht="12.75" customHeight="1">
      <c r="C9154" s="101"/>
    </row>
    <row r="9155" spans="3:3" ht="12.75" customHeight="1">
      <c r="C9155" s="101"/>
    </row>
    <row r="9156" spans="3:3" ht="12.75" customHeight="1">
      <c r="C9156" s="101"/>
    </row>
    <row r="9157" spans="3:3" ht="12.75" customHeight="1">
      <c r="C9157" s="101"/>
    </row>
    <row r="9158" spans="3:3" ht="12.75" customHeight="1">
      <c r="C9158" s="101"/>
    </row>
    <row r="9159" spans="3:3" ht="12.75" customHeight="1">
      <c r="C9159" s="101"/>
    </row>
    <row r="9160" spans="3:3" ht="12.75" customHeight="1">
      <c r="C9160" s="101"/>
    </row>
    <row r="9161" spans="3:3" ht="12.75" customHeight="1">
      <c r="C9161" s="101"/>
    </row>
    <row r="9162" spans="3:3" ht="12.75" customHeight="1">
      <c r="C9162" s="101"/>
    </row>
    <row r="9163" spans="3:3" ht="12.75" customHeight="1">
      <c r="C9163" s="101"/>
    </row>
    <row r="9164" spans="3:3" ht="12.75" customHeight="1">
      <c r="C9164" s="101"/>
    </row>
    <row r="9165" spans="3:3" ht="12.75" customHeight="1">
      <c r="C9165" s="101"/>
    </row>
    <row r="9166" spans="3:3" ht="12.75" customHeight="1">
      <c r="C9166" s="101"/>
    </row>
    <row r="9167" spans="3:3" ht="12.75" customHeight="1">
      <c r="C9167" s="101"/>
    </row>
    <row r="9168" spans="3:3" ht="12.75" customHeight="1">
      <c r="C9168" s="101"/>
    </row>
    <row r="9169" spans="3:3" ht="12.75" customHeight="1">
      <c r="C9169" s="101"/>
    </row>
    <row r="9170" spans="3:3" ht="12.75" customHeight="1">
      <c r="C9170" s="101"/>
    </row>
    <row r="9171" spans="3:3" ht="12.75" customHeight="1">
      <c r="C9171" s="101"/>
    </row>
    <row r="9172" spans="3:3" ht="12.75" customHeight="1">
      <c r="C9172" s="101"/>
    </row>
    <row r="9173" spans="3:3" ht="12.75" customHeight="1">
      <c r="C9173" s="101"/>
    </row>
    <row r="9174" spans="3:3" ht="12.75" customHeight="1">
      <c r="C9174" s="101"/>
    </row>
    <row r="9175" spans="3:3" ht="12.75" customHeight="1">
      <c r="C9175" s="101"/>
    </row>
    <row r="9176" spans="3:3" ht="12.75" customHeight="1">
      <c r="C9176" s="101"/>
    </row>
    <row r="9177" spans="3:3" ht="12.75" customHeight="1">
      <c r="C9177" s="101"/>
    </row>
    <row r="9178" spans="3:3" ht="12.75" customHeight="1">
      <c r="C9178" s="101"/>
    </row>
    <row r="9179" spans="3:3" ht="12.75" customHeight="1">
      <c r="C9179" s="101"/>
    </row>
    <row r="9180" spans="3:3" ht="12.75" customHeight="1">
      <c r="C9180" s="101"/>
    </row>
    <row r="9181" spans="3:3" ht="12.75" customHeight="1">
      <c r="C9181" s="101"/>
    </row>
    <row r="9182" spans="3:3" ht="12.75" customHeight="1">
      <c r="C9182" s="101"/>
    </row>
    <row r="9183" spans="3:3" ht="12.75" customHeight="1">
      <c r="C9183" s="101"/>
    </row>
    <row r="9184" spans="3:3" ht="12.75" customHeight="1">
      <c r="C9184" s="101"/>
    </row>
    <row r="9185" spans="3:3" ht="12.75" customHeight="1">
      <c r="C9185" s="101"/>
    </row>
    <row r="9186" spans="3:3" ht="12.75" customHeight="1">
      <c r="C9186" s="101"/>
    </row>
    <row r="9187" spans="3:3" ht="12.75" customHeight="1">
      <c r="C9187" s="101"/>
    </row>
    <row r="9188" spans="3:3" ht="12.75" customHeight="1">
      <c r="C9188" s="101"/>
    </row>
    <row r="9189" spans="3:3" ht="12.75" customHeight="1">
      <c r="C9189" s="101"/>
    </row>
    <row r="9190" spans="3:3" ht="12.75" customHeight="1">
      <c r="C9190" s="101"/>
    </row>
    <row r="9191" spans="3:3" ht="12.75" customHeight="1">
      <c r="C9191" s="101"/>
    </row>
    <row r="9192" spans="3:3" ht="12.75" customHeight="1">
      <c r="C9192" s="101"/>
    </row>
    <row r="9193" spans="3:3" ht="12.75" customHeight="1">
      <c r="C9193" s="101"/>
    </row>
    <row r="9194" spans="3:3" ht="12.75" customHeight="1">
      <c r="C9194" s="101"/>
    </row>
    <row r="9195" spans="3:3" ht="12.75" customHeight="1">
      <c r="C9195" s="101"/>
    </row>
    <row r="9196" spans="3:3" ht="12.75" customHeight="1">
      <c r="C9196" s="101"/>
    </row>
    <row r="9197" spans="3:3" ht="12.75" customHeight="1">
      <c r="C9197" s="101"/>
    </row>
    <row r="9198" spans="3:3" ht="12.75" customHeight="1">
      <c r="C9198" s="101"/>
    </row>
    <row r="9199" spans="3:3" ht="12.75" customHeight="1">
      <c r="C9199" s="101"/>
    </row>
    <row r="9200" spans="3:3" ht="12.75" customHeight="1">
      <c r="C9200" s="101"/>
    </row>
    <row r="9201" spans="3:3" ht="12.75" customHeight="1">
      <c r="C9201" s="101"/>
    </row>
    <row r="9202" spans="3:3" ht="12.75" customHeight="1">
      <c r="C9202" s="101"/>
    </row>
    <row r="9203" spans="3:3" ht="12.75" customHeight="1">
      <c r="C9203" s="101"/>
    </row>
    <row r="9204" spans="3:3" ht="12.75" customHeight="1">
      <c r="C9204" s="101"/>
    </row>
    <row r="9205" spans="3:3" ht="12.75" customHeight="1">
      <c r="C9205" s="101"/>
    </row>
    <row r="9206" spans="3:3" ht="12.75" customHeight="1">
      <c r="C9206" s="101"/>
    </row>
    <row r="9207" spans="3:3" ht="12.75" customHeight="1">
      <c r="C9207" s="101"/>
    </row>
    <row r="9208" spans="3:3" ht="12.75" customHeight="1">
      <c r="C9208" s="101"/>
    </row>
    <row r="9209" spans="3:3" ht="12.75" customHeight="1">
      <c r="C9209" s="101"/>
    </row>
    <row r="9210" spans="3:3" ht="12.75" customHeight="1">
      <c r="C9210" s="101"/>
    </row>
    <row r="9211" spans="3:3" ht="12.75" customHeight="1">
      <c r="C9211" s="101"/>
    </row>
    <row r="9212" spans="3:3" ht="12.75" customHeight="1">
      <c r="C9212" s="101"/>
    </row>
    <row r="9213" spans="3:3" ht="12.75" customHeight="1">
      <c r="C9213" s="101"/>
    </row>
    <row r="9214" spans="3:3" ht="12.75" customHeight="1">
      <c r="C9214" s="101"/>
    </row>
    <row r="9215" spans="3:3" ht="12.75" customHeight="1">
      <c r="C9215" s="101"/>
    </row>
    <row r="9216" spans="3:3" ht="12.75" customHeight="1">
      <c r="C9216" s="101"/>
    </row>
    <row r="9217" spans="3:3" ht="12.75" customHeight="1">
      <c r="C9217" s="101"/>
    </row>
    <row r="9218" spans="3:3" ht="12.75" customHeight="1">
      <c r="C9218" s="101"/>
    </row>
    <row r="9219" spans="3:3" ht="12.75" customHeight="1">
      <c r="C9219" s="101"/>
    </row>
    <row r="9220" spans="3:3" ht="12.75" customHeight="1">
      <c r="C9220" s="101"/>
    </row>
    <row r="9221" spans="3:3" ht="12.75" customHeight="1">
      <c r="C9221" s="101"/>
    </row>
    <row r="9222" spans="3:3" ht="12.75" customHeight="1">
      <c r="C9222" s="101"/>
    </row>
    <row r="9223" spans="3:3" ht="12.75" customHeight="1">
      <c r="C9223" s="101"/>
    </row>
    <row r="9224" spans="3:3" ht="12.75" customHeight="1">
      <c r="C9224" s="101"/>
    </row>
    <row r="9225" spans="3:3" ht="12.75" customHeight="1">
      <c r="C9225" s="101"/>
    </row>
    <row r="9226" spans="3:3" ht="12.75" customHeight="1">
      <c r="C9226" s="101"/>
    </row>
    <row r="9227" spans="3:3" ht="12.75" customHeight="1">
      <c r="C9227" s="101"/>
    </row>
    <row r="9228" spans="3:3" ht="12.75" customHeight="1">
      <c r="C9228" s="101"/>
    </row>
    <row r="9229" spans="3:3" ht="12.75" customHeight="1">
      <c r="C9229" s="101"/>
    </row>
    <row r="9230" spans="3:3" ht="12.75" customHeight="1">
      <c r="C9230" s="101"/>
    </row>
    <row r="9231" spans="3:3" ht="12.75" customHeight="1">
      <c r="C9231" s="101"/>
    </row>
    <row r="9232" spans="3:3" ht="12.75" customHeight="1">
      <c r="C9232" s="101"/>
    </row>
    <row r="9233" spans="3:3" ht="12.75" customHeight="1">
      <c r="C9233" s="101"/>
    </row>
    <row r="9234" spans="3:3" ht="12.75" customHeight="1">
      <c r="C9234" s="101"/>
    </row>
    <row r="9235" spans="3:3" ht="12.75" customHeight="1">
      <c r="C9235" s="101"/>
    </row>
    <row r="9236" spans="3:3" ht="12.75" customHeight="1">
      <c r="C9236" s="101"/>
    </row>
    <row r="9237" spans="3:3" ht="12.75" customHeight="1">
      <c r="C9237" s="101"/>
    </row>
    <row r="9238" spans="3:3" ht="12.75" customHeight="1">
      <c r="C9238" s="101"/>
    </row>
    <row r="9239" spans="3:3" ht="12.75" customHeight="1">
      <c r="C9239" s="101"/>
    </row>
    <row r="9240" spans="3:3" ht="12.75" customHeight="1">
      <c r="C9240" s="101"/>
    </row>
    <row r="9241" spans="3:3" ht="12.75" customHeight="1">
      <c r="C9241" s="101"/>
    </row>
    <row r="9242" spans="3:3" ht="12.75" customHeight="1">
      <c r="C9242" s="101"/>
    </row>
    <row r="9243" spans="3:3" ht="12.75" customHeight="1">
      <c r="C9243" s="101"/>
    </row>
    <row r="9244" spans="3:3" ht="12.75" customHeight="1">
      <c r="C9244" s="101"/>
    </row>
    <row r="9245" spans="3:3" ht="12.75" customHeight="1">
      <c r="C9245" s="101"/>
    </row>
    <row r="9246" spans="3:3" ht="12.75" customHeight="1">
      <c r="C9246" s="101"/>
    </row>
    <row r="9247" spans="3:3" ht="12.75" customHeight="1">
      <c r="C9247" s="101"/>
    </row>
    <row r="9248" spans="3:3" ht="12.75" customHeight="1">
      <c r="C9248" s="101"/>
    </row>
    <row r="9249" spans="3:3" ht="12.75" customHeight="1">
      <c r="C9249" s="101"/>
    </row>
    <row r="9250" spans="3:3" ht="12.75" customHeight="1">
      <c r="C9250" s="101"/>
    </row>
    <row r="9251" spans="3:3" ht="12.75" customHeight="1">
      <c r="C9251" s="101"/>
    </row>
    <row r="9252" spans="3:3" ht="12.75" customHeight="1">
      <c r="C9252" s="101"/>
    </row>
    <row r="9253" spans="3:3" ht="12.75" customHeight="1">
      <c r="C9253" s="101"/>
    </row>
    <row r="9254" spans="3:3" ht="12.75" customHeight="1">
      <c r="C9254" s="101"/>
    </row>
    <row r="9255" spans="3:3" ht="12.75" customHeight="1">
      <c r="C9255" s="101"/>
    </row>
    <row r="9256" spans="3:3" ht="12.75" customHeight="1">
      <c r="C9256" s="101"/>
    </row>
    <row r="9257" spans="3:3" ht="12.75" customHeight="1">
      <c r="C9257" s="101"/>
    </row>
    <row r="9258" spans="3:3" ht="12.75" customHeight="1">
      <c r="C9258" s="101"/>
    </row>
    <row r="9259" spans="3:3" ht="12.75" customHeight="1">
      <c r="C9259" s="101"/>
    </row>
    <row r="9260" spans="3:3" ht="12.75" customHeight="1">
      <c r="C9260" s="101"/>
    </row>
    <row r="9261" spans="3:3" ht="12.75" customHeight="1">
      <c r="C9261" s="101"/>
    </row>
    <row r="9262" spans="3:3" ht="12.75" customHeight="1">
      <c r="C9262" s="101"/>
    </row>
    <row r="9263" spans="3:3" ht="12.75" customHeight="1">
      <c r="C9263" s="101"/>
    </row>
    <row r="9264" spans="3:3" ht="12.75" customHeight="1">
      <c r="C9264" s="101"/>
    </row>
    <row r="9265" spans="3:3" ht="12.75" customHeight="1">
      <c r="C9265" s="101"/>
    </row>
    <row r="9266" spans="3:3" ht="12.75" customHeight="1">
      <c r="C9266" s="101"/>
    </row>
    <row r="9267" spans="3:3" ht="12.75" customHeight="1">
      <c r="C9267" s="101"/>
    </row>
    <row r="9268" spans="3:3" ht="12.75" customHeight="1">
      <c r="C9268" s="101"/>
    </row>
    <row r="9269" spans="3:3" ht="12.75" customHeight="1">
      <c r="C9269" s="101"/>
    </row>
    <row r="9270" spans="3:3" ht="12.75" customHeight="1">
      <c r="C9270" s="101"/>
    </row>
    <row r="9271" spans="3:3" ht="12.75" customHeight="1">
      <c r="C9271" s="101"/>
    </row>
    <row r="9272" spans="3:3" ht="12.75" customHeight="1">
      <c r="C9272" s="101"/>
    </row>
    <row r="9273" spans="3:3" ht="12.75" customHeight="1">
      <c r="C9273" s="101"/>
    </row>
    <row r="9274" spans="3:3" ht="12.75" customHeight="1">
      <c r="C9274" s="101"/>
    </row>
    <row r="9275" spans="3:3" ht="12.75" customHeight="1">
      <c r="C9275" s="101"/>
    </row>
    <row r="9276" spans="3:3" ht="12.75" customHeight="1">
      <c r="C9276" s="101"/>
    </row>
    <row r="9277" spans="3:3" ht="12.75" customHeight="1">
      <c r="C9277" s="101"/>
    </row>
    <row r="9278" spans="3:3" ht="12.75" customHeight="1">
      <c r="C9278" s="101"/>
    </row>
    <row r="9279" spans="3:3" ht="12.75" customHeight="1">
      <c r="C9279" s="101"/>
    </row>
    <row r="9280" spans="3:3" ht="12.75" customHeight="1">
      <c r="C9280" s="101"/>
    </row>
    <row r="9281" spans="3:3" ht="12.75" customHeight="1">
      <c r="C9281" s="101"/>
    </row>
    <row r="9282" spans="3:3" ht="12.75" customHeight="1">
      <c r="C9282" s="101"/>
    </row>
    <row r="9283" spans="3:3" ht="12.75" customHeight="1">
      <c r="C9283" s="101"/>
    </row>
    <row r="9284" spans="3:3" ht="12.75" customHeight="1">
      <c r="C9284" s="101"/>
    </row>
    <row r="9285" spans="3:3" ht="12.75" customHeight="1">
      <c r="C9285" s="101"/>
    </row>
    <row r="9286" spans="3:3" ht="12.75" customHeight="1">
      <c r="C9286" s="101"/>
    </row>
    <row r="9287" spans="3:3" ht="12.75" customHeight="1">
      <c r="C9287" s="101"/>
    </row>
    <row r="9288" spans="3:3" ht="12.75" customHeight="1">
      <c r="C9288" s="101"/>
    </row>
    <row r="9289" spans="3:3" ht="12.75" customHeight="1">
      <c r="C9289" s="101"/>
    </row>
    <row r="9290" spans="3:3" ht="12.75" customHeight="1">
      <c r="C9290" s="101"/>
    </row>
    <row r="9291" spans="3:3" ht="12.75" customHeight="1">
      <c r="C9291" s="101"/>
    </row>
    <row r="9292" spans="3:3" ht="12.75" customHeight="1">
      <c r="C9292" s="101"/>
    </row>
    <row r="9293" spans="3:3" ht="12.75" customHeight="1">
      <c r="C9293" s="101"/>
    </row>
    <row r="9294" spans="3:3" ht="12.75" customHeight="1">
      <c r="C9294" s="101"/>
    </row>
    <row r="9295" spans="3:3" ht="12.75" customHeight="1">
      <c r="C9295" s="101"/>
    </row>
    <row r="9296" spans="3:3" ht="12.75" customHeight="1">
      <c r="C9296" s="101"/>
    </row>
    <row r="9297" spans="3:3" ht="12.75" customHeight="1">
      <c r="C9297" s="101"/>
    </row>
    <row r="9298" spans="3:3" ht="12.75" customHeight="1">
      <c r="C9298" s="101"/>
    </row>
    <row r="9299" spans="3:3" ht="12.75" customHeight="1">
      <c r="C9299" s="101"/>
    </row>
    <row r="9300" spans="3:3" ht="12.75" customHeight="1">
      <c r="C9300" s="101"/>
    </row>
    <row r="9301" spans="3:3" ht="12.75" customHeight="1">
      <c r="C9301" s="101"/>
    </row>
    <row r="9302" spans="3:3" ht="12.75" customHeight="1">
      <c r="C9302" s="101"/>
    </row>
    <row r="9303" spans="3:3" ht="12.75" customHeight="1">
      <c r="C9303" s="101"/>
    </row>
    <row r="9304" spans="3:3" ht="12.75" customHeight="1">
      <c r="C9304" s="101"/>
    </row>
    <row r="9305" spans="3:3" ht="12.75" customHeight="1">
      <c r="C9305" s="101"/>
    </row>
    <row r="9306" spans="3:3" ht="12.75" customHeight="1">
      <c r="C9306" s="101"/>
    </row>
    <row r="9307" spans="3:3" ht="12.75" customHeight="1">
      <c r="C9307" s="101"/>
    </row>
    <row r="9308" spans="3:3" ht="12.75" customHeight="1">
      <c r="C9308" s="101"/>
    </row>
    <row r="9309" spans="3:3" ht="12.75" customHeight="1">
      <c r="C9309" s="101"/>
    </row>
    <row r="9310" spans="3:3" ht="12.75" customHeight="1">
      <c r="C9310" s="101"/>
    </row>
    <row r="9311" spans="3:3" ht="12.75" customHeight="1">
      <c r="C9311" s="101"/>
    </row>
    <row r="9312" spans="3:3" ht="12.75" customHeight="1">
      <c r="C9312" s="101"/>
    </row>
    <row r="9313" spans="3:3" ht="12.75" customHeight="1">
      <c r="C9313" s="101"/>
    </row>
    <row r="9314" spans="3:3" ht="12.75" customHeight="1">
      <c r="C9314" s="101"/>
    </row>
    <row r="9315" spans="3:3" ht="12.75" customHeight="1">
      <c r="C9315" s="101"/>
    </row>
    <row r="9316" spans="3:3" ht="12.75" customHeight="1">
      <c r="C9316" s="101"/>
    </row>
    <row r="9317" spans="3:3" ht="12.75" customHeight="1">
      <c r="C9317" s="101"/>
    </row>
    <row r="9318" spans="3:3" ht="12.75" customHeight="1">
      <c r="C9318" s="101"/>
    </row>
    <row r="9319" spans="3:3" ht="12.75" customHeight="1">
      <c r="C9319" s="101"/>
    </row>
    <row r="9320" spans="3:3" ht="12.75" customHeight="1">
      <c r="C9320" s="101"/>
    </row>
    <row r="9321" spans="3:3" ht="12.75" customHeight="1">
      <c r="C9321" s="101"/>
    </row>
    <row r="9322" spans="3:3" ht="12.75" customHeight="1">
      <c r="C9322" s="101"/>
    </row>
    <row r="9323" spans="3:3" ht="12.75" customHeight="1">
      <c r="C9323" s="101"/>
    </row>
    <row r="9324" spans="3:3" ht="12.75" customHeight="1">
      <c r="C9324" s="101"/>
    </row>
    <row r="9325" spans="3:3" ht="12.75" customHeight="1">
      <c r="C9325" s="101"/>
    </row>
    <row r="9326" spans="3:3" ht="12.75" customHeight="1">
      <c r="C9326" s="101"/>
    </row>
    <row r="9327" spans="3:3" ht="12.75" customHeight="1">
      <c r="C9327" s="101"/>
    </row>
    <row r="9328" spans="3:3" ht="12.75" customHeight="1">
      <c r="C9328" s="101"/>
    </row>
    <row r="9329" spans="3:3" ht="12.75" customHeight="1">
      <c r="C9329" s="101"/>
    </row>
    <row r="9330" spans="3:3" ht="12.75" customHeight="1">
      <c r="C9330" s="101"/>
    </row>
    <row r="9331" spans="3:3" ht="12.75" customHeight="1">
      <c r="C9331" s="101"/>
    </row>
    <row r="9332" spans="3:3" ht="12.75" customHeight="1">
      <c r="C9332" s="101"/>
    </row>
    <row r="9333" spans="3:3" ht="12.75" customHeight="1">
      <c r="C9333" s="101"/>
    </row>
    <row r="9334" spans="3:3" ht="12.75" customHeight="1">
      <c r="C9334" s="101"/>
    </row>
    <row r="9335" spans="3:3" ht="12.75" customHeight="1">
      <c r="C9335" s="101"/>
    </row>
    <row r="9336" spans="3:3" ht="12.75" customHeight="1">
      <c r="C9336" s="101"/>
    </row>
    <row r="9337" spans="3:3" ht="12.75" customHeight="1">
      <c r="C9337" s="101"/>
    </row>
    <row r="9338" spans="3:3" ht="12.75" customHeight="1">
      <c r="C9338" s="101"/>
    </row>
    <row r="9339" spans="3:3" ht="12.75" customHeight="1">
      <c r="C9339" s="101"/>
    </row>
    <row r="9340" spans="3:3" ht="12.75" customHeight="1">
      <c r="C9340" s="101"/>
    </row>
    <row r="9341" spans="3:3" ht="12.75" customHeight="1">
      <c r="C9341" s="101"/>
    </row>
    <row r="9342" spans="3:3" ht="12.75" customHeight="1">
      <c r="C9342" s="101"/>
    </row>
    <row r="9343" spans="3:3" ht="12.75" customHeight="1">
      <c r="C9343" s="101"/>
    </row>
    <row r="9344" spans="3:3" ht="12.75" customHeight="1">
      <c r="C9344" s="101"/>
    </row>
    <row r="9345" spans="3:3" ht="12.75" customHeight="1">
      <c r="C9345" s="101"/>
    </row>
    <row r="9346" spans="3:3" ht="12.75" customHeight="1">
      <c r="C9346" s="101"/>
    </row>
    <row r="9347" spans="3:3" ht="12.75" customHeight="1">
      <c r="C9347" s="101"/>
    </row>
    <row r="9348" spans="3:3" ht="12.75" customHeight="1">
      <c r="C9348" s="101"/>
    </row>
    <row r="9349" spans="3:3" ht="12.75" customHeight="1">
      <c r="C9349" s="101"/>
    </row>
    <row r="9350" spans="3:3" ht="12.75" customHeight="1">
      <c r="C9350" s="101"/>
    </row>
    <row r="9351" spans="3:3" ht="12.75" customHeight="1">
      <c r="C9351" s="101"/>
    </row>
    <row r="9352" spans="3:3" ht="12.75" customHeight="1">
      <c r="C9352" s="101"/>
    </row>
    <row r="9353" spans="3:3" ht="12.75" customHeight="1">
      <c r="C9353" s="101"/>
    </row>
    <row r="9354" spans="3:3" ht="12.75" customHeight="1">
      <c r="C9354" s="101"/>
    </row>
    <row r="9355" spans="3:3" ht="12.75" customHeight="1">
      <c r="C9355" s="101"/>
    </row>
    <row r="9356" spans="3:3" ht="12.75" customHeight="1">
      <c r="C9356" s="101"/>
    </row>
    <row r="9357" spans="3:3" ht="12.75" customHeight="1">
      <c r="C9357" s="101"/>
    </row>
    <row r="9358" spans="3:3" ht="12.75" customHeight="1">
      <c r="C9358" s="101"/>
    </row>
    <row r="9359" spans="3:3" ht="12.75" customHeight="1">
      <c r="C9359" s="101"/>
    </row>
    <row r="9360" spans="3:3" ht="12.75" customHeight="1">
      <c r="C9360" s="101"/>
    </row>
    <row r="9361" spans="3:3" ht="12.75" customHeight="1">
      <c r="C9361" s="101"/>
    </row>
    <row r="9362" spans="3:3" ht="12.75" customHeight="1">
      <c r="C9362" s="101"/>
    </row>
    <row r="9363" spans="3:3" ht="12.75" customHeight="1">
      <c r="C9363" s="101"/>
    </row>
    <row r="9364" spans="3:3" ht="12.75" customHeight="1">
      <c r="C9364" s="101"/>
    </row>
    <row r="9365" spans="3:3" ht="12.75" customHeight="1">
      <c r="C9365" s="101"/>
    </row>
    <row r="9366" spans="3:3" ht="12.75" customHeight="1">
      <c r="C9366" s="101"/>
    </row>
    <row r="9367" spans="3:3" ht="12.75" customHeight="1">
      <c r="C9367" s="101"/>
    </row>
    <row r="9368" spans="3:3" ht="12.75" customHeight="1">
      <c r="C9368" s="101"/>
    </row>
    <row r="9369" spans="3:3" ht="12.75" customHeight="1">
      <c r="C9369" s="101"/>
    </row>
    <row r="9370" spans="3:3" ht="12.75" customHeight="1">
      <c r="C9370" s="101"/>
    </row>
    <row r="9371" spans="3:3" ht="12.75" customHeight="1">
      <c r="C9371" s="101"/>
    </row>
    <row r="9372" spans="3:3" ht="12.75" customHeight="1">
      <c r="C9372" s="101"/>
    </row>
    <row r="9373" spans="3:3" ht="12.75" customHeight="1">
      <c r="C9373" s="101"/>
    </row>
    <row r="9374" spans="3:3" ht="12.75" customHeight="1">
      <c r="C9374" s="101"/>
    </row>
    <row r="9375" spans="3:3" ht="12.75" customHeight="1">
      <c r="C9375" s="101"/>
    </row>
    <row r="9376" spans="3:3" ht="12.75" customHeight="1">
      <c r="C9376" s="101"/>
    </row>
    <row r="9377" spans="3:3" ht="12.75" customHeight="1">
      <c r="C9377" s="101"/>
    </row>
    <row r="9378" spans="3:3" ht="12.75" customHeight="1">
      <c r="C9378" s="101"/>
    </row>
    <row r="9379" spans="3:3" ht="12.75" customHeight="1">
      <c r="C9379" s="101"/>
    </row>
    <row r="9380" spans="3:3" ht="12.75" customHeight="1">
      <c r="C9380" s="101"/>
    </row>
    <row r="9381" spans="3:3" ht="12.75" customHeight="1">
      <c r="C9381" s="101"/>
    </row>
    <row r="9382" spans="3:3" ht="12.75" customHeight="1">
      <c r="C9382" s="101"/>
    </row>
    <row r="9383" spans="3:3" ht="12.75" customHeight="1">
      <c r="C9383" s="101"/>
    </row>
    <row r="9384" spans="3:3" ht="12.75" customHeight="1">
      <c r="C9384" s="101"/>
    </row>
    <row r="9385" spans="3:3" ht="12.75" customHeight="1">
      <c r="C9385" s="101"/>
    </row>
    <row r="9386" spans="3:3" ht="12.75" customHeight="1">
      <c r="C9386" s="101"/>
    </row>
    <row r="9387" spans="3:3" ht="12.75" customHeight="1">
      <c r="C9387" s="101"/>
    </row>
    <row r="9388" spans="3:3" ht="12.75" customHeight="1">
      <c r="C9388" s="101"/>
    </row>
    <row r="9389" spans="3:3" ht="12.75" customHeight="1">
      <c r="C9389" s="101"/>
    </row>
    <row r="9390" spans="3:3" ht="12.75" customHeight="1">
      <c r="C9390" s="101"/>
    </row>
    <row r="9391" spans="3:3" ht="12.75" customHeight="1">
      <c r="C9391" s="101"/>
    </row>
    <row r="9392" spans="3:3" ht="12.75" customHeight="1">
      <c r="C9392" s="101"/>
    </row>
    <row r="9393" spans="3:3" ht="12.75" customHeight="1">
      <c r="C9393" s="101"/>
    </row>
    <row r="9394" spans="3:3" ht="12.75" customHeight="1">
      <c r="C9394" s="101"/>
    </row>
    <row r="9395" spans="3:3" ht="12.75" customHeight="1">
      <c r="C9395" s="101"/>
    </row>
    <row r="9396" spans="3:3" ht="12.75" customHeight="1">
      <c r="C9396" s="101"/>
    </row>
    <row r="9397" spans="3:3" ht="12.75" customHeight="1">
      <c r="C9397" s="101"/>
    </row>
    <row r="9398" spans="3:3" ht="12.75" customHeight="1">
      <c r="C9398" s="101"/>
    </row>
    <row r="9399" spans="3:3" ht="12.75" customHeight="1">
      <c r="C9399" s="101"/>
    </row>
    <row r="9400" spans="3:3" ht="12.75" customHeight="1">
      <c r="C9400" s="101"/>
    </row>
    <row r="9401" spans="3:3" ht="12.75" customHeight="1">
      <c r="C9401" s="101"/>
    </row>
    <row r="9402" spans="3:3" ht="12.75" customHeight="1">
      <c r="C9402" s="101"/>
    </row>
    <row r="9403" spans="3:3" ht="12.75" customHeight="1">
      <c r="C9403" s="101"/>
    </row>
    <row r="9404" spans="3:3" ht="12.75" customHeight="1">
      <c r="C9404" s="101"/>
    </row>
    <row r="9405" spans="3:3" ht="12.75" customHeight="1">
      <c r="C9405" s="101"/>
    </row>
    <row r="9406" spans="3:3" ht="12.75" customHeight="1">
      <c r="C9406" s="101"/>
    </row>
    <row r="9407" spans="3:3" ht="12.75" customHeight="1">
      <c r="C9407" s="101"/>
    </row>
    <row r="9408" spans="3:3" ht="12.75" customHeight="1">
      <c r="C9408" s="101"/>
    </row>
    <row r="9409" spans="3:3" ht="12.75" customHeight="1">
      <c r="C9409" s="101"/>
    </row>
    <row r="9410" spans="3:3" ht="12.75" customHeight="1">
      <c r="C9410" s="101"/>
    </row>
    <row r="9411" spans="3:3" ht="12.75" customHeight="1">
      <c r="C9411" s="101"/>
    </row>
    <row r="9412" spans="3:3" ht="12.75" customHeight="1">
      <c r="C9412" s="101"/>
    </row>
    <row r="9413" spans="3:3" ht="12.75" customHeight="1">
      <c r="C9413" s="101"/>
    </row>
    <row r="9414" spans="3:3" ht="12.75" customHeight="1">
      <c r="C9414" s="101"/>
    </row>
    <row r="9415" spans="3:3" ht="12.75" customHeight="1">
      <c r="C9415" s="101"/>
    </row>
    <row r="9416" spans="3:3" ht="12.75" customHeight="1">
      <c r="C9416" s="101"/>
    </row>
    <row r="9417" spans="3:3" ht="12.75" customHeight="1">
      <c r="C9417" s="101"/>
    </row>
    <row r="9418" spans="3:3" ht="12.75" customHeight="1">
      <c r="C9418" s="101"/>
    </row>
    <row r="9419" spans="3:3" ht="12.75" customHeight="1">
      <c r="C9419" s="101"/>
    </row>
    <row r="9420" spans="3:3" ht="12.75" customHeight="1">
      <c r="C9420" s="101"/>
    </row>
    <row r="9421" spans="3:3" ht="12.75" customHeight="1">
      <c r="C9421" s="101"/>
    </row>
    <row r="9422" spans="3:3" ht="12.75" customHeight="1">
      <c r="C9422" s="101"/>
    </row>
    <row r="9423" spans="3:3" ht="12.75" customHeight="1">
      <c r="C9423" s="101"/>
    </row>
    <row r="9424" spans="3:3" ht="12.75" customHeight="1">
      <c r="C9424" s="101"/>
    </row>
    <row r="9425" spans="3:3" ht="12.75" customHeight="1">
      <c r="C9425" s="101"/>
    </row>
    <row r="9426" spans="3:3" ht="12.75" customHeight="1">
      <c r="C9426" s="101"/>
    </row>
    <row r="9427" spans="3:3" ht="12.75" customHeight="1">
      <c r="C9427" s="101"/>
    </row>
    <row r="9428" spans="3:3" ht="12.75" customHeight="1">
      <c r="C9428" s="101"/>
    </row>
    <row r="9429" spans="3:3" ht="12.75" customHeight="1">
      <c r="C9429" s="101"/>
    </row>
    <row r="9430" spans="3:3" ht="12.75" customHeight="1">
      <c r="C9430" s="101"/>
    </row>
    <row r="9431" spans="3:3" ht="12.75" customHeight="1">
      <c r="C9431" s="101"/>
    </row>
    <row r="9432" spans="3:3" ht="12.75" customHeight="1">
      <c r="C9432" s="101"/>
    </row>
    <row r="9433" spans="3:3" ht="12.75" customHeight="1">
      <c r="C9433" s="101"/>
    </row>
    <row r="9434" spans="3:3" ht="12.75" customHeight="1">
      <c r="C9434" s="101"/>
    </row>
    <row r="9435" spans="3:3" ht="12.75" customHeight="1">
      <c r="C9435" s="101"/>
    </row>
    <row r="9436" spans="3:3" ht="12.75" customHeight="1">
      <c r="C9436" s="101"/>
    </row>
    <row r="9437" spans="3:3" ht="12.75" customHeight="1">
      <c r="C9437" s="101"/>
    </row>
    <row r="9438" spans="3:3" ht="12.75" customHeight="1">
      <c r="C9438" s="101"/>
    </row>
    <row r="9439" spans="3:3" ht="12.75" customHeight="1">
      <c r="C9439" s="101"/>
    </row>
    <row r="9440" spans="3:3" ht="12.75" customHeight="1">
      <c r="C9440" s="101"/>
    </row>
    <row r="9441" spans="3:3" ht="12.75" customHeight="1">
      <c r="C9441" s="101"/>
    </row>
    <row r="9442" spans="3:3" ht="12.75" customHeight="1">
      <c r="C9442" s="101"/>
    </row>
    <row r="9443" spans="3:3" ht="12.75" customHeight="1">
      <c r="C9443" s="101"/>
    </row>
    <row r="9444" spans="3:3" ht="12.75" customHeight="1">
      <c r="C9444" s="101"/>
    </row>
    <row r="9445" spans="3:3" ht="12.75" customHeight="1">
      <c r="C9445" s="101"/>
    </row>
    <row r="9446" spans="3:3" ht="12.75" customHeight="1">
      <c r="C9446" s="101"/>
    </row>
    <row r="9447" spans="3:3" ht="12.75" customHeight="1">
      <c r="C9447" s="101"/>
    </row>
    <row r="9448" spans="3:3" ht="12.75" customHeight="1">
      <c r="C9448" s="101"/>
    </row>
    <row r="9449" spans="3:3" ht="12.75" customHeight="1">
      <c r="C9449" s="101"/>
    </row>
    <row r="9450" spans="3:3" ht="12.75" customHeight="1">
      <c r="C9450" s="101"/>
    </row>
    <row r="9451" spans="3:3" ht="12.75" customHeight="1">
      <c r="C9451" s="101"/>
    </row>
    <row r="9452" spans="3:3" ht="12.75" customHeight="1">
      <c r="C9452" s="101"/>
    </row>
    <row r="9453" spans="3:3" ht="12.75" customHeight="1">
      <c r="C9453" s="101"/>
    </row>
    <row r="9454" spans="3:3" ht="12.75" customHeight="1">
      <c r="C9454" s="101"/>
    </row>
    <row r="9455" spans="3:3" ht="12.75" customHeight="1">
      <c r="C9455" s="101"/>
    </row>
    <row r="9456" spans="3:3" ht="12.75" customHeight="1">
      <c r="C9456" s="101"/>
    </row>
    <row r="9457" spans="3:3" ht="12.75" customHeight="1">
      <c r="C9457" s="101"/>
    </row>
    <row r="9458" spans="3:3" ht="12.75" customHeight="1">
      <c r="C9458" s="101"/>
    </row>
    <row r="9459" spans="3:3" ht="12.75" customHeight="1">
      <c r="C9459" s="101"/>
    </row>
    <row r="9460" spans="3:3" ht="12.75" customHeight="1">
      <c r="C9460" s="101"/>
    </row>
    <row r="9461" spans="3:3" ht="12.75" customHeight="1">
      <c r="C9461" s="101"/>
    </row>
    <row r="9462" spans="3:3" ht="12.75" customHeight="1">
      <c r="C9462" s="101"/>
    </row>
    <row r="9463" spans="3:3" ht="12.75" customHeight="1">
      <c r="C9463" s="101"/>
    </row>
    <row r="9464" spans="3:3" ht="12.75" customHeight="1">
      <c r="C9464" s="101"/>
    </row>
    <row r="9465" spans="3:3" ht="12.75" customHeight="1">
      <c r="C9465" s="101"/>
    </row>
    <row r="9466" spans="3:3" ht="12.75" customHeight="1">
      <c r="C9466" s="101"/>
    </row>
    <row r="9467" spans="3:3" ht="12.75" customHeight="1">
      <c r="C9467" s="101"/>
    </row>
    <row r="9468" spans="3:3" ht="12.75" customHeight="1">
      <c r="C9468" s="101"/>
    </row>
    <row r="9469" spans="3:3" ht="12.75" customHeight="1">
      <c r="C9469" s="101"/>
    </row>
    <row r="9470" spans="3:3" ht="12.75" customHeight="1">
      <c r="C9470" s="101"/>
    </row>
    <row r="9471" spans="3:3" ht="12.75" customHeight="1">
      <c r="C9471" s="101"/>
    </row>
    <row r="9472" spans="3:3" ht="12.75" customHeight="1">
      <c r="C9472" s="101"/>
    </row>
    <row r="9473" spans="3:3" ht="12.75" customHeight="1">
      <c r="C9473" s="101"/>
    </row>
    <row r="9474" spans="3:3" ht="12.75" customHeight="1">
      <c r="C9474" s="101"/>
    </row>
    <row r="9475" spans="3:3" ht="12.75" customHeight="1">
      <c r="C9475" s="101"/>
    </row>
    <row r="9476" spans="3:3" ht="12.75" customHeight="1">
      <c r="C9476" s="101"/>
    </row>
    <row r="9477" spans="3:3" ht="12.75" customHeight="1">
      <c r="C9477" s="101"/>
    </row>
    <row r="9478" spans="3:3" ht="12.75" customHeight="1">
      <c r="C9478" s="101"/>
    </row>
    <row r="9479" spans="3:3" ht="12.75" customHeight="1">
      <c r="C9479" s="101"/>
    </row>
    <row r="9480" spans="3:3" ht="12.75" customHeight="1">
      <c r="C9480" s="101"/>
    </row>
    <row r="9481" spans="3:3" ht="12.75" customHeight="1">
      <c r="C9481" s="101"/>
    </row>
    <row r="9482" spans="3:3" ht="12.75" customHeight="1">
      <c r="C9482" s="101"/>
    </row>
    <row r="9483" spans="3:3" ht="12.75" customHeight="1">
      <c r="C9483" s="101"/>
    </row>
    <row r="9484" spans="3:3" ht="12.75" customHeight="1">
      <c r="C9484" s="101"/>
    </row>
    <row r="9485" spans="3:3" ht="12.75" customHeight="1">
      <c r="C9485" s="101"/>
    </row>
    <row r="9486" spans="3:3" ht="12.75" customHeight="1">
      <c r="C9486" s="101"/>
    </row>
    <row r="9487" spans="3:3" ht="12.75" customHeight="1">
      <c r="C9487" s="101"/>
    </row>
    <row r="9488" spans="3:3" ht="12.75" customHeight="1">
      <c r="C9488" s="101"/>
    </row>
    <row r="9489" spans="3:3" ht="12.75" customHeight="1">
      <c r="C9489" s="101"/>
    </row>
    <row r="9490" spans="3:3" ht="12.75" customHeight="1">
      <c r="C9490" s="101"/>
    </row>
    <row r="9491" spans="3:3" ht="12.75" customHeight="1">
      <c r="C9491" s="101"/>
    </row>
    <row r="9492" spans="3:3" ht="12.75" customHeight="1">
      <c r="C9492" s="101"/>
    </row>
    <row r="9493" spans="3:3" ht="12.75" customHeight="1">
      <c r="C9493" s="101"/>
    </row>
    <row r="9494" spans="3:3" ht="12.75" customHeight="1">
      <c r="C9494" s="101"/>
    </row>
    <row r="9495" spans="3:3" ht="12.75" customHeight="1">
      <c r="C9495" s="101"/>
    </row>
    <row r="9496" spans="3:3" ht="12.75" customHeight="1">
      <c r="C9496" s="101"/>
    </row>
    <row r="9497" spans="3:3" ht="12.75" customHeight="1">
      <c r="C9497" s="101"/>
    </row>
    <row r="9498" spans="3:3" ht="12.75" customHeight="1">
      <c r="C9498" s="101"/>
    </row>
    <row r="9499" spans="3:3" ht="12.75" customHeight="1">
      <c r="C9499" s="101"/>
    </row>
    <row r="9500" spans="3:3" ht="12.75" customHeight="1">
      <c r="C9500" s="101"/>
    </row>
    <row r="9501" spans="3:3" ht="12.75" customHeight="1">
      <c r="C9501" s="101"/>
    </row>
    <row r="9502" spans="3:3" ht="12.75" customHeight="1">
      <c r="C9502" s="101"/>
    </row>
    <row r="9503" spans="3:3" ht="12.75" customHeight="1">
      <c r="C9503" s="101"/>
    </row>
    <row r="9504" spans="3:3" ht="12.75" customHeight="1">
      <c r="C9504" s="101"/>
    </row>
    <row r="9505" spans="3:3" ht="12.75" customHeight="1">
      <c r="C9505" s="101"/>
    </row>
    <row r="9506" spans="3:3" ht="12.75" customHeight="1">
      <c r="C9506" s="101"/>
    </row>
    <row r="9507" spans="3:3" ht="12.75" customHeight="1">
      <c r="C9507" s="101"/>
    </row>
    <row r="9508" spans="3:3" ht="12.75" customHeight="1">
      <c r="C9508" s="101"/>
    </row>
    <row r="9509" spans="3:3" ht="12.75" customHeight="1">
      <c r="C9509" s="101"/>
    </row>
    <row r="9510" spans="3:3" ht="12.75" customHeight="1">
      <c r="C9510" s="101"/>
    </row>
    <row r="9511" spans="3:3" ht="12.75" customHeight="1">
      <c r="C9511" s="101"/>
    </row>
    <row r="9512" spans="3:3" ht="12.75" customHeight="1">
      <c r="C9512" s="101"/>
    </row>
    <row r="9513" spans="3:3" ht="12.75" customHeight="1">
      <c r="C9513" s="101"/>
    </row>
    <row r="9514" spans="3:3" ht="12.75" customHeight="1">
      <c r="C9514" s="101"/>
    </row>
    <row r="9515" spans="3:3" ht="12.75" customHeight="1">
      <c r="C9515" s="101"/>
    </row>
    <row r="9516" spans="3:3" ht="12.75" customHeight="1">
      <c r="C9516" s="101"/>
    </row>
    <row r="9517" spans="3:3" ht="12.75" customHeight="1">
      <c r="C9517" s="101"/>
    </row>
    <row r="9518" spans="3:3" ht="12.75" customHeight="1">
      <c r="C9518" s="101"/>
    </row>
    <row r="9519" spans="3:3" ht="12.75" customHeight="1">
      <c r="C9519" s="101"/>
    </row>
    <row r="9520" spans="3:3" ht="12.75" customHeight="1">
      <c r="C9520" s="101"/>
    </row>
    <row r="9521" spans="3:3" ht="12.75" customHeight="1">
      <c r="C9521" s="101"/>
    </row>
    <row r="9522" spans="3:3" ht="12.75" customHeight="1">
      <c r="C9522" s="101"/>
    </row>
    <row r="9523" spans="3:3" ht="12.75" customHeight="1">
      <c r="C9523" s="101"/>
    </row>
    <row r="9524" spans="3:3" ht="12.75" customHeight="1">
      <c r="C9524" s="101"/>
    </row>
    <row r="9525" spans="3:3" ht="12.75" customHeight="1">
      <c r="C9525" s="101"/>
    </row>
    <row r="9526" spans="3:3" ht="12.75" customHeight="1">
      <c r="C9526" s="101"/>
    </row>
    <row r="9527" spans="3:3" ht="12.75" customHeight="1">
      <c r="C9527" s="101"/>
    </row>
    <row r="9528" spans="3:3" ht="12.75" customHeight="1">
      <c r="C9528" s="101"/>
    </row>
    <row r="9529" spans="3:3" ht="12.75" customHeight="1">
      <c r="C9529" s="101"/>
    </row>
    <row r="9530" spans="3:3" ht="12.75" customHeight="1">
      <c r="C9530" s="101"/>
    </row>
    <row r="9531" spans="3:3" ht="12.75" customHeight="1">
      <c r="C9531" s="101"/>
    </row>
    <row r="9532" spans="3:3" ht="12.75" customHeight="1">
      <c r="C9532" s="101"/>
    </row>
    <row r="9533" spans="3:3" ht="12.75" customHeight="1">
      <c r="C9533" s="101"/>
    </row>
    <row r="9534" spans="3:3" ht="12.75" customHeight="1">
      <c r="C9534" s="101"/>
    </row>
    <row r="9535" spans="3:3" ht="12.75" customHeight="1">
      <c r="C9535" s="101"/>
    </row>
    <row r="9536" spans="3:3" ht="12.75" customHeight="1">
      <c r="C9536" s="101"/>
    </row>
    <row r="9537" spans="3:3" ht="12.75" customHeight="1">
      <c r="C9537" s="101"/>
    </row>
    <row r="9538" spans="3:3" ht="12.75" customHeight="1">
      <c r="C9538" s="101"/>
    </row>
    <row r="9539" spans="3:3" ht="12.75" customHeight="1">
      <c r="C9539" s="101"/>
    </row>
    <row r="9540" spans="3:3" ht="12.75" customHeight="1">
      <c r="C9540" s="101"/>
    </row>
    <row r="9541" spans="3:3" ht="12.75" customHeight="1">
      <c r="C9541" s="101"/>
    </row>
    <row r="9542" spans="3:3" ht="12.75" customHeight="1">
      <c r="C9542" s="101"/>
    </row>
    <row r="9543" spans="3:3" ht="12.75" customHeight="1">
      <c r="C9543" s="101"/>
    </row>
    <row r="9544" spans="3:3" ht="12.75" customHeight="1">
      <c r="C9544" s="101"/>
    </row>
    <row r="9545" spans="3:3" ht="12.75" customHeight="1">
      <c r="C9545" s="101"/>
    </row>
    <row r="9546" spans="3:3" ht="12.75" customHeight="1">
      <c r="C9546" s="101"/>
    </row>
    <row r="9547" spans="3:3" ht="12.75" customHeight="1">
      <c r="C9547" s="101"/>
    </row>
    <row r="9548" spans="3:3" ht="12.75" customHeight="1">
      <c r="C9548" s="101"/>
    </row>
    <row r="9549" spans="3:3" ht="12.75" customHeight="1">
      <c r="C9549" s="101"/>
    </row>
    <row r="9550" spans="3:3" ht="12.75" customHeight="1">
      <c r="C9550" s="101"/>
    </row>
    <row r="9551" spans="3:3" ht="12.75" customHeight="1">
      <c r="C9551" s="101"/>
    </row>
    <row r="9552" spans="3:3" ht="12.75" customHeight="1">
      <c r="C9552" s="101"/>
    </row>
    <row r="9553" spans="3:3" ht="12.75" customHeight="1">
      <c r="C9553" s="101"/>
    </row>
    <row r="9554" spans="3:3" ht="12.75" customHeight="1">
      <c r="C9554" s="101"/>
    </row>
    <row r="9555" spans="3:3" ht="12.75" customHeight="1">
      <c r="C9555" s="101"/>
    </row>
    <row r="9556" spans="3:3" ht="12.75" customHeight="1">
      <c r="C9556" s="101"/>
    </row>
    <row r="9557" spans="3:3" ht="12.75" customHeight="1">
      <c r="C9557" s="101"/>
    </row>
    <row r="9558" spans="3:3" ht="12.75" customHeight="1">
      <c r="C9558" s="101"/>
    </row>
    <row r="9559" spans="3:3" ht="12.75" customHeight="1">
      <c r="C9559" s="101"/>
    </row>
    <row r="9560" spans="3:3" ht="12.75" customHeight="1">
      <c r="C9560" s="101"/>
    </row>
    <row r="9561" spans="3:3" ht="12.75" customHeight="1">
      <c r="C9561" s="101"/>
    </row>
    <row r="9562" spans="3:3" ht="12.75" customHeight="1">
      <c r="C9562" s="101"/>
    </row>
    <row r="9563" spans="3:3" ht="12.75" customHeight="1">
      <c r="C9563" s="101"/>
    </row>
    <row r="9564" spans="3:3" ht="12.75" customHeight="1">
      <c r="C9564" s="101"/>
    </row>
    <row r="9565" spans="3:3" ht="12.75" customHeight="1">
      <c r="C9565" s="101"/>
    </row>
    <row r="9566" spans="3:3" ht="12.75" customHeight="1">
      <c r="C9566" s="101"/>
    </row>
    <row r="9567" spans="3:3" ht="12.75" customHeight="1">
      <c r="C9567" s="101"/>
    </row>
    <row r="9568" spans="3:3" ht="12.75" customHeight="1">
      <c r="C9568" s="101"/>
    </row>
    <row r="9569" spans="3:3" ht="12.75" customHeight="1">
      <c r="C9569" s="101"/>
    </row>
    <row r="9570" spans="3:3" ht="12.75" customHeight="1">
      <c r="C9570" s="101"/>
    </row>
    <row r="9571" spans="3:3" ht="12.75" customHeight="1">
      <c r="C9571" s="101"/>
    </row>
    <row r="9572" spans="3:3" ht="12.75" customHeight="1">
      <c r="C9572" s="101"/>
    </row>
    <row r="9573" spans="3:3" ht="12.75" customHeight="1">
      <c r="C9573" s="101"/>
    </row>
    <row r="9574" spans="3:3" ht="12.75" customHeight="1">
      <c r="C9574" s="101"/>
    </row>
    <row r="9575" spans="3:3" ht="12.75" customHeight="1">
      <c r="C9575" s="101"/>
    </row>
    <row r="9576" spans="3:3" ht="12.75" customHeight="1">
      <c r="C9576" s="101"/>
    </row>
    <row r="9577" spans="3:3" ht="12.75" customHeight="1">
      <c r="C9577" s="101"/>
    </row>
    <row r="9578" spans="3:3" ht="12.75" customHeight="1">
      <c r="C9578" s="101"/>
    </row>
    <row r="9579" spans="3:3" ht="12.75" customHeight="1">
      <c r="C9579" s="101"/>
    </row>
    <row r="9580" spans="3:3" ht="12.75" customHeight="1">
      <c r="C9580" s="101"/>
    </row>
    <row r="9581" spans="3:3" ht="12.75" customHeight="1">
      <c r="C9581" s="101"/>
    </row>
    <row r="9582" spans="3:3" ht="12.75" customHeight="1">
      <c r="C9582" s="101"/>
    </row>
    <row r="9583" spans="3:3" ht="12.75" customHeight="1">
      <c r="C9583" s="101"/>
    </row>
    <row r="9584" spans="3:3" ht="12.75" customHeight="1">
      <c r="C9584" s="101"/>
    </row>
    <row r="9585" spans="3:3" ht="12.75" customHeight="1">
      <c r="C9585" s="101"/>
    </row>
    <row r="9586" spans="3:3" ht="12.75" customHeight="1">
      <c r="C9586" s="101"/>
    </row>
    <row r="9587" spans="3:3" ht="12.75" customHeight="1">
      <c r="C9587" s="101"/>
    </row>
    <row r="9588" spans="3:3" ht="12.75" customHeight="1">
      <c r="C9588" s="101"/>
    </row>
    <row r="9589" spans="3:3" ht="12.75" customHeight="1">
      <c r="C9589" s="101"/>
    </row>
    <row r="9590" spans="3:3" ht="12.75" customHeight="1">
      <c r="C9590" s="101"/>
    </row>
    <row r="9591" spans="3:3" ht="12.75" customHeight="1">
      <c r="C9591" s="101"/>
    </row>
    <row r="9592" spans="3:3" ht="12.75" customHeight="1">
      <c r="C9592" s="101"/>
    </row>
    <row r="9593" spans="3:3" ht="12.75" customHeight="1">
      <c r="C9593" s="101"/>
    </row>
    <row r="9594" spans="3:3" ht="12.75" customHeight="1">
      <c r="C9594" s="101"/>
    </row>
    <row r="9595" spans="3:3" ht="12.75" customHeight="1">
      <c r="C9595" s="101"/>
    </row>
    <row r="9596" spans="3:3" ht="12.75" customHeight="1">
      <c r="C9596" s="101"/>
    </row>
    <row r="9597" spans="3:3" ht="12.75" customHeight="1">
      <c r="C9597" s="101"/>
    </row>
    <row r="9598" spans="3:3" ht="12.75" customHeight="1">
      <c r="C9598" s="101"/>
    </row>
    <row r="9599" spans="3:3" ht="12.75" customHeight="1">
      <c r="C9599" s="101"/>
    </row>
    <row r="9600" spans="3:3" ht="12.75" customHeight="1">
      <c r="C9600" s="101"/>
    </row>
    <row r="9601" spans="3:3" ht="12.75" customHeight="1">
      <c r="C9601" s="101"/>
    </row>
    <row r="9602" spans="3:3" ht="12.75" customHeight="1">
      <c r="C9602" s="101"/>
    </row>
    <row r="9603" spans="3:3" ht="12.75" customHeight="1">
      <c r="C9603" s="101"/>
    </row>
    <row r="9604" spans="3:3" ht="12.75" customHeight="1">
      <c r="C9604" s="101"/>
    </row>
    <row r="9605" spans="3:3" ht="12.75" customHeight="1">
      <c r="C9605" s="101"/>
    </row>
    <row r="9606" spans="3:3" ht="12.75" customHeight="1">
      <c r="C9606" s="101"/>
    </row>
    <row r="9607" spans="3:3" ht="12.75" customHeight="1">
      <c r="C9607" s="101"/>
    </row>
    <row r="9608" spans="3:3" ht="12.75" customHeight="1">
      <c r="C9608" s="101"/>
    </row>
    <row r="9609" spans="3:3" ht="12.75" customHeight="1">
      <c r="C9609" s="101"/>
    </row>
    <row r="9610" spans="3:3" ht="12.75" customHeight="1">
      <c r="C9610" s="101"/>
    </row>
    <row r="9611" spans="3:3" ht="12.75" customHeight="1">
      <c r="C9611" s="101"/>
    </row>
    <row r="9612" spans="3:3" ht="12.75" customHeight="1">
      <c r="C9612" s="101"/>
    </row>
    <row r="9613" spans="3:3" ht="12.75" customHeight="1">
      <c r="C9613" s="101"/>
    </row>
    <row r="9614" spans="3:3" ht="12.75" customHeight="1">
      <c r="C9614" s="101"/>
    </row>
    <row r="9615" spans="3:3" ht="12.75" customHeight="1">
      <c r="C9615" s="101"/>
    </row>
    <row r="9616" spans="3:3" ht="12.75" customHeight="1">
      <c r="C9616" s="101"/>
    </row>
    <row r="9617" spans="3:3" ht="12.75" customHeight="1">
      <c r="C9617" s="101"/>
    </row>
    <row r="9618" spans="3:3" ht="12.75" customHeight="1">
      <c r="C9618" s="101"/>
    </row>
    <row r="9619" spans="3:3" ht="12.75" customHeight="1">
      <c r="C9619" s="101"/>
    </row>
    <row r="9620" spans="3:3" ht="12.75" customHeight="1">
      <c r="C9620" s="101"/>
    </row>
    <row r="9621" spans="3:3" ht="12.75" customHeight="1">
      <c r="C9621" s="101"/>
    </row>
    <row r="9622" spans="3:3" ht="12.75" customHeight="1">
      <c r="C9622" s="101"/>
    </row>
    <row r="9623" spans="3:3" ht="12.75" customHeight="1">
      <c r="C9623" s="101"/>
    </row>
    <row r="9624" spans="3:3" ht="12.75" customHeight="1">
      <c r="C9624" s="101"/>
    </row>
    <row r="9625" spans="3:3" ht="12.75" customHeight="1">
      <c r="C9625" s="101"/>
    </row>
    <row r="9626" spans="3:3" ht="12.75" customHeight="1">
      <c r="C9626" s="101"/>
    </row>
    <row r="9627" spans="3:3" ht="12.75" customHeight="1">
      <c r="C9627" s="101"/>
    </row>
    <row r="9628" spans="3:3" ht="12.75" customHeight="1">
      <c r="C9628" s="101"/>
    </row>
    <row r="9629" spans="3:3" ht="12.75" customHeight="1">
      <c r="C9629" s="101"/>
    </row>
    <row r="9630" spans="3:3" ht="12.75" customHeight="1">
      <c r="C9630" s="101"/>
    </row>
    <row r="9631" spans="3:3" ht="12.75" customHeight="1">
      <c r="C9631" s="101"/>
    </row>
    <row r="9632" spans="3:3" ht="12.75" customHeight="1">
      <c r="C9632" s="101"/>
    </row>
    <row r="9633" spans="3:3" ht="12.75" customHeight="1">
      <c r="C9633" s="101"/>
    </row>
    <row r="9634" spans="3:3" ht="12.75" customHeight="1">
      <c r="C9634" s="101"/>
    </row>
    <row r="9635" spans="3:3" ht="12.75" customHeight="1">
      <c r="C9635" s="101"/>
    </row>
    <row r="9636" spans="3:3" ht="12.75" customHeight="1">
      <c r="C9636" s="101"/>
    </row>
    <row r="9637" spans="3:3" ht="12.75" customHeight="1">
      <c r="C9637" s="101"/>
    </row>
    <row r="9638" spans="3:3" ht="12.75" customHeight="1">
      <c r="C9638" s="101"/>
    </row>
    <row r="9639" spans="3:3" ht="12.75" customHeight="1">
      <c r="C9639" s="101"/>
    </row>
    <row r="9640" spans="3:3" ht="12.75" customHeight="1">
      <c r="C9640" s="101"/>
    </row>
    <row r="9641" spans="3:3" ht="12.75" customHeight="1">
      <c r="C9641" s="101"/>
    </row>
    <row r="9642" spans="3:3" ht="12.75" customHeight="1">
      <c r="C9642" s="101"/>
    </row>
    <row r="9643" spans="3:3" ht="12.75" customHeight="1">
      <c r="C9643" s="101"/>
    </row>
    <row r="9644" spans="3:3" ht="12.75" customHeight="1">
      <c r="C9644" s="101"/>
    </row>
    <row r="9645" spans="3:3" ht="12.75" customHeight="1">
      <c r="C9645" s="101"/>
    </row>
    <row r="9646" spans="3:3" ht="12.75" customHeight="1">
      <c r="C9646" s="101"/>
    </row>
    <row r="9647" spans="3:3" ht="12.75" customHeight="1">
      <c r="C9647" s="101"/>
    </row>
    <row r="9648" spans="3:3" ht="12.75" customHeight="1">
      <c r="C9648" s="101"/>
    </row>
    <row r="9649" spans="3:3" ht="12.75" customHeight="1">
      <c r="C9649" s="101"/>
    </row>
    <row r="9650" spans="3:3" ht="12.75" customHeight="1">
      <c r="C9650" s="101"/>
    </row>
    <row r="9651" spans="3:3" ht="12.75" customHeight="1">
      <c r="C9651" s="101"/>
    </row>
    <row r="9652" spans="3:3" ht="12.75" customHeight="1">
      <c r="C9652" s="101"/>
    </row>
    <row r="9653" spans="3:3" ht="12.75" customHeight="1">
      <c r="C9653" s="101"/>
    </row>
    <row r="9654" spans="3:3" ht="12.75" customHeight="1">
      <c r="C9654" s="101"/>
    </row>
    <row r="9655" spans="3:3" ht="12.75" customHeight="1">
      <c r="C9655" s="101"/>
    </row>
    <row r="9656" spans="3:3" ht="12.75" customHeight="1">
      <c r="C9656" s="101"/>
    </row>
    <row r="9657" spans="3:3" ht="12.75" customHeight="1">
      <c r="C9657" s="101"/>
    </row>
    <row r="9658" spans="3:3" ht="12.75" customHeight="1">
      <c r="C9658" s="101"/>
    </row>
    <row r="9659" spans="3:3" ht="12.75" customHeight="1">
      <c r="C9659" s="101"/>
    </row>
    <row r="9660" spans="3:3" ht="12.75" customHeight="1">
      <c r="C9660" s="101"/>
    </row>
    <row r="9661" spans="3:3" ht="12.75" customHeight="1">
      <c r="C9661" s="101"/>
    </row>
    <row r="9662" spans="3:3" ht="12.75" customHeight="1">
      <c r="C9662" s="101"/>
    </row>
    <row r="9663" spans="3:3" ht="12.75" customHeight="1">
      <c r="C9663" s="101"/>
    </row>
    <row r="9664" spans="3:3" ht="12.75" customHeight="1">
      <c r="C9664" s="101"/>
    </row>
    <row r="9665" spans="3:3" ht="12.75" customHeight="1">
      <c r="C9665" s="101"/>
    </row>
    <row r="9666" spans="3:3" ht="12.75" customHeight="1">
      <c r="C9666" s="101"/>
    </row>
    <row r="9667" spans="3:3" ht="12.75" customHeight="1">
      <c r="C9667" s="101"/>
    </row>
    <row r="9668" spans="3:3" ht="12.75" customHeight="1">
      <c r="C9668" s="101"/>
    </row>
    <row r="9669" spans="3:3" ht="12.75" customHeight="1">
      <c r="C9669" s="101"/>
    </row>
    <row r="9670" spans="3:3" ht="12.75" customHeight="1">
      <c r="C9670" s="101"/>
    </row>
    <row r="9671" spans="3:3" ht="12.75" customHeight="1">
      <c r="C9671" s="101"/>
    </row>
    <row r="9672" spans="3:3" ht="12.75" customHeight="1">
      <c r="C9672" s="101"/>
    </row>
    <row r="9673" spans="3:3" ht="12.75" customHeight="1">
      <c r="C9673" s="101"/>
    </row>
    <row r="9674" spans="3:3" ht="12.75" customHeight="1">
      <c r="C9674" s="101"/>
    </row>
    <row r="9675" spans="3:3" ht="12.75" customHeight="1">
      <c r="C9675" s="101"/>
    </row>
    <row r="9676" spans="3:3" ht="12.75" customHeight="1">
      <c r="C9676" s="101"/>
    </row>
    <row r="9677" spans="3:3" ht="12.75" customHeight="1">
      <c r="C9677" s="101"/>
    </row>
    <row r="9678" spans="3:3" ht="12.75" customHeight="1">
      <c r="C9678" s="101"/>
    </row>
    <row r="9679" spans="3:3" ht="12.75" customHeight="1">
      <c r="C9679" s="101"/>
    </row>
    <row r="9680" spans="3:3" ht="12.75" customHeight="1">
      <c r="C9680" s="101"/>
    </row>
    <row r="9681" spans="3:3" ht="12.75" customHeight="1">
      <c r="C9681" s="101"/>
    </row>
    <row r="9682" spans="3:3" ht="12.75" customHeight="1">
      <c r="C9682" s="101"/>
    </row>
    <row r="9683" spans="3:3" ht="12.75" customHeight="1">
      <c r="C9683" s="101"/>
    </row>
    <row r="9684" spans="3:3" ht="12.75" customHeight="1">
      <c r="C9684" s="101"/>
    </row>
    <row r="9685" spans="3:3" ht="12.75" customHeight="1">
      <c r="C9685" s="101"/>
    </row>
    <row r="9686" spans="3:3" ht="12.75" customHeight="1">
      <c r="C9686" s="101"/>
    </row>
    <row r="9687" spans="3:3" ht="12.75" customHeight="1">
      <c r="C9687" s="101"/>
    </row>
    <row r="9688" spans="3:3" ht="12.75" customHeight="1">
      <c r="C9688" s="101"/>
    </row>
    <row r="9689" spans="3:3" ht="12.75" customHeight="1">
      <c r="C9689" s="101"/>
    </row>
    <row r="9690" spans="3:3" ht="12.75" customHeight="1">
      <c r="C9690" s="101"/>
    </row>
    <row r="9691" spans="3:3" ht="12.75" customHeight="1">
      <c r="C9691" s="101"/>
    </row>
    <row r="9692" spans="3:3" ht="12.75" customHeight="1">
      <c r="C9692" s="101"/>
    </row>
    <row r="9693" spans="3:3" ht="12.75" customHeight="1">
      <c r="C9693" s="101"/>
    </row>
    <row r="9694" spans="3:3" ht="12.75" customHeight="1">
      <c r="C9694" s="101"/>
    </row>
    <row r="9695" spans="3:3" ht="12.75" customHeight="1">
      <c r="C9695" s="101"/>
    </row>
    <row r="9696" spans="3:3" ht="12.75" customHeight="1">
      <c r="C9696" s="101"/>
    </row>
    <row r="9697" spans="3:3" ht="12.75" customHeight="1">
      <c r="C9697" s="101"/>
    </row>
    <row r="9698" spans="3:3" ht="12.75" customHeight="1">
      <c r="C9698" s="101"/>
    </row>
    <row r="9699" spans="3:3" ht="12.75" customHeight="1">
      <c r="C9699" s="101"/>
    </row>
    <row r="9700" spans="3:3" ht="12.75" customHeight="1">
      <c r="C9700" s="101"/>
    </row>
    <row r="9701" spans="3:3" ht="12.75" customHeight="1">
      <c r="C9701" s="101"/>
    </row>
    <row r="9702" spans="3:3" ht="12.75" customHeight="1">
      <c r="C9702" s="101"/>
    </row>
    <row r="9703" spans="3:3" ht="12.75" customHeight="1">
      <c r="C9703" s="101"/>
    </row>
    <row r="9704" spans="3:3" ht="12.75" customHeight="1">
      <c r="C9704" s="101"/>
    </row>
    <row r="9705" spans="3:3" ht="12.75" customHeight="1">
      <c r="C9705" s="101"/>
    </row>
    <row r="9706" spans="3:3" ht="12.75" customHeight="1">
      <c r="C9706" s="101"/>
    </row>
    <row r="9707" spans="3:3" ht="12.75" customHeight="1">
      <c r="C9707" s="101"/>
    </row>
    <row r="9708" spans="3:3" ht="12.75" customHeight="1">
      <c r="C9708" s="101"/>
    </row>
    <row r="9709" spans="3:3" ht="12.75" customHeight="1">
      <c r="C9709" s="101"/>
    </row>
    <row r="9710" spans="3:3" ht="12.75" customHeight="1">
      <c r="C9710" s="101"/>
    </row>
    <row r="9711" spans="3:3" ht="12.75" customHeight="1">
      <c r="C9711" s="101"/>
    </row>
    <row r="9712" spans="3:3" ht="12.75" customHeight="1">
      <c r="C9712" s="101"/>
    </row>
    <row r="9713" spans="3:3" ht="12.75" customHeight="1">
      <c r="C9713" s="101"/>
    </row>
    <row r="9714" spans="3:3" ht="12.75" customHeight="1">
      <c r="C9714" s="101"/>
    </row>
    <row r="9715" spans="3:3" ht="12.75" customHeight="1">
      <c r="C9715" s="101"/>
    </row>
    <row r="9716" spans="3:3" ht="12.75" customHeight="1">
      <c r="C9716" s="101"/>
    </row>
    <row r="9717" spans="3:3" ht="12.75" customHeight="1">
      <c r="C9717" s="101"/>
    </row>
    <row r="9718" spans="3:3" ht="12.75" customHeight="1">
      <c r="C9718" s="101"/>
    </row>
    <row r="9719" spans="3:3" ht="12.75" customHeight="1">
      <c r="C9719" s="101"/>
    </row>
    <row r="9720" spans="3:3" ht="12.75" customHeight="1">
      <c r="C9720" s="101"/>
    </row>
    <row r="9721" spans="3:3" ht="12.75" customHeight="1">
      <c r="C9721" s="101"/>
    </row>
    <row r="9722" spans="3:3" ht="12.75" customHeight="1">
      <c r="C9722" s="101"/>
    </row>
    <row r="9723" spans="3:3" ht="12.75" customHeight="1">
      <c r="C9723" s="101"/>
    </row>
    <row r="9724" spans="3:3" ht="12.75" customHeight="1">
      <c r="C9724" s="101"/>
    </row>
    <row r="9725" spans="3:3" ht="12.75" customHeight="1">
      <c r="C9725" s="101"/>
    </row>
    <row r="9726" spans="3:3" ht="12.75" customHeight="1">
      <c r="C9726" s="101"/>
    </row>
    <row r="9727" spans="3:3" ht="12.75" customHeight="1">
      <c r="C9727" s="101"/>
    </row>
    <row r="9728" spans="3:3" ht="12.75" customHeight="1">
      <c r="C9728" s="101"/>
    </row>
    <row r="9729" spans="3:3" ht="12.75" customHeight="1">
      <c r="C9729" s="101"/>
    </row>
    <row r="9730" spans="3:3" ht="12.75" customHeight="1">
      <c r="C9730" s="101"/>
    </row>
    <row r="9731" spans="3:3" ht="12.75" customHeight="1">
      <c r="C9731" s="101"/>
    </row>
    <row r="9732" spans="3:3" ht="12.75" customHeight="1">
      <c r="C9732" s="101"/>
    </row>
    <row r="9733" spans="3:3" ht="12.75" customHeight="1">
      <c r="C9733" s="101"/>
    </row>
    <row r="9734" spans="3:3" ht="12.75" customHeight="1">
      <c r="C9734" s="101"/>
    </row>
    <row r="9735" spans="3:3" ht="12.75" customHeight="1">
      <c r="C9735" s="101"/>
    </row>
    <row r="9736" spans="3:3" ht="12.75" customHeight="1">
      <c r="C9736" s="101"/>
    </row>
    <row r="9737" spans="3:3" ht="12.75" customHeight="1">
      <c r="C9737" s="101"/>
    </row>
    <row r="9738" spans="3:3" ht="12.75" customHeight="1">
      <c r="C9738" s="101"/>
    </row>
    <row r="9739" spans="3:3" ht="12.75" customHeight="1">
      <c r="C9739" s="101"/>
    </row>
    <row r="9740" spans="3:3" ht="12.75" customHeight="1">
      <c r="C9740" s="101"/>
    </row>
    <row r="9741" spans="3:3" ht="12.75" customHeight="1">
      <c r="C9741" s="101"/>
    </row>
    <row r="9742" spans="3:3" ht="12.75" customHeight="1">
      <c r="C9742" s="101"/>
    </row>
    <row r="9743" spans="3:3" ht="12.75" customHeight="1">
      <c r="C9743" s="101"/>
    </row>
    <row r="9744" spans="3:3" ht="12.75" customHeight="1">
      <c r="C9744" s="101"/>
    </row>
    <row r="9745" spans="3:3" ht="12.75" customHeight="1">
      <c r="C9745" s="101"/>
    </row>
    <row r="9746" spans="3:3" ht="12.75" customHeight="1">
      <c r="C9746" s="101"/>
    </row>
    <row r="9747" spans="3:3" ht="12.75" customHeight="1">
      <c r="C9747" s="101"/>
    </row>
    <row r="9748" spans="3:3" ht="12.75" customHeight="1">
      <c r="C9748" s="101"/>
    </row>
    <row r="9749" spans="3:3" ht="12.75" customHeight="1">
      <c r="C9749" s="101"/>
    </row>
    <row r="9750" spans="3:3" ht="12.75" customHeight="1">
      <c r="C9750" s="101"/>
    </row>
    <row r="9751" spans="3:3" ht="12.75" customHeight="1">
      <c r="C9751" s="101"/>
    </row>
    <row r="9752" spans="3:3" ht="12.75" customHeight="1">
      <c r="C9752" s="101"/>
    </row>
    <row r="9753" spans="3:3" ht="12.75" customHeight="1">
      <c r="C9753" s="101"/>
    </row>
    <row r="9754" spans="3:3" ht="12.75" customHeight="1">
      <c r="C9754" s="101"/>
    </row>
    <row r="9755" spans="3:3" ht="12.75" customHeight="1">
      <c r="C9755" s="101"/>
    </row>
    <row r="9756" spans="3:3" ht="12.75" customHeight="1">
      <c r="C9756" s="101"/>
    </row>
    <row r="9757" spans="3:3" ht="12.75" customHeight="1">
      <c r="C9757" s="101"/>
    </row>
    <row r="9758" spans="3:3" ht="12.75" customHeight="1">
      <c r="C9758" s="101"/>
    </row>
    <row r="9759" spans="3:3" ht="12.75" customHeight="1">
      <c r="C9759" s="101"/>
    </row>
    <row r="9760" spans="3:3" ht="12.75" customHeight="1">
      <c r="C9760" s="101"/>
    </row>
    <row r="9761" spans="3:3" ht="12.75" customHeight="1">
      <c r="C9761" s="101"/>
    </row>
    <row r="9762" spans="3:3" ht="12.75" customHeight="1">
      <c r="C9762" s="101"/>
    </row>
    <row r="9763" spans="3:3" ht="12.75" customHeight="1">
      <c r="C9763" s="101"/>
    </row>
    <row r="9764" spans="3:3" ht="12.75" customHeight="1">
      <c r="C9764" s="101"/>
    </row>
    <row r="9765" spans="3:3" ht="12.75" customHeight="1">
      <c r="C9765" s="101"/>
    </row>
    <row r="9766" spans="3:3" ht="12.75" customHeight="1">
      <c r="C9766" s="101"/>
    </row>
    <row r="9767" spans="3:3" ht="12.75" customHeight="1">
      <c r="C9767" s="101"/>
    </row>
    <row r="9768" spans="3:3" ht="12.75" customHeight="1">
      <c r="C9768" s="101"/>
    </row>
    <row r="9769" spans="3:3" ht="12.75" customHeight="1">
      <c r="C9769" s="101"/>
    </row>
    <row r="9770" spans="3:3" ht="12.75" customHeight="1">
      <c r="C9770" s="101"/>
    </row>
    <row r="9771" spans="3:3" ht="12.75" customHeight="1">
      <c r="C9771" s="101"/>
    </row>
    <row r="9772" spans="3:3" ht="12.75" customHeight="1">
      <c r="C9772" s="101"/>
    </row>
    <row r="9773" spans="3:3" ht="12.75" customHeight="1">
      <c r="C9773" s="101"/>
    </row>
    <row r="9774" spans="3:3" ht="12.75" customHeight="1">
      <c r="C9774" s="101"/>
    </row>
    <row r="9775" spans="3:3" ht="12.75" customHeight="1">
      <c r="C9775" s="101"/>
    </row>
    <row r="9776" spans="3:3" ht="12.75" customHeight="1">
      <c r="C9776" s="101"/>
    </row>
    <row r="9777" spans="3:3" ht="12.75" customHeight="1">
      <c r="C9777" s="101"/>
    </row>
    <row r="9778" spans="3:3" ht="12.75" customHeight="1">
      <c r="C9778" s="101"/>
    </row>
    <row r="9779" spans="3:3" ht="12.75" customHeight="1">
      <c r="C9779" s="101"/>
    </row>
    <row r="9780" spans="3:3" ht="12.75" customHeight="1">
      <c r="C9780" s="101"/>
    </row>
    <row r="9781" spans="3:3" ht="12.75" customHeight="1">
      <c r="C9781" s="101"/>
    </row>
    <row r="9782" spans="3:3" ht="12.75" customHeight="1">
      <c r="C9782" s="101"/>
    </row>
    <row r="9783" spans="3:3" ht="12.75" customHeight="1">
      <c r="C9783" s="101"/>
    </row>
    <row r="9784" spans="3:3" ht="12.75" customHeight="1">
      <c r="C9784" s="101"/>
    </row>
    <row r="9785" spans="3:3" ht="12.75" customHeight="1">
      <c r="C9785" s="101"/>
    </row>
    <row r="9786" spans="3:3" ht="12.75" customHeight="1">
      <c r="C9786" s="101"/>
    </row>
    <row r="9787" spans="3:3" ht="12.75" customHeight="1">
      <c r="C9787" s="101"/>
    </row>
    <row r="9788" spans="3:3" ht="12.75" customHeight="1">
      <c r="C9788" s="101"/>
    </row>
    <row r="9789" spans="3:3" ht="12.75" customHeight="1">
      <c r="C9789" s="101"/>
    </row>
    <row r="9790" spans="3:3" ht="12.75" customHeight="1">
      <c r="C9790" s="101"/>
    </row>
    <row r="9791" spans="3:3" ht="12.75" customHeight="1">
      <c r="C9791" s="101"/>
    </row>
    <row r="9792" spans="3:3" ht="12.75" customHeight="1">
      <c r="C9792" s="101"/>
    </row>
    <row r="9793" spans="3:3" ht="12.75" customHeight="1">
      <c r="C9793" s="101"/>
    </row>
    <row r="9794" spans="3:3" ht="12.75" customHeight="1">
      <c r="C9794" s="101"/>
    </row>
    <row r="9795" spans="3:3" ht="12.75" customHeight="1">
      <c r="C9795" s="101"/>
    </row>
    <row r="9796" spans="3:3" ht="12.75" customHeight="1">
      <c r="C9796" s="101"/>
    </row>
    <row r="9797" spans="3:3" ht="12.75" customHeight="1">
      <c r="C9797" s="101"/>
    </row>
    <row r="9798" spans="3:3" ht="12.75" customHeight="1">
      <c r="C9798" s="101"/>
    </row>
    <row r="9799" spans="3:3" ht="12.75" customHeight="1">
      <c r="C9799" s="101"/>
    </row>
    <row r="9800" spans="3:3" ht="12.75" customHeight="1">
      <c r="C9800" s="101"/>
    </row>
    <row r="9801" spans="3:3" ht="12.75" customHeight="1">
      <c r="C9801" s="101"/>
    </row>
    <row r="9802" spans="3:3" ht="12.75" customHeight="1">
      <c r="C9802" s="101"/>
    </row>
    <row r="9803" spans="3:3" ht="12.75" customHeight="1">
      <c r="C9803" s="101"/>
    </row>
    <row r="9804" spans="3:3" ht="12.75" customHeight="1">
      <c r="C9804" s="101"/>
    </row>
    <row r="9805" spans="3:3" ht="12.75" customHeight="1">
      <c r="C9805" s="101"/>
    </row>
    <row r="9806" spans="3:3" ht="12.75" customHeight="1">
      <c r="C9806" s="101"/>
    </row>
    <row r="9807" spans="3:3" ht="12.75" customHeight="1">
      <c r="C9807" s="101"/>
    </row>
    <row r="9808" spans="3:3" ht="12.75" customHeight="1">
      <c r="C9808" s="101"/>
    </row>
    <row r="9809" spans="3:3" ht="12.75" customHeight="1">
      <c r="C9809" s="101"/>
    </row>
    <row r="9810" spans="3:3" ht="12.75" customHeight="1">
      <c r="C9810" s="101"/>
    </row>
    <row r="9811" spans="3:3" ht="12.75" customHeight="1">
      <c r="C9811" s="101"/>
    </row>
    <row r="9812" spans="3:3" ht="12.75" customHeight="1">
      <c r="C9812" s="101"/>
    </row>
    <row r="9813" spans="3:3" ht="12.75" customHeight="1">
      <c r="C9813" s="101"/>
    </row>
    <row r="9814" spans="3:3" ht="12.75" customHeight="1">
      <c r="C9814" s="101"/>
    </row>
    <row r="9815" spans="3:3" ht="12.75" customHeight="1">
      <c r="C9815" s="101"/>
    </row>
    <row r="9816" spans="3:3" ht="12.75" customHeight="1">
      <c r="C9816" s="101"/>
    </row>
    <row r="9817" spans="3:3" ht="12.75" customHeight="1">
      <c r="C9817" s="101"/>
    </row>
    <row r="9818" spans="3:3" ht="12.75" customHeight="1">
      <c r="C9818" s="101"/>
    </row>
    <row r="9819" spans="3:3" ht="12.75" customHeight="1">
      <c r="C9819" s="101"/>
    </row>
    <row r="9820" spans="3:3" ht="12.75" customHeight="1">
      <c r="C9820" s="101"/>
    </row>
    <row r="9821" spans="3:3" ht="12.75" customHeight="1">
      <c r="C9821" s="101"/>
    </row>
    <row r="9822" spans="3:3" ht="12.75" customHeight="1">
      <c r="C9822" s="101"/>
    </row>
    <row r="9823" spans="3:3" ht="12.75" customHeight="1">
      <c r="C9823" s="101"/>
    </row>
    <row r="9824" spans="3:3" ht="12.75" customHeight="1">
      <c r="C9824" s="101"/>
    </row>
    <row r="9825" spans="3:3" ht="12.75" customHeight="1">
      <c r="C9825" s="101"/>
    </row>
    <row r="9826" spans="3:3" ht="12.75" customHeight="1">
      <c r="C9826" s="101"/>
    </row>
    <row r="9827" spans="3:3" ht="12.75" customHeight="1">
      <c r="C9827" s="101"/>
    </row>
    <row r="9828" spans="3:3" ht="12.75" customHeight="1">
      <c r="C9828" s="101"/>
    </row>
    <row r="9829" spans="3:3" ht="12.75" customHeight="1">
      <c r="C9829" s="101"/>
    </row>
    <row r="9830" spans="3:3" ht="12.75" customHeight="1">
      <c r="C9830" s="101"/>
    </row>
    <row r="9831" spans="3:3" ht="12.75" customHeight="1">
      <c r="C9831" s="101"/>
    </row>
    <row r="9832" spans="3:3" ht="12.75" customHeight="1">
      <c r="C9832" s="101"/>
    </row>
    <row r="9833" spans="3:3" ht="12.75" customHeight="1">
      <c r="C9833" s="101"/>
    </row>
    <row r="9834" spans="3:3" ht="12.75" customHeight="1">
      <c r="C9834" s="101"/>
    </row>
    <row r="9835" spans="3:3" ht="12.75" customHeight="1">
      <c r="C9835" s="101"/>
    </row>
    <row r="9836" spans="3:3" ht="12.75" customHeight="1">
      <c r="C9836" s="101"/>
    </row>
    <row r="9837" spans="3:3" ht="12.75" customHeight="1">
      <c r="C9837" s="101"/>
    </row>
    <row r="9838" spans="3:3" ht="12.75" customHeight="1">
      <c r="C9838" s="101"/>
    </row>
    <row r="9839" spans="3:3" ht="12.75" customHeight="1">
      <c r="C9839" s="101"/>
    </row>
    <row r="9840" spans="3:3" ht="12.75" customHeight="1">
      <c r="C9840" s="101"/>
    </row>
    <row r="9841" spans="3:3" ht="12.75" customHeight="1">
      <c r="C9841" s="101"/>
    </row>
    <row r="9842" spans="3:3" ht="12.75" customHeight="1">
      <c r="C9842" s="101"/>
    </row>
    <row r="9843" spans="3:3" ht="12.75" customHeight="1">
      <c r="C9843" s="101"/>
    </row>
    <row r="9844" spans="3:3" ht="12.75" customHeight="1">
      <c r="C9844" s="101"/>
    </row>
    <row r="9845" spans="3:3" ht="12.75" customHeight="1">
      <c r="C9845" s="101"/>
    </row>
    <row r="9846" spans="3:3" ht="12.75" customHeight="1">
      <c r="C9846" s="101"/>
    </row>
    <row r="9847" spans="3:3" ht="12.75" customHeight="1">
      <c r="C9847" s="101"/>
    </row>
    <row r="9848" spans="3:3" ht="12.75" customHeight="1">
      <c r="C9848" s="101"/>
    </row>
    <row r="9849" spans="3:3" ht="12.75" customHeight="1">
      <c r="C9849" s="101"/>
    </row>
    <row r="9850" spans="3:3" ht="12.75" customHeight="1">
      <c r="C9850" s="101"/>
    </row>
    <row r="9851" spans="3:3" ht="12.75" customHeight="1">
      <c r="C9851" s="101"/>
    </row>
    <row r="9852" spans="3:3" ht="12.75" customHeight="1">
      <c r="C9852" s="101"/>
    </row>
    <row r="9853" spans="3:3" ht="12.75" customHeight="1">
      <c r="C9853" s="101"/>
    </row>
    <row r="9854" spans="3:3" ht="12.75" customHeight="1">
      <c r="C9854" s="101"/>
    </row>
    <row r="9855" spans="3:3" ht="12.75" customHeight="1">
      <c r="C9855" s="101"/>
    </row>
    <row r="9856" spans="3:3" ht="12.75" customHeight="1">
      <c r="C9856" s="101"/>
    </row>
    <row r="9857" spans="3:3" ht="12.75" customHeight="1">
      <c r="C9857" s="101"/>
    </row>
    <row r="9858" spans="3:3" ht="12.75" customHeight="1">
      <c r="C9858" s="101"/>
    </row>
    <row r="9859" spans="3:3" ht="12.75" customHeight="1">
      <c r="C9859" s="101"/>
    </row>
    <row r="9860" spans="3:3" ht="12.75" customHeight="1">
      <c r="C9860" s="101"/>
    </row>
    <row r="9861" spans="3:3" ht="12.75" customHeight="1">
      <c r="C9861" s="101"/>
    </row>
    <row r="9862" spans="3:3" ht="12.75" customHeight="1">
      <c r="C9862" s="101"/>
    </row>
    <row r="9863" spans="3:3" ht="12.75" customHeight="1">
      <c r="C9863" s="101"/>
    </row>
    <row r="9864" spans="3:3" ht="12.75" customHeight="1">
      <c r="C9864" s="101"/>
    </row>
    <row r="9865" spans="3:3" ht="12.75" customHeight="1">
      <c r="C9865" s="101"/>
    </row>
    <row r="9866" spans="3:3" ht="12.75" customHeight="1">
      <c r="C9866" s="101"/>
    </row>
    <row r="9867" spans="3:3" ht="12.75" customHeight="1">
      <c r="C9867" s="101"/>
    </row>
    <row r="9868" spans="3:3" ht="12.75" customHeight="1">
      <c r="C9868" s="101"/>
    </row>
    <row r="9869" spans="3:3" ht="12.75" customHeight="1">
      <c r="C9869" s="101"/>
    </row>
    <row r="9870" spans="3:3" ht="12.75" customHeight="1">
      <c r="C9870" s="101"/>
    </row>
    <row r="9871" spans="3:3" ht="12.75" customHeight="1">
      <c r="C9871" s="101"/>
    </row>
    <row r="9872" spans="3:3" ht="12.75" customHeight="1">
      <c r="C9872" s="101"/>
    </row>
    <row r="9873" spans="3:3" ht="12.75" customHeight="1">
      <c r="C9873" s="101"/>
    </row>
    <row r="9874" spans="3:3" ht="12.75" customHeight="1">
      <c r="C9874" s="101"/>
    </row>
    <row r="9875" spans="3:3" ht="12.75" customHeight="1">
      <c r="C9875" s="101"/>
    </row>
    <row r="9876" spans="3:3" ht="12.75" customHeight="1">
      <c r="C9876" s="101"/>
    </row>
    <row r="9877" spans="3:3" ht="12.75" customHeight="1">
      <c r="C9877" s="101"/>
    </row>
    <row r="9878" spans="3:3" ht="12.75" customHeight="1">
      <c r="C9878" s="101"/>
    </row>
    <row r="9879" spans="3:3" ht="12.75" customHeight="1">
      <c r="C9879" s="101"/>
    </row>
    <row r="9880" spans="3:3" ht="12.75" customHeight="1">
      <c r="C9880" s="101"/>
    </row>
    <row r="9881" spans="3:3" ht="12.75" customHeight="1">
      <c r="C9881" s="101"/>
    </row>
    <row r="9882" spans="3:3" ht="12.75" customHeight="1">
      <c r="C9882" s="101"/>
    </row>
    <row r="9883" spans="3:3" ht="12.75" customHeight="1">
      <c r="C9883" s="101"/>
    </row>
    <row r="9884" spans="3:3" ht="12.75" customHeight="1">
      <c r="C9884" s="101"/>
    </row>
    <row r="9885" spans="3:3" ht="12.75" customHeight="1">
      <c r="C9885" s="101"/>
    </row>
    <row r="9886" spans="3:3" ht="12.75" customHeight="1">
      <c r="C9886" s="101"/>
    </row>
    <row r="9887" spans="3:3" ht="12.75" customHeight="1">
      <c r="C9887" s="101"/>
    </row>
    <row r="9888" spans="3:3" ht="12.75" customHeight="1">
      <c r="C9888" s="101"/>
    </row>
    <row r="9889" spans="3:3" ht="12.75" customHeight="1">
      <c r="C9889" s="101"/>
    </row>
    <row r="9890" spans="3:3" ht="12.75" customHeight="1">
      <c r="C9890" s="101"/>
    </row>
    <row r="9891" spans="3:3" ht="12.75" customHeight="1">
      <c r="C9891" s="101"/>
    </row>
    <row r="9892" spans="3:3" ht="12.75" customHeight="1">
      <c r="C9892" s="101"/>
    </row>
    <row r="9893" spans="3:3" ht="12.75" customHeight="1">
      <c r="C9893" s="101"/>
    </row>
    <row r="9894" spans="3:3" ht="12.75" customHeight="1">
      <c r="C9894" s="101"/>
    </row>
    <row r="9895" spans="3:3" ht="12.75" customHeight="1">
      <c r="C9895" s="101"/>
    </row>
    <row r="9896" spans="3:3" ht="12.75" customHeight="1">
      <c r="C9896" s="101"/>
    </row>
    <row r="9897" spans="3:3" ht="12.75" customHeight="1">
      <c r="C9897" s="101"/>
    </row>
    <row r="9898" spans="3:3" ht="12.75" customHeight="1">
      <c r="C9898" s="101"/>
    </row>
    <row r="9899" spans="3:3" ht="12.75" customHeight="1">
      <c r="C9899" s="101"/>
    </row>
    <row r="9900" spans="3:3" ht="12.75" customHeight="1">
      <c r="C9900" s="101"/>
    </row>
    <row r="9901" spans="3:3" ht="12.75" customHeight="1">
      <c r="C9901" s="101"/>
    </row>
    <row r="9902" spans="3:3" ht="12.75" customHeight="1">
      <c r="C9902" s="101"/>
    </row>
    <row r="9903" spans="3:3" ht="12.75" customHeight="1">
      <c r="C9903" s="101"/>
    </row>
    <row r="9904" spans="3:3" ht="12.75" customHeight="1">
      <c r="C9904" s="101"/>
    </row>
    <row r="9905" spans="3:3" ht="12.75" customHeight="1">
      <c r="C9905" s="101"/>
    </row>
    <row r="9906" spans="3:3" ht="12.75" customHeight="1">
      <c r="C9906" s="101"/>
    </row>
    <row r="9907" spans="3:3" ht="12.75" customHeight="1">
      <c r="C9907" s="101"/>
    </row>
    <row r="9908" spans="3:3" ht="12.75" customHeight="1">
      <c r="C9908" s="101"/>
    </row>
    <row r="9909" spans="3:3" ht="12.75" customHeight="1">
      <c r="C9909" s="101"/>
    </row>
    <row r="9910" spans="3:3" ht="12.75" customHeight="1">
      <c r="C9910" s="101"/>
    </row>
    <row r="9911" spans="3:3" ht="12.75" customHeight="1">
      <c r="C9911" s="101"/>
    </row>
    <row r="9912" spans="3:3" ht="12.75" customHeight="1">
      <c r="C9912" s="101"/>
    </row>
    <row r="9913" spans="3:3" ht="12.75" customHeight="1">
      <c r="C9913" s="101"/>
    </row>
    <row r="9914" spans="3:3" ht="12.75" customHeight="1">
      <c r="C9914" s="101"/>
    </row>
    <row r="9915" spans="3:3" ht="12.75" customHeight="1">
      <c r="C9915" s="101"/>
    </row>
    <row r="9916" spans="3:3" ht="12.75" customHeight="1">
      <c r="C9916" s="101"/>
    </row>
    <row r="9917" spans="3:3" ht="12.75" customHeight="1">
      <c r="C9917" s="101"/>
    </row>
    <row r="9918" spans="3:3" ht="12.75" customHeight="1">
      <c r="C9918" s="101"/>
    </row>
    <row r="9919" spans="3:3" ht="12.75" customHeight="1">
      <c r="C9919" s="101"/>
    </row>
    <row r="9920" spans="3:3" ht="12.75" customHeight="1">
      <c r="C9920" s="101"/>
    </row>
    <row r="9921" spans="3:3" ht="12.75" customHeight="1">
      <c r="C9921" s="101"/>
    </row>
    <row r="9922" spans="3:3" ht="12.75" customHeight="1">
      <c r="C9922" s="101"/>
    </row>
    <row r="9923" spans="3:3" ht="12.75" customHeight="1">
      <c r="C9923" s="101"/>
    </row>
    <row r="9924" spans="3:3" ht="12.75" customHeight="1">
      <c r="C9924" s="101"/>
    </row>
    <row r="9925" spans="3:3" ht="12.75" customHeight="1">
      <c r="C9925" s="101"/>
    </row>
    <row r="9926" spans="3:3" ht="12.75" customHeight="1">
      <c r="C9926" s="101"/>
    </row>
    <row r="9927" spans="3:3" ht="12.75" customHeight="1">
      <c r="C9927" s="101"/>
    </row>
    <row r="9928" spans="3:3" ht="12.75" customHeight="1">
      <c r="C9928" s="101"/>
    </row>
    <row r="9929" spans="3:3" ht="12.75" customHeight="1">
      <c r="C9929" s="101"/>
    </row>
    <row r="9930" spans="3:3" ht="12.75" customHeight="1">
      <c r="C9930" s="101"/>
    </row>
    <row r="9931" spans="3:3" ht="12.75" customHeight="1">
      <c r="C9931" s="101"/>
    </row>
    <row r="9932" spans="3:3" ht="12.75" customHeight="1">
      <c r="C9932" s="101"/>
    </row>
    <row r="9933" spans="3:3" ht="12.75" customHeight="1">
      <c r="C9933" s="101"/>
    </row>
    <row r="9934" spans="3:3" ht="12.75" customHeight="1">
      <c r="C9934" s="101"/>
    </row>
    <row r="9935" spans="3:3" ht="12.75" customHeight="1">
      <c r="C9935" s="101"/>
    </row>
    <row r="9936" spans="3:3" ht="12.75" customHeight="1">
      <c r="C9936" s="101"/>
    </row>
    <row r="9937" spans="3:3" ht="12.75" customHeight="1">
      <c r="C9937" s="101"/>
    </row>
    <row r="9938" spans="3:3" ht="12.75" customHeight="1">
      <c r="C9938" s="101"/>
    </row>
    <row r="9939" spans="3:3" ht="12.75" customHeight="1">
      <c r="C9939" s="101"/>
    </row>
    <row r="9940" spans="3:3" ht="12.75" customHeight="1">
      <c r="C9940" s="101"/>
    </row>
    <row r="9941" spans="3:3" ht="12.75" customHeight="1">
      <c r="C9941" s="101"/>
    </row>
    <row r="9942" spans="3:3" ht="12.75" customHeight="1">
      <c r="C9942" s="101"/>
    </row>
    <row r="9943" spans="3:3" ht="12.75" customHeight="1">
      <c r="C9943" s="101"/>
    </row>
    <row r="9944" spans="3:3" ht="12.75" customHeight="1">
      <c r="C9944" s="101"/>
    </row>
    <row r="9945" spans="3:3" ht="12.75" customHeight="1">
      <c r="C9945" s="101"/>
    </row>
    <row r="9946" spans="3:3" ht="12.75" customHeight="1">
      <c r="C9946" s="101"/>
    </row>
    <row r="9947" spans="3:3" ht="12.75" customHeight="1">
      <c r="C9947" s="101"/>
    </row>
    <row r="9948" spans="3:3" ht="12.75" customHeight="1">
      <c r="C9948" s="101"/>
    </row>
    <row r="9949" spans="3:3" ht="12.75" customHeight="1">
      <c r="C9949" s="101"/>
    </row>
    <row r="9950" spans="3:3" ht="12.75" customHeight="1">
      <c r="C9950" s="101"/>
    </row>
    <row r="9951" spans="3:3" ht="12.75" customHeight="1">
      <c r="C9951" s="101"/>
    </row>
    <row r="9952" spans="3:3" ht="12.75" customHeight="1">
      <c r="C9952" s="101"/>
    </row>
    <row r="9953" spans="3:3" ht="12.75" customHeight="1">
      <c r="C9953" s="101"/>
    </row>
    <row r="9954" spans="3:3" ht="12.75" customHeight="1">
      <c r="C9954" s="101"/>
    </row>
    <row r="9955" spans="3:3" ht="12.75" customHeight="1">
      <c r="C9955" s="101"/>
    </row>
    <row r="9956" spans="3:3" ht="12.75" customHeight="1">
      <c r="C9956" s="101"/>
    </row>
    <row r="9957" spans="3:3" ht="12.75" customHeight="1">
      <c r="C9957" s="101"/>
    </row>
    <row r="9958" spans="3:3" ht="12.75" customHeight="1">
      <c r="C9958" s="101"/>
    </row>
    <row r="9959" spans="3:3" ht="12.75" customHeight="1">
      <c r="C9959" s="101"/>
    </row>
    <row r="9960" spans="3:3" ht="12.75" customHeight="1">
      <c r="C9960" s="101"/>
    </row>
    <row r="9961" spans="3:3" ht="12.75" customHeight="1">
      <c r="C9961" s="101"/>
    </row>
    <row r="9962" spans="3:3" ht="12.75" customHeight="1">
      <c r="C9962" s="101"/>
    </row>
    <row r="9963" spans="3:3" ht="12.75" customHeight="1">
      <c r="C9963" s="101"/>
    </row>
    <row r="9964" spans="3:3" ht="12.75" customHeight="1">
      <c r="C9964" s="101"/>
    </row>
    <row r="9965" spans="3:3" ht="12.75" customHeight="1">
      <c r="C9965" s="101"/>
    </row>
    <row r="9966" spans="3:3" ht="12.75" customHeight="1">
      <c r="C9966" s="101"/>
    </row>
    <row r="9967" spans="3:3" ht="12.75" customHeight="1">
      <c r="C9967" s="101"/>
    </row>
    <row r="9968" spans="3:3" ht="12.75" customHeight="1">
      <c r="C9968" s="101"/>
    </row>
    <row r="9969" spans="3:3" ht="12.75" customHeight="1">
      <c r="C9969" s="101"/>
    </row>
    <row r="9970" spans="3:3" ht="12.75" customHeight="1">
      <c r="C9970" s="101"/>
    </row>
    <row r="9971" spans="3:3" ht="12.75" customHeight="1">
      <c r="C9971" s="101"/>
    </row>
    <row r="9972" spans="3:3" ht="12.75" customHeight="1">
      <c r="C9972" s="101"/>
    </row>
    <row r="9973" spans="3:3" ht="12.75" customHeight="1">
      <c r="C9973" s="101"/>
    </row>
    <row r="9974" spans="3:3" ht="12.75" customHeight="1">
      <c r="C9974" s="101"/>
    </row>
    <row r="9975" spans="3:3" ht="12.75" customHeight="1">
      <c r="C9975" s="101"/>
    </row>
    <row r="9976" spans="3:3" ht="12.75" customHeight="1">
      <c r="C9976" s="101"/>
    </row>
    <row r="9977" spans="3:3" ht="12.75" customHeight="1">
      <c r="C9977" s="101"/>
    </row>
    <row r="9978" spans="3:3" ht="12.75" customHeight="1">
      <c r="C9978" s="101"/>
    </row>
    <row r="9979" spans="3:3" ht="12.75" customHeight="1">
      <c r="C9979" s="101"/>
    </row>
    <row r="9980" spans="3:3" ht="12.75" customHeight="1">
      <c r="C9980" s="101"/>
    </row>
    <row r="9981" spans="3:3" ht="12.75" customHeight="1">
      <c r="C9981" s="101"/>
    </row>
    <row r="9982" spans="3:3" ht="12.75" customHeight="1">
      <c r="C9982" s="101"/>
    </row>
    <row r="9983" spans="3:3" ht="12.75" customHeight="1">
      <c r="C9983" s="101"/>
    </row>
    <row r="9984" spans="3:3" ht="12.75" customHeight="1">
      <c r="C9984" s="101"/>
    </row>
    <row r="9985" spans="3:3" ht="12.75" customHeight="1">
      <c r="C9985" s="101"/>
    </row>
    <row r="9986" spans="3:3" ht="12.75" customHeight="1">
      <c r="C9986" s="101"/>
    </row>
    <row r="9987" spans="3:3" ht="12.75" customHeight="1">
      <c r="C9987" s="101"/>
    </row>
    <row r="9988" spans="3:3" ht="12.75" customHeight="1">
      <c r="C9988" s="101"/>
    </row>
    <row r="9989" spans="3:3" ht="12.75" customHeight="1">
      <c r="C9989" s="101"/>
    </row>
    <row r="9990" spans="3:3" ht="12.75" customHeight="1">
      <c r="C9990" s="101"/>
    </row>
    <row r="9991" spans="3:3" ht="12.75" customHeight="1">
      <c r="C9991" s="101"/>
    </row>
    <row r="9992" spans="3:3" ht="12.75" customHeight="1">
      <c r="C9992" s="101"/>
    </row>
    <row r="9993" spans="3:3" ht="12.75" customHeight="1">
      <c r="C9993" s="101"/>
    </row>
    <row r="9994" spans="3:3" ht="12.75" customHeight="1">
      <c r="C9994" s="101"/>
    </row>
    <row r="9995" spans="3:3" ht="12.75" customHeight="1">
      <c r="C9995" s="101"/>
    </row>
    <row r="9996" spans="3:3" ht="12.75" customHeight="1">
      <c r="C9996" s="101"/>
    </row>
    <row r="9997" spans="3:3" ht="12.75" customHeight="1">
      <c r="C9997" s="101"/>
    </row>
    <row r="9998" spans="3:3" ht="12.75" customHeight="1">
      <c r="C9998" s="101"/>
    </row>
    <row r="9999" spans="3:3" ht="12.75" customHeight="1">
      <c r="C9999" s="101"/>
    </row>
    <row r="10000" spans="3:3" ht="12.75" customHeight="1">
      <c r="C10000" s="101"/>
    </row>
    <row r="10001" spans="3:3" ht="12.75" customHeight="1">
      <c r="C10001" s="101"/>
    </row>
    <row r="10002" spans="3:3" ht="12.75" customHeight="1">
      <c r="C10002" s="101"/>
    </row>
    <row r="10003" spans="3:3" ht="12.75" customHeight="1">
      <c r="C10003" s="101"/>
    </row>
    <row r="10004" spans="3:3" ht="12.75" customHeight="1">
      <c r="C10004" s="101"/>
    </row>
    <row r="10005" spans="3:3" ht="12.75" customHeight="1">
      <c r="C10005" s="101"/>
    </row>
    <row r="10006" spans="3:3" ht="12.75" customHeight="1">
      <c r="C10006" s="101"/>
    </row>
    <row r="10007" spans="3:3" ht="12.75" customHeight="1">
      <c r="C10007" s="101"/>
    </row>
    <row r="10008" spans="3:3" ht="12.75" customHeight="1">
      <c r="C10008" s="101"/>
    </row>
    <row r="10009" spans="3:3" ht="12.75" customHeight="1">
      <c r="C10009" s="101"/>
    </row>
    <row r="10010" spans="3:3" ht="12.75" customHeight="1">
      <c r="C10010" s="101"/>
    </row>
    <row r="10011" spans="3:3" ht="12.75" customHeight="1">
      <c r="C10011" s="101"/>
    </row>
    <row r="10012" spans="3:3" ht="12.75" customHeight="1">
      <c r="C10012" s="101"/>
    </row>
    <row r="10013" spans="3:3" ht="12.75" customHeight="1">
      <c r="C10013" s="101"/>
    </row>
    <row r="10014" spans="3:3" ht="12.75" customHeight="1">
      <c r="C10014" s="101"/>
    </row>
    <row r="10015" spans="3:3" ht="12.75" customHeight="1">
      <c r="C10015" s="101"/>
    </row>
    <row r="10016" spans="3:3" ht="12.75" customHeight="1">
      <c r="C10016" s="101"/>
    </row>
    <row r="10017" spans="3:3" ht="12.75" customHeight="1">
      <c r="C10017" s="101"/>
    </row>
    <row r="10018" spans="3:3" ht="12.75" customHeight="1">
      <c r="C10018" s="101"/>
    </row>
    <row r="10019" spans="3:3" ht="12.75" customHeight="1">
      <c r="C10019" s="101"/>
    </row>
    <row r="10020" spans="3:3" ht="12.75" customHeight="1">
      <c r="C10020" s="101"/>
    </row>
    <row r="10021" spans="3:3" ht="12.75" customHeight="1">
      <c r="C10021" s="101"/>
    </row>
    <row r="10022" spans="3:3" ht="12.75" customHeight="1">
      <c r="C10022" s="101"/>
    </row>
    <row r="10023" spans="3:3" ht="12.75" customHeight="1">
      <c r="C10023" s="101"/>
    </row>
    <row r="10024" spans="3:3" ht="12.75" customHeight="1">
      <c r="C10024" s="101"/>
    </row>
    <row r="10025" spans="3:3" ht="12.75" customHeight="1">
      <c r="C10025" s="101"/>
    </row>
    <row r="10026" spans="3:3" ht="12.75" customHeight="1">
      <c r="C10026" s="101"/>
    </row>
    <row r="10027" spans="3:3" ht="12.75" customHeight="1">
      <c r="C10027" s="101"/>
    </row>
    <row r="10028" spans="3:3" ht="12.75" customHeight="1">
      <c r="C10028" s="101"/>
    </row>
    <row r="10029" spans="3:3" ht="12.75" customHeight="1">
      <c r="C10029" s="101"/>
    </row>
    <row r="10030" spans="3:3" ht="12.75" customHeight="1">
      <c r="C10030" s="101"/>
    </row>
    <row r="10031" spans="3:3" ht="12.75" customHeight="1">
      <c r="C10031" s="101"/>
    </row>
    <row r="10032" spans="3:3" ht="12.75" customHeight="1">
      <c r="C10032" s="101"/>
    </row>
    <row r="10033" spans="3:3" ht="12.75" customHeight="1">
      <c r="C10033" s="101"/>
    </row>
    <row r="10034" spans="3:3" ht="12.75" customHeight="1">
      <c r="C10034" s="101"/>
    </row>
    <row r="10035" spans="3:3" ht="12.75" customHeight="1">
      <c r="C10035" s="101"/>
    </row>
    <row r="10036" spans="3:3" ht="12.75" customHeight="1">
      <c r="C10036" s="101"/>
    </row>
    <row r="10037" spans="3:3" ht="12.75" customHeight="1">
      <c r="C10037" s="101"/>
    </row>
    <row r="10038" spans="3:3" ht="12.75" customHeight="1">
      <c r="C10038" s="101"/>
    </row>
    <row r="10039" spans="3:3" ht="12.75" customHeight="1">
      <c r="C10039" s="101"/>
    </row>
    <row r="10040" spans="3:3" ht="12.75" customHeight="1">
      <c r="C10040" s="101"/>
    </row>
    <row r="10041" spans="3:3" ht="12.75" customHeight="1">
      <c r="C10041" s="101"/>
    </row>
    <row r="10042" spans="3:3" ht="12.75" customHeight="1">
      <c r="C10042" s="101"/>
    </row>
    <row r="10043" spans="3:3" ht="12.75" customHeight="1">
      <c r="C10043" s="101"/>
    </row>
    <row r="10044" spans="3:3" ht="12.75" customHeight="1">
      <c r="C10044" s="101"/>
    </row>
    <row r="10045" spans="3:3" ht="12.75" customHeight="1">
      <c r="C10045" s="101"/>
    </row>
    <row r="10046" spans="3:3" ht="12.75" customHeight="1">
      <c r="C10046" s="101"/>
    </row>
    <row r="10047" spans="3:3" ht="12.75" customHeight="1">
      <c r="C10047" s="101"/>
    </row>
    <row r="10048" spans="3:3" ht="12.75" customHeight="1">
      <c r="C10048" s="101"/>
    </row>
    <row r="10049" spans="3:3" ht="12.75" customHeight="1">
      <c r="C10049" s="101"/>
    </row>
    <row r="10050" spans="3:3" ht="12.75" customHeight="1">
      <c r="C10050" s="101"/>
    </row>
    <row r="10051" spans="3:3" ht="12.75" customHeight="1">
      <c r="C10051" s="101"/>
    </row>
    <row r="10052" spans="3:3" ht="12.75" customHeight="1">
      <c r="C10052" s="101"/>
    </row>
    <row r="10053" spans="3:3" ht="12.75" customHeight="1">
      <c r="C10053" s="101"/>
    </row>
    <row r="10054" spans="3:3" ht="12.75" customHeight="1">
      <c r="C10054" s="101"/>
    </row>
    <row r="10055" spans="3:3" ht="12.75" customHeight="1">
      <c r="C10055" s="101"/>
    </row>
    <row r="10056" spans="3:3" ht="12.75" customHeight="1">
      <c r="C10056" s="101"/>
    </row>
    <row r="10057" spans="3:3" ht="12.75" customHeight="1">
      <c r="C10057" s="101"/>
    </row>
    <row r="10058" spans="3:3" ht="12.75" customHeight="1">
      <c r="C10058" s="101"/>
    </row>
    <row r="10059" spans="3:3" ht="12.75" customHeight="1">
      <c r="C10059" s="101"/>
    </row>
    <row r="10060" spans="3:3" ht="12.75" customHeight="1">
      <c r="C10060" s="101"/>
    </row>
    <row r="10061" spans="3:3" ht="12.75" customHeight="1">
      <c r="C10061" s="101"/>
    </row>
    <row r="10062" spans="3:3" ht="12.75" customHeight="1">
      <c r="C10062" s="101"/>
    </row>
    <row r="10063" spans="3:3" ht="12.75" customHeight="1">
      <c r="C10063" s="101"/>
    </row>
    <row r="10064" spans="3:3" ht="12.75" customHeight="1">
      <c r="C10064" s="101"/>
    </row>
    <row r="10065" spans="3:3" ht="12.75" customHeight="1">
      <c r="C10065" s="101"/>
    </row>
    <row r="10066" spans="3:3" ht="12.75" customHeight="1">
      <c r="C10066" s="101"/>
    </row>
    <row r="10067" spans="3:3" ht="12.75" customHeight="1">
      <c r="C10067" s="101"/>
    </row>
    <row r="10068" spans="3:3" ht="12.75" customHeight="1">
      <c r="C10068" s="101"/>
    </row>
    <row r="10069" spans="3:3" ht="12.75" customHeight="1">
      <c r="C10069" s="101"/>
    </row>
    <row r="10070" spans="3:3" ht="12.75" customHeight="1">
      <c r="C10070" s="101"/>
    </row>
    <row r="10071" spans="3:3" ht="12.75" customHeight="1">
      <c r="C10071" s="101"/>
    </row>
    <row r="10072" spans="3:3" ht="12.75" customHeight="1">
      <c r="C10072" s="101"/>
    </row>
    <row r="10073" spans="3:3" ht="12.75" customHeight="1">
      <c r="C10073" s="101"/>
    </row>
    <row r="10074" spans="3:3" ht="12.75" customHeight="1">
      <c r="C10074" s="101"/>
    </row>
    <row r="10075" spans="3:3" ht="12.75" customHeight="1">
      <c r="C10075" s="101"/>
    </row>
    <row r="10076" spans="3:3" ht="12.75" customHeight="1">
      <c r="C10076" s="101"/>
    </row>
    <row r="10077" spans="3:3" ht="12.75" customHeight="1">
      <c r="C10077" s="101"/>
    </row>
    <row r="10078" spans="3:3" ht="12.75" customHeight="1">
      <c r="C10078" s="101"/>
    </row>
    <row r="10079" spans="3:3" ht="12.75" customHeight="1">
      <c r="C10079" s="101"/>
    </row>
    <row r="10080" spans="3:3" ht="12.75" customHeight="1">
      <c r="C10080" s="101"/>
    </row>
    <row r="10081" spans="3:3" ht="12.75" customHeight="1">
      <c r="C10081" s="101"/>
    </row>
    <row r="10082" spans="3:3" ht="12.75" customHeight="1">
      <c r="C10082" s="101"/>
    </row>
    <row r="10083" spans="3:3" ht="12.75" customHeight="1">
      <c r="C10083" s="101"/>
    </row>
    <row r="10084" spans="3:3" ht="12.75" customHeight="1">
      <c r="C10084" s="101"/>
    </row>
    <row r="10085" spans="3:3" ht="12.75" customHeight="1">
      <c r="C10085" s="101"/>
    </row>
    <row r="10086" spans="3:3" ht="12.75" customHeight="1">
      <c r="C10086" s="101"/>
    </row>
    <row r="10087" spans="3:3" ht="12.75" customHeight="1">
      <c r="C10087" s="101"/>
    </row>
    <row r="10088" spans="3:3" ht="12.75" customHeight="1">
      <c r="C10088" s="101"/>
    </row>
    <row r="10089" spans="3:3" ht="12.75" customHeight="1">
      <c r="C10089" s="101"/>
    </row>
    <row r="10090" spans="3:3" ht="12.75" customHeight="1">
      <c r="C10090" s="101"/>
    </row>
    <row r="10091" spans="3:3" ht="12.75" customHeight="1">
      <c r="C10091" s="101"/>
    </row>
    <row r="10092" spans="3:3" ht="12.75" customHeight="1">
      <c r="C10092" s="101"/>
    </row>
    <row r="10093" spans="3:3" ht="12.75" customHeight="1">
      <c r="C10093" s="101"/>
    </row>
    <row r="10094" spans="3:3" ht="12.75" customHeight="1">
      <c r="C10094" s="101"/>
    </row>
    <row r="10095" spans="3:3" ht="12.75" customHeight="1">
      <c r="C10095" s="101"/>
    </row>
    <row r="10096" spans="3:3" ht="12.75" customHeight="1">
      <c r="C10096" s="101"/>
    </row>
    <row r="10097" spans="3:3" ht="12.75" customHeight="1">
      <c r="C10097" s="101"/>
    </row>
    <row r="10098" spans="3:3" ht="12.75" customHeight="1">
      <c r="C10098" s="101"/>
    </row>
    <row r="10099" spans="3:3" ht="12.75" customHeight="1">
      <c r="C10099" s="101"/>
    </row>
    <row r="10100" spans="3:3" ht="12.75" customHeight="1">
      <c r="C10100" s="101"/>
    </row>
    <row r="10101" spans="3:3" ht="12.75" customHeight="1">
      <c r="C10101" s="101"/>
    </row>
    <row r="10102" spans="3:3" ht="12.75" customHeight="1">
      <c r="C10102" s="101"/>
    </row>
    <row r="10103" spans="3:3" ht="12.75" customHeight="1">
      <c r="C10103" s="101"/>
    </row>
    <row r="10104" spans="3:3" ht="12.75" customHeight="1">
      <c r="C10104" s="101"/>
    </row>
    <row r="10105" spans="3:3" ht="12.75" customHeight="1">
      <c r="C10105" s="101"/>
    </row>
    <row r="10106" spans="3:3" ht="12.75" customHeight="1">
      <c r="C10106" s="101"/>
    </row>
    <row r="10107" spans="3:3" ht="12.75" customHeight="1">
      <c r="C10107" s="101"/>
    </row>
    <row r="10108" spans="3:3" ht="12.75" customHeight="1">
      <c r="C10108" s="101"/>
    </row>
    <row r="10109" spans="3:3" ht="12.75" customHeight="1">
      <c r="C10109" s="101"/>
    </row>
    <row r="10110" spans="3:3" ht="12.75" customHeight="1">
      <c r="C10110" s="101"/>
    </row>
    <row r="10111" spans="3:3" ht="12.75" customHeight="1">
      <c r="C10111" s="101"/>
    </row>
    <row r="10112" spans="3:3" ht="12.75" customHeight="1">
      <c r="C10112" s="101"/>
    </row>
    <row r="10113" spans="3:3" ht="12.75" customHeight="1">
      <c r="C10113" s="101"/>
    </row>
    <row r="10114" spans="3:3" ht="12.75" customHeight="1">
      <c r="C10114" s="101"/>
    </row>
    <row r="10115" spans="3:3" ht="12.75" customHeight="1">
      <c r="C10115" s="101"/>
    </row>
    <row r="10116" spans="3:3" ht="12.75" customHeight="1">
      <c r="C10116" s="101"/>
    </row>
    <row r="10117" spans="3:3" ht="12.75" customHeight="1">
      <c r="C10117" s="101"/>
    </row>
    <row r="10118" spans="3:3" ht="12.75" customHeight="1">
      <c r="C10118" s="101"/>
    </row>
    <row r="10119" spans="3:3" ht="12.75" customHeight="1">
      <c r="C10119" s="101"/>
    </row>
    <row r="10120" spans="3:3" ht="12.75" customHeight="1">
      <c r="C10120" s="101"/>
    </row>
    <row r="10121" spans="3:3" ht="12.75" customHeight="1">
      <c r="C10121" s="101"/>
    </row>
    <row r="10122" spans="3:3" ht="12.75" customHeight="1">
      <c r="C10122" s="101"/>
    </row>
    <row r="10123" spans="3:3" ht="12.75" customHeight="1">
      <c r="C10123" s="101"/>
    </row>
    <row r="10124" spans="3:3" ht="12.75" customHeight="1">
      <c r="C10124" s="101"/>
    </row>
    <row r="10125" spans="3:3" ht="12.75" customHeight="1">
      <c r="C10125" s="101"/>
    </row>
    <row r="10126" spans="3:3" ht="12.75" customHeight="1">
      <c r="C10126" s="101"/>
    </row>
    <row r="10127" spans="3:3" ht="12.75" customHeight="1">
      <c r="C10127" s="101"/>
    </row>
    <row r="10128" spans="3:3" ht="12.75" customHeight="1">
      <c r="C10128" s="101"/>
    </row>
    <row r="10129" spans="3:3" ht="12.75" customHeight="1">
      <c r="C10129" s="101"/>
    </row>
    <row r="10130" spans="3:3" ht="12.75" customHeight="1">
      <c r="C10130" s="101"/>
    </row>
    <row r="10131" spans="3:3" ht="12.75" customHeight="1">
      <c r="C10131" s="101"/>
    </row>
    <row r="10132" spans="3:3" ht="12.75" customHeight="1">
      <c r="C10132" s="101"/>
    </row>
    <row r="10133" spans="3:3" ht="12.75" customHeight="1">
      <c r="C10133" s="101"/>
    </row>
    <row r="10134" spans="3:3" ht="12.75" customHeight="1">
      <c r="C10134" s="101"/>
    </row>
    <row r="10135" spans="3:3" ht="12.75" customHeight="1">
      <c r="C10135" s="101"/>
    </row>
    <row r="10136" spans="3:3" ht="12.75" customHeight="1">
      <c r="C10136" s="101"/>
    </row>
    <row r="10137" spans="3:3" ht="12.75" customHeight="1">
      <c r="C10137" s="101"/>
    </row>
    <row r="10138" spans="3:3" ht="12.75" customHeight="1">
      <c r="C10138" s="101"/>
    </row>
    <row r="10139" spans="3:3" ht="12.75" customHeight="1">
      <c r="C10139" s="101"/>
    </row>
    <row r="10140" spans="3:3" ht="12.75" customHeight="1">
      <c r="C10140" s="101"/>
    </row>
    <row r="10141" spans="3:3" ht="12.75" customHeight="1">
      <c r="C10141" s="101"/>
    </row>
    <row r="10142" spans="3:3" ht="12.75" customHeight="1">
      <c r="C10142" s="101"/>
    </row>
    <row r="10143" spans="3:3" ht="12.75" customHeight="1">
      <c r="C10143" s="101"/>
    </row>
    <row r="10144" spans="3:3" ht="12.75" customHeight="1">
      <c r="C10144" s="101"/>
    </row>
    <row r="10145" spans="3:3" ht="12.75" customHeight="1">
      <c r="C10145" s="101"/>
    </row>
    <row r="10146" spans="3:3" ht="12.75" customHeight="1">
      <c r="C10146" s="101"/>
    </row>
    <row r="10147" spans="3:3" ht="12.75" customHeight="1">
      <c r="C10147" s="101"/>
    </row>
    <row r="10148" spans="3:3" ht="12.75" customHeight="1">
      <c r="C10148" s="101"/>
    </row>
    <row r="10149" spans="3:3" ht="12.75" customHeight="1">
      <c r="C10149" s="101"/>
    </row>
    <row r="10150" spans="3:3" ht="12.75" customHeight="1">
      <c r="C10150" s="101"/>
    </row>
    <row r="10151" spans="3:3" ht="12.75" customHeight="1">
      <c r="C10151" s="101"/>
    </row>
    <row r="10152" spans="3:3" ht="12.75" customHeight="1">
      <c r="C10152" s="101"/>
    </row>
    <row r="10153" spans="3:3" ht="12.75" customHeight="1">
      <c r="C10153" s="101"/>
    </row>
    <row r="10154" spans="3:3" ht="12.75" customHeight="1">
      <c r="C10154" s="101"/>
    </row>
    <row r="10155" spans="3:3" ht="12.75" customHeight="1">
      <c r="C10155" s="101"/>
    </row>
    <row r="10156" spans="3:3" ht="12.75" customHeight="1">
      <c r="C10156" s="101"/>
    </row>
    <row r="10157" spans="3:3" ht="12.75" customHeight="1">
      <c r="C10157" s="101"/>
    </row>
    <row r="10158" spans="3:3" ht="12.75" customHeight="1">
      <c r="C10158" s="101"/>
    </row>
    <row r="10159" spans="3:3" ht="12.75" customHeight="1">
      <c r="C10159" s="101"/>
    </row>
    <row r="10160" spans="3:3" ht="12.75" customHeight="1">
      <c r="C10160" s="101"/>
    </row>
    <row r="10161" spans="3:3" ht="12.75" customHeight="1">
      <c r="C10161" s="101"/>
    </row>
    <row r="10162" spans="3:3" ht="12.75" customHeight="1">
      <c r="C10162" s="101"/>
    </row>
    <row r="10163" spans="3:3" ht="12.75" customHeight="1">
      <c r="C10163" s="101"/>
    </row>
    <row r="10164" spans="3:3" ht="12.75" customHeight="1">
      <c r="C10164" s="101"/>
    </row>
    <row r="10165" spans="3:3" ht="12.75" customHeight="1">
      <c r="C10165" s="101"/>
    </row>
    <row r="10166" spans="3:3" ht="12.75" customHeight="1">
      <c r="C10166" s="101"/>
    </row>
    <row r="10167" spans="3:3" ht="12.75" customHeight="1">
      <c r="C10167" s="101"/>
    </row>
    <row r="10168" spans="3:3" ht="12.75" customHeight="1">
      <c r="C10168" s="101"/>
    </row>
    <row r="10169" spans="3:3" ht="12.75" customHeight="1">
      <c r="C10169" s="101"/>
    </row>
    <row r="10170" spans="3:3" ht="12.75" customHeight="1">
      <c r="C10170" s="101"/>
    </row>
    <row r="10171" spans="3:3" ht="12.75" customHeight="1">
      <c r="C10171" s="101"/>
    </row>
    <row r="10172" spans="3:3" ht="12.75" customHeight="1">
      <c r="C10172" s="101"/>
    </row>
    <row r="10173" spans="3:3" ht="12.75" customHeight="1">
      <c r="C10173" s="101"/>
    </row>
    <row r="10174" spans="3:3" ht="12.75" customHeight="1">
      <c r="C10174" s="101"/>
    </row>
    <row r="10175" spans="3:3" ht="12.75" customHeight="1">
      <c r="C10175" s="101"/>
    </row>
    <row r="10176" spans="3:3" ht="12.75" customHeight="1">
      <c r="C10176" s="101"/>
    </row>
    <row r="10177" spans="3:3" ht="12.75" customHeight="1">
      <c r="C10177" s="101"/>
    </row>
    <row r="10178" spans="3:3" ht="12.75" customHeight="1">
      <c r="C10178" s="101"/>
    </row>
    <row r="10179" spans="3:3" ht="12.75" customHeight="1">
      <c r="C10179" s="101"/>
    </row>
    <row r="10180" spans="3:3" ht="12.75" customHeight="1">
      <c r="C10180" s="101"/>
    </row>
    <row r="10181" spans="3:3" ht="12.75" customHeight="1">
      <c r="C10181" s="101"/>
    </row>
    <row r="10182" spans="3:3" ht="12.75" customHeight="1">
      <c r="C10182" s="101"/>
    </row>
    <row r="10183" spans="3:3" ht="12.75" customHeight="1">
      <c r="C10183" s="101"/>
    </row>
    <row r="10184" spans="3:3" ht="12.75" customHeight="1">
      <c r="C10184" s="101"/>
    </row>
    <row r="10185" spans="3:3" ht="12.75" customHeight="1">
      <c r="C10185" s="101"/>
    </row>
    <row r="10186" spans="3:3" ht="12.75" customHeight="1">
      <c r="C10186" s="101"/>
    </row>
    <row r="10187" spans="3:3" ht="12.75" customHeight="1">
      <c r="C10187" s="101"/>
    </row>
    <row r="10188" spans="3:3" ht="12.75" customHeight="1">
      <c r="C10188" s="101"/>
    </row>
    <row r="10189" spans="3:3" ht="12.75" customHeight="1">
      <c r="C10189" s="101"/>
    </row>
    <row r="10190" spans="3:3" ht="12.75" customHeight="1">
      <c r="C10190" s="101"/>
    </row>
    <row r="10191" spans="3:3" ht="12.75" customHeight="1">
      <c r="C10191" s="101"/>
    </row>
    <row r="10192" spans="3:3" ht="12.75" customHeight="1">
      <c r="C10192" s="101"/>
    </row>
    <row r="10193" spans="3:3" ht="12.75" customHeight="1">
      <c r="C10193" s="101"/>
    </row>
    <row r="10194" spans="3:3" ht="12.75" customHeight="1">
      <c r="C10194" s="101"/>
    </row>
    <row r="10195" spans="3:3" ht="12.75" customHeight="1">
      <c r="C10195" s="101"/>
    </row>
    <row r="10196" spans="3:3" ht="12.75" customHeight="1">
      <c r="C10196" s="101"/>
    </row>
    <row r="10197" spans="3:3" ht="12.75" customHeight="1">
      <c r="C10197" s="101"/>
    </row>
    <row r="10198" spans="3:3" ht="12.75" customHeight="1">
      <c r="C10198" s="101"/>
    </row>
    <row r="10199" spans="3:3" ht="12.75" customHeight="1">
      <c r="C10199" s="101"/>
    </row>
    <row r="10200" spans="3:3" ht="12.75" customHeight="1">
      <c r="C10200" s="101"/>
    </row>
    <row r="10201" spans="3:3" ht="12.75" customHeight="1">
      <c r="C10201" s="101"/>
    </row>
    <row r="10202" spans="3:3" ht="12.75" customHeight="1">
      <c r="C10202" s="101"/>
    </row>
    <row r="10203" spans="3:3" ht="12.75" customHeight="1">
      <c r="C10203" s="101"/>
    </row>
    <row r="10204" spans="3:3" ht="12.75" customHeight="1">
      <c r="C10204" s="101"/>
    </row>
    <row r="10205" spans="3:3" ht="12.75" customHeight="1">
      <c r="C10205" s="101"/>
    </row>
    <row r="10206" spans="3:3" ht="12.75" customHeight="1">
      <c r="C10206" s="101"/>
    </row>
    <row r="10207" spans="3:3" ht="12.75" customHeight="1">
      <c r="C10207" s="101"/>
    </row>
    <row r="10208" spans="3:3" ht="12.75" customHeight="1">
      <c r="C10208" s="101"/>
    </row>
    <row r="10209" spans="3:3" ht="12.75" customHeight="1">
      <c r="C10209" s="101"/>
    </row>
    <row r="10210" spans="3:3" ht="12.75" customHeight="1">
      <c r="C10210" s="101"/>
    </row>
    <row r="10211" spans="3:3" ht="12.75" customHeight="1">
      <c r="C10211" s="101"/>
    </row>
    <row r="10212" spans="3:3" ht="12.75" customHeight="1">
      <c r="C10212" s="101"/>
    </row>
    <row r="10213" spans="3:3" ht="12.75" customHeight="1">
      <c r="C10213" s="101"/>
    </row>
    <row r="10214" spans="3:3" ht="12.75" customHeight="1">
      <c r="C10214" s="101"/>
    </row>
    <row r="10215" spans="3:3" ht="12.75" customHeight="1">
      <c r="C10215" s="101"/>
    </row>
    <row r="10216" spans="3:3" ht="12.75" customHeight="1">
      <c r="C10216" s="101"/>
    </row>
    <row r="10217" spans="3:3" ht="12.75" customHeight="1">
      <c r="C10217" s="101"/>
    </row>
    <row r="10218" spans="3:3" ht="12.75" customHeight="1">
      <c r="C10218" s="101"/>
    </row>
    <row r="10219" spans="3:3" ht="12.75" customHeight="1">
      <c r="C10219" s="101"/>
    </row>
    <row r="10220" spans="3:3" ht="12.75" customHeight="1">
      <c r="C10220" s="101"/>
    </row>
    <row r="10221" spans="3:3" ht="12.75" customHeight="1">
      <c r="C10221" s="101"/>
    </row>
    <row r="10222" spans="3:3" ht="12.75" customHeight="1">
      <c r="C10222" s="101"/>
    </row>
    <row r="10223" spans="3:3" ht="12.75" customHeight="1">
      <c r="C10223" s="101"/>
    </row>
    <row r="10224" spans="3:3" ht="12.75" customHeight="1">
      <c r="C10224" s="101"/>
    </row>
    <row r="10225" spans="3:3" ht="12.75" customHeight="1">
      <c r="C10225" s="101"/>
    </row>
    <row r="10226" spans="3:3" ht="12.75" customHeight="1">
      <c r="C10226" s="101"/>
    </row>
    <row r="10227" spans="3:3" ht="12.75" customHeight="1">
      <c r="C10227" s="101"/>
    </row>
    <row r="10228" spans="3:3" ht="12.75" customHeight="1">
      <c r="C10228" s="101"/>
    </row>
    <row r="10229" spans="3:3" ht="12.75" customHeight="1">
      <c r="C10229" s="101"/>
    </row>
    <row r="10230" spans="3:3" ht="12.75" customHeight="1">
      <c r="C10230" s="101"/>
    </row>
    <row r="10231" spans="3:3" ht="12.75" customHeight="1">
      <c r="C10231" s="101"/>
    </row>
    <row r="10232" spans="3:3" ht="12.75" customHeight="1">
      <c r="C10232" s="101"/>
    </row>
    <row r="10233" spans="3:3" ht="12.75" customHeight="1">
      <c r="C10233" s="101"/>
    </row>
    <row r="10234" spans="3:3" ht="12.75" customHeight="1">
      <c r="C10234" s="101"/>
    </row>
    <row r="10235" spans="3:3" ht="12.75" customHeight="1">
      <c r="C10235" s="101"/>
    </row>
    <row r="10236" spans="3:3" ht="12.75" customHeight="1">
      <c r="C10236" s="101"/>
    </row>
    <row r="10237" spans="3:3" ht="12.75" customHeight="1">
      <c r="C10237" s="101"/>
    </row>
    <row r="10238" spans="3:3" ht="12.75" customHeight="1">
      <c r="C10238" s="101"/>
    </row>
    <row r="10239" spans="3:3" ht="12.75" customHeight="1">
      <c r="C10239" s="101"/>
    </row>
    <row r="10240" spans="3:3" ht="12.75" customHeight="1">
      <c r="C10240" s="101"/>
    </row>
    <row r="10241" spans="3:3" ht="12.75" customHeight="1">
      <c r="C10241" s="101"/>
    </row>
    <row r="10242" spans="3:3" ht="12.75" customHeight="1">
      <c r="C10242" s="101"/>
    </row>
    <row r="10243" spans="3:3" ht="12.75" customHeight="1">
      <c r="C10243" s="101"/>
    </row>
    <row r="10244" spans="3:3" ht="12.75" customHeight="1">
      <c r="C10244" s="101"/>
    </row>
    <row r="10245" spans="3:3" ht="12.75" customHeight="1">
      <c r="C10245" s="101"/>
    </row>
    <row r="10246" spans="3:3" ht="12.75" customHeight="1">
      <c r="C10246" s="101"/>
    </row>
    <row r="10247" spans="3:3" ht="12.75" customHeight="1">
      <c r="C10247" s="101"/>
    </row>
    <row r="10248" spans="3:3" ht="12.75" customHeight="1">
      <c r="C10248" s="101"/>
    </row>
    <row r="10249" spans="3:3" ht="12.75" customHeight="1">
      <c r="C10249" s="101"/>
    </row>
    <row r="10250" spans="3:3" ht="12.75" customHeight="1">
      <c r="C10250" s="101"/>
    </row>
    <row r="10251" spans="3:3" ht="12.75" customHeight="1">
      <c r="C10251" s="101"/>
    </row>
    <row r="10252" spans="3:3" ht="12.75" customHeight="1">
      <c r="C10252" s="101"/>
    </row>
    <row r="10253" spans="3:3" ht="12.75" customHeight="1">
      <c r="C10253" s="101"/>
    </row>
    <row r="10254" spans="3:3" ht="12.75" customHeight="1">
      <c r="C10254" s="101"/>
    </row>
    <row r="10255" spans="3:3" ht="12.75" customHeight="1">
      <c r="C10255" s="101"/>
    </row>
    <row r="10256" spans="3:3" ht="12.75" customHeight="1">
      <c r="C10256" s="101"/>
    </row>
    <row r="10257" spans="3:3" ht="12.75" customHeight="1">
      <c r="C10257" s="101"/>
    </row>
    <row r="10258" spans="3:3" ht="12.75" customHeight="1">
      <c r="C10258" s="101"/>
    </row>
    <row r="10259" spans="3:3" ht="12.75" customHeight="1">
      <c r="C10259" s="101"/>
    </row>
    <row r="10260" spans="3:3" ht="12.75" customHeight="1">
      <c r="C10260" s="101"/>
    </row>
    <row r="10261" spans="3:3" ht="12.75" customHeight="1">
      <c r="C10261" s="101"/>
    </row>
    <row r="10262" spans="3:3" ht="12.75" customHeight="1">
      <c r="C10262" s="101"/>
    </row>
    <row r="10263" spans="3:3" ht="12.75" customHeight="1">
      <c r="C10263" s="101"/>
    </row>
    <row r="10264" spans="3:3" ht="12.75" customHeight="1">
      <c r="C10264" s="101"/>
    </row>
    <row r="10265" spans="3:3" ht="12.75" customHeight="1">
      <c r="C10265" s="101"/>
    </row>
    <row r="10266" spans="3:3" ht="12.75" customHeight="1">
      <c r="C10266" s="101"/>
    </row>
    <row r="10267" spans="3:3" ht="12.75" customHeight="1">
      <c r="C10267" s="101"/>
    </row>
    <row r="10268" spans="3:3" ht="12.75" customHeight="1">
      <c r="C10268" s="101"/>
    </row>
    <row r="10269" spans="3:3" ht="12.75" customHeight="1">
      <c r="C10269" s="101"/>
    </row>
    <row r="10270" spans="3:3" ht="12.75" customHeight="1">
      <c r="C10270" s="101"/>
    </row>
    <row r="10271" spans="3:3" ht="12.75" customHeight="1">
      <c r="C10271" s="101"/>
    </row>
    <row r="10272" spans="3:3" ht="12.75" customHeight="1">
      <c r="C10272" s="101"/>
    </row>
    <row r="10273" spans="3:3" ht="12.75" customHeight="1">
      <c r="C10273" s="101"/>
    </row>
    <row r="10274" spans="3:3" ht="12.75" customHeight="1">
      <c r="C10274" s="101"/>
    </row>
    <row r="10275" spans="3:3" ht="12.75" customHeight="1">
      <c r="C10275" s="101"/>
    </row>
    <row r="10276" spans="3:3" ht="12.75" customHeight="1">
      <c r="C10276" s="101"/>
    </row>
    <row r="10277" spans="3:3" ht="12.75" customHeight="1">
      <c r="C10277" s="101"/>
    </row>
    <row r="10278" spans="3:3" ht="12.75" customHeight="1">
      <c r="C10278" s="101"/>
    </row>
    <row r="10279" spans="3:3" ht="12.75" customHeight="1">
      <c r="C10279" s="101"/>
    </row>
    <row r="10280" spans="3:3" ht="12.75" customHeight="1">
      <c r="C10280" s="101"/>
    </row>
    <row r="10281" spans="3:3" ht="12.75" customHeight="1">
      <c r="C10281" s="101"/>
    </row>
    <row r="10282" spans="3:3" ht="12.75" customHeight="1">
      <c r="C10282" s="101"/>
    </row>
    <row r="10283" spans="3:3" ht="12.75" customHeight="1">
      <c r="C10283" s="101"/>
    </row>
    <row r="10284" spans="3:3" ht="12.75" customHeight="1">
      <c r="C10284" s="101"/>
    </row>
    <row r="10285" spans="3:3" ht="12.75" customHeight="1">
      <c r="C10285" s="101"/>
    </row>
    <row r="10286" spans="3:3" ht="12.75" customHeight="1">
      <c r="C10286" s="101"/>
    </row>
    <row r="10287" spans="3:3" ht="12.75" customHeight="1">
      <c r="C10287" s="101"/>
    </row>
    <row r="10288" spans="3:3" ht="12.75" customHeight="1">
      <c r="C10288" s="101"/>
    </row>
    <row r="10289" spans="3:3" ht="12.75" customHeight="1">
      <c r="C10289" s="101"/>
    </row>
    <row r="10290" spans="3:3" ht="12.75" customHeight="1">
      <c r="C10290" s="101"/>
    </row>
    <row r="10291" spans="3:3" ht="12.75" customHeight="1">
      <c r="C10291" s="101"/>
    </row>
    <row r="10292" spans="3:3" ht="12.75" customHeight="1">
      <c r="C10292" s="101"/>
    </row>
    <row r="10293" spans="3:3" ht="12.75" customHeight="1">
      <c r="C10293" s="101"/>
    </row>
    <row r="10294" spans="3:3" ht="12.75" customHeight="1">
      <c r="C10294" s="101"/>
    </row>
    <row r="10295" spans="3:3" ht="12.75" customHeight="1">
      <c r="C10295" s="101"/>
    </row>
    <row r="10296" spans="3:3" ht="12.75" customHeight="1">
      <c r="C10296" s="101"/>
    </row>
    <row r="10297" spans="3:3" ht="12.75" customHeight="1">
      <c r="C10297" s="101"/>
    </row>
    <row r="10298" spans="3:3" ht="12.75" customHeight="1">
      <c r="C10298" s="101"/>
    </row>
    <row r="10299" spans="3:3" ht="12.75" customHeight="1">
      <c r="C10299" s="101"/>
    </row>
    <row r="10300" spans="3:3" ht="12.75" customHeight="1">
      <c r="C10300" s="101"/>
    </row>
    <row r="10301" spans="3:3" ht="12.75" customHeight="1">
      <c r="C10301" s="101"/>
    </row>
    <row r="10302" spans="3:3" ht="12.75" customHeight="1">
      <c r="C10302" s="101"/>
    </row>
    <row r="10303" spans="3:3" ht="12.75" customHeight="1">
      <c r="C10303" s="101"/>
    </row>
    <row r="10304" spans="3:3" ht="12.75" customHeight="1">
      <c r="C10304" s="101"/>
    </row>
    <row r="10305" spans="3:3" ht="12.75" customHeight="1">
      <c r="C10305" s="101"/>
    </row>
    <row r="10306" spans="3:3" ht="12.75" customHeight="1">
      <c r="C10306" s="101"/>
    </row>
    <row r="10307" spans="3:3" ht="12.75" customHeight="1">
      <c r="C10307" s="101"/>
    </row>
    <row r="10308" spans="3:3" ht="12.75" customHeight="1">
      <c r="C10308" s="101"/>
    </row>
    <row r="10309" spans="3:3" ht="12.75" customHeight="1">
      <c r="C10309" s="101"/>
    </row>
    <row r="10310" spans="3:3" ht="12.75" customHeight="1">
      <c r="C10310" s="101"/>
    </row>
    <row r="10311" spans="3:3" ht="12.75" customHeight="1">
      <c r="C10311" s="101"/>
    </row>
    <row r="10312" spans="3:3" ht="12.75" customHeight="1">
      <c r="C10312" s="101"/>
    </row>
    <row r="10313" spans="3:3" ht="12.75" customHeight="1">
      <c r="C10313" s="101"/>
    </row>
    <row r="10314" spans="3:3" ht="12.75" customHeight="1">
      <c r="C10314" s="101"/>
    </row>
    <row r="10315" spans="3:3" ht="12.75" customHeight="1">
      <c r="C10315" s="101"/>
    </row>
    <row r="10316" spans="3:3" ht="12.75" customHeight="1">
      <c r="C10316" s="101"/>
    </row>
    <row r="10317" spans="3:3" ht="12.75" customHeight="1">
      <c r="C10317" s="101"/>
    </row>
    <row r="10318" spans="3:3" ht="12.75" customHeight="1">
      <c r="C10318" s="101"/>
    </row>
    <row r="10319" spans="3:3" ht="12.75" customHeight="1">
      <c r="C10319" s="101"/>
    </row>
    <row r="10320" spans="3:3" ht="12.75" customHeight="1">
      <c r="C10320" s="101"/>
    </row>
    <row r="10321" spans="3:3" ht="12.75" customHeight="1">
      <c r="C10321" s="101"/>
    </row>
    <row r="10322" spans="3:3" ht="12.75" customHeight="1">
      <c r="C10322" s="101"/>
    </row>
    <row r="10323" spans="3:3" ht="12.75" customHeight="1">
      <c r="C10323" s="101"/>
    </row>
    <row r="10324" spans="3:3" ht="12.75" customHeight="1">
      <c r="C10324" s="101"/>
    </row>
    <row r="10325" spans="3:3" ht="12.75" customHeight="1">
      <c r="C10325" s="101"/>
    </row>
    <row r="10326" spans="3:3" ht="12.75" customHeight="1">
      <c r="C10326" s="101"/>
    </row>
    <row r="10327" spans="3:3" ht="12.75" customHeight="1">
      <c r="C10327" s="101"/>
    </row>
    <row r="10328" spans="3:3" ht="12.75" customHeight="1">
      <c r="C10328" s="101"/>
    </row>
    <row r="10329" spans="3:3" ht="12.75" customHeight="1">
      <c r="C10329" s="101"/>
    </row>
    <row r="10330" spans="3:3" ht="12.75" customHeight="1">
      <c r="C10330" s="101"/>
    </row>
    <row r="10331" spans="3:3" ht="12.75" customHeight="1">
      <c r="C10331" s="101"/>
    </row>
    <row r="10332" spans="3:3" ht="12.75" customHeight="1">
      <c r="C10332" s="101"/>
    </row>
    <row r="10333" spans="3:3" ht="12.75" customHeight="1">
      <c r="C10333" s="101"/>
    </row>
    <row r="10334" spans="3:3" ht="12.75" customHeight="1">
      <c r="C10334" s="101"/>
    </row>
    <row r="10335" spans="3:3" ht="12.75" customHeight="1">
      <c r="C10335" s="101"/>
    </row>
    <row r="10336" spans="3:3" ht="12.75" customHeight="1">
      <c r="C10336" s="101"/>
    </row>
    <row r="10337" spans="3:3" ht="12.75" customHeight="1">
      <c r="C10337" s="101"/>
    </row>
    <row r="10338" spans="3:3" ht="12.75" customHeight="1">
      <c r="C10338" s="101"/>
    </row>
    <row r="10339" spans="3:3" ht="12.75" customHeight="1">
      <c r="C10339" s="101"/>
    </row>
    <row r="10340" spans="3:3" ht="12.75" customHeight="1">
      <c r="C10340" s="101"/>
    </row>
    <row r="10341" spans="3:3" ht="12.75" customHeight="1">
      <c r="C10341" s="101"/>
    </row>
    <row r="10342" spans="3:3" ht="12.75" customHeight="1">
      <c r="C10342" s="101"/>
    </row>
    <row r="10343" spans="3:3" ht="12.75" customHeight="1">
      <c r="C10343" s="101"/>
    </row>
    <row r="10344" spans="3:3" ht="12.75" customHeight="1">
      <c r="C10344" s="101"/>
    </row>
    <row r="10345" spans="3:3" ht="12.75" customHeight="1">
      <c r="C10345" s="101"/>
    </row>
    <row r="10346" spans="3:3" ht="12.75" customHeight="1">
      <c r="C10346" s="101"/>
    </row>
    <row r="10347" spans="3:3" ht="12.75" customHeight="1">
      <c r="C10347" s="101"/>
    </row>
    <row r="10348" spans="3:3" ht="12.75" customHeight="1">
      <c r="C10348" s="101"/>
    </row>
    <row r="10349" spans="3:3" ht="12.75" customHeight="1">
      <c r="C10349" s="101"/>
    </row>
    <row r="10350" spans="3:3" ht="12.75" customHeight="1">
      <c r="C10350" s="101"/>
    </row>
    <row r="10351" spans="3:3" ht="12.75" customHeight="1">
      <c r="C10351" s="101"/>
    </row>
    <row r="10352" spans="3:3" ht="12.75" customHeight="1">
      <c r="C10352" s="101"/>
    </row>
    <row r="10353" spans="3:3" ht="12.75" customHeight="1">
      <c r="C10353" s="101"/>
    </row>
    <row r="10354" spans="3:3" ht="12.75" customHeight="1">
      <c r="C10354" s="101"/>
    </row>
    <row r="10355" spans="3:3" ht="12.75" customHeight="1">
      <c r="C10355" s="101"/>
    </row>
    <row r="10356" spans="3:3" ht="12.75" customHeight="1">
      <c r="C10356" s="101"/>
    </row>
    <row r="10357" spans="3:3" ht="12.75" customHeight="1">
      <c r="C10357" s="101"/>
    </row>
    <row r="10358" spans="3:3" ht="12.75" customHeight="1">
      <c r="C10358" s="101"/>
    </row>
    <row r="10359" spans="3:3" ht="12.75" customHeight="1">
      <c r="C10359" s="101"/>
    </row>
    <row r="10360" spans="3:3" ht="12.75" customHeight="1">
      <c r="C10360" s="101"/>
    </row>
    <row r="10361" spans="3:3" ht="12.75" customHeight="1">
      <c r="C10361" s="101"/>
    </row>
    <row r="10362" spans="3:3" ht="12.75" customHeight="1">
      <c r="C10362" s="101"/>
    </row>
    <row r="10363" spans="3:3" ht="12.75" customHeight="1">
      <c r="C10363" s="101"/>
    </row>
    <row r="10364" spans="3:3" ht="12.75" customHeight="1">
      <c r="C10364" s="101"/>
    </row>
    <row r="10365" spans="3:3" ht="12.75" customHeight="1">
      <c r="C10365" s="101"/>
    </row>
    <row r="10366" spans="3:3" ht="12.75" customHeight="1">
      <c r="C10366" s="101"/>
    </row>
    <row r="10367" spans="3:3" ht="12.75" customHeight="1">
      <c r="C10367" s="101"/>
    </row>
    <row r="10368" spans="3:3" ht="12.75" customHeight="1">
      <c r="C10368" s="101"/>
    </row>
    <row r="10369" spans="3:3" ht="12.75" customHeight="1">
      <c r="C10369" s="101"/>
    </row>
    <row r="10370" spans="3:3" ht="12.75" customHeight="1">
      <c r="C10370" s="101"/>
    </row>
    <row r="10371" spans="3:3" ht="12.75" customHeight="1">
      <c r="C10371" s="101"/>
    </row>
    <row r="10372" spans="3:3" ht="12.75" customHeight="1">
      <c r="C10372" s="101"/>
    </row>
    <row r="10373" spans="3:3" ht="12.75" customHeight="1">
      <c r="C10373" s="101"/>
    </row>
    <row r="10374" spans="3:3" ht="12.75" customHeight="1">
      <c r="C10374" s="101"/>
    </row>
    <row r="10375" spans="3:3" ht="12.75" customHeight="1">
      <c r="C10375" s="101"/>
    </row>
    <row r="10376" spans="3:3" ht="12.75" customHeight="1">
      <c r="C10376" s="101"/>
    </row>
    <row r="10377" spans="3:3" ht="12.75" customHeight="1">
      <c r="C10377" s="101"/>
    </row>
    <row r="10378" spans="3:3" ht="12.75" customHeight="1">
      <c r="C10378" s="101"/>
    </row>
    <row r="10379" spans="3:3" ht="12.75" customHeight="1">
      <c r="C10379" s="101"/>
    </row>
    <row r="10380" spans="3:3" ht="12.75" customHeight="1">
      <c r="C10380" s="101"/>
    </row>
    <row r="10381" spans="3:3" ht="12.75" customHeight="1">
      <c r="C10381" s="101"/>
    </row>
    <row r="10382" spans="3:3" ht="12.75" customHeight="1">
      <c r="C10382" s="101"/>
    </row>
    <row r="10383" spans="3:3" ht="12.75" customHeight="1">
      <c r="C10383" s="101"/>
    </row>
    <row r="10384" spans="3:3" ht="12.75" customHeight="1">
      <c r="C10384" s="101"/>
    </row>
    <row r="10385" spans="3:3" ht="12.75" customHeight="1">
      <c r="C10385" s="101"/>
    </row>
    <row r="10386" spans="3:3" ht="12.75" customHeight="1">
      <c r="C10386" s="101"/>
    </row>
    <row r="10387" spans="3:3" ht="12.75" customHeight="1">
      <c r="C10387" s="101"/>
    </row>
    <row r="10388" spans="3:3" ht="12.75" customHeight="1">
      <c r="C10388" s="101"/>
    </row>
    <row r="10389" spans="3:3" ht="12.75" customHeight="1">
      <c r="C10389" s="101"/>
    </row>
    <row r="10390" spans="3:3" ht="12.75" customHeight="1">
      <c r="C10390" s="101"/>
    </row>
    <row r="10391" spans="3:3" ht="12.75" customHeight="1">
      <c r="C10391" s="101"/>
    </row>
    <row r="10392" spans="3:3" ht="12.75" customHeight="1">
      <c r="C10392" s="101"/>
    </row>
    <row r="10393" spans="3:3" ht="12.75" customHeight="1">
      <c r="C10393" s="101"/>
    </row>
    <row r="10394" spans="3:3" ht="12.75" customHeight="1">
      <c r="C10394" s="101"/>
    </row>
    <row r="10395" spans="3:3" ht="12.75" customHeight="1">
      <c r="C10395" s="101"/>
    </row>
    <row r="10396" spans="3:3" ht="12.75" customHeight="1">
      <c r="C10396" s="101"/>
    </row>
    <row r="10397" spans="3:3" ht="12.75" customHeight="1">
      <c r="C10397" s="101"/>
    </row>
    <row r="10398" spans="3:3" ht="12.75" customHeight="1">
      <c r="C10398" s="101"/>
    </row>
    <row r="10399" spans="3:3" ht="12.75" customHeight="1">
      <c r="C10399" s="101"/>
    </row>
    <row r="10400" spans="3:3" ht="12.75" customHeight="1">
      <c r="C10400" s="101"/>
    </row>
    <row r="10401" spans="3:3" ht="12.75" customHeight="1">
      <c r="C10401" s="101"/>
    </row>
    <row r="10402" spans="3:3" ht="12.75" customHeight="1">
      <c r="C10402" s="101"/>
    </row>
    <row r="10403" spans="3:3" ht="12.75" customHeight="1">
      <c r="C10403" s="101"/>
    </row>
    <row r="10404" spans="3:3" ht="12.75" customHeight="1">
      <c r="C10404" s="101"/>
    </row>
    <row r="10405" spans="3:3" ht="12.75" customHeight="1">
      <c r="C10405" s="101"/>
    </row>
    <row r="10406" spans="3:3" ht="12.75" customHeight="1">
      <c r="C10406" s="101"/>
    </row>
    <row r="10407" spans="3:3" ht="12.75" customHeight="1">
      <c r="C10407" s="101"/>
    </row>
    <row r="10408" spans="3:3" ht="12.75" customHeight="1">
      <c r="C10408" s="101"/>
    </row>
    <row r="10409" spans="3:3" ht="12.75" customHeight="1">
      <c r="C10409" s="101"/>
    </row>
    <row r="10410" spans="3:3" ht="12.75" customHeight="1">
      <c r="C10410" s="101"/>
    </row>
    <row r="10411" spans="3:3" ht="12.75" customHeight="1">
      <c r="C10411" s="101"/>
    </row>
    <row r="10412" spans="3:3" ht="12.75" customHeight="1">
      <c r="C10412" s="101"/>
    </row>
    <row r="10413" spans="3:3" ht="12.75" customHeight="1">
      <c r="C10413" s="101"/>
    </row>
    <row r="10414" spans="3:3" ht="12.75" customHeight="1">
      <c r="C10414" s="101"/>
    </row>
    <row r="10415" spans="3:3" ht="12.75" customHeight="1">
      <c r="C10415" s="101"/>
    </row>
    <row r="10416" spans="3:3" ht="12.75" customHeight="1">
      <c r="C10416" s="101"/>
    </row>
    <row r="10417" spans="3:3" ht="12.75" customHeight="1">
      <c r="C10417" s="101"/>
    </row>
    <row r="10418" spans="3:3" ht="12.75" customHeight="1">
      <c r="C10418" s="101"/>
    </row>
    <row r="10419" spans="3:3" ht="12.75" customHeight="1">
      <c r="C10419" s="101"/>
    </row>
    <row r="10420" spans="3:3" ht="12.75" customHeight="1">
      <c r="C10420" s="101"/>
    </row>
    <row r="10421" spans="3:3" ht="12.75" customHeight="1">
      <c r="C10421" s="101"/>
    </row>
    <row r="10422" spans="3:3" ht="12.75" customHeight="1">
      <c r="C10422" s="101"/>
    </row>
    <row r="10423" spans="3:3" ht="12.75" customHeight="1">
      <c r="C10423" s="101"/>
    </row>
    <row r="10424" spans="3:3" ht="12.75" customHeight="1">
      <c r="C10424" s="101"/>
    </row>
    <row r="10425" spans="3:3" ht="12.75" customHeight="1">
      <c r="C10425" s="101"/>
    </row>
    <row r="10426" spans="3:3" ht="12.75" customHeight="1">
      <c r="C10426" s="101"/>
    </row>
    <row r="10427" spans="3:3" ht="12.75" customHeight="1">
      <c r="C10427" s="101"/>
    </row>
    <row r="10428" spans="3:3" ht="12.75" customHeight="1">
      <c r="C10428" s="101"/>
    </row>
    <row r="10429" spans="3:3" ht="12.75" customHeight="1">
      <c r="C10429" s="101"/>
    </row>
    <row r="10430" spans="3:3" ht="12.75" customHeight="1">
      <c r="C10430" s="101"/>
    </row>
    <row r="10431" spans="3:3" ht="12.75" customHeight="1">
      <c r="C10431" s="101"/>
    </row>
    <row r="10432" spans="3:3" ht="12.75" customHeight="1">
      <c r="C10432" s="101"/>
    </row>
    <row r="10433" spans="3:3" ht="12.75" customHeight="1">
      <c r="C10433" s="101"/>
    </row>
    <row r="10434" spans="3:3" ht="12.75" customHeight="1">
      <c r="C10434" s="101"/>
    </row>
    <row r="10435" spans="3:3" ht="12.75" customHeight="1">
      <c r="C10435" s="101"/>
    </row>
    <row r="10436" spans="3:3" ht="12.75" customHeight="1">
      <c r="C10436" s="101"/>
    </row>
    <row r="10437" spans="3:3" ht="12.75" customHeight="1">
      <c r="C10437" s="101"/>
    </row>
    <row r="10438" spans="3:3" ht="12.75" customHeight="1">
      <c r="C10438" s="101"/>
    </row>
    <row r="10439" spans="3:3" ht="12.75" customHeight="1">
      <c r="C10439" s="101"/>
    </row>
    <row r="10440" spans="3:3" ht="12.75" customHeight="1">
      <c r="C10440" s="101"/>
    </row>
    <row r="10441" spans="3:3" ht="12.75" customHeight="1">
      <c r="C10441" s="101"/>
    </row>
    <row r="10442" spans="3:3" ht="12.75" customHeight="1">
      <c r="C10442" s="101"/>
    </row>
    <row r="10443" spans="3:3" ht="12.75" customHeight="1">
      <c r="C10443" s="101"/>
    </row>
    <row r="10444" spans="3:3" ht="12.75" customHeight="1">
      <c r="C10444" s="101"/>
    </row>
    <row r="10445" spans="3:3" ht="12.75" customHeight="1">
      <c r="C10445" s="101"/>
    </row>
    <row r="10446" spans="3:3" ht="12.75" customHeight="1">
      <c r="C10446" s="101"/>
    </row>
    <row r="10447" spans="3:3" ht="12.75" customHeight="1">
      <c r="C10447" s="101"/>
    </row>
    <row r="10448" spans="3:3" ht="12.75" customHeight="1">
      <c r="C10448" s="101"/>
    </row>
    <row r="10449" spans="3:3" ht="12.75" customHeight="1">
      <c r="C10449" s="101"/>
    </row>
    <row r="10450" spans="3:3" ht="12.75" customHeight="1">
      <c r="C10450" s="101"/>
    </row>
    <row r="10451" spans="3:3" ht="12.75" customHeight="1">
      <c r="C10451" s="101"/>
    </row>
    <row r="10452" spans="3:3" ht="12.75" customHeight="1">
      <c r="C10452" s="101"/>
    </row>
    <row r="10453" spans="3:3" ht="12.75" customHeight="1">
      <c r="C10453" s="101"/>
    </row>
    <row r="10454" spans="3:3" ht="12.75" customHeight="1">
      <c r="C10454" s="101"/>
    </row>
    <row r="10455" spans="3:3" ht="12.75" customHeight="1">
      <c r="C10455" s="101"/>
    </row>
    <row r="10456" spans="3:3" ht="12.75" customHeight="1">
      <c r="C10456" s="101"/>
    </row>
    <row r="10457" spans="3:3" ht="12.75" customHeight="1">
      <c r="C10457" s="101"/>
    </row>
    <row r="10458" spans="3:3" ht="12.75" customHeight="1">
      <c r="C10458" s="101"/>
    </row>
    <row r="10459" spans="3:3" ht="12.75" customHeight="1">
      <c r="C10459" s="101"/>
    </row>
    <row r="10460" spans="3:3" ht="12.75" customHeight="1">
      <c r="C10460" s="101"/>
    </row>
    <row r="10461" spans="3:3" ht="12.75" customHeight="1">
      <c r="C10461" s="101"/>
    </row>
    <row r="10462" spans="3:3" ht="12.75" customHeight="1">
      <c r="C10462" s="101"/>
    </row>
    <row r="10463" spans="3:3" ht="12.75" customHeight="1">
      <c r="C10463" s="101"/>
    </row>
    <row r="10464" spans="3:3" ht="12.75" customHeight="1">
      <c r="C10464" s="101"/>
    </row>
    <row r="10465" spans="3:3" ht="12.75" customHeight="1">
      <c r="C10465" s="101"/>
    </row>
    <row r="10466" spans="3:3" ht="12.75" customHeight="1">
      <c r="C10466" s="101"/>
    </row>
    <row r="10467" spans="3:3" ht="12.75" customHeight="1">
      <c r="C10467" s="101"/>
    </row>
    <row r="10468" spans="3:3" ht="12.75" customHeight="1">
      <c r="C10468" s="101"/>
    </row>
    <row r="10469" spans="3:3" ht="12.75" customHeight="1">
      <c r="C10469" s="101"/>
    </row>
    <row r="10470" spans="3:3" ht="12.75" customHeight="1">
      <c r="C10470" s="101"/>
    </row>
    <row r="10471" spans="3:3" ht="12.75" customHeight="1">
      <c r="C10471" s="101"/>
    </row>
    <row r="10472" spans="3:3" ht="12.75" customHeight="1">
      <c r="C10472" s="101"/>
    </row>
    <row r="10473" spans="3:3" ht="12.75" customHeight="1">
      <c r="C10473" s="101"/>
    </row>
    <row r="10474" spans="3:3" ht="12.75" customHeight="1">
      <c r="C10474" s="101"/>
    </row>
    <row r="10475" spans="3:3" ht="12.75" customHeight="1">
      <c r="C10475" s="101"/>
    </row>
    <row r="10476" spans="3:3" ht="12.75" customHeight="1">
      <c r="C10476" s="101"/>
    </row>
    <row r="10477" spans="3:3" ht="12.75" customHeight="1">
      <c r="C10477" s="101"/>
    </row>
    <row r="10478" spans="3:3" ht="12.75" customHeight="1">
      <c r="C10478" s="101"/>
    </row>
    <row r="10479" spans="3:3" ht="12.75" customHeight="1">
      <c r="C10479" s="101"/>
    </row>
    <row r="10480" spans="3:3" ht="12.75" customHeight="1">
      <c r="C10480" s="101"/>
    </row>
    <row r="10481" spans="3:3" ht="12.75" customHeight="1">
      <c r="C10481" s="101"/>
    </row>
    <row r="10482" spans="3:3" ht="12.75" customHeight="1">
      <c r="C10482" s="101"/>
    </row>
    <row r="10483" spans="3:3" ht="12.75" customHeight="1">
      <c r="C10483" s="101"/>
    </row>
    <row r="10484" spans="3:3" ht="12.75" customHeight="1">
      <c r="C10484" s="101"/>
    </row>
    <row r="10485" spans="3:3" ht="12.75" customHeight="1">
      <c r="C10485" s="101"/>
    </row>
    <row r="10486" spans="3:3" ht="12.75" customHeight="1">
      <c r="C10486" s="101"/>
    </row>
    <row r="10487" spans="3:3" ht="12.75" customHeight="1">
      <c r="C10487" s="101"/>
    </row>
    <row r="10488" spans="3:3" ht="12.75" customHeight="1">
      <c r="C10488" s="101"/>
    </row>
    <row r="10489" spans="3:3" ht="12.75" customHeight="1">
      <c r="C10489" s="101"/>
    </row>
    <row r="10490" spans="3:3" ht="12.75" customHeight="1">
      <c r="C10490" s="101"/>
    </row>
    <row r="10491" spans="3:3" ht="12.75" customHeight="1">
      <c r="C10491" s="101"/>
    </row>
    <row r="10492" spans="3:3" ht="12.75" customHeight="1">
      <c r="C10492" s="101"/>
    </row>
    <row r="10493" spans="3:3" ht="12.75" customHeight="1">
      <c r="C10493" s="101"/>
    </row>
    <row r="10494" spans="3:3" ht="12.75" customHeight="1">
      <c r="C10494" s="101"/>
    </row>
    <row r="10495" spans="3:3" ht="12.75" customHeight="1">
      <c r="C10495" s="101"/>
    </row>
    <row r="10496" spans="3:3" ht="12.75" customHeight="1">
      <c r="C10496" s="101"/>
    </row>
    <row r="10497" spans="3:3" ht="12.75" customHeight="1">
      <c r="C10497" s="101"/>
    </row>
    <row r="10498" spans="3:3" ht="12.75" customHeight="1">
      <c r="C10498" s="101"/>
    </row>
    <row r="10499" spans="3:3" ht="12.75" customHeight="1">
      <c r="C10499" s="101"/>
    </row>
    <row r="10500" spans="3:3" ht="12.75" customHeight="1">
      <c r="C10500" s="101"/>
    </row>
    <row r="10501" spans="3:3" ht="12.75" customHeight="1">
      <c r="C10501" s="101"/>
    </row>
    <row r="10502" spans="3:3" ht="12.75" customHeight="1">
      <c r="C10502" s="101"/>
    </row>
    <row r="10503" spans="3:3" ht="12.75" customHeight="1">
      <c r="C10503" s="101"/>
    </row>
    <row r="10504" spans="3:3" ht="12.75" customHeight="1">
      <c r="C10504" s="101"/>
    </row>
    <row r="10505" spans="3:3" ht="12.75" customHeight="1">
      <c r="C10505" s="101"/>
    </row>
    <row r="10506" spans="3:3" ht="12.75" customHeight="1">
      <c r="C10506" s="101"/>
    </row>
    <row r="10507" spans="3:3" ht="12.75" customHeight="1">
      <c r="C10507" s="101"/>
    </row>
    <row r="10508" spans="3:3" ht="12.75" customHeight="1">
      <c r="C10508" s="101"/>
    </row>
    <row r="10509" spans="3:3" ht="12.75" customHeight="1">
      <c r="C10509" s="101"/>
    </row>
    <row r="10510" spans="3:3" ht="12.75" customHeight="1">
      <c r="C10510" s="101"/>
    </row>
    <row r="10511" spans="3:3" ht="12.75" customHeight="1">
      <c r="C10511" s="101"/>
    </row>
    <row r="10512" spans="3:3" ht="12.75" customHeight="1">
      <c r="C10512" s="101"/>
    </row>
    <row r="10513" spans="3:3" ht="12.75" customHeight="1">
      <c r="C10513" s="101"/>
    </row>
    <row r="10514" spans="3:3" ht="12.75" customHeight="1">
      <c r="C10514" s="101"/>
    </row>
    <row r="10515" spans="3:3" ht="12.75" customHeight="1">
      <c r="C10515" s="101"/>
    </row>
    <row r="10516" spans="3:3" ht="12.75" customHeight="1">
      <c r="C10516" s="101"/>
    </row>
    <row r="10517" spans="3:3" ht="12.75" customHeight="1">
      <c r="C10517" s="101"/>
    </row>
    <row r="10518" spans="3:3" ht="12.75" customHeight="1">
      <c r="C10518" s="101"/>
    </row>
    <row r="10519" spans="3:3" ht="12.75" customHeight="1">
      <c r="C10519" s="101"/>
    </row>
    <row r="10520" spans="3:3" ht="12.75" customHeight="1">
      <c r="C10520" s="101"/>
    </row>
    <row r="10521" spans="3:3" ht="12.75" customHeight="1">
      <c r="C10521" s="101"/>
    </row>
    <row r="10522" spans="3:3" ht="12.75" customHeight="1">
      <c r="C10522" s="101"/>
    </row>
    <row r="10523" spans="3:3" ht="12.75" customHeight="1">
      <c r="C10523" s="101"/>
    </row>
    <row r="10524" spans="3:3" ht="12.75" customHeight="1">
      <c r="C10524" s="101"/>
    </row>
    <row r="10525" spans="3:3" ht="12.75" customHeight="1">
      <c r="C10525" s="101"/>
    </row>
    <row r="10526" spans="3:3" ht="12.75" customHeight="1">
      <c r="C10526" s="101"/>
    </row>
    <row r="10527" spans="3:3" ht="12.75" customHeight="1">
      <c r="C10527" s="101"/>
    </row>
    <row r="10528" spans="3:3" ht="12.75" customHeight="1">
      <c r="C10528" s="101"/>
    </row>
    <row r="10529" spans="3:3" ht="12.75" customHeight="1">
      <c r="C10529" s="101"/>
    </row>
    <row r="10530" spans="3:3" ht="12.75" customHeight="1">
      <c r="C10530" s="101"/>
    </row>
    <row r="10531" spans="3:3" ht="12.75" customHeight="1">
      <c r="C10531" s="101"/>
    </row>
    <row r="10532" spans="3:3" ht="12.75" customHeight="1">
      <c r="C10532" s="101"/>
    </row>
    <row r="10533" spans="3:3" ht="12.75" customHeight="1">
      <c r="C10533" s="101"/>
    </row>
    <row r="10534" spans="3:3" ht="12.75" customHeight="1">
      <c r="C10534" s="101"/>
    </row>
    <row r="10535" spans="3:3" ht="12.75" customHeight="1">
      <c r="C10535" s="101"/>
    </row>
    <row r="10536" spans="3:3" ht="12.75" customHeight="1">
      <c r="C10536" s="101"/>
    </row>
    <row r="10537" spans="3:3" ht="12.75" customHeight="1">
      <c r="C10537" s="101"/>
    </row>
    <row r="10538" spans="3:3" ht="12.75" customHeight="1">
      <c r="C10538" s="101"/>
    </row>
    <row r="10539" spans="3:3" ht="12.75" customHeight="1">
      <c r="C10539" s="101"/>
    </row>
    <row r="10540" spans="3:3" ht="12.75" customHeight="1">
      <c r="C10540" s="101"/>
    </row>
    <row r="10541" spans="3:3" ht="12.75" customHeight="1">
      <c r="C10541" s="101"/>
    </row>
    <row r="10542" spans="3:3" ht="12.75" customHeight="1">
      <c r="C10542" s="101"/>
    </row>
    <row r="10543" spans="3:3" ht="12.75" customHeight="1">
      <c r="C10543" s="101"/>
    </row>
    <row r="10544" spans="3:3" ht="12.75" customHeight="1">
      <c r="C10544" s="101"/>
    </row>
    <row r="10545" spans="3:3" ht="12.75" customHeight="1">
      <c r="C10545" s="101"/>
    </row>
    <row r="10546" spans="3:3" ht="12.75" customHeight="1">
      <c r="C10546" s="101"/>
    </row>
    <row r="10547" spans="3:3" ht="12.75" customHeight="1">
      <c r="C10547" s="101"/>
    </row>
    <row r="10548" spans="3:3" ht="12.75" customHeight="1">
      <c r="C10548" s="101"/>
    </row>
    <row r="10549" spans="3:3" ht="12.75" customHeight="1">
      <c r="C10549" s="101"/>
    </row>
    <row r="10550" spans="3:3" ht="12.75" customHeight="1">
      <c r="C10550" s="101"/>
    </row>
    <row r="10551" spans="3:3" ht="12.75" customHeight="1">
      <c r="C10551" s="101"/>
    </row>
    <row r="10552" spans="3:3" ht="12.75" customHeight="1">
      <c r="C10552" s="101"/>
    </row>
    <row r="10553" spans="3:3" ht="12.75" customHeight="1">
      <c r="C10553" s="101"/>
    </row>
    <row r="10554" spans="3:3" ht="12.75" customHeight="1">
      <c r="C10554" s="101"/>
    </row>
    <row r="10555" spans="3:3" ht="12.75" customHeight="1">
      <c r="C10555" s="101"/>
    </row>
    <row r="10556" spans="3:3" ht="12.75" customHeight="1">
      <c r="C10556" s="101"/>
    </row>
    <row r="10557" spans="3:3" ht="12.75" customHeight="1">
      <c r="C10557" s="101"/>
    </row>
    <row r="10558" spans="3:3" ht="12.75" customHeight="1">
      <c r="C10558" s="101"/>
    </row>
    <row r="10559" spans="3:3" ht="12.75" customHeight="1">
      <c r="C10559" s="101"/>
    </row>
    <row r="10560" spans="3:3" ht="12.75" customHeight="1">
      <c r="C10560" s="101"/>
    </row>
    <row r="10561" spans="3:3" ht="12.75" customHeight="1">
      <c r="C10561" s="101"/>
    </row>
    <row r="10562" spans="3:3" ht="12.75" customHeight="1">
      <c r="C10562" s="101"/>
    </row>
    <row r="10563" spans="3:3" ht="12.75" customHeight="1">
      <c r="C10563" s="101"/>
    </row>
    <row r="10564" spans="3:3" ht="12.75" customHeight="1">
      <c r="C10564" s="101"/>
    </row>
    <row r="10565" spans="3:3" ht="12.75" customHeight="1">
      <c r="C10565" s="101"/>
    </row>
    <row r="10566" spans="3:3" ht="12.75" customHeight="1">
      <c r="C10566" s="101"/>
    </row>
    <row r="10567" spans="3:3" ht="12.75" customHeight="1">
      <c r="C10567" s="101"/>
    </row>
    <row r="10568" spans="3:3" ht="12.75" customHeight="1">
      <c r="C10568" s="101"/>
    </row>
    <row r="10569" spans="3:3" ht="12.75" customHeight="1">
      <c r="C10569" s="101"/>
    </row>
    <row r="10570" spans="3:3" ht="12.75" customHeight="1">
      <c r="C10570" s="101"/>
    </row>
    <row r="10571" spans="3:3" ht="12.75" customHeight="1">
      <c r="C10571" s="101"/>
    </row>
    <row r="10572" spans="3:3" ht="12.75" customHeight="1">
      <c r="C10572" s="101"/>
    </row>
    <row r="10573" spans="3:3" ht="12.75" customHeight="1">
      <c r="C10573" s="101"/>
    </row>
    <row r="10574" spans="3:3" ht="12.75" customHeight="1">
      <c r="C10574" s="101"/>
    </row>
    <row r="10575" spans="3:3" ht="12.75" customHeight="1">
      <c r="C10575" s="101"/>
    </row>
    <row r="10576" spans="3:3" ht="12.75" customHeight="1">
      <c r="C10576" s="101"/>
    </row>
    <row r="10577" spans="3:3" ht="12.75" customHeight="1">
      <c r="C10577" s="101"/>
    </row>
    <row r="10578" spans="3:3" ht="12.75" customHeight="1">
      <c r="C10578" s="101"/>
    </row>
    <row r="10579" spans="3:3" ht="12.75" customHeight="1">
      <c r="C10579" s="101"/>
    </row>
    <row r="10580" spans="3:3" ht="12.75" customHeight="1">
      <c r="C10580" s="101"/>
    </row>
    <row r="10581" spans="3:3" ht="12.75" customHeight="1">
      <c r="C10581" s="101"/>
    </row>
    <row r="10582" spans="3:3" ht="12.75" customHeight="1">
      <c r="C10582" s="101"/>
    </row>
    <row r="10583" spans="3:3" ht="12.75" customHeight="1">
      <c r="C10583" s="101"/>
    </row>
    <row r="10584" spans="3:3" ht="12.75" customHeight="1">
      <c r="C10584" s="101"/>
    </row>
    <row r="10585" spans="3:3" ht="12.75" customHeight="1">
      <c r="C10585" s="101"/>
    </row>
    <row r="10586" spans="3:3" ht="12.75" customHeight="1">
      <c r="C10586" s="101"/>
    </row>
    <row r="10587" spans="3:3" ht="12.75" customHeight="1">
      <c r="C10587" s="101"/>
    </row>
    <row r="10588" spans="3:3" ht="12.75" customHeight="1">
      <c r="C10588" s="101"/>
    </row>
    <row r="10589" spans="3:3" ht="12.75" customHeight="1">
      <c r="C10589" s="101"/>
    </row>
    <row r="10590" spans="3:3" ht="12.75" customHeight="1">
      <c r="C10590" s="101"/>
    </row>
    <row r="10591" spans="3:3" ht="12.75" customHeight="1">
      <c r="C10591" s="101"/>
    </row>
    <row r="10592" spans="3:3" ht="12.75" customHeight="1">
      <c r="C10592" s="101"/>
    </row>
    <row r="10593" spans="3:3" ht="12.75" customHeight="1">
      <c r="C10593" s="101"/>
    </row>
    <row r="10594" spans="3:3" ht="12.75" customHeight="1">
      <c r="C10594" s="101"/>
    </row>
    <row r="10595" spans="3:3" ht="12.75" customHeight="1">
      <c r="C10595" s="101"/>
    </row>
    <row r="10596" spans="3:3" ht="12.75" customHeight="1">
      <c r="C10596" s="101"/>
    </row>
    <row r="10597" spans="3:3" ht="12.75" customHeight="1">
      <c r="C10597" s="101"/>
    </row>
    <row r="10598" spans="3:3" ht="12.75" customHeight="1">
      <c r="C10598" s="101"/>
    </row>
    <row r="10599" spans="3:3" ht="12.75" customHeight="1">
      <c r="C10599" s="101"/>
    </row>
    <row r="10600" spans="3:3" ht="12.75" customHeight="1">
      <c r="C10600" s="101"/>
    </row>
    <row r="10601" spans="3:3" ht="12.75" customHeight="1">
      <c r="C10601" s="101"/>
    </row>
    <row r="10602" spans="3:3" ht="12.75" customHeight="1">
      <c r="C10602" s="101"/>
    </row>
    <row r="10603" spans="3:3" ht="12.75" customHeight="1">
      <c r="C10603" s="101"/>
    </row>
    <row r="10604" spans="3:3" ht="12.75" customHeight="1">
      <c r="C10604" s="101"/>
    </row>
    <row r="10605" spans="3:3" ht="12.75" customHeight="1">
      <c r="C10605" s="101"/>
    </row>
    <row r="10606" spans="3:3" ht="12.75" customHeight="1">
      <c r="C10606" s="101"/>
    </row>
    <row r="10607" spans="3:3" ht="12.75" customHeight="1">
      <c r="C10607" s="101"/>
    </row>
    <row r="10608" spans="3:3" ht="12.75" customHeight="1">
      <c r="C10608" s="101"/>
    </row>
    <row r="10609" spans="3:3" ht="12.75" customHeight="1">
      <c r="C10609" s="101"/>
    </row>
    <row r="10610" spans="3:3" ht="12.75" customHeight="1">
      <c r="C10610" s="101"/>
    </row>
    <row r="10611" spans="3:3" ht="12.75" customHeight="1">
      <c r="C10611" s="101"/>
    </row>
    <row r="10612" spans="3:3" ht="12.75" customHeight="1">
      <c r="C10612" s="101"/>
    </row>
    <row r="10613" spans="3:3" ht="12.75" customHeight="1">
      <c r="C10613" s="101"/>
    </row>
    <row r="10614" spans="3:3" ht="12.75" customHeight="1">
      <c r="C10614" s="101"/>
    </row>
    <row r="10615" spans="3:3" ht="12.75" customHeight="1">
      <c r="C10615" s="101"/>
    </row>
    <row r="10616" spans="3:3" ht="12.75" customHeight="1">
      <c r="C10616" s="101"/>
    </row>
    <row r="10617" spans="3:3" ht="12.75" customHeight="1">
      <c r="C10617" s="101"/>
    </row>
    <row r="10618" spans="3:3" ht="12.75" customHeight="1">
      <c r="C10618" s="101"/>
    </row>
    <row r="10619" spans="3:3" ht="12.75" customHeight="1">
      <c r="C10619" s="101"/>
    </row>
    <row r="10620" spans="3:3" ht="12.75" customHeight="1">
      <c r="C10620" s="101"/>
    </row>
    <row r="10621" spans="3:3" ht="12.75" customHeight="1">
      <c r="C10621" s="101"/>
    </row>
    <row r="10622" spans="3:3" ht="12.75" customHeight="1">
      <c r="C10622" s="101"/>
    </row>
    <row r="10623" spans="3:3" ht="12.75" customHeight="1">
      <c r="C10623" s="101"/>
    </row>
    <row r="10624" spans="3:3" ht="12.75" customHeight="1">
      <c r="C10624" s="101"/>
    </row>
    <row r="10625" spans="3:3" ht="12.75" customHeight="1">
      <c r="C10625" s="101"/>
    </row>
    <row r="10626" spans="3:3" ht="12.75" customHeight="1">
      <c r="C10626" s="101"/>
    </row>
    <row r="10627" spans="3:3" ht="12.75" customHeight="1">
      <c r="C10627" s="101"/>
    </row>
    <row r="10628" spans="3:3" ht="12.75" customHeight="1">
      <c r="C10628" s="101"/>
    </row>
    <row r="10629" spans="3:3" ht="12.75" customHeight="1">
      <c r="C10629" s="101"/>
    </row>
    <row r="10630" spans="3:3" ht="12.75" customHeight="1">
      <c r="C10630" s="101"/>
    </row>
    <row r="10631" spans="3:3" ht="12.75" customHeight="1">
      <c r="C10631" s="101"/>
    </row>
    <row r="10632" spans="3:3" ht="12.75" customHeight="1">
      <c r="C10632" s="101"/>
    </row>
    <row r="10633" spans="3:3" ht="12.75" customHeight="1">
      <c r="C10633" s="101"/>
    </row>
    <row r="10634" spans="3:3" ht="12.75" customHeight="1">
      <c r="C10634" s="101"/>
    </row>
    <row r="10635" spans="3:3" ht="12.75" customHeight="1">
      <c r="C10635" s="101"/>
    </row>
    <row r="10636" spans="3:3" ht="12.75" customHeight="1">
      <c r="C10636" s="101"/>
    </row>
    <row r="10637" spans="3:3" ht="12.75" customHeight="1">
      <c r="C10637" s="101"/>
    </row>
    <row r="10638" spans="3:3" ht="12.75" customHeight="1">
      <c r="C10638" s="101"/>
    </row>
    <row r="10639" spans="3:3" ht="12.75" customHeight="1">
      <c r="C10639" s="101"/>
    </row>
    <row r="10640" spans="3:3" ht="12.75" customHeight="1">
      <c r="C10640" s="101"/>
    </row>
    <row r="10641" spans="3:3" ht="12.75" customHeight="1">
      <c r="C10641" s="101"/>
    </row>
    <row r="10642" spans="3:3" ht="12.75" customHeight="1">
      <c r="C10642" s="101"/>
    </row>
    <row r="10643" spans="3:3" ht="12.75" customHeight="1">
      <c r="C10643" s="101"/>
    </row>
    <row r="10644" spans="3:3" ht="12.75" customHeight="1">
      <c r="C10644" s="101"/>
    </row>
    <row r="10645" spans="3:3" ht="12.75" customHeight="1">
      <c r="C10645" s="101"/>
    </row>
    <row r="10646" spans="3:3" ht="12.75" customHeight="1">
      <c r="C10646" s="101"/>
    </row>
    <row r="10647" spans="3:3" ht="12.75" customHeight="1">
      <c r="C10647" s="101"/>
    </row>
    <row r="10648" spans="3:3" ht="12.75" customHeight="1">
      <c r="C10648" s="101"/>
    </row>
    <row r="10649" spans="3:3" ht="12.75" customHeight="1">
      <c r="C10649" s="101"/>
    </row>
    <row r="10650" spans="3:3" ht="12.75" customHeight="1">
      <c r="C10650" s="101"/>
    </row>
    <row r="10651" spans="3:3" ht="12.75" customHeight="1">
      <c r="C10651" s="101"/>
    </row>
    <row r="10652" spans="3:3" ht="12.75" customHeight="1">
      <c r="C10652" s="101"/>
    </row>
    <row r="10653" spans="3:3" ht="12.75" customHeight="1">
      <c r="C10653" s="101"/>
    </row>
    <row r="10654" spans="3:3" ht="12.75" customHeight="1">
      <c r="C10654" s="101"/>
    </row>
    <row r="10655" spans="3:3" ht="12.75" customHeight="1">
      <c r="C10655" s="101"/>
    </row>
    <row r="10656" spans="3:3" ht="12.75" customHeight="1">
      <c r="C10656" s="101"/>
    </row>
    <row r="10657" spans="3:3" ht="12.75" customHeight="1">
      <c r="C10657" s="101"/>
    </row>
    <row r="10658" spans="3:3" ht="12.75" customHeight="1">
      <c r="C10658" s="101"/>
    </row>
    <row r="10659" spans="3:3" ht="12.75" customHeight="1">
      <c r="C10659" s="101"/>
    </row>
    <row r="10660" spans="3:3" ht="12.75" customHeight="1">
      <c r="C10660" s="101"/>
    </row>
    <row r="10661" spans="3:3" ht="12.75" customHeight="1">
      <c r="C10661" s="101"/>
    </row>
    <row r="10662" spans="3:3" ht="12.75" customHeight="1">
      <c r="C10662" s="101"/>
    </row>
    <row r="10663" spans="3:3" ht="12.75" customHeight="1">
      <c r="C10663" s="101"/>
    </row>
    <row r="10664" spans="3:3" ht="12.75" customHeight="1">
      <c r="C10664" s="101"/>
    </row>
    <row r="10665" spans="3:3" ht="12.75" customHeight="1">
      <c r="C10665" s="101"/>
    </row>
    <row r="10666" spans="3:3" ht="12.75" customHeight="1">
      <c r="C10666" s="101"/>
    </row>
    <row r="10667" spans="3:3" ht="12.75" customHeight="1">
      <c r="C10667" s="101"/>
    </row>
    <row r="10668" spans="3:3" ht="12.75" customHeight="1">
      <c r="C10668" s="101"/>
    </row>
    <row r="10669" spans="3:3" ht="12.75" customHeight="1">
      <c r="C10669" s="101"/>
    </row>
    <row r="10670" spans="3:3" ht="12.75" customHeight="1">
      <c r="C10670" s="101"/>
    </row>
    <row r="10671" spans="3:3" ht="12.75" customHeight="1">
      <c r="C10671" s="101"/>
    </row>
    <row r="10672" spans="3:3" ht="12.75" customHeight="1">
      <c r="C10672" s="101"/>
    </row>
    <row r="10673" spans="3:3" ht="12.75" customHeight="1">
      <c r="C10673" s="101"/>
    </row>
    <row r="10674" spans="3:3" ht="12.75" customHeight="1">
      <c r="C10674" s="101"/>
    </row>
    <row r="10675" spans="3:3" ht="12.75" customHeight="1">
      <c r="C10675" s="101"/>
    </row>
    <row r="10676" spans="3:3" ht="12.75" customHeight="1">
      <c r="C10676" s="101"/>
    </row>
    <row r="10677" spans="3:3" ht="12.75" customHeight="1">
      <c r="C10677" s="101"/>
    </row>
    <row r="10678" spans="3:3" ht="12.75" customHeight="1">
      <c r="C10678" s="101"/>
    </row>
    <row r="10679" spans="3:3" ht="12.75" customHeight="1">
      <c r="C10679" s="101"/>
    </row>
    <row r="10680" spans="3:3" ht="12.75" customHeight="1">
      <c r="C10680" s="101"/>
    </row>
    <row r="10681" spans="3:3" ht="12.75" customHeight="1">
      <c r="C10681" s="101"/>
    </row>
    <row r="10682" spans="3:3" ht="12.75" customHeight="1">
      <c r="C10682" s="101"/>
    </row>
    <row r="10683" spans="3:3" ht="12.75" customHeight="1">
      <c r="C10683" s="101"/>
    </row>
    <row r="10684" spans="3:3" ht="12.75" customHeight="1">
      <c r="C10684" s="101"/>
    </row>
    <row r="10685" spans="3:3" ht="12.75" customHeight="1">
      <c r="C10685" s="101"/>
    </row>
    <row r="10686" spans="3:3" ht="12.75" customHeight="1">
      <c r="C10686" s="101"/>
    </row>
    <row r="10687" spans="3:3" ht="12.75" customHeight="1">
      <c r="C10687" s="101"/>
    </row>
    <row r="10688" spans="3:3" ht="12.75" customHeight="1">
      <c r="C10688" s="101"/>
    </row>
    <row r="10689" spans="3:3" ht="12.75" customHeight="1">
      <c r="C10689" s="101"/>
    </row>
    <row r="10690" spans="3:3" ht="12.75" customHeight="1">
      <c r="C10690" s="101"/>
    </row>
    <row r="10691" spans="3:3" ht="12.75" customHeight="1">
      <c r="C10691" s="101"/>
    </row>
    <row r="10692" spans="3:3" ht="12.75" customHeight="1">
      <c r="C10692" s="101"/>
    </row>
    <row r="10693" spans="3:3" ht="12.75" customHeight="1">
      <c r="C10693" s="101"/>
    </row>
    <row r="10694" spans="3:3" ht="12.75" customHeight="1">
      <c r="C10694" s="101"/>
    </row>
    <row r="10695" spans="3:3" ht="12.75" customHeight="1">
      <c r="C10695" s="101"/>
    </row>
    <row r="10696" spans="3:3" ht="12.75" customHeight="1">
      <c r="C10696" s="101"/>
    </row>
    <row r="10697" spans="3:3" ht="12.75" customHeight="1">
      <c r="C10697" s="101"/>
    </row>
    <row r="10698" spans="3:3" ht="12.75" customHeight="1">
      <c r="C10698" s="101"/>
    </row>
    <row r="10699" spans="3:3" ht="12.75" customHeight="1">
      <c r="C10699" s="101"/>
    </row>
    <row r="10700" spans="3:3" ht="12.75" customHeight="1">
      <c r="C10700" s="101"/>
    </row>
    <row r="10701" spans="3:3" ht="12.75" customHeight="1">
      <c r="C10701" s="101"/>
    </row>
    <row r="10702" spans="3:3" ht="12.75" customHeight="1">
      <c r="C10702" s="101"/>
    </row>
    <row r="10703" spans="3:3" ht="12.75" customHeight="1">
      <c r="C10703" s="101"/>
    </row>
    <row r="10704" spans="3:3" ht="12.75" customHeight="1">
      <c r="C10704" s="101"/>
    </row>
    <row r="10705" spans="3:3" ht="12.75" customHeight="1">
      <c r="C10705" s="101"/>
    </row>
    <row r="10706" spans="3:3" ht="12.75" customHeight="1">
      <c r="C10706" s="101"/>
    </row>
    <row r="10707" spans="3:3" ht="12.75" customHeight="1">
      <c r="C10707" s="101"/>
    </row>
    <row r="10708" spans="3:3" ht="12.75" customHeight="1">
      <c r="C10708" s="101"/>
    </row>
    <row r="10709" spans="3:3" ht="12.75" customHeight="1">
      <c r="C10709" s="101"/>
    </row>
    <row r="10710" spans="3:3" ht="12.75" customHeight="1">
      <c r="C10710" s="101"/>
    </row>
    <row r="10711" spans="3:3" ht="12.75" customHeight="1">
      <c r="C10711" s="101"/>
    </row>
    <row r="10712" spans="3:3" ht="12.75" customHeight="1">
      <c r="C10712" s="101"/>
    </row>
    <row r="10713" spans="3:3" ht="12.75" customHeight="1">
      <c r="C10713" s="101"/>
    </row>
    <row r="10714" spans="3:3" ht="12.75" customHeight="1">
      <c r="C10714" s="101"/>
    </row>
    <row r="10715" spans="3:3" ht="12.75" customHeight="1">
      <c r="C10715" s="101"/>
    </row>
    <row r="10716" spans="3:3" ht="12.75" customHeight="1">
      <c r="C10716" s="101"/>
    </row>
    <row r="10717" spans="3:3" ht="12.75" customHeight="1">
      <c r="C10717" s="101"/>
    </row>
    <row r="10718" spans="3:3" ht="12.75" customHeight="1">
      <c r="C10718" s="101"/>
    </row>
    <row r="10719" spans="3:3" ht="12.75" customHeight="1">
      <c r="C10719" s="101"/>
    </row>
    <row r="10720" spans="3:3" ht="12.75" customHeight="1">
      <c r="C10720" s="101"/>
    </row>
    <row r="10721" spans="3:3" ht="12.75" customHeight="1">
      <c r="C10721" s="101"/>
    </row>
    <row r="10722" spans="3:3" ht="12.75" customHeight="1">
      <c r="C10722" s="101"/>
    </row>
    <row r="10723" spans="3:3" ht="12.75" customHeight="1">
      <c r="C10723" s="101"/>
    </row>
    <row r="10724" spans="3:3" ht="12.75" customHeight="1">
      <c r="C10724" s="101"/>
    </row>
    <row r="10725" spans="3:3" ht="12.75" customHeight="1">
      <c r="C10725" s="101"/>
    </row>
    <row r="10726" spans="3:3" ht="12.75" customHeight="1">
      <c r="C10726" s="101"/>
    </row>
    <row r="10727" spans="3:3" ht="12.75" customHeight="1">
      <c r="C10727" s="101"/>
    </row>
    <row r="10728" spans="3:3" ht="12.75" customHeight="1">
      <c r="C10728" s="101"/>
    </row>
    <row r="10729" spans="3:3" ht="12.75" customHeight="1">
      <c r="C10729" s="101"/>
    </row>
    <row r="10730" spans="3:3" ht="12.75" customHeight="1">
      <c r="C10730" s="101"/>
    </row>
    <row r="10731" spans="3:3" ht="12.75" customHeight="1">
      <c r="C10731" s="101"/>
    </row>
    <row r="10732" spans="3:3" ht="12.75" customHeight="1">
      <c r="C10732" s="101"/>
    </row>
    <row r="10733" spans="3:3" ht="12.75" customHeight="1">
      <c r="C10733" s="101"/>
    </row>
    <row r="10734" spans="3:3" ht="12.75" customHeight="1">
      <c r="C10734" s="101"/>
    </row>
    <row r="10735" spans="3:3" ht="12.75" customHeight="1">
      <c r="C10735" s="101"/>
    </row>
    <row r="10736" spans="3:3" ht="12.75" customHeight="1">
      <c r="C10736" s="101"/>
    </row>
    <row r="10737" spans="3:3" ht="12.75" customHeight="1">
      <c r="C10737" s="101"/>
    </row>
    <row r="10738" spans="3:3" ht="12.75" customHeight="1">
      <c r="C10738" s="101"/>
    </row>
    <row r="10739" spans="3:3" ht="12.75" customHeight="1">
      <c r="C10739" s="101"/>
    </row>
    <row r="10740" spans="3:3" ht="12.75" customHeight="1">
      <c r="C10740" s="101"/>
    </row>
    <row r="10741" spans="3:3" ht="12.75" customHeight="1">
      <c r="C10741" s="101"/>
    </row>
    <row r="10742" spans="3:3" ht="12.75" customHeight="1">
      <c r="C10742" s="101"/>
    </row>
    <row r="10743" spans="3:3" ht="12.75" customHeight="1">
      <c r="C10743" s="101"/>
    </row>
    <row r="10744" spans="3:3" ht="12.75" customHeight="1">
      <c r="C10744" s="101"/>
    </row>
    <row r="10745" spans="3:3" ht="12.75" customHeight="1">
      <c r="C10745" s="101"/>
    </row>
    <row r="10746" spans="3:3" ht="12.75" customHeight="1">
      <c r="C10746" s="101"/>
    </row>
    <row r="10747" spans="3:3" ht="12.75" customHeight="1">
      <c r="C10747" s="101"/>
    </row>
    <row r="10748" spans="3:3" ht="12.75" customHeight="1">
      <c r="C10748" s="101"/>
    </row>
    <row r="10749" spans="3:3" ht="12.75" customHeight="1">
      <c r="C10749" s="101"/>
    </row>
    <row r="10750" spans="3:3" ht="12.75" customHeight="1">
      <c r="C10750" s="101"/>
    </row>
    <row r="10751" spans="3:3" ht="12.75" customHeight="1">
      <c r="C10751" s="101"/>
    </row>
    <row r="10752" spans="3:3" ht="12.75" customHeight="1">
      <c r="C10752" s="101"/>
    </row>
    <row r="10753" spans="3:3" ht="12.75" customHeight="1">
      <c r="C10753" s="101"/>
    </row>
    <row r="10754" spans="3:3" ht="12.75" customHeight="1">
      <c r="C10754" s="101"/>
    </row>
    <row r="10755" spans="3:3" ht="12.75" customHeight="1">
      <c r="C10755" s="101"/>
    </row>
    <row r="10756" spans="3:3" ht="12.75" customHeight="1">
      <c r="C10756" s="101"/>
    </row>
    <row r="10757" spans="3:3" ht="12.75" customHeight="1">
      <c r="C10757" s="101"/>
    </row>
    <row r="10758" spans="3:3" ht="12.75" customHeight="1">
      <c r="C10758" s="101"/>
    </row>
    <row r="10759" spans="3:3" ht="12.75" customHeight="1">
      <c r="C10759" s="101"/>
    </row>
    <row r="10760" spans="3:3" ht="12.75" customHeight="1">
      <c r="C10760" s="101"/>
    </row>
    <row r="10761" spans="3:3" ht="12.75" customHeight="1">
      <c r="C10761" s="101"/>
    </row>
    <row r="10762" spans="3:3" ht="12.75" customHeight="1">
      <c r="C10762" s="101"/>
    </row>
    <row r="10763" spans="3:3" ht="12.75" customHeight="1">
      <c r="C10763" s="101"/>
    </row>
    <row r="10764" spans="3:3" ht="12.75" customHeight="1">
      <c r="C10764" s="101"/>
    </row>
    <row r="10765" spans="3:3" ht="12.75" customHeight="1">
      <c r="C10765" s="101"/>
    </row>
    <row r="10766" spans="3:3" ht="12.75" customHeight="1">
      <c r="C10766" s="101"/>
    </row>
    <row r="10767" spans="3:3" ht="12.75" customHeight="1">
      <c r="C10767" s="101"/>
    </row>
    <row r="10768" spans="3:3" ht="12.75" customHeight="1">
      <c r="C10768" s="101"/>
    </row>
    <row r="10769" spans="3:3" ht="12.75" customHeight="1">
      <c r="C10769" s="101"/>
    </row>
    <row r="10770" spans="3:3" ht="12.75" customHeight="1">
      <c r="C10770" s="101"/>
    </row>
    <row r="10771" spans="3:3" ht="12.75" customHeight="1">
      <c r="C10771" s="101"/>
    </row>
    <row r="10772" spans="3:3" ht="12.75" customHeight="1">
      <c r="C10772" s="101"/>
    </row>
    <row r="10773" spans="3:3" ht="12.75" customHeight="1">
      <c r="C10773" s="101"/>
    </row>
    <row r="10774" spans="3:3" ht="12.75" customHeight="1">
      <c r="C10774" s="101"/>
    </row>
    <row r="10775" spans="3:3" ht="12.75" customHeight="1">
      <c r="C10775" s="101"/>
    </row>
    <row r="10776" spans="3:3" ht="12.75" customHeight="1">
      <c r="C10776" s="101"/>
    </row>
    <row r="10777" spans="3:3" ht="12.75" customHeight="1">
      <c r="C10777" s="101"/>
    </row>
    <row r="10778" spans="3:3" ht="12.75" customHeight="1">
      <c r="C10778" s="101"/>
    </row>
    <row r="10779" spans="3:3" ht="12.75" customHeight="1">
      <c r="C10779" s="101"/>
    </row>
    <row r="10780" spans="3:3" ht="12.75" customHeight="1">
      <c r="C10780" s="101"/>
    </row>
    <row r="10781" spans="3:3" ht="12.75" customHeight="1">
      <c r="C10781" s="101"/>
    </row>
    <row r="10782" spans="3:3" ht="12.75" customHeight="1">
      <c r="C10782" s="101"/>
    </row>
    <row r="10783" spans="3:3" ht="12.75" customHeight="1">
      <c r="C10783" s="101"/>
    </row>
    <row r="10784" spans="3:3" ht="12.75" customHeight="1">
      <c r="C10784" s="101"/>
    </row>
    <row r="10785" spans="3:3" ht="12.75" customHeight="1">
      <c r="C10785" s="101"/>
    </row>
    <row r="10786" spans="3:3" ht="12.75" customHeight="1">
      <c r="C10786" s="101"/>
    </row>
    <row r="10787" spans="3:3" ht="12.75" customHeight="1">
      <c r="C10787" s="101"/>
    </row>
    <row r="10788" spans="3:3" ht="12.75" customHeight="1">
      <c r="C10788" s="101"/>
    </row>
    <row r="10789" spans="3:3" ht="12.75" customHeight="1">
      <c r="C10789" s="101"/>
    </row>
    <row r="10790" spans="3:3" ht="12.75" customHeight="1">
      <c r="C10790" s="101"/>
    </row>
    <row r="10791" spans="3:3" ht="12.75" customHeight="1">
      <c r="C10791" s="101"/>
    </row>
    <row r="10792" spans="3:3" ht="12.75" customHeight="1">
      <c r="C10792" s="101"/>
    </row>
    <row r="10793" spans="3:3" ht="12.75" customHeight="1">
      <c r="C10793" s="101"/>
    </row>
    <row r="10794" spans="3:3" ht="12.75" customHeight="1">
      <c r="C10794" s="101"/>
    </row>
    <row r="10795" spans="3:3" ht="12.75" customHeight="1">
      <c r="C10795" s="101"/>
    </row>
    <row r="10796" spans="3:3" ht="12.75" customHeight="1">
      <c r="C10796" s="101"/>
    </row>
    <row r="10797" spans="3:3" ht="12.75" customHeight="1">
      <c r="C10797" s="101"/>
    </row>
    <row r="10798" spans="3:3" ht="12.75" customHeight="1">
      <c r="C10798" s="101"/>
    </row>
    <row r="10799" spans="3:3" ht="12.75" customHeight="1">
      <c r="C10799" s="101"/>
    </row>
    <row r="10800" spans="3:3" ht="12.75" customHeight="1">
      <c r="C10800" s="101"/>
    </row>
    <row r="10801" spans="3:3" ht="12.75" customHeight="1">
      <c r="C10801" s="101"/>
    </row>
    <row r="10802" spans="3:3" ht="12.75" customHeight="1">
      <c r="C10802" s="101"/>
    </row>
    <row r="10803" spans="3:3" ht="12.75" customHeight="1">
      <c r="C10803" s="101"/>
    </row>
    <row r="10804" spans="3:3" ht="12.75" customHeight="1">
      <c r="C10804" s="101"/>
    </row>
    <row r="10805" spans="3:3" ht="12.75" customHeight="1">
      <c r="C10805" s="101"/>
    </row>
    <row r="10806" spans="3:3" ht="12.75" customHeight="1">
      <c r="C10806" s="101"/>
    </row>
    <row r="10807" spans="3:3" ht="12.75" customHeight="1">
      <c r="C10807" s="101"/>
    </row>
    <row r="10808" spans="3:3" ht="12.75" customHeight="1">
      <c r="C10808" s="101"/>
    </row>
    <row r="10809" spans="3:3" ht="12.75" customHeight="1">
      <c r="C10809" s="101"/>
    </row>
    <row r="10810" spans="3:3" ht="12.75" customHeight="1">
      <c r="C10810" s="101"/>
    </row>
    <row r="10811" spans="3:3" ht="12.75" customHeight="1">
      <c r="C10811" s="101"/>
    </row>
    <row r="10812" spans="3:3" ht="12.75" customHeight="1">
      <c r="C10812" s="101"/>
    </row>
    <row r="10813" spans="3:3" ht="12.75" customHeight="1">
      <c r="C10813" s="101"/>
    </row>
    <row r="10814" spans="3:3" ht="12.75" customHeight="1">
      <c r="C10814" s="101"/>
    </row>
    <row r="10815" spans="3:3" ht="12.75" customHeight="1">
      <c r="C10815" s="101"/>
    </row>
    <row r="10816" spans="3:3" ht="12.75" customHeight="1">
      <c r="C10816" s="101"/>
    </row>
    <row r="10817" spans="3:3" ht="12.75" customHeight="1">
      <c r="C10817" s="101"/>
    </row>
    <row r="10818" spans="3:3" ht="12.75" customHeight="1">
      <c r="C10818" s="101"/>
    </row>
    <row r="10819" spans="3:3" ht="12.75" customHeight="1">
      <c r="C10819" s="101"/>
    </row>
    <row r="10820" spans="3:3" ht="12.75" customHeight="1">
      <c r="C10820" s="101"/>
    </row>
    <row r="10821" spans="3:3" ht="12.75" customHeight="1">
      <c r="C10821" s="101"/>
    </row>
    <row r="10822" spans="3:3" ht="12.75" customHeight="1">
      <c r="C10822" s="101"/>
    </row>
    <row r="10823" spans="3:3" ht="12.75" customHeight="1">
      <c r="C10823" s="101"/>
    </row>
    <row r="10824" spans="3:3" ht="12.75" customHeight="1">
      <c r="C10824" s="101"/>
    </row>
    <row r="10825" spans="3:3" ht="12.75" customHeight="1">
      <c r="C10825" s="101"/>
    </row>
    <row r="10826" spans="3:3" ht="12.75" customHeight="1">
      <c r="C10826" s="101"/>
    </row>
    <row r="10827" spans="3:3" ht="12.75" customHeight="1">
      <c r="C10827" s="101"/>
    </row>
    <row r="10828" spans="3:3" ht="12.75" customHeight="1">
      <c r="C10828" s="101"/>
    </row>
    <row r="10829" spans="3:3" ht="12.75" customHeight="1">
      <c r="C10829" s="101"/>
    </row>
    <row r="10830" spans="3:3" ht="12.75" customHeight="1">
      <c r="C10830" s="101"/>
    </row>
    <row r="10831" spans="3:3" ht="12.75" customHeight="1">
      <c r="C10831" s="101"/>
    </row>
    <row r="10832" spans="3:3" ht="12.75" customHeight="1">
      <c r="C10832" s="101"/>
    </row>
    <row r="10833" spans="3:3" ht="12.75" customHeight="1">
      <c r="C10833" s="101"/>
    </row>
    <row r="10834" spans="3:3" ht="12.75" customHeight="1">
      <c r="C10834" s="101"/>
    </row>
    <row r="10835" spans="3:3" ht="12.75" customHeight="1">
      <c r="C10835" s="101"/>
    </row>
    <row r="10836" spans="3:3" ht="12.75" customHeight="1">
      <c r="C10836" s="101"/>
    </row>
    <row r="10837" spans="3:3" ht="12.75" customHeight="1">
      <c r="C10837" s="101"/>
    </row>
    <row r="10838" spans="3:3" ht="12.75" customHeight="1">
      <c r="C10838" s="101"/>
    </row>
    <row r="10839" spans="3:3" ht="12.75" customHeight="1">
      <c r="C10839" s="101"/>
    </row>
    <row r="10840" spans="3:3" ht="12.75" customHeight="1">
      <c r="C10840" s="101"/>
    </row>
    <row r="10841" spans="3:3" ht="12.75" customHeight="1">
      <c r="C10841" s="101"/>
    </row>
    <row r="10842" spans="3:3" ht="12.75" customHeight="1">
      <c r="C10842" s="101"/>
    </row>
    <row r="10843" spans="3:3" ht="12.75" customHeight="1">
      <c r="C10843" s="101"/>
    </row>
    <row r="10844" spans="3:3" ht="12.75" customHeight="1">
      <c r="C10844" s="101"/>
    </row>
    <row r="10845" spans="3:3" ht="12.75" customHeight="1">
      <c r="C10845" s="101"/>
    </row>
    <row r="10846" spans="3:3" ht="12.75" customHeight="1">
      <c r="C10846" s="101"/>
    </row>
    <row r="10847" spans="3:3" ht="12.75" customHeight="1">
      <c r="C10847" s="101"/>
    </row>
    <row r="10848" spans="3:3" ht="12.75" customHeight="1">
      <c r="C10848" s="101"/>
    </row>
    <row r="10849" spans="3:3" ht="12.75" customHeight="1">
      <c r="C10849" s="101"/>
    </row>
    <row r="10850" spans="3:3" ht="12.75" customHeight="1">
      <c r="C10850" s="101"/>
    </row>
    <row r="10851" spans="3:3" ht="12.75" customHeight="1">
      <c r="C10851" s="101"/>
    </row>
    <row r="10852" spans="3:3" ht="12.75" customHeight="1">
      <c r="C10852" s="101"/>
    </row>
    <row r="10853" spans="3:3" ht="12.75" customHeight="1">
      <c r="C10853" s="101"/>
    </row>
    <row r="10854" spans="3:3" ht="12.75" customHeight="1">
      <c r="C10854" s="101"/>
    </row>
    <row r="10855" spans="3:3" ht="12.75" customHeight="1">
      <c r="C10855" s="101"/>
    </row>
    <row r="10856" spans="3:3" ht="12.75" customHeight="1">
      <c r="C10856" s="101"/>
    </row>
    <row r="10857" spans="3:3" ht="12.75" customHeight="1">
      <c r="C10857" s="101"/>
    </row>
    <row r="10858" spans="3:3" ht="12.75" customHeight="1">
      <c r="C10858" s="101"/>
    </row>
    <row r="10859" spans="3:3" ht="12.75" customHeight="1">
      <c r="C10859" s="101"/>
    </row>
    <row r="10860" spans="3:3" ht="12.75" customHeight="1">
      <c r="C10860" s="101"/>
    </row>
    <row r="10861" spans="3:3" ht="12.75" customHeight="1">
      <c r="C10861" s="101"/>
    </row>
    <row r="10862" spans="3:3" ht="12.75" customHeight="1">
      <c r="C10862" s="101"/>
    </row>
    <row r="10863" spans="3:3" ht="12.75" customHeight="1">
      <c r="C10863" s="101"/>
    </row>
    <row r="10864" spans="3:3" ht="12.75" customHeight="1">
      <c r="C10864" s="101"/>
    </row>
    <row r="10865" spans="3:3" ht="12.75" customHeight="1">
      <c r="C10865" s="101"/>
    </row>
    <row r="10866" spans="3:3" ht="12.75" customHeight="1">
      <c r="C10866" s="101"/>
    </row>
    <row r="10867" spans="3:3" ht="12.75" customHeight="1">
      <c r="C10867" s="101"/>
    </row>
    <row r="10868" spans="3:3" ht="12.75" customHeight="1">
      <c r="C10868" s="101"/>
    </row>
    <row r="10869" spans="3:3" ht="12.75" customHeight="1">
      <c r="C10869" s="101"/>
    </row>
    <row r="10870" spans="3:3" ht="12.75" customHeight="1">
      <c r="C10870" s="101"/>
    </row>
    <row r="10871" spans="3:3" ht="12.75" customHeight="1">
      <c r="C10871" s="101"/>
    </row>
    <row r="10872" spans="3:3" ht="12.75" customHeight="1">
      <c r="C10872" s="101"/>
    </row>
    <row r="10873" spans="3:3" ht="12.75" customHeight="1">
      <c r="C10873" s="101"/>
    </row>
    <row r="10874" spans="3:3" ht="12.75" customHeight="1">
      <c r="C10874" s="101"/>
    </row>
    <row r="10875" spans="3:3" ht="12.75" customHeight="1">
      <c r="C10875" s="101"/>
    </row>
    <row r="10876" spans="3:3" ht="12.75" customHeight="1">
      <c r="C10876" s="101"/>
    </row>
    <row r="10877" spans="3:3" ht="12.75" customHeight="1">
      <c r="C10877" s="101"/>
    </row>
    <row r="10878" spans="3:3" ht="12.75" customHeight="1">
      <c r="C10878" s="101"/>
    </row>
    <row r="10879" spans="3:3" ht="12.75" customHeight="1">
      <c r="C10879" s="101"/>
    </row>
    <row r="10880" spans="3:3" ht="12.75" customHeight="1">
      <c r="C10880" s="101"/>
    </row>
    <row r="10881" spans="3:3" ht="12.75" customHeight="1">
      <c r="C10881" s="101"/>
    </row>
    <row r="10882" spans="3:3" ht="12.75" customHeight="1">
      <c r="C10882" s="101"/>
    </row>
    <row r="10883" spans="3:3" ht="12.75" customHeight="1">
      <c r="C10883" s="101"/>
    </row>
    <row r="10884" spans="3:3" ht="12.75" customHeight="1">
      <c r="C10884" s="101"/>
    </row>
    <row r="10885" spans="3:3" ht="12.75" customHeight="1">
      <c r="C10885" s="101"/>
    </row>
    <row r="10886" spans="3:3" ht="12.75" customHeight="1">
      <c r="C10886" s="101"/>
    </row>
    <row r="10887" spans="3:3" ht="12.75" customHeight="1">
      <c r="C10887" s="101"/>
    </row>
    <row r="10888" spans="3:3" ht="12.75" customHeight="1">
      <c r="C10888" s="101"/>
    </row>
    <row r="10889" spans="3:3" ht="12.75" customHeight="1">
      <c r="C10889" s="101"/>
    </row>
    <row r="10890" spans="3:3" ht="12.75" customHeight="1">
      <c r="C10890" s="101"/>
    </row>
    <row r="10891" spans="3:3" ht="12.75" customHeight="1">
      <c r="C10891" s="101"/>
    </row>
    <row r="10892" spans="3:3" ht="12.75" customHeight="1">
      <c r="C10892" s="101"/>
    </row>
    <row r="10893" spans="3:3" ht="12.75" customHeight="1">
      <c r="C10893" s="101"/>
    </row>
    <row r="10894" spans="3:3" ht="12.75" customHeight="1">
      <c r="C10894" s="101"/>
    </row>
    <row r="10895" spans="3:3" ht="12.75" customHeight="1">
      <c r="C10895" s="101"/>
    </row>
    <row r="10896" spans="3:3" ht="12.75" customHeight="1">
      <c r="C10896" s="101"/>
    </row>
    <row r="10897" spans="3:3" ht="12.75" customHeight="1">
      <c r="C10897" s="101"/>
    </row>
    <row r="10898" spans="3:3" ht="12.75" customHeight="1">
      <c r="C10898" s="101"/>
    </row>
    <row r="10899" spans="3:3" ht="12.75" customHeight="1">
      <c r="C10899" s="101"/>
    </row>
    <row r="10900" spans="3:3" ht="12.75" customHeight="1">
      <c r="C10900" s="101"/>
    </row>
    <row r="10901" spans="3:3" ht="12.75" customHeight="1">
      <c r="C10901" s="101"/>
    </row>
    <row r="10902" spans="3:3" ht="12.75" customHeight="1">
      <c r="C10902" s="101"/>
    </row>
    <row r="10903" spans="3:3" ht="12.75" customHeight="1">
      <c r="C10903" s="101"/>
    </row>
    <row r="10904" spans="3:3" ht="12.75" customHeight="1">
      <c r="C10904" s="101"/>
    </row>
    <row r="10905" spans="3:3" ht="12.75" customHeight="1">
      <c r="C10905" s="101"/>
    </row>
    <row r="10906" spans="3:3" ht="12.75" customHeight="1">
      <c r="C10906" s="101"/>
    </row>
    <row r="10907" spans="3:3" ht="12.75" customHeight="1">
      <c r="C10907" s="101"/>
    </row>
    <row r="10908" spans="3:3" ht="12.75" customHeight="1">
      <c r="C10908" s="101"/>
    </row>
    <row r="10909" spans="3:3" ht="12.75" customHeight="1">
      <c r="C10909" s="101"/>
    </row>
    <row r="10910" spans="3:3" ht="12.75" customHeight="1">
      <c r="C10910" s="101"/>
    </row>
    <row r="10911" spans="3:3" ht="12.75" customHeight="1">
      <c r="C10911" s="101"/>
    </row>
    <row r="10912" spans="3:3" ht="12.75" customHeight="1">
      <c r="C10912" s="101"/>
    </row>
    <row r="10913" spans="3:3" ht="12.75" customHeight="1">
      <c r="C10913" s="101"/>
    </row>
    <row r="10914" spans="3:3" ht="12.75" customHeight="1">
      <c r="C10914" s="101"/>
    </row>
    <row r="10915" spans="3:3" ht="12.75" customHeight="1">
      <c r="C10915" s="101"/>
    </row>
    <row r="10916" spans="3:3" ht="12.75" customHeight="1">
      <c r="C10916" s="101"/>
    </row>
    <row r="10917" spans="3:3" ht="12.75" customHeight="1">
      <c r="C10917" s="101"/>
    </row>
    <row r="10918" spans="3:3" ht="12.75" customHeight="1">
      <c r="C10918" s="101"/>
    </row>
    <row r="10919" spans="3:3" ht="12.75" customHeight="1">
      <c r="C10919" s="101"/>
    </row>
    <row r="10920" spans="3:3" ht="12.75" customHeight="1">
      <c r="C10920" s="101"/>
    </row>
    <row r="10921" spans="3:3" ht="12.75" customHeight="1">
      <c r="C10921" s="101"/>
    </row>
    <row r="10922" spans="3:3" ht="12.75" customHeight="1">
      <c r="C10922" s="101"/>
    </row>
    <row r="10923" spans="3:3" ht="12.75" customHeight="1">
      <c r="C10923" s="101"/>
    </row>
    <row r="10924" spans="3:3" ht="12.75" customHeight="1">
      <c r="C10924" s="101"/>
    </row>
    <row r="10925" spans="3:3" ht="12.75" customHeight="1">
      <c r="C10925" s="101"/>
    </row>
    <row r="10926" spans="3:3" ht="12.75" customHeight="1">
      <c r="C10926" s="101"/>
    </row>
    <row r="10927" spans="3:3" ht="12.75" customHeight="1">
      <c r="C10927" s="101"/>
    </row>
    <row r="10928" spans="3:3" ht="12.75" customHeight="1">
      <c r="C10928" s="101"/>
    </row>
    <row r="10929" spans="3:3" ht="12.75" customHeight="1">
      <c r="C10929" s="101"/>
    </row>
    <row r="10930" spans="3:3" ht="12.75" customHeight="1">
      <c r="C10930" s="101"/>
    </row>
    <row r="10931" spans="3:3" ht="12.75" customHeight="1">
      <c r="C10931" s="101"/>
    </row>
    <row r="10932" spans="3:3" ht="12.75" customHeight="1">
      <c r="C10932" s="101"/>
    </row>
    <row r="10933" spans="3:3" ht="12.75" customHeight="1">
      <c r="C10933" s="101"/>
    </row>
    <row r="10934" spans="3:3" ht="12.75" customHeight="1">
      <c r="C10934" s="101"/>
    </row>
    <row r="10935" spans="3:3" ht="12.75" customHeight="1">
      <c r="C10935" s="101"/>
    </row>
    <row r="10936" spans="3:3" ht="12.75" customHeight="1">
      <c r="C10936" s="101"/>
    </row>
    <row r="10937" spans="3:3" ht="12.75" customHeight="1">
      <c r="C10937" s="101"/>
    </row>
    <row r="10938" spans="3:3" ht="12.75" customHeight="1">
      <c r="C10938" s="101"/>
    </row>
    <row r="10939" spans="3:3" ht="12.75" customHeight="1">
      <c r="C10939" s="101"/>
    </row>
    <row r="10940" spans="3:3" ht="12.75" customHeight="1">
      <c r="C10940" s="101"/>
    </row>
    <row r="10941" spans="3:3" ht="12.75" customHeight="1">
      <c r="C10941" s="101"/>
    </row>
    <row r="10942" spans="3:3" ht="12.75" customHeight="1">
      <c r="C10942" s="101"/>
    </row>
    <row r="10943" spans="3:3" ht="12.75" customHeight="1">
      <c r="C10943" s="101"/>
    </row>
    <row r="10944" spans="3:3" ht="12.75" customHeight="1">
      <c r="C10944" s="101"/>
    </row>
    <row r="10945" spans="3:3" ht="12.75" customHeight="1">
      <c r="C10945" s="101"/>
    </row>
    <row r="10946" spans="3:3" ht="12.75" customHeight="1">
      <c r="C10946" s="101"/>
    </row>
    <row r="10947" spans="3:3" ht="12.75" customHeight="1">
      <c r="C10947" s="101"/>
    </row>
    <row r="10948" spans="3:3" ht="12.75" customHeight="1">
      <c r="C10948" s="101"/>
    </row>
    <row r="10949" spans="3:3" ht="12.75" customHeight="1">
      <c r="C10949" s="101"/>
    </row>
    <row r="10950" spans="3:3" ht="12.75" customHeight="1">
      <c r="C10950" s="101"/>
    </row>
    <row r="10951" spans="3:3" ht="12.75" customHeight="1">
      <c r="C10951" s="101"/>
    </row>
    <row r="10952" spans="3:3" ht="12.75" customHeight="1">
      <c r="C10952" s="101"/>
    </row>
    <row r="10953" spans="3:3" ht="12.75" customHeight="1">
      <c r="C10953" s="101"/>
    </row>
    <row r="10954" spans="3:3" ht="12.75" customHeight="1">
      <c r="C10954" s="101"/>
    </row>
    <row r="10955" spans="3:3" ht="12.75" customHeight="1">
      <c r="C10955" s="101"/>
    </row>
    <row r="10956" spans="3:3" ht="12.75" customHeight="1">
      <c r="C10956" s="101"/>
    </row>
    <row r="10957" spans="3:3" ht="12.75" customHeight="1">
      <c r="C10957" s="101"/>
    </row>
    <row r="10958" spans="3:3" ht="12.75" customHeight="1">
      <c r="C10958" s="101"/>
    </row>
    <row r="10959" spans="3:3" ht="12.75" customHeight="1">
      <c r="C10959" s="101"/>
    </row>
    <row r="10960" spans="3:3" ht="12.75" customHeight="1">
      <c r="C10960" s="101"/>
    </row>
    <row r="10961" spans="3:3" ht="12.75" customHeight="1">
      <c r="C10961" s="101"/>
    </row>
    <row r="10962" spans="3:3" ht="12.75" customHeight="1">
      <c r="C10962" s="101"/>
    </row>
    <row r="10963" spans="3:3" ht="12.75" customHeight="1">
      <c r="C10963" s="101"/>
    </row>
    <row r="10964" spans="3:3" ht="12.75" customHeight="1">
      <c r="C10964" s="101"/>
    </row>
    <row r="10965" spans="3:3" ht="12.75" customHeight="1">
      <c r="C10965" s="101"/>
    </row>
    <row r="10966" spans="3:3" ht="12.75" customHeight="1">
      <c r="C10966" s="101"/>
    </row>
    <row r="10967" spans="3:3" ht="12.75" customHeight="1">
      <c r="C10967" s="101"/>
    </row>
    <row r="10968" spans="3:3" ht="12.75" customHeight="1">
      <c r="C10968" s="101"/>
    </row>
    <row r="10969" spans="3:3" ht="12.75" customHeight="1">
      <c r="C10969" s="101"/>
    </row>
    <row r="10970" spans="3:3" ht="12.75" customHeight="1">
      <c r="C10970" s="101"/>
    </row>
    <row r="10971" spans="3:3" ht="12.75" customHeight="1">
      <c r="C10971" s="101"/>
    </row>
    <row r="10972" spans="3:3" ht="12.75" customHeight="1">
      <c r="C10972" s="101"/>
    </row>
    <row r="10973" spans="3:3" ht="12.75" customHeight="1">
      <c r="C10973" s="101"/>
    </row>
    <row r="10974" spans="3:3" ht="12.75" customHeight="1">
      <c r="C10974" s="101"/>
    </row>
    <row r="10975" spans="3:3" ht="12.75" customHeight="1">
      <c r="C10975" s="101"/>
    </row>
    <row r="10976" spans="3:3" ht="12.75" customHeight="1">
      <c r="C10976" s="101"/>
    </row>
    <row r="10977" spans="3:3" ht="12.75" customHeight="1">
      <c r="C10977" s="101"/>
    </row>
    <row r="10978" spans="3:3" ht="12.75" customHeight="1">
      <c r="C10978" s="101"/>
    </row>
    <row r="10979" spans="3:3" ht="12.75" customHeight="1">
      <c r="C10979" s="101"/>
    </row>
    <row r="10980" spans="3:3" ht="12.75" customHeight="1">
      <c r="C10980" s="101"/>
    </row>
    <row r="10981" spans="3:3" ht="12.75" customHeight="1">
      <c r="C10981" s="101"/>
    </row>
    <row r="10982" spans="3:3" ht="12.75" customHeight="1">
      <c r="C10982" s="101"/>
    </row>
    <row r="10983" spans="3:3" ht="12.75" customHeight="1">
      <c r="C10983" s="101"/>
    </row>
    <row r="10984" spans="3:3" ht="12.75" customHeight="1">
      <c r="C10984" s="101"/>
    </row>
    <row r="10985" spans="3:3" ht="12.75" customHeight="1">
      <c r="C10985" s="101"/>
    </row>
    <row r="10986" spans="3:3" ht="12.75" customHeight="1">
      <c r="C10986" s="101"/>
    </row>
    <row r="10987" spans="3:3" ht="12.75" customHeight="1">
      <c r="C10987" s="101"/>
    </row>
    <row r="10988" spans="3:3" ht="12.75" customHeight="1">
      <c r="C10988" s="101"/>
    </row>
    <row r="10989" spans="3:3" ht="12.75" customHeight="1">
      <c r="C10989" s="101"/>
    </row>
    <row r="10990" spans="3:3" ht="12.75" customHeight="1">
      <c r="C10990" s="101"/>
    </row>
    <row r="10991" spans="3:3" ht="12.75" customHeight="1">
      <c r="C10991" s="101"/>
    </row>
    <row r="10992" spans="3:3" ht="12.75" customHeight="1">
      <c r="C10992" s="101"/>
    </row>
    <row r="10993" spans="3:3" ht="12.75" customHeight="1">
      <c r="C10993" s="101"/>
    </row>
    <row r="10994" spans="3:3" ht="12.75" customHeight="1">
      <c r="C10994" s="101"/>
    </row>
    <row r="10995" spans="3:3" ht="12.75" customHeight="1">
      <c r="C10995" s="101"/>
    </row>
    <row r="10996" spans="3:3" ht="12.75" customHeight="1">
      <c r="C10996" s="101"/>
    </row>
    <row r="10997" spans="3:3" ht="12.75" customHeight="1">
      <c r="C10997" s="101"/>
    </row>
    <row r="10998" spans="3:3" ht="12.75" customHeight="1">
      <c r="C10998" s="101"/>
    </row>
    <row r="10999" spans="3:3" ht="12.75" customHeight="1">
      <c r="C10999" s="101"/>
    </row>
    <row r="11000" spans="3:3" ht="12.75" customHeight="1">
      <c r="C11000" s="101"/>
    </row>
    <row r="11001" spans="3:3" ht="12.75" customHeight="1">
      <c r="C11001" s="101"/>
    </row>
    <row r="11002" spans="3:3" ht="12.75" customHeight="1">
      <c r="C11002" s="101"/>
    </row>
    <row r="11003" spans="3:3" ht="12.75" customHeight="1">
      <c r="C11003" s="101"/>
    </row>
    <row r="11004" spans="3:3" ht="12.75" customHeight="1">
      <c r="C11004" s="101"/>
    </row>
    <row r="11005" spans="3:3" ht="12.75" customHeight="1">
      <c r="C11005" s="101"/>
    </row>
    <row r="11006" spans="3:3" ht="12.75" customHeight="1">
      <c r="C11006" s="101"/>
    </row>
    <row r="11007" spans="3:3" ht="12.75" customHeight="1">
      <c r="C11007" s="101"/>
    </row>
    <row r="11008" spans="3:3" ht="12.75" customHeight="1">
      <c r="C11008" s="101"/>
    </row>
    <row r="11009" spans="3:3" ht="12.75" customHeight="1">
      <c r="C11009" s="101"/>
    </row>
    <row r="11010" spans="3:3" ht="12.75" customHeight="1">
      <c r="C11010" s="101"/>
    </row>
    <row r="11011" spans="3:3" ht="12.75" customHeight="1">
      <c r="C11011" s="101"/>
    </row>
    <row r="11012" spans="3:3" ht="12.75" customHeight="1">
      <c r="C11012" s="101"/>
    </row>
    <row r="11013" spans="3:3" ht="12.75" customHeight="1">
      <c r="C11013" s="101"/>
    </row>
    <row r="11014" spans="3:3" ht="12.75" customHeight="1">
      <c r="C11014" s="101"/>
    </row>
    <row r="11015" spans="3:3" ht="12.75" customHeight="1">
      <c r="C11015" s="101"/>
    </row>
    <row r="11016" spans="3:3" ht="12.75" customHeight="1">
      <c r="C11016" s="101"/>
    </row>
    <row r="11017" spans="3:3" ht="12.75" customHeight="1">
      <c r="C11017" s="101"/>
    </row>
    <row r="11018" spans="3:3" ht="12.75" customHeight="1">
      <c r="C11018" s="101"/>
    </row>
    <row r="11019" spans="3:3" ht="12.75" customHeight="1">
      <c r="C11019" s="101"/>
    </row>
    <row r="11020" spans="3:3" ht="12.75" customHeight="1">
      <c r="C11020" s="101"/>
    </row>
    <row r="11021" spans="3:3" ht="12.75" customHeight="1">
      <c r="C11021" s="101"/>
    </row>
    <row r="11022" spans="3:3" ht="12.75" customHeight="1">
      <c r="C11022" s="101"/>
    </row>
    <row r="11023" spans="3:3" ht="12.75" customHeight="1">
      <c r="C11023" s="101"/>
    </row>
    <row r="11024" spans="3:3" ht="12.75" customHeight="1">
      <c r="C11024" s="101"/>
    </row>
    <row r="11025" spans="3:3" ht="12.75" customHeight="1">
      <c r="C11025" s="101"/>
    </row>
    <row r="11026" spans="3:3" ht="12.75" customHeight="1">
      <c r="C11026" s="101"/>
    </row>
    <row r="11027" spans="3:3" ht="12.75" customHeight="1">
      <c r="C11027" s="101"/>
    </row>
    <row r="11028" spans="3:3" ht="12.75" customHeight="1">
      <c r="C11028" s="101"/>
    </row>
    <row r="11029" spans="3:3" ht="12.75" customHeight="1">
      <c r="C11029" s="101"/>
    </row>
    <row r="11030" spans="3:3" ht="12.75" customHeight="1">
      <c r="C11030" s="101"/>
    </row>
    <row r="11031" spans="3:3" ht="12.75" customHeight="1">
      <c r="C11031" s="101"/>
    </row>
    <row r="11032" spans="3:3" ht="12.75" customHeight="1">
      <c r="C11032" s="101"/>
    </row>
    <row r="11033" spans="3:3" ht="12.75" customHeight="1">
      <c r="C11033" s="101"/>
    </row>
    <row r="11034" spans="3:3" ht="12.75" customHeight="1">
      <c r="C11034" s="101"/>
    </row>
    <row r="11035" spans="3:3" ht="12.75" customHeight="1">
      <c r="C11035" s="101"/>
    </row>
    <row r="11036" spans="3:3" ht="12.75" customHeight="1">
      <c r="C11036" s="101"/>
    </row>
    <row r="11037" spans="3:3" ht="12.75" customHeight="1">
      <c r="C11037" s="101"/>
    </row>
    <row r="11038" spans="3:3" ht="12.75" customHeight="1">
      <c r="C11038" s="101"/>
    </row>
    <row r="11039" spans="3:3" ht="12.75" customHeight="1">
      <c r="C11039" s="101"/>
    </row>
    <row r="11040" spans="3:3" ht="12.75" customHeight="1">
      <c r="C11040" s="101"/>
    </row>
    <row r="11041" spans="3:3" ht="12.75" customHeight="1">
      <c r="C11041" s="101"/>
    </row>
    <row r="11042" spans="3:3" ht="12.75" customHeight="1">
      <c r="C11042" s="101"/>
    </row>
    <row r="11043" spans="3:3" ht="12.75" customHeight="1">
      <c r="C11043" s="101"/>
    </row>
    <row r="11044" spans="3:3" ht="12.75" customHeight="1">
      <c r="C11044" s="101"/>
    </row>
    <row r="11045" spans="3:3" ht="12.75" customHeight="1">
      <c r="C11045" s="101"/>
    </row>
    <row r="11046" spans="3:3" ht="12.75" customHeight="1">
      <c r="C11046" s="101"/>
    </row>
    <row r="11047" spans="3:3" ht="12.75" customHeight="1">
      <c r="C11047" s="101"/>
    </row>
    <row r="11048" spans="3:3" ht="12.75" customHeight="1">
      <c r="C11048" s="101"/>
    </row>
    <row r="11049" spans="3:3" ht="12.75" customHeight="1">
      <c r="C11049" s="101"/>
    </row>
    <row r="11050" spans="3:3" ht="12.75" customHeight="1">
      <c r="C11050" s="101"/>
    </row>
    <row r="11051" spans="3:3" ht="12.75" customHeight="1">
      <c r="C11051" s="101"/>
    </row>
    <row r="11052" spans="3:3" ht="12.75" customHeight="1">
      <c r="C11052" s="101"/>
    </row>
    <row r="11053" spans="3:3" ht="12.75" customHeight="1">
      <c r="C11053" s="101"/>
    </row>
    <row r="11054" spans="3:3" ht="12.75" customHeight="1">
      <c r="C11054" s="101"/>
    </row>
    <row r="11055" spans="3:3" ht="12.75" customHeight="1">
      <c r="C11055" s="101"/>
    </row>
    <row r="11056" spans="3:3" ht="12.75" customHeight="1">
      <c r="C11056" s="101"/>
    </row>
    <row r="11057" spans="3:3" ht="12.75" customHeight="1">
      <c r="C11057" s="101"/>
    </row>
    <row r="11058" spans="3:3" ht="12.75" customHeight="1">
      <c r="C11058" s="101"/>
    </row>
    <row r="11059" spans="3:3" ht="12.75" customHeight="1">
      <c r="C11059" s="101"/>
    </row>
    <row r="11060" spans="3:3" ht="12.75" customHeight="1">
      <c r="C11060" s="101"/>
    </row>
    <row r="11061" spans="3:3" ht="12.75" customHeight="1">
      <c r="C11061" s="101"/>
    </row>
    <row r="11062" spans="3:3" ht="12.75" customHeight="1">
      <c r="C11062" s="101"/>
    </row>
    <row r="11063" spans="3:3" ht="12.75" customHeight="1">
      <c r="C11063" s="101"/>
    </row>
    <row r="11064" spans="3:3" ht="12.75" customHeight="1">
      <c r="C11064" s="101"/>
    </row>
    <row r="11065" spans="3:3" ht="12.75" customHeight="1">
      <c r="C11065" s="101"/>
    </row>
    <row r="11066" spans="3:3" ht="12.75" customHeight="1">
      <c r="C11066" s="101"/>
    </row>
    <row r="11067" spans="3:3" ht="12.75" customHeight="1">
      <c r="C11067" s="101"/>
    </row>
    <row r="11068" spans="3:3" ht="12.75" customHeight="1">
      <c r="C11068" s="101"/>
    </row>
    <row r="11069" spans="3:3" ht="12.75" customHeight="1">
      <c r="C11069" s="101"/>
    </row>
    <row r="11070" spans="3:3" ht="12.75" customHeight="1">
      <c r="C11070" s="101"/>
    </row>
    <row r="11071" spans="3:3" ht="12.75" customHeight="1">
      <c r="C11071" s="101"/>
    </row>
    <row r="11072" spans="3:3" ht="12.75" customHeight="1">
      <c r="C11072" s="101"/>
    </row>
    <row r="11073" spans="3:3" ht="12.75" customHeight="1">
      <c r="C11073" s="101"/>
    </row>
    <row r="11074" spans="3:3" ht="12.75" customHeight="1">
      <c r="C11074" s="101"/>
    </row>
    <row r="11075" spans="3:3" ht="12.75" customHeight="1">
      <c r="C11075" s="101"/>
    </row>
    <row r="11076" spans="3:3" ht="12.75" customHeight="1">
      <c r="C11076" s="101"/>
    </row>
    <row r="11077" spans="3:3" ht="12.75" customHeight="1">
      <c r="C11077" s="101"/>
    </row>
    <row r="11078" spans="3:3" ht="12.75" customHeight="1">
      <c r="C11078" s="101"/>
    </row>
    <row r="11079" spans="3:3" ht="12.75" customHeight="1">
      <c r="C11079" s="101"/>
    </row>
    <row r="11080" spans="3:3" ht="12.75" customHeight="1">
      <c r="C11080" s="101"/>
    </row>
    <row r="11081" spans="3:3" ht="12.75" customHeight="1">
      <c r="C11081" s="101"/>
    </row>
    <row r="11082" spans="3:3" ht="12.75" customHeight="1">
      <c r="C11082" s="101"/>
    </row>
    <row r="11083" spans="3:3" ht="12.75" customHeight="1">
      <c r="C11083" s="101"/>
    </row>
    <row r="11084" spans="3:3" ht="12.75" customHeight="1">
      <c r="C11084" s="101"/>
    </row>
    <row r="11085" spans="3:3" ht="12.75" customHeight="1">
      <c r="C11085" s="101"/>
    </row>
    <row r="11086" spans="3:3" ht="12.75" customHeight="1">
      <c r="C11086" s="101"/>
    </row>
    <row r="11087" spans="3:3" ht="12.75" customHeight="1">
      <c r="C11087" s="101"/>
    </row>
    <row r="11088" spans="3:3" ht="12.75" customHeight="1">
      <c r="C11088" s="101"/>
    </row>
    <row r="11089" spans="3:3" ht="12.75" customHeight="1">
      <c r="C11089" s="101"/>
    </row>
    <row r="11090" spans="3:3" ht="12.75" customHeight="1">
      <c r="C11090" s="101"/>
    </row>
    <row r="11091" spans="3:3" ht="12.75" customHeight="1">
      <c r="C11091" s="101"/>
    </row>
    <row r="11092" spans="3:3" ht="12.75" customHeight="1">
      <c r="C11092" s="101"/>
    </row>
    <row r="11093" spans="3:3" ht="12.75" customHeight="1">
      <c r="C11093" s="101"/>
    </row>
    <row r="11094" spans="3:3" ht="12.75" customHeight="1">
      <c r="C11094" s="101"/>
    </row>
    <row r="11095" spans="3:3" ht="12.75" customHeight="1">
      <c r="C11095" s="101"/>
    </row>
    <row r="11096" spans="3:3" ht="12.75" customHeight="1">
      <c r="C11096" s="101"/>
    </row>
    <row r="11097" spans="3:3" ht="12.75" customHeight="1">
      <c r="C11097" s="101"/>
    </row>
    <row r="11098" spans="3:3" ht="12.75" customHeight="1">
      <c r="C11098" s="101"/>
    </row>
    <row r="11099" spans="3:3" ht="12.75" customHeight="1">
      <c r="C11099" s="101"/>
    </row>
    <row r="11100" spans="3:3" ht="12.75" customHeight="1">
      <c r="C11100" s="101"/>
    </row>
    <row r="11101" spans="3:3" ht="12.75" customHeight="1">
      <c r="C11101" s="101"/>
    </row>
    <row r="11102" spans="3:3" ht="12.75" customHeight="1">
      <c r="C11102" s="101"/>
    </row>
    <row r="11103" spans="3:3" ht="12.75" customHeight="1">
      <c r="C11103" s="101"/>
    </row>
    <row r="11104" spans="3:3" ht="12.75" customHeight="1">
      <c r="C11104" s="101"/>
    </row>
    <row r="11105" spans="3:3" ht="12.75" customHeight="1">
      <c r="C11105" s="101"/>
    </row>
    <row r="11106" spans="3:3" ht="12.75" customHeight="1">
      <c r="C11106" s="101"/>
    </row>
    <row r="11107" spans="3:3" ht="12.75" customHeight="1">
      <c r="C11107" s="101"/>
    </row>
    <row r="11108" spans="3:3" ht="12.75" customHeight="1">
      <c r="C11108" s="101"/>
    </row>
    <row r="11109" spans="3:3" ht="12.75" customHeight="1">
      <c r="C11109" s="101"/>
    </row>
    <row r="11110" spans="3:3" ht="12.75" customHeight="1">
      <c r="C11110" s="101"/>
    </row>
    <row r="11111" spans="3:3" ht="12.75" customHeight="1">
      <c r="C11111" s="101"/>
    </row>
    <row r="11112" spans="3:3" ht="12.75" customHeight="1">
      <c r="C11112" s="101"/>
    </row>
    <row r="11113" spans="3:3" ht="12.75" customHeight="1">
      <c r="C11113" s="101"/>
    </row>
    <row r="11114" spans="3:3" ht="12.75" customHeight="1">
      <c r="C11114" s="101"/>
    </row>
    <row r="11115" spans="3:3" ht="12.75" customHeight="1">
      <c r="C11115" s="101"/>
    </row>
    <row r="11116" spans="3:3" ht="12.75" customHeight="1">
      <c r="C11116" s="101"/>
    </row>
    <row r="11117" spans="3:3" ht="12.75" customHeight="1">
      <c r="C11117" s="101"/>
    </row>
    <row r="11118" spans="3:3" ht="12.75" customHeight="1">
      <c r="C11118" s="101"/>
    </row>
    <row r="11119" spans="3:3" ht="12.75" customHeight="1">
      <c r="C11119" s="101"/>
    </row>
    <row r="11120" spans="3:3" ht="12.75" customHeight="1">
      <c r="C11120" s="101"/>
    </row>
    <row r="11121" spans="3:3" ht="12.75" customHeight="1">
      <c r="C11121" s="101"/>
    </row>
    <row r="11122" spans="3:3" ht="12.75" customHeight="1">
      <c r="C11122" s="101"/>
    </row>
    <row r="11123" spans="3:3" ht="12.75" customHeight="1">
      <c r="C11123" s="101"/>
    </row>
    <row r="11124" spans="3:3" ht="12.75" customHeight="1">
      <c r="C11124" s="101"/>
    </row>
    <row r="11125" spans="3:3" ht="12.75" customHeight="1">
      <c r="C11125" s="101"/>
    </row>
    <row r="11126" spans="3:3" ht="12.75" customHeight="1">
      <c r="C11126" s="101"/>
    </row>
    <row r="11127" spans="3:3" ht="12.75" customHeight="1">
      <c r="C11127" s="101"/>
    </row>
    <row r="11128" spans="3:3" ht="12.75" customHeight="1">
      <c r="C11128" s="101"/>
    </row>
    <row r="11129" spans="3:3" ht="12.75" customHeight="1">
      <c r="C11129" s="101"/>
    </row>
    <row r="11130" spans="3:3" ht="12.75" customHeight="1">
      <c r="C11130" s="101"/>
    </row>
    <row r="11131" spans="3:3" ht="12.75" customHeight="1">
      <c r="C11131" s="101"/>
    </row>
    <row r="11132" spans="3:3" ht="12.75" customHeight="1">
      <c r="C11132" s="101"/>
    </row>
    <row r="11133" spans="3:3" ht="12.75" customHeight="1">
      <c r="C11133" s="101"/>
    </row>
    <row r="11134" spans="3:3" ht="12.75" customHeight="1">
      <c r="C11134" s="101"/>
    </row>
    <row r="11135" spans="3:3" ht="12.75" customHeight="1">
      <c r="C11135" s="101"/>
    </row>
    <row r="11136" spans="3:3" ht="12.75" customHeight="1">
      <c r="C11136" s="101"/>
    </row>
    <row r="11137" spans="3:3" ht="12.75" customHeight="1">
      <c r="C11137" s="101"/>
    </row>
    <row r="11138" spans="3:3" ht="12.75" customHeight="1">
      <c r="C11138" s="101"/>
    </row>
    <row r="11139" spans="3:3" ht="12.75" customHeight="1">
      <c r="C11139" s="101"/>
    </row>
    <row r="11140" spans="3:3" ht="12.75" customHeight="1">
      <c r="C11140" s="101"/>
    </row>
    <row r="11141" spans="3:3" ht="12.75" customHeight="1">
      <c r="C11141" s="101"/>
    </row>
    <row r="11142" spans="3:3" ht="12.75" customHeight="1">
      <c r="C11142" s="101"/>
    </row>
    <row r="11143" spans="3:3" ht="12.75" customHeight="1">
      <c r="C11143" s="101"/>
    </row>
    <row r="11144" spans="3:3" ht="12.75" customHeight="1">
      <c r="C11144" s="101"/>
    </row>
    <row r="11145" spans="3:3" ht="12.75" customHeight="1">
      <c r="C11145" s="101"/>
    </row>
    <row r="11146" spans="3:3" ht="12.75" customHeight="1">
      <c r="C11146" s="101"/>
    </row>
    <row r="11147" spans="3:3" ht="12.75" customHeight="1">
      <c r="C11147" s="101"/>
    </row>
    <row r="11148" spans="3:3" ht="12.75" customHeight="1">
      <c r="C11148" s="101"/>
    </row>
    <row r="11149" spans="3:3" ht="12.75" customHeight="1">
      <c r="C11149" s="101"/>
    </row>
    <row r="11150" spans="3:3" ht="12.75" customHeight="1">
      <c r="C11150" s="101"/>
    </row>
    <row r="11151" spans="3:3" ht="12.75" customHeight="1">
      <c r="C11151" s="101"/>
    </row>
    <row r="11152" spans="3:3" ht="12.75" customHeight="1">
      <c r="C11152" s="101"/>
    </row>
    <row r="11153" spans="3:3" ht="12.75" customHeight="1">
      <c r="C11153" s="101"/>
    </row>
    <row r="11154" spans="3:3" ht="12.75" customHeight="1">
      <c r="C11154" s="101"/>
    </row>
    <row r="11155" spans="3:3" ht="12.75" customHeight="1">
      <c r="C11155" s="101"/>
    </row>
    <row r="11156" spans="3:3" ht="12.75" customHeight="1">
      <c r="C11156" s="101"/>
    </row>
    <row r="11157" spans="3:3" ht="12.75" customHeight="1">
      <c r="C11157" s="101"/>
    </row>
    <row r="11158" spans="3:3" ht="12.75" customHeight="1">
      <c r="C11158" s="101"/>
    </row>
    <row r="11159" spans="3:3" ht="12.75" customHeight="1">
      <c r="C11159" s="101"/>
    </row>
    <row r="11160" spans="3:3" ht="12.75" customHeight="1">
      <c r="C11160" s="101"/>
    </row>
    <row r="11161" spans="3:3" ht="12.75" customHeight="1">
      <c r="C11161" s="101"/>
    </row>
    <row r="11162" spans="3:3" ht="12.75" customHeight="1">
      <c r="C11162" s="101"/>
    </row>
    <row r="11163" spans="3:3" ht="12.75" customHeight="1">
      <c r="C11163" s="101"/>
    </row>
    <row r="11164" spans="3:3" ht="12.75" customHeight="1">
      <c r="C11164" s="101"/>
    </row>
    <row r="11165" spans="3:3" ht="12.75" customHeight="1">
      <c r="C11165" s="101"/>
    </row>
    <row r="11166" spans="3:3" ht="12.75" customHeight="1">
      <c r="C11166" s="101"/>
    </row>
    <row r="11167" spans="3:3" ht="12.75" customHeight="1">
      <c r="C11167" s="101"/>
    </row>
    <row r="11168" spans="3:3" ht="12.75" customHeight="1">
      <c r="C11168" s="101"/>
    </row>
    <row r="11169" spans="3:3" ht="12.75" customHeight="1">
      <c r="C11169" s="101"/>
    </row>
    <row r="11170" spans="3:3" ht="12.75" customHeight="1">
      <c r="C11170" s="101"/>
    </row>
    <row r="11171" spans="3:3" ht="12.75" customHeight="1">
      <c r="C11171" s="101"/>
    </row>
    <row r="11172" spans="3:3" ht="12.75" customHeight="1">
      <c r="C11172" s="101"/>
    </row>
    <row r="11173" spans="3:3" ht="12.75" customHeight="1">
      <c r="C11173" s="101"/>
    </row>
    <row r="11174" spans="3:3" ht="12.75" customHeight="1">
      <c r="C11174" s="101"/>
    </row>
    <row r="11175" spans="3:3" ht="12.75" customHeight="1">
      <c r="C11175" s="101"/>
    </row>
    <row r="11176" spans="3:3" ht="12.75" customHeight="1">
      <c r="C11176" s="101"/>
    </row>
    <row r="11177" spans="3:3" ht="12.75" customHeight="1">
      <c r="C11177" s="101"/>
    </row>
    <row r="11178" spans="3:3" ht="12.75" customHeight="1">
      <c r="C11178" s="101"/>
    </row>
    <row r="11179" spans="3:3" ht="12.75" customHeight="1">
      <c r="C11179" s="101"/>
    </row>
    <row r="11180" spans="3:3" ht="12.75" customHeight="1">
      <c r="C11180" s="101"/>
    </row>
    <row r="11181" spans="3:3" ht="12.75" customHeight="1">
      <c r="C11181" s="101"/>
    </row>
    <row r="11182" spans="3:3" ht="12.75" customHeight="1">
      <c r="C11182" s="101"/>
    </row>
    <row r="11183" spans="3:3" ht="12.75" customHeight="1">
      <c r="C11183" s="101"/>
    </row>
    <row r="11184" spans="3:3" ht="12.75" customHeight="1">
      <c r="C11184" s="101"/>
    </row>
    <row r="11185" spans="3:3" ht="12.75" customHeight="1">
      <c r="C11185" s="101"/>
    </row>
    <row r="11186" spans="3:3" ht="12.75" customHeight="1">
      <c r="C11186" s="101"/>
    </row>
    <row r="11187" spans="3:3" ht="12.75" customHeight="1">
      <c r="C11187" s="101"/>
    </row>
    <row r="11188" spans="3:3" ht="12.75" customHeight="1">
      <c r="C11188" s="101"/>
    </row>
    <row r="11189" spans="3:3" ht="12.75" customHeight="1">
      <c r="C11189" s="101"/>
    </row>
    <row r="11190" spans="3:3" ht="12.75" customHeight="1">
      <c r="C11190" s="101"/>
    </row>
    <row r="11191" spans="3:3" ht="12.75" customHeight="1">
      <c r="C11191" s="101"/>
    </row>
    <row r="11192" spans="3:3" ht="12.75" customHeight="1">
      <c r="C11192" s="101"/>
    </row>
    <row r="11193" spans="3:3" ht="12.75" customHeight="1">
      <c r="C11193" s="101"/>
    </row>
    <row r="11194" spans="3:3" ht="12.75" customHeight="1">
      <c r="C11194" s="101"/>
    </row>
    <row r="11195" spans="3:3" ht="12.75" customHeight="1">
      <c r="C11195" s="101"/>
    </row>
    <row r="11196" spans="3:3" ht="12.75" customHeight="1">
      <c r="C11196" s="101"/>
    </row>
    <row r="11197" spans="3:3" ht="12.75" customHeight="1">
      <c r="C11197" s="101"/>
    </row>
    <row r="11198" spans="3:3" ht="12.75" customHeight="1">
      <c r="C11198" s="101"/>
    </row>
    <row r="11199" spans="3:3" ht="12.75" customHeight="1">
      <c r="C11199" s="101"/>
    </row>
    <row r="11200" spans="3:3" ht="12.75" customHeight="1">
      <c r="C11200" s="101"/>
    </row>
    <row r="11201" spans="3:3" ht="12.75" customHeight="1">
      <c r="C11201" s="101"/>
    </row>
    <row r="11202" spans="3:3" ht="12.75" customHeight="1">
      <c r="C11202" s="101"/>
    </row>
    <row r="11203" spans="3:3" ht="12.75" customHeight="1">
      <c r="C11203" s="101"/>
    </row>
    <row r="11204" spans="3:3" ht="12.75" customHeight="1">
      <c r="C11204" s="101"/>
    </row>
    <row r="11205" spans="3:3" ht="12.75" customHeight="1">
      <c r="C11205" s="101"/>
    </row>
    <row r="11206" spans="3:3" ht="12.75" customHeight="1">
      <c r="C11206" s="101"/>
    </row>
    <row r="11207" spans="3:3" ht="12.75" customHeight="1">
      <c r="C11207" s="101"/>
    </row>
    <row r="11208" spans="3:3" ht="12.75" customHeight="1">
      <c r="C11208" s="101"/>
    </row>
    <row r="11209" spans="3:3" ht="12.75" customHeight="1">
      <c r="C11209" s="101"/>
    </row>
    <row r="11210" spans="3:3" ht="12.75" customHeight="1">
      <c r="C11210" s="101"/>
    </row>
    <row r="11211" spans="3:3" ht="12.75" customHeight="1">
      <c r="C11211" s="101"/>
    </row>
    <row r="11212" spans="3:3" ht="12.75" customHeight="1">
      <c r="C11212" s="101"/>
    </row>
    <row r="11213" spans="3:3" ht="12.75" customHeight="1">
      <c r="C11213" s="101"/>
    </row>
    <row r="11214" spans="3:3" ht="12.75" customHeight="1">
      <c r="C11214" s="101"/>
    </row>
    <row r="11215" spans="3:3" ht="12.75" customHeight="1">
      <c r="C11215" s="101"/>
    </row>
    <row r="11216" spans="3:3" ht="12.75" customHeight="1">
      <c r="C11216" s="101"/>
    </row>
    <row r="11217" spans="3:3" ht="12.75" customHeight="1">
      <c r="C11217" s="101"/>
    </row>
    <row r="11218" spans="3:3" ht="12.75" customHeight="1">
      <c r="C11218" s="101"/>
    </row>
    <row r="11219" spans="3:3" ht="12.75" customHeight="1">
      <c r="C11219" s="101"/>
    </row>
    <row r="11220" spans="3:3" ht="12.75" customHeight="1">
      <c r="C11220" s="101"/>
    </row>
    <row r="11221" spans="3:3" ht="12.75" customHeight="1">
      <c r="C11221" s="101"/>
    </row>
    <row r="11222" spans="3:3" ht="12.75" customHeight="1">
      <c r="C11222" s="101"/>
    </row>
    <row r="11223" spans="3:3" ht="12.75" customHeight="1">
      <c r="C11223" s="101"/>
    </row>
    <row r="11224" spans="3:3" ht="12.75" customHeight="1">
      <c r="C11224" s="101"/>
    </row>
    <row r="11225" spans="3:3" ht="12.75" customHeight="1">
      <c r="C11225" s="101"/>
    </row>
    <row r="11226" spans="3:3" ht="12.75" customHeight="1">
      <c r="C11226" s="101"/>
    </row>
    <row r="11227" spans="3:3" ht="12.75" customHeight="1">
      <c r="C11227" s="101"/>
    </row>
    <row r="11228" spans="3:3" ht="12.75" customHeight="1">
      <c r="C11228" s="101"/>
    </row>
    <row r="11229" spans="3:3" ht="12.75" customHeight="1">
      <c r="C11229" s="101"/>
    </row>
    <row r="11230" spans="3:3" ht="12.75" customHeight="1">
      <c r="C11230" s="101"/>
    </row>
    <row r="11231" spans="3:3" ht="12.75" customHeight="1">
      <c r="C11231" s="101"/>
    </row>
    <row r="11232" spans="3:3" ht="12.75" customHeight="1">
      <c r="C11232" s="101"/>
    </row>
    <row r="11233" spans="3:3" ht="12.75" customHeight="1">
      <c r="C11233" s="101"/>
    </row>
    <row r="11234" spans="3:3" ht="12.75" customHeight="1">
      <c r="C11234" s="101"/>
    </row>
    <row r="11235" spans="3:3" ht="12.75" customHeight="1">
      <c r="C11235" s="101"/>
    </row>
    <row r="11236" spans="3:3" ht="12.75" customHeight="1">
      <c r="C11236" s="101"/>
    </row>
    <row r="11237" spans="3:3" ht="12.75" customHeight="1">
      <c r="C11237" s="101"/>
    </row>
    <row r="11238" spans="3:3" ht="12.75" customHeight="1">
      <c r="C11238" s="101"/>
    </row>
    <row r="11239" spans="3:3" ht="12.75" customHeight="1">
      <c r="C11239" s="101"/>
    </row>
    <row r="11240" spans="3:3" ht="12.75" customHeight="1">
      <c r="C11240" s="101"/>
    </row>
    <row r="11241" spans="3:3" ht="12.75" customHeight="1">
      <c r="C11241" s="101"/>
    </row>
    <row r="11242" spans="3:3" ht="12.75" customHeight="1">
      <c r="C11242" s="101"/>
    </row>
    <row r="11243" spans="3:3" ht="12.75" customHeight="1">
      <c r="C11243" s="101"/>
    </row>
    <row r="11244" spans="3:3" ht="12.75" customHeight="1">
      <c r="C11244" s="101"/>
    </row>
    <row r="11245" spans="3:3" ht="12.75" customHeight="1">
      <c r="C11245" s="101"/>
    </row>
    <row r="11246" spans="3:3" ht="12.75" customHeight="1">
      <c r="C11246" s="101"/>
    </row>
    <row r="11247" spans="3:3" ht="12.75" customHeight="1">
      <c r="C11247" s="101"/>
    </row>
    <row r="11248" spans="3:3" ht="12.75" customHeight="1">
      <c r="C11248" s="101"/>
    </row>
    <row r="11249" spans="3:3" ht="12.75" customHeight="1">
      <c r="C11249" s="101"/>
    </row>
    <row r="11250" spans="3:3" ht="12.75" customHeight="1">
      <c r="C11250" s="101"/>
    </row>
    <row r="11251" spans="3:3" ht="12.75" customHeight="1">
      <c r="C11251" s="101"/>
    </row>
    <row r="11252" spans="3:3" ht="12.75" customHeight="1">
      <c r="C11252" s="101"/>
    </row>
    <row r="11253" spans="3:3" ht="12.75" customHeight="1">
      <c r="C11253" s="101"/>
    </row>
    <row r="11254" spans="3:3" ht="12.75" customHeight="1">
      <c r="C11254" s="101"/>
    </row>
    <row r="11255" spans="3:3" ht="12.75" customHeight="1">
      <c r="C11255" s="101"/>
    </row>
    <row r="11256" spans="3:3" ht="12.75" customHeight="1">
      <c r="C11256" s="101"/>
    </row>
    <row r="11257" spans="3:3" ht="12.75" customHeight="1">
      <c r="C11257" s="101"/>
    </row>
    <row r="11258" spans="3:3" ht="12.75" customHeight="1">
      <c r="C11258" s="101"/>
    </row>
    <row r="11259" spans="3:3" ht="12.75" customHeight="1">
      <c r="C11259" s="101"/>
    </row>
    <row r="11260" spans="3:3" ht="12.75" customHeight="1">
      <c r="C11260" s="101"/>
    </row>
    <row r="11261" spans="3:3" ht="12.75" customHeight="1">
      <c r="C11261" s="101"/>
    </row>
    <row r="11262" spans="3:3" ht="12.75" customHeight="1">
      <c r="C11262" s="101"/>
    </row>
    <row r="11263" spans="3:3" ht="12.75" customHeight="1">
      <c r="C11263" s="101"/>
    </row>
    <row r="11264" spans="3:3" ht="12.75" customHeight="1">
      <c r="C11264" s="101"/>
    </row>
    <row r="11265" spans="3:3" ht="12.75" customHeight="1">
      <c r="C11265" s="101"/>
    </row>
    <row r="11266" spans="3:3" ht="12.75" customHeight="1">
      <c r="C11266" s="101"/>
    </row>
    <row r="11267" spans="3:3" ht="12.75" customHeight="1">
      <c r="C11267" s="101"/>
    </row>
    <row r="11268" spans="3:3" ht="12.75" customHeight="1">
      <c r="C11268" s="101"/>
    </row>
    <row r="11269" spans="3:3" ht="12.75" customHeight="1">
      <c r="C11269" s="101"/>
    </row>
    <row r="11270" spans="3:3" ht="12.75" customHeight="1">
      <c r="C11270" s="101"/>
    </row>
    <row r="11271" spans="3:3" ht="12.75" customHeight="1">
      <c r="C11271" s="101"/>
    </row>
    <row r="11272" spans="3:3" ht="12.75" customHeight="1">
      <c r="C11272" s="101"/>
    </row>
    <row r="11273" spans="3:3" ht="12.75" customHeight="1">
      <c r="C11273" s="101"/>
    </row>
    <row r="11274" spans="3:3" ht="12.75" customHeight="1">
      <c r="C11274" s="101"/>
    </row>
    <row r="11275" spans="3:3" ht="12.75" customHeight="1">
      <c r="C11275" s="101"/>
    </row>
    <row r="11276" spans="3:3" ht="12.75" customHeight="1">
      <c r="C11276" s="101"/>
    </row>
    <row r="11277" spans="3:3" ht="12.75" customHeight="1">
      <c r="C11277" s="101"/>
    </row>
    <row r="11278" spans="3:3" ht="12.75" customHeight="1">
      <c r="C11278" s="101"/>
    </row>
    <row r="11279" spans="3:3" ht="12.75" customHeight="1">
      <c r="C11279" s="101"/>
    </row>
    <row r="11280" spans="3:3" ht="12.75" customHeight="1">
      <c r="C11280" s="101"/>
    </row>
    <row r="11281" spans="3:3" ht="12.75" customHeight="1">
      <c r="C11281" s="101"/>
    </row>
    <row r="11282" spans="3:3" ht="12.75" customHeight="1">
      <c r="C11282" s="101"/>
    </row>
    <row r="11283" spans="3:3" ht="12.75" customHeight="1">
      <c r="C11283" s="101"/>
    </row>
    <row r="11284" spans="3:3" ht="12.75" customHeight="1">
      <c r="C11284" s="101"/>
    </row>
    <row r="11285" spans="3:3" ht="12.75" customHeight="1">
      <c r="C11285" s="101"/>
    </row>
    <row r="11286" spans="3:3" ht="12.75" customHeight="1">
      <c r="C11286" s="101"/>
    </row>
    <row r="11287" spans="3:3" ht="12.75" customHeight="1">
      <c r="C11287" s="101"/>
    </row>
    <row r="11288" spans="3:3" ht="12.75" customHeight="1">
      <c r="C11288" s="101"/>
    </row>
    <row r="11289" spans="3:3" ht="12.75" customHeight="1">
      <c r="C11289" s="101"/>
    </row>
    <row r="11290" spans="3:3" ht="12.75" customHeight="1">
      <c r="C11290" s="101"/>
    </row>
    <row r="11291" spans="3:3" ht="12.75" customHeight="1">
      <c r="C11291" s="101"/>
    </row>
    <row r="11292" spans="3:3" ht="12.75" customHeight="1">
      <c r="C11292" s="101"/>
    </row>
    <row r="11293" spans="3:3" ht="12.75" customHeight="1">
      <c r="C11293" s="101"/>
    </row>
    <row r="11294" spans="3:3" ht="12.75" customHeight="1">
      <c r="C11294" s="101"/>
    </row>
    <row r="11295" spans="3:3" ht="12.75" customHeight="1">
      <c r="C11295" s="101"/>
    </row>
    <row r="11296" spans="3:3" ht="12.75" customHeight="1">
      <c r="C11296" s="101"/>
    </row>
    <row r="11297" spans="3:3" ht="12.75" customHeight="1">
      <c r="C11297" s="101"/>
    </row>
    <row r="11298" spans="3:3" ht="12.75" customHeight="1">
      <c r="C11298" s="101"/>
    </row>
    <row r="11299" spans="3:3" ht="12.75" customHeight="1">
      <c r="C11299" s="101"/>
    </row>
    <row r="11300" spans="3:3" ht="12.75" customHeight="1">
      <c r="C11300" s="101"/>
    </row>
    <row r="11301" spans="3:3" ht="12.75" customHeight="1">
      <c r="C11301" s="101"/>
    </row>
    <row r="11302" spans="3:3" ht="12.75" customHeight="1">
      <c r="C11302" s="101"/>
    </row>
    <row r="11303" spans="3:3" ht="12.75" customHeight="1">
      <c r="C11303" s="101"/>
    </row>
    <row r="11304" spans="3:3" ht="12.75" customHeight="1">
      <c r="C11304" s="101"/>
    </row>
    <row r="11305" spans="3:3" ht="12.75" customHeight="1">
      <c r="C11305" s="101"/>
    </row>
    <row r="11306" spans="3:3" ht="12.75" customHeight="1">
      <c r="C11306" s="101"/>
    </row>
    <row r="11307" spans="3:3" ht="12.75" customHeight="1">
      <c r="C11307" s="101"/>
    </row>
    <row r="11308" spans="3:3" ht="12.75" customHeight="1">
      <c r="C11308" s="101"/>
    </row>
    <row r="11309" spans="3:3" ht="12.75" customHeight="1">
      <c r="C11309" s="101"/>
    </row>
    <row r="11310" spans="3:3" ht="12.75" customHeight="1">
      <c r="C11310" s="101"/>
    </row>
    <row r="11311" spans="3:3" ht="12.75" customHeight="1">
      <c r="C11311" s="101"/>
    </row>
    <row r="11312" spans="3:3" ht="12.75" customHeight="1">
      <c r="C11312" s="101"/>
    </row>
    <row r="11313" spans="3:3" ht="12.75" customHeight="1">
      <c r="C11313" s="101"/>
    </row>
    <row r="11314" spans="3:3" ht="12.75" customHeight="1">
      <c r="C11314" s="101"/>
    </row>
    <row r="11315" spans="3:3" ht="12.75" customHeight="1">
      <c r="C11315" s="101"/>
    </row>
    <row r="11316" spans="3:3" ht="12.75" customHeight="1">
      <c r="C11316" s="101"/>
    </row>
    <row r="11317" spans="3:3" ht="12.75" customHeight="1">
      <c r="C11317" s="101"/>
    </row>
    <row r="11318" spans="3:3" ht="12.75" customHeight="1">
      <c r="C11318" s="101"/>
    </row>
    <row r="11319" spans="3:3" ht="12.75" customHeight="1">
      <c r="C11319" s="101"/>
    </row>
    <row r="11320" spans="3:3" ht="12.75" customHeight="1">
      <c r="C11320" s="101"/>
    </row>
    <row r="11321" spans="3:3" ht="12.75" customHeight="1">
      <c r="C11321" s="101"/>
    </row>
    <row r="11322" spans="3:3" ht="12.75" customHeight="1">
      <c r="C11322" s="101"/>
    </row>
    <row r="11323" spans="3:3" ht="12.75" customHeight="1">
      <c r="C11323" s="101"/>
    </row>
    <row r="11324" spans="3:3" ht="12.75" customHeight="1">
      <c r="C11324" s="101"/>
    </row>
    <row r="11325" spans="3:3" ht="12.75" customHeight="1">
      <c r="C11325" s="101"/>
    </row>
    <row r="11326" spans="3:3" ht="12.75" customHeight="1">
      <c r="C11326" s="101"/>
    </row>
    <row r="11327" spans="3:3" ht="12.75" customHeight="1">
      <c r="C11327" s="101"/>
    </row>
    <row r="11328" spans="3:3" ht="12.75" customHeight="1">
      <c r="C11328" s="101"/>
    </row>
    <row r="11329" spans="3:3" ht="12.75" customHeight="1">
      <c r="C11329" s="101"/>
    </row>
    <row r="11330" spans="3:3" ht="12.75" customHeight="1">
      <c r="C11330" s="101"/>
    </row>
    <row r="11331" spans="3:3" ht="12.75" customHeight="1">
      <c r="C11331" s="101"/>
    </row>
    <row r="11332" spans="3:3" ht="12.75" customHeight="1">
      <c r="C11332" s="101"/>
    </row>
    <row r="11333" spans="3:3" ht="12.75" customHeight="1">
      <c r="C11333" s="101"/>
    </row>
    <row r="11334" spans="3:3" ht="12.75" customHeight="1">
      <c r="C11334" s="101"/>
    </row>
    <row r="11335" spans="3:3" ht="12.75" customHeight="1">
      <c r="C11335" s="101"/>
    </row>
    <row r="11336" spans="3:3" ht="12.75" customHeight="1">
      <c r="C11336" s="101"/>
    </row>
    <row r="11337" spans="3:3" ht="12.75" customHeight="1">
      <c r="C11337" s="101"/>
    </row>
    <row r="11338" spans="3:3" ht="12.75" customHeight="1">
      <c r="C11338" s="101"/>
    </row>
    <row r="11339" spans="3:3" ht="12.75" customHeight="1">
      <c r="C11339" s="101"/>
    </row>
    <row r="11340" spans="3:3" ht="12.75" customHeight="1">
      <c r="C11340" s="101"/>
    </row>
    <row r="11341" spans="3:3" ht="12.75" customHeight="1">
      <c r="C11341" s="101"/>
    </row>
    <row r="11342" spans="3:3" ht="12.75" customHeight="1">
      <c r="C11342" s="101"/>
    </row>
    <row r="11343" spans="3:3" ht="12.75" customHeight="1">
      <c r="C11343" s="101"/>
    </row>
    <row r="11344" spans="3:3" ht="12.75" customHeight="1">
      <c r="C11344" s="101"/>
    </row>
    <row r="11345" spans="3:3" ht="12.75" customHeight="1">
      <c r="C11345" s="101"/>
    </row>
    <row r="11346" spans="3:3" ht="12.75" customHeight="1">
      <c r="C11346" s="101"/>
    </row>
    <row r="11347" spans="3:3" ht="12.75" customHeight="1">
      <c r="C11347" s="101"/>
    </row>
    <row r="11348" spans="3:3" ht="12.75" customHeight="1">
      <c r="C11348" s="101"/>
    </row>
    <row r="11349" spans="3:3" ht="12.75" customHeight="1">
      <c r="C11349" s="101"/>
    </row>
    <row r="11350" spans="3:3" ht="12.75" customHeight="1">
      <c r="C11350" s="101"/>
    </row>
    <row r="11351" spans="3:3" ht="12.75" customHeight="1">
      <c r="C11351" s="101"/>
    </row>
    <row r="11352" spans="3:3" ht="12.75" customHeight="1">
      <c r="C11352" s="101"/>
    </row>
    <row r="11353" spans="3:3" ht="12.75" customHeight="1">
      <c r="C11353" s="101"/>
    </row>
    <row r="11354" spans="3:3" ht="12.75" customHeight="1">
      <c r="C11354" s="101"/>
    </row>
    <row r="11355" spans="3:3" ht="12.75" customHeight="1">
      <c r="C11355" s="101"/>
    </row>
    <row r="11356" spans="3:3" ht="12.75" customHeight="1">
      <c r="C11356" s="101"/>
    </row>
    <row r="11357" spans="3:3" ht="12.75" customHeight="1">
      <c r="C11357" s="101"/>
    </row>
    <row r="11358" spans="3:3" ht="12.75" customHeight="1">
      <c r="C11358" s="101"/>
    </row>
    <row r="11359" spans="3:3" ht="12.75" customHeight="1">
      <c r="C11359" s="101"/>
    </row>
    <row r="11360" spans="3:3" ht="12.75" customHeight="1">
      <c r="C11360" s="101"/>
    </row>
    <row r="11361" spans="3:3" ht="12.75" customHeight="1">
      <c r="C11361" s="101"/>
    </row>
    <row r="11362" spans="3:3" ht="12.75" customHeight="1">
      <c r="C11362" s="101"/>
    </row>
    <row r="11363" spans="3:3" ht="12.75" customHeight="1">
      <c r="C11363" s="101"/>
    </row>
    <row r="11364" spans="3:3" ht="12.75" customHeight="1">
      <c r="C11364" s="101"/>
    </row>
    <row r="11365" spans="3:3" ht="12.75" customHeight="1">
      <c r="C11365" s="101"/>
    </row>
    <row r="11366" spans="3:3" ht="12.75" customHeight="1">
      <c r="C11366" s="101"/>
    </row>
    <row r="11367" spans="3:3" ht="12.75" customHeight="1">
      <c r="C11367" s="101"/>
    </row>
    <row r="11368" spans="3:3" ht="12.75" customHeight="1">
      <c r="C11368" s="101"/>
    </row>
    <row r="11369" spans="3:3" ht="12.75" customHeight="1">
      <c r="C11369" s="101"/>
    </row>
    <row r="11370" spans="3:3" ht="12.75" customHeight="1">
      <c r="C11370" s="101"/>
    </row>
    <row r="11371" spans="3:3" ht="12.75" customHeight="1">
      <c r="C11371" s="101"/>
    </row>
    <row r="11372" spans="3:3" ht="12.75" customHeight="1">
      <c r="C11372" s="101"/>
    </row>
    <row r="11373" spans="3:3" ht="12.75" customHeight="1">
      <c r="C11373" s="101"/>
    </row>
    <row r="11374" spans="3:3" ht="12.75" customHeight="1">
      <c r="C11374" s="101"/>
    </row>
    <row r="11375" spans="3:3" ht="12.75" customHeight="1">
      <c r="C11375" s="101"/>
    </row>
    <row r="11376" spans="3:3" ht="12.75" customHeight="1">
      <c r="C11376" s="101"/>
    </row>
    <row r="11377" spans="3:3" ht="12.75" customHeight="1">
      <c r="C11377" s="101"/>
    </row>
    <row r="11378" spans="3:3" ht="12.75" customHeight="1">
      <c r="C11378" s="101"/>
    </row>
    <row r="11379" spans="3:3" ht="12.75" customHeight="1">
      <c r="C11379" s="101"/>
    </row>
    <row r="11380" spans="3:3" ht="12.75" customHeight="1">
      <c r="C11380" s="101"/>
    </row>
    <row r="11381" spans="3:3" ht="12.75" customHeight="1">
      <c r="C11381" s="101"/>
    </row>
    <row r="11382" spans="3:3" ht="12.75" customHeight="1">
      <c r="C11382" s="101"/>
    </row>
    <row r="11383" spans="3:3" ht="12.75" customHeight="1">
      <c r="C11383" s="101"/>
    </row>
    <row r="11384" spans="3:3" ht="12.75" customHeight="1">
      <c r="C11384" s="101"/>
    </row>
    <row r="11385" spans="3:3" ht="12.75" customHeight="1">
      <c r="C11385" s="101"/>
    </row>
    <row r="11386" spans="3:3" ht="12.75" customHeight="1">
      <c r="C11386" s="101"/>
    </row>
    <row r="11387" spans="3:3" ht="12.75" customHeight="1">
      <c r="C11387" s="101"/>
    </row>
    <row r="11388" spans="3:3" ht="12.75" customHeight="1">
      <c r="C11388" s="101"/>
    </row>
    <row r="11389" spans="3:3" ht="12.75" customHeight="1">
      <c r="C11389" s="101"/>
    </row>
    <row r="11390" spans="3:3" ht="12.75" customHeight="1">
      <c r="C11390" s="101"/>
    </row>
    <row r="11391" spans="3:3" ht="12.75" customHeight="1">
      <c r="C11391" s="101"/>
    </row>
    <row r="11392" spans="3:3" ht="12.75" customHeight="1">
      <c r="C11392" s="101"/>
    </row>
    <row r="11393" spans="3:3" ht="12.75" customHeight="1">
      <c r="C11393" s="101"/>
    </row>
    <row r="11394" spans="3:3" ht="12.75" customHeight="1">
      <c r="C11394" s="101"/>
    </row>
    <row r="11395" spans="3:3" ht="12.75" customHeight="1">
      <c r="C11395" s="101"/>
    </row>
    <row r="11396" spans="3:3" ht="12.75" customHeight="1">
      <c r="C11396" s="101"/>
    </row>
    <row r="11397" spans="3:3" ht="12.75" customHeight="1">
      <c r="C11397" s="101"/>
    </row>
    <row r="11398" spans="3:3" ht="12.75" customHeight="1">
      <c r="C11398" s="101"/>
    </row>
    <row r="11399" spans="3:3" ht="12.75" customHeight="1">
      <c r="C11399" s="101"/>
    </row>
    <row r="11400" spans="3:3" ht="12.75" customHeight="1">
      <c r="C11400" s="101"/>
    </row>
    <row r="11401" spans="3:3" ht="12.75" customHeight="1">
      <c r="C11401" s="101"/>
    </row>
    <row r="11402" spans="3:3" ht="12.75" customHeight="1">
      <c r="C11402" s="101"/>
    </row>
    <row r="11403" spans="3:3" ht="12.75" customHeight="1">
      <c r="C11403" s="101"/>
    </row>
    <row r="11404" spans="3:3" ht="12.75" customHeight="1">
      <c r="C11404" s="101"/>
    </row>
    <row r="11405" spans="3:3" ht="12.75" customHeight="1">
      <c r="C11405" s="101"/>
    </row>
    <row r="11406" spans="3:3" ht="12.75" customHeight="1">
      <c r="C11406" s="101"/>
    </row>
    <row r="11407" spans="3:3" ht="12.75" customHeight="1">
      <c r="C11407" s="101"/>
    </row>
    <row r="11408" spans="3:3" ht="12.75" customHeight="1">
      <c r="C11408" s="101"/>
    </row>
    <row r="11409" spans="3:3" ht="12.75" customHeight="1">
      <c r="C11409" s="101"/>
    </row>
    <row r="11410" spans="3:3" ht="12.75" customHeight="1">
      <c r="C11410" s="101"/>
    </row>
    <row r="11411" spans="3:3" ht="12.75" customHeight="1">
      <c r="C11411" s="101"/>
    </row>
    <row r="11412" spans="3:3" ht="12.75" customHeight="1">
      <c r="C11412" s="101"/>
    </row>
    <row r="11413" spans="3:3" ht="12.75" customHeight="1">
      <c r="C11413" s="101"/>
    </row>
    <row r="11414" spans="3:3" ht="12.75" customHeight="1">
      <c r="C11414" s="101"/>
    </row>
    <row r="11415" spans="3:3" ht="12.75" customHeight="1">
      <c r="C11415" s="101"/>
    </row>
    <row r="11416" spans="3:3" ht="12.75" customHeight="1">
      <c r="C11416" s="101"/>
    </row>
    <row r="11417" spans="3:3" ht="12.75" customHeight="1">
      <c r="C11417" s="101"/>
    </row>
    <row r="11418" spans="3:3" ht="12.75" customHeight="1">
      <c r="C11418" s="101"/>
    </row>
    <row r="11419" spans="3:3" ht="12.75" customHeight="1">
      <c r="C11419" s="101"/>
    </row>
    <row r="11420" spans="3:3" ht="12.75" customHeight="1">
      <c r="C11420" s="101"/>
    </row>
    <row r="11421" spans="3:3" ht="12.75" customHeight="1">
      <c r="C11421" s="101"/>
    </row>
    <row r="11422" spans="3:3" ht="12.75" customHeight="1">
      <c r="C11422" s="101"/>
    </row>
    <row r="11423" spans="3:3" ht="12.75" customHeight="1">
      <c r="C11423" s="101"/>
    </row>
    <row r="11424" spans="3:3" ht="12.75" customHeight="1">
      <c r="C11424" s="101"/>
    </row>
    <row r="11425" spans="3:3" ht="12.75" customHeight="1">
      <c r="C11425" s="101"/>
    </row>
    <row r="11426" spans="3:3" ht="12.75" customHeight="1">
      <c r="C11426" s="101"/>
    </row>
    <row r="11427" spans="3:3" ht="12.75" customHeight="1">
      <c r="C11427" s="101"/>
    </row>
    <row r="11428" spans="3:3" ht="12.75" customHeight="1">
      <c r="C11428" s="101"/>
    </row>
    <row r="11429" spans="3:3" ht="12.75" customHeight="1">
      <c r="C11429" s="101"/>
    </row>
    <row r="11430" spans="3:3" ht="12.75" customHeight="1">
      <c r="C11430" s="101"/>
    </row>
    <row r="11431" spans="3:3" ht="12.75" customHeight="1">
      <c r="C11431" s="101"/>
    </row>
    <row r="11432" spans="3:3" ht="12.75" customHeight="1">
      <c r="C11432" s="101"/>
    </row>
    <row r="11433" spans="3:3" ht="12.75" customHeight="1">
      <c r="C11433" s="101"/>
    </row>
    <row r="11434" spans="3:3" ht="12.75" customHeight="1">
      <c r="C11434" s="101"/>
    </row>
    <row r="11435" spans="3:3" ht="12.75" customHeight="1">
      <c r="C11435" s="101"/>
    </row>
    <row r="11436" spans="3:3" ht="12.75" customHeight="1">
      <c r="C11436" s="101"/>
    </row>
    <row r="11437" spans="3:3" ht="12.75" customHeight="1">
      <c r="C11437" s="101"/>
    </row>
    <row r="11438" spans="3:3" ht="12.75" customHeight="1">
      <c r="C11438" s="101"/>
    </row>
    <row r="11439" spans="3:3" ht="12.75" customHeight="1">
      <c r="C11439" s="101"/>
    </row>
    <row r="11440" spans="3:3" ht="12.75" customHeight="1">
      <c r="C11440" s="101"/>
    </row>
    <row r="11441" spans="3:3" ht="12.75" customHeight="1">
      <c r="C11441" s="101"/>
    </row>
    <row r="11442" spans="3:3" ht="12.75" customHeight="1">
      <c r="C11442" s="101"/>
    </row>
    <row r="11443" spans="3:3" ht="12.75" customHeight="1">
      <c r="C11443" s="101"/>
    </row>
    <row r="11444" spans="3:3" ht="12.75" customHeight="1">
      <c r="C11444" s="101"/>
    </row>
    <row r="11445" spans="3:3" ht="12.75" customHeight="1">
      <c r="C11445" s="101"/>
    </row>
    <row r="11446" spans="3:3" ht="12.75" customHeight="1">
      <c r="C11446" s="101"/>
    </row>
    <row r="11447" spans="3:3" ht="12.75" customHeight="1">
      <c r="C11447" s="101"/>
    </row>
    <row r="11448" spans="3:3" ht="12.75" customHeight="1">
      <c r="C11448" s="101"/>
    </row>
    <row r="11449" spans="3:3" ht="12.75" customHeight="1">
      <c r="C11449" s="101"/>
    </row>
    <row r="11450" spans="3:3" ht="12.75" customHeight="1">
      <c r="C11450" s="101"/>
    </row>
    <row r="11451" spans="3:3" ht="12.75" customHeight="1">
      <c r="C11451" s="101"/>
    </row>
    <row r="11452" spans="3:3" ht="12.75" customHeight="1">
      <c r="C11452" s="101"/>
    </row>
    <row r="11453" spans="3:3" ht="12.75" customHeight="1">
      <c r="C11453" s="101"/>
    </row>
    <row r="11454" spans="3:3" ht="12.75" customHeight="1">
      <c r="C11454" s="101"/>
    </row>
    <row r="11455" spans="3:3" ht="12.75" customHeight="1">
      <c r="C11455" s="101"/>
    </row>
    <row r="11456" spans="3:3" ht="12.75" customHeight="1">
      <c r="C11456" s="101"/>
    </row>
    <row r="11457" spans="3:3" ht="12.75" customHeight="1">
      <c r="C11457" s="101"/>
    </row>
    <row r="11458" spans="3:3" ht="12.75" customHeight="1">
      <c r="C11458" s="101"/>
    </row>
    <row r="11459" spans="3:3" ht="12.75" customHeight="1">
      <c r="C11459" s="101"/>
    </row>
    <row r="11460" spans="3:3" ht="12.75" customHeight="1">
      <c r="C11460" s="101"/>
    </row>
    <row r="11461" spans="3:3" ht="12.75" customHeight="1">
      <c r="C11461" s="101"/>
    </row>
    <row r="11462" spans="3:3" ht="12.75" customHeight="1">
      <c r="C11462" s="101"/>
    </row>
    <row r="11463" spans="3:3" ht="12.75" customHeight="1">
      <c r="C11463" s="101"/>
    </row>
    <row r="11464" spans="3:3" ht="12.75" customHeight="1">
      <c r="C11464" s="101"/>
    </row>
    <row r="11465" spans="3:3" ht="12.75" customHeight="1">
      <c r="C11465" s="101"/>
    </row>
    <row r="11466" spans="3:3" ht="12.75" customHeight="1">
      <c r="C11466" s="101"/>
    </row>
    <row r="11467" spans="3:3" ht="12.75" customHeight="1">
      <c r="C11467" s="101"/>
    </row>
    <row r="11468" spans="3:3" ht="12.75" customHeight="1">
      <c r="C11468" s="101"/>
    </row>
    <row r="11469" spans="3:3" ht="12.75" customHeight="1">
      <c r="C11469" s="101"/>
    </row>
    <row r="11470" spans="3:3" ht="12.75" customHeight="1">
      <c r="C11470" s="101"/>
    </row>
    <row r="11471" spans="3:3" ht="12.75" customHeight="1">
      <c r="C11471" s="101"/>
    </row>
    <row r="11472" spans="3:3" ht="12.75" customHeight="1">
      <c r="C11472" s="101"/>
    </row>
    <row r="11473" spans="3:3" ht="12.75" customHeight="1">
      <c r="C11473" s="101"/>
    </row>
    <row r="11474" spans="3:3" ht="12.75" customHeight="1">
      <c r="C11474" s="101"/>
    </row>
    <row r="11475" spans="3:3" ht="12.75" customHeight="1">
      <c r="C11475" s="101"/>
    </row>
    <row r="11476" spans="3:3" ht="12.75" customHeight="1">
      <c r="C11476" s="101"/>
    </row>
    <row r="11477" spans="3:3" ht="12.75" customHeight="1">
      <c r="C11477" s="101"/>
    </row>
    <row r="11478" spans="3:3" ht="12.75" customHeight="1">
      <c r="C11478" s="101"/>
    </row>
    <row r="11479" spans="3:3" ht="12.75" customHeight="1">
      <c r="C11479" s="101"/>
    </row>
    <row r="11480" spans="3:3" ht="12.75" customHeight="1">
      <c r="C11480" s="101"/>
    </row>
    <row r="11481" spans="3:3" ht="12.75" customHeight="1">
      <c r="C11481" s="101"/>
    </row>
    <row r="11482" spans="3:3" ht="12.75" customHeight="1">
      <c r="C11482" s="101"/>
    </row>
    <row r="11483" spans="3:3" ht="12.75" customHeight="1">
      <c r="C11483" s="101"/>
    </row>
    <row r="11484" spans="3:3" ht="12.75" customHeight="1">
      <c r="C11484" s="101"/>
    </row>
    <row r="11485" spans="3:3" ht="12.75" customHeight="1">
      <c r="C11485" s="101"/>
    </row>
    <row r="11486" spans="3:3" ht="12.75" customHeight="1">
      <c r="C11486" s="101"/>
    </row>
    <row r="11487" spans="3:3" ht="12.75" customHeight="1">
      <c r="C11487" s="101"/>
    </row>
    <row r="11488" spans="3:3" ht="12.75" customHeight="1">
      <c r="C11488" s="101"/>
    </row>
    <row r="11489" spans="3:3" ht="12.75" customHeight="1">
      <c r="C11489" s="101"/>
    </row>
    <row r="11490" spans="3:3" ht="12.75" customHeight="1">
      <c r="C11490" s="101"/>
    </row>
    <row r="11491" spans="3:3" ht="12.75" customHeight="1">
      <c r="C11491" s="101"/>
    </row>
    <row r="11492" spans="3:3" ht="12.75" customHeight="1">
      <c r="C11492" s="101"/>
    </row>
    <row r="11493" spans="3:3" ht="12.75" customHeight="1">
      <c r="C11493" s="101"/>
    </row>
    <row r="11494" spans="3:3" ht="12.75" customHeight="1">
      <c r="C11494" s="101"/>
    </row>
    <row r="11495" spans="3:3" ht="12.75" customHeight="1">
      <c r="C11495" s="101"/>
    </row>
    <row r="11496" spans="3:3" ht="12.75" customHeight="1">
      <c r="C11496" s="101"/>
    </row>
    <row r="11497" spans="3:3" ht="12.75" customHeight="1">
      <c r="C11497" s="101"/>
    </row>
    <row r="11498" spans="3:3" ht="12.75" customHeight="1">
      <c r="C11498" s="101"/>
    </row>
    <row r="11499" spans="3:3" ht="12.75" customHeight="1">
      <c r="C11499" s="101"/>
    </row>
    <row r="11500" spans="3:3" ht="12.75" customHeight="1">
      <c r="C11500" s="101"/>
    </row>
    <row r="11501" spans="3:3" ht="12.75" customHeight="1">
      <c r="C11501" s="101"/>
    </row>
    <row r="11502" spans="3:3" ht="12.75" customHeight="1">
      <c r="C11502" s="101"/>
    </row>
    <row r="11503" spans="3:3" ht="12.75" customHeight="1">
      <c r="C11503" s="101"/>
    </row>
    <row r="11504" spans="3:3" ht="12.75" customHeight="1">
      <c r="C11504" s="101"/>
    </row>
    <row r="11505" spans="3:3" ht="12.75" customHeight="1">
      <c r="C11505" s="101"/>
    </row>
    <row r="11506" spans="3:3" ht="12.75" customHeight="1">
      <c r="C11506" s="101"/>
    </row>
    <row r="11507" spans="3:3" ht="12.75" customHeight="1">
      <c r="C11507" s="101"/>
    </row>
    <row r="11508" spans="3:3" ht="12.75" customHeight="1">
      <c r="C11508" s="101"/>
    </row>
    <row r="11509" spans="3:3" ht="12.75" customHeight="1">
      <c r="C11509" s="101"/>
    </row>
    <row r="11510" spans="3:3" ht="12.75" customHeight="1">
      <c r="C11510" s="101"/>
    </row>
    <row r="11511" spans="3:3" ht="12.75" customHeight="1">
      <c r="C11511" s="101"/>
    </row>
    <row r="11512" spans="3:3" ht="12.75" customHeight="1">
      <c r="C11512" s="101"/>
    </row>
    <row r="11513" spans="3:3" ht="12.75" customHeight="1">
      <c r="C11513" s="101"/>
    </row>
    <row r="11514" spans="3:3" ht="12.75" customHeight="1">
      <c r="C11514" s="101"/>
    </row>
    <row r="11515" spans="3:3" ht="12.75" customHeight="1">
      <c r="C11515" s="101"/>
    </row>
    <row r="11516" spans="3:3" ht="12.75" customHeight="1">
      <c r="C11516" s="101"/>
    </row>
    <row r="11517" spans="3:3" ht="12.75" customHeight="1">
      <c r="C11517" s="101"/>
    </row>
    <row r="11518" spans="3:3" ht="12.75" customHeight="1">
      <c r="C11518" s="101"/>
    </row>
    <row r="11519" spans="3:3" ht="12.75" customHeight="1">
      <c r="C11519" s="101"/>
    </row>
    <row r="11520" spans="3:3" ht="12.75" customHeight="1">
      <c r="C11520" s="101"/>
    </row>
    <row r="11521" spans="3:3" ht="12.75" customHeight="1">
      <c r="C11521" s="101"/>
    </row>
    <row r="11522" spans="3:3" ht="12.75" customHeight="1">
      <c r="C11522" s="101"/>
    </row>
    <row r="11523" spans="3:3" ht="12.75" customHeight="1">
      <c r="C11523" s="101"/>
    </row>
    <row r="11524" spans="3:3" ht="12.75" customHeight="1">
      <c r="C11524" s="101"/>
    </row>
    <row r="11525" spans="3:3" ht="12.75" customHeight="1">
      <c r="C11525" s="101"/>
    </row>
    <row r="11526" spans="3:3" ht="12.75" customHeight="1">
      <c r="C11526" s="101"/>
    </row>
    <row r="11527" spans="3:3" ht="12.75" customHeight="1">
      <c r="C11527" s="101"/>
    </row>
    <row r="11528" spans="3:3" ht="12.75" customHeight="1">
      <c r="C11528" s="101"/>
    </row>
    <row r="11529" spans="3:3" ht="12.75" customHeight="1">
      <c r="C11529" s="101"/>
    </row>
    <row r="11530" spans="3:3" ht="12.75" customHeight="1">
      <c r="C11530" s="101"/>
    </row>
    <row r="11531" spans="3:3" ht="12.75" customHeight="1">
      <c r="C11531" s="101"/>
    </row>
    <row r="11532" spans="3:3" ht="12.75" customHeight="1">
      <c r="C11532" s="101"/>
    </row>
    <row r="11533" spans="3:3" ht="12.75" customHeight="1">
      <c r="C11533" s="101"/>
    </row>
    <row r="11534" spans="3:3" ht="12.75" customHeight="1">
      <c r="C11534" s="101"/>
    </row>
    <row r="11535" spans="3:3" ht="12.75" customHeight="1">
      <c r="C11535" s="101"/>
    </row>
    <row r="11536" spans="3:3" ht="12.75" customHeight="1">
      <c r="C11536" s="101"/>
    </row>
    <row r="11537" spans="3:3" ht="12.75" customHeight="1">
      <c r="C11537" s="101"/>
    </row>
    <row r="11538" spans="3:3" ht="12.75" customHeight="1">
      <c r="C11538" s="101"/>
    </row>
    <row r="11539" spans="3:3" ht="12.75" customHeight="1">
      <c r="C11539" s="101"/>
    </row>
    <row r="11540" spans="3:3" ht="12.75" customHeight="1">
      <c r="C11540" s="101"/>
    </row>
    <row r="11541" spans="3:3" ht="12.75" customHeight="1">
      <c r="C11541" s="101"/>
    </row>
    <row r="11542" spans="3:3" ht="12.75" customHeight="1">
      <c r="C11542" s="101"/>
    </row>
    <row r="11543" spans="3:3" ht="12.75" customHeight="1">
      <c r="C11543" s="101"/>
    </row>
    <row r="11544" spans="3:3" ht="12.75" customHeight="1">
      <c r="C11544" s="101"/>
    </row>
    <row r="11545" spans="3:3" ht="12.75" customHeight="1">
      <c r="C11545" s="101"/>
    </row>
    <row r="11546" spans="3:3" ht="12.75" customHeight="1">
      <c r="C11546" s="101"/>
    </row>
    <row r="11547" spans="3:3" ht="12.75" customHeight="1">
      <c r="C11547" s="101"/>
    </row>
    <row r="11548" spans="3:3" ht="12.75" customHeight="1">
      <c r="C11548" s="101"/>
    </row>
    <row r="11549" spans="3:3" ht="12.75" customHeight="1">
      <c r="C11549" s="101"/>
    </row>
    <row r="11550" spans="3:3" ht="12.75" customHeight="1">
      <c r="C11550" s="101"/>
    </row>
    <row r="11551" spans="3:3" ht="12.75" customHeight="1">
      <c r="C11551" s="101"/>
    </row>
    <row r="11552" spans="3:3" ht="12.75" customHeight="1">
      <c r="C11552" s="101"/>
    </row>
    <row r="11553" spans="3:3" ht="12.75" customHeight="1">
      <c r="C11553" s="101"/>
    </row>
    <row r="11554" spans="3:3" ht="12.75" customHeight="1">
      <c r="C11554" s="101"/>
    </row>
    <row r="11555" spans="3:3" ht="12.75" customHeight="1">
      <c r="C11555" s="101"/>
    </row>
    <row r="11556" spans="3:3" ht="12.75" customHeight="1">
      <c r="C11556" s="101"/>
    </row>
    <row r="11557" spans="3:3" ht="12.75" customHeight="1">
      <c r="C11557" s="101"/>
    </row>
    <row r="11558" spans="3:3" ht="12.75" customHeight="1">
      <c r="C11558" s="101"/>
    </row>
    <row r="11559" spans="3:3" ht="12.75" customHeight="1">
      <c r="C11559" s="101"/>
    </row>
    <row r="11560" spans="3:3" ht="12.75" customHeight="1">
      <c r="C11560" s="101"/>
    </row>
    <row r="11561" spans="3:3" ht="12.75" customHeight="1">
      <c r="C11561" s="101"/>
    </row>
    <row r="11562" spans="3:3" ht="12.75" customHeight="1">
      <c r="C11562" s="101"/>
    </row>
    <row r="11563" spans="3:3" ht="12.75" customHeight="1">
      <c r="C11563" s="101"/>
    </row>
    <row r="11564" spans="3:3" ht="12.75" customHeight="1">
      <c r="C11564" s="101"/>
    </row>
    <row r="11565" spans="3:3" ht="12.75" customHeight="1">
      <c r="C11565" s="101"/>
    </row>
    <row r="11566" spans="3:3" ht="12.75" customHeight="1">
      <c r="C11566" s="101"/>
    </row>
    <row r="11567" spans="3:3" ht="12.75" customHeight="1">
      <c r="C11567" s="101"/>
    </row>
    <row r="11568" spans="3:3" ht="12.75" customHeight="1">
      <c r="C11568" s="101"/>
    </row>
    <row r="11569" spans="3:3" ht="12.75" customHeight="1">
      <c r="C11569" s="101"/>
    </row>
    <row r="11570" spans="3:3" ht="12.75" customHeight="1">
      <c r="C11570" s="101"/>
    </row>
    <row r="11571" spans="3:3" ht="12.75" customHeight="1">
      <c r="C11571" s="101"/>
    </row>
    <row r="11572" spans="3:3" ht="12.75" customHeight="1">
      <c r="C11572" s="101"/>
    </row>
    <row r="11573" spans="3:3" ht="12.75" customHeight="1">
      <c r="C11573" s="101"/>
    </row>
    <row r="11574" spans="3:3" ht="12.75" customHeight="1">
      <c r="C11574" s="101"/>
    </row>
    <row r="11575" spans="3:3" ht="12.75" customHeight="1">
      <c r="C11575" s="101"/>
    </row>
    <row r="11576" spans="3:3" ht="12.75" customHeight="1">
      <c r="C11576" s="101"/>
    </row>
    <row r="11577" spans="3:3" ht="12.75" customHeight="1">
      <c r="C11577" s="101"/>
    </row>
    <row r="11578" spans="3:3" ht="12.75" customHeight="1">
      <c r="C11578" s="101"/>
    </row>
    <row r="11579" spans="3:3" ht="12.75" customHeight="1">
      <c r="C11579" s="101"/>
    </row>
    <row r="11580" spans="3:3" ht="12.75" customHeight="1">
      <c r="C11580" s="101"/>
    </row>
    <row r="11581" spans="3:3" ht="12.75" customHeight="1">
      <c r="C11581" s="101"/>
    </row>
    <row r="11582" spans="3:3" ht="12.75" customHeight="1">
      <c r="C11582" s="101"/>
    </row>
    <row r="11583" spans="3:3" ht="12.75" customHeight="1">
      <c r="C11583" s="101"/>
    </row>
    <row r="11584" spans="3:3" ht="12.75" customHeight="1">
      <c r="C11584" s="101"/>
    </row>
    <row r="11585" spans="3:3" ht="12.75" customHeight="1">
      <c r="C11585" s="101"/>
    </row>
    <row r="11586" spans="3:3" ht="12.75" customHeight="1">
      <c r="C11586" s="101"/>
    </row>
    <row r="11587" spans="3:3" ht="12.75" customHeight="1">
      <c r="C11587" s="101"/>
    </row>
    <row r="11588" spans="3:3" ht="12.75" customHeight="1">
      <c r="C11588" s="101"/>
    </row>
    <row r="11589" spans="3:3" ht="12.75" customHeight="1">
      <c r="C11589" s="101"/>
    </row>
    <row r="11590" spans="3:3" ht="12.75" customHeight="1">
      <c r="C11590" s="101"/>
    </row>
    <row r="11591" spans="3:3" ht="12.75" customHeight="1">
      <c r="C11591" s="101"/>
    </row>
    <row r="11592" spans="3:3" ht="12.75" customHeight="1">
      <c r="C11592" s="101"/>
    </row>
    <row r="11593" spans="3:3" ht="12.75" customHeight="1">
      <c r="C11593" s="101"/>
    </row>
    <row r="11594" spans="3:3" ht="12.75" customHeight="1">
      <c r="C11594" s="101"/>
    </row>
    <row r="11595" spans="3:3" ht="12.75" customHeight="1">
      <c r="C11595" s="101"/>
    </row>
    <row r="11596" spans="3:3" ht="12.75" customHeight="1">
      <c r="C11596" s="101"/>
    </row>
    <row r="11597" spans="3:3" ht="12.75" customHeight="1">
      <c r="C11597" s="101"/>
    </row>
    <row r="11598" spans="3:3" ht="12.75" customHeight="1">
      <c r="C11598" s="101"/>
    </row>
    <row r="11599" spans="3:3" ht="12.75" customHeight="1">
      <c r="C11599" s="101"/>
    </row>
    <row r="11600" spans="3:3" ht="12.75" customHeight="1">
      <c r="C11600" s="101"/>
    </row>
    <row r="11601" spans="3:3" ht="12.75" customHeight="1">
      <c r="C11601" s="101"/>
    </row>
    <row r="11602" spans="3:3" ht="12.75" customHeight="1">
      <c r="C11602" s="101"/>
    </row>
    <row r="11603" spans="3:3" ht="12.75" customHeight="1">
      <c r="C11603" s="101"/>
    </row>
    <row r="11604" spans="3:3" ht="12.75" customHeight="1">
      <c r="C11604" s="101"/>
    </row>
    <row r="11605" spans="3:3" ht="12.75" customHeight="1">
      <c r="C11605" s="101"/>
    </row>
    <row r="11606" spans="3:3" ht="12.75" customHeight="1">
      <c r="C11606" s="101"/>
    </row>
    <row r="11607" spans="3:3" ht="12.75" customHeight="1">
      <c r="C11607" s="101"/>
    </row>
    <row r="11608" spans="3:3" ht="12.75" customHeight="1">
      <c r="C11608" s="101"/>
    </row>
    <row r="11609" spans="3:3" ht="12.75" customHeight="1">
      <c r="C11609" s="101"/>
    </row>
    <row r="11610" spans="3:3" ht="12.75" customHeight="1">
      <c r="C11610" s="101"/>
    </row>
    <row r="11611" spans="3:3" ht="12.75" customHeight="1">
      <c r="C11611" s="101"/>
    </row>
    <row r="11612" spans="3:3" ht="12.75" customHeight="1">
      <c r="C11612" s="101"/>
    </row>
    <row r="11613" spans="3:3" ht="12.75" customHeight="1">
      <c r="C11613" s="101"/>
    </row>
    <row r="11614" spans="3:3" ht="12.75" customHeight="1">
      <c r="C11614" s="101"/>
    </row>
    <row r="11615" spans="3:3" ht="12.75" customHeight="1">
      <c r="C11615" s="101"/>
    </row>
    <row r="11616" spans="3:3" ht="12.75" customHeight="1">
      <c r="C11616" s="101"/>
    </row>
    <row r="11617" spans="3:3" ht="12.75" customHeight="1">
      <c r="C11617" s="101"/>
    </row>
    <row r="11618" spans="3:3" ht="12.75" customHeight="1">
      <c r="C11618" s="101"/>
    </row>
    <row r="11619" spans="3:3" ht="12.75" customHeight="1">
      <c r="C11619" s="101"/>
    </row>
    <row r="11620" spans="3:3" ht="12.75" customHeight="1">
      <c r="C11620" s="101"/>
    </row>
    <row r="11621" spans="3:3" ht="12.75" customHeight="1">
      <c r="C11621" s="101"/>
    </row>
    <row r="11622" spans="3:3" ht="12.75" customHeight="1">
      <c r="C11622" s="101"/>
    </row>
    <row r="11623" spans="3:3" ht="12.75" customHeight="1">
      <c r="C11623" s="101"/>
    </row>
    <row r="11624" spans="3:3" ht="12.75" customHeight="1">
      <c r="C11624" s="101"/>
    </row>
    <row r="11625" spans="3:3" ht="12.75" customHeight="1">
      <c r="C11625" s="101"/>
    </row>
    <row r="11626" spans="3:3" ht="12.75" customHeight="1">
      <c r="C11626" s="101"/>
    </row>
    <row r="11627" spans="3:3" ht="12.75" customHeight="1">
      <c r="C11627" s="101"/>
    </row>
    <row r="11628" spans="3:3" ht="12.75" customHeight="1">
      <c r="C11628" s="101"/>
    </row>
    <row r="11629" spans="3:3" ht="12.75" customHeight="1">
      <c r="C11629" s="101"/>
    </row>
    <row r="11630" spans="3:3" ht="12.75" customHeight="1">
      <c r="C11630" s="101"/>
    </row>
    <row r="11631" spans="3:3" ht="12.75" customHeight="1">
      <c r="C11631" s="101"/>
    </row>
    <row r="11632" spans="3:3" ht="12.75" customHeight="1">
      <c r="C11632" s="101"/>
    </row>
    <row r="11633" spans="3:3" ht="12.75" customHeight="1">
      <c r="C11633" s="101"/>
    </row>
    <row r="11634" spans="3:3" ht="12.75" customHeight="1">
      <c r="C11634" s="101"/>
    </row>
    <row r="11635" spans="3:3" ht="12.75" customHeight="1">
      <c r="C11635" s="101"/>
    </row>
    <row r="11636" spans="3:3" ht="12.75" customHeight="1">
      <c r="C11636" s="101"/>
    </row>
    <row r="11637" spans="3:3" ht="12.75" customHeight="1">
      <c r="C11637" s="101"/>
    </row>
    <row r="11638" spans="3:3" ht="12.75" customHeight="1">
      <c r="C11638" s="101"/>
    </row>
    <row r="11639" spans="3:3" ht="12.75" customHeight="1">
      <c r="C11639" s="101"/>
    </row>
    <row r="11640" spans="3:3" ht="12.75" customHeight="1">
      <c r="C11640" s="101"/>
    </row>
    <row r="11641" spans="3:3" ht="12.75" customHeight="1">
      <c r="C11641" s="101"/>
    </row>
    <row r="11642" spans="3:3" ht="12.75" customHeight="1">
      <c r="C11642" s="101"/>
    </row>
    <row r="11643" spans="3:3" ht="12.75" customHeight="1">
      <c r="C11643" s="101"/>
    </row>
    <row r="11644" spans="3:3" ht="12.75" customHeight="1">
      <c r="C11644" s="101"/>
    </row>
    <row r="11645" spans="3:3" ht="12.75" customHeight="1">
      <c r="C11645" s="101"/>
    </row>
    <row r="11646" spans="3:3" ht="12.75" customHeight="1">
      <c r="C11646" s="101"/>
    </row>
    <row r="11647" spans="3:3" ht="12.75" customHeight="1">
      <c r="C11647" s="101"/>
    </row>
    <row r="11648" spans="3:3" ht="12.75" customHeight="1">
      <c r="C11648" s="101"/>
    </row>
    <row r="11649" spans="3:3" ht="12.75" customHeight="1">
      <c r="C11649" s="101"/>
    </row>
    <row r="11650" spans="3:3" ht="12.75" customHeight="1">
      <c r="C11650" s="101"/>
    </row>
    <row r="11651" spans="3:3" ht="12.75" customHeight="1">
      <c r="C11651" s="101"/>
    </row>
    <row r="11652" spans="3:3" ht="12.75" customHeight="1">
      <c r="C11652" s="101"/>
    </row>
    <row r="11653" spans="3:3" ht="12.75" customHeight="1">
      <c r="C11653" s="101"/>
    </row>
    <row r="11654" spans="3:3" ht="12.75" customHeight="1">
      <c r="C11654" s="101"/>
    </row>
    <row r="11655" spans="3:3" ht="12.75" customHeight="1">
      <c r="C11655" s="101"/>
    </row>
    <row r="11656" spans="3:3" ht="12.75" customHeight="1">
      <c r="C11656" s="101"/>
    </row>
    <row r="11657" spans="3:3" ht="12.75" customHeight="1">
      <c r="C11657" s="101"/>
    </row>
    <row r="11658" spans="3:3" ht="12.75" customHeight="1">
      <c r="C11658" s="101"/>
    </row>
    <row r="11659" spans="3:3" ht="12.75" customHeight="1">
      <c r="C11659" s="101"/>
    </row>
    <row r="11660" spans="3:3" ht="12.75" customHeight="1">
      <c r="C11660" s="101"/>
    </row>
    <row r="11661" spans="3:3" ht="12.75" customHeight="1">
      <c r="C11661" s="101"/>
    </row>
    <row r="11662" spans="3:3" ht="12.75" customHeight="1">
      <c r="C11662" s="101"/>
    </row>
    <row r="11663" spans="3:3" ht="12.75" customHeight="1">
      <c r="C11663" s="101"/>
    </row>
    <row r="11664" spans="3:3" ht="12.75" customHeight="1">
      <c r="C11664" s="101"/>
    </row>
    <row r="11665" spans="3:3" ht="12.75" customHeight="1">
      <c r="C11665" s="101"/>
    </row>
    <row r="11666" spans="3:3" ht="12.75" customHeight="1">
      <c r="C11666" s="101"/>
    </row>
    <row r="11667" spans="3:3" ht="12.75" customHeight="1">
      <c r="C11667" s="101"/>
    </row>
    <row r="11668" spans="3:3" ht="12.75" customHeight="1">
      <c r="C11668" s="101"/>
    </row>
    <row r="11669" spans="3:3" ht="12.75" customHeight="1">
      <c r="C11669" s="101"/>
    </row>
    <row r="11670" spans="3:3" ht="12.75" customHeight="1">
      <c r="C11670" s="101"/>
    </row>
    <row r="11671" spans="3:3" ht="12.75" customHeight="1">
      <c r="C11671" s="101"/>
    </row>
    <row r="11672" spans="3:3" ht="12.75" customHeight="1">
      <c r="C11672" s="101"/>
    </row>
    <row r="11673" spans="3:3" ht="12.75" customHeight="1">
      <c r="C11673" s="101"/>
    </row>
    <row r="11674" spans="3:3" ht="12.75" customHeight="1">
      <c r="C11674" s="101"/>
    </row>
    <row r="11675" spans="3:3" ht="12.75" customHeight="1">
      <c r="C11675" s="101"/>
    </row>
    <row r="11676" spans="3:3" ht="12.75" customHeight="1">
      <c r="C11676" s="101"/>
    </row>
    <row r="11677" spans="3:3" ht="12.75" customHeight="1">
      <c r="C11677" s="101"/>
    </row>
    <row r="11678" spans="3:3" ht="12.75" customHeight="1">
      <c r="C11678" s="101"/>
    </row>
    <row r="11679" spans="3:3" ht="12.75" customHeight="1">
      <c r="C11679" s="101"/>
    </row>
    <row r="11680" spans="3:3" ht="12.75" customHeight="1">
      <c r="C11680" s="101"/>
    </row>
    <row r="11681" spans="3:3" ht="12.75" customHeight="1">
      <c r="C11681" s="101"/>
    </row>
    <row r="11682" spans="3:3" ht="12.75" customHeight="1">
      <c r="C11682" s="101"/>
    </row>
    <row r="11683" spans="3:3" ht="12.75" customHeight="1">
      <c r="C11683" s="101"/>
    </row>
    <row r="11684" spans="3:3" ht="12.75" customHeight="1">
      <c r="C11684" s="101"/>
    </row>
    <row r="11685" spans="3:3" ht="12.75" customHeight="1">
      <c r="C11685" s="101"/>
    </row>
    <row r="11686" spans="3:3" ht="12.75" customHeight="1">
      <c r="C11686" s="101"/>
    </row>
    <row r="11687" spans="3:3" ht="12.75" customHeight="1">
      <c r="C11687" s="101"/>
    </row>
    <row r="11688" spans="3:3" ht="12.75" customHeight="1">
      <c r="C11688" s="101"/>
    </row>
    <row r="11689" spans="3:3" ht="12.75" customHeight="1">
      <c r="C11689" s="101"/>
    </row>
    <row r="11690" spans="3:3" ht="12.75" customHeight="1">
      <c r="C11690" s="101"/>
    </row>
    <row r="11691" spans="3:3" ht="12.75" customHeight="1">
      <c r="C11691" s="101"/>
    </row>
    <row r="11692" spans="3:3" ht="12.75" customHeight="1">
      <c r="C11692" s="101"/>
    </row>
    <row r="11693" spans="3:3" ht="12.75" customHeight="1">
      <c r="C11693" s="101"/>
    </row>
    <row r="11694" spans="3:3" ht="12.75" customHeight="1">
      <c r="C11694" s="101"/>
    </row>
    <row r="11695" spans="3:3" ht="12.75" customHeight="1">
      <c r="C11695" s="101"/>
    </row>
    <row r="11696" spans="3:3" ht="12.75" customHeight="1">
      <c r="C11696" s="101"/>
    </row>
    <row r="11697" spans="3:3" ht="12.75" customHeight="1">
      <c r="C11697" s="101"/>
    </row>
    <row r="11698" spans="3:3" ht="12.75" customHeight="1">
      <c r="C11698" s="101"/>
    </row>
    <row r="11699" spans="3:3" ht="12.75" customHeight="1">
      <c r="C11699" s="101"/>
    </row>
    <row r="11700" spans="3:3" ht="12.75" customHeight="1">
      <c r="C11700" s="101"/>
    </row>
    <row r="11701" spans="3:3" ht="12.75" customHeight="1">
      <c r="C11701" s="101"/>
    </row>
    <row r="11702" spans="3:3" ht="12.75" customHeight="1">
      <c r="C11702" s="101"/>
    </row>
    <row r="11703" spans="3:3" ht="12.75" customHeight="1">
      <c r="C11703" s="101"/>
    </row>
    <row r="11704" spans="3:3" ht="12.75" customHeight="1">
      <c r="C11704" s="101"/>
    </row>
    <row r="11705" spans="3:3" ht="12.75" customHeight="1">
      <c r="C11705" s="101"/>
    </row>
    <row r="11706" spans="3:3" ht="12.75" customHeight="1">
      <c r="C11706" s="101"/>
    </row>
    <row r="11707" spans="3:3" ht="12.75" customHeight="1">
      <c r="C11707" s="101"/>
    </row>
    <row r="11708" spans="3:3" ht="12.75" customHeight="1">
      <c r="C11708" s="101"/>
    </row>
    <row r="11709" spans="3:3" ht="12.75" customHeight="1">
      <c r="C11709" s="101"/>
    </row>
    <row r="11710" spans="3:3" ht="12.75" customHeight="1">
      <c r="C11710" s="101"/>
    </row>
    <row r="11711" spans="3:3" ht="12.75" customHeight="1">
      <c r="C11711" s="101"/>
    </row>
    <row r="11712" spans="3:3" ht="12.75" customHeight="1">
      <c r="C11712" s="101"/>
    </row>
    <row r="11713" spans="3:3" ht="12.75" customHeight="1">
      <c r="C11713" s="101"/>
    </row>
    <row r="11714" spans="3:3" ht="12.75" customHeight="1">
      <c r="C11714" s="101"/>
    </row>
    <row r="11715" spans="3:3" ht="12.75" customHeight="1">
      <c r="C11715" s="101"/>
    </row>
    <row r="11716" spans="3:3" ht="12.75" customHeight="1">
      <c r="C11716" s="101"/>
    </row>
    <row r="11717" spans="3:3" ht="12.75" customHeight="1">
      <c r="C11717" s="101"/>
    </row>
    <row r="11718" spans="3:3" ht="12.75" customHeight="1">
      <c r="C11718" s="101"/>
    </row>
    <row r="11719" spans="3:3" ht="12.75" customHeight="1">
      <c r="C11719" s="101"/>
    </row>
    <row r="11720" spans="3:3" ht="12.75" customHeight="1">
      <c r="C11720" s="101"/>
    </row>
    <row r="11721" spans="3:3" ht="12.75" customHeight="1">
      <c r="C11721" s="101"/>
    </row>
    <row r="11722" spans="3:3" ht="12.75" customHeight="1">
      <c r="C11722" s="101"/>
    </row>
    <row r="11723" spans="3:3" ht="12.75" customHeight="1">
      <c r="C11723" s="101"/>
    </row>
    <row r="11724" spans="3:3" ht="12.75" customHeight="1">
      <c r="C11724" s="101"/>
    </row>
    <row r="11725" spans="3:3" ht="12.75" customHeight="1">
      <c r="C11725" s="101"/>
    </row>
    <row r="11726" spans="3:3" ht="12.75" customHeight="1">
      <c r="C11726" s="101"/>
    </row>
    <row r="11727" spans="3:3" ht="12.75" customHeight="1">
      <c r="C11727" s="101"/>
    </row>
    <row r="11728" spans="3:3" ht="12.75" customHeight="1">
      <c r="C11728" s="101"/>
    </row>
    <row r="11729" spans="3:3" ht="12.75" customHeight="1">
      <c r="C11729" s="101"/>
    </row>
    <row r="11730" spans="3:3" ht="12.75" customHeight="1">
      <c r="C11730" s="101"/>
    </row>
    <row r="11731" spans="3:3" ht="12.75" customHeight="1">
      <c r="C11731" s="101"/>
    </row>
    <row r="11732" spans="3:3" ht="12.75" customHeight="1">
      <c r="C11732" s="101"/>
    </row>
    <row r="11733" spans="3:3" ht="12.75" customHeight="1">
      <c r="C11733" s="101"/>
    </row>
    <row r="11734" spans="3:3" ht="12.75" customHeight="1">
      <c r="C11734" s="101"/>
    </row>
    <row r="11735" spans="3:3" ht="12.75" customHeight="1">
      <c r="C11735" s="101"/>
    </row>
    <row r="11736" spans="3:3" ht="12.75" customHeight="1">
      <c r="C11736" s="101"/>
    </row>
    <row r="11737" spans="3:3" ht="12.75" customHeight="1">
      <c r="C11737" s="101"/>
    </row>
    <row r="11738" spans="3:3" ht="12.75" customHeight="1">
      <c r="C11738" s="101"/>
    </row>
    <row r="11739" spans="3:3" ht="12.75" customHeight="1">
      <c r="C11739" s="101"/>
    </row>
    <row r="11740" spans="3:3" ht="12.75" customHeight="1">
      <c r="C11740" s="101"/>
    </row>
    <row r="11741" spans="3:3" ht="12.75" customHeight="1">
      <c r="C11741" s="101"/>
    </row>
    <row r="11742" spans="3:3" ht="12.75" customHeight="1">
      <c r="C11742" s="101"/>
    </row>
    <row r="11743" spans="3:3" ht="12.75" customHeight="1">
      <c r="C11743" s="101"/>
    </row>
    <row r="11744" spans="3:3" ht="12.75" customHeight="1">
      <c r="C11744" s="101"/>
    </row>
    <row r="11745" spans="3:3" ht="12.75" customHeight="1">
      <c r="C11745" s="101"/>
    </row>
    <row r="11746" spans="3:3" ht="12.75" customHeight="1">
      <c r="C11746" s="101"/>
    </row>
    <row r="11747" spans="3:3" ht="12.75" customHeight="1">
      <c r="C11747" s="101"/>
    </row>
    <row r="11748" spans="3:3" ht="12.75" customHeight="1">
      <c r="C11748" s="101"/>
    </row>
    <row r="11749" spans="3:3" ht="12.75" customHeight="1">
      <c r="C11749" s="101"/>
    </row>
    <row r="11750" spans="3:3" ht="12.75" customHeight="1">
      <c r="C11750" s="101"/>
    </row>
    <row r="11751" spans="3:3" ht="12.75" customHeight="1">
      <c r="C11751" s="101"/>
    </row>
    <row r="11752" spans="3:3" ht="12.75" customHeight="1">
      <c r="C11752" s="101"/>
    </row>
    <row r="11753" spans="3:3" ht="12.75" customHeight="1">
      <c r="C11753" s="101"/>
    </row>
    <row r="11754" spans="3:3" ht="12.75" customHeight="1">
      <c r="C11754" s="101"/>
    </row>
    <row r="11755" spans="3:3" ht="12.75" customHeight="1">
      <c r="C11755" s="101"/>
    </row>
    <row r="11756" spans="3:3" ht="12.75" customHeight="1">
      <c r="C11756" s="101"/>
    </row>
    <row r="11757" spans="3:3" ht="12.75" customHeight="1">
      <c r="C11757" s="101"/>
    </row>
    <row r="11758" spans="3:3" ht="12.75" customHeight="1">
      <c r="C11758" s="101"/>
    </row>
    <row r="11759" spans="3:3" ht="12.75" customHeight="1">
      <c r="C11759" s="101"/>
    </row>
    <row r="11760" spans="3:3" ht="12.75" customHeight="1">
      <c r="C11760" s="101"/>
    </row>
    <row r="11761" spans="3:3" ht="12.75" customHeight="1">
      <c r="C11761" s="101"/>
    </row>
    <row r="11762" spans="3:3" ht="12.75" customHeight="1">
      <c r="C11762" s="101"/>
    </row>
    <row r="11763" spans="3:3" ht="12.75" customHeight="1">
      <c r="C11763" s="101"/>
    </row>
    <row r="11764" spans="3:3" ht="12.75" customHeight="1">
      <c r="C11764" s="101"/>
    </row>
    <row r="11765" spans="3:3" ht="12.75" customHeight="1">
      <c r="C11765" s="101"/>
    </row>
    <row r="11766" spans="3:3" ht="12.75" customHeight="1">
      <c r="C11766" s="101"/>
    </row>
    <row r="11767" spans="3:3" ht="12.75" customHeight="1">
      <c r="C11767" s="101"/>
    </row>
    <row r="11768" spans="3:3" ht="12.75" customHeight="1">
      <c r="C11768" s="101"/>
    </row>
    <row r="11769" spans="3:3" ht="12.75" customHeight="1">
      <c r="C11769" s="101"/>
    </row>
    <row r="11770" spans="3:3" ht="12.75" customHeight="1">
      <c r="C11770" s="101"/>
    </row>
    <row r="11771" spans="3:3" ht="12.75" customHeight="1">
      <c r="C11771" s="101"/>
    </row>
    <row r="11772" spans="3:3" ht="12.75" customHeight="1">
      <c r="C11772" s="101"/>
    </row>
    <row r="11773" spans="3:3" ht="12.75" customHeight="1">
      <c r="C11773" s="101"/>
    </row>
    <row r="11774" spans="3:3" ht="12.75" customHeight="1">
      <c r="C11774" s="101"/>
    </row>
    <row r="11775" spans="3:3" ht="12.75" customHeight="1">
      <c r="C11775" s="101"/>
    </row>
    <row r="11776" spans="3:3" ht="12.75" customHeight="1">
      <c r="C11776" s="101"/>
    </row>
    <row r="11777" spans="3:3" ht="12.75" customHeight="1">
      <c r="C11777" s="101"/>
    </row>
    <row r="11778" spans="3:3" ht="12.75" customHeight="1">
      <c r="C11778" s="101"/>
    </row>
    <row r="11779" spans="3:3" ht="12.75" customHeight="1">
      <c r="C11779" s="101"/>
    </row>
    <row r="11780" spans="3:3" ht="12.75" customHeight="1">
      <c r="C11780" s="101"/>
    </row>
    <row r="11781" spans="3:3" ht="12.75" customHeight="1">
      <c r="C11781" s="101"/>
    </row>
    <row r="11782" spans="3:3" ht="12.75" customHeight="1">
      <c r="C11782" s="101"/>
    </row>
    <row r="11783" spans="3:3" ht="12.75" customHeight="1">
      <c r="C11783" s="101"/>
    </row>
    <row r="11784" spans="3:3" ht="12.75" customHeight="1">
      <c r="C11784" s="101"/>
    </row>
    <row r="11785" spans="3:3" ht="12.75" customHeight="1">
      <c r="C11785" s="101"/>
    </row>
    <row r="11786" spans="3:3" ht="12.75" customHeight="1">
      <c r="C11786" s="101"/>
    </row>
    <row r="11787" spans="3:3" ht="12.75" customHeight="1">
      <c r="C11787" s="101"/>
    </row>
    <row r="11788" spans="3:3" ht="12.75" customHeight="1">
      <c r="C11788" s="101"/>
    </row>
    <row r="11789" spans="3:3" ht="12.75" customHeight="1">
      <c r="C11789" s="101"/>
    </row>
    <row r="11790" spans="3:3" ht="12.75" customHeight="1">
      <c r="C11790" s="101"/>
    </row>
    <row r="11791" spans="3:3" ht="12.75" customHeight="1">
      <c r="C11791" s="101"/>
    </row>
    <row r="11792" spans="3:3" ht="12.75" customHeight="1">
      <c r="C11792" s="101"/>
    </row>
    <row r="11793" spans="3:3" ht="12.75" customHeight="1">
      <c r="C11793" s="101"/>
    </row>
    <row r="11794" spans="3:3" ht="12.75" customHeight="1">
      <c r="C11794" s="101"/>
    </row>
    <row r="11795" spans="3:3" ht="12.75" customHeight="1">
      <c r="C11795" s="101"/>
    </row>
    <row r="11796" spans="3:3" ht="12.75" customHeight="1">
      <c r="C11796" s="101"/>
    </row>
    <row r="11797" spans="3:3" ht="12.75" customHeight="1">
      <c r="C11797" s="101"/>
    </row>
    <row r="11798" spans="3:3" ht="12.75" customHeight="1">
      <c r="C11798" s="101"/>
    </row>
    <row r="11799" spans="3:3" ht="12.75" customHeight="1">
      <c r="C11799" s="101"/>
    </row>
    <row r="11800" spans="3:3" ht="12.75" customHeight="1">
      <c r="C11800" s="101"/>
    </row>
    <row r="11801" spans="3:3" ht="12.75" customHeight="1">
      <c r="C11801" s="101"/>
    </row>
    <row r="11802" spans="3:3" ht="12.75" customHeight="1">
      <c r="C11802" s="101"/>
    </row>
    <row r="11803" spans="3:3" ht="12.75" customHeight="1">
      <c r="C11803" s="101"/>
    </row>
    <row r="11804" spans="3:3" ht="12.75" customHeight="1">
      <c r="C11804" s="101"/>
    </row>
    <row r="11805" spans="3:3" ht="12.75" customHeight="1">
      <c r="C11805" s="101"/>
    </row>
    <row r="11806" spans="3:3" ht="12.75" customHeight="1">
      <c r="C11806" s="101"/>
    </row>
    <row r="11807" spans="3:3" ht="12.75" customHeight="1">
      <c r="C11807" s="101"/>
    </row>
    <row r="11808" spans="3:3" ht="12.75" customHeight="1">
      <c r="C11808" s="101"/>
    </row>
    <row r="11809" spans="3:3" ht="12.75" customHeight="1">
      <c r="C11809" s="101"/>
    </row>
    <row r="11810" spans="3:3" ht="12.75" customHeight="1">
      <c r="C11810" s="101"/>
    </row>
    <row r="11811" spans="3:3" ht="12.75" customHeight="1">
      <c r="C11811" s="101"/>
    </row>
    <row r="11812" spans="3:3" ht="12.75" customHeight="1">
      <c r="C11812" s="101"/>
    </row>
    <row r="11813" spans="3:3" ht="12.75" customHeight="1">
      <c r="C11813" s="101"/>
    </row>
    <row r="11814" spans="3:3" ht="12.75" customHeight="1">
      <c r="C11814" s="101"/>
    </row>
    <row r="11815" spans="3:3" ht="12.75" customHeight="1">
      <c r="C11815" s="101"/>
    </row>
    <row r="11816" spans="3:3" ht="12.75" customHeight="1">
      <c r="C11816" s="101"/>
    </row>
    <row r="11817" spans="3:3" ht="12.75" customHeight="1">
      <c r="C11817" s="101"/>
    </row>
    <row r="11818" spans="3:3" ht="12.75" customHeight="1">
      <c r="C11818" s="101"/>
    </row>
    <row r="11819" spans="3:3" ht="12.75" customHeight="1">
      <c r="C11819" s="101"/>
    </row>
    <row r="11820" spans="3:3" ht="12.75" customHeight="1">
      <c r="C11820" s="101"/>
    </row>
    <row r="11821" spans="3:3" ht="12.75" customHeight="1">
      <c r="C11821" s="101"/>
    </row>
    <row r="11822" spans="3:3" ht="12.75" customHeight="1">
      <c r="C11822" s="101"/>
    </row>
    <row r="11823" spans="3:3" ht="12.75" customHeight="1">
      <c r="C11823" s="101"/>
    </row>
    <row r="11824" spans="3:3" ht="12.75" customHeight="1">
      <c r="C11824" s="101"/>
    </row>
    <row r="11825" spans="3:3" ht="12.75" customHeight="1">
      <c r="C11825" s="101"/>
    </row>
    <row r="11826" spans="3:3" ht="12.75" customHeight="1">
      <c r="C11826" s="101"/>
    </row>
    <row r="11827" spans="3:3" ht="12.75" customHeight="1">
      <c r="C11827" s="101"/>
    </row>
    <row r="11828" spans="3:3" ht="12.75" customHeight="1">
      <c r="C11828" s="101"/>
    </row>
    <row r="11829" spans="3:3" ht="12.75" customHeight="1">
      <c r="C11829" s="101"/>
    </row>
    <row r="11830" spans="3:3" ht="12.75" customHeight="1">
      <c r="C11830" s="101"/>
    </row>
    <row r="11831" spans="3:3" ht="12.75" customHeight="1">
      <c r="C11831" s="101"/>
    </row>
    <row r="11832" spans="3:3" ht="12.75" customHeight="1">
      <c r="C11832" s="101"/>
    </row>
    <row r="11833" spans="3:3" ht="12.75" customHeight="1">
      <c r="C11833" s="101"/>
    </row>
    <row r="11834" spans="3:3" ht="12.75" customHeight="1">
      <c r="C11834" s="101"/>
    </row>
    <row r="11835" spans="3:3" ht="12.75" customHeight="1">
      <c r="C11835" s="101"/>
    </row>
    <row r="11836" spans="3:3" ht="12.75" customHeight="1">
      <c r="C11836" s="101"/>
    </row>
    <row r="11837" spans="3:3" ht="12.75" customHeight="1">
      <c r="C11837" s="101"/>
    </row>
    <row r="11838" spans="3:3" ht="12.75" customHeight="1">
      <c r="C11838" s="101"/>
    </row>
    <row r="11839" spans="3:3" ht="12.75" customHeight="1">
      <c r="C11839" s="101"/>
    </row>
    <row r="11840" spans="3:3" ht="12.75" customHeight="1">
      <c r="C11840" s="101"/>
    </row>
    <row r="11841" spans="3:3" ht="12.75" customHeight="1">
      <c r="C11841" s="101"/>
    </row>
    <row r="11842" spans="3:3" ht="12.75" customHeight="1">
      <c r="C11842" s="101"/>
    </row>
    <row r="11843" spans="3:3" ht="12.75" customHeight="1">
      <c r="C11843" s="101"/>
    </row>
    <row r="11844" spans="3:3" ht="12.75" customHeight="1">
      <c r="C11844" s="101"/>
    </row>
    <row r="11845" spans="3:3" ht="12.75" customHeight="1">
      <c r="C11845" s="101"/>
    </row>
    <row r="11846" spans="3:3" ht="12.75" customHeight="1">
      <c r="C11846" s="101"/>
    </row>
    <row r="11847" spans="3:3" ht="12.75" customHeight="1">
      <c r="C11847" s="101"/>
    </row>
    <row r="11848" spans="3:3" ht="12.75" customHeight="1">
      <c r="C11848" s="101"/>
    </row>
    <row r="11849" spans="3:3" ht="12.75" customHeight="1">
      <c r="C11849" s="101"/>
    </row>
    <row r="11850" spans="3:3" ht="12.75" customHeight="1">
      <c r="C11850" s="101"/>
    </row>
    <row r="11851" spans="3:3" ht="12.75" customHeight="1">
      <c r="C11851" s="101"/>
    </row>
    <row r="11852" spans="3:3" ht="12.75" customHeight="1">
      <c r="C11852" s="101"/>
    </row>
    <row r="11853" spans="3:3" ht="12.75" customHeight="1">
      <c r="C11853" s="101"/>
    </row>
    <row r="11854" spans="3:3" ht="12.75" customHeight="1">
      <c r="C11854" s="101"/>
    </row>
    <row r="11855" spans="3:3" ht="12.75" customHeight="1">
      <c r="C11855" s="101"/>
    </row>
    <row r="11856" spans="3:3" ht="12.75" customHeight="1">
      <c r="C11856" s="101"/>
    </row>
    <row r="11857" spans="3:3" ht="12.75" customHeight="1">
      <c r="C11857" s="101"/>
    </row>
    <row r="11858" spans="3:3" ht="12.75" customHeight="1">
      <c r="C11858" s="101"/>
    </row>
    <row r="11859" spans="3:3" ht="12.75" customHeight="1">
      <c r="C11859" s="101"/>
    </row>
    <row r="11860" spans="3:3" ht="12.75" customHeight="1">
      <c r="C11860" s="101"/>
    </row>
    <row r="11861" spans="3:3" ht="12.75" customHeight="1">
      <c r="C11861" s="101"/>
    </row>
    <row r="11862" spans="3:3" ht="12.75" customHeight="1">
      <c r="C11862" s="101"/>
    </row>
    <row r="11863" spans="3:3" ht="12.75" customHeight="1">
      <c r="C11863" s="101"/>
    </row>
    <row r="11864" spans="3:3" ht="12.75" customHeight="1">
      <c r="C11864" s="101"/>
    </row>
    <row r="11865" spans="3:3" ht="12.75" customHeight="1">
      <c r="C11865" s="101"/>
    </row>
    <row r="11866" spans="3:3" ht="12.75" customHeight="1">
      <c r="C11866" s="101"/>
    </row>
    <row r="11867" spans="3:3" ht="12.75" customHeight="1">
      <c r="C11867" s="101"/>
    </row>
    <row r="11868" spans="3:3" ht="12.75" customHeight="1">
      <c r="C11868" s="101"/>
    </row>
    <row r="11869" spans="3:3" ht="12.75" customHeight="1">
      <c r="C11869" s="101"/>
    </row>
    <row r="11870" spans="3:3" ht="12.75" customHeight="1">
      <c r="C11870" s="101"/>
    </row>
    <row r="11871" spans="3:3" ht="12.75" customHeight="1">
      <c r="C11871" s="101"/>
    </row>
    <row r="11872" spans="3:3" ht="12.75" customHeight="1">
      <c r="C11872" s="101"/>
    </row>
    <row r="11873" spans="3:3" ht="12.75" customHeight="1">
      <c r="C11873" s="101"/>
    </row>
    <row r="11874" spans="3:3" ht="12.75" customHeight="1">
      <c r="C11874" s="101"/>
    </row>
    <row r="11875" spans="3:3" ht="12.75" customHeight="1">
      <c r="C11875" s="101"/>
    </row>
    <row r="11876" spans="3:3" ht="12.75" customHeight="1">
      <c r="C11876" s="101"/>
    </row>
    <row r="11877" spans="3:3" ht="12.75" customHeight="1">
      <c r="C11877" s="101"/>
    </row>
    <row r="11878" spans="3:3" ht="12.75" customHeight="1">
      <c r="C11878" s="101"/>
    </row>
    <row r="11879" spans="3:3" ht="12.75" customHeight="1">
      <c r="C11879" s="101"/>
    </row>
    <row r="11880" spans="3:3" ht="12.75" customHeight="1">
      <c r="C11880" s="101"/>
    </row>
    <row r="11881" spans="3:3" ht="12.75" customHeight="1">
      <c r="C11881" s="101"/>
    </row>
    <row r="11882" spans="3:3" ht="12.75" customHeight="1">
      <c r="C11882" s="101"/>
    </row>
    <row r="11883" spans="3:3" ht="12.75" customHeight="1">
      <c r="C11883" s="101"/>
    </row>
    <row r="11884" spans="3:3" ht="12.75" customHeight="1">
      <c r="C11884" s="101"/>
    </row>
    <row r="11885" spans="3:3" ht="12.75" customHeight="1">
      <c r="C11885" s="101"/>
    </row>
    <row r="11886" spans="3:3" ht="12.75" customHeight="1">
      <c r="C11886" s="101"/>
    </row>
    <row r="11887" spans="3:3" ht="12.75" customHeight="1">
      <c r="C11887" s="101"/>
    </row>
    <row r="11888" spans="3:3" ht="12.75" customHeight="1">
      <c r="C11888" s="101"/>
    </row>
    <row r="11889" spans="3:3" ht="12.75" customHeight="1">
      <c r="C11889" s="101"/>
    </row>
    <row r="11890" spans="3:3" ht="12.75" customHeight="1">
      <c r="C11890" s="101"/>
    </row>
    <row r="11891" spans="3:3" ht="12.75" customHeight="1">
      <c r="C11891" s="101"/>
    </row>
    <row r="11892" spans="3:3" ht="12.75" customHeight="1">
      <c r="C11892" s="101"/>
    </row>
    <row r="11893" spans="3:3" ht="12.75" customHeight="1">
      <c r="C11893" s="101"/>
    </row>
    <row r="11894" spans="3:3" ht="12.75" customHeight="1">
      <c r="C11894" s="101"/>
    </row>
    <row r="11895" spans="3:3" ht="12.75" customHeight="1">
      <c r="C11895" s="101"/>
    </row>
    <row r="11896" spans="3:3" ht="12.75" customHeight="1">
      <c r="C11896" s="101"/>
    </row>
    <row r="11897" spans="3:3" ht="12.75" customHeight="1">
      <c r="C11897" s="101"/>
    </row>
    <row r="11898" spans="3:3" ht="12.75" customHeight="1">
      <c r="C11898" s="101"/>
    </row>
    <row r="11899" spans="3:3" ht="12.75" customHeight="1">
      <c r="C11899" s="101"/>
    </row>
    <row r="11900" spans="3:3" ht="12.75" customHeight="1">
      <c r="C11900" s="101"/>
    </row>
    <row r="11901" spans="3:3" ht="12.75" customHeight="1">
      <c r="C11901" s="101"/>
    </row>
    <row r="11902" spans="3:3" ht="12.75" customHeight="1">
      <c r="C11902" s="101"/>
    </row>
    <row r="11903" spans="3:3" ht="12.75" customHeight="1">
      <c r="C11903" s="101"/>
    </row>
    <row r="11904" spans="3:3" ht="12.75" customHeight="1">
      <c r="C11904" s="101"/>
    </row>
    <row r="11905" spans="3:3" ht="12.75" customHeight="1">
      <c r="C11905" s="101"/>
    </row>
    <row r="11906" spans="3:3" ht="12.75" customHeight="1">
      <c r="C11906" s="101"/>
    </row>
    <row r="11907" spans="3:3" ht="12.75" customHeight="1">
      <c r="C11907" s="101"/>
    </row>
    <row r="11908" spans="3:3" ht="12.75" customHeight="1">
      <c r="C11908" s="101"/>
    </row>
    <row r="11909" spans="3:3" ht="12.75" customHeight="1">
      <c r="C11909" s="101"/>
    </row>
    <row r="11910" spans="3:3" ht="12.75" customHeight="1">
      <c r="C11910" s="101"/>
    </row>
    <row r="11911" spans="3:3" ht="12.75" customHeight="1">
      <c r="C11911" s="101"/>
    </row>
    <row r="11912" spans="3:3" ht="12.75" customHeight="1">
      <c r="C11912" s="101"/>
    </row>
    <row r="11913" spans="3:3" ht="12.75" customHeight="1">
      <c r="C11913" s="101"/>
    </row>
    <row r="11914" spans="3:3" ht="12.75" customHeight="1">
      <c r="C11914" s="101"/>
    </row>
    <row r="11915" spans="3:3" ht="12.75" customHeight="1">
      <c r="C11915" s="101"/>
    </row>
    <row r="11916" spans="3:3" ht="12.75" customHeight="1">
      <c r="C11916" s="101"/>
    </row>
    <row r="11917" spans="3:3" ht="12.75" customHeight="1">
      <c r="C11917" s="101"/>
    </row>
    <row r="11918" spans="3:3" ht="12.75" customHeight="1">
      <c r="C11918" s="101"/>
    </row>
    <row r="11919" spans="3:3" ht="12.75" customHeight="1">
      <c r="C11919" s="101"/>
    </row>
    <row r="11920" spans="3:3" ht="12.75" customHeight="1">
      <c r="C11920" s="101"/>
    </row>
    <row r="11921" spans="3:3" ht="12.75" customHeight="1">
      <c r="C11921" s="101"/>
    </row>
    <row r="11922" spans="3:3" ht="12.75" customHeight="1">
      <c r="C11922" s="101"/>
    </row>
    <row r="11923" spans="3:3" ht="12.75" customHeight="1">
      <c r="C11923" s="101"/>
    </row>
    <row r="11924" spans="3:3" ht="12.75" customHeight="1">
      <c r="C11924" s="101"/>
    </row>
    <row r="11925" spans="3:3" ht="12.75" customHeight="1">
      <c r="C11925" s="101"/>
    </row>
    <row r="11926" spans="3:3" ht="12.75" customHeight="1">
      <c r="C11926" s="101"/>
    </row>
    <row r="11927" spans="3:3" ht="12.75" customHeight="1">
      <c r="C11927" s="101"/>
    </row>
    <row r="11928" spans="3:3" ht="12.75" customHeight="1">
      <c r="C11928" s="101"/>
    </row>
    <row r="11929" spans="3:3" ht="12.75" customHeight="1">
      <c r="C11929" s="101"/>
    </row>
    <row r="11930" spans="3:3" ht="12.75" customHeight="1">
      <c r="C11930" s="101"/>
    </row>
    <row r="11931" spans="3:3" ht="12.75" customHeight="1">
      <c r="C11931" s="101"/>
    </row>
    <row r="11932" spans="3:3" ht="12.75" customHeight="1">
      <c r="C11932" s="101"/>
    </row>
    <row r="11933" spans="3:3" ht="12.75" customHeight="1">
      <c r="C11933" s="101"/>
    </row>
    <row r="11934" spans="3:3" ht="12.75" customHeight="1">
      <c r="C11934" s="101"/>
    </row>
    <row r="11935" spans="3:3" ht="12.75" customHeight="1">
      <c r="C11935" s="101"/>
    </row>
    <row r="11936" spans="3:3" ht="12.75" customHeight="1">
      <c r="C11936" s="101"/>
    </row>
    <row r="11937" spans="3:3" ht="12.75" customHeight="1">
      <c r="C11937" s="101"/>
    </row>
    <row r="11938" spans="3:3" ht="12.75" customHeight="1">
      <c r="C11938" s="101"/>
    </row>
    <row r="11939" spans="3:3" ht="12.75" customHeight="1">
      <c r="C11939" s="101"/>
    </row>
    <row r="11940" spans="3:3" ht="12.75" customHeight="1">
      <c r="C11940" s="101"/>
    </row>
    <row r="11941" spans="3:3" ht="12.75" customHeight="1">
      <c r="C11941" s="101"/>
    </row>
    <row r="11942" spans="3:3" ht="12.75" customHeight="1">
      <c r="C11942" s="101"/>
    </row>
    <row r="11943" spans="3:3" ht="12.75" customHeight="1">
      <c r="C11943" s="101"/>
    </row>
    <row r="11944" spans="3:3" ht="12.75" customHeight="1">
      <c r="C11944" s="101"/>
    </row>
    <row r="11945" spans="3:3" ht="12.75" customHeight="1">
      <c r="C11945" s="101"/>
    </row>
    <row r="11946" spans="3:3" ht="12.75" customHeight="1">
      <c r="C11946" s="101"/>
    </row>
    <row r="11947" spans="3:3" ht="12.75" customHeight="1">
      <c r="C11947" s="101"/>
    </row>
    <row r="11948" spans="3:3" ht="12.75" customHeight="1">
      <c r="C11948" s="101"/>
    </row>
    <row r="11949" spans="3:3" ht="12.75" customHeight="1">
      <c r="C11949" s="101"/>
    </row>
    <row r="11950" spans="3:3" ht="12.75" customHeight="1">
      <c r="C11950" s="101"/>
    </row>
    <row r="11951" spans="3:3" ht="12.75" customHeight="1">
      <c r="C11951" s="101"/>
    </row>
    <row r="11952" spans="3:3" ht="12.75" customHeight="1">
      <c r="C11952" s="101"/>
    </row>
    <row r="11953" spans="3:3" ht="12.75" customHeight="1">
      <c r="C11953" s="101"/>
    </row>
    <row r="11954" spans="3:3" ht="12.75" customHeight="1">
      <c r="C11954" s="101"/>
    </row>
    <row r="11955" spans="3:3" ht="12.75" customHeight="1">
      <c r="C11955" s="101"/>
    </row>
    <row r="11956" spans="3:3" ht="12.75" customHeight="1">
      <c r="C11956" s="101"/>
    </row>
    <row r="11957" spans="3:3" ht="12.75" customHeight="1">
      <c r="C11957" s="101"/>
    </row>
    <row r="11958" spans="3:3" ht="12.75" customHeight="1">
      <c r="C11958" s="101"/>
    </row>
    <row r="11959" spans="3:3" ht="12.75" customHeight="1">
      <c r="C11959" s="101"/>
    </row>
    <row r="11960" spans="3:3" ht="12.75" customHeight="1">
      <c r="C11960" s="101"/>
    </row>
    <row r="11961" spans="3:3" ht="12.75" customHeight="1">
      <c r="C11961" s="101"/>
    </row>
    <row r="11962" spans="3:3" ht="12.75" customHeight="1">
      <c r="C11962" s="101"/>
    </row>
    <row r="11963" spans="3:3" ht="12.75" customHeight="1">
      <c r="C11963" s="101"/>
    </row>
    <row r="11964" spans="3:3" ht="12.75" customHeight="1">
      <c r="C11964" s="101"/>
    </row>
    <row r="11965" spans="3:3" ht="12.75" customHeight="1">
      <c r="C11965" s="101"/>
    </row>
    <row r="11966" spans="3:3" ht="12.75" customHeight="1">
      <c r="C11966" s="101"/>
    </row>
    <row r="11967" spans="3:3" ht="12.75" customHeight="1">
      <c r="C11967" s="101"/>
    </row>
    <row r="11968" spans="3:3" ht="12.75" customHeight="1">
      <c r="C11968" s="101"/>
    </row>
    <row r="11969" spans="3:3" ht="12.75" customHeight="1">
      <c r="C11969" s="101"/>
    </row>
    <row r="11970" spans="3:3" ht="12.75" customHeight="1">
      <c r="C11970" s="101"/>
    </row>
    <row r="11971" spans="3:3" ht="12.75" customHeight="1">
      <c r="C11971" s="101"/>
    </row>
    <row r="11972" spans="3:3" ht="12.75" customHeight="1">
      <c r="C11972" s="101"/>
    </row>
    <row r="11973" spans="3:3" ht="12.75" customHeight="1">
      <c r="C11973" s="101"/>
    </row>
    <row r="11974" spans="3:3" ht="12.75" customHeight="1">
      <c r="C11974" s="101"/>
    </row>
    <row r="11975" spans="3:3" ht="12.75" customHeight="1">
      <c r="C11975" s="101"/>
    </row>
    <row r="11976" spans="3:3" ht="12.75" customHeight="1">
      <c r="C11976" s="101"/>
    </row>
    <row r="11977" spans="3:3" ht="12.75" customHeight="1">
      <c r="C11977" s="101"/>
    </row>
    <row r="11978" spans="3:3" ht="12.75" customHeight="1">
      <c r="C11978" s="101"/>
    </row>
    <row r="11979" spans="3:3" ht="12.75" customHeight="1">
      <c r="C11979" s="101"/>
    </row>
    <row r="11980" spans="3:3" ht="12.75" customHeight="1">
      <c r="C11980" s="101"/>
    </row>
    <row r="11981" spans="3:3" ht="12.75" customHeight="1">
      <c r="C11981" s="101"/>
    </row>
    <row r="11982" spans="3:3" ht="12.75" customHeight="1">
      <c r="C11982" s="101"/>
    </row>
    <row r="11983" spans="3:3" ht="12.75" customHeight="1">
      <c r="C11983" s="101"/>
    </row>
    <row r="11984" spans="3:3" ht="12.75" customHeight="1">
      <c r="C11984" s="101"/>
    </row>
    <row r="11985" spans="3:3" ht="12.75" customHeight="1">
      <c r="C11985" s="101"/>
    </row>
    <row r="11986" spans="3:3" ht="12.75" customHeight="1">
      <c r="C11986" s="101"/>
    </row>
    <row r="11987" spans="3:3" ht="12.75" customHeight="1">
      <c r="C11987" s="101"/>
    </row>
    <row r="11988" spans="3:3" ht="12.75" customHeight="1">
      <c r="C11988" s="101"/>
    </row>
    <row r="11989" spans="3:3" ht="12.75" customHeight="1">
      <c r="C11989" s="101"/>
    </row>
    <row r="11990" spans="3:3" ht="12.75" customHeight="1">
      <c r="C11990" s="101"/>
    </row>
    <row r="11991" spans="3:3" ht="12.75" customHeight="1">
      <c r="C11991" s="101"/>
    </row>
    <row r="11992" spans="3:3" ht="12.75" customHeight="1">
      <c r="C11992" s="101"/>
    </row>
    <row r="11993" spans="3:3" ht="12.75" customHeight="1">
      <c r="C11993" s="101"/>
    </row>
    <row r="11994" spans="3:3" ht="12.75" customHeight="1">
      <c r="C11994" s="101"/>
    </row>
    <row r="11995" spans="3:3" ht="12.75" customHeight="1">
      <c r="C11995" s="101"/>
    </row>
    <row r="11996" spans="3:3" ht="12.75" customHeight="1">
      <c r="C11996" s="101"/>
    </row>
    <row r="11997" spans="3:3" ht="12.75" customHeight="1">
      <c r="C11997" s="101"/>
    </row>
    <row r="11998" spans="3:3" ht="12.75" customHeight="1">
      <c r="C11998" s="101"/>
    </row>
    <row r="11999" spans="3:3" ht="12.75" customHeight="1">
      <c r="C11999" s="101"/>
    </row>
    <row r="12000" spans="3:3" ht="12.75" customHeight="1">
      <c r="C12000" s="101"/>
    </row>
    <row r="12001" spans="3:3" ht="12.75" customHeight="1">
      <c r="C12001" s="101"/>
    </row>
    <row r="12002" spans="3:3" ht="12.75" customHeight="1">
      <c r="C12002" s="101"/>
    </row>
    <row r="12003" spans="3:3" ht="12.75" customHeight="1">
      <c r="C12003" s="101"/>
    </row>
    <row r="12004" spans="3:3" ht="12.75" customHeight="1">
      <c r="C12004" s="101"/>
    </row>
    <row r="12005" spans="3:3" ht="12.75" customHeight="1">
      <c r="C12005" s="101"/>
    </row>
    <row r="12006" spans="3:3" ht="12.75" customHeight="1">
      <c r="C12006" s="101"/>
    </row>
    <row r="12007" spans="3:3" ht="12.75" customHeight="1">
      <c r="C12007" s="101"/>
    </row>
    <row r="12008" spans="3:3" ht="12.75" customHeight="1">
      <c r="C12008" s="101"/>
    </row>
    <row r="12009" spans="3:3" ht="12.75" customHeight="1">
      <c r="C12009" s="101"/>
    </row>
    <row r="12010" spans="3:3" ht="12.75" customHeight="1">
      <c r="C12010" s="101"/>
    </row>
    <row r="12011" spans="3:3" ht="12.75" customHeight="1">
      <c r="C12011" s="101"/>
    </row>
    <row r="12012" spans="3:3" ht="12.75" customHeight="1">
      <c r="C12012" s="101"/>
    </row>
    <row r="12013" spans="3:3" ht="12.75" customHeight="1">
      <c r="C12013" s="101"/>
    </row>
    <row r="12014" spans="3:3" ht="12.75" customHeight="1">
      <c r="C12014" s="101"/>
    </row>
    <row r="12015" spans="3:3" ht="12.75" customHeight="1">
      <c r="C12015" s="101"/>
    </row>
    <row r="12016" spans="3:3" ht="12.75" customHeight="1">
      <c r="C12016" s="101"/>
    </row>
    <row r="12017" spans="3:3" ht="12.75" customHeight="1">
      <c r="C12017" s="101"/>
    </row>
    <row r="12018" spans="3:3" ht="12.75" customHeight="1">
      <c r="C12018" s="101"/>
    </row>
    <row r="12019" spans="3:3" ht="12.75" customHeight="1">
      <c r="C12019" s="101"/>
    </row>
    <row r="12020" spans="3:3" ht="12.75" customHeight="1">
      <c r="C12020" s="101"/>
    </row>
    <row r="12021" spans="3:3" ht="12.75" customHeight="1">
      <c r="C12021" s="101"/>
    </row>
    <row r="12022" spans="3:3" ht="12.75" customHeight="1">
      <c r="C12022" s="101"/>
    </row>
    <row r="12023" spans="3:3" ht="12.75" customHeight="1">
      <c r="C12023" s="101"/>
    </row>
    <row r="12024" spans="3:3" ht="12.75" customHeight="1">
      <c r="C12024" s="101"/>
    </row>
    <row r="12025" spans="3:3" ht="12.75" customHeight="1">
      <c r="C12025" s="101"/>
    </row>
    <row r="12026" spans="3:3" ht="12.75" customHeight="1">
      <c r="C12026" s="101"/>
    </row>
    <row r="12027" spans="3:3" ht="12.75" customHeight="1">
      <c r="C12027" s="101"/>
    </row>
    <row r="12028" spans="3:3" ht="12.75" customHeight="1">
      <c r="C12028" s="101"/>
    </row>
    <row r="12029" spans="3:3" ht="12.75" customHeight="1">
      <c r="C12029" s="101"/>
    </row>
    <row r="12030" spans="3:3" ht="12.75" customHeight="1">
      <c r="C12030" s="101"/>
    </row>
    <row r="12031" spans="3:3" ht="12.75" customHeight="1">
      <c r="C12031" s="101"/>
    </row>
    <row r="12032" spans="3:3" ht="12.75" customHeight="1">
      <c r="C12032" s="101"/>
    </row>
    <row r="12033" spans="3:3" ht="12.75" customHeight="1">
      <c r="C12033" s="101"/>
    </row>
    <row r="12034" spans="3:3" ht="12.75" customHeight="1">
      <c r="C12034" s="101"/>
    </row>
    <row r="12035" spans="3:3" ht="12.75" customHeight="1">
      <c r="C12035" s="101"/>
    </row>
    <row r="12036" spans="3:3" ht="12.75" customHeight="1">
      <c r="C12036" s="101"/>
    </row>
    <row r="12037" spans="3:3" ht="12.75" customHeight="1">
      <c r="C12037" s="101"/>
    </row>
    <row r="12038" spans="3:3" ht="12.75" customHeight="1">
      <c r="C12038" s="101"/>
    </row>
    <row r="12039" spans="3:3" ht="12.75" customHeight="1">
      <c r="C12039" s="101"/>
    </row>
    <row r="12040" spans="3:3" ht="12.75" customHeight="1">
      <c r="C12040" s="101"/>
    </row>
    <row r="12041" spans="3:3" ht="12.75" customHeight="1">
      <c r="C12041" s="101"/>
    </row>
    <row r="12042" spans="3:3" ht="12.75" customHeight="1">
      <c r="C12042" s="101"/>
    </row>
    <row r="12043" spans="3:3" ht="12.75" customHeight="1">
      <c r="C12043" s="101"/>
    </row>
    <row r="12044" spans="3:3" ht="12.75" customHeight="1">
      <c r="C12044" s="101"/>
    </row>
    <row r="12045" spans="3:3" ht="12.75" customHeight="1">
      <c r="C12045" s="101"/>
    </row>
    <row r="12046" spans="3:3" ht="12.75" customHeight="1">
      <c r="C12046" s="101"/>
    </row>
    <row r="12047" spans="3:3" ht="12.75" customHeight="1">
      <c r="C12047" s="101"/>
    </row>
    <row r="12048" spans="3:3" ht="12.75" customHeight="1">
      <c r="C12048" s="101"/>
    </row>
    <row r="12049" spans="3:3" ht="12.75" customHeight="1">
      <c r="C12049" s="101"/>
    </row>
    <row r="12050" spans="3:3" ht="12.75" customHeight="1">
      <c r="C12050" s="101"/>
    </row>
    <row r="12051" spans="3:3" ht="12.75" customHeight="1">
      <c r="C12051" s="101"/>
    </row>
    <row r="12052" spans="3:3" ht="12.75" customHeight="1">
      <c r="C12052" s="101"/>
    </row>
    <row r="12053" spans="3:3" ht="12.75" customHeight="1">
      <c r="C12053" s="101"/>
    </row>
    <row r="12054" spans="3:3" ht="12.75" customHeight="1">
      <c r="C12054" s="101"/>
    </row>
    <row r="12055" spans="3:3" ht="12.75" customHeight="1">
      <c r="C12055" s="101"/>
    </row>
    <row r="12056" spans="3:3" ht="12.75" customHeight="1">
      <c r="C12056" s="101"/>
    </row>
    <row r="12057" spans="3:3" ht="12.75" customHeight="1">
      <c r="C12057" s="101"/>
    </row>
    <row r="12058" spans="3:3" ht="12.75" customHeight="1">
      <c r="C12058" s="101"/>
    </row>
    <row r="12059" spans="3:3" ht="12.75" customHeight="1">
      <c r="C12059" s="101"/>
    </row>
    <row r="12060" spans="3:3" ht="12.75" customHeight="1">
      <c r="C12060" s="101"/>
    </row>
    <row r="12061" spans="3:3" ht="12.75" customHeight="1">
      <c r="C12061" s="101"/>
    </row>
    <row r="12062" spans="3:3" ht="12.75" customHeight="1">
      <c r="C12062" s="101"/>
    </row>
    <row r="12063" spans="3:3" ht="12.75" customHeight="1">
      <c r="C12063" s="101"/>
    </row>
    <row r="12064" spans="3:3" ht="12.75" customHeight="1">
      <c r="C12064" s="101"/>
    </row>
    <row r="12065" spans="3:3" ht="12.75" customHeight="1">
      <c r="C12065" s="101"/>
    </row>
    <row r="12066" spans="3:3" ht="12.75" customHeight="1">
      <c r="C12066" s="101"/>
    </row>
    <row r="12067" spans="3:3" ht="12.75" customHeight="1">
      <c r="C12067" s="101"/>
    </row>
    <row r="12068" spans="3:3" ht="12.75" customHeight="1">
      <c r="C12068" s="101"/>
    </row>
    <row r="12069" spans="3:3" ht="12.75" customHeight="1">
      <c r="C12069" s="101"/>
    </row>
    <row r="12070" spans="3:3" ht="12.75" customHeight="1">
      <c r="C12070" s="101"/>
    </row>
    <row r="12071" spans="3:3" ht="12.75" customHeight="1">
      <c r="C12071" s="101"/>
    </row>
    <row r="12072" spans="3:3" ht="12.75" customHeight="1">
      <c r="C12072" s="101"/>
    </row>
    <row r="12073" spans="3:3" ht="12.75" customHeight="1">
      <c r="C12073" s="101"/>
    </row>
    <row r="12074" spans="3:3" ht="12.75" customHeight="1">
      <c r="C12074" s="101"/>
    </row>
    <row r="12075" spans="3:3" ht="12.75" customHeight="1">
      <c r="C12075" s="101"/>
    </row>
    <row r="12076" spans="3:3" ht="12.75" customHeight="1">
      <c r="C12076" s="101"/>
    </row>
    <row r="12077" spans="3:3" ht="12.75" customHeight="1">
      <c r="C12077" s="101"/>
    </row>
    <row r="12078" spans="3:3" ht="12.75" customHeight="1">
      <c r="C12078" s="101"/>
    </row>
    <row r="12079" spans="3:3" ht="12.75" customHeight="1">
      <c r="C12079" s="101"/>
    </row>
    <row r="12080" spans="3:3" ht="12.75" customHeight="1">
      <c r="C12080" s="101"/>
    </row>
    <row r="12081" spans="3:3" ht="12.75" customHeight="1">
      <c r="C12081" s="101"/>
    </row>
    <row r="12082" spans="3:3" ht="12.75" customHeight="1">
      <c r="C12082" s="101"/>
    </row>
    <row r="12083" spans="3:3" ht="12.75" customHeight="1">
      <c r="C12083" s="101"/>
    </row>
    <row r="12084" spans="3:3" ht="12.75" customHeight="1">
      <c r="C12084" s="101"/>
    </row>
    <row r="12085" spans="3:3" ht="12.75" customHeight="1">
      <c r="C12085" s="101"/>
    </row>
    <row r="12086" spans="3:3" ht="12.75" customHeight="1">
      <c r="C12086" s="101"/>
    </row>
    <row r="12087" spans="3:3" ht="12.75" customHeight="1">
      <c r="C12087" s="101"/>
    </row>
    <row r="12088" spans="3:3" ht="12.75" customHeight="1">
      <c r="C12088" s="101"/>
    </row>
    <row r="12089" spans="3:3" ht="12.75" customHeight="1">
      <c r="C12089" s="101"/>
    </row>
    <row r="12090" spans="3:3" ht="12.75" customHeight="1">
      <c r="C12090" s="101"/>
    </row>
    <row r="12091" spans="3:3" ht="12.75" customHeight="1">
      <c r="C12091" s="101"/>
    </row>
    <row r="12092" spans="3:3" ht="12.75" customHeight="1">
      <c r="C12092" s="101"/>
    </row>
    <row r="12093" spans="3:3" ht="12.75" customHeight="1">
      <c r="C12093" s="101"/>
    </row>
    <row r="12094" spans="3:3" ht="12.75" customHeight="1">
      <c r="C12094" s="101"/>
    </row>
    <row r="12095" spans="3:3" ht="12.75" customHeight="1">
      <c r="C12095" s="101"/>
    </row>
    <row r="12096" spans="3:3" ht="12.75" customHeight="1">
      <c r="C12096" s="101"/>
    </row>
    <row r="12097" spans="3:3" ht="12.75" customHeight="1">
      <c r="C12097" s="101"/>
    </row>
    <row r="12098" spans="3:3" ht="12.75" customHeight="1">
      <c r="C12098" s="101"/>
    </row>
    <row r="12099" spans="3:3" ht="12.75" customHeight="1">
      <c r="C12099" s="101"/>
    </row>
    <row r="12100" spans="3:3" ht="12.75" customHeight="1">
      <c r="C12100" s="101"/>
    </row>
    <row r="12101" spans="3:3" ht="12.75" customHeight="1">
      <c r="C12101" s="101"/>
    </row>
    <row r="12102" spans="3:3" ht="12.75" customHeight="1">
      <c r="C12102" s="101"/>
    </row>
    <row r="12103" spans="3:3" ht="12.75" customHeight="1">
      <c r="C12103" s="101"/>
    </row>
    <row r="12104" spans="3:3" ht="12.75" customHeight="1">
      <c r="C12104" s="101"/>
    </row>
    <row r="12105" spans="3:3" ht="12.75" customHeight="1">
      <c r="C12105" s="101"/>
    </row>
    <row r="12106" spans="3:3" ht="12.75" customHeight="1">
      <c r="C12106" s="101"/>
    </row>
    <row r="12107" spans="3:3" ht="12.75" customHeight="1">
      <c r="C12107" s="101"/>
    </row>
    <row r="12108" spans="3:3" ht="12.75" customHeight="1">
      <c r="C12108" s="101"/>
    </row>
    <row r="12109" spans="3:3" ht="12.75" customHeight="1">
      <c r="C12109" s="101"/>
    </row>
    <row r="12110" spans="3:3" ht="12.75" customHeight="1">
      <c r="C12110" s="101"/>
    </row>
    <row r="12111" spans="3:3" ht="12.75" customHeight="1">
      <c r="C12111" s="101"/>
    </row>
    <row r="12112" spans="3:3" ht="12.75" customHeight="1">
      <c r="C12112" s="101"/>
    </row>
    <row r="12113" spans="3:3" ht="12.75" customHeight="1">
      <c r="C12113" s="101"/>
    </row>
    <row r="12114" spans="3:3" ht="12.75" customHeight="1">
      <c r="C12114" s="101"/>
    </row>
    <row r="12115" spans="3:3" ht="12.75" customHeight="1">
      <c r="C12115" s="101"/>
    </row>
    <row r="12116" spans="3:3" ht="12.75" customHeight="1">
      <c r="C12116" s="101"/>
    </row>
    <row r="12117" spans="3:3" ht="12.75" customHeight="1">
      <c r="C12117" s="101"/>
    </row>
    <row r="12118" spans="3:3" ht="12.75" customHeight="1">
      <c r="C12118" s="101"/>
    </row>
    <row r="12119" spans="3:3" ht="12.75" customHeight="1">
      <c r="C12119" s="101"/>
    </row>
    <row r="12120" spans="3:3" ht="12.75" customHeight="1">
      <c r="C12120" s="101"/>
    </row>
    <row r="12121" spans="3:3" ht="12.75" customHeight="1">
      <c r="C12121" s="101"/>
    </row>
    <row r="12122" spans="3:3" ht="12.75" customHeight="1">
      <c r="C12122" s="101"/>
    </row>
    <row r="12123" spans="3:3" ht="12.75" customHeight="1">
      <c r="C12123" s="101"/>
    </row>
    <row r="12124" spans="3:3" ht="12.75" customHeight="1">
      <c r="C12124" s="101"/>
    </row>
    <row r="12125" spans="3:3" ht="12.75" customHeight="1">
      <c r="C12125" s="101"/>
    </row>
    <row r="12126" spans="3:3" ht="12.75" customHeight="1">
      <c r="C12126" s="101"/>
    </row>
    <row r="12127" spans="3:3" ht="12.75" customHeight="1">
      <c r="C12127" s="101"/>
    </row>
    <row r="12128" spans="3:3" ht="12.75" customHeight="1">
      <c r="C12128" s="101"/>
    </row>
    <row r="12129" spans="3:3" ht="12.75" customHeight="1">
      <c r="C12129" s="101"/>
    </row>
    <row r="12130" spans="3:3" ht="12.75" customHeight="1">
      <c r="C12130" s="101"/>
    </row>
    <row r="12131" spans="3:3" ht="12.75" customHeight="1">
      <c r="C12131" s="101"/>
    </row>
    <row r="12132" spans="3:3" ht="12.75" customHeight="1">
      <c r="C12132" s="101"/>
    </row>
    <row r="12133" spans="3:3" ht="12.75" customHeight="1">
      <c r="C12133" s="101"/>
    </row>
    <row r="12134" spans="3:3" ht="12.75" customHeight="1">
      <c r="C12134" s="101"/>
    </row>
    <row r="12135" spans="3:3" ht="12.75" customHeight="1">
      <c r="C12135" s="101"/>
    </row>
    <row r="12136" spans="3:3" ht="12.75" customHeight="1">
      <c r="C12136" s="101"/>
    </row>
    <row r="12137" spans="3:3" ht="12.75" customHeight="1">
      <c r="C12137" s="101"/>
    </row>
    <row r="12138" spans="3:3" ht="12.75" customHeight="1">
      <c r="C12138" s="101"/>
    </row>
    <row r="12139" spans="3:3" ht="12.75" customHeight="1">
      <c r="C12139" s="101"/>
    </row>
    <row r="12140" spans="3:3" ht="12.75" customHeight="1">
      <c r="C12140" s="101"/>
    </row>
    <row r="12141" spans="3:3" ht="12.75" customHeight="1">
      <c r="C12141" s="101"/>
    </row>
    <row r="12142" spans="3:3" ht="12.75" customHeight="1">
      <c r="C12142" s="101"/>
    </row>
    <row r="12143" spans="3:3" ht="12.75" customHeight="1">
      <c r="C12143" s="101"/>
    </row>
    <row r="12144" spans="3:3" ht="12.75" customHeight="1">
      <c r="C12144" s="101"/>
    </row>
    <row r="12145" spans="3:3" ht="12.75" customHeight="1">
      <c r="C12145" s="101"/>
    </row>
    <row r="12146" spans="3:3" ht="12.75" customHeight="1">
      <c r="C12146" s="101"/>
    </row>
    <row r="12147" spans="3:3" ht="12.75" customHeight="1">
      <c r="C12147" s="101"/>
    </row>
    <row r="12148" spans="3:3" ht="12.75" customHeight="1">
      <c r="C12148" s="101"/>
    </row>
    <row r="12149" spans="3:3" ht="12.75" customHeight="1">
      <c r="C12149" s="101"/>
    </row>
    <row r="12150" spans="3:3" ht="12.75" customHeight="1">
      <c r="C12150" s="101"/>
    </row>
    <row r="12151" spans="3:3" ht="12.75" customHeight="1">
      <c r="C12151" s="101"/>
    </row>
    <row r="12152" spans="3:3" ht="12.75" customHeight="1">
      <c r="C12152" s="101"/>
    </row>
    <row r="12153" spans="3:3" ht="12.75" customHeight="1">
      <c r="C12153" s="101"/>
    </row>
    <row r="12154" spans="3:3" ht="12.75" customHeight="1">
      <c r="C12154" s="101"/>
    </row>
    <row r="12155" spans="3:3" ht="12.75" customHeight="1">
      <c r="C12155" s="101"/>
    </row>
    <row r="12156" spans="3:3" ht="12.75" customHeight="1">
      <c r="C12156" s="101"/>
    </row>
    <row r="12157" spans="3:3" ht="12.75" customHeight="1">
      <c r="C12157" s="101"/>
    </row>
    <row r="12158" spans="3:3" ht="12.75" customHeight="1">
      <c r="C12158" s="101"/>
    </row>
    <row r="12159" spans="3:3" ht="12.75" customHeight="1">
      <c r="C12159" s="101"/>
    </row>
    <row r="12160" spans="3:3" ht="12.75" customHeight="1">
      <c r="C12160" s="101"/>
    </row>
    <row r="12161" spans="3:3" ht="12.75" customHeight="1">
      <c r="C12161" s="101"/>
    </row>
    <row r="12162" spans="3:3" ht="12.75" customHeight="1">
      <c r="C12162" s="101"/>
    </row>
    <row r="12163" spans="3:3" ht="12.75" customHeight="1">
      <c r="C12163" s="101"/>
    </row>
    <row r="12164" spans="3:3" ht="12.75" customHeight="1">
      <c r="C12164" s="101"/>
    </row>
    <row r="12165" spans="3:3" ht="12.75" customHeight="1">
      <c r="C12165" s="101"/>
    </row>
    <row r="12166" spans="3:3" ht="12.75" customHeight="1">
      <c r="C12166" s="101"/>
    </row>
    <row r="12167" spans="3:3" ht="12.75" customHeight="1">
      <c r="C12167" s="101"/>
    </row>
    <row r="12168" spans="3:3" ht="12.75" customHeight="1">
      <c r="C12168" s="101"/>
    </row>
    <row r="12169" spans="3:3" ht="12.75" customHeight="1">
      <c r="C12169" s="101"/>
    </row>
    <row r="12170" spans="3:3" ht="12.75" customHeight="1">
      <c r="C12170" s="101"/>
    </row>
    <row r="12171" spans="3:3" ht="12.75" customHeight="1">
      <c r="C12171" s="101"/>
    </row>
    <row r="12172" spans="3:3" ht="12.75" customHeight="1">
      <c r="C12172" s="101"/>
    </row>
    <row r="12173" spans="3:3" ht="12.75" customHeight="1">
      <c r="C12173" s="101"/>
    </row>
    <row r="12174" spans="3:3" ht="12.75" customHeight="1">
      <c r="C12174" s="101"/>
    </row>
    <row r="12175" spans="3:3" ht="12.75" customHeight="1">
      <c r="C12175" s="101"/>
    </row>
    <row r="12176" spans="3:3" ht="12.75" customHeight="1">
      <c r="C12176" s="101"/>
    </row>
    <row r="12177" spans="3:3" ht="12.75" customHeight="1">
      <c r="C12177" s="101"/>
    </row>
    <row r="12178" spans="3:3" ht="12.75" customHeight="1">
      <c r="C12178" s="101"/>
    </row>
    <row r="12179" spans="3:3" ht="12.75" customHeight="1">
      <c r="C12179" s="101"/>
    </row>
    <row r="12180" spans="3:3" ht="12.75" customHeight="1">
      <c r="C12180" s="101"/>
    </row>
    <row r="12181" spans="3:3" ht="12.75" customHeight="1">
      <c r="C12181" s="101"/>
    </row>
    <row r="12182" spans="3:3" ht="12.75" customHeight="1">
      <c r="C12182" s="101"/>
    </row>
    <row r="12183" spans="3:3" ht="12.75" customHeight="1">
      <c r="C12183" s="101"/>
    </row>
    <row r="12184" spans="3:3" ht="12.75" customHeight="1">
      <c r="C12184" s="101"/>
    </row>
    <row r="12185" spans="3:3" ht="12.75" customHeight="1">
      <c r="C12185" s="101"/>
    </row>
    <row r="12186" spans="3:3" ht="12.75" customHeight="1">
      <c r="C12186" s="101"/>
    </row>
    <row r="12187" spans="3:3" ht="12.75" customHeight="1">
      <c r="C12187" s="101"/>
    </row>
    <row r="12188" spans="3:3" ht="12.75" customHeight="1">
      <c r="C12188" s="101"/>
    </row>
    <row r="12189" spans="3:3" ht="12.75" customHeight="1">
      <c r="C12189" s="101"/>
    </row>
    <row r="12190" spans="3:3" ht="12.75" customHeight="1">
      <c r="C12190" s="101"/>
    </row>
    <row r="12191" spans="3:3" ht="12.75" customHeight="1">
      <c r="C12191" s="101"/>
    </row>
    <row r="12192" spans="3:3" ht="12.75" customHeight="1">
      <c r="C12192" s="101"/>
    </row>
    <row r="12193" spans="3:3" ht="12.75" customHeight="1">
      <c r="C12193" s="101"/>
    </row>
    <row r="12194" spans="3:3" ht="12.75" customHeight="1">
      <c r="C12194" s="101"/>
    </row>
    <row r="12195" spans="3:3" ht="12.75" customHeight="1">
      <c r="C12195" s="101"/>
    </row>
    <row r="12196" spans="3:3" ht="12.75" customHeight="1">
      <c r="C12196" s="101"/>
    </row>
    <row r="12197" spans="3:3" ht="12.75" customHeight="1">
      <c r="C12197" s="101"/>
    </row>
    <row r="12198" spans="3:3" ht="12.75" customHeight="1">
      <c r="C12198" s="101"/>
    </row>
    <row r="12199" spans="3:3" ht="12.75" customHeight="1">
      <c r="C12199" s="101"/>
    </row>
    <row r="12200" spans="3:3" ht="12.75" customHeight="1">
      <c r="C12200" s="101"/>
    </row>
    <row r="12201" spans="3:3" ht="12.75" customHeight="1">
      <c r="C12201" s="101"/>
    </row>
    <row r="12202" spans="3:3" ht="12.75" customHeight="1">
      <c r="C12202" s="101"/>
    </row>
    <row r="12203" spans="3:3" ht="12.75" customHeight="1">
      <c r="C12203" s="101"/>
    </row>
    <row r="12204" spans="3:3" ht="12.75" customHeight="1">
      <c r="C12204" s="101"/>
    </row>
    <row r="12205" spans="3:3" ht="12.75" customHeight="1">
      <c r="C12205" s="101"/>
    </row>
    <row r="12206" spans="3:3" ht="12.75" customHeight="1">
      <c r="C12206" s="101"/>
    </row>
    <row r="12207" spans="3:3" ht="12.75" customHeight="1">
      <c r="C12207" s="101"/>
    </row>
    <row r="12208" spans="3:3" ht="12.75" customHeight="1">
      <c r="C12208" s="101"/>
    </row>
    <row r="12209" spans="3:3" ht="12.75" customHeight="1">
      <c r="C12209" s="101"/>
    </row>
    <row r="12210" spans="3:3" ht="12.75" customHeight="1">
      <c r="C12210" s="101"/>
    </row>
    <row r="12211" spans="3:3" ht="12.75" customHeight="1">
      <c r="C12211" s="101"/>
    </row>
    <row r="12212" spans="3:3" ht="12.75" customHeight="1">
      <c r="C12212" s="101"/>
    </row>
    <row r="12213" spans="3:3" ht="12.75" customHeight="1">
      <c r="C12213" s="101"/>
    </row>
    <row r="12214" spans="3:3" ht="12.75" customHeight="1">
      <c r="C12214" s="101"/>
    </row>
    <row r="12215" spans="3:3" ht="12.75" customHeight="1">
      <c r="C12215" s="101"/>
    </row>
    <row r="12216" spans="3:3" ht="12.75" customHeight="1">
      <c r="C12216" s="101"/>
    </row>
    <row r="12217" spans="3:3" ht="12.75" customHeight="1">
      <c r="C12217" s="101"/>
    </row>
    <row r="12218" spans="3:3" ht="12.75" customHeight="1">
      <c r="C12218" s="101"/>
    </row>
    <row r="12219" spans="3:3" ht="12.75" customHeight="1">
      <c r="C12219" s="101"/>
    </row>
    <row r="12220" spans="3:3" ht="12.75" customHeight="1">
      <c r="C12220" s="101"/>
    </row>
    <row r="12221" spans="3:3" ht="12.75" customHeight="1">
      <c r="C12221" s="101"/>
    </row>
    <row r="12222" spans="3:3" ht="12.75" customHeight="1">
      <c r="C12222" s="101"/>
    </row>
    <row r="12223" spans="3:3" ht="12.75" customHeight="1">
      <c r="C12223" s="101"/>
    </row>
    <row r="12224" spans="3:3" ht="12.75" customHeight="1">
      <c r="C12224" s="101"/>
    </row>
    <row r="12225" spans="3:3" ht="12.75" customHeight="1">
      <c r="C12225" s="101"/>
    </row>
    <row r="12226" spans="3:3" ht="12.75" customHeight="1">
      <c r="C12226" s="101"/>
    </row>
    <row r="12227" spans="3:3" ht="12.75" customHeight="1">
      <c r="C12227" s="101"/>
    </row>
    <row r="12228" spans="3:3" ht="12.75" customHeight="1">
      <c r="C12228" s="101"/>
    </row>
    <row r="12229" spans="3:3" ht="12.75" customHeight="1">
      <c r="C12229" s="101"/>
    </row>
    <row r="12230" spans="3:3" ht="12.75" customHeight="1">
      <c r="C12230" s="101"/>
    </row>
    <row r="12231" spans="3:3" ht="12.75" customHeight="1">
      <c r="C12231" s="101"/>
    </row>
    <row r="12232" spans="3:3" ht="12.75" customHeight="1">
      <c r="C12232" s="101"/>
    </row>
    <row r="12233" spans="3:3" ht="12.75" customHeight="1">
      <c r="C12233" s="101"/>
    </row>
    <row r="12234" spans="3:3" ht="12.75" customHeight="1">
      <c r="C12234" s="101"/>
    </row>
    <row r="12235" spans="3:3" ht="12.75" customHeight="1">
      <c r="C12235" s="101"/>
    </row>
    <row r="12236" spans="3:3" ht="12.75" customHeight="1">
      <c r="C12236" s="101"/>
    </row>
    <row r="12237" spans="3:3" ht="12.75" customHeight="1">
      <c r="C12237" s="101"/>
    </row>
    <row r="12238" spans="3:3" ht="12.75" customHeight="1">
      <c r="C12238" s="101"/>
    </row>
    <row r="12239" spans="3:3" ht="12.75" customHeight="1">
      <c r="C12239" s="101"/>
    </row>
    <row r="12240" spans="3:3" ht="12.75" customHeight="1">
      <c r="C12240" s="101"/>
    </row>
    <row r="12241" spans="3:3" ht="12.75" customHeight="1">
      <c r="C12241" s="101"/>
    </row>
    <row r="12242" spans="3:3" ht="12.75" customHeight="1">
      <c r="C12242" s="101"/>
    </row>
    <row r="12243" spans="3:3" ht="12.75" customHeight="1">
      <c r="C12243" s="101"/>
    </row>
    <row r="12244" spans="3:3" ht="12.75" customHeight="1">
      <c r="C12244" s="101"/>
    </row>
    <row r="12245" spans="3:3" ht="12.75" customHeight="1">
      <c r="C12245" s="101"/>
    </row>
    <row r="12246" spans="3:3" ht="12.75" customHeight="1">
      <c r="C12246" s="101"/>
    </row>
    <row r="12247" spans="3:3" ht="12.75" customHeight="1">
      <c r="C12247" s="101"/>
    </row>
    <row r="12248" spans="3:3" ht="12.75" customHeight="1">
      <c r="C12248" s="101"/>
    </row>
    <row r="12249" spans="3:3" ht="12.75" customHeight="1">
      <c r="C12249" s="101"/>
    </row>
    <row r="12250" spans="3:3" ht="12.75" customHeight="1">
      <c r="C12250" s="101"/>
    </row>
    <row r="12251" spans="3:3" ht="12.75" customHeight="1">
      <c r="C12251" s="101"/>
    </row>
    <row r="12252" spans="3:3" ht="12.75" customHeight="1">
      <c r="C12252" s="101"/>
    </row>
    <row r="12253" spans="3:3" ht="12.75" customHeight="1">
      <c r="C12253" s="101"/>
    </row>
    <row r="12254" spans="3:3" ht="12.75" customHeight="1">
      <c r="C12254" s="101"/>
    </row>
    <row r="12255" spans="3:3" ht="12.75" customHeight="1">
      <c r="C12255" s="101"/>
    </row>
    <row r="12256" spans="3:3" ht="12.75" customHeight="1">
      <c r="C12256" s="101"/>
    </row>
    <row r="12257" spans="3:3" ht="12.75" customHeight="1">
      <c r="C12257" s="101"/>
    </row>
    <row r="12258" spans="3:3" ht="12.75" customHeight="1">
      <c r="C12258" s="101"/>
    </row>
    <row r="12259" spans="3:3" ht="12.75" customHeight="1">
      <c r="C12259" s="101"/>
    </row>
    <row r="12260" spans="3:3" ht="12.75" customHeight="1">
      <c r="C12260" s="101"/>
    </row>
    <row r="12261" spans="3:3" ht="12.75" customHeight="1">
      <c r="C12261" s="101"/>
    </row>
    <row r="12262" spans="3:3" ht="12.75" customHeight="1">
      <c r="C12262" s="101"/>
    </row>
    <row r="12263" spans="3:3" ht="12.75" customHeight="1">
      <c r="C12263" s="101"/>
    </row>
    <row r="12264" spans="3:3" ht="12.75" customHeight="1">
      <c r="C12264" s="101"/>
    </row>
    <row r="12265" spans="3:3" ht="12.75" customHeight="1">
      <c r="C12265" s="101"/>
    </row>
    <row r="12266" spans="3:3" ht="12.75" customHeight="1">
      <c r="C12266" s="101"/>
    </row>
    <row r="12267" spans="3:3" ht="12.75" customHeight="1">
      <c r="C12267" s="101"/>
    </row>
    <row r="12268" spans="3:3" ht="12.75" customHeight="1">
      <c r="C12268" s="101"/>
    </row>
    <row r="12269" spans="3:3" ht="12.75" customHeight="1">
      <c r="C12269" s="101"/>
    </row>
    <row r="12270" spans="3:3" ht="12.75" customHeight="1">
      <c r="C12270" s="101"/>
    </row>
    <row r="12271" spans="3:3" ht="12.75" customHeight="1">
      <c r="C12271" s="101"/>
    </row>
    <row r="12272" spans="3:3" ht="12.75" customHeight="1">
      <c r="C12272" s="101"/>
    </row>
    <row r="12273" spans="3:3" ht="12.75" customHeight="1">
      <c r="C12273" s="101"/>
    </row>
    <row r="12274" spans="3:3" ht="12.75" customHeight="1">
      <c r="C12274" s="101"/>
    </row>
    <row r="12275" spans="3:3" ht="12.75" customHeight="1">
      <c r="C12275" s="101"/>
    </row>
    <row r="12276" spans="3:3" ht="12.75" customHeight="1">
      <c r="C12276" s="101"/>
    </row>
    <row r="12277" spans="3:3" ht="12.75" customHeight="1">
      <c r="C12277" s="101"/>
    </row>
    <row r="12278" spans="3:3" ht="12.75" customHeight="1">
      <c r="C12278" s="101"/>
    </row>
    <row r="12279" spans="3:3" ht="12.75" customHeight="1">
      <c r="C12279" s="101"/>
    </row>
    <row r="12280" spans="3:3" ht="12.75" customHeight="1">
      <c r="C12280" s="101"/>
    </row>
    <row r="12281" spans="3:3" ht="12.75" customHeight="1">
      <c r="C12281" s="101"/>
    </row>
    <row r="12282" spans="3:3" ht="12.75" customHeight="1">
      <c r="C12282" s="101"/>
    </row>
    <row r="12283" spans="3:3" ht="12.75" customHeight="1">
      <c r="C12283" s="101"/>
    </row>
    <row r="12284" spans="3:3" ht="12.75" customHeight="1">
      <c r="C12284" s="101"/>
    </row>
    <row r="12285" spans="3:3" ht="12.75" customHeight="1">
      <c r="C12285" s="101"/>
    </row>
    <row r="12286" spans="3:3" ht="12.75" customHeight="1">
      <c r="C12286" s="101"/>
    </row>
    <row r="12287" spans="3:3" ht="12.75" customHeight="1">
      <c r="C12287" s="101"/>
    </row>
    <row r="12288" spans="3:3" ht="12.75" customHeight="1">
      <c r="C12288" s="101"/>
    </row>
    <row r="12289" spans="3:3" ht="12.75" customHeight="1">
      <c r="C12289" s="101"/>
    </row>
    <row r="12290" spans="3:3" ht="12.75" customHeight="1">
      <c r="C12290" s="101"/>
    </row>
    <row r="12291" spans="3:3" ht="12.75" customHeight="1">
      <c r="C12291" s="101"/>
    </row>
    <row r="12292" spans="3:3" ht="12.75" customHeight="1">
      <c r="C12292" s="101"/>
    </row>
    <row r="12293" spans="3:3" ht="12.75" customHeight="1">
      <c r="C12293" s="101"/>
    </row>
    <row r="12294" spans="3:3" ht="12.75" customHeight="1">
      <c r="C12294" s="101"/>
    </row>
    <row r="12295" spans="3:3" ht="12.75" customHeight="1">
      <c r="C12295" s="101"/>
    </row>
    <row r="12296" spans="3:3" ht="12.75" customHeight="1">
      <c r="C12296" s="101"/>
    </row>
    <row r="12297" spans="3:3" ht="12.75" customHeight="1">
      <c r="C12297" s="101"/>
    </row>
    <row r="12298" spans="3:3" ht="12.75" customHeight="1">
      <c r="C12298" s="101"/>
    </row>
    <row r="12299" spans="3:3" ht="12.75" customHeight="1">
      <c r="C12299" s="101"/>
    </row>
    <row r="12300" spans="3:3" ht="12.75" customHeight="1">
      <c r="C12300" s="101"/>
    </row>
    <row r="12301" spans="3:3" ht="12.75" customHeight="1">
      <c r="C12301" s="101"/>
    </row>
    <row r="12302" spans="3:3" ht="12.75" customHeight="1">
      <c r="C12302" s="101"/>
    </row>
    <row r="12303" spans="3:3" ht="12.75" customHeight="1">
      <c r="C12303" s="101"/>
    </row>
    <row r="12304" spans="3:3" ht="12.75" customHeight="1">
      <c r="C12304" s="101"/>
    </row>
    <row r="12305" spans="3:3" ht="12.75" customHeight="1">
      <c r="C12305" s="101"/>
    </row>
    <row r="12306" spans="3:3" ht="12.75" customHeight="1">
      <c r="C12306" s="101"/>
    </row>
    <row r="12307" spans="3:3" ht="12.75" customHeight="1">
      <c r="C12307" s="101"/>
    </row>
    <row r="12308" spans="3:3" ht="12.75" customHeight="1">
      <c r="C12308" s="101"/>
    </row>
    <row r="12309" spans="3:3" ht="12.75" customHeight="1">
      <c r="C12309" s="101"/>
    </row>
    <row r="12310" spans="3:3" ht="12.75" customHeight="1">
      <c r="C12310" s="101"/>
    </row>
    <row r="12311" spans="3:3" ht="12.75" customHeight="1">
      <c r="C12311" s="101"/>
    </row>
    <row r="12312" spans="3:3" ht="12.75" customHeight="1">
      <c r="C12312" s="101"/>
    </row>
    <row r="12313" spans="3:3" ht="12.75" customHeight="1">
      <c r="C12313" s="101"/>
    </row>
    <row r="12314" spans="3:3" ht="12.75" customHeight="1">
      <c r="C12314" s="101"/>
    </row>
    <row r="12315" spans="3:3" ht="12.75" customHeight="1">
      <c r="C12315" s="101"/>
    </row>
    <row r="12316" spans="3:3" ht="12.75" customHeight="1">
      <c r="C12316" s="101"/>
    </row>
    <row r="12317" spans="3:3" ht="12.75" customHeight="1">
      <c r="C12317" s="101"/>
    </row>
    <row r="12318" spans="3:3" ht="12.75" customHeight="1">
      <c r="C12318" s="101"/>
    </row>
    <row r="12319" spans="3:3" ht="12.75" customHeight="1">
      <c r="C12319" s="101"/>
    </row>
    <row r="12320" spans="3:3" ht="12.75" customHeight="1">
      <c r="C12320" s="101"/>
    </row>
    <row r="12321" spans="3:3" ht="12.75" customHeight="1">
      <c r="C12321" s="101"/>
    </row>
    <row r="12322" spans="3:3" ht="12.75" customHeight="1">
      <c r="C12322" s="101"/>
    </row>
    <row r="12323" spans="3:3" ht="12.75" customHeight="1">
      <c r="C12323" s="101"/>
    </row>
    <row r="12324" spans="3:3" ht="12.75" customHeight="1">
      <c r="C12324" s="101"/>
    </row>
    <row r="12325" spans="3:3" ht="12.75" customHeight="1">
      <c r="C12325" s="101"/>
    </row>
    <row r="12326" spans="3:3" ht="12.75" customHeight="1">
      <c r="C12326" s="101"/>
    </row>
    <row r="12327" spans="3:3" ht="12.75" customHeight="1">
      <c r="C12327" s="101"/>
    </row>
    <row r="12328" spans="3:3" ht="12.75" customHeight="1">
      <c r="C12328" s="101"/>
    </row>
    <row r="12329" spans="3:3" ht="12.75" customHeight="1">
      <c r="C12329" s="101"/>
    </row>
    <row r="12330" spans="3:3" ht="12.75" customHeight="1">
      <c r="C12330" s="101"/>
    </row>
    <row r="12331" spans="3:3" ht="12.75" customHeight="1">
      <c r="C12331" s="101"/>
    </row>
    <row r="12332" spans="3:3" ht="12.75" customHeight="1">
      <c r="C12332" s="101"/>
    </row>
    <row r="12333" spans="3:3" ht="12.75" customHeight="1">
      <c r="C12333" s="101"/>
    </row>
    <row r="12334" spans="3:3" ht="12.75" customHeight="1">
      <c r="C12334" s="101"/>
    </row>
    <row r="12335" spans="3:3" ht="12.75" customHeight="1">
      <c r="C12335" s="101"/>
    </row>
    <row r="12336" spans="3:3" ht="12.75" customHeight="1">
      <c r="C12336" s="101"/>
    </row>
    <row r="12337" spans="3:3" ht="12.75" customHeight="1">
      <c r="C12337" s="101"/>
    </row>
    <row r="12338" spans="3:3" ht="12.75" customHeight="1">
      <c r="C12338" s="101"/>
    </row>
    <row r="12339" spans="3:3" ht="12.75" customHeight="1">
      <c r="C12339" s="101"/>
    </row>
    <row r="12340" spans="3:3" ht="12.75" customHeight="1">
      <c r="C12340" s="101"/>
    </row>
    <row r="12341" spans="3:3" ht="12.75" customHeight="1">
      <c r="C12341" s="101"/>
    </row>
    <row r="12342" spans="3:3" ht="12.75" customHeight="1">
      <c r="C12342" s="101"/>
    </row>
    <row r="12343" spans="3:3" ht="12.75" customHeight="1">
      <c r="C12343" s="101"/>
    </row>
    <row r="12344" spans="3:3" ht="12.75" customHeight="1">
      <c r="C12344" s="101"/>
    </row>
    <row r="12345" spans="3:3" ht="12.75" customHeight="1">
      <c r="C12345" s="101"/>
    </row>
    <row r="12346" spans="3:3" ht="12.75" customHeight="1">
      <c r="C12346" s="101"/>
    </row>
    <row r="12347" spans="3:3" ht="12.75" customHeight="1">
      <c r="C12347" s="101"/>
    </row>
    <row r="12348" spans="3:3" ht="12.75" customHeight="1">
      <c r="C12348" s="101"/>
    </row>
    <row r="12349" spans="3:3" ht="12.75" customHeight="1">
      <c r="C12349" s="101"/>
    </row>
    <row r="12350" spans="3:3" ht="12.75" customHeight="1">
      <c r="C12350" s="101"/>
    </row>
    <row r="12351" spans="3:3" ht="12.75" customHeight="1">
      <c r="C12351" s="101"/>
    </row>
    <row r="12352" spans="3:3" ht="12.75" customHeight="1">
      <c r="C12352" s="101"/>
    </row>
    <row r="12353" spans="3:3" ht="12.75" customHeight="1">
      <c r="C12353" s="101"/>
    </row>
    <row r="12354" spans="3:3" ht="12.75" customHeight="1">
      <c r="C12354" s="101"/>
    </row>
    <row r="12355" spans="3:3" ht="12.75" customHeight="1">
      <c r="C12355" s="101"/>
    </row>
    <row r="12356" spans="3:3" ht="12.75" customHeight="1">
      <c r="C12356" s="101"/>
    </row>
    <row r="12357" spans="3:3" ht="12.75" customHeight="1">
      <c r="C12357" s="101"/>
    </row>
    <row r="12358" spans="3:3" ht="12.75" customHeight="1">
      <c r="C12358" s="101"/>
    </row>
    <row r="12359" spans="3:3" ht="12.75" customHeight="1">
      <c r="C12359" s="101"/>
    </row>
    <row r="12360" spans="3:3" ht="12.75" customHeight="1">
      <c r="C12360" s="101"/>
    </row>
    <row r="12361" spans="3:3" ht="12.75" customHeight="1">
      <c r="C12361" s="101"/>
    </row>
    <row r="12362" spans="3:3" ht="12.75" customHeight="1">
      <c r="C12362" s="101"/>
    </row>
    <row r="12363" spans="3:3" ht="12.75" customHeight="1">
      <c r="C12363" s="101"/>
    </row>
    <row r="12364" spans="3:3" ht="12.75" customHeight="1">
      <c r="C12364" s="101"/>
    </row>
    <row r="12365" spans="3:3" ht="12.75" customHeight="1">
      <c r="C12365" s="101"/>
    </row>
    <row r="12366" spans="3:3" ht="12.75" customHeight="1">
      <c r="C12366" s="101"/>
    </row>
    <row r="12367" spans="3:3" ht="12.75" customHeight="1">
      <c r="C12367" s="101"/>
    </row>
    <row r="12368" spans="3:3" ht="12.75" customHeight="1">
      <c r="C12368" s="101"/>
    </row>
    <row r="12369" spans="3:3" ht="12.75" customHeight="1">
      <c r="C12369" s="101"/>
    </row>
    <row r="12370" spans="3:3" ht="12.75" customHeight="1">
      <c r="C12370" s="101"/>
    </row>
    <row r="12371" spans="3:3" ht="12.75" customHeight="1">
      <c r="C12371" s="101"/>
    </row>
    <row r="12372" spans="3:3" ht="12.75" customHeight="1">
      <c r="C12372" s="101"/>
    </row>
    <row r="12373" spans="3:3" ht="12.75" customHeight="1">
      <c r="C12373" s="101"/>
    </row>
    <row r="12374" spans="3:3" ht="12.75" customHeight="1">
      <c r="C12374" s="101"/>
    </row>
    <row r="12375" spans="3:3" ht="12.75" customHeight="1">
      <c r="C12375" s="101"/>
    </row>
    <row r="12376" spans="3:3" ht="12.75" customHeight="1">
      <c r="C12376" s="101"/>
    </row>
    <row r="12377" spans="3:3" ht="12.75" customHeight="1">
      <c r="C12377" s="101"/>
    </row>
    <row r="12378" spans="3:3" ht="12.75" customHeight="1">
      <c r="C12378" s="101"/>
    </row>
    <row r="12379" spans="3:3" ht="12.75" customHeight="1">
      <c r="C12379" s="101"/>
    </row>
    <row r="12380" spans="3:3" ht="12.75" customHeight="1">
      <c r="C12380" s="101"/>
    </row>
    <row r="12381" spans="3:3" ht="12.75" customHeight="1">
      <c r="C12381" s="101"/>
    </row>
    <row r="12382" spans="3:3" ht="12.75" customHeight="1">
      <c r="C12382" s="101"/>
    </row>
    <row r="12383" spans="3:3" ht="12.75" customHeight="1">
      <c r="C12383" s="101"/>
    </row>
    <row r="12384" spans="3:3" ht="12.75" customHeight="1">
      <c r="C12384" s="101"/>
    </row>
    <row r="12385" spans="3:3" ht="12.75" customHeight="1">
      <c r="C12385" s="101"/>
    </row>
    <row r="12386" spans="3:3" ht="12.75" customHeight="1">
      <c r="C12386" s="101"/>
    </row>
    <row r="12387" spans="3:3" ht="12.75" customHeight="1">
      <c r="C12387" s="101"/>
    </row>
    <row r="12388" spans="3:3" ht="12.75" customHeight="1">
      <c r="C12388" s="101"/>
    </row>
    <row r="12389" spans="3:3" ht="12.75" customHeight="1">
      <c r="C12389" s="101"/>
    </row>
    <row r="12390" spans="3:3" ht="12.75" customHeight="1">
      <c r="C12390" s="101"/>
    </row>
    <row r="12391" spans="3:3" ht="12.75" customHeight="1">
      <c r="C12391" s="101"/>
    </row>
    <row r="12392" spans="3:3" ht="12.75" customHeight="1">
      <c r="C12392" s="101"/>
    </row>
    <row r="12393" spans="3:3" ht="12.75" customHeight="1">
      <c r="C12393" s="101"/>
    </row>
    <row r="12394" spans="3:3" ht="12.75" customHeight="1">
      <c r="C12394" s="101"/>
    </row>
    <row r="12395" spans="3:3" ht="12.75" customHeight="1">
      <c r="C12395" s="101"/>
    </row>
    <row r="12396" spans="3:3" ht="12.75" customHeight="1">
      <c r="C12396" s="101"/>
    </row>
    <row r="12397" spans="3:3" ht="12.75" customHeight="1">
      <c r="C12397" s="101"/>
    </row>
    <row r="12398" spans="3:3" ht="12.75" customHeight="1">
      <c r="C12398" s="101"/>
    </row>
    <row r="12399" spans="3:3" ht="12.75" customHeight="1">
      <c r="C12399" s="101"/>
    </row>
    <row r="12400" spans="3:3" ht="12.75" customHeight="1">
      <c r="C12400" s="101"/>
    </row>
    <row r="12401" spans="3:3" ht="12.75" customHeight="1">
      <c r="C12401" s="101"/>
    </row>
    <row r="12402" spans="3:3" ht="12.75" customHeight="1">
      <c r="C12402" s="101"/>
    </row>
    <row r="12403" spans="3:3" ht="12.75" customHeight="1">
      <c r="C12403" s="101"/>
    </row>
    <row r="12404" spans="3:3" ht="12.75" customHeight="1">
      <c r="C12404" s="101"/>
    </row>
    <row r="12405" spans="3:3" ht="12.75" customHeight="1">
      <c r="C12405" s="101"/>
    </row>
    <row r="12406" spans="3:3" ht="12.75" customHeight="1">
      <c r="C12406" s="101"/>
    </row>
    <row r="12407" spans="3:3" ht="12.75" customHeight="1">
      <c r="C12407" s="101"/>
    </row>
    <row r="12408" spans="3:3" ht="12.75" customHeight="1">
      <c r="C12408" s="101"/>
    </row>
    <row r="12409" spans="3:3" ht="12.75" customHeight="1">
      <c r="C12409" s="101"/>
    </row>
    <row r="12410" spans="3:3" ht="12.75" customHeight="1">
      <c r="C12410" s="101"/>
    </row>
    <row r="12411" spans="3:3" ht="12.75" customHeight="1">
      <c r="C12411" s="101"/>
    </row>
    <row r="12412" spans="3:3" ht="12.75" customHeight="1">
      <c r="C12412" s="101"/>
    </row>
    <row r="12413" spans="3:3" ht="12.75" customHeight="1">
      <c r="C12413" s="101"/>
    </row>
    <row r="12414" spans="3:3" ht="12.75" customHeight="1">
      <c r="C12414" s="101"/>
    </row>
    <row r="12415" spans="3:3" ht="12.75" customHeight="1">
      <c r="C12415" s="101"/>
    </row>
    <row r="12416" spans="3:3" ht="12.75" customHeight="1">
      <c r="C12416" s="101"/>
    </row>
    <row r="12417" spans="3:3" ht="12.75" customHeight="1">
      <c r="C12417" s="101"/>
    </row>
    <row r="12418" spans="3:3" ht="12.75" customHeight="1">
      <c r="C12418" s="101"/>
    </row>
    <row r="12419" spans="3:3" ht="12.75" customHeight="1">
      <c r="C12419" s="101"/>
    </row>
    <row r="12420" spans="3:3" ht="12.75" customHeight="1">
      <c r="C12420" s="101"/>
    </row>
    <row r="12421" spans="3:3" ht="12.75" customHeight="1">
      <c r="C12421" s="101"/>
    </row>
    <row r="12422" spans="3:3" ht="12.75" customHeight="1">
      <c r="C12422" s="101"/>
    </row>
    <row r="12423" spans="3:3" ht="12.75" customHeight="1">
      <c r="C12423" s="101"/>
    </row>
    <row r="12424" spans="3:3" ht="12.75" customHeight="1">
      <c r="C12424" s="101"/>
    </row>
    <row r="12425" spans="3:3" ht="12.75" customHeight="1">
      <c r="C12425" s="101"/>
    </row>
    <row r="12426" spans="3:3" ht="12.75" customHeight="1">
      <c r="C12426" s="101"/>
    </row>
    <row r="12427" spans="3:3" ht="12.75" customHeight="1">
      <c r="C12427" s="101"/>
    </row>
    <row r="12428" spans="3:3" ht="12.75" customHeight="1">
      <c r="C12428" s="101"/>
    </row>
    <row r="12429" spans="3:3" ht="12.75" customHeight="1">
      <c r="C12429" s="101"/>
    </row>
    <row r="12430" spans="3:3" ht="12.75" customHeight="1">
      <c r="C12430" s="101"/>
    </row>
    <row r="12431" spans="3:3" ht="12.75" customHeight="1">
      <c r="C12431" s="101"/>
    </row>
    <row r="12432" spans="3:3" ht="12.75" customHeight="1">
      <c r="C12432" s="101"/>
    </row>
    <row r="12433" spans="3:3" ht="12.75" customHeight="1">
      <c r="C12433" s="101"/>
    </row>
    <row r="12434" spans="3:3" ht="12.75" customHeight="1">
      <c r="C12434" s="101"/>
    </row>
    <row r="12435" spans="3:3" ht="12.75" customHeight="1">
      <c r="C12435" s="101"/>
    </row>
    <row r="12436" spans="3:3" ht="12.75" customHeight="1">
      <c r="C12436" s="101"/>
    </row>
    <row r="12437" spans="3:3" ht="12.75" customHeight="1">
      <c r="C12437" s="101"/>
    </row>
    <row r="12438" spans="3:3" ht="12.75" customHeight="1">
      <c r="C12438" s="101"/>
    </row>
    <row r="12439" spans="3:3" ht="12.75" customHeight="1">
      <c r="C12439" s="101"/>
    </row>
    <row r="12440" spans="3:3" ht="12.75" customHeight="1">
      <c r="C12440" s="101"/>
    </row>
    <row r="12441" spans="3:3" ht="12.75" customHeight="1">
      <c r="C12441" s="101"/>
    </row>
    <row r="12442" spans="3:3" ht="12.75" customHeight="1">
      <c r="C12442" s="101"/>
    </row>
    <row r="12443" spans="3:3" ht="12.75" customHeight="1">
      <c r="C12443" s="101"/>
    </row>
    <row r="12444" spans="3:3" ht="12.75" customHeight="1">
      <c r="C12444" s="101"/>
    </row>
    <row r="12445" spans="3:3" ht="12.75" customHeight="1">
      <c r="C12445" s="101"/>
    </row>
    <row r="12446" spans="3:3" ht="12.75" customHeight="1">
      <c r="C12446" s="101"/>
    </row>
    <row r="12447" spans="3:3" ht="12.75" customHeight="1">
      <c r="C12447" s="101"/>
    </row>
    <row r="12448" spans="3:3" ht="12.75" customHeight="1">
      <c r="C12448" s="101"/>
    </row>
    <row r="12449" spans="3:3" ht="12.75" customHeight="1">
      <c r="C12449" s="101"/>
    </row>
    <row r="12450" spans="3:3" ht="12.75" customHeight="1">
      <c r="C12450" s="101"/>
    </row>
    <row r="12451" spans="3:3" ht="12.75" customHeight="1">
      <c r="C12451" s="101"/>
    </row>
    <row r="12452" spans="3:3" ht="12.75" customHeight="1">
      <c r="C12452" s="101"/>
    </row>
    <row r="12453" spans="3:3" ht="12.75" customHeight="1">
      <c r="C12453" s="101"/>
    </row>
    <row r="12454" spans="3:3" ht="12.75" customHeight="1">
      <c r="C12454" s="101"/>
    </row>
    <row r="12455" spans="3:3" ht="12.75" customHeight="1">
      <c r="C12455" s="101"/>
    </row>
    <row r="12456" spans="3:3" ht="12.75" customHeight="1">
      <c r="C12456" s="101"/>
    </row>
    <row r="12457" spans="3:3" ht="12.75" customHeight="1">
      <c r="C12457" s="101"/>
    </row>
    <row r="12458" spans="3:3" ht="12.75" customHeight="1">
      <c r="C12458" s="101"/>
    </row>
    <row r="12459" spans="3:3" ht="12.75" customHeight="1">
      <c r="C12459" s="101"/>
    </row>
    <row r="12460" spans="3:3" ht="12.75" customHeight="1">
      <c r="C12460" s="101"/>
    </row>
    <row r="12461" spans="3:3" ht="12.75" customHeight="1">
      <c r="C12461" s="101"/>
    </row>
    <row r="12462" spans="3:3" ht="12.75" customHeight="1">
      <c r="C12462" s="101"/>
    </row>
    <row r="12463" spans="3:3" ht="12.75" customHeight="1">
      <c r="C12463" s="101"/>
    </row>
    <row r="12464" spans="3:3" ht="12.75" customHeight="1">
      <c r="C12464" s="101"/>
    </row>
    <row r="12465" spans="3:3" ht="12.75" customHeight="1">
      <c r="C12465" s="101"/>
    </row>
    <row r="12466" spans="3:3" ht="12.75" customHeight="1">
      <c r="C12466" s="101"/>
    </row>
    <row r="12467" spans="3:3" ht="12.75" customHeight="1">
      <c r="C12467" s="101"/>
    </row>
    <row r="12468" spans="3:3" ht="12.75" customHeight="1">
      <c r="C12468" s="101"/>
    </row>
    <row r="12469" spans="3:3" ht="12.75" customHeight="1">
      <c r="C12469" s="101"/>
    </row>
    <row r="12470" spans="3:3" ht="12.75" customHeight="1">
      <c r="C12470" s="101"/>
    </row>
    <row r="12471" spans="3:3" ht="12.75" customHeight="1">
      <c r="C12471" s="101"/>
    </row>
    <row r="12472" spans="3:3" ht="12.75" customHeight="1">
      <c r="C12472" s="101"/>
    </row>
    <row r="12473" spans="3:3" ht="12.75" customHeight="1">
      <c r="C12473" s="101"/>
    </row>
    <row r="12474" spans="3:3" ht="12.75" customHeight="1">
      <c r="C12474" s="101"/>
    </row>
    <row r="12475" spans="3:3" ht="12.75" customHeight="1">
      <c r="C12475" s="101"/>
    </row>
    <row r="12476" spans="3:3" ht="12.75" customHeight="1">
      <c r="C12476" s="101"/>
    </row>
    <row r="12477" spans="3:3" ht="12.75" customHeight="1">
      <c r="C12477" s="101"/>
    </row>
    <row r="12478" spans="3:3" ht="12.75" customHeight="1">
      <c r="C12478" s="101"/>
    </row>
    <row r="12479" spans="3:3" ht="12.75" customHeight="1">
      <c r="C12479" s="101"/>
    </row>
    <row r="12480" spans="3:3" ht="12.75" customHeight="1">
      <c r="C12480" s="101"/>
    </row>
    <row r="12481" spans="3:3" ht="12.75" customHeight="1">
      <c r="C12481" s="101"/>
    </row>
    <row r="12482" spans="3:3" ht="12.75" customHeight="1">
      <c r="C12482" s="101"/>
    </row>
    <row r="12483" spans="3:3" ht="12.75" customHeight="1">
      <c r="C12483" s="101"/>
    </row>
    <row r="12484" spans="3:3" ht="12.75" customHeight="1">
      <c r="C12484" s="101"/>
    </row>
    <row r="12485" spans="3:3" ht="12.75" customHeight="1">
      <c r="C12485" s="101"/>
    </row>
    <row r="12486" spans="3:3" ht="12.75" customHeight="1">
      <c r="C12486" s="101"/>
    </row>
    <row r="12487" spans="3:3" ht="12.75" customHeight="1">
      <c r="C12487" s="101"/>
    </row>
    <row r="12488" spans="3:3" ht="12.75" customHeight="1">
      <c r="C12488" s="101"/>
    </row>
    <row r="12489" spans="3:3" ht="12.75" customHeight="1">
      <c r="C12489" s="101"/>
    </row>
    <row r="12490" spans="3:3" ht="12.75" customHeight="1">
      <c r="C12490" s="101"/>
    </row>
    <row r="12491" spans="3:3" ht="12.75" customHeight="1">
      <c r="C12491" s="101"/>
    </row>
    <row r="12492" spans="3:3" ht="12.75" customHeight="1">
      <c r="C12492" s="101"/>
    </row>
    <row r="12493" spans="3:3" ht="12.75" customHeight="1">
      <c r="C12493" s="101"/>
    </row>
    <row r="12494" spans="3:3" ht="12.75" customHeight="1">
      <c r="C12494" s="101"/>
    </row>
    <row r="12495" spans="3:3" ht="12.75" customHeight="1">
      <c r="C12495" s="101"/>
    </row>
    <row r="12496" spans="3:3" ht="12.75" customHeight="1">
      <c r="C12496" s="101"/>
    </row>
    <row r="12497" spans="3:3" ht="12.75" customHeight="1">
      <c r="C12497" s="101"/>
    </row>
    <row r="12498" spans="3:3" ht="12.75" customHeight="1">
      <c r="C12498" s="101"/>
    </row>
    <row r="12499" spans="3:3" ht="12.75" customHeight="1">
      <c r="C12499" s="101"/>
    </row>
    <row r="12500" spans="3:3" ht="12.75" customHeight="1">
      <c r="C12500" s="101"/>
    </row>
    <row r="12501" spans="3:3" ht="12.75" customHeight="1">
      <c r="C12501" s="101"/>
    </row>
    <row r="12502" spans="3:3" ht="12.75" customHeight="1">
      <c r="C12502" s="101"/>
    </row>
    <row r="12503" spans="3:3" ht="12.75" customHeight="1">
      <c r="C12503" s="101"/>
    </row>
    <row r="12504" spans="3:3" ht="12.75" customHeight="1">
      <c r="C12504" s="101"/>
    </row>
    <row r="12505" spans="3:3" ht="12.75" customHeight="1">
      <c r="C12505" s="101"/>
    </row>
    <row r="12506" spans="3:3" ht="12.75" customHeight="1">
      <c r="C12506" s="101"/>
    </row>
    <row r="12507" spans="3:3" ht="12.75" customHeight="1">
      <c r="C12507" s="101"/>
    </row>
    <row r="12508" spans="3:3" ht="12.75" customHeight="1">
      <c r="C12508" s="101"/>
    </row>
    <row r="12509" spans="3:3" ht="12.75" customHeight="1">
      <c r="C12509" s="101"/>
    </row>
    <row r="12510" spans="3:3" ht="12.75" customHeight="1">
      <c r="C12510" s="101"/>
    </row>
    <row r="12511" spans="3:3" ht="12.75" customHeight="1">
      <c r="C12511" s="101"/>
    </row>
    <row r="12512" spans="3:3" ht="12.75" customHeight="1">
      <c r="C12512" s="101"/>
    </row>
    <row r="12513" spans="3:3" ht="12.75" customHeight="1">
      <c r="C12513" s="101"/>
    </row>
    <row r="12514" spans="3:3" ht="12.75" customHeight="1">
      <c r="C12514" s="101"/>
    </row>
    <row r="12515" spans="3:3" ht="12.75" customHeight="1">
      <c r="C12515" s="101"/>
    </row>
    <row r="12516" spans="3:3" ht="12.75" customHeight="1">
      <c r="C12516" s="101"/>
    </row>
    <row r="12517" spans="3:3" ht="12.75" customHeight="1">
      <c r="C12517" s="101"/>
    </row>
    <row r="12518" spans="3:3" ht="12.75" customHeight="1">
      <c r="C12518" s="101"/>
    </row>
    <row r="12519" spans="3:3" ht="12.75" customHeight="1">
      <c r="C12519" s="101"/>
    </row>
    <row r="12520" spans="3:3" ht="12.75" customHeight="1">
      <c r="C12520" s="101"/>
    </row>
    <row r="12521" spans="3:3" ht="12.75" customHeight="1">
      <c r="C12521" s="101"/>
    </row>
    <row r="12522" spans="3:3" ht="12.75" customHeight="1">
      <c r="C12522" s="101"/>
    </row>
    <row r="12523" spans="3:3" ht="12.75" customHeight="1">
      <c r="C12523" s="101"/>
    </row>
    <row r="12524" spans="3:3" ht="12.75" customHeight="1">
      <c r="C12524" s="101"/>
    </row>
    <row r="12525" spans="3:3" ht="12.75" customHeight="1">
      <c r="C12525" s="101"/>
    </row>
    <row r="12526" spans="3:3" ht="12.75" customHeight="1">
      <c r="C12526" s="101"/>
    </row>
    <row r="12527" spans="3:3" ht="12.75" customHeight="1">
      <c r="C12527" s="101"/>
    </row>
    <row r="12528" spans="3:3" ht="12.75" customHeight="1">
      <c r="C12528" s="101"/>
    </row>
    <row r="12529" spans="3:3" ht="12.75" customHeight="1">
      <c r="C12529" s="101"/>
    </row>
    <row r="12530" spans="3:3" ht="12.75" customHeight="1">
      <c r="C12530" s="101"/>
    </row>
    <row r="12531" spans="3:3" ht="12.75" customHeight="1">
      <c r="C12531" s="101"/>
    </row>
    <row r="12532" spans="3:3" ht="12.75" customHeight="1">
      <c r="C12532" s="101"/>
    </row>
    <row r="12533" spans="3:3" ht="12.75" customHeight="1">
      <c r="C12533" s="101"/>
    </row>
    <row r="12534" spans="3:3" ht="12.75" customHeight="1">
      <c r="C12534" s="101"/>
    </row>
    <row r="12535" spans="3:3" ht="12.75" customHeight="1">
      <c r="C12535" s="101"/>
    </row>
    <row r="12536" spans="3:3" ht="12.75" customHeight="1">
      <c r="C12536" s="101"/>
    </row>
    <row r="12537" spans="3:3" ht="12.75" customHeight="1">
      <c r="C12537" s="101"/>
    </row>
    <row r="12538" spans="3:3" ht="12.75" customHeight="1">
      <c r="C12538" s="101"/>
    </row>
    <row r="12539" spans="3:3" ht="12.75" customHeight="1">
      <c r="C12539" s="101"/>
    </row>
    <row r="12540" spans="3:3" ht="12.75" customHeight="1">
      <c r="C12540" s="101"/>
    </row>
    <row r="12541" spans="3:3" ht="12.75" customHeight="1">
      <c r="C12541" s="101"/>
    </row>
    <row r="12542" spans="3:3" ht="12.75" customHeight="1">
      <c r="C12542" s="101"/>
    </row>
    <row r="12543" spans="3:3" ht="12.75" customHeight="1">
      <c r="C12543" s="101"/>
    </row>
    <row r="12544" spans="3:3" ht="12.75" customHeight="1">
      <c r="C12544" s="101"/>
    </row>
    <row r="12545" spans="3:3" ht="12.75" customHeight="1">
      <c r="C12545" s="101"/>
    </row>
    <row r="12546" spans="3:3" ht="12.75" customHeight="1">
      <c r="C12546" s="101"/>
    </row>
    <row r="12547" spans="3:3" ht="12.75" customHeight="1">
      <c r="C12547" s="101"/>
    </row>
    <row r="12548" spans="3:3" ht="12.75" customHeight="1">
      <c r="C12548" s="101"/>
    </row>
    <row r="12549" spans="3:3" ht="12.75" customHeight="1">
      <c r="C12549" s="101"/>
    </row>
    <row r="12550" spans="3:3" ht="12.75" customHeight="1">
      <c r="C12550" s="101"/>
    </row>
    <row r="12551" spans="3:3" ht="12.75" customHeight="1">
      <c r="C12551" s="101"/>
    </row>
    <row r="12552" spans="3:3" ht="12.75" customHeight="1">
      <c r="C12552" s="101"/>
    </row>
    <row r="12553" spans="3:3" ht="12.75" customHeight="1">
      <c r="C12553" s="101"/>
    </row>
    <row r="12554" spans="3:3" ht="12.75" customHeight="1">
      <c r="C12554" s="101"/>
    </row>
    <row r="12555" spans="3:3" ht="12.75" customHeight="1">
      <c r="C12555" s="101"/>
    </row>
    <row r="12556" spans="3:3" ht="12.75" customHeight="1">
      <c r="C12556" s="101"/>
    </row>
    <row r="12557" spans="3:3" ht="12.75" customHeight="1">
      <c r="C12557" s="101"/>
    </row>
    <row r="12558" spans="3:3" ht="12.75" customHeight="1">
      <c r="C12558" s="101"/>
    </row>
    <row r="12559" spans="3:3" ht="12.75" customHeight="1">
      <c r="C12559" s="101"/>
    </row>
    <row r="12560" spans="3:3" ht="12.75" customHeight="1">
      <c r="C12560" s="101"/>
    </row>
    <row r="12561" spans="3:3" ht="12.75" customHeight="1">
      <c r="C12561" s="101"/>
    </row>
    <row r="12562" spans="3:3" ht="12.75" customHeight="1">
      <c r="C12562" s="101"/>
    </row>
    <row r="12563" spans="3:3" ht="12.75" customHeight="1">
      <c r="C12563" s="101"/>
    </row>
    <row r="12564" spans="3:3" ht="12.75" customHeight="1">
      <c r="C12564" s="101"/>
    </row>
    <row r="12565" spans="3:3" ht="12.75" customHeight="1">
      <c r="C12565" s="101"/>
    </row>
    <row r="12566" spans="3:3" ht="12.75" customHeight="1">
      <c r="C12566" s="101"/>
    </row>
    <row r="12567" spans="3:3" ht="12.75" customHeight="1">
      <c r="C12567" s="101"/>
    </row>
    <row r="12568" spans="3:3" ht="12.75" customHeight="1">
      <c r="C12568" s="101"/>
    </row>
    <row r="12569" spans="3:3" ht="12.75" customHeight="1">
      <c r="C12569" s="101"/>
    </row>
    <row r="12570" spans="3:3" ht="12.75" customHeight="1">
      <c r="C12570" s="101"/>
    </row>
    <row r="12571" spans="3:3" ht="12.75" customHeight="1">
      <c r="C12571" s="101"/>
    </row>
    <row r="12572" spans="3:3" ht="12.75" customHeight="1">
      <c r="C12572" s="101"/>
    </row>
    <row r="12573" spans="3:3" ht="12.75" customHeight="1">
      <c r="C12573" s="101"/>
    </row>
    <row r="12574" spans="3:3" ht="12.75" customHeight="1">
      <c r="C12574" s="101"/>
    </row>
    <row r="12575" spans="3:3" ht="12.75" customHeight="1">
      <c r="C12575" s="101"/>
    </row>
    <row r="12576" spans="3:3" ht="12.75" customHeight="1">
      <c r="C12576" s="101"/>
    </row>
    <row r="12577" spans="3:3" ht="12.75" customHeight="1">
      <c r="C12577" s="101"/>
    </row>
    <row r="12578" spans="3:3" ht="12.75" customHeight="1">
      <c r="C12578" s="101"/>
    </row>
    <row r="12579" spans="3:3" ht="12.75" customHeight="1">
      <c r="C12579" s="101"/>
    </row>
    <row r="12580" spans="3:3" ht="12.75" customHeight="1">
      <c r="C12580" s="101"/>
    </row>
    <row r="12581" spans="3:3" ht="12.75" customHeight="1">
      <c r="C12581" s="101"/>
    </row>
    <row r="12582" spans="3:3" ht="12.75" customHeight="1">
      <c r="C12582" s="101"/>
    </row>
    <row r="12583" spans="3:3" ht="12.75" customHeight="1">
      <c r="C12583" s="101"/>
    </row>
    <row r="12584" spans="3:3" ht="12.75" customHeight="1">
      <c r="C12584" s="101"/>
    </row>
    <row r="12585" spans="3:3" ht="12.75" customHeight="1">
      <c r="C12585" s="101"/>
    </row>
    <row r="12586" spans="3:3" ht="12.75" customHeight="1">
      <c r="C12586" s="101"/>
    </row>
    <row r="12587" spans="3:3" ht="12.75" customHeight="1">
      <c r="C12587" s="101"/>
    </row>
    <row r="12588" spans="3:3" ht="12.75" customHeight="1">
      <c r="C12588" s="101"/>
    </row>
    <row r="12589" spans="3:3" ht="12.75" customHeight="1">
      <c r="C12589" s="101"/>
    </row>
    <row r="12590" spans="3:3" ht="12.75" customHeight="1">
      <c r="C12590" s="101"/>
    </row>
    <row r="12591" spans="3:3" ht="12.75" customHeight="1">
      <c r="C12591" s="101"/>
    </row>
    <row r="12592" spans="3:3" ht="12.75" customHeight="1">
      <c r="C12592" s="101"/>
    </row>
    <row r="12593" spans="3:3" ht="12.75" customHeight="1">
      <c r="C12593" s="101"/>
    </row>
    <row r="12594" spans="3:3" ht="12.75" customHeight="1">
      <c r="C12594" s="101"/>
    </row>
    <row r="12595" spans="3:3" ht="12.75" customHeight="1">
      <c r="C12595" s="101"/>
    </row>
    <row r="12596" spans="3:3" ht="12.75" customHeight="1">
      <c r="C12596" s="101"/>
    </row>
    <row r="12597" spans="3:3" ht="12.75" customHeight="1">
      <c r="C12597" s="101"/>
    </row>
    <row r="12598" spans="3:3" ht="12.75" customHeight="1">
      <c r="C12598" s="101"/>
    </row>
    <row r="12599" spans="3:3" ht="12.75" customHeight="1">
      <c r="C12599" s="101"/>
    </row>
    <row r="12600" spans="3:3" ht="12.75" customHeight="1">
      <c r="C12600" s="101"/>
    </row>
    <row r="12601" spans="3:3" ht="12.75" customHeight="1">
      <c r="C12601" s="101"/>
    </row>
    <row r="12602" spans="3:3" ht="12.75" customHeight="1">
      <c r="C12602" s="101"/>
    </row>
    <row r="12603" spans="3:3" ht="12.75" customHeight="1">
      <c r="C12603" s="101"/>
    </row>
    <row r="12604" spans="3:3" ht="12.75" customHeight="1">
      <c r="C12604" s="101"/>
    </row>
    <row r="12605" spans="3:3" ht="12.75" customHeight="1">
      <c r="C12605" s="101"/>
    </row>
    <row r="12606" spans="3:3" ht="12.75" customHeight="1">
      <c r="C12606" s="101"/>
    </row>
    <row r="12607" spans="3:3" ht="12.75" customHeight="1">
      <c r="C12607" s="101"/>
    </row>
    <row r="12608" spans="3:3" ht="12.75" customHeight="1">
      <c r="C12608" s="101"/>
    </row>
    <row r="12609" spans="3:3" ht="12.75" customHeight="1">
      <c r="C12609" s="101"/>
    </row>
    <row r="12610" spans="3:3" ht="12.75" customHeight="1">
      <c r="C12610" s="101"/>
    </row>
    <row r="12611" spans="3:3" ht="12.75" customHeight="1">
      <c r="C12611" s="101"/>
    </row>
    <row r="12612" spans="3:3" ht="12.75" customHeight="1">
      <c r="C12612" s="101"/>
    </row>
    <row r="12613" spans="3:3" ht="12.75" customHeight="1">
      <c r="C12613" s="101"/>
    </row>
    <row r="12614" spans="3:3" ht="12.75" customHeight="1">
      <c r="C12614" s="101"/>
    </row>
    <row r="12615" spans="3:3" ht="12.75" customHeight="1">
      <c r="C12615" s="101"/>
    </row>
    <row r="12616" spans="3:3" ht="12.75" customHeight="1">
      <c r="C12616" s="101"/>
    </row>
    <row r="12617" spans="3:3" ht="12.75" customHeight="1">
      <c r="C12617" s="101"/>
    </row>
    <row r="12618" spans="3:3" ht="12.75" customHeight="1">
      <c r="C12618" s="101"/>
    </row>
    <row r="12619" spans="3:3" ht="12.75" customHeight="1">
      <c r="C12619" s="101"/>
    </row>
    <row r="12620" spans="3:3" ht="12.75" customHeight="1">
      <c r="C12620" s="101"/>
    </row>
    <row r="12621" spans="3:3" ht="12.75" customHeight="1">
      <c r="C12621" s="101"/>
    </row>
    <row r="12622" spans="3:3" ht="12.75" customHeight="1">
      <c r="C12622" s="101"/>
    </row>
    <row r="12623" spans="3:3" ht="12.75" customHeight="1">
      <c r="C12623" s="101"/>
    </row>
    <row r="12624" spans="3:3" ht="12.75" customHeight="1">
      <c r="C12624" s="101"/>
    </row>
    <row r="12625" spans="3:3" ht="12.75" customHeight="1">
      <c r="C12625" s="101"/>
    </row>
    <row r="12626" spans="3:3" ht="12.75" customHeight="1">
      <c r="C12626" s="101"/>
    </row>
    <row r="12627" spans="3:3" ht="12.75" customHeight="1">
      <c r="C12627" s="101"/>
    </row>
    <row r="12628" spans="3:3" ht="12.75" customHeight="1">
      <c r="C12628" s="101"/>
    </row>
    <row r="12629" spans="3:3" ht="12.75" customHeight="1">
      <c r="C12629" s="101"/>
    </row>
    <row r="12630" spans="3:3" ht="12.75" customHeight="1">
      <c r="C12630" s="101"/>
    </row>
    <row r="12631" spans="3:3" ht="12.75" customHeight="1">
      <c r="C12631" s="101"/>
    </row>
    <row r="12632" spans="3:3" ht="12.75" customHeight="1">
      <c r="C12632" s="101"/>
    </row>
    <row r="12633" spans="3:3" ht="12.75" customHeight="1">
      <c r="C12633" s="101"/>
    </row>
    <row r="12634" spans="3:3" ht="12.75" customHeight="1">
      <c r="C12634" s="101"/>
    </row>
    <row r="12635" spans="3:3" ht="12.75" customHeight="1">
      <c r="C12635" s="101"/>
    </row>
    <row r="12636" spans="3:3" ht="12.75" customHeight="1">
      <c r="C12636" s="101"/>
    </row>
    <row r="12637" spans="3:3" ht="12.75" customHeight="1">
      <c r="C12637" s="101"/>
    </row>
    <row r="12638" spans="3:3" ht="12.75" customHeight="1">
      <c r="C12638" s="101"/>
    </row>
    <row r="12639" spans="3:3" ht="12.75" customHeight="1">
      <c r="C12639" s="101"/>
    </row>
    <row r="12640" spans="3:3" ht="12.75" customHeight="1">
      <c r="C12640" s="101"/>
    </row>
    <row r="12641" spans="3:3" ht="12.75" customHeight="1">
      <c r="C12641" s="101"/>
    </row>
    <row r="12642" spans="3:3" ht="12.75" customHeight="1">
      <c r="C12642" s="101"/>
    </row>
    <row r="12643" spans="3:3" ht="12.75" customHeight="1">
      <c r="C12643" s="101"/>
    </row>
    <row r="12644" spans="3:3" ht="12.75" customHeight="1">
      <c r="C12644" s="101"/>
    </row>
    <row r="12645" spans="3:3" ht="12.75" customHeight="1">
      <c r="C12645" s="101"/>
    </row>
    <row r="12646" spans="3:3" ht="12.75" customHeight="1">
      <c r="C12646" s="101"/>
    </row>
    <row r="12647" spans="3:3" ht="12.75" customHeight="1">
      <c r="C12647" s="101"/>
    </row>
    <row r="12648" spans="3:3" ht="12.75" customHeight="1">
      <c r="C12648" s="101"/>
    </row>
    <row r="12649" spans="3:3" ht="12.75" customHeight="1">
      <c r="C12649" s="101"/>
    </row>
    <row r="12650" spans="3:3" ht="12.75" customHeight="1">
      <c r="C12650" s="101"/>
    </row>
    <row r="12651" spans="3:3" ht="12.75" customHeight="1">
      <c r="C12651" s="101"/>
    </row>
    <row r="12652" spans="3:3" ht="12.75" customHeight="1">
      <c r="C12652" s="101"/>
    </row>
    <row r="12653" spans="3:3" ht="12.75" customHeight="1">
      <c r="C12653" s="101"/>
    </row>
    <row r="12654" spans="3:3" ht="12.75" customHeight="1">
      <c r="C12654" s="101"/>
    </row>
    <row r="12655" spans="3:3" ht="12.75" customHeight="1">
      <c r="C12655" s="101"/>
    </row>
    <row r="12656" spans="3:3" ht="12.75" customHeight="1">
      <c r="C12656" s="101"/>
    </row>
    <row r="12657" spans="3:3" ht="12.75" customHeight="1">
      <c r="C12657" s="101"/>
    </row>
    <row r="12658" spans="3:3" ht="12.75" customHeight="1">
      <c r="C12658" s="101"/>
    </row>
    <row r="12659" spans="3:3" ht="12.75" customHeight="1">
      <c r="C12659" s="101"/>
    </row>
    <row r="12660" spans="3:3" ht="12.75" customHeight="1">
      <c r="C12660" s="101"/>
    </row>
    <row r="12661" spans="3:3" ht="12.75" customHeight="1">
      <c r="C12661" s="101"/>
    </row>
    <row r="12662" spans="3:3" ht="12.75" customHeight="1">
      <c r="C12662" s="101"/>
    </row>
    <row r="12663" spans="3:3" ht="12.75" customHeight="1">
      <c r="C12663" s="101"/>
    </row>
    <row r="12664" spans="3:3" ht="12.75" customHeight="1">
      <c r="C12664" s="101"/>
    </row>
    <row r="12665" spans="3:3" ht="12.75" customHeight="1">
      <c r="C12665" s="101"/>
    </row>
    <row r="12666" spans="3:3" ht="12.75" customHeight="1">
      <c r="C12666" s="101"/>
    </row>
    <row r="12667" spans="3:3" ht="12.75" customHeight="1">
      <c r="C12667" s="101"/>
    </row>
    <row r="12668" spans="3:3" ht="12.75" customHeight="1">
      <c r="C12668" s="101"/>
    </row>
    <row r="12669" spans="3:3" ht="12.75" customHeight="1">
      <c r="C12669" s="101"/>
    </row>
    <row r="12670" spans="3:3" ht="12.75" customHeight="1">
      <c r="C12670" s="101"/>
    </row>
    <row r="12671" spans="3:3" ht="12.75" customHeight="1">
      <c r="C12671" s="101"/>
    </row>
    <row r="12672" spans="3:3" ht="12.75" customHeight="1">
      <c r="C12672" s="101"/>
    </row>
    <row r="12673" spans="3:3" ht="12.75" customHeight="1">
      <c r="C12673" s="101"/>
    </row>
    <row r="12674" spans="3:3" ht="12.75" customHeight="1">
      <c r="C12674" s="101"/>
    </row>
    <row r="12675" spans="3:3" ht="12.75" customHeight="1">
      <c r="C12675" s="101"/>
    </row>
    <row r="12676" spans="3:3" ht="12.75" customHeight="1">
      <c r="C12676" s="101"/>
    </row>
    <row r="12677" spans="3:3" ht="12.75" customHeight="1">
      <c r="C12677" s="101"/>
    </row>
    <row r="12678" spans="3:3" ht="12.75" customHeight="1">
      <c r="C12678" s="101"/>
    </row>
    <row r="12679" spans="3:3" ht="12.75" customHeight="1">
      <c r="C12679" s="101"/>
    </row>
    <row r="12680" spans="3:3" ht="12.75" customHeight="1">
      <c r="C12680" s="101"/>
    </row>
    <row r="12681" spans="3:3" ht="12.75" customHeight="1">
      <c r="C12681" s="101"/>
    </row>
    <row r="12682" spans="3:3" ht="12.75" customHeight="1">
      <c r="C12682" s="101"/>
    </row>
    <row r="12683" spans="3:3" ht="12.75" customHeight="1">
      <c r="C12683" s="101"/>
    </row>
    <row r="12684" spans="3:3" ht="12.75" customHeight="1">
      <c r="C12684" s="101"/>
    </row>
    <row r="12685" spans="3:3" ht="12.75" customHeight="1">
      <c r="C12685" s="101"/>
    </row>
    <row r="12686" spans="3:3" ht="12.75" customHeight="1">
      <c r="C12686" s="101"/>
    </row>
    <row r="12687" spans="3:3" ht="12.75" customHeight="1">
      <c r="C12687" s="101"/>
    </row>
    <row r="12688" spans="3:3" ht="12.75" customHeight="1">
      <c r="C12688" s="101"/>
    </row>
    <row r="12689" spans="3:3" ht="12.75" customHeight="1">
      <c r="C12689" s="101"/>
    </row>
    <row r="12690" spans="3:3" ht="12.75" customHeight="1">
      <c r="C12690" s="101"/>
    </row>
    <row r="12691" spans="3:3" ht="12.75" customHeight="1">
      <c r="C12691" s="101"/>
    </row>
    <row r="12692" spans="3:3" ht="12.75" customHeight="1">
      <c r="C12692" s="101"/>
    </row>
    <row r="12693" spans="3:3" ht="12.75" customHeight="1">
      <c r="C12693" s="101"/>
    </row>
    <row r="12694" spans="3:3" ht="12.75" customHeight="1">
      <c r="C12694" s="101"/>
    </row>
    <row r="12695" spans="3:3" ht="12.75" customHeight="1">
      <c r="C12695" s="101"/>
    </row>
    <row r="12696" spans="3:3" ht="12.75" customHeight="1">
      <c r="C12696" s="101"/>
    </row>
    <row r="12697" spans="3:3" ht="12.75" customHeight="1">
      <c r="C12697" s="101"/>
    </row>
    <row r="12698" spans="3:3" ht="12.75" customHeight="1">
      <c r="C12698" s="101"/>
    </row>
    <row r="12699" spans="3:3" ht="12.75" customHeight="1">
      <c r="C12699" s="101"/>
    </row>
    <row r="12700" spans="3:3" ht="12.75" customHeight="1">
      <c r="C12700" s="101"/>
    </row>
    <row r="12701" spans="3:3" ht="12.75" customHeight="1">
      <c r="C12701" s="101"/>
    </row>
    <row r="12702" spans="3:3" ht="12.75" customHeight="1">
      <c r="C12702" s="101"/>
    </row>
    <row r="12703" spans="3:3" ht="12.75" customHeight="1">
      <c r="C12703" s="101"/>
    </row>
    <row r="12704" spans="3:3" ht="12.75" customHeight="1">
      <c r="C12704" s="101"/>
    </row>
    <row r="12705" spans="3:3" ht="12.75" customHeight="1">
      <c r="C12705" s="101"/>
    </row>
    <row r="12706" spans="3:3" ht="12.75" customHeight="1">
      <c r="C12706" s="101"/>
    </row>
    <row r="12707" spans="3:3" ht="12.75" customHeight="1">
      <c r="C12707" s="101"/>
    </row>
    <row r="12708" spans="3:3" ht="12.75" customHeight="1">
      <c r="C12708" s="101"/>
    </row>
    <row r="12709" spans="3:3" ht="12.75" customHeight="1">
      <c r="C12709" s="101"/>
    </row>
    <row r="12710" spans="3:3" ht="12.75" customHeight="1">
      <c r="C12710" s="101"/>
    </row>
    <row r="12711" spans="3:3" ht="12.75" customHeight="1">
      <c r="C12711" s="101"/>
    </row>
    <row r="12712" spans="3:3" ht="12.75" customHeight="1">
      <c r="C12712" s="101"/>
    </row>
    <row r="12713" spans="3:3" ht="12.75" customHeight="1">
      <c r="C12713" s="101"/>
    </row>
    <row r="12714" spans="3:3" ht="12.75" customHeight="1">
      <c r="C12714" s="101"/>
    </row>
    <row r="12715" spans="3:3" ht="12.75" customHeight="1">
      <c r="C12715" s="101"/>
    </row>
    <row r="12716" spans="3:3" ht="12.75" customHeight="1">
      <c r="C12716" s="101"/>
    </row>
    <row r="12717" spans="3:3" ht="12.75" customHeight="1">
      <c r="C12717" s="101"/>
    </row>
    <row r="12718" spans="3:3" ht="12.75" customHeight="1">
      <c r="C12718" s="101"/>
    </row>
    <row r="12719" spans="3:3" ht="12.75" customHeight="1">
      <c r="C12719" s="101"/>
    </row>
    <row r="12720" spans="3:3" ht="12.75" customHeight="1">
      <c r="C12720" s="101"/>
    </row>
    <row r="12721" spans="3:3" ht="12.75" customHeight="1">
      <c r="C12721" s="101"/>
    </row>
    <row r="12722" spans="3:3" ht="12.75" customHeight="1">
      <c r="C12722" s="101"/>
    </row>
    <row r="12723" spans="3:3" ht="12.75" customHeight="1">
      <c r="C12723" s="101"/>
    </row>
    <row r="12724" spans="3:3" ht="12.75" customHeight="1">
      <c r="C12724" s="101"/>
    </row>
    <row r="12725" spans="3:3" ht="12.75" customHeight="1">
      <c r="C12725" s="101"/>
    </row>
    <row r="12726" spans="3:3" ht="12.75" customHeight="1">
      <c r="C12726" s="101"/>
    </row>
    <row r="12727" spans="3:3" ht="12.75" customHeight="1">
      <c r="C12727" s="101"/>
    </row>
    <row r="12728" spans="3:3" ht="12.75" customHeight="1">
      <c r="C12728" s="101"/>
    </row>
    <row r="12729" spans="3:3" ht="12.75" customHeight="1">
      <c r="C12729" s="101"/>
    </row>
    <row r="12730" spans="3:3" ht="12.75" customHeight="1">
      <c r="C12730" s="101"/>
    </row>
    <row r="12731" spans="3:3" ht="12.75" customHeight="1">
      <c r="C12731" s="101"/>
    </row>
    <row r="12732" spans="3:3" ht="12.75" customHeight="1">
      <c r="C12732" s="101"/>
    </row>
    <row r="12733" spans="3:3" ht="12.75" customHeight="1">
      <c r="C12733" s="101"/>
    </row>
    <row r="12734" spans="3:3" ht="12.75" customHeight="1">
      <c r="C12734" s="101"/>
    </row>
    <row r="12735" spans="3:3" ht="12.75" customHeight="1">
      <c r="C12735" s="101"/>
    </row>
    <row r="12736" spans="3:3" ht="12.75" customHeight="1">
      <c r="C12736" s="101"/>
    </row>
    <row r="12737" spans="3:3" ht="12.75" customHeight="1">
      <c r="C12737" s="101"/>
    </row>
    <row r="12738" spans="3:3" ht="12.75" customHeight="1">
      <c r="C12738" s="101"/>
    </row>
    <row r="12739" spans="3:3" ht="12.75" customHeight="1">
      <c r="C12739" s="101"/>
    </row>
    <row r="12740" spans="3:3" ht="12.75" customHeight="1">
      <c r="C12740" s="101"/>
    </row>
    <row r="12741" spans="3:3" ht="12.75" customHeight="1">
      <c r="C12741" s="101"/>
    </row>
    <row r="12742" spans="3:3" ht="12.75" customHeight="1">
      <c r="C12742" s="101"/>
    </row>
    <row r="12743" spans="3:3" ht="12.75" customHeight="1">
      <c r="C12743" s="101"/>
    </row>
    <row r="12744" spans="3:3" ht="12.75" customHeight="1">
      <c r="C12744" s="101"/>
    </row>
    <row r="12745" spans="3:3" ht="12.75" customHeight="1">
      <c r="C12745" s="101"/>
    </row>
    <row r="12746" spans="3:3" ht="12.75" customHeight="1">
      <c r="C12746" s="101"/>
    </row>
    <row r="12747" spans="3:3" ht="12.75" customHeight="1">
      <c r="C12747" s="101"/>
    </row>
    <row r="12748" spans="3:3" ht="12.75" customHeight="1">
      <c r="C12748" s="101"/>
    </row>
    <row r="12749" spans="3:3" ht="12.75" customHeight="1">
      <c r="C12749" s="101"/>
    </row>
    <row r="12750" spans="3:3" ht="12.75" customHeight="1">
      <c r="C12750" s="101"/>
    </row>
    <row r="12751" spans="3:3" ht="12.75" customHeight="1">
      <c r="C12751" s="101"/>
    </row>
    <row r="12752" spans="3:3" ht="12.75" customHeight="1">
      <c r="C12752" s="101"/>
    </row>
    <row r="12753" spans="3:3" ht="12.75" customHeight="1">
      <c r="C12753" s="101"/>
    </row>
    <row r="12754" spans="3:3" ht="12.75" customHeight="1">
      <c r="C12754" s="101"/>
    </row>
    <row r="12755" spans="3:3" ht="12.75" customHeight="1">
      <c r="C12755" s="101"/>
    </row>
    <row r="12756" spans="3:3" ht="12.75" customHeight="1">
      <c r="C12756" s="101"/>
    </row>
    <row r="12757" spans="3:3" ht="12.75" customHeight="1">
      <c r="C12757" s="101"/>
    </row>
    <row r="12758" spans="3:3" ht="12.75" customHeight="1">
      <c r="C12758" s="101"/>
    </row>
    <row r="12759" spans="3:3" ht="12.75" customHeight="1">
      <c r="C12759" s="101"/>
    </row>
    <row r="12760" spans="3:3" ht="12.75" customHeight="1">
      <c r="C12760" s="101"/>
    </row>
    <row r="12761" spans="3:3" ht="12.75" customHeight="1">
      <c r="C12761" s="101"/>
    </row>
    <row r="12762" spans="3:3" ht="12.75" customHeight="1">
      <c r="C12762" s="101"/>
    </row>
    <row r="12763" spans="3:3" ht="12.75" customHeight="1">
      <c r="C12763" s="101"/>
    </row>
    <row r="12764" spans="3:3" ht="12.75" customHeight="1">
      <c r="C12764" s="101"/>
    </row>
    <row r="12765" spans="3:3" ht="12.75" customHeight="1">
      <c r="C12765" s="101"/>
    </row>
    <row r="12766" spans="3:3" ht="12.75" customHeight="1">
      <c r="C12766" s="101"/>
    </row>
    <row r="12767" spans="3:3" ht="12.75" customHeight="1">
      <c r="C12767" s="101"/>
    </row>
    <row r="12768" spans="3:3" ht="12.75" customHeight="1">
      <c r="C12768" s="101"/>
    </row>
    <row r="12769" spans="3:3" ht="12.75" customHeight="1">
      <c r="C12769" s="101"/>
    </row>
    <row r="12770" spans="3:3" ht="12.75" customHeight="1">
      <c r="C12770" s="101"/>
    </row>
    <row r="12771" spans="3:3" ht="12.75" customHeight="1">
      <c r="C12771" s="101"/>
    </row>
    <row r="12772" spans="3:3" ht="12.75" customHeight="1">
      <c r="C12772" s="101"/>
    </row>
    <row r="12773" spans="3:3" ht="12.75" customHeight="1">
      <c r="C12773" s="101"/>
    </row>
    <row r="12774" spans="3:3" ht="12.75" customHeight="1">
      <c r="C12774" s="101"/>
    </row>
    <row r="12775" spans="3:3" ht="12.75" customHeight="1">
      <c r="C12775" s="101"/>
    </row>
    <row r="12776" spans="3:3" ht="12.75" customHeight="1">
      <c r="C12776" s="101"/>
    </row>
    <row r="12777" spans="3:3" ht="12.75" customHeight="1">
      <c r="C12777" s="101"/>
    </row>
    <row r="12778" spans="3:3" ht="12.75" customHeight="1">
      <c r="C12778" s="101"/>
    </row>
    <row r="12779" spans="3:3" ht="12.75" customHeight="1">
      <c r="C12779" s="101"/>
    </row>
    <row r="12780" spans="3:3" ht="12.75" customHeight="1">
      <c r="C12780" s="101"/>
    </row>
    <row r="12781" spans="3:3" ht="12.75" customHeight="1">
      <c r="C12781" s="101"/>
    </row>
    <row r="12782" spans="3:3" ht="12.75" customHeight="1">
      <c r="C12782" s="101"/>
    </row>
    <row r="12783" spans="3:3" ht="12.75" customHeight="1">
      <c r="C12783" s="101"/>
    </row>
    <row r="12784" spans="3:3" ht="12.75" customHeight="1">
      <c r="C12784" s="101"/>
    </row>
    <row r="12785" spans="3:3" ht="12.75" customHeight="1">
      <c r="C12785" s="101"/>
    </row>
    <row r="12786" spans="3:3" ht="12.75" customHeight="1">
      <c r="C12786" s="101"/>
    </row>
    <row r="12787" spans="3:3" ht="12.75" customHeight="1">
      <c r="C12787" s="101"/>
    </row>
    <row r="12788" spans="3:3" ht="12.75" customHeight="1">
      <c r="C12788" s="101"/>
    </row>
    <row r="12789" spans="3:3" ht="12.75" customHeight="1">
      <c r="C12789" s="101"/>
    </row>
    <row r="12790" spans="3:3" ht="12.75" customHeight="1">
      <c r="C12790" s="101"/>
    </row>
    <row r="12791" spans="3:3" ht="12.75" customHeight="1">
      <c r="C12791" s="101"/>
    </row>
    <row r="12792" spans="3:3" ht="12.75" customHeight="1">
      <c r="C12792" s="101"/>
    </row>
    <row r="12793" spans="3:3" ht="12.75" customHeight="1">
      <c r="C12793" s="101"/>
    </row>
    <row r="12794" spans="3:3" ht="12.75" customHeight="1">
      <c r="C12794" s="101"/>
    </row>
    <row r="12795" spans="3:3" ht="12.75" customHeight="1">
      <c r="C12795" s="101"/>
    </row>
    <row r="12796" spans="3:3" ht="12.75" customHeight="1">
      <c r="C12796" s="101"/>
    </row>
    <row r="12797" spans="3:3" ht="12.75" customHeight="1">
      <c r="C12797" s="101"/>
    </row>
    <row r="12798" spans="3:3" ht="12.75" customHeight="1">
      <c r="C12798" s="101"/>
    </row>
    <row r="12799" spans="3:3" ht="12.75" customHeight="1">
      <c r="C12799" s="101"/>
    </row>
    <row r="12800" spans="3:3" ht="12.75" customHeight="1">
      <c r="C12800" s="101"/>
    </row>
    <row r="12801" spans="3:3" ht="12.75" customHeight="1">
      <c r="C12801" s="101"/>
    </row>
    <row r="12802" spans="3:3" ht="12.75" customHeight="1">
      <c r="C12802" s="101"/>
    </row>
    <row r="12803" spans="3:3" ht="12.75" customHeight="1">
      <c r="C12803" s="101"/>
    </row>
    <row r="12804" spans="3:3" ht="12.75" customHeight="1">
      <c r="C12804" s="101"/>
    </row>
    <row r="12805" spans="3:3" ht="12.75" customHeight="1">
      <c r="C12805" s="101"/>
    </row>
    <row r="12806" spans="3:3" ht="12.75" customHeight="1">
      <c r="C12806" s="101"/>
    </row>
    <row r="12807" spans="3:3" ht="12.75" customHeight="1">
      <c r="C12807" s="101"/>
    </row>
    <row r="12808" spans="3:3" ht="12.75" customHeight="1">
      <c r="C12808" s="101"/>
    </row>
    <row r="12809" spans="3:3" ht="12.75" customHeight="1">
      <c r="C12809" s="101"/>
    </row>
    <row r="12810" spans="3:3" ht="12.75" customHeight="1">
      <c r="C12810" s="101"/>
    </row>
    <row r="12811" spans="3:3" ht="12.75" customHeight="1">
      <c r="C12811" s="101"/>
    </row>
    <row r="12812" spans="3:3" ht="12.75" customHeight="1">
      <c r="C12812" s="101"/>
    </row>
    <row r="12813" spans="3:3" ht="12.75" customHeight="1">
      <c r="C12813" s="101"/>
    </row>
    <row r="12814" spans="3:3" ht="12.75" customHeight="1">
      <c r="C12814" s="101"/>
    </row>
    <row r="12815" spans="3:3" ht="12.75" customHeight="1">
      <c r="C12815" s="101"/>
    </row>
    <row r="12816" spans="3:3" ht="12.75" customHeight="1">
      <c r="C12816" s="101"/>
    </row>
    <row r="12817" spans="3:3" ht="12.75" customHeight="1">
      <c r="C12817" s="101"/>
    </row>
    <row r="12818" spans="3:3" ht="12.75" customHeight="1">
      <c r="C12818" s="101"/>
    </row>
    <row r="12819" spans="3:3" ht="12.75" customHeight="1">
      <c r="C12819" s="101"/>
    </row>
    <row r="12820" spans="3:3" ht="12.75" customHeight="1">
      <c r="C12820" s="101"/>
    </row>
    <row r="12821" spans="3:3" ht="12.75" customHeight="1">
      <c r="C12821" s="101"/>
    </row>
    <row r="12822" spans="3:3" ht="12.75" customHeight="1">
      <c r="C12822" s="101"/>
    </row>
    <row r="12823" spans="3:3" ht="12.75" customHeight="1">
      <c r="C12823" s="101"/>
    </row>
    <row r="12824" spans="3:3" ht="12.75" customHeight="1">
      <c r="C12824" s="101"/>
    </row>
    <row r="12825" spans="3:3" ht="12.75" customHeight="1">
      <c r="C12825" s="101"/>
    </row>
    <row r="12826" spans="3:3" ht="12.75" customHeight="1">
      <c r="C12826" s="101"/>
    </row>
    <row r="12827" spans="3:3" ht="12.75" customHeight="1">
      <c r="C12827" s="101"/>
    </row>
    <row r="12828" spans="3:3" ht="12.75" customHeight="1">
      <c r="C12828" s="101"/>
    </row>
    <row r="12829" spans="3:3" ht="12.75" customHeight="1">
      <c r="C12829" s="101"/>
    </row>
    <row r="12830" spans="3:3" ht="12.75" customHeight="1">
      <c r="C12830" s="101"/>
    </row>
    <row r="12831" spans="3:3" ht="12.75" customHeight="1">
      <c r="C12831" s="101"/>
    </row>
    <row r="12832" spans="3:3" ht="12.75" customHeight="1">
      <c r="C12832" s="101"/>
    </row>
    <row r="12833" spans="3:3" ht="12.75" customHeight="1">
      <c r="C12833" s="101"/>
    </row>
    <row r="12834" spans="3:3" ht="12.75" customHeight="1">
      <c r="C12834" s="101"/>
    </row>
    <row r="12835" spans="3:3" ht="12.75" customHeight="1">
      <c r="C12835" s="101"/>
    </row>
    <row r="12836" spans="3:3" ht="12.75" customHeight="1">
      <c r="C12836" s="101"/>
    </row>
    <row r="12837" spans="3:3" ht="12.75" customHeight="1">
      <c r="C12837" s="101"/>
    </row>
    <row r="12838" spans="3:3" ht="12.75" customHeight="1">
      <c r="C12838" s="101"/>
    </row>
    <row r="12839" spans="3:3" ht="12.75" customHeight="1">
      <c r="C12839" s="101"/>
    </row>
    <row r="12840" spans="3:3" ht="12.75" customHeight="1">
      <c r="C12840" s="101"/>
    </row>
    <row r="12841" spans="3:3" ht="12.75" customHeight="1">
      <c r="C12841" s="101"/>
    </row>
    <row r="12842" spans="3:3" ht="12.75" customHeight="1">
      <c r="C12842" s="101"/>
    </row>
    <row r="12843" spans="3:3" ht="12.75" customHeight="1">
      <c r="C12843" s="101"/>
    </row>
    <row r="12844" spans="3:3" ht="12.75" customHeight="1">
      <c r="C12844" s="101"/>
    </row>
    <row r="12845" spans="3:3" ht="12.75" customHeight="1">
      <c r="C12845" s="101"/>
    </row>
    <row r="12846" spans="3:3" ht="12.75" customHeight="1">
      <c r="C12846" s="101"/>
    </row>
    <row r="12847" spans="3:3" ht="12.75" customHeight="1">
      <c r="C12847" s="101"/>
    </row>
    <row r="12848" spans="3:3" ht="12.75" customHeight="1">
      <c r="C12848" s="101"/>
    </row>
    <row r="12849" spans="3:3" ht="12.75" customHeight="1">
      <c r="C12849" s="101"/>
    </row>
    <row r="12850" spans="3:3" ht="12.75" customHeight="1">
      <c r="C12850" s="101"/>
    </row>
    <row r="12851" spans="3:3" ht="12.75" customHeight="1">
      <c r="C12851" s="101"/>
    </row>
    <row r="12852" spans="3:3" ht="12.75" customHeight="1">
      <c r="C12852" s="101"/>
    </row>
    <row r="12853" spans="3:3" ht="12.75" customHeight="1">
      <c r="C12853" s="101"/>
    </row>
    <row r="12854" spans="3:3" ht="12.75" customHeight="1">
      <c r="C12854" s="101"/>
    </row>
    <row r="12855" spans="3:3" ht="12.75" customHeight="1">
      <c r="C12855" s="101"/>
    </row>
    <row r="12856" spans="3:3" ht="12.75" customHeight="1">
      <c r="C12856" s="101"/>
    </row>
    <row r="12857" spans="3:3" ht="12.75" customHeight="1">
      <c r="C12857" s="101"/>
    </row>
    <row r="12858" spans="3:3" ht="12.75" customHeight="1">
      <c r="C12858" s="101"/>
    </row>
    <row r="12859" spans="3:3" ht="12.75" customHeight="1">
      <c r="C12859" s="101"/>
    </row>
    <row r="12860" spans="3:3" ht="12.75" customHeight="1">
      <c r="C12860" s="101"/>
    </row>
    <row r="12861" spans="3:3" ht="12.75" customHeight="1">
      <c r="C12861" s="101"/>
    </row>
    <row r="12862" spans="3:3" ht="12.75" customHeight="1">
      <c r="C12862" s="101"/>
    </row>
    <row r="12863" spans="3:3" ht="12.75" customHeight="1">
      <c r="C12863" s="101"/>
    </row>
    <row r="12864" spans="3:3" ht="12.75" customHeight="1">
      <c r="C12864" s="101"/>
    </row>
    <row r="12865" spans="3:3" ht="12.75" customHeight="1">
      <c r="C12865" s="101"/>
    </row>
    <row r="12866" spans="3:3" ht="12.75" customHeight="1">
      <c r="C12866" s="101"/>
    </row>
    <row r="12867" spans="3:3" ht="12.75" customHeight="1">
      <c r="C12867" s="101"/>
    </row>
    <row r="12868" spans="3:3" ht="12.75" customHeight="1">
      <c r="C12868" s="101"/>
    </row>
    <row r="12869" spans="3:3" ht="12.75" customHeight="1">
      <c r="C12869" s="101"/>
    </row>
    <row r="12870" spans="3:3" ht="12.75" customHeight="1">
      <c r="C12870" s="101"/>
    </row>
    <row r="12871" spans="3:3" ht="12.75" customHeight="1">
      <c r="C12871" s="101"/>
    </row>
    <row r="12872" spans="3:3" ht="12.75" customHeight="1">
      <c r="C12872" s="101"/>
    </row>
    <row r="12873" spans="3:3" ht="12.75" customHeight="1">
      <c r="C12873" s="101"/>
    </row>
    <row r="12874" spans="3:3" ht="12.75" customHeight="1">
      <c r="C12874" s="101"/>
    </row>
    <row r="12875" spans="3:3" ht="12.75" customHeight="1">
      <c r="C12875" s="101"/>
    </row>
    <row r="12876" spans="3:3" ht="12.75" customHeight="1">
      <c r="C12876" s="101"/>
    </row>
    <row r="12877" spans="3:3" ht="12.75" customHeight="1">
      <c r="C12877" s="101"/>
    </row>
    <row r="12878" spans="3:3" ht="12.75" customHeight="1">
      <c r="C12878" s="101"/>
    </row>
    <row r="12879" spans="3:3" ht="12.75" customHeight="1">
      <c r="C12879" s="101"/>
    </row>
    <row r="12880" spans="3:3" ht="12.75" customHeight="1">
      <c r="C12880" s="101"/>
    </row>
    <row r="12881" spans="3:3" ht="12.75" customHeight="1">
      <c r="C12881" s="101"/>
    </row>
    <row r="12882" spans="3:3" ht="12.75" customHeight="1">
      <c r="C12882" s="101"/>
    </row>
    <row r="12883" spans="3:3" ht="12.75" customHeight="1">
      <c r="C12883" s="101"/>
    </row>
    <row r="12884" spans="3:3" ht="12.75" customHeight="1">
      <c r="C12884" s="101"/>
    </row>
    <row r="12885" spans="3:3" ht="12.75" customHeight="1">
      <c r="C12885" s="101"/>
    </row>
    <row r="12886" spans="3:3" ht="12.75" customHeight="1">
      <c r="C12886" s="101"/>
    </row>
    <row r="12887" spans="3:3" ht="12.75" customHeight="1">
      <c r="C12887" s="101"/>
    </row>
    <row r="12888" spans="3:3" ht="12.75" customHeight="1">
      <c r="C12888" s="101"/>
    </row>
    <row r="12889" spans="3:3" ht="12.75" customHeight="1">
      <c r="C12889" s="101"/>
    </row>
    <row r="12890" spans="3:3" ht="12.75" customHeight="1">
      <c r="C12890" s="101"/>
    </row>
    <row r="12891" spans="3:3" ht="12.75" customHeight="1">
      <c r="C12891" s="101"/>
    </row>
    <row r="12892" spans="3:3" ht="12.75" customHeight="1">
      <c r="C12892" s="101"/>
    </row>
    <row r="12893" spans="3:3" ht="12.75" customHeight="1">
      <c r="C12893" s="101"/>
    </row>
    <row r="12894" spans="3:3" ht="12.75" customHeight="1">
      <c r="C12894" s="101"/>
    </row>
    <row r="12895" spans="3:3" ht="12.75" customHeight="1">
      <c r="C12895" s="101"/>
    </row>
    <row r="12896" spans="3:3" ht="12.75" customHeight="1">
      <c r="C12896" s="101"/>
    </row>
    <row r="12897" spans="3:3" ht="12.75" customHeight="1">
      <c r="C12897" s="101"/>
    </row>
    <row r="12898" spans="3:3" ht="12.75" customHeight="1">
      <c r="C12898" s="101"/>
    </row>
    <row r="12899" spans="3:3" ht="12.75" customHeight="1">
      <c r="C12899" s="101"/>
    </row>
    <row r="12900" spans="3:3" ht="12.75" customHeight="1">
      <c r="C12900" s="101"/>
    </row>
    <row r="12901" spans="3:3" ht="12.75" customHeight="1">
      <c r="C12901" s="101"/>
    </row>
    <row r="12902" spans="3:3" ht="12.75" customHeight="1">
      <c r="C12902" s="101"/>
    </row>
    <row r="12903" spans="3:3" ht="12.75" customHeight="1">
      <c r="C12903" s="101"/>
    </row>
    <row r="12904" spans="3:3" ht="12.75" customHeight="1">
      <c r="C12904" s="101"/>
    </row>
    <row r="12905" spans="3:3" ht="12.75" customHeight="1">
      <c r="C12905" s="101"/>
    </row>
    <row r="12906" spans="3:3" ht="12.75" customHeight="1">
      <c r="C12906" s="101"/>
    </row>
    <row r="12907" spans="3:3" ht="12.75" customHeight="1">
      <c r="C12907" s="101"/>
    </row>
    <row r="12908" spans="3:3" ht="12.75" customHeight="1">
      <c r="C12908" s="101"/>
    </row>
    <row r="12909" spans="3:3" ht="12.75" customHeight="1">
      <c r="C12909" s="101"/>
    </row>
    <row r="12910" spans="3:3" ht="12.75" customHeight="1">
      <c r="C12910" s="101"/>
    </row>
    <row r="12911" spans="3:3" ht="12.75" customHeight="1">
      <c r="C12911" s="101"/>
    </row>
    <row r="12912" spans="3:3" ht="12.75" customHeight="1">
      <c r="C12912" s="101"/>
    </row>
    <row r="12913" spans="3:3" ht="12.75" customHeight="1">
      <c r="C12913" s="101"/>
    </row>
    <row r="12914" spans="3:3" ht="12.75" customHeight="1">
      <c r="C12914" s="101"/>
    </row>
    <row r="12915" spans="3:3" ht="12.75" customHeight="1">
      <c r="C12915" s="101"/>
    </row>
    <row r="12916" spans="3:3" ht="12.75" customHeight="1">
      <c r="C12916" s="101"/>
    </row>
    <row r="12917" spans="3:3" ht="12.75" customHeight="1">
      <c r="C12917" s="101"/>
    </row>
    <row r="12918" spans="3:3" ht="12.75" customHeight="1">
      <c r="C12918" s="101"/>
    </row>
    <row r="12919" spans="3:3" ht="12.75" customHeight="1">
      <c r="C12919" s="101"/>
    </row>
    <row r="12920" spans="3:3" ht="12.75" customHeight="1">
      <c r="C12920" s="101"/>
    </row>
    <row r="12921" spans="3:3" ht="12.75" customHeight="1">
      <c r="C12921" s="101"/>
    </row>
    <row r="12922" spans="3:3" ht="12.75" customHeight="1">
      <c r="C12922" s="101"/>
    </row>
    <row r="12923" spans="3:3" ht="12.75" customHeight="1">
      <c r="C12923" s="101"/>
    </row>
    <row r="12924" spans="3:3" ht="12.75" customHeight="1">
      <c r="C12924" s="101"/>
    </row>
    <row r="12925" spans="3:3" ht="12.75" customHeight="1">
      <c r="C12925" s="101"/>
    </row>
    <row r="12926" spans="3:3" ht="12.75" customHeight="1">
      <c r="C12926" s="101"/>
    </row>
    <row r="12927" spans="3:3" ht="12.75" customHeight="1">
      <c r="C12927" s="101"/>
    </row>
    <row r="12928" spans="3:3" ht="12.75" customHeight="1">
      <c r="C12928" s="101"/>
    </row>
    <row r="12929" spans="3:3" ht="12.75" customHeight="1">
      <c r="C12929" s="101"/>
    </row>
    <row r="12930" spans="3:3" ht="12.75" customHeight="1">
      <c r="C12930" s="101"/>
    </row>
    <row r="12931" spans="3:3" ht="12.75" customHeight="1">
      <c r="C12931" s="101"/>
    </row>
    <row r="12932" spans="3:3" ht="12.75" customHeight="1">
      <c r="C12932" s="101"/>
    </row>
    <row r="12933" spans="3:3" ht="12.75" customHeight="1">
      <c r="C12933" s="101"/>
    </row>
    <row r="12934" spans="3:3" ht="12.75" customHeight="1">
      <c r="C12934" s="101"/>
    </row>
    <row r="12935" spans="3:3" ht="12.75" customHeight="1">
      <c r="C12935" s="101"/>
    </row>
    <row r="12936" spans="3:3" ht="12.75" customHeight="1">
      <c r="C12936" s="101"/>
    </row>
    <row r="12937" spans="3:3" ht="12.75" customHeight="1">
      <c r="C12937" s="101"/>
    </row>
    <row r="12938" spans="3:3" ht="12.75" customHeight="1">
      <c r="C12938" s="101"/>
    </row>
    <row r="12939" spans="3:3" ht="12.75" customHeight="1">
      <c r="C12939" s="101"/>
    </row>
    <row r="12940" spans="3:3" ht="12.75" customHeight="1">
      <c r="C12940" s="101"/>
    </row>
    <row r="12941" spans="3:3" ht="12.75" customHeight="1">
      <c r="C12941" s="101"/>
    </row>
    <row r="12942" spans="3:3" ht="12.75" customHeight="1">
      <c r="C12942" s="101"/>
    </row>
    <row r="12943" spans="3:3" ht="12.75" customHeight="1">
      <c r="C12943" s="101"/>
    </row>
    <row r="12944" spans="3:3" ht="12.75" customHeight="1">
      <c r="C12944" s="101"/>
    </row>
    <row r="12945" spans="3:3" ht="12.75" customHeight="1">
      <c r="C12945" s="101"/>
    </row>
    <row r="12946" spans="3:3" ht="12.75" customHeight="1">
      <c r="C12946" s="101"/>
    </row>
    <row r="12947" spans="3:3" ht="12.75" customHeight="1">
      <c r="C12947" s="101"/>
    </row>
    <row r="12948" spans="3:3" ht="12.75" customHeight="1">
      <c r="C12948" s="101"/>
    </row>
    <row r="12949" spans="3:3" ht="12.75" customHeight="1">
      <c r="C12949" s="101"/>
    </row>
    <row r="12950" spans="3:3" ht="12.75" customHeight="1">
      <c r="C12950" s="101"/>
    </row>
    <row r="12951" spans="3:3" ht="12.75" customHeight="1">
      <c r="C12951" s="101"/>
    </row>
    <row r="12952" spans="3:3" ht="12.75" customHeight="1">
      <c r="C12952" s="101"/>
    </row>
    <row r="12953" spans="3:3" ht="12.75" customHeight="1">
      <c r="C12953" s="101"/>
    </row>
    <row r="12954" spans="3:3" ht="12.75" customHeight="1">
      <c r="C12954" s="101"/>
    </row>
    <row r="12955" spans="3:3" ht="12.75" customHeight="1">
      <c r="C12955" s="101"/>
    </row>
    <row r="12956" spans="3:3" ht="12.75" customHeight="1">
      <c r="C12956" s="101"/>
    </row>
    <row r="12957" spans="3:3" ht="12.75" customHeight="1">
      <c r="C12957" s="101"/>
    </row>
    <row r="12958" spans="3:3" ht="12.75" customHeight="1">
      <c r="C12958" s="101"/>
    </row>
    <row r="12959" spans="3:3" ht="12.75" customHeight="1">
      <c r="C12959" s="101"/>
    </row>
    <row r="12960" spans="3:3" ht="12.75" customHeight="1">
      <c r="C12960" s="101"/>
    </row>
    <row r="12961" spans="3:3" ht="12.75" customHeight="1">
      <c r="C12961" s="101"/>
    </row>
    <row r="12962" spans="3:3" ht="12.75" customHeight="1">
      <c r="C12962" s="101"/>
    </row>
    <row r="12963" spans="3:3" ht="12.75" customHeight="1">
      <c r="C12963" s="101"/>
    </row>
    <row r="12964" spans="3:3" ht="12.75" customHeight="1">
      <c r="C12964" s="101"/>
    </row>
    <row r="12965" spans="3:3" ht="12.75" customHeight="1">
      <c r="C12965" s="101"/>
    </row>
    <row r="12966" spans="3:3" ht="12.75" customHeight="1">
      <c r="C12966" s="101"/>
    </row>
    <row r="12967" spans="3:3" ht="12.75" customHeight="1">
      <c r="C12967" s="101"/>
    </row>
    <row r="12968" spans="3:3" ht="12.75" customHeight="1">
      <c r="C12968" s="101"/>
    </row>
    <row r="12969" spans="3:3" ht="12.75" customHeight="1">
      <c r="C12969" s="101"/>
    </row>
    <row r="12970" spans="3:3" ht="12.75" customHeight="1">
      <c r="C12970" s="101"/>
    </row>
    <row r="12971" spans="3:3" ht="12.75" customHeight="1">
      <c r="C12971" s="101"/>
    </row>
    <row r="12972" spans="3:3" ht="12.75" customHeight="1">
      <c r="C12972" s="101"/>
    </row>
    <row r="12973" spans="3:3" ht="12.75" customHeight="1">
      <c r="C12973" s="101"/>
    </row>
    <row r="12974" spans="3:3" ht="12.75" customHeight="1">
      <c r="C12974" s="101"/>
    </row>
    <row r="12975" spans="3:3" ht="12.75" customHeight="1">
      <c r="C12975" s="101"/>
    </row>
    <row r="12976" spans="3:3" ht="12.75" customHeight="1">
      <c r="C12976" s="101"/>
    </row>
    <row r="12977" spans="3:3" ht="12.75" customHeight="1">
      <c r="C12977" s="101"/>
    </row>
    <row r="12978" spans="3:3" ht="12.75" customHeight="1">
      <c r="C12978" s="101"/>
    </row>
    <row r="12979" spans="3:3" ht="12.75" customHeight="1">
      <c r="C12979" s="101"/>
    </row>
    <row r="12980" spans="3:3" ht="12.75" customHeight="1">
      <c r="C12980" s="101"/>
    </row>
    <row r="12981" spans="3:3" ht="12.75" customHeight="1">
      <c r="C12981" s="101"/>
    </row>
    <row r="12982" spans="3:3" ht="12.75" customHeight="1">
      <c r="C12982" s="101"/>
    </row>
    <row r="12983" spans="3:3" ht="12.75" customHeight="1">
      <c r="C12983" s="101"/>
    </row>
    <row r="12984" spans="3:3" ht="12.75" customHeight="1">
      <c r="C12984" s="101"/>
    </row>
    <row r="12985" spans="3:3" ht="12.75" customHeight="1">
      <c r="C12985" s="101"/>
    </row>
    <row r="12986" spans="3:3" ht="12.75" customHeight="1">
      <c r="C12986" s="101"/>
    </row>
    <row r="12987" spans="3:3" ht="12.75" customHeight="1">
      <c r="C12987" s="101"/>
    </row>
    <row r="12988" spans="3:3" ht="12.75" customHeight="1">
      <c r="C12988" s="101"/>
    </row>
    <row r="12989" spans="3:3" ht="12.75" customHeight="1">
      <c r="C12989" s="101"/>
    </row>
    <row r="12990" spans="3:3" ht="12.75" customHeight="1">
      <c r="C12990" s="101"/>
    </row>
    <row r="12991" spans="3:3" ht="12.75" customHeight="1">
      <c r="C12991" s="101"/>
    </row>
    <row r="12992" spans="3:3" ht="12.75" customHeight="1">
      <c r="C12992" s="101"/>
    </row>
    <row r="12993" spans="3:3" ht="12.75" customHeight="1">
      <c r="C12993" s="101"/>
    </row>
    <row r="12994" spans="3:3" ht="12.75" customHeight="1">
      <c r="C12994" s="101"/>
    </row>
    <row r="12995" spans="3:3" ht="12.75" customHeight="1">
      <c r="C12995" s="101"/>
    </row>
    <row r="12996" spans="3:3" ht="12.75" customHeight="1">
      <c r="C12996" s="101"/>
    </row>
    <row r="12997" spans="3:3" ht="12.75" customHeight="1">
      <c r="C12997" s="101"/>
    </row>
    <row r="12998" spans="3:3" ht="12.75" customHeight="1">
      <c r="C12998" s="101"/>
    </row>
    <row r="12999" spans="3:3" ht="12.75" customHeight="1">
      <c r="C12999" s="101"/>
    </row>
    <row r="13000" spans="3:3" ht="12.75" customHeight="1">
      <c r="C13000" s="101"/>
    </row>
    <row r="13001" spans="3:3" ht="12.75" customHeight="1">
      <c r="C13001" s="101"/>
    </row>
    <row r="13002" spans="3:3" ht="12.75" customHeight="1">
      <c r="C13002" s="101"/>
    </row>
    <row r="13003" spans="3:3" ht="12.75" customHeight="1">
      <c r="C13003" s="101"/>
    </row>
    <row r="13004" spans="3:3" ht="12.75" customHeight="1">
      <c r="C13004" s="101"/>
    </row>
    <row r="13005" spans="3:3" ht="12.75" customHeight="1">
      <c r="C13005" s="101"/>
    </row>
    <row r="13006" spans="3:3" ht="12.75" customHeight="1">
      <c r="C13006" s="101"/>
    </row>
    <row r="13007" spans="3:3" ht="12.75" customHeight="1">
      <c r="C13007" s="101"/>
    </row>
    <row r="13008" spans="3:3" ht="12.75" customHeight="1">
      <c r="C13008" s="101"/>
    </row>
    <row r="13009" spans="3:3" ht="12.75" customHeight="1">
      <c r="C13009" s="101"/>
    </row>
    <row r="13010" spans="3:3" ht="12.75" customHeight="1">
      <c r="C13010" s="101"/>
    </row>
    <row r="13011" spans="3:3" ht="12.75" customHeight="1">
      <c r="C13011" s="101"/>
    </row>
    <row r="13012" spans="3:3" ht="12.75" customHeight="1">
      <c r="C13012" s="101"/>
    </row>
    <row r="13013" spans="3:3" ht="12.75" customHeight="1">
      <c r="C13013" s="101"/>
    </row>
    <row r="13014" spans="3:3" ht="12.75" customHeight="1">
      <c r="C13014" s="101"/>
    </row>
    <row r="13015" spans="3:3" ht="12.75" customHeight="1">
      <c r="C13015" s="101"/>
    </row>
    <row r="13016" spans="3:3" ht="12.75" customHeight="1">
      <c r="C13016" s="101"/>
    </row>
    <row r="13017" spans="3:3" ht="12.75" customHeight="1">
      <c r="C13017" s="101"/>
    </row>
    <row r="13018" spans="3:3" ht="12.75" customHeight="1">
      <c r="C13018" s="101"/>
    </row>
    <row r="13019" spans="3:3" ht="12.75" customHeight="1">
      <c r="C13019" s="101"/>
    </row>
    <row r="13020" spans="3:3" ht="12.75" customHeight="1">
      <c r="C13020" s="101"/>
    </row>
    <row r="13021" spans="3:3" ht="12.75" customHeight="1">
      <c r="C13021" s="101"/>
    </row>
    <row r="13022" spans="3:3" ht="12.75" customHeight="1">
      <c r="C13022" s="101"/>
    </row>
    <row r="13023" spans="3:3" ht="12.75" customHeight="1">
      <c r="C13023" s="101"/>
    </row>
    <row r="13024" spans="3:3" ht="12.75" customHeight="1">
      <c r="C13024" s="101"/>
    </row>
    <row r="13025" spans="3:3" ht="12.75" customHeight="1">
      <c r="C13025" s="101"/>
    </row>
    <row r="13026" spans="3:3" ht="12.75" customHeight="1">
      <c r="C13026" s="101"/>
    </row>
    <row r="13027" spans="3:3" ht="12.75" customHeight="1">
      <c r="C13027" s="101"/>
    </row>
    <row r="13028" spans="3:3" ht="12.75" customHeight="1">
      <c r="C13028" s="101"/>
    </row>
    <row r="13029" spans="3:3" ht="12.75" customHeight="1">
      <c r="C13029" s="101"/>
    </row>
    <row r="13030" spans="3:3" ht="12.75" customHeight="1">
      <c r="C13030" s="101"/>
    </row>
    <row r="13031" spans="3:3" ht="12.75" customHeight="1">
      <c r="C13031" s="101"/>
    </row>
    <row r="13032" spans="3:3" ht="12.75" customHeight="1">
      <c r="C13032" s="101"/>
    </row>
    <row r="13033" spans="3:3" ht="12.75" customHeight="1">
      <c r="C13033" s="101"/>
    </row>
    <row r="13034" spans="3:3" ht="12.75" customHeight="1">
      <c r="C13034" s="101"/>
    </row>
    <row r="13035" spans="3:3" ht="12.75" customHeight="1">
      <c r="C13035" s="101"/>
    </row>
    <row r="13036" spans="3:3" ht="12.75" customHeight="1">
      <c r="C13036" s="101"/>
    </row>
    <row r="13037" spans="3:3" ht="12.75" customHeight="1">
      <c r="C13037" s="101"/>
    </row>
    <row r="13038" spans="3:3" ht="12.75" customHeight="1">
      <c r="C13038" s="101"/>
    </row>
    <row r="13039" spans="3:3" ht="12.75" customHeight="1">
      <c r="C13039" s="101"/>
    </row>
    <row r="13040" spans="3:3" ht="12.75" customHeight="1">
      <c r="C13040" s="101"/>
    </row>
    <row r="13041" spans="3:3" ht="12.75" customHeight="1">
      <c r="C13041" s="101"/>
    </row>
    <row r="13042" spans="3:3" ht="12.75" customHeight="1">
      <c r="C13042" s="101"/>
    </row>
    <row r="13043" spans="3:3" ht="12.75" customHeight="1">
      <c r="C13043" s="101"/>
    </row>
    <row r="13044" spans="3:3" ht="12.75" customHeight="1">
      <c r="C13044" s="101"/>
    </row>
    <row r="13045" spans="3:3" ht="12.75" customHeight="1">
      <c r="C13045" s="101"/>
    </row>
    <row r="13046" spans="3:3" ht="12.75" customHeight="1">
      <c r="C13046" s="101"/>
    </row>
    <row r="13047" spans="3:3" ht="12.75" customHeight="1">
      <c r="C13047" s="101"/>
    </row>
    <row r="13048" spans="3:3" ht="12.75" customHeight="1">
      <c r="C13048" s="101"/>
    </row>
    <row r="13049" spans="3:3" ht="12.75" customHeight="1">
      <c r="C13049" s="101"/>
    </row>
    <row r="13050" spans="3:3" ht="12.75" customHeight="1">
      <c r="C13050" s="101"/>
    </row>
    <row r="13051" spans="3:3" ht="12.75" customHeight="1">
      <c r="C13051" s="101"/>
    </row>
    <row r="13052" spans="3:3" ht="12.75" customHeight="1">
      <c r="C13052" s="101"/>
    </row>
    <row r="13053" spans="3:3" ht="12.75" customHeight="1">
      <c r="C13053" s="101"/>
    </row>
    <row r="13054" spans="3:3" ht="12.75" customHeight="1">
      <c r="C13054" s="101"/>
    </row>
    <row r="13055" spans="3:3" ht="12.75" customHeight="1">
      <c r="C13055" s="101"/>
    </row>
    <row r="13056" spans="3:3" ht="12.75" customHeight="1">
      <c r="C13056" s="101"/>
    </row>
    <row r="13057" spans="3:3" ht="12.75" customHeight="1">
      <c r="C13057" s="101"/>
    </row>
    <row r="13058" spans="3:3" ht="12.75" customHeight="1">
      <c r="C13058" s="101"/>
    </row>
    <row r="13059" spans="3:3" ht="12.75" customHeight="1">
      <c r="C13059" s="101"/>
    </row>
    <row r="13060" spans="3:3" ht="12.75" customHeight="1">
      <c r="C13060" s="101"/>
    </row>
    <row r="13061" spans="3:3" ht="12.75" customHeight="1">
      <c r="C13061" s="101"/>
    </row>
    <row r="13062" spans="3:3" ht="12.75" customHeight="1">
      <c r="C13062" s="101"/>
    </row>
    <row r="13063" spans="3:3" ht="12.75" customHeight="1">
      <c r="C13063" s="101"/>
    </row>
    <row r="13064" spans="3:3" ht="12.75" customHeight="1">
      <c r="C13064" s="101"/>
    </row>
    <row r="13065" spans="3:3" ht="12.75" customHeight="1">
      <c r="C13065" s="101"/>
    </row>
    <row r="13066" spans="3:3" ht="12.75" customHeight="1">
      <c r="C13066" s="101"/>
    </row>
    <row r="13067" spans="3:3" ht="12.75" customHeight="1">
      <c r="C13067" s="101"/>
    </row>
    <row r="13068" spans="3:3" ht="12.75" customHeight="1">
      <c r="C13068" s="101"/>
    </row>
    <row r="13069" spans="3:3" ht="12.75" customHeight="1">
      <c r="C13069" s="101"/>
    </row>
    <row r="13070" spans="3:3" ht="12.75" customHeight="1">
      <c r="C13070" s="101"/>
    </row>
    <row r="13071" spans="3:3" ht="12.75" customHeight="1">
      <c r="C13071" s="101"/>
    </row>
    <row r="13072" spans="3:3" ht="12.75" customHeight="1">
      <c r="C13072" s="101"/>
    </row>
    <row r="13073" spans="3:3" ht="12.75" customHeight="1">
      <c r="C13073" s="101"/>
    </row>
    <row r="13074" spans="3:3" ht="12.75" customHeight="1">
      <c r="C13074" s="101"/>
    </row>
    <row r="13075" spans="3:3" ht="12.75" customHeight="1">
      <c r="C13075" s="101"/>
    </row>
    <row r="13076" spans="3:3" ht="12.75" customHeight="1">
      <c r="C13076" s="101"/>
    </row>
    <row r="13077" spans="3:3" ht="12.75" customHeight="1">
      <c r="C13077" s="101"/>
    </row>
    <row r="13078" spans="3:3" ht="12.75" customHeight="1">
      <c r="C13078" s="101"/>
    </row>
    <row r="13079" spans="3:3" ht="12.75" customHeight="1">
      <c r="C13079" s="101"/>
    </row>
    <row r="13080" spans="3:3" ht="12.75" customHeight="1">
      <c r="C13080" s="101"/>
    </row>
    <row r="13081" spans="3:3" ht="12.75" customHeight="1">
      <c r="C13081" s="101"/>
    </row>
    <row r="13082" spans="3:3" ht="12.75" customHeight="1">
      <c r="C13082" s="101"/>
    </row>
    <row r="13083" spans="3:3" ht="12.75" customHeight="1">
      <c r="C13083" s="101"/>
    </row>
    <row r="13084" spans="3:3" ht="12.75" customHeight="1">
      <c r="C13084" s="101"/>
    </row>
    <row r="13085" spans="3:3" ht="12.75" customHeight="1">
      <c r="C13085" s="101"/>
    </row>
    <row r="13086" spans="3:3" ht="12.75" customHeight="1">
      <c r="C13086" s="101"/>
    </row>
    <row r="13087" spans="3:3" ht="12.75" customHeight="1">
      <c r="C13087" s="101"/>
    </row>
    <row r="13088" spans="3:3" ht="12.75" customHeight="1">
      <c r="C13088" s="101"/>
    </row>
    <row r="13089" spans="3:3" ht="12.75" customHeight="1">
      <c r="C13089" s="101"/>
    </row>
    <row r="13090" spans="3:3" ht="12.75" customHeight="1">
      <c r="C13090" s="101"/>
    </row>
    <row r="13091" spans="3:3" ht="12.75" customHeight="1">
      <c r="C13091" s="101"/>
    </row>
    <row r="13092" spans="3:3" ht="12.75" customHeight="1">
      <c r="C13092" s="101"/>
    </row>
    <row r="13093" spans="3:3" ht="12.75" customHeight="1">
      <c r="C13093" s="101"/>
    </row>
    <row r="13094" spans="3:3" ht="12.75" customHeight="1">
      <c r="C13094" s="101"/>
    </row>
    <row r="13095" spans="3:3" ht="12.75" customHeight="1">
      <c r="C13095" s="101"/>
    </row>
    <row r="13096" spans="3:3" ht="12.75" customHeight="1">
      <c r="C13096" s="101"/>
    </row>
    <row r="13097" spans="3:3" ht="12.75" customHeight="1">
      <c r="C13097" s="101"/>
    </row>
    <row r="13098" spans="3:3" ht="12.75" customHeight="1">
      <c r="C13098" s="101"/>
    </row>
    <row r="13099" spans="3:3" ht="12.75" customHeight="1">
      <c r="C13099" s="101"/>
    </row>
    <row r="13100" spans="3:3" ht="12.75" customHeight="1">
      <c r="C13100" s="101"/>
    </row>
    <row r="13101" spans="3:3" ht="12.75" customHeight="1">
      <c r="C13101" s="101"/>
    </row>
    <row r="13102" spans="3:3" ht="12.75" customHeight="1">
      <c r="C13102" s="101"/>
    </row>
    <row r="13103" spans="3:3" ht="12.75" customHeight="1">
      <c r="C13103" s="101"/>
    </row>
    <row r="13104" spans="3:3" ht="12.75" customHeight="1">
      <c r="C13104" s="101"/>
    </row>
    <row r="13105" spans="3:3" ht="12.75" customHeight="1">
      <c r="C13105" s="101"/>
    </row>
    <row r="13106" spans="3:3" ht="12.75" customHeight="1">
      <c r="C13106" s="101"/>
    </row>
    <row r="13107" spans="3:3" ht="12.75" customHeight="1">
      <c r="C13107" s="101"/>
    </row>
    <row r="13108" spans="3:3" ht="12.75" customHeight="1">
      <c r="C13108" s="101"/>
    </row>
    <row r="13109" spans="3:3" ht="12.75" customHeight="1">
      <c r="C13109" s="101"/>
    </row>
    <row r="13110" spans="3:3" ht="12.75" customHeight="1">
      <c r="C13110" s="101"/>
    </row>
    <row r="13111" spans="3:3" ht="12.75" customHeight="1">
      <c r="C13111" s="101"/>
    </row>
    <row r="13112" spans="3:3" ht="12.75" customHeight="1">
      <c r="C13112" s="101"/>
    </row>
    <row r="13113" spans="3:3" ht="12.75" customHeight="1">
      <c r="C13113" s="101"/>
    </row>
    <row r="13114" spans="3:3" ht="12.75" customHeight="1">
      <c r="C13114" s="101"/>
    </row>
    <row r="13115" spans="3:3" ht="12.75" customHeight="1">
      <c r="C13115" s="101"/>
    </row>
    <row r="13116" spans="3:3" ht="12.75" customHeight="1">
      <c r="C13116" s="101"/>
    </row>
    <row r="13117" spans="3:3" ht="12.75" customHeight="1">
      <c r="C13117" s="101"/>
    </row>
    <row r="13118" spans="3:3" ht="12.75" customHeight="1">
      <c r="C13118" s="101"/>
    </row>
    <row r="13119" spans="3:3" ht="12.75" customHeight="1">
      <c r="C13119" s="101"/>
    </row>
    <row r="13120" spans="3:3" ht="12.75" customHeight="1">
      <c r="C13120" s="101"/>
    </row>
    <row r="13121" spans="3:3" ht="12.75" customHeight="1">
      <c r="C13121" s="101"/>
    </row>
    <row r="13122" spans="3:3" ht="12.75" customHeight="1">
      <c r="C13122" s="101"/>
    </row>
    <row r="13123" spans="3:3" ht="12.75" customHeight="1">
      <c r="C13123" s="101"/>
    </row>
    <row r="13124" spans="3:3" ht="12.75" customHeight="1">
      <c r="C13124" s="101"/>
    </row>
    <row r="13125" spans="3:3" ht="12.75" customHeight="1">
      <c r="C13125" s="101"/>
    </row>
    <row r="13126" spans="3:3" ht="12.75" customHeight="1">
      <c r="C13126" s="101"/>
    </row>
    <row r="13127" spans="3:3" ht="12.75" customHeight="1">
      <c r="C13127" s="101"/>
    </row>
    <row r="13128" spans="3:3" ht="12.75" customHeight="1">
      <c r="C13128" s="101"/>
    </row>
    <row r="13129" spans="3:3" ht="12.75" customHeight="1">
      <c r="C13129" s="101"/>
    </row>
    <row r="13130" spans="3:3" ht="12.75" customHeight="1">
      <c r="C13130" s="101"/>
    </row>
    <row r="13131" spans="3:3" ht="12.75" customHeight="1">
      <c r="C13131" s="101"/>
    </row>
    <row r="13132" spans="3:3" ht="12.75" customHeight="1">
      <c r="C13132" s="101"/>
    </row>
    <row r="13133" spans="3:3" ht="12.75" customHeight="1">
      <c r="C13133" s="101"/>
    </row>
    <row r="13134" spans="3:3" ht="12.75" customHeight="1">
      <c r="C13134" s="101"/>
    </row>
    <row r="13135" spans="3:3" ht="12.75" customHeight="1">
      <c r="C13135" s="101"/>
    </row>
    <row r="13136" spans="3:3" ht="12.75" customHeight="1">
      <c r="C13136" s="101"/>
    </row>
    <row r="13137" spans="3:3" ht="12.75" customHeight="1">
      <c r="C13137" s="101"/>
    </row>
    <row r="13138" spans="3:3" ht="12.75" customHeight="1">
      <c r="C13138" s="101"/>
    </row>
    <row r="13139" spans="3:3" ht="12.75" customHeight="1">
      <c r="C13139" s="101"/>
    </row>
    <row r="13140" spans="3:3" ht="12.75" customHeight="1">
      <c r="C13140" s="101"/>
    </row>
    <row r="13141" spans="3:3" ht="12.75" customHeight="1">
      <c r="C13141" s="101"/>
    </row>
    <row r="13142" spans="3:3" ht="12.75" customHeight="1">
      <c r="C13142" s="101"/>
    </row>
    <row r="13143" spans="3:3" ht="12.75" customHeight="1">
      <c r="C13143" s="101"/>
    </row>
    <row r="13144" spans="3:3" ht="12.75" customHeight="1">
      <c r="C13144" s="101"/>
    </row>
    <row r="13145" spans="3:3" ht="12.75" customHeight="1">
      <c r="C13145" s="101"/>
    </row>
    <row r="13146" spans="3:3" ht="12.75" customHeight="1">
      <c r="C13146" s="101"/>
    </row>
    <row r="13147" spans="3:3" ht="12.75" customHeight="1">
      <c r="C13147" s="101"/>
    </row>
    <row r="13148" spans="3:3" ht="12.75" customHeight="1">
      <c r="C13148" s="101"/>
    </row>
    <row r="13149" spans="3:3" ht="12.75" customHeight="1">
      <c r="C13149" s="101"/>
    </row>
    <row r="13150" spans="3:3" ht="12.75" customHeight="1">
      <c r="C13150" s="101"/>
    </row>
    <row r="13151" spans="3:3" ht="12.75" customHeight="1">
      <c r="C13151" s="101"/>
    </row>
    <row r="13152" spans="3:3" ht="12.75" customHeight="1">
      <c r="C13152" s="101"/>
    </row>
    <row r="13153" spans="3:3" ht="12.75" customHeight="1">
      <c r="C13153" s="101"/>
    </row>
    <row r="13154" spans="3:3" ht="12.75" customHeight="1">
      <c r="C13154" s="101"/>
    </row>
    <row r="13155" spans="3:3" ht="12.75" customHeight="1">
      <c r="C13155" s="101"/>
    </row>
    <row r="13156" spans="3:3" ht="12.75" customHeight="1">
      <c r="C13156" s="101"/>
    </row>
    <row r="13157" spans="3:3" ht="12.75" customHeight="1">
      <c r="C13157" s="101"/>
    </row>
    <row r="13158" spans="3:3" ht="12.75" customHeight="1">
      <c r="C13158" s="101"/>
    </row>
    <row r="13159" spans="3:3" ht="12.75" customHeight="1">
      <c r="C13159" s="101"/>
    </row>
    <row r="13160" spans="3:3" ht="12.75" customHeight="1">
      <c r="C13160" s="101"/>
    </row>
    <row r="13161" spans="3:3" ht="12.75" customHeight="1">
      <c r="C13161" s="101"/>
    </row>
    <row r="13162" spans="3:3" ht="12.75" customHeight="1">
      <c r="C13162" s="101"/>
    </row>
    <row r="13163" spans="3:3" ht="12.75" customHeight="1">
      <c r="C13163" s="101"/>
    </row>
    <row r="13164" spans="3:3" ht="12.75" customHeight="1">
      <c r="C13164" s="101"/>
    </row>
    <row r="13165" spans="3:3" ht="12.75" customHeight="1">
      <c r="C13165" s="101"/>
    </row>
    <row r="13166" spans="3:3" ht="12.75" customHeight="1">
      <c r="C13166" s="101"/>
    </row>
    <row r="13167" spans="3:3" ht="12.75" customHeight="1">
      <c r="C13167" s="101"/>
    </row>
    <row r="13168" spans="3:3" ht="12.75" customHeight="1">
      <c r="C13168" s="101"/>
    </row>
    <row r="13169" spans="3:3" ht="12.75" customHeight="1">
      <c r="C13169" s="101"/>
    </row>
    <row r="13170" spans="3:3" ht="12.75" customHeight="1">
      <c r="C13170" s="101"/>
    </row>
    <row r="13171" spans="3:3" ht="12.75" customHeight="1">
      <c r="C13171" s="101"/>
    </row>
    <row r="13172" spans="3:3" ht="12.75" customHeight="1">
      <c r="C13172" s="101"/>
    </row>
    <row r="13173" spans="3:3" ht="12.75" customHeight="1">
      <c r="C13173" s="101"/>
    </row>
    <row r="13174" spans="3:3" ht="12.75" customHeight="1">
      <c r="C13174" s="101"/>
    </row>
    <row r="13175" spans="3:3" ht="12.75" customHeight="1">
      <c r="C13175" s="101"/>
    </row>
    <row r="13176" spans="3:3" ht="12.75" customHeight="1">
      <c r="C13176" s="101"/>
    </row>
    <row r="13177" spans="3:3" ht="12.75" customHeight="1">
      <c r="C13177" s="101"/>
    </row>
    <row r="13178" spans="3:3" ht="12.75" customHeight="1">
      <c r="C13178" s="101"/>
    </row>
    <row r="13179" spans="3:3" ht="12.75" customHeight="1">
      <c r="C13179" s="101"/>
    </row>
    <row r="13180" spans="3:3" ht="12.75" customHeight="1">
      <c r="C13180" s="101"/>
    </row>
    <row r="13181" spans="3:3" ht="12.75" customHeight="1">
      <c r="C13181" s="101"/>
    </row>
    <row r="13182" spans="3:3" ht="12.75" customHeight="1">
      <c r="C13182" s="101"/>
    </row>
    <row r="13183" spans="3:3" ht="12.75" customHeight="1">
      <c r="C13183" s="101"/>
    </row>
    <row r="13184" spans="3:3" ht="12.75" customHeight="1">
      <c r="C13184" s="101"/>
    </row>
    <row r="13185" spans="3:3" ht="12.75" customHeight="1">
      <c r="C13185" s="101"/>
    </row>
    <row r="13186" spans="3:3" ht="12.75" customHeight="1">
      <c r="C13186" s="101"/>
    </row>
    <row r="13187" spans="3:3" ht="12.75" customHeight="1">
      <c r="C13187" s="101"/>
    </row>
    <row r="13188" spans="3:3" ht="12.75" customHeight="1">
      <c r="C13188" s="101"/>
    </row>
    <row r="13189" spans="3:3" ht="12.75" customHeight="1">
      <c r="C13189" s="101"/>
    </row>
    <row r="13190" spans="3:3" ht="12.75" customHeight="1">
      <c r="C13190" s="101"/>
    </row>
    <row r="13191" spans="3:3" ht="12.75" customHeight="1">
      <c r="C13191" s="101"/>
    </row>
    <row r="13192" spans="3:3" ht="12.75" customHeight="1">
      <c r="C13192" s="101"/>
    </row>
    <row r="13193" spans="3:3" ht="12.75" customHeight="1">
      <c r="C13193" s="101"/>
    </row>
    <row r="13194" spans="3:3" ht="12.75" customHeight="1">
      <c r="C13194" s="101"/>
    </row>
    <row r="13195" spans="3:3" ht="12.75" customHeight="1">
      <c r="C13195" s="101"/>
    </row>
    <row r="13196" spans="3:3" ht="12.75" customHeight="1">
      <c r="C13196" s="101"/>
    </row>
    <row r="13197" spans="3:3" ht="12.75" customHeight="1">
      <c r="C13197" s="101"/>
    </row>
    <row r="13198" spans="3:3" ht="12.75" customHeight="1">
      <c r="C13198" s="101"/>
    </row>
    <row r="13199" spans="3:3" ht="12.75" customHeight="1">
      <c r="C13199" s="101"/>
    </row>
    <row r="13200" spans="3:3" ht="12.75" customHeight="1">
      <c r="C13200" s="101"/>
    </row>
    <row r="13201" spans="3:3" ht="12.75" customHeight="1">
      <c r="C13201" s="101"/>
    </row>
    <row r="13202" spans="3:3" ht="12.75" customHeight="1">
      <c r="C13202" s="101"/>
    </row>
    <row r="13203" spans="3:3" ht="12.75" customHeight="1">
      <c r="C13203" s="101"/>
    </row>
    <row r="13204" spans="3:3" ht="12.75" customHeight="1">
      <c r="C13204" s="101"/>
    </row>
    <row r="13205" spans="3:3" ht="12.75" customHeight="1">
      <c r="C13205" s="101"/>
    </row>
    <row r="13206" spans="3:3" ht="12.75" customHeight="1">
      <c r="C13206" s="101"/>
    </row>
    <row r="13207" spans="3:3" ht="12.75" customHeight="1">
      <c r="C13207" s="101"/>
    </row>
    <row r="13208" spans="3:3" ht="12.75" customHeight="1">
      <c r="C13208" s="101"/>
    </row>
    <row r="13209" spans="3:3" ht="12.75" customHeight="1">
      <c r="C13209" s="101"/>
    </row>
    <row r="13210" spans="3:3" ht="12.75" customHeight="1">
      <c r="C13210" s="101"/>
    </row>
    <row r="13211" spans="3:3" ht="12.75" customHeight="1">
      <c r="C13211" s="101"/>
    </row>
    <row r="13212" spans="3:3" ht="12.75" customHeight="1">
      <c r="C13212" s="101"/>
    </row>
    <row r="13213" spans="3:3" ht="12.75" customHeight="1">
      <c r="C13213" s="101"/>
    </row>
    <row r="13214" spans="3:3" ht="12.75" customHeight="1">
      <c r="C13214" s="101"/>
    </row>
    <row r="13215" spans="3:3" ht="12.75" customHeight="1">
      <c r="C13215" s="101"/>
    </row>
    <row r="13216" spans="3:3" ht="12.75" customHeight="1">
      <c r="C13216" s="101"/>
    </row>
    <row r="13217" spans="3:3" ht="12.75" customHeight="1">
      <c r="C13217" s="101"/>
    </row>
    <row r="13218" spans="3:3" ht="12.75" customHeight="1">
      <c r="C13218" s="101"/>
    </row>
    <row r="13219" spans="3:3" ht="12.75" customHeight="1">
      <c r="C13219" s="101"/>
    </row>
    <row r="13220" spans="3:3" ht="12.75" customHeight="1">
      <c r="C13220" s="101"/>
    </row>
    <row r="13221" spans="3:3" ht="12.75" customHeight="1">
      <c r="C13221" s="101"/>
    </row>
    <row r="13222" spans="3:3" ht="12.75" customHeight="1">
      <c r="C13222" s="101"/>
    </row>
    <row r="13223" spans="3:3" ht="12.75" customHeight="1">
      <c r="C13223" s="101"/>
    </row>
    <row r="13224" spans="3:3" ht="12.75" customHeight="1">
      <c r="C13224" s="101"/>
    </row>
    <row r="13225" spans="3:3" ht="12.75" customHeight="1">
      <c r="C13225" s="101"/>
    </row>
    <row r="13226" spans="3:3" ht="12.75" customHeight="1">
      <c r="C13226" s="101"/>
    </row>
    <row r="13227" spans="3:3" ht="12.75" customHeight="1">
      <c r="C13227" s="101"/>
    </row>
    <row r="13228" spans="3:3" ht="12.75" customHeight="1">
      <c r="C13228" s="101"/>
    </row>
    <row r="13229" spans="3:3" ht="12.75" customHeight="1">
      <c r="C13229" s="101"/>
    </row>
    <row r="13230" spans="3:3" ht="12.75" customHeight="1">
      <c r="C13230" s="101"/>
    </row>
    <row r="13231" spans="3:3" ht="12.75" customHeight="1">
      <c r="C13231" s="101"/>
    </row>
    <row r="13232" spans="3:3" ht="12.75" customHeight="1">
      <c r="C13232" s="101"/>
    </row>
    <row r="13233" spans="3:3" ht="12.75" customHeight="1">
      <c r="C13233" s="101"/>
    </row>
    <row r="13234" spans="3:3" ht="12.75" customHeight="1">
      <c r="C13234" s="101"/>
    </row>
    <row r="13235" spans="3:3" ht="12.75" customHeight="1">
      <c r="C13235" s="101"/>
    </row>
    <row r="13236" spans="3:3" ht="12.75" customHeight="1">
      <c r="C13236" s="101"/>
    </row>
    <row r="13237" spans="3:3" ht="12.75" customHeight="1">
      <c r="C13237" s="101"/>
    </row>
    <row r="13238" spans="3:3" ht="12.75" customHeight="1">
      <c r="C13238" s="101"/>
    </row>
    <row r="13239" spans="3:3" ht="12.75" customHeight="1">
      <c r="C13239" s="101"/>
    </row>
    <row r="13240" spans="3:3" ht="12.75" customHeight="1">
      <c r="C13240" s="101"/>
    </row>
    <row r="13241" spans="3:3" ht="12.75" customHeight="1">
      <c r="C13241" s="101"/>
    </row>
    <row r="13242" spans="3:3" ht="12.75" customHeight="1">
      <c r="C13242" s="101"/>
    </row>
    <row r="13243" spans="3:3" ht="12.75" customHeight="1">
      <c r="C13243" s="101"/>
    </row>
    <row r="13244" spans="3:3" ht="12.75" customHeight="1">
      <c r="C13244" s="101"/>
    </row>
    <row r="13245" spans="3:3" ht="12.75" customHeight="1">
      <c r="C13245" s="101"/>
    </row>
    <row r="13246" spans="3:3" ht="12.75" customHeight="1">
      <c r="C13246" s="101"/>
    </row>
    <row r="13247" spans="3:3" ht="12.75" customHeight="1">
      <c r="C13247" s="101"/>
    </row>
    <row r="13248" spans="3:3" ht="12.75" customHeight="1">
      <c r="C13248" s="101"/>
    </row>
    <row r="13249" spans="3:3" ht="12.75" customHeight="1">
      <c r="C13249" s="101"/>
    </row>
    <row r="13250" spans="3:3" ht="12.75" customHeight="1">
      <c r="C13250" s="101"/>
    </row>
    <row r="13251" spans="3:3" ht="12.75" customHeight="1">
      <c r="C13251" s="101"/>
    </row>
    <row r="13252" spans="3:3" ht="12.75" customHeight="1">
      <c r="C13252" s="101"/>
    </row>
    <row r="13253" spans="3:3" ht="12.75" customHeight="1">
      <c r="C13253" s="101"/>
    </row>
    <row r="13254" spans="3:3" ht="12.75" customHeight="1">
      <c r="C13254" s="101"/>
    </row>
    <row r="13255" spans="3:3" ht="12.75" customHeight="1">
      <c r="C13255" s="101"/>
    </row>
    <row r="13256" spans="3:3" ht="12.75" customHeight="1">
      <c r="C13256" s="101"/>
    </row>
    <row r="13257" spans="3:3" ht="12.75" customHeight="1">
      <c r="C13257" s="101"/>
    </row>
    <row r="13258" spans="3:3" ht="12.75" customHeight="1">
      <c r="C13258" s="101"/>
    </row>
    <row r="13259" spans="3:3" ht="12.75" customHeight="1">
      <c r="C13259" s="101"/>
    </row>
    <row r="13260" spans="3:3" ht="12.75" customHeight="1">
      <c r="C13260" s="101"/>
    </row>
    <row r="13261" spans="3:3" ht="12.75" customHeight="1">
      <c r="C13261" s="101"/>
    </row>
    <row r="13262" spans="3:3" ht="12.75" customHeight="1">
      <c r="C13262" s="101"/>
    </row>
    <row r="13263" spans="3:3" ht="12.75" customHeight="1">
      <c r="C13263" s="101"/>
    </row>
    <row r="13264" spans="3:3" ht="12.75" customHeight="1">
      <c r="C13264" s="101"/>
    </row>
    <row r="13265" spans="3:3" ht="12.75" customHeight="1">
      <c r="C13265" s="101"/>
    </row>
    <row r="13266" spans="3:3" ht="12.75" customHeight="1">
      <c r="C13266" s="101"/>
    </row>
    <row r="13267" spans="3:3" ht="12.75" customHeight="1">
      <c r="C13267" s="101"/>
    </row>
    <row r="13268" spans="3:3" ht="12.75" customHeight="1">
      <c r="C13268" s="101"/>
    </row>
    <row r="13269" spans="3:3" ht="12.75" customHeight="1">
      <c r="C13269" s="101"/>
    </row>
    <row r="13270" spans="3:3" ht="12.75" customHeight="1">
      <c r="C13270" s="101"/>
    </row>
    <row r="13271" spans="3:3" ht="12.75" customHeight="1">
      <c r="C13271" s="101"/>
    </row>
    <row r="13272" spans="3:3" ht="12.75" customHeight="1">
      <c r="C13272" s="101"/>
    </row>
    <row r="13273" spans="3:3" ht="12.75" customHeight="1">
      <c r="C13273" s="101"/>
    </row>
    <row r="13274" spans="3:3" ht="12.75" customHeight="1">
      <c r="C13274" s="101"/>
    </row>
    <row r="13275" spans="3:3" ht="12.75" customHeight="1">
      <c r="C13275" s="101"/>
    </row>
    <row r="13276" spans="3:3" ht="12.75" customHeight="1">
      <c r="C13276" s="101"/>
    </row>
    <row r="13277" spans="3:3" ht="12.75" customHeight="1">
      <c r="C13277" s="101"/>
    </row>
    <row r="13278" spans="3:3" ht="12.75" customHeight="1">
      <c r="C13278" s="101"/>
    </row>
    <row r="13279" spans="3:3" ht="12.75" customHeight="1">
      <c r="C13279" s="101"/>
    </row>
    <row r="13280" spans="3:3" ht="12.75" customHeight="1">
      <c r="C13280" s="101"/>
    </row>
    <row r="13281" spans="3:3" ht="12.75" customHeight="1">
      <c r="C13281" s="101"/>
    </row>
    <row r="13282" spans="3:3" ht="12.75" customHeight="1">
      <c r="C13282" s="101"/>
    </row>
    <row r="13283" spans="3:3" ht="12.75" customHeight="1">
      <c r="C13283" s="101"/>
    </row>
    <row r="13284" spans="3:3" ht="12.75" customHeight="1">
      <c r="C13284" s="101"/>
    </row>
    <row r="13285" spans="3:3" ht="12.75" customHeight="1">
      <c r="C13285" s="101"/>
    </row>
    <row r="13286" spans="3:3" ht="12.75" customHeight="1">
      <c r="C13286" s="101"/>
    </row>
    <row r="13287" spans="3:3" ht="12.75" customHeight="1">
      <c r="C13287" s="101"/>
    </row>
    <row r="13288" spans="3:3" ht="12.75" customHeight="1">
      <c r="C13288" s="101"/>
    </row>
    <row r="13289" spans="3:3" ht="12.75" customHeight="1">
      <c r="C13289" s="101"/>
    </row>
    <row r="13290" spans="3:3" ht="12.75" customHeight="1">
      <c r="C13290" s="101"/>
    </row>
    <row r="13291" spans="3:3" ht="12.75" customHeight="1">
      <c r="C13291" s="101"/>
    </row>
    <row r="13292" spans="3:3" ht="12.75" customHeight="1">
      <c r="C13292" s="101"/>
    </row>
    <row r="13293" spans="3:3" ht="12.75" customHeight="1">
      <c r="C13293" s="101"/>
    </row>
    <row r="13294" spans="3:3" ht="12.75" customHeight="1">
      <c r="C13294" s="101"/>
    </row>
    <row r="13295" spans="3:3" ht="12.75" customHeight="1">
      <c r="C13295" s="101"/>
    </row>
    <row r="13296" spans="3:3" ht="12.75" customHeight="1">
      <c r="C13296" s="101"/>
    </row>
    <row r="13297" spans="3:3" ht="12.75" customHeight="1">
      <c r="C13297" s="101"/>
    </row>
    <row r="13298" spans="3:3" ht="12.75" customHeight="1">
      <c r="C13298" s="101"/>
    </row>
    <row r="13299" spans="3:3" ht="12.75" customHeight="1">
      <c r="C13299" s="101"/>
    </row>
    <row r="13300" spans="3:3" ht="12.75" customHeight="1">
      <c r="C13300" s="101"/>
    </row>
    <row r="13301" spans="3:3" ht="12.75" customHeight="1">
      <c r="C13301" s="101"/>
    </row>
    <row r="13302" spans="3:3" ht="12.75" customHeight="1">
      <c r="C13302" s="101"/>
    </row>
    <row r="13303" spans="3:3" ht="12.75" customHeight="1">
      <c r="C13303" s="101"/>
    </row>
    <row r="13304" spans="3:3" ht="12.75" customHeight="1">
      <c r="C13304" s="101"/>
    </row>
    <row r="13305" spans="3:3" ht="12.75" customHeight="1">
      <c r="C13305" s="101"/>
    </row>
    <row r="13306" spans="3:3" ht="12.75" customHeight="1">
      <c r="C13306" s="101"/>
    </row>
    <row r="13307" spans="3:3" ht="12.75" customHeight="1">
      <c r="C13307" s="101"/>
    </row>
    <row r="13308" spans="3:3" ht="12.75" customHeight="1">
      <c r="C13308" s="101"/>
    </row>
    <row r="13309" spans="3:3" ht="12.75" customHeight="1">
      <c r="C13309" s="101"/>
    </row>
    <row r="13310" spans="3:3" ht="12.75" customHeight="1">
      <c r="C13310" s="101"/>
    </row>
    <row r="13311" spans="3:3" ht="12.75" customHeight="1">
      <c r="C13311" s="101"/>
    </row>
    <row r="13312" spans="3:3" ht="12.75" customHeight="1">
      <c r="C13312" s="101"/>
    </row>
    <row r="13313" spans="3:3" ht="12.75" customHeight="1">
      <c r="C13313" s="101"/>
    </row>
    <row r="13314" spans="3:3" ht="12.75" customHeight="1">
      <c r="C13314" s="101"/>
    </row>
    <row r="13315" spans="3:3" ht="12.75" customHeight="1">
      <c r="C13315" s="101"/>
    </row>
    <row r="13316" spans="3:3" ht="12.75" customHeight="1">
      <c r="C13316" s="101"/>
    </row>
    <row r="13317" spans="3:3" ht="12.75" customHeight="1">
      <c r="C13317" s="101"/>
    </row>
    <row r="13318" spans="3:3" ht="12.75" customHeight="1">
      <c r="C13318" s="101"/>
    </row>
    <row r="13319" spans="3:3" ht="12.75" customHeight="1">
      <c r="C13319" s="101"/>
    </row>
    <row r="13320" spans="3:3" ht="12.75" customHeight="1">
      <c r="C13320" s="101"/>
    </row>
    <row r="13321" spans="3:3" ht="12.75" customHeight="1">
      <c r="C13321" s="101"/>
    </row>
    <row r="13322" spans="3:3" ht="12.75" customHeight="1">
      <c r="C13322" s="101"/>
    </row>
    <row r="13323" spans="3:3" ht="12.75" customHeight="1">
      <c r="C13323" s="101"/>
    </row>
    <row r="13324" spans="3:3" ht="12.75" customHeight="1">
      <c r="C13324" s="101"/>
    </row>
    <row r="13325" spans="3:3" ht="12.75" customHeight="1">
      <c r="C13325" s="101"/>
    </row>
    <row r="13326" spans="3:3" ht="12.75" customHeight="1">
      <c r="C13326" s="101"/>
    </row>
    <row r="13327" spans="3:3" ht="12.75" customHeight="1">
      <c r="C13327" s="101"/>
    </row>
    <row r="13328" spans="3:3" ht="12.75" customHeight="1">
      <c r="C13328" s="101"/>
    </row>
    <row r="13329" spans="3:3" ht="12.75" customHeight="1">
      <c r="C13329" s="101"/>
    </row>
    <row r="13330" spans="3:3" ht="12.75" customHeight="1">
      <c r="C13330" s="101"/>
    </row>
    <row r="13331" spans="3:3" ht="12.75" customHeight="1">
      <c r="C13331" s="101"/>
    </row>
    <row r="13332" spans="3:3" ht="12.75" customHeight="1">
      <c r="C13332" s="101"/>
    </row>
    <row r="13333" spans="3:3" ht="12.75" customHeight="1">
      <c r="C13333" s="101"/>
    </row>
    <row r="13334" spans="3:3" ht="12.75" customHeight="1">
      <c r="C13334" s="101"/>
    </row>
    <row r="13335" spans="3:3" ht="12.75" customHeight="1">
      <c r="C13335" s="101"/>
    </row>
    <row r="13336" spans="3:3" ht="12.75" customHeight="1">
      <c r="C13336" s="101"/>
    </row>
    <row r="13337" spans="3:3" ht="12.75" customHeight="1">
      <c r="C13337" s="101"/>
    </row>
    <row r="13338" spans="3:3" ht="12.75" customHeight="1">
      <c r="C13338" s="101"/>
    </row>
    <row r="13339" spans="3:3" ht="12.75" customHeight="1">
      <c r="C13339" s="101"/>
    </row>
    <row r="13340" spans="3:3" ht="12.75" customHeight="1">
      <c r="C13340" s="101"/>
    </row>
    <row r="13341" spans="3:3" ht="12.75" customHeight="1">
      <c r="C13341" s="101"/>
    </row>
    <row r="13342" spans="3:3" ht="12.75" customHeight="1">
      <c r="C13342" s="101"/>
    </row>
    <row r="13343" spans="3:3" ht="12.75" customHeight="1">
      <c r="C13343" s="101"/>
    </row>
    <row r="13344" spans="3:3" ht="12.75" customHeight="1">
      <c r="C13344" s="101"/>
    </row>
    <row r="13345" spans="3:3" ht="12.75" customHeight="1">
      <c r="C13345" s="101"/>
    </row>
    <row r="13346" spans="3:3" ht="12.75" customHeight="1">
      <c r="C13346" s="101"/>
    </row>
    <row r="13347" spans="3:3" ht="12.75" customHeight="1">
      <c r="C13347" s="101"/>
    </row>
    <row r="13348" spans="3:3" ht="12.75" customHeight="1">
      <c r="C13348" s="101"/>
    </row>
    <row r="13349" spans="3:3" ht="12.75" customHeight="1">
      <c r="C13349" s="101"/>
    </row>
    <row r="13350" spans="3:3" ht="12.75" customHeight="1">
      <c r="C13350" s="101"/>
    </row>
    <row r="13351" spans="3:3" ht="12.75" customHeight="1">
      <c r="C13351" s="101"/>
    </row>
    <row r="13352" spans="3:3" ht="12.75" customHeight="1">
      <c r="C13352" s="101"/>
    </row>
    <row r="13353" spans="3:3" ht="12.75" customHeight="1">
      <c r="C13353" s="101"/>
    </row>
    <row r="13354" spans="3:3" ht="12.75" customHeight="1">
      <c r="C13354" s="101"/>
    </row>
    <row r="13355" spans="3:3" ht="12.75" customHeight="1">
      <c r="C13355" s="101"/>
    </row>
    <row r="13356" spans="3:3" ht="12.75" customHeight="1">
      <c r="C13356" s="101"/>
    </row>
    <row r="13357" spans="3:3" ht="12.75" customHeight="1">
      <c r="C13357" s="101"/>
    </row>
    <row r="13358" spans="3:3" ht="12.75" customHeight="1">
      <c r="C13358" s="101"/>
    </row>
    <row r="13359" spans="3:3" ht="12.75" customHeight="1">
      <c r="C13359" s="101"/>
    </row>
    <row r="13360" spans="3:3" ht="12.75" customHeight="1">
      <c r="C13360" s="101"/>
    </row>
    <row r="13361" spans="3:3" ht="12.75" customHeight="1">
      <c r="C13361" s="101"/>
    </row>
    <row r="13362" spans="3:3" ht="12.75" customHeight="1">
      <c r="C13362" s="101"/>
    </row>
    <row r="13363" spans="3:3" ht="12.75" customHeight="1">
      <c r="C13363" s="101"/>
    </row>
    <row r="13364" spans="3:3" ht="12.75" customHeight="1">
      <c r="C13364" s="101"/>
    </row>
    <row r="13365" spans="3:3" ht="12.75" customHeight="1">
      <c r="C13365" s="101"/>
    </row>
    <row r="13366" spans="3:3" ht="12.75" customHeight="1">
      <c r="C13366" s="101"/>
    </row>
    <row r="13367" spans="3:3" ht="12.75" customHeight="1">
      <c r="C13367" s="101"/>
    </row>
    <row r="13368" spans="3:3" ht="12.75" customHeight="1">
      <c r="C13368" s="101"/>
    </row>
    <row r="13369" spans="3:3" ht="12.75" customHeight="1">
      <c r="C13369" s="101"/>
    </row>
    <row r="13370" spans="3:3" ht="12.75" customHeight="1">
      <c r="C13370" s="101"/>
    </row>
    <row r="13371" spans="3:3" ht="12.75" customHeight="1">
      <c r="C13371" s="101"/>
    </row>
    <row r="13372" spans="3:3" ht="12.75" customHeight="1">
      <c r="C13372" s="101"/>
    </row>
    <row r="13373" spans="3:3" ht="12.75" customHeight="1">
      <c r="C13373" s="101"/>
    </row>
    <row r="13374" spans="3:3" ht="12.75" customHeight="1">
      <c r="C13374" s="101"/>
    </row>
    <row r="13375" spans="3:3" ht="12.75" customHeight="1">
      <c r="C13375" s="101"/>
    </row>
    <row r="13376" spans="3:3" ht="12.75" customHeight="1">
      <c r="C13376" s="101"/>
    </row>
    <row r="13377" spans="3:3" ht="12.75" customHeight="1">
      <c r="C13377" s="101"/>
    </row>
    <row r="13378" spans="3:3" ht="12.75" customHeight="1">
      <c r="C13378" s="101"/>
    </row>
    <row r="13379" spans="3:3" ht="12.75" customHeight="1">
      <c r="C13379" s="101"/>
    </row>
    <row r="13380" spans="3:3" ht="12.75" customHeight="1">
      <c r="C13380" s="101"/>
    </row>
    <row r="13381" spans="3:3" ht="12.75" customHeight="1">
      <c r="C13381" s="101"/>
    </row>
    <row r="13382" spans="3:3" ht="12.75" customHeight="1">
      <c r="C13382" s="101"/>
    </row>
    <row r="13383" spans="3:3" ht="12.75" customHeight="1">
      <c r="C13383" s="101"/>
    </row>
    <row r="13384" spans="3:3" ht="12.75" customHeight="1">
      <c r="C13384" s="101"/>
    </row>
    <row r="13385" spans="3:3" ht="12.75" customHeight="1">
      <c r="C13385" s="101"/>
    </row>
    <row r="13386" spans="3:3" ht="12.75" customHeight="1">
      <c r="C13386" s="101"/>
    </row>
    <row r="13387" spans="3:3" ht="12.75" customHeight="1">
      <c r="C13387" s="101"/>
    </row>
    <row r="13388" spans="3:3" ht="12.75" customHeight="1">
      <c r="C13388" s="101"/>
    </row>
    <row r="13389" spans="3:3" ht="12.75" customHeight="1">
      <c r="C13389" s="101"/>
    </row>
    <row r="13390" spans="3:3" ht="12.75" customHeight="1">
      <c r="C13390" s="101"/>
    </row>
    <row r="13391" spans="3:3" ht="12.75" customHeight="1">
      <c r="C13391" s="101"/>
    </row>
    <row r="13392" spans="3:3" ht="12.75" customHeight="1">
      <c r="C13392" s="101"/>
    </row>
    <row r="13393" spans="3:3" ht="12.75" customHeight="1">
      <c r="C13393" s="101"/>
    </row>
    <row r="13394" spans="3:3" ht="12.75" customHeight="1">
      <c r="C13394" s="101"/>
    </row>
    <row r="13395" spans="3:3" ht="12.75" customHeight="1">
      <c r="C13395" s="101"/>
    </row>
    <row r="13396" spans="3:3" ht="12.75" customHeight="1">
      <c r="C13396" s="101"/>
    </row>
    <row r="13397" spans="3:3" ht="12.75" customHeight="1">
      <c r="C13397" s="101"/>
    </row>
    <row r="13398" spans="3:3" ht="12.75" customHeight="1">
      <c r="C13398" s="101"/>
    </row>
    <row r="13399" spans="3:3" ht="12.75" customHeight="1">
      <c r="C13399" s="101"/>
    </row>
    <row r="13400" spans="3:3" ht="12.75" customHeight="1">
      <c r="C13400" s="101"/>
    </row>
    <row r="13401" spans="3:3" ht="12.75" customHeight="1">
      <c r="C13401" s="101"/>
    </row>
    <row r="13402" spans="3:3" ht="12.75" customHeight="1">
      <c r="C13402" s="101"/>
    </row>
    <row r="13403" spans="3:3" ht="12.75" customHeight="1">
      <c r="C13403" s="101"/>
    </row>
    <row r="13404" spans="3:3" ht="12.75" customHeight="1">
      <c r="C13404" s="101"/>
    </row>
    <row r="13405" spans="3:3" ht="12.75" customHeight="1">
      <c r="C13405" s="101"/>
    </row>
    <row r="13406" spans="3:3" ht="12.75" customHeight="1">
      <c r="C13406" s="101"/>
    </row>
    <row r="13407" spans="3:3" ht="12.75" customHeight="1">
      <c r="C13407" s="101"/>
    </row>
    <row r="13408" spans="3:3" ht="12.75" customHeight="1">
      <c r="C13408" s="101"/>
    </row>
    <row r="13409" spans="3:3" ht="12.75" customHeight="1">
      <c r="C13409" s="101"/>
    </row>
    <row r="13410" spans="3:3" ht="12.75" customHeight="1">
      <c r="C13410" s="101"/>
    </row>
    <row r="13411" spans="3:3" ht="12.75" customHeight="1">
      <c r="C13411" s="101"/>
    </row>
    <row r="13412" spans="3:3" ht="12.75" customHeight="1">
      <c r="C13412" s="101"/>
    </row>
    <row r="13413" spans="3:3" ht="12.75" customHeight="1">
      <c r="C13413" s="101"/>
    </row>
    <row r="13414" spans="3:3" ht="12.75" customHeight="1">
      <c r="C13414" s="101"/>
    </row>
    <row r="13415" spans="3:3" ht="12.75" customHeight="1">
      <c r="C13415" s="101"/>
    </row>
    <row r="13416" spans="3:3" ht="12.75" customHeight="1">
      <c r="C13416" s="101"/>
    </row>
    <row r="13417" spans="3:3" ht="12.75" customHeight="1">
      <c r="C13417" s="101"/>
    </row>
    <row r="13418" spans="3:3" ht="12.75" customHeight="1">
      <c r="C13418" s="101"/>
    </row>
    <row r="13419" spans="3:3" ht="12.75" customHeight="1">
      <c r="C13419" s="101"/>
    </row>
    <row r="13420" spans="3:3" ht="12.75" customHeight="1">
      <c r="C13420" s="101"/>
    </row>
    <row r="13421" spans="3:3" ht="12.75" customHeight="1">
      <c r="C13421" s="101"/>
    </row>
    <row r="13422" spans="3:3" ht="12.75" customHeight="1">
      <c r="C13422" s="101"/>
    </row>
    <row r="13423" spans="3:3" ht="12.75" customHeight="1">
      <c r="C13423" s="101"/>
    </row>
    <row r="13424" spans="3:3" ht="12.75" customHeight="1">
      <c r="C13424" s="101"/>
    </row>
    <row r="13425" spans="3:3" ht="12.75" customHeight="1">
      <c r="C13425" s="101"/>
    </row>
    <row r="13426" spans="3:3" ht="12.75" customHeight="1">
      <c r="C13426" s="101"/>
    </row>
    <row r="13427" spans="3:3" ht="12.75" customHeight="1">
      <c r="C13427" s="101"/>
    </row>
    <row r="13428" spans="3:3" ht="12.75" customHeight="1">
      <c r="C13428" s="101"/>
    </row>
    <row r="13429" spans="3:3" ht="12.75" customHeight="1">
      <c r="C13429" s="101"/>
    </row>
    <row r="13430" spans="3:3" ht="12.75" customHeight="1">
      <c r="C13430" s="101"/>
    </row>
    <row r="13431" spans="3:3" ht="12.75" customHeight="1">
      <c r="C13431" s="101"/>
    </row>
    <row r="13432" spans="3:3" ht="12.75" customHeight="1">
      <c r="C13432" s="101"/>
    </row>
    <row r="13433" spans="3:3" ht="12.75" customHeight="1">
      <c r="C13433" s="101"/>
    </row>
    <row r="13434" spans="3:3" ht="12.75" customHeight="1">
      <c r="C13434" s="101"/>
    </row>
    <row r="13435" spans="3:3" ht="12.75" customHeight="1">
      <c r="C13435" s="101"/>
    </row>
    <row r="13436" spans="3:3" ht="12.75" customHeight="1">
      <c r="C13436" s="101"/>
    </row>
    <row r="13437" spans="3:3" ht="12.75" customHeight="1">
      <c r="C13437" s="101"/>
    </row>
    <row r="13438" spans="3:3" ht="12.75" customHeight="1">
      <c r="C13438" s="101"/>
    </row>
    <row r="13439" spans="3:3" ht="12.75" customHeight="1">
      <c r="C13439" s="101"/>
    </row>
    <row r="13440" spans="3:3" ht="12.75" customHeight="1">
      <c r="C13440" s="101"/>
    </row>
    <row r="13441" spans="3:3" ht="12.75" customHeight="1">
      <c r="C13441" s="101"/>
    </row>
    <row r="13442" spans="3:3" ht="12.75" customHeight="1">
      <c r="C13442" s="101"/>
    </row>
    <row r="13443" spans="3:3" ht="12.75" customHeight="1">
      <c r="C13443" s="101"/>
    </row>
    <row r="13444" spans="3:3" ht="12.75" customHeight="1">
      <c r="C13444" s="101"/>
    </row>
    <row r="13445" spans="3:3" ht="12.75" customHeight="1">
      <c r="C13445" s="101"/>
    </row>
    <row r="13446" spans="3:3" ht="12.75" customHeight="1">
      <c r="C13446" s="101"/>
    </row>
    <row r="13447" spans="3:3" ht="12.75" customHeight="1">
      <c r="C13447" s="101"/>
    </row>
    <row r="13448" spans="3:3" ht="12.75" customHeight="1">
      <c r="C13448" s="101"/>
    </row>
    <row r="13449" spans="3:3" ht="12.75" customHeight="1">
      <c r="C13449" s="101"/>
    </row>
    <row r="13450" spans="3:3" ht="12.75" customHeight="1">
      <c r="C13450" s="101"/>
    </row>
    <row r="13451" spans="3:3" ht="12.75" customHeight="1">
      <c r="C13451" s="101"/>
    </row>
    <row r="13452" spans="3:3" ht="12.75" customHeight="1">
      <c r="C13452" s="101"/>
    </row>
    <row r="13453" spans="3:3" ht="12.75" customHeight="1">
      <c r="C13453" s="101"/>
    </row>
    <row r="13454" spans="3:3" ht="12.75" customHeight="1">
      <c r="C13454" s="101"/>
    </row>
    <row r="13455" spans="3:3" ht="12.75" customHeight="1">
      <c r="C13455" s="101"/>
    </row>
    <row r="13456" spans="3:3" ht="12.75" customHeight="1">
      <c r="C13456" s="101"/>
    </row>
    <row r="13457" spans="3:3" ht="12.75" customHeight="1">
      <c r="C13457" s="101"/>
    </row>
    <row r="13458" spans="3:3" ht="12.75" customHeight="1">
      <c r="C13458" s="101"/>
    </row>
    <row r="13459" spans="3:3" ht="12.75" customHeight="1">
      <c r="C13459" s="101"/>
    </row>
    <row r="13460" spans="3:3" ht="12.75" customHeight="1">
      <c r="C13460" s="101"/>
    </row>
    <row r="13461" spans="3:3" ht="12.75" customHeight="1">
      <c r="C13461" s="101"/>
    </row>
    <row r="13462" spans="3:3" ht="12.75" customHeight="1">
      <c r="C13462" s="101"/>
    </row>
    <row r="13463" spans="3:3" ht="12.75" customHeight="1">
      <c r="C13463" s="101"/>
    </row>
    <row r="13464" spans="3:3" ht="12.75" customHeight="1">
      <c r="C13464" s="101"/>
    </row>
    <row r="13465" spans="3:3" ht="12.75" customHeight="1">
      <c r="C13465" s="101"/>
    </row>
    <row r="13466" spans="3:3" ht="12.75" customHeight="1">
      <c r="C13466" s="101"/>
    </row>
    <row r="13467" spans="3:3" ht="12.75" customHeight="1">
      <c r="C13467" s="101"/>
    </row>
    <row r="13468" spans="3:3" ht="12.75" customHeight="1">
      <c r="C13468" s="101"/>
    </row>
    <row r="13469" spans="3:3" ht="12.75" customHeight="1">
      <c r="C13469" s="101"/>
    </row>
    <row r="13470" spans="3:3" ht="12.75" customHeight="1">
      <c r="C13470" s="101"/>
    </row>
    <row r="13471" spans="3:3" ht="12.75" customHeight="1">
      <c r="C13471" s="101"/>
    </row>
    <row r="13472" spans="3:3" ht="12.75" customHeight="1">
      <c r="C13472" s="101"/>
    </row>
    <row r="13473" spans="3:3" ht="12.75" customHeight="1">
      <c r="C13473" s="101"/>
    </row>
    <row r="13474" spans="3:3" ht="12.75" customHeight="1">
      <c r="C13474" s="101"/>
    </row>
    <row r="13475" spans="3:3" ht="12.75" customHeight="1">
      <c r="C13475" s="101"/>
    </row>
    <row r="13476" spans="3:3" ht="12.75" customHeight="1">
      <c r="C13476" s="101"/>
    </row>
    <row r="13477" spans="3:3" ht="12.75" customHeight="1">
      <c r="C13477" s="101"/>
    </row>
    <row r="13478" spans="3:3" ht="12.75" customHeight="1">
      <c r="C13478" s="101"/>
    </row>
    <row r="13479" spans="3:3" ht="12.75" customHeight="1">
      <c r="C13479" s="101"/>
    </row>
    <row r="13480" spans="3:3" ht="12.75" customHeight="1">
      <c r="C13480" s="101"/>
    </row>
    <row r="13481" spans="3:3" ht="12.75" customHeight="1">
      <c r="C13481" s="101"/>
    </row>
    <row r="13482" spans="3:3" ht="12.75" customHeight="1">
      <c r="C13482" s="101"/>
    </row>
    <row r="13483" spans="3:3" ht="12.75" customHeight="1">
      <c r="C13483" s="101"/>
    </row>
    <row r="13484" spans="3:3" ht="12.75" customHeight="1">
      <c r="C13484" s="101"/>
    </row>
    <row r="13485" spans="3:3" ht="12.75" customHeight="1">
      <c r="C13485" s="101"/>
    </row>
    <row r="13486" spans="3:3" ht="12.75" customHeight="1">
      <c r="C13486" s="101"/>
    </row>
    <row r="13487" spans="3:3" ht="12.75" customHeight="1">
      <c r="C13487" s="101"/>
    </row>
    <row r="13488" spans="3:3" ht="12.75" customHeight="1">
      <c r="C13488" s="101"/>
    </row>
    <row r="13489" spans="3:3" ht="12.75" customHeight="1">
      <c r="C13489" s="101"/>
    </row>
    <row r="13490" spans="3:3" ht="12.75" customHeight="1">
      <c r="C13490" s="101"/>
    </row>
    <row r="13491" spans="3:3" ht="12.75" customHeight="1">
      <c r="C13491" s="101"/>
    </row>
    <row r="13492" spans="3:3" ht="12.75" customHeight="1">
      <c r="C13492" s="101"/>
    </row>
    <row r="13493" spans="3:3" ht="12.75" customHeight="1">
      <c r="C13493" s="101"/>
    </row>
    <row r="13494" spans="3:3" ht="12.75" customHeight="1">
      <c r="C13494" s="101"/>
    </row>
    <row r="13495" spans="3:3" ht="12.75" customHeight="1">
      <c r="C13495" s="101"/>
    </row>
    <row r="13496" spans="3:3" ht="12.75" customHeight="1">
      <c r="C13496" s="101"/>
    </row>
    <row r="13497" spans="3:3" ht="12.75" customHeight="1">
      <c r="C13497" s="101"/>
    </row>
    <row r="13498" spans="3:3" ht="12.75" customHeight="1">
      <c r="C13498" s="101"/>
    </row>
    <row r="13499" spans="3:3" ht="12.75" customHeight="1">
      <c r="C13499" s="101"/>
    </row>
    <row r="13500" spans="3:3" ht="12.75" customHeight="1">
      <c r="C13500" s="101"/>
    </row>
    <row r="13501" spans="3:3" ht="12.75" customHeight="1">
      <c r="C13501" s="101"/>
    </row>
    <row r="13502" spans="3:3" ht="12.75" customHeight="1">
      <c r="C13502" s="101"/>
    </row>
    <row r="13503" spans="3:3" ht="12.75" customHeight="1">
      <c r="C13503" s="101"/>
    </row>
    <row r="13504" spans="3:3" ht="12.75" customHeight="1">
      <c r="C13504" s="101"/>
    </row>
    <row r="13505" spans="3:3" ht="12.75" customHeight="1">
      <c r="C13505" s="101"/>
    </row>
    <row r="13506" spans="3:3" ht="12.75" customHeight="1">
      <c r="C13506" s="101"/>
    </row>
    <row r="13507" spans="3:3" ht="12.75" customHeight="1">
      <c r="C13507" s="101"/>
    </row>
    <row r="13508" spans="3:3" ht="12.75" customHeight="1">
      <c r="C13508" s="101"/>
    </row>
    <row r="13509" spans="3:3" ht="12.75" customHeight="1">
      <c r="C13509" s="101"/>
    </row>
    <row r="13510" spans="3:3" ht="12.75" customHeight="1">
      <c r="C13510" s="101"/>
    </row>
    <row r="13511" spans="3:3" ht="12.75" customHeight="1">
      <c r="C13511" s="101"/>
    </row>
    <row r="13512" spans="3:3" ht="12.75" customHeight="1">
      <c r="C13512" s="101"/>
    </row>
    <row r="13513" spans="3:3" ht="12.75" customHeight="1">
      <c r="C13513" s="101"/>
    </row>
    <row r="13514" spans="3:3" ht="12.75" customHeight="1">
      <c r="C13514" s="101"/>
    </row>
    <row r="13515" spans="3:3" ht="12.75" customHeight="1">
      <c r="C13515" s="101"/>
    </row>
    <row r="13516" spans="3:3" ht="12.75" customHeight="1">
      <c r="C13516" s="101"/>
    </row>
    <row r="13517" spans="3:3" ht="12.75" customHeight="1">
      <c r="C13517" s="101"/>
    </row>
    <row r="13518" spans="3:3" ht="12.75" customHeight="1">
      <c r="C13518" s="101"/>
    </row>
    <row r="13519" spans="3:3" ht="12.75" customHeight="1">
      <c r="C13519" s="101"/>
    </row>
    <row r="13520" spans="3:3" ht="12.75" customHeight="1">
      <c r="C13520" s="101"/>
    </row>
    <row r="13521" spans="3:3" ht="12.75" customHeight="1">
      <c r="C13521" s="101"/>
    </row>
    <row r="13522" spans="3:3" ht="12.75" customHeight="1">
      <c r="C13522" s="101"/>
    </row>
    <row r="13523" spans="3:3" ht="12.75" customHeight="1">
      <c r="C13523" s="101"/>
    </row>
    <row r="13524" spans="3:3" ht="12.75" customHeight="1">
      <c r="C13524" s="101"/>
    </row>
    <row r="13525" spans="3:3" ht="12.75" customHeight="1">
      <c r="C13525" s="101"/>
    </row>
    <row r="13526" spans="3:3" ht="12.75" customHeight="1">
      <c r="C13526" s="101"/>
    </row>
    <row r="13527" spans="3:3" ht="12.75" customHeight="1">
      <c r="C13527" s="101"/>
    </row>
    <row r="13528" spans="3:3" ht="12.75" customHeight="1">
      <c r="C13528" s="101"/>
    </row>
    <row r="13529" spans="3:3" ht="12.75" customHeight="1">
      <c r="C13529" s="101"/>
    </row>
    <row r="13530" spans="3:3" ht="12.75" customHeight="1">
      <c r="C13530" s="101"/>
    </row>
    <row r="13531" spans="3:3" ht="12.75" customHeight="1">
      <c r="C13531" s="101"/>
    </row>
    <row r="13532" spans="3:3" ht="12.75" customHeight="1">
      <c r="C13532" s="101"/>
    </row>
    <row r="13533" spans="3:3" ht="12.75" customHeight="1">
      <c r="C13533" s="101"/>
    </row>
    <row r="13534" spans="3:3" ht="12.75" customHeight="1">
      <c r="C13534" s="101"/>
    </row>
    <row r="13535" spans="3:3" ht="12.75" customHeight="1">
      <c r="C13535" s="101"/>
    </row>
    <row r="13536" spans="3:3" ht="12.75" customHeight="1">
      <c r="C13536" s="101"/>
    </row>
    <row r="13537" spans="3:3" ht="12.75" customHeight="1">
      <c r="C13537" s="101"/>
    </row>
    <row r="13538" spans="3:3" ht="12.75" customHeight="1">
      <c r="C13538" s="101"/>
    </row>
    <row r="13539" spans="3:3" ht="12.75" customHeight="1">
      <c r="C13539" s="101"/>
    </row>
    <row r="13540" spans="3:3" ht="12.75" customHeight="1">
      <c r="C13540" s="101"/>
    </row>
    <row r="13541" spans="3:3" ht="12.75" customHeight="1">
      <c r="C13541" s="101"/>
    </row>
    <row r="13542" spans="3:3" ht="12.75" customHeight="1">
      <c r="C13542" s="101"/>
    </row>
    <row r="13543" spans="3:3" ht="12.75" customHeight="1">
      <c r="C13543" s="101"/>
    </row>
    <row r="13544" spans="3:3" ht="12.75" customHeight="1">
      <c r="C13544" s="101"/>
    </row>
    <row r="13545" spans="3:3" ht="12.75" customHeight="1">
      <c r="C13545" s="101"/>
    </row>
    <row r="13546" spans="3:3" ht="12.75" customHeight="1">
      <c r="C13546" s="101"/>
    </row>
    <row r="13547" spans="3:3" ht="12.75" customHeight="1">
      <c r="C13547" s="101"/>
    </row>
    <row r="13548" spans="3:3" ht="12.75" customHeight="1">
      <c r="C13548" s="101"/>
    </row>
    <row r="13549" spans="3:3" ht="12.75" customHeight="1">
      <c r="C13549" s="101"/>
    </row>
    <row r="13550" spans="3:3" ht="12.75" customHeight="1">
      <c r="C13550" s="101"/>
    </row>
    <row r="13551" spans="3:3" ht="12.75" customHeight="1">
      <c r="C13551" s="101"/>
    </row>
    <row r="13552" spans="3:3" ht="12.75" customHeight="1">
      <c r="C13552" s="101"/>
    </row>
    <row r="13553" spans="3:3" ht="12.75" customHeight="1">
      <c r="C13553" s="101"/>
    </row>
    <row r="13554" spans="3:3" ht="12.75" customHeight="1">
      <c r="C13554" s="101"/>
    </row>
    <row r="13555" spans="3:3" ht="12.75" customHeight="1">
      <c r="C13555" s="101"/>
    </row>
    <row r="13556" spans="3:3" ht="12.75" customHeight="1">
      <c r="C13556" s="101"/>
    </row>
    <row r="13557" spans="3:3" ht="12.75" customHeight="1">
      <c r="C13557" s="101"/>
    </row>
    <row r="13558" spans="3:3" ht="12.75" customHeight="1">
      <c r="C13558" s="101"/>
    </row>
    <row r="13559" spans="3:3" ht="12.75" customHeight="1">
      <c r="C13559" s="101"/>
    </row>
    <row r="13560" spans="3:3" ht="12.75" customHeight="1">
      <c r="C13560" s="101"/>
    </row>
    <row r="13561" spans="3:3" ht="12.75" customHeight="1">
      <c r="C13561" s="101"/>
    </row>
    <row r="13562" spans="3:3" ht="12.75" customHeight="1">
      <c r="C13562" s="101"/>
    </row>
    <row r="13563" spans="3:3" ht="12.75" customHeight="1">
      <c r="C13563" s="101"/>
    </row>
    <row r="13564" spans="3:3" ht="12.75" customHeight="1">
      <c r="C13564" s="101"/>
    </row>
    <row r="13565" spans="3:3" ht="12.75" customHeight="1">
      <c r="C13565" s="101"/>
    </row>
    <row r="13566" spans="3:3" ht="12.75" customHeight="1">
      <c r="C13566" s="101"/>
    </row>
    <row r="13567" spans="3:3" ht="12.75" customHeight="1">
      <c r="C13567" s="101"/>
    </row>
    <row r="13568" spans="3:3" ht="12.75" customHeight="1">
      <c r="C13568" s="101"/>
    </row>
    <row r="13569" spans="3:3" ht="12.75" customHeight="1">
      <c r="C13569" s="101"/>
    </row>
    <row r="13570" spans="3:3" ht="12.75" customHeight="1">
      <c r="C13570" s="101"/>
    </row>
    <row r="13571" spans="3:3" ht="12.75" customHeight="1">
      <c r="C13571" s="101"/>
    </row>
    <row r="13572" spans="3:3" ht="12.75" customHeight="1">
      <c r="C13572" s="101"/>
    </row>
    <row r="13573" spans="3:3" ht="12.75" customHeight="1">
      <c r="C13573" s="101"/>
    </row>
    <row r="13574" spans="3:3" ht="12.75" customHeight="1">
      <c r="C13574" s="101"/>
    </row>
    <row r="13575" spans="3:3" ht="12.75" customHeight="1">
      <c r="C13575" s="101"/>
    </row>
    <row r="13576" spans="3:3" ht="12.75" customHeight="1">
      <c r="C13576" s="101"/>
    </row>
    <row r="13577" spans="3:3" ht="12.75" customHeight="1">
      <c r="C13577" s="101"/>
    </row>
    <row r="13578" spans="3:3" ht="12.75" customHeight="1">
      <c r="C13578" s="101"/>
    </row>
    <row r="13579" spans="3:3" ht="12.75" customHeight="1">
      <c r="C13579" s="101"/>
    </row>
    <row r="13580" spans="3:3" ht="12.75" customHeight="1">
      <c r="C13580" s="101"/>
    </row>
    <row r="13581" spans="3:3" ht="12.75" customHeight="1">
      <c r="C13581" s="101"/>
    </row>
    <row r="13582" spans="3:3" ht="12.75" customHeight="1">
      <c r="C13582" s="101"/>
    </row>
    <row r="13583" spans="3:3" ht="12.75" customHeight="1">
      <c r="C13583" s="101"/>
    </row>
    <row r="13584" spans="3:3" ht="12.75" customHeight="1">
      <c r="C13584" s="101"/>
    </row>
    <row r="13585" spans="3:3" ht="12.75" customHeight="1">
      <c r="C13585" s="101"/>
    </row>
    <row r="13586" spans="3:3" ht="12.75" customHeight="1">
      <c r="C13586" s="101"/>
    </row>
    <row r="13587" spans="3:3" ht="12.75" customHeight="1">
      <c r="C13587" s="101"/>
    </row>
    <row r="13588" spans="3:3" ht="12.75" customHeight="1">
      <c r="C13588" s="101"/>
    </row>
    <row r="13589" spans="3:3" ht="12.75" customHeight="1">
      <c r="C13589" s="101"/>
    </row>
    <row r="13590" spans="3:3" ht="12.75" customHeight="1">
      <c r="C13590" s="101"/>
    </row>
    <row r="13591" spans="3:3" ht="12.75" customHeight="1">
      <c r="C13591" s="101"/>
    </row>
    <row r="13592" spans="3:3" ht="12.75" customHeight="1">
      <c r="C13592" s="101"/>
    </row>
    <row r="13593" spans="3:3" ht="12.75" customHeight="1">
      <c r="C13593" s="101"/>
    </row>
    <row r="13594" spans="3:3" ht="12.75" customHeight="1">
      <c r="C13594" s="101"/>
    </row>
    <row r="13595" spans="3:3" ht="12.75" customHeight="1">
      <c r="C13595" s="101"/>
    </row>
    <row r="13596" spans="3:3" ht="12.75" customHeight="1">
      <c r="C13596" s="101"/>
    </row>
    <row r="13597" spans="3:3" ht="12.75" customHeight="1">
      <c r="C13597" s="101"/>
    </row>
    <row r="13598" spans="3:3" ht="12.75" customHeight="1">
      <c r="C13598" s="101"/>
    </row>
    <row r="13599" spans="3:3" ht="12.75" customHeight="1">
      <c r="C13599" s="101"/>
    </row>
    <row r="13600" spans="3:3" ht="12.75" customHeight="1">
      <c r="C13600" s="101"/>
    </row>
    <row r="13601" spans="3:3" ht="12.75" customHeight="1">
      <c r="C13601" s="101"/>
    </row>
    <row r="13602" spans="3:3" ht="12.75" customHeight="1">
      <c r="C13602" s="101"/>
    </row>
    <row r="13603" spans="3:3" ht="12.75" customHeight="1">
      <c r="C13603" s="101"/>
    </row>
    <row r="13604" spans="3:3" ht="12.75" customHeight="1">
      <c r="C13604" s="101"/>
    </row>
    <row r="13605" spans="3:3" ht="12.75" customHeight="1">
      <c r="C13605" s="101"/>
    </row>
    <row r="13606" spans="3:3" ht="12.75" customHeight="1">
      <c r="C13606" s="101"/>
    </row>
    <row r="13607" spans="3:3" ht="12.75" customHeight="1">
      <c r="C13607" s="101"/>
    </row>
    <row r="13608" spans="3:3" ht="12.75" customHeight="1">
      <c r="C13608" s="101"/>
    </row>
    <row r="13609" spans="3:3" ht="12.75" customHeight="1">
      <c r="C13609" s="101"/>
    </row>
    <row r="13610" spans="3:3" ht="12.75" customHeight="1">
      <c r="C13610" s="101"/>
    </row>
    <row r="13611" spans="3:3" ht="12.75" customHeight="1">
      <c r="C13611" s="101"/>
    </row>
    <row r="13612" spans="3:3" ht="12.75" customHeight="1">
      <c r="C13612" s="101"/>
    </row>
    <row r="13613" spans="3:3" ht="12.75" customHeight="1">
      <c r="C13613" s="101"/>
    </row>
    <row r="13614" spans="3:3" ht="12.75" customHeight="1">
      <c r="C13614" s="101"/>
    </row>
    <row r="13615" spans="3:3" ht="12.75" customHeight="1">
      <c r="C13615" s="101"/>
    </row>
    <row r="13616" spans="3:3" ht="12.75" customHeight="1">
      <c r="C13616" s="101"/>
    </row>
    <row r="13617" spans="3:3" ht="12.75" customHeight="1">
      <c r="C13617" s="101"/>
    </row>
    <row r="13618" spans="3:3" ht="12.75" customHeight="1">
      <c r="C13618" s="101"/>
    </row>
    <row r="13619" spans="3:3" ht="12.75" customHeight="1">
      <c r="C13619" s="101"/>
    </row>
    <row r="13620" spans="3:3" ht="12.75" customHeight="1">
      <c r="C13620" s="101"/>
    </row>
    <row r="13621" spans="3:3" ht="12.75" customHeight="1">
      <c r="C13621" s="101"/>
    </row>
    <row r="13622" spans="3:3" ht="12.75" customHeight="1">
      <c r="C13622" s="101"/>
    </row>
    <row r="13623" spans="3:3" ht="12.75" customHeight="1">
      <c r="C13623" s="101"/>
    </row>
    <row r="13624" spans="3:3" ht="12.75" customHeight="1">
      <c r="C13624" s="101"/>
    </row>
    <row r="13625" spans="3:3" ht="12.75" customHeight="1">
      <c r="C13625" s="101"/>
    </row>
    <row r="13626" spans="3:3" ht="12.75" customHeight="1">
      <c r="C13626" s="101"/>
    </row>
    <row r="13627" spans="3:3" ht="12.75" customHeight="1">
      <c r="C13627" s="101"/>
    </row>
    <row r="13628" spans="3:3" ht="12.75" customHeight="1">
      <c r="C13628" s="101"/>
    </row>
    <row r="13629" spans="3:3" ht="12.75" customHeight="1">
      <c r="C13629" s="101"/>
    </row>
    <row r="13630" spans="3:3" ht="12.75" customHeight="1">
      <c r="C13630" s="101"/>
    </row>
    <row r="13631" spans="3:3" ht="12.75" customHeight="1">
      <c r="C13631" s="101"/>
    </row>
    <row r="13632" spans="3:3" ht="12.75" customHeight="1">
      <c r="C13632" s="101"/>
    </row>
    <row r="13633" spans="3:3" ht="12.75" customHeight="1">
      <c r="C13633" s="101"/>
    </row>
    <row r="13634" spans="3:3" ht="12.75" customHeight="1">
      <c r="C13634" s="101"/>
    </row>
    <row r="13635" spans="3:3" ht="12.75" customHeight="1">
      <c r="C13635" s="101"/>
    </row>
    <row r="13636" spans="3:3" ht="12.75" customHeight="1">
      <c r="C13636" s="101"/>
    </row>
    <row r="13637" spans="3:3" ht="12.75" customHeight="1">
      <c r="C13637" s="101"/>
    </row>
    <row r="13638" spans="3:3" ht="12.75" customHeight="1">
      <c r="C13638" s="101"/>
    </row>
    <row r="13639" spans="3:3" ht="12.75" customHeight="1">
      <c r="C13639" s="101"/>
    </row>
    <row r="13640" spans="3:3" ht="12.75" customHeight="1">
      <c r="C13640" s="101"/>
    </row>
    <row r="13641" spans="3:3" ht="12.75" customHeight="1">
      <c r="C13641" s="101"/>
    </row>
    <row r="13642" spans="3:3" ht="12.75" customHeight="1">
      <c r="C13642" s="101"/>
    </row>
    <row r="13643" spans="3:3" ht="12.75" customHeight="1">
      <c r="C13643" s="101"/>
    </row>
    <row r="13644" spans="3:3" ht="12.75" customHeight="1">
      <c r="C13644" s="101"/>
    </row>
    <row r="13645" spans="3:3" ht="12.75" customHeight="1">
      <c r="C13645" s="101"/>
    </row>
    <row r="13646" spans="3:3" ht="12.75" customHeight="1">
      <c r="C13646" s="101"/>
    </row>
    <row r="13647" spans="3:3" ht="12.75" customHeight="1">
      <c r="C13647" s="101"/>
    </row>
    <row r="13648" spans="3:3" ht="12.75" customHeight="1">
      <c r="C13648" s="101"/>
    </row>
    <row r="13649" spans="3:3" ht="12.75" customHeight="1">
      <c r="C13649" s="101"/>
    </row>
    <row r="13650" spans="3:3" ht="12.75" customHeight="1">
      <c r="C13650" s="101"/>
    </row>
    <row r="13651" spans="3:3" ht="12.75" customHeight="1">
      <c r="C13651" s="101"/>
    </row>
    <row r="13652" spans="3:3" ht="12.75" customHeight="1">
      <c r="C13652" s="101"/>
    </row>
    <row r="13653" spans="3:3" ht="12.75" customHeight="1">
      <c r="C13653" s="101"/>
    </row>
    <row r="13654" spans="3:3" ht="12.75" customHeight="1">
      <c r="C13654" s="101"/>
    </row>
    <row r="13655" spans="3:3" ht="12.75" customHeight="1">
      <c r="C13655" s="101"/>
    </row>
    <row r="13656" spans="3:3" ht="12.75" customHeight="1">
      <c r="C13656" s="101"/>
    </row>
    <row r="13657" spans="3:3" ht="12.75" customHeight="1">
      <c r="C13657" s="101"/>
    </row>
    <row r="13658" spans="3:3" ht="12.75" customHeight="1">
      <c r="C13658" s="101"/>
    </row>
    <row r="13659" spans="3:3" ht="12.75" customHeight="1">
      <c r="C13659" s="101"/>
    </row>
    <row r="13660" spans="3:3" ht="12.75" customHeight="1">
      <c r="C13660" s="101"/>
    </row>
    <row r="13661" spans="3:3" ht="12.75" customHeight="1">
      <c r="C13661" s="101"/>
    </row>
    <row r="13662" spans="3:3" ht="12.75" customHeight="1">
      <c r="C13662" s="101"/>
    </row>
    <row r="13663" spans="3:3" ht="12.75" customHeight="1">
      <c r="C13663" s="101"/>
    </row>
    <row r="13664" spans="3:3" ht="12.75" customHeight="1">
      <c r="C13664" s="101"/>
    </row>
    <row r="13665" spans="3:3" ht="12.75" customHeight="1">
      <c r="C13665" s="101"/>
    </row>
    <row r="13666" spans="3:3" ht="12.75" customHeight="1">
      <c r="C13666" s="101"/>
    </row>
    <row r="13667" spans="3:3" ht="12.75" customHeight="1">
      <c r="C13667" s="101"/>
    </row>
    <row r="13668" spans="3:3" ht="12.75" customHeight="1">
      <c r="C13668" s="101"/>
    </row>
    <row r="13669" spans="3:3" ht="12.75" customHeight="1">
      <c r="C13669" s="101"/>
    </row>
    <row r="13670" spans="3:3" ht="12.75" customHeight="1">
      <c r="C13670" s="101"/>
    </row>
    <row r="13671" spans="3:3" ht="12.75" customHeight="1">
      <c r="C13671" s="101"/>
    </row>
    <row r="13672" spans="3:3" ht="12.75" customHeight="1">
      <c r="C13672" s="101"/>
    </row>
    <row r="13673" spans="3:3" ht="12.75" customHeight="1">
      <c r="C13673" s="101"/>
    </row>
    <row r="13674" spans="3:3" ht="12.75" customHeight="1">
      <c r="C13674" s="101"/>
    </row>
    <row r="13675" spans="3:3" ht="12.75" customHeight="1">
      <c r="C13675" s="101"/>
    </row>
    <row r="13676" spans="3:3" ht="12.75" customHeight="1">
      <c r="C13676" s="101"/>
    </row>
    <row r="13677" spans="3:3" ht="12.75" customHeight="1">
      <c r="C13677" s="101"/>
    </row>
    <row r="13678" spans="3:3" ht="12.75" customHeight="1">
      <c r="C13678" s="101"/>
    </row>
    <row r="13679" spans="3:3" ht="12.75" customHeight="1">
      <c r="C13679" s="101"/>
    </row>
    <row r="13680" spans="3:3" ht="12.75" customHeight="1">
      <c r="C13680" s="101"/>
    </row>
    <row r="13681" spans="3:3" ht="12.75" customHeight="1">
      <c r="C13681" s="101"/>
    </row>
    <row r="13682" spans="3:3" ht="12.75" customHeight="1">
      <c r="C13682" s="101"/>
    </row>
    <row r="13683" spans="3:3" ht="12.75" customHeight="1">
      <c r="C13683" s="101"/>
    </row>
    <row r="13684" spans="3:3" ht="12.75" customHeight="1">
      <c r="C13684" s="101"/>
    </row>
    <row r="13685" spans="3:3" ht="12.75" customHeight="1">
      <c r="C13685" s="101"/>
    </row>
    <row r="13686" spans="3:3" ht="12.75" customHeight="1">
      <c r="C13686" s="101"/>
    </row>
    <row r="13687" spans="3:3" ht="12.75" customHeight="1">
      <c r="C13687" s="101"/>
    </row>
    <row r="13688" spans="3:3" ht="12.75" customHeight="1">
      <c r="C13688" s="101"/>
    </row>
    <row r="13689" spans="3:3" ht="12.75" customHeight="1">
      <c r="C13689" s="101"/>
    </row>
    <row r="13690" spans="3:3" ht="12.75" customHeight="1">
      <c r="C13690" s="101"/>
    </row>
    <row r="13691" spans="3:3" ht="12.75" customHeight="1">
      <c r="C13691" s="101"/>
    </row>
    <row r="13692" spans="3:3" ht="12.75" customHeight="1">
      <c r="C13692" s="101"/>
    </row>
    <row r="13693" spans="3:3" ht="12.75" customHeight="1">
      <c r="C13693" s="101"/>
    </row>
    <row r="13694" spans="3:3" ht="12.75" customHeight="1">
      <c r="C13694" s="101"/>
    </row>
    <row r="13695" spans="3:3" ht="12.75" customHeight="1">
      <c r="C13695" s="101"/>
    </row>
    <row r="13696" spans="3:3" ht="12.75" customHeight="1">
      <c r="C13696" s="101"/>
    </row>
    <row r="13697" spans="3:3" ht="12.75" customHeight="1">
      <c r="C13697" s="101"/>
    </row>
    <row r="13698" spans="3:3" ht="12.75" customHeight="1">
      <c r="C13698" s="101"/>
    </row>
    <row r="13699" spans="3:3" ht="12.75" customHeight="1">
      <c r="C13699" s="101"/>
    </row>
    <row r="13700" spans="3:3" ht="12.75" customHeight="1">
      <c r="C13700" s="101"/>
    </row>
    <row r="13701" spans="3:3" ht="12.75" customHeight="1">
      <c r="C13701" s="101"/>
    </row>
    <row r="13702" spans="3:3" ht="12.75" customHeight="1">
      <c r="C13702" s="101"/>
    </row>
    <row r="13703" spans="3:3" ht="12.75" customHeight="1">
      <c r="C13703" s="101"/>
    </row>
    <row r="13704" spans="3:3" ht="12.75" customHeight="1">
      <c r="C13704" s="101"/>
    </row>
    <row r="13705" spans="3:3" ht="12.75" customHeight="1">
      <c r="C13705" s="101"/>
    </row>
    <row r="13706" spans="3:3" ht="12.75" customHeight="1">
      <c r="C13706" s="101"/>
    </row>
    <row r="13707" spans="3:3" ht="12.75" customHeight="1">
      <c r="C13707" s="101"/>
    </row>
    <row r="13708" spans="3:3" ht="12.75" customHeight="1">
      <c r="C13708" s="101"/>
    </row>
    <row r="13709" spans="3:3" ht="12.75" customHeight="1">
      <c r="C13709" s="101"/>
    </row>
    <row r="13710" spans="3:3" ht="12.75" customHeight="1">
      <c r="C13710" s="101"/>
    </row>
    <row r="13711" spans="3:3" ht="12.75" customHeight="1">
      <c r="C13711" s="101"/>
    </row>
    <row r="13712" spans="3:3" ht="12.75" customHeight="1">
      <c r="C13712" s="101"/>
    </row>
    <row r="13713" spans="3:3" ht="12.75" customHeight="1">
      <c r="C13713" s="101"/>
    </row>
    <row r="13714" spans="3:3" ht="12.75" customHeight="1">
      <c r="C13714" s="101"/>
    </row>
    <row r="13715" spans="3:3" ht="12.75" customHeight="1">
      <c r="C13715" s="101"/>
    </row>
    <row r="13716" spans="3:3" ht="12.75" customHeight="1">
      <c r="C13716" s="101"/>
    </row>
    <row r="13717" spans="3:3" ht="12.75" customHeight="1">
      <c r="C13717" s="101"/>
    </row>
    <row r="13718" spans="3:3" ht="12.75" customHeight="1">
      <c r="C13718" s="101"/>
    </row>
    <row r="13719" spans="3:3" ht="12.75" customHeight="1">
      <c r="C13719" s="101"/>
    </row>
    <row r="13720" spans="3:3" ht="12.75" customHeight="1">
      <c r="C13720" s="101"/>
    </row>
    <row r="13721" spans="3:3" ht="12.75" customHeight="1">
      <c r="C13721" s="101"/>
    </row>
    <row r="13722" spans="3:3" ht="12.75" customHeight="1">
      <c r="C13722" s="101"/>
    </row>
    <row r="13723" spans="3:3" ht="12.75" customHeight="1">
      <c r="C13723" s="101"/>
    </row>
    <row r="13724" spans="3:3" ht="12.75" customHeight="1">
      <c r="C13724" s="101"/>
    </row>
    <row r="13725" spans="3:3" ht="12.75" customHeight="1">
      <c r="C13725" s="101"/>
    </row>
    <row r="13726" spans="3:3" ht="12.75" customHeight="1">
      <c r="C13726" s="101"/>
    </row>
    <row r="13727" spans="3:3" ht="12.75" customHeight="1">
      <c r="C13727" s="101"/>
    </row>
    <row r="13728" spans="3:3" ht="12.75" customHeight="1">
      <c r="C13728" s="101"/>
    </row>
    <row r="13729" spans="3:3" ht="12.75" customHeight="1">
      <c r="C13729" s="101"/>
    </row>
    <row r="13730" spans="3:3" ht="12.75" customHeight="1">
      <c r="C13730" s="101"/>
    </row>
    <row r="13731" spans="3:3" ht="12.75" customHeight="1">
      <c r="C13731" s="101"/>
    </row>
    <row r="13732" spans="3:3" ht="12.75" customHeight="1">
      <c r="C13732" s="101"/>
    </row>
    <row r="13733" spans="3:3" ht="12.75" customHeight="1">
      <c r="C13733" s="101"/>
    </row>
    <row r="13734" spans="3:3" ht="12.75" customHeight="1">
      <c r="C13734" s="101"/>
    </row>
    <row r="13735" spans="3:3" ht="12.75" customHeight="1">
      <c r="C13735" s="101"/>
    </row>
    <row r="13736" spans="3:3" ht="12.75" customHeight="1">
      <c r="C13736" s="101"/>
    </row>
    <row r="13737" spans="3:3" ht="12.75" customHeight="1">
      <c r="C13737" s="101"/>
    </row>
    <row r="13738" spans="3:3" ht="12.75" customHeight="1">
      <c r="C13738" s="101"/>
    </row>
    <row r="13739" spans="3:3" ht="12.75" customHeight="1">
      <c r="C13739" s="101"/>
    </row>
    <row r="13740" spans="3:3" ht="12.75" customHeight="1">
      <c r="C13740" s="101"/>
    </row>
    <row r="13741" spans="3:3" ht="12.75" customHeight="1">
      <c r="C13741" s="101"/>
    </row>
    <row r="13742" spans="3:3" ht="12.75" customHeight="1">
      <c r="C13742" s="101"/>
    </row>
    <row r="13743" spans="3:3" ht="12.75" customHeight="1">
      <c r="C13743" s="101"/>
    </row>
    <row r="13744" spans="3:3" ht="12.75" customHeight="1">
      <c r="C13744" s="101"/>
    </row>
    <row r="13745" spans="3:3" ht="12.75" customHeight="1">
      <c r="C13745" s="101"/>
    </row>
    <row r="13746" spans="3:3" ht="12.75" customHeight="1">
      <c r="C13746" s="101"/>
    </row>
    <row r="13747" spans="3:3" ht="12.75" customHeight="1">
      <c r="C13747" s="101"/>
    </row>
    <row r="13748" spans="3:3" ht="12.75" customHeight="1">
      <c r="C13748" s="101"/>
    </row>
    <row r="13749" spans="3:3" ht="12.75" customHeight="1">
      <c r="C13749" s="101"/>
    </row>
    <row r="13750" spans="3:3" ht="12.75" customHeight="1">
      <c r="C13750" s="101"/>
    </row>
    <row r="13751" spans="3:3" ht="12.75" customHeight="1">
      <c r="C13751" s="101"/>
    </row>
    <row r="13752" spans="3:3" ht="12.75" customHeight="1">
      <c r="C13752" s="101"/>
    </row>
    <row r="13753" spans="3:3" ht="12.75" customHeight="1">
      <c r="C13753" s="101"/>
    </row>
    <row r="13754" spans="3:3" ht="12.75" customHeight="1">
      <c r="C13754" s="101"/>
    </row>
    <row r="13755" spans="3:3" ht="12.75" customHeight="1">
      <c r="C13755" s="101"/>
    </row>
    <row r="13756" spans="3:3" ht="12.75" customHeight="1">
      <c r="C13756" s="101"/>
    </row>
    <row r="13757" spans="3:3" ht="12.75" customHeight="1">
      <c r="C13757" s="101"/>
    </row>
    <row r="13758" spans="3:3" ht="12.75" customHeight="1">
      <c r="C13758" s="101"/>
    </row>
    <row r="13759" spans="3:3" ht="12.75" customHeight="1">
      <c r="C13759" s="101"/>
    </row>
    <row r="13760" spans="3:3" ht="12.75" customHeight="1">
      <c r="C13760" s="101"/>
    </row>
    <row r="13761" spans="3:3" ht="12.75" customHeight="1">
      <c r="C13761" s="101"/>
    </row>
    <row r="13762" spans="3:3" ht="12.75" customHeight="1">
      <c r="C13762" s="101"/>
    </row>
    <row r="13763" spans="3:3" ht="12.75" customHeight="1">
      <c r="C13763" s="101"/>
    </row>
    <row r="13764" spans="3:3" ht="12.75" customHeight="1">
      <c r="C13764" s="101"/>
    </row>
    <row r="13765" spans="3:3" ht="12.75" customHeight="1">
      <c r="C13765" s="101"/>
    </row>
    <row r="13766" spans="3:3" ht="12.75" customHeight="1">
      <c r="C13766" s="101"/>
    </row>
    <row r="13767" spans="3:3" ht="12.75" customHeight="1">
      <c r="C13767" s="101"/>
    </row>
    <row r="13768" spans="3:3" ht="12.75" customHeight="1">
      <c r="C13768" s="101"/>
    </row>
    <row r="13769" spans="3:3" ht="12.75" customHeight="1">
      <c r="C13769" s="101"/>
    </row>
    <row r="13770" spans="3:3" ht="12.75" customHeight="1">
      <c r="C13770" s="101"/>
    </row>
    <row r="13771" spans="3:3" ht="12.75" customHeight="1">
      <c r="C13771" s="101"/>
    </row>
    <row r="13772" spans="3:3" ht="12.75" customHeight="1">
      <c r="C13772" s="101"/>
    </row>
    <row r="13773" spans="3:3" ht="12.75" customHeight="1">
      <c r="C13773" s="101"/>
    </row>
    <row r="13774" spans="3:3" ht="12.75" customHeight="1">
      <c r="C13774" s="101"/>
    </row>
    <row r="13775" spans="3:3" ht="12.75" customHeight="1">
      <c r="C13775" s="101"/>
    </row>
    <row r="13776" spans="3:3" ht="12.75" customHeight="1">
      <c r="C13776" s="101"/>
    </row>
    <row r="13777" spans="3:3" ht="12.75" customHeight="1">
      <c r="C13777" s="101"/>
    </row>
    <row r="13778" spans="3:3" ht="12.75" customHeight="1">
      <c r="C13778" s="101"/>
    </row>
    <row r="13779" spans="3:3" ht="12.75" customHeight="1">
      <c r="C13779" s="101"/>
    </row>
    <row r="13780" spans="3:3" ht="12.75" customHeight="1">
      <c r="C13780" s="101"/>
    </row>
    <row r="13781" spans="3:3" ht="12.75" customHeight="1">
      <c r="C13781" s="101"/>
    </row>
    <row r="13782" spans="3:3" ht="12.75" customHeight="1">
      <c r="C13782" s="101"/>
    </row>
    <row r="13783" spans="3:3" ht="12.75" customHeight="1">
      <c r="C13783" s="101"/>
    </row>
    <row r="13784" spans="3:3" ht="12.75" customHeight="1">
      <c r="C13784" s="101"/>
    </row>
    <row r="13785" spans="3:3" ht="12.75" customHeight="1">
      <c r="C13785" s="101"/>
    </row>
    <row r="13786" spans="3:3" ht="12.75" customHeight="1">
      <c r="C13786" s="101"/>
    </row>
    <row r="13787" spans="3:3" ht="12.75" customHeight="1">
      <c r="C13787" s="101"/>
    </row>
    <row r="13788" spans="3:3" ht="12.75" customHeight="1">
      <c r="C13788" s="101"/>
    </row>
    <row r="13789" spans="3:3" ht="12.75" customHeight="1">
      <c r="C13789" s="101"/>
    </row>
    <row r="13790" spans="3:3" ht="12.75" customHeight="1">
      <c r="C13790" s="101"/>
    </row>
    <row r="13791" spans="3:3" ht="12.75" customHeight="1">
      <c r="C13791" s="101"/>
    </row>
    <row r="13792" spans="3:3" ht="12.75" customHeight="1">
      <c r="C13792" s="101"/>
    </row>
    <row r="13793" spans="3:3" ht="12.75" customHeight="1">
      <c r="C13793" s="101"/>
    </row>
    <row r="13794" spans="3:3" ht="12.75" customHeight="1">
      <c r="C13794" s="101"/>
    </row>
    <row r="13795" spans="3:3" ht="12.75" customHeight="1">
      <c r="C13795" s="101"/>
    </row>
    <row r="13796" spans="3:3" ht="12.75" customHeight="1">
      <c r="C13796" s="101"/>
    </row>
    <row r="13797" spans="3:3" ht="12.75" customHeight="1">
      <c r="C13797" s="101"/>
    </row>
    <row r="13798" spans="3:3" ht="12.75" customHeight="1">
      <c r="C13798" s="101"/>
    </row>
    <row r="13799" spans="3:3" ht="12.75" customHeight="1">
      <c r="C13799" s="101"/>
    </row>
    <row r="13800" spans="3:3" ht="12.75" customHeight="1">
      <c r="C13800" s="101"/>
    </row>
    <row r="13801" spans="3:3" ht="12.75" customHeight="1">
      <c r="C13801" s="101"/>
    </row>
    <row r="13802" spans="3:3" ht="12.75" customHeight="1">
      <c r="C13802" s="101"/>
    </row>
    <row r="13803" spans="3:3" ht="12.75" customHeight="1">
      <c r="C13803" s="101"/>
    </row>
    <row r="13804" spans="3:3" ht="12.75" customHeight="1">
      <c r="C13804" s="101"/>
    </row>
    <row r="13805" spans="3:3" ht="12.75" customHeight="1">
      <c r="C13805" s="101"/>
    </row>
    <row r="13806" spans="3:3" ht="12.75" customHeight="1">
      <c r="C13806" s="101"/>
    </row>
    <row r="13807" spans="3:3" ht="12.75" customHeight="1">
      <c r="C13807" s="101"/>
    </row>
    <row r="13808" spans="3:3" ht="12.75" customHeight="1">
      <c r="C13808" s="101"/>
    </row>
    <row r="13809" spans="3:3" ht="12.75" customHeight="1">
      <c r="C13809" s="101"/>
    </row>
    <row r="13810" spans="3:3" ht="12.75" customHeight="1">
      <c r="C13810" s="101"/>
    </row>
    <row r="13811" spans="3:3" ht="12.75" customHeight="1">
      <c r="C13811" s="101"/>
    </row>
    <row r="13812" spans="3:3" ht="12.75" customHeight="1">
      <c r="C13812" s="101"/>
    </row>
    <row r="13813" spans="3:3" ht="12.75" customHeight="1">
      <c r="C13813" s="101"/>
    </row>
    <row r="13814" spans="3:3" ht="12.75" customHeight="1">
      <c r="C13814" s="101"/>
    </row>
    <row r="13815" spans="3:3" ht="12.75" customHeight="1">
      <c r="C13815" s="101"/>
    </row>
    <row r="13816" spans="3:3" ht="12.75" customHeight="1">
      <c r="C13816" s="101"/>
    </row>
    <row r="13817" spans="3:3" ht="12.75" customHeight="1">
      <c r="C13817" s="101"/>
    </row>
    <row r="13818" spans="3:3" ht="12.75" customHeight="1">
      <c r="C13818" s="101"/>
    </row>
    <row r="13819" spans="3:3" ht="12.75" customHeight="1">
      <c r="C13819" s="101"/>
    </row>
    <row r="13820" spans="3:3" ht="12.75" customHeight="1">
      <c r="C13820" s="101"/>
    </row>
    <row r="13821" spans="3:3" ht="12.75" customHeight="1">
      <c r="C13821" s="101"/>
    </row>
    <row r="13822" spans="3:3" ht="12.75" customHeight="1">
      <c r="C13822" s="101"/>
    </row>
    <row r="13823" spans="3:3" ht="12.75" customHeight="1">
      <c r="C13823" s="101"/>
    </row>
    <row r="13824" spans="3:3" ht="12.75" customHeight="1">
      <c r="C13824" s="101"/>
    </row>
    <row r="13825" spans="3:3" ht="12.75" customHeight="1">
      <c r="C13825" s="101"/>
    </row>
    <row r="13826" spans="3:3" ht="12.75" customHeight="1">
      <c r="C13826" s="101"/>
    </row>
    <row r="13827" spans="3:3" ht="12.75" customHeight="1">
      <c r="C13827" s="101"/>
    </row>
    <row r="13828" spans="3:3" ht="12.75" customHeight="1">
      <c r="C13828" s="101"/>
    </row>
    <row r="13829" spans="3:3" ht="12.75" customHeight="1">
      <c r="C13829" s="101"/>
    </row>
    <row r="13830" spans="3:3" ht="12.75" customHeight="1">
      <c r="C13830" s="101"/>
    </row>
    <row r="13831" spans="3:3" ht="12.75" customHeight="1">
      <c r="C13831" s="101"/>
    </row>
    <row r="13832" spans="3:3" ht="12.75" customHeight="1">
      <c r="C13832" s="101"/>
    </row>
    <row r="13833" spans="3:3" ht="12.75" customHeight="1">
      <c r="C13833" s="101"/>
    </row>
    <row r="13834" spans="3:3" ht="12.75" customHeight="1">
      <c r="C13834" s="101"/>
    </row>
    <row r="13835" spans="3:3" ht="12.75" customHeight="1">
      <c r="C13835" s="101"/>
    </row>
    <row r="13836" spans="3:3" ht="12.75" customHeight="1">
      <c r="C13836" s="101"/>
    </row>
    <row r="13837" spans="3:3" ht="12.75" customHeight="1">
      <c r="C13837" s="101"/>
    </row>
    <row r="13838" spans="3:3" ht="12.75" customHeight="1">
      <c r="C13838" s="101"/>
    </row>
    <row r="13839" spans="3:3" ht="12.75" customHeight="1">
      <c r="C13839" s="101"/>
    </row>
    <row r="13840" spans="3:3" ht="12.75" customHeight="1">
      <c r="C13840" s="101"/>
    </row>
    <row r="13841" spans="3:3" ht="12.75" customHeight="1">
      <c r="C13841" s="101"/>
    </row>
    <row r="13842" spans="3:3" ht="12.75" customHeight="1">
      <c r="C13842" s="101"/>
    </row>
    <row r="13843" spans="3:3" ht="12.75" customHeight="1">
      <c r="C13843" s="101"/>
    </row>
    <row r="13844" spans="3:3" ht="12.75" customHeight="1">
      <c r="C13844" s="101"/>
    </row>
    <row r="13845" spans="3:3" ht="12.75" customHeight="1">
      <c r="C13845" s="101"/>
    </row>
    <row r="13846" spans="3:3" ht="12.75" customHeight="1">
      <c r="C13846" s="101"/>
    </row>
    <row r="13847" spans="3:3" ht="12.75" customHeight="1">
      <c r="C13847" s="101"/>
    </row>
    <row r="13848" spans="3:3" ht="12.75" customHeight="1">
      <c r="C13848" s="101"/>
    </row>
    <row r="13849" spans="3:3" ht="12.75" customHeight="1">
      <c r="C13849" s="101"/>
    </row>
    <row r="13850" spans="3:3" ht="12.75" customHeight="1">
      <c r="C13850" s="101"/>
    </row>
    <row r="13851" spans="3:3" ht="12.75" customHeight="1">
      <c r="C13851" s="101"/>
    </row>
    <row r="13852" spans="3:3" ht="12.75" customHeight="1">
      <c r="C13852" s="101"/>
    </row>
    <row r="13853" spans="3:3" ht="12.75" customHeight="1">
      <c r="C13853" s="101"/>
    </row>
    <row r="13854" spans="3:3" ht="12.75" customHeight="1">
      <c r="C13854" s="101"/>
    </row>
    <row r="13855" spans="3:3" ht="12.75" customHeight="1">
      <c r="C13855" s="101"/>
    </row>
    <row r="13856" spans="3:3" ht="12.75" customHeight="1">
      <c r="C13856" s="101"/>
    </row>
    <row r="13857" spans="3:3" ht="12.75" customHeight="1">
      <c r="C13857" s="101"/>
    </row>
    <row r="13858" spans="3:3" ht="12.75" customHeight="1">
      <c r="C13858" s="101"/>
    </row>
    <row r="13859" spans="3:3" ht="12.75" customHeight="1">
      <c r="C13859" s="101"/>
    </row>
    <row r="13860" spans="3:3" ht="12.75" customHeight="1">
      <c r="C13860" s="101"/>
    </row>
    <row r="13861" spans="3:3" ht="12.75" customHeight="1">
      <c r="C13861" s="101"/>
    </row>
    <row r="13862" spans="3:3" ht="12.75" customHeight="1">
      <c r="C13862" s="101"/>
    </row>
    <row r="13863" spans="3:3" ht="12.75" customHeight="1">
      <c r="C13863" s="101"/>
    </row>
    <row r="13864" spans="3:3" ht="12.75" customHeight="1">
      <c r="C13864" s="101"/>
    </row>
    <row r="13865" spans="3:3" ht="12.75" customHeight="1">
      <c r="C13865" s="101"/>
    </row>
    <row r="13866" spans="3:3" ht="12.75" customHeight="1">
      <c r="C13866" s="101"/>
    </row>
    <row r="13867" spans="3:3" ht="12.75" customHeight="1">
      <c r="C13867" s="101"/>
    </row>
    <row r="13868" spans="3:3" ht="12.75" customHeight="1">
      <c r="C13868" s="101"/>
    </row>
    <row r="13869" spans="3:3" ht="12.75" customHeight="1">
      <c r="C13869" s="101"/>
    </row>
    <row r="13870" spans="3:3" ht="12.75" customHeight="1">
      <c r="C13870" s="101"/>
    </row>
    <row r="13871" spans="3:3" ht="12.75" customHeight="1">
      <c r="C13871" s="101"/>
    </row>
    <row r="13872" spans="3:3" ht="12.75" customHeight="1">
      <c r="C13872" s="101"/>
    </row>
    <row r="13873" spans="3:3" ht="12.75" customHeight="1">
      <c r="C13873" s="101"/>
    </row>
    <row r="13874" spans="3:3" ht="12.75" customHeight="1">
      <c r="C13874" s="101"/>
    </row>
    <row r="13875" spans="3:3" ht="12.75" customHeight="1">
      <c r="C13875" s="101"/>
    </row>
    <row r="13876" spans="3:3" ht="12.75" customHeight="1">
      <c r="C13876" s="101"/>
    </row>
    <row r="13877" spans="3:3" ht="12.75" customHeight="1">
      <c r="C13877" s="101"/>
    </row>
    <row r="13878" spans="3:3" ht="12.75" customHeight="1">
      <c r="C13878" s="101"/>
    </row>
    <row r="13879" spans="3:3" ht="12.75" customHeight="1">
      <c r="C13879" s="101"/>
    </row>
    <row r="13880" spans="3:3" ht="12.75" customHeight="1">
      <c r="C13880" s="101"/>
    </row>
    <row r="13881" spans="3:3" ht="12.75" customHeight="1">
      <c r="C13881" s="101"/>
    </row>
    <row r="13882" spans="3:3" ht="12.75" customHeight="1">
      <c r="C13882" s="101"/>
    </row>
    <row r="13883" spans="3:3" ht="12.75" customHeight="1">
      <c r="C13883" s="101"/>
    </row>
    <row r="13884" spans="3:3" ht="12.75" customHeight="1">
      <c r="C13884" s="101"/>
    </row>
    <row r="13885" spans="3:3" ht="12.75" customHeight="1">
      <c r="C13885" s="101"/>
    </row>
    <row r="13886" spans="3:3" ht="12.75" customHeight="1">
      <c r="C13886" s="101"/>
    </row>
    <row r="13887" spans="3:3" ht="12.75" customHeight="1">
      <c r="C13887" s="101"/>
    </row>
    <row r="13888" spans="3:3" ht="12.75" customHeight="1">
      <c r="C13888" s="101"/>
    </row>
    <row r="13889" spans="3:3" ht="12.75" customHeight="1">
      <c r="C13889" s="101"/>
    </row>
    <row r="13890" spans="3:3" ht="12.75" customHeight="1">
      <c r="C13890" s="101"/>
    </row>
    <row r="13891" spans="3:3" ht="12.75" customHeight="1">
      <c r="C13891" s="101"/>
    </row>
    <row r="13892" spans="3:3" ht="12.75" customHeight="1">
      <c r="C13892" s="101"/>
    </row>
    <row r="13893" spans="3:3" ht="12.75" customHeight="1">
      <c r="C13893" s="101"/>
    </row>
    <row r="13894" spans="3:3" ht="12.75" customHeight="1">
      <c r="C13894" s="101"/>
    </row>
    <row r="13895" spans="3:3" ht="12.75" customHeight="1">
      <c r="C13895" s="101"/>
    </row>
    <row r="13896" spans="3:3" ht="12.75" customHeight="1">
      <c r="C13896" s="101"/>
    </row>
    <row r="13897" spans="3:3" ht="12.75" customHeight="1">
      <c r="C13897" s="101"/>
    </row>
    <row r="13898" spans="3:3" ht="12.75" customHeight="1">
      <c r="C13898" s="101"/>
    </row>
    <row r="13899" spans="3:3" ht="12.75" customHeight="1">
      <c r="C13899" s="101"/>
    </row>
    <row r="13900" spans="3:3" ht="12.75" customHeight="1">
      <c r="C13900" s="101"/>
    </row>
    <row r="13901" spans="3:3" ht="12.75" customHeight="1">
      <c r="C13901" s="101"/>
    </row>
    <row r="13902" spans="3:3" ht="12.75" customHeight="1">
      <c r="C13902" s="101"/>
    </row>
    <row r="13903" spans="3:3" ht="12.75" customHeight="1">
      <c r="C13903" s="101"/>
    </row>
    <row r="13904" spans="3:3" ht="12.75" customHeight="1">
      <c r="C13904" s="101"/>
    </row>
    <row r="13905" spans="3:3" ht="12.75" customHeight="1">
      <c r="C13905" s="101"/>
    </row>
    <row r="13906" spans="3:3" ht="12.75" customHeight="1">
      <c r="C13906" s="101"/>
    </row>
    <row r="13907" spans="3:3" ht="12.75" customHeight="1">
      <c r="C13907" s="101"/>
    </row>
    <row r="13908" spans="3:3" ht="12.75" customHeight="1">
      <c r="C13908" s="101"/>
    </row>
    <row r="13909" spans="3:3" ht="12.75" customHeight="1">
      <c r="C13909" s="101"/>
    </row>
    <row r="13910" spans="3:3" ht="12.75" customHeight="1">
      <c r="C13910" s="101"/>
    </row>
    <row r="13911" spans="3:3" ht="12.75" customHeight="1">
      <c r="C13911" s="101"/>
    </row>
    <row r="13912" spans="3:3" ht="12.75" customHeight="1">
      <c r="C13912" s="101"/>
    </row>
    <row r="13913" spans="3:3" ht="12.75" customHeight="1">
      <c r="C13913" s="101"/>
    </row>
    <row r="13914" spans="3:3" ht="12.75" customHeight="1">
      <c r="C13914" s="101"/>
    </row>
    <row r="13915" spans="3:3" ht="12.75" customHeight="1">
      <c r="C13915" s="101"/>
    </row>
    <row r="13916" spans="3:3" ht="12.75" customHeight="1">
      <c r="C13916" s="101"/>
    </row>
    <row r="13917" spans="3:3" ht="12.75" customHeight="1">
      <c r="C13917" s="101"/>
    </row>
    <row r="13918" spans="3:3" ht="12.75" customHeight="1">
      <c r="C13918" s="101"/>
    </row>
    <row r="13919" spans="3:3" ht="12.75" customHeight="1">
      <c r="C13919" s="101"/>
    </row>
    <row r="13920" spans="3:3" ht="12.75" customHeight="1">
      <c r="C13920" s="101"/>
    </row>
    <row r="13921" spans="3:3" ht="12.75" customHeight="1">
      <c r="C13921" s="101"/>
    </row>
    <row r="13922" spans="3:3" ht="12.75" customHeight="1">
      <c r="C13922" s="101"/>
    </row>
    <row r="13923" spans="3:3" ht="12.75" customHeight="1">
      <c r="C13923" s="101"/>
    </row>
    <row r="13924" spans="3:3" ht="12.75" customHeight="1">
      <c r="C13924" s="101"/>
    </row>
    <row r="13925" spans="3:3" ht="12.75" customHeight="1">
      <c r="C13925" s="101"/>
    </row>
    <row r="13926" spans="3:3" ht="12.75" customHeight="1">
      <c r="C13926" s="101"/>
    </row>
    <row r="13927" spans="3:3" ht="12.75" customHeight="1">
      <c r="C13927" s="101"/>
    </row>
    <row r="13928" spans="3:3" ht="12.75" customHeight="1">
      <c r="C13928" s="101"/>
    </row>
    <row r="13929" spans="3:3" ht="12.75" customHeight="1">
      <c r="C13929" s="101"/>
    </row>
    <row r="13930" spans="3:3" ht="12.75" customHeight="1">
      <c r="C13930" s="101"/>
    </row>
    <row r="13931" spans="3:3" ht="12.75" customHeight="1">
      <c r="C13931" s="101"/>
    </row>
    <row r="13932" spans="3:3" ht="12.75" customHeight="1">
      <c r="C13932" s="101"/>
    </row>
    <row r="13933" spans="3:3" ht="12.75" customHeight="1">
      <c r="C13933" s="101"/>
    </row>
    <row r="13934" spans="3:3" ht="12.75" customHeight="1">
      <c r="C13934" s="101"/>
    </row>
    <row r="13935" spans="3:3" ht="12.75" customHeight="1">
      <c r="C13935" s="101"/>
    </row>
    <row r="13936" spans="3:3" ht="12.75" customHeight="1">
      <c r="C13936" s="101"/>
    </row>
    <row r="13937" spans="3:3" ht="12.75" customHeight="1">
      <c r="C13937" s="101"/>
    </row>
    <row r="13938" spans="3:3" ht="12.75" customHeight="1">
      <c r="C13938" s="101"/>
    </row>
    <row r="13939" spans="3:3" ht="12.75" customHeight="1">
      <c r="C13939" s="101"/>
    </row>
    <row r="13940" spans="3:3" ht="12.75" customHeight="1">
      <c r="C13940" s="101"/>
    </row>
    <row r="13941" spans="3:3" ht="12.75" customHeight="1">
      <c r="C13941" s="101"/>
    </row>
    <row r="13942" spans="3:3" ht="12.75" customHeight="1">
      <c r="C13942" s="101"/>
    </row>
    <row r="13943" spans="3:3" ht="12.75" customHeight="1">
      <c r="C13943" s="101"/>
    </row>
    <row r="13944" spans="3:3" ht="12.75" customHeight="1">
      <c r="C13944" s="101"/>
    </row>
    <row r="13945" spans="3:3" ht="12.75" customHeight="1">
      <c r="C13945" s="101"/>
    </row>
    <row r="13946" spans="3:3" ht="12.75" customHeight="1">
      <c r="C13946" s="101"/>
    </row>
    <row r="13947" spans="3:3" ht="12.75" customHeight="1">
      <c r="C13947" s="101"/>
    </row>
    <row r="13948" spans="3:3" ht="12.75" customHeight="1">
      <c r="C13948" s="101"/>
    </row>
    <row r="13949" spans="3:3" ht="12.75" customHeight="1">
      <c r="C13949" s="101"/>
    </row>
    <row r="13950" spans="3:3" ht="12.75" customHeight="1">
      <c r="C13950" s="101"/>
    </row>
    <row r="13951" spans="3:3" ht="12.75" customHeight="1">
      <c r="C13951" s="101"/>
    </row>
    <row r="13952" spans="3:3" ht="12.75" customHeight="1">
      <c r="C13952" s="101"/>
    </row>
    <row r="13953" spans="3:3" ht="12.75" customHeight="1">
      <c r="C13953" s="101"/>
    </row>
    <row r="13954" spans="3:3" ht="12.75" customHeight="1">
      <c r="C13954" s="101"/>
    </row>
    <row r="13955" spans="3:3" ht="12.75" customHeight="1">
      <c r="C13955" s="101"/>
    </row>
    <row r="13956" spans="3:3" ht="12.75" customHeight="1">
      <c r="C13956" s="101"/>
    </row>
    <row r="13957" spans="3:3" ht="12.75" customHeight="1">
      <c r="C13957" s="101"/>
    </row>
    <row r="13958" spans="3:3" ht="12.75" customHeight="1">
      <c r="C13958" s="101"/>
    </row>
    <row r="13959" spans="3:3" ht="12.75" customHeight="1">
      <c r="C13959" s="101"/>
    </row>
    <row r="13960" spans="3:3" ht="12.75" customHeight="1">
      <c r="C13960" s="101"/>
    </row>
    <row r="13961" spans="3:3" ht="12.75" customHeight="1">
      <c r="C13961" s="101"/>
    </row>
    <row r="13962" spans="3:3" ht="12.75" customHeight="1">
      <c r="C13962" s="101"/>
    </row>
    <row r="13963" spans="3:3" ht="12.75" customHeight="1">
      <c r="C13963" s="101"/>
    </row>
    <row r="13964" spans="3:3" ht="12.75" customHeight="1">
      <c r="C13964" s="101"/>
    </row>
    <row r="13965" spans="3:3" ht="12.75" customHeight="1">
      <c r="C13965" s="101"/>
    </row>
    <row r="13966" spans="3:3" ht="12.75" customHeight="1">
      <c r="C13966" s="101"/>
    </row>
    <row r="13967" spans="3:3" ht="12.75" customHeight="1">
      <c r="C13967" s="101"/>
    </row>
    <row r="13968" spans="3:3" ht="12.75" customHeight="1">
      <c r="C13968" s="101"/>
    </row>
    <row r="13969" spans="3:3" ht="12.75" customHeight="1">
      <c r="C13969" s="101"/>
    </row>
    <row r="13970" spans="3:3" ht="12.75" customHeight="1">
      <c r="C13970" s="101"/>
    </row>
    <row r="13971" spans="3:3" ht="12.75" customHeight="1">
      <c r="C13971" s="101"/>
    </row>
    <row r="13972" spans="3:3" ht="12.75" customHeight="1">
      <c r="C13972" s="101"/>
    </row>
    <row r="13973" spans="3:3" ht="12.75" customHeight="1">
      <c r="C13973" s="101"/>
    </row>
    <row r="13974" spans="3:3" ht="12.75" customHeight="1">
      <c r="C13974" s="101"/>
    </row>
    <row r="13975" spans="3:3" ht="12.75" customHeight="1">
      <c r="C13975" s="101"/>
    </row>
    <row r="13976" spans="3:3" ht="12.75" customHeight="1">
      <c r="C13976" s="101"/>
    </row>
    <row r="13977" spans="3:3" ht="12.75" customHeight="1">
      <c r="C13977" s="101"/>
    </row>
    <row r="13978" spans="3:3" ht="12.75" customHeight="1">
      <c r="C13978" s="101"/>
    </row>
    <row r="13979" spans="3:3" ht="12.75" customHeight="1">
      <c r="C13979" s="101"/>
    </row>
    <row r="13980" spans="3:3" ht="12.75" customHeight="1">
      <c r="C13980" s="101"/>
    </row>
    <row r="13981" spans="3:3" ht="12.75" customHeight="1">
      <c r="C13981" s="101"/>
    </row>
    <row r="13982" spans="3:3" ht="12.75" customHeight="1">
      <c r="C13982" s="101"/>
    </row>
    <row r="13983" spans="3:3" ht="12.75" customHeight="1">
      <c r="C13983" s="101"/>
    </row>
    <row r="13984" spans="3:3" ht="12.75" customHeight="1">
      <c r="C13984" s="101"/>
    </row>
    <row r="13985" spans="3:3" ht="12.75" customHeight="1">
      <c r="C13985" s="101"/>
    </row>
    <row r="13986" spans="3:3" ht="12.75" customHeight="1">
      <c r="C13986" s="101"/>
    </row>
    <row r="13987" spans="3:3" ht="12.75" customHeight="1">
      <c r="C13987" s="101"/>
    </row>
    <row r="13988" spans="3:3" ht="12.75" customHeight="1">
      <c r="C13988" s="101"/>
    </row>
    <row r="13989" spans="3:3" ht="12.75" customHeight="1">
      <c r="C13989" s="101"/>
    </row>
    <row r="13990" spans="3:3" ht="12.75" customHeight="1">
      <c r="C13990" s="101"/>
    </row>
    <row r="13991" spans="3:3" ht="12.75" customHeight="1">
      <c r="C13991" s="101"/>
    </row>
    <row r="13992" spans="3:3" ht="12.75" customHeight="1">
      <c r="C13992" s="101"/>
    </row>
    <row r="13993" spans="3:3" ht="12.75" customHeight="1">
      <c r="C13993" s="101"/>
    </row>
    <row r="13994" spans="3:3" ht="12.75" customHeight="1">
      <c r="C13994" s="101"/>
    </row>
    <row r="13995" spans="3:3" ht="12.75" customHeight="1">
      <c r="C13995" s="101"/>
    </row>
    <row r="13996" spans="3:3" ht="12.75" customHeight="1">
      <c r="C13996" s="101"/>
    </row>
    <row r="13997" spans="3:3" ht="12.75" customHeight="1">
      <c r="C13997" s="101"/>
    </row>
    <row r="13998" spans="3:3" ht="12.75" customHeight="1">
      <c r="C13998" s="101"/>
    </row>
    <row r="13999" spans="3:3" ht="12.75" customHeight="1">
      <c r="C13999" s="101"/>
    </row>
    <row r="14000" spans="3:3" ht="12.75" customHeight="1">
      <c r="C14000" s="101"/>
    </row>
    <row r="14001" spans="3:3" ht="12.75" customHeight="1">
      <c r="C14001" s="101"/>
    </row>
    <row r="14002" spans="3:3" ht="12.75" customHeight="1">
      <c r="C14002" s="101"/>
    </row>
    <row r="14003" spans="3:3" ht="12.75" customHeight="1">
      <c r="C14003" s="101"/>
    </row>
    <row r="14004" spans="3:3" ht="12.75" customHeight="1">
      <c r="C14004" s="101"/>
    </row>
    <row r="14005" spans="3:3" ht="12.75" customHeight="1">
      <c r="C14005" s="101"/>
    </row>
    <row r="14006" spans="3:3" ht="12.75" customHeight="1">
      <c r="C14006" s="101"/>
    </row>
    <row r="14007" spans="3:3" ht="12.75" customHeight="1">
      <c r="C14007" s="101"/>
    </row>
    <row r="14008" spans="3:3" ht="12.75" customHeight="1">
      <c r="C14008" s="101"/>
    </row>
    <row r="14009" spans="3:3" ht="12.75" customHeight="1">
      <c r="C14009" s="101"/>
    </row>
    <row r="14010" spans="3:3" ht="12.75" customHeight="1">
      <c r="C14010" s="101"/>
    </row>
    <row r="14011" spans="3:3" ht="12.75" customHeight="1">
      <c r="C14011" s="101"/>
    </row>
    <row r="14012" spans="3:3" ht="12.75" customHeight="1">
      <c r="C14012" s="101"/>
    </row>
    <row r="14013" spans="3:3" ht="12.75" customHeight="1">
      <c r="C14013" s="101"/>
    </row>
    <row r="14014" spans="3:3" ht="12.75" customHeight="1">
      <c r="C14014" s="101"/>
    </row>
    <row r="14015" spans="3:3" ht="12.75" customHeight="1">
      <c r="C14015" s="101"/>
    </row>
    <row r="14016" spans="3:3" ht="12.75" customHeight="1">
      <c r="C14016" s="101"/>
    </row>
    <row r="14017" spans="3:3" ht="12.75" customHeight="1">
      <c r="C14017" s="101"/>
    </row>
    <row r="14018" spans="3:3" ht="12.75" customHeight="1">
      <c r="C14018" s="101"/>
    </row>
    <row r="14019" spans="3:3" ht="12.75" customHeight="1">
      <c r="C14019" s="101"/>
    </row>
    <row r="14020" spans="3:3" ht="12.75" customHeight="1">
      <c r="C14020" s="101"/>
    </row>
    <row r="14021" spans="3:3" ht="12.75" customHeight="1">
      <c r="C14021" s="101"/>
    </row>
    <row r="14022" spans="3:3" ht="12.75" customHeight="1">
      <c r="C14022" s="101"/>
    </row>
    <row r="14023" spans="3:3" ht="12.75" customHeight="1">
      <c r="C14023" s="101"/>
    </row>
    <row r="14024" spans="3:3" ht="12.75" customHeight="1">
      <c r="C14024" s="101"/>
    </row>
    <row r="14025" spans="3:3" ht="12.75" customHeight="1">
      <c r="C14025" s="101"/>
    </row>
    <row r="14026" spans="3:3" ht="12.75" customHeight="1">
      <c r="C14026" s="101"/>
    </row>
    <row r="14027" spans="3:3" ht="12.75" customHeight="1">
      <c r="C14027" s="101"/>
    </row>
    <row r="14028" spans="3:3" ht="12.75" customHeight="1">
      <c r="C14028" s="101"/>
    </row>
    <row r="14029" spans="3:3" ht="12.75" customHeight="1">
      <c r="C14029" s="101"/>
    </row>
    <row r="14030" spans="3:3" ht="12.75" customHeight="1">
      <c r="C14030" s="101"/>
    </row>
    <row r="14031" spans="3:3" ht="12.75" customHeight="1">
      <c r="C14031" s="101"/>
    </row>
    <row r="14032" spans="3:3" ht="12.75" customHeight="1">
      <c r="C14032" s="101"/>
    </row>
    <row r="14033" spans="3:3" ht="12.75" customHeight="1">
      <c r="C14033" s="101"/>
    </row>
    <row r="14034" spans="3:3" ht="12.75" customHeight="1">
      <c r="C14034" s="101"/>
    </row>
    <row r="14035" spans="3:3" ht="12.75" customHeight="1">
      <c r="C14035" s="101"/>
    </row>
    <row r="14036" spans="3:3" ht="12.75" customHeight="1">
      <c r="C14036" s="101"/>
    </row>
    <row r="14037" spans="3:3" ht="12.75" customHeight="1">
      <c r="C14037" s="101"/>
    </row>
    <row r="14038" spans="3:3" ht="12.75" customHeight="1">
      <c r="C14038" s="101"/>
    </row>
    <row r="14039" spans="3:3" ht="12.75" customHeight="1">
      <c r="C14039" s="101"/>
    </row>
    <row r="14040" spans="3:3" ht="12.75" customHeight="1">
      <c r="C14040" s="101"/>
    </row>
    <row r="14041" spans="3:3" ht="12.75" customHeight="1">
      <c r="C14041" s="101"/>
    </row>
    <row r="14042" spans="3:3" ht="12.75" customHeight="1">
      <c r="C14042" s="101"/>
    </row>
    <row r="14043" spans="3:3" ht="12.75" customHeight="1">
      <c r="C14043" s="101"/>
    </row>
    <row r="14044" spans="3:3" ht="12.75" customHeight="1">
      <c r="C14044" s="101"/>
    </row>
    <row r="14045" spans="3:3" ht="12.75" customHeight="1">
      <c r="C14045" s="101"/>
    </row>
    <row r="14046" spans="3:3" ht="12.75" customHeight="1">
      <c r="C14046" s="101"/>
    </row>
    <row r="14047" spans="3:3" ht="12.75" customHeight="1">
      <c r="C14047" s="101"/>
    </row>
    <row r="14048" spans="3:3" ht="12.75" customHeight="1">
      <c r="C14048" s="101"/>
    </row>
    <row r="14049" spans="3:3" ht="12.75" customHeight="1">
      <c r="C14049" s="101"/>
    </row>
    <row r="14050" spans="3:3" ht="12.75" customHeight="1">
      <c r="C14050" s="101"/>
    </row>
    <row r="14051" spans="3:3" ht="12.75" customHeight="1">
      <c r="C14051" s="101"/>
    </row>
    <row r="14052" spans="3:3" ht="12.75" customHeight="1">
      <c r="C14052" s="101"/>
    </row>
    <row r="14053" spans="3:3" ht="12.75" customHeight="1">
      <c r="C14053" s="101"/>
    </row>
    <row r="14054" spans="3:3" ht="12.75" customHeight="1">
      <c r="C14054" s="101"/>
    </row>
    <row r="14055" spans="3:3" ht="12.75" customHeight="1">
      <c r="C14055" s="101"/>
    </row>
    <row r="14056" spans="3:3" ht="12.75" customHeight="1">
      <c r="C14056" s="101"/>
    </row>
    <row r="14057" spans="3:3" ht="12.75" customHeight="1">
      <c r="C14057" s="101"/>
    </row>
    <row r="14058" spans="3:3" ht="12.75" customHeight="1">
      <c r="C14058" s="101"/>
    </row>
    <row r="14059" spans="3:3" ht="12.75" customHeight="1">
      <c r="C14059" s="101"/>
    </row>
    <row r="14060" spans="3:3" ht="12.75" customHeight="1">
      <c r="C14060" s="101"/>
    </row>
    <row r="14061" spans="3:3" ht="12.75" customHeight="1">
      <c r="C14061" s="101"/>
    </row>
    <row r="14062" spans="3:3" ht="12.75" customHeight="1">
      <c r="C14062" s="101"/>
    </row>
    <row r="14063" spans="3:3" ht="12.75" customHeight="1">
      <c r="C14063" s="101"/>
    </row>
    <row r="14064" spans="3:3" ht="12.75" customHeight="1">
      <c r="C14064" s="101"/>
    </row>
    <row r="14065" spans="3:3" ht="12.75" customHeight="1">
      <c r="C14065" s="101"/>
    </row>
    <row r="14066" spans="3:3" ht="12.75" customHeight="1">
      <c r="C14066" s="101"/>
    </row>
    <row r="14067" spans="3:3" ht="12.75" customHeight="1">
      <c r="C14067" s="101"/>
    </row>
    <row r="14068" spans="3:3" ht="12.75" customHeight="1">
      <c r="C14068" s="101"/>
    </row>
    <row r="14069" spans="3:3" ht="12.75" customHeight="1">
      <c r="C14069" s="101"/>
    </row>
    <row r="14070" spans="3:3" ht="12.75" customHeight="1">
      <c r="C14070" s="101"/>
    </row>
    <row r="14071" spans="3:3" ht="12.75" customHeight="1">
      <c r="C14071" s="101"/>
    </row>
    <row r="14072" spans="3:3" ht="12.75" customHeight="1">
      <c r="C14072" s="101"/>
    </row>
    <row r="14073" spans="3:3" ht="12.75" customHeight="1">
      <c r="C14073" s="101"/>
    </row>
    <row r="14074" spans="3:3" ht="12.75" customHeight="1">
      <c r="C14074" s="101"/>
    </row>
    <row r="14075" spans="3:3" ht="12.75" customHeight="1">
      <c r="C14075" s="101"/>
    </row>
    <row r="14076" spans="3:3" ht="12.75" customHeight="1">
      <c r="C14076" s="101"/>
    </row>
    <row r="14077" spans="3:3" ht="12.75" customHeight="1">
      <c r="C14077" s="101"/>
    </row>
    <row r="14078" spans="3:3" ht="12.75" customHeight="1">
      <c r="C14078" s="101"/>
    </row>
    <row r="14079" spans="3:3" ht="12.75" customHeight="1">
      <c r="C14079" s="101"/>
    </row>
    <row r="14080" spans="3:3" ht="12.75" customHeight="1">
      <c r="C14080" s="101"/>
    </row>
    <row r="14081" spans="3:3" ht="12.75" customHeight="1">
      <c r="C14081" s="101"/>
    </row>
    <row r="14082" spans="3:3" ht="12.75" customHeight="1">
      <c r="C14082" s="101"/>
    </row>
    <row r="14083" spans="3:3" ht="12.75" customHeight="1">
      <c r="C14083" s="101"/>
    </row>
    <row r="14084" spans="3:3" ht="12.75" customHeight="1">
      <c r="C14084" s="101"/>
    </row>
    <row r="14085" spans="3:3" ht="12.75" customHeight="1">
      <c r="C14085" s="101"/>
    </row>
    <row r="14086" spans="3:3" ht="12.75" customHeight="1">
      <c r="C14086" s="101"/>
    </row>
    <row r="14087" spans="3:3" ht="12.75" customHeight="1">
      <c r="C14087" s="101"/>
    </row>
    <row r="14088" spans="3:3" ht="12.75" customHeight="1">
      <c r="C14088" s="101"/>
    </row>
    <row r="14089" spans="3:3" ht="12.75" customHeight="1">
      <c r="C14089" s="101"/>
    </row>
    <row r="14090" spans="3:3" ht="12.75" customHeight="1">
      <c r="C14090" s="101"/>
    </row>
    <row r="14091" spans="3:3" ht="12.75" customHeight="1">
      <c r="C14091" s="101"/>
    </row>
    <row r="14092" spans="3:3" ht="12.75" customHeight="1">
      <c r="C14092" s="101"/>
    </row>
    <row r="14093" spans="3:3" ht="12.75" customHeight="1">
      <c r="C14093" s="101"/>
    </row>
    <row r="14094" spans="3:3" ht="12.75" customHeight="1">
      <c r="C14094" s="101"/>
    </row>
    <row r="14095" spans="3:3" ht="12.75" customHeight="1">
      <c r="C14095" s="101"/>
    </row>
    <row r="14096" spans="3:3" ht="12.75" customHeight="1">
      <c r="C14096" s="101"/>
    </row>
    <row r="14097" spans="3:3" ht="12.75" customHeight="1">
      <c r="C14097" s="101"/>
    </row>
    <row r="14098" spans="3:3" ht="12.75" customHeight="1">
      <c r="C14098" s="101"/>
    </row>
    <row r="14099" spans="3:3" ht="12.75" customHeight="1">
      <c r="C14099" s="101"/>
    </row>
    <row r="14100" spans="3:3" ht="12.75" customHeight="1">
      <c r="C14100" s="101"/>
    </row>
    <row r="14101" spans="3:3" ht="12.75" customHeight="1">
      <c r="C14101" s="101"/>
    </row>
    <row r="14102" spans="3:3" ht="12.75" customHeight="1">
      <c r="C14102" s="101"/>
    </row>
    <row r="14103" spans="3:3" ht="12.75" customHeight="1">
      <c r="C14103" s="101"/>
    </row>
    <row r="14104" spans="3:3" ht="12.75" customHeight="1">
      <c r="C14104" s="101"/>
    </row>
    <row r="14105" spans="3:3" ht="12.75" customHeight="1">
      <c r="C14105" s="101"/>
    </row>
    <row r="14106" spans="3:3" ht="12.75" customHeight="1">
      <c r="C14106" s="101"/>
    </row>
    <row r="14107" spans="3:3" ht="12.75" customHeight="1">
      <c r="C14107" s="101"/>
    </row>
    <row r="14108" spans="3:3" ht="12.75" customHeight="1">
      <c r="C14108" s="101"/>
    </row>
    <row r="14109" spans="3:3" ht="12.75" customHeight="1">
      <c r="C14109" s="101"/>
    </row>
    <row r="14110" spans="3:3" ht="12.75" customHeight="1">
      <c r="C14110" s="101"/>
    </row>
    <row r="14111" spans="3:3" ht="12.75" customHeight="1">
      <c r="C14111" s="101"/>
    </row>
    <row r="14112" spans="3:3" ht="12.75" customHeight="1">
      <c r="C14112" s="101"/>
    </row>
    <row r="14113" spans="3:3" ht="12.75" customHeight="1">
      <c r="C14113" s="101"/>
    </row>
    <row r="14114" spans="3:3" ht="12.75" customHeight="1">
      <c r="C14114" s="101"/>
    </row>
    <row r="14115" spans="3:3" ht="12.75" customHeight="1">
      <c r="C14115" s="101"/>
    </row>
    <row r="14116" spans="3:3" ht="12.75" customHeight="1">
      <c r="C14116" s="101"/>
    </row>
    <row r="14117" spans="3:3" ht="12.75" customHeight="1">
      <c r="C14117" s="101"/>
    </row>
    <row r="14118" spans="3:3" ht="12.75" customHeight="1">
      <c r="C14118" s="101"/>
    </row>
    <row r="14119" spans="3:3" ht="12.75" customHeight="1">
      <c r="C14119" s="101"/>
    </row>
    <row r="14120" spans="3:3" ht="12.75" customHeight="1">
      <c r="C14120" s="101"/>
    </row>
    <row r="14121" spans="3:3" ht="12.75" customHeight="1">
      <c r="C14121" s="101"/>
    </row>
    <row r="14122" spans="3:3" ht="12.75" customHeight="1">
      <c r="C14122" s="101"/>
    </row>
    <row r="14123" spans="3:3" ht="12.75" customHeight="1">
      <c r="C14123" s="101"/>
    </row>
    <row r="14124" spans="3:3" ht="12.75" customHeight="1">
      <c r="C14124" s="101"/>
    </row>
    <row r="14125" spans="3:3" ht="12.75" customHeight="1">
      <c r="C14125" s="101"/>
    </row>
    <row r="14126" spans="3:3" ht="12.75" customHeight="1">
      <c r="C14126" s="101"/>
    </row>
    <row r="14127" spans="3:3" ht="12.75" customHeight="1">
      <c r="C14127" s="101"/>
    </row>
    <row r="14128" spans="3:3" ht="12.75" customHeight="1">
      <c r="C14128" s="101"/>
    </row>
    <row r="14129" spans="3:3" ht="12.75" customHeight="1">
      <c r="C14129" s="101"/>
    </row>
    <row r="14130" spans="3:3" ht="12.75" customHeight="1">
      <c r="C14130" s="101"/>
    </row>
    <row r="14131" spans="3:3" ht="12.75" customHeight="1">
      <c r="C14131" s="101"/>
    </row>
    <row r="14132" spans="3:3" ht="12.75" customHeight="1">
      <c r="C14132" s="101"/>
    </row>
    <row r="14133" spans="3:3" ht="12.75" customHeight="1">
      <c r="C14133" s="101"/>
    </row>
    <row r="14134" spans="3:3" ht="12.75" customHeight="1">
      <c r="C14134" s="101"/>
    </row>
    <row r="14135" spans="3:3" ht="12.75" customHeight="1">
      <c r="C14135" s="101"/>
    </row>
    <row r="14136" spans="3:3" ht="12.75" customHeight="1">
      <c r="C14136" s="101"/>
    </row>
    <row r="14137" spans="3:3" ht="12.75" customHeight="1">
      <c r="C14137" s="101"/>
    </row>
    <row r="14138" spans="3:3" ht="12.75" customHeight="1">
      <c r="C14138" s="101"/>
    </row>
    <row r="14139" spans="3:3" ht="12.75" customHeight="1">
      <c r="C14139" s="101"/>
    </row>
    <row r="14140" spans="3:3" ht="12.75" customHeight="1">
      <c r="C14140" s="101"/>
    </row>
    <row r="14141" spans="3:3" ht="12.75" customHeight="1">
      <c r="C14141" s="101"/>
    </row>
    <row r="14142" spans="3:3" ht="12.75" customHeight="1">
      <c r="C14142" s="101"/>
    </row>
    <row r="14143" spans="3:3" ht="12.75" customHeight="1">
      <c r="C14143" s="101"/>
    </row>
    <row r="14144" spans="3:3" ht="12.75" customHeight="1">
      <c r="C14144" s="101"/>
    </row>
    <row r="14145" spans="3:3" ht="12.75" customHeight="1">
      <c r="C14145" s="101"/>
    </row>
    <row r="14146" spans="3:3" ht="12.75" customHeight="1">
      <c r="C14146" s="101"/>
    </row>
    <row r="14147" spans="3:3" ht="12.75" customHeight="1">
      <c r="C14147" s="101"/>
    </row>
    <row r="14148" spans="3:3" ht="12.75" customHeight="1">
      <c r="C14148" s="101"/>
    </row>
    <row r="14149" spans="3:3" ht="12.75" customHeight="1">
      <c r="C14149" s="101"/>
    </row>
    <row r="14150" spans="3:3" ht="12.75" customHeight="1">
      <c r="C14150" s="101"/>
    </row>
    <row r="14151" spans="3:3" ht="12.75" customHeight="1">
      <c r="C14151" s="101"/>
    </row>
    <row r="14152" spans="3:3" ht="12.75" customHeight="1">
      <c r="C14152" s="101"/>
    </row>
    <row r="14153" spans="3:3" ht="12.75" customHeight="1">
      <c r="C14153" s="101"/>
    </row>
    <row r="14154" spans="3:3" ht="12.75" customHeight="1">
      <c r="C14154" s="101"/>
    </row>
    <row r="14155" spans="3:3" ht="12.75" customHeight="1">
      <c r="C14155" s="101"/>
    </row>
    <row r="14156" spans="3:3" ht="12.75" customHeight="1">
      <c r="C14156" s="101"/>
    </row>
    <row r="14157" spans="3:3" ht="12.75" customHeight="1">
      <c r="C14157" s="101"/>
    </row>
    <row r="14158" spans="3:3" ht="12.75" customHeight="1">
      <c r="C14158" s="101"/>
    </row>
    <row r="14159" spans="3:3" ht="12.75" customHeight="1">
      <c r="C14159" s="101"/>
    </row>
    <row r="14160" spans="3:3" ht="12.75" customHeight="1">
      <c r="C14160" s="101"/>
    </row>
    <row r="14161" spans="3:3" ht="12.75" customHeight="1">
      <c r="C14161" s="101"/>
    </row>
    <row r="14162" spans="3:3" ht="12.75" customHeight="1">
      <c r="C14162" s="101"/>
    </row>
    <row r="14163" spans="3:3" ht="12.75" customHeight="1">
      <c r="C14163" s="101"/>
    </row>
    <row r="14164" spans="3:3" ht="12.75" customHeight="1">
      <c r="C14164" s="101"/>
    </row>
    <row r="14165" spans="3:3" ht="12.75" customHeight="1">
      <c r="C14165" s="101"/>
    </row>
    <row r="14166" spans="3:3" ht="12.75" customHeight="1">
      <c r="C14166" s="101"/>
    </row>
    <row r="14167" spans="3:3" ht="12.75" customHeight="1">
      <c r="C14167" s="101"/>
    </row>
    <row r="14168" spans="3:3" ht="12.75" customHeight="1">
      <c r="C14168" s="101"/>
    </row>
    <row r="14169" spans="3:3" ht="12.75" customHeight="1">
      <c r="C14169" s="101"/>
    </row>
    <row r="14170" spans="3:3" ht="12.75" customHeight="1">
      <c r="C14170" s="101"/>
    </row>
    <row r="14171" spans="3:3" ht="12.75" customHeight="1">
      <c r="C14171" s="101"/>
    </row>
    <row r="14172" spans="3:3" ht="12.75" customHeight="1">
      <c r="C14172" s="101"/>
    </row>
    <row r="14173" spans="3:3" ht="12.75" customHeight="1">
      <c r="C14173" s="101"/>
    </row>
    <row r="14174" spans="3:3" ht="12.75" customHeight="1">
      <c r="C14174" s="101"/>
    </row>
    <row r="14175" spans="3:3" ht="12.75" customHeight="1">
      <c r="C14175" s="101"/>
    </row>
    <row r="14176" spans="3:3" ht="12.75" customHeight="1">
      <c r="C14176" s="101"/>
    </row>
    <row r="14177" spans="3:3" ht="12.75" customHeight="1">
      <c r="C14177" s="101"/>
    </row>
    <row r="14178" spans="3:3" ht="12.75" customHeight="1">
      <c r="C14178" s="101"/>
    </row>
    <row r="14179" spans="3:3" ht="12.75" customHeight="1">
      <c r="C14179" s="101"/>
    </row>
    <row r="14180" spans="3:3" ht="12.75" customHeight="1">
      <c r="C14180" s="101"/>
    </row>
    <row r="14181" spans="3:3" ht="12.75" customHeight="1">
      <c r="C14181" s="101"/>
    </row>
    <row r="14182" spans="3:3" ht="12.75" customHeight="1">
      <c r="C14182" s="101"/>
    </row>
    <row r="14183" spans="3:3" ht="12.75" customHeight="1">
      <c r="C14183" s="101"/>
    </row>
    <row r="14184" spans="3:3" ht="12.75" customHeight="1">
      <c r="C14184" s="101"/>
    </row>
    <row r="14185" spans="3:3" ht="12.75" customHeight="1">
      <c r="C14185" s="101"/>
    </row>
    <row r="14186" spans="3:3" ht="12.75" customHeight="1">
      <c r="C14186" s="101"/>
    </row>
    <row r="14187" spans="3:3" ht="12.75" customHeight="1">
      <c r="C14187" s="101"/>
    </row>
    <row r="14188" spans="3:3" ht="12.75" customHeight="1">
      <c r="C14188" s="101"/>
    </row>
    <row r="14189" spans="3:3" ht="12.75" customHeight="1">
      <c r="C14189" s="101"/>
    </row>
    <row r="14190" spans="3:3" ht="12.75" customHeight="1">
      <c r="C14190" s="101"/>
    </row>
    <row r="14191" spans="3:3" ht="12.75" customHeight="1">
      <c r="C14191" s="101"/>
    </row>
    <row r="14192" spans="3:3" ht="12.75" customHeight="1">
      <c r="C14192" s="101"/>
    </row>
    <row r="14193" spans="3:3" ht="12.75" customHeight="1">
      <c r="C14193" s="101"/>
    </row>
    <row r="14194" spans="3:3" ht="12.75" customHeight="1">
      <c r="C14194" s="101"/>
    </row>
    <row r="14195" spans="3:3" ht="12.75" customHeight="1">
      <c r="C14195" s="101"/>
    </row>
    <row r="14196" spans="3:3" ht="12.75" customHeight="1">
      <c r="C14196" s="101"/>
    </row>
    <row r="14197" spans="3:3" ht="12.75" customHeight="1">
      <c r="C14197" s="101"/>
    </row>
    <row r="14198" spans="3:3" ht="12.75" customHeight="1">
      <c r="C14198" s="101"/>
    </row>
    <row r="14199" spans="3:3" ht="12.75" customHeight="1">
      <c r="C14199" s="101"/>
    </row>
    <row r="14200" spans="3:3" ht="12.75" customHeight="1">
      <c r="C14200" s="101"/>
    </row>
    <row r="14201" spans="3:3" ht="12.75" customHeight="1">
      <c r="C14201" s="101"/>
    </row>
    <row r="14202" spans="3:3" ht="12.75" customHeight="1">
      <c r="C14202" s="101"/>
    </row>
    <row r="14203" spans="3:3" ht="12.75" customHeight="1">
      <c r="C14203" s="101"/>
    </row>
    <row r="14204" spans="3:3" ht="12.75" customHeight="1">
      <c r="C14204" s="101"/>
    </row>
    <row r="14205" spans="3:3" ht="12.75" customHeight="1">
      <c r="C14205" s="101"/>
    </row>
    <row r="14206" spans="3:3" ht="12.75" customHeight="1">
      <c r="C14206" s="101"/>
    </row>
    <row r="14207" spans="3:3" ht="12.75" customHeight="1">
      <c r="C14207" s="101"/>
    </row>
    <row r="14208" spans="3:3" ht="12.75" customHeight="1">
      <c r="C14208" s="101"/>
    </row>
    <row r="14209" spans="3:3" ht="12.75" customHeight="1">
      <c r="C14209" s="101"/>
    </row>
    <row r="14210" spans="3:3" ht="12.75" customHeight="1">
      <c r="C14210" s="101"/>
    </row>
    <row r="14211" spans="3:3" ht="12.75" customHeight="1">
      <c r="C14211" s="101"/>
    </row>
    <row r="14212" spans="3:3" ht="12.75" customHeight="1">
      <c r="C14212" s="101"/>
    </row>
    <row r="14213" spans="3:3" ht="12.75" customHeight="1">
      <c r="C14213" s="101"/>
    </row>
    <row r="14214" spans="3:3" ht="12.75" customHeight="1">
      <c r="C14214" s="101"/>
    </row>
    <row r="14215" spans="3:3" ht="12.75" customHeight="1">
      <c r="C14215" s="101"/>
    </row>
    <row r="14216" spans="3:3" ht="12.75" customHeight="1">
      <c r="C14216" s="101"/>
    </row>
    <row r="14217" spans="3:3" ht="12.75" customHeight="1">
      <c r="C14217" s="101"/>
    </row>
    <row r="14218" spans="3:3" ht="12.75" customHeight="1">
      <c r="C14218" s="101"/>
    </row>
    <row r="14219" spans="3:3" ht="12.75" customHeight="1">
      <c r="C14219" s="101"/>
    </row>
    <row r="14220" spans="3:3" ht="12.75" customHeight="1">
      <c r="C14220" s="101"/>
    </row>
    <row r="14221" spans="3:3" ht="12.75" customHeight="1">
      <c r="C14221" s="101"/>
    </row>
    <row r="14222" spans="3:3" ht="12.75" customHeight="1">
      <c r="C14222" s="101"/>
    </row>
    <row r="14223" spans="3:3" ht="12.75" customHeight="1">
      <c r="C14223" s="101"/>
    </row>
    <row r="14224" spans="3:3" ht="12.75" customHeight="1">
      <c r="C14224" s="101"/>
    </row>
    <row r="14225" spans="3:3" ht="12.75" customHeight="1">
      <c r="C14225" s="101"/>
    </row>
    <row r="14226" spans="3:3" ht="12.75" customHeight="1">
      <c r="C14226" s="101"/>
    </row>
    <row r="14227" spans="3:3" ht="12.75" customHeight="1">
      <c r="C14227" s="101"/>
    </row>
    <row r="14228" spans="3:3" ht="12.75" customHeight="1">
      <c r="C14228" s="101"/>
    </row>
    <row r="14229" spans="3:3" ht="12.75" customHeight="1">
      <c r="C14229" s="101"/>
    </row>
    <row r="14230" spans="3:3" ht="12.75" customHeight="1">
      <c r="C14230" s="101"/>
    </row>
    <row r="14231" spans="3:3" ht="12.75" customHeight="1">
      <c r="C14231" s="101"/>
    </row>
    <row r="14232" spans="3:3" ht="12.75" customHeight="1">
      <c r="C14232" s="101"/>
    </row>
    <row r="14233" spans="3:3" ht="12.75" customHeight="1">
      <c r="C14233" s="101"/>
    </row>
    <row r="14234" spans="3:3" ht="12.75" customHeight="1">
      <c r="C14234" s="101"/>
    </row>
    <row r="14235" spans="3:3" ht="12.75" customHeight="1">
      <c r="C14235" s="101"/>
    </row>
    <row r="14236" spans="3:3" ht="12.75" customHeight="1">
      <c r="C14236" s="101"/>
    </row>
    <row r="14237" spans="3:3" ht="12.75" customHeight="1">
      <c r="C14237" s="101"/>
    </row>
    <row r="14238" spans="3:3" ht="12.75" customHeight="1">
      <c r="C14238" s="101"/>
    </row>
    <row r="14239" spans="3:3" ht="12.75" customHeight="1">
      <c r="C14239" s="101"/>
    </row>
    <row r="14240" spans="3:3" ht="12.75" customHeight="1">
      <c r="C14240" s="101"/>
    </row>
    <row r="14241" spans="3:3" ht="12.75" customHeight="1">
      <c r="C14241" s="101"/>
    </row>
    <row r="14242" spans="3:3" ht="12.75" customHeight="1">
      <c r="C14242" s="101"/>
    </row>
    <row r="14243" spans="3:3" ht="12.75" customHeight="1">
      <c r="C14243" s="101"/>
    </row>
    <row r="14244" spans="3:3" ht="12.75" customHeight="1">
      <c r="C14244" s="101"/>
    </row>
    <row r="14245" spans="3:3" ht="12.75" customHeight="1">
      <c r="C14245" s="101"/>
    </row>
    <row r="14246" spans="3:3" ht="12.75" customHeight="1">
      <c r="C14246" s="101"/>
    </row>
    <row r="14247" spans="3:3" ht="12.75" customHeight="1">
      <c r="C14247" s="101"/>
    </row>
    <row r="14248" spans="3:3" ht="12.75" customHeight="1">
      <c r="C14248" s="101"/>
    </row>
    <row r="14249" spans="3:3" ht="12.75" customHeight="1">
      <c r="C14249" s="101"/>
    </row>
    <row r="14250" spans="3:3" ht="12.75" customHeight="1">
      <c r="C14250" s="101"/>
    </row>
    <row r="14251" spans="3:3" ht="12.75" customHeight="1">
      <c r="C14251" s="101"/>
    </row>
    <row r="14252" spans="3:3" ht="12.75" customHeight="1">
      <c r="C14252" s="101"/>
    </row>
    <row r="14253" spans="3:3" ht="12.75" customHeight="1">
      <c r="C14253" s="101"/>
    </row>
    <row r="14254" spans="3:3" ht="12.75" customHeight="1">
      <c r="C14254" s="101"/>
    </row>
    <row r="14255" spans="3:3" ht="12.75" customHeight="1">
      <c r="C14255" s="101"/>
    </row>
    <row r="14256" spans="3:3" ht="12.75" customHeight="1">
      <c r="C14256" s="101"/>
    </row>
    <row r="14257" spans="3:3" ht="12.75" customHeight="1">
      <c r="C14257" s="101"/>
    </row>
    <row r="14258" spans="3:3" ht="12.75" customHeight="1">
      <c r="C14258" s="101"/>
    </row>
    <row r="14259" spans="3:3" ht="12.75" customHeight="1">
      <c r="C14259" s="101"/>
    </row>
    <row r="14260" spans="3:3" ht="12.75" customHeight="1">
      <c r="C14260" s="101"/>
    </row>
    <row r="14261" spans="3:3" ht="12.75" customHeight="1">
      <c r="C14261" s="101"/>
    </row>
    <row r="14262" spans="3:3" ht="12.75" customHeight="1">
      <c r="C14262" s="101"/>
    </row>
    <row r="14263" spans="3:3" ht="12.75" customHeight="1">
      <c r="C14263" s="101"/>
    </row>
    <row r="14264" spans="3:3" ht="12.75" customHeight="1">
      <c r="C14264" s="101"/>
    </row>
    <row r="14265" spans="3:3" ht="12.75" customHeight="1">
      <c r="C14265" s="101"/>
    </row>
    <row r="14266" spans="3:3" ht="12.75" customHeight="1">
      <c r="C14266" s="101"/>
    </row>
    <row r="14267" spans="3:3" ht="12.75" customHeight="1">
      <c r="C14267" s="101"/>
    </row>
    <row r="14268" spans="3:3" ht="12.75" customHeight="1">
      <c r="C14268" s="101"/>
    </row>
    <row r="14269" spans="3:3" ht="12.75" customHeight="1">
      <c r="C14269" s="101"/>
    </row>
    <row r="14270" spans="3:3" ht="12.75" customHeight="1">
      <c r="C14270" s="101"/>
    </row>
    <row r="14271" spans="3:3" ht="12.75" customHeight="1">
      <c r="C14271" s="101"/>
    </row>
    <row r="14272" spans="3:3" ht="12.75" customHeight="1">
      <c r="C14272" s="101"/>
    </row>
    <row r="14273" spans="3:3" ht="12.75" customHeight="1">
      <c r="C14273" s="101"/>
    </row>
    <row r="14274" spans="3:3" ht="12.75" customHeight="1">
      <c r="C14274" s="101"/>
    </row>
    <row r="14275" spans="3:3" ht="12.75" customHeight="1">
      <c r="C14275" s="101"/>
    </row>
    <row r="14276" spans="3:3" ht="12.75" customHeight="1">
      <c r="C14276" s="101"/>
    </row>
    <row r="14277" spans="3:3" ht="12.75" customHeight="1">
      <c r="C14277" s="101"/>
    </row>
    <row r="14278" spans="3:3" ht="12.75" customHeight="1">
      <c r="C14278" s="101"/>
    </row>
    <row r="14279" spans="3:3" ht="12.75" customHeight="1">
      <c r="C14279" s="101"/>
    </row>
    <row r="14280" spans="3:3" ht="12.75" customHeight="1">
      <c r="C14280" s="101"/>
    </row>
    <row r="14281" spans="3:3" ht="12.75" customHeight="1">
      <c r="C14281" s="101"/>
    </row>
    <row r="14282" spans="3:3" ht="12.75" customHeight="1">
      <c r="C14282" s="101"/>
    </row>
    <row r="14283" spans="3:3" ht="12.75" customHeight="1">
      <c r="C14283" s="101"/>
    </row>
    <row r="14284" spans="3:3" ht="12.75" customHeight="1">
      <c r="C14284" s="101"/>
    </row>
    <row r="14285" spans="3:3" ht="12.75" customHeight="1">
      <c r="C14285" s="101"/>
    </row>
    <row r="14286" spans="3:3" ht="12.75" customHeight="1">
      <c r="C14286" s="101"/>
    </row>
    <row r="14287" spans="3:3" ht="12.75" customHeight="1">
      <c r="C14287" s="101"/>
    </row>
    <row r="14288" spans="3:3" ht="12.75" customHeight="1">
      <c r="C14288" s="101"/>
    </row>
    <row r="14289" spans="3:3" ht="12.75" customHeight="1">
      <c r="C14289" s="101"/>
    </row>
    <row r="14290" spans="3:3" ht="12.75" customHeight="1">
      <c r="C14290" s="101"/>
    </row>
    <row r="14291" spans="3:3" ht="12.75" customHeight="1">
      <c r="C14291" s="101"/>
    </row>
    <row r="14292" spans="3:3" ht="12.75" customHeight="1">
      <c r="C14292" s="101"/>
    </row>
    <row r="14293" spans="3:3" ht="12.75" customHeight="1">
      <c r="C14293" s="101"/>
    </row>
    <row r="14294" spans="3:3" ht="12.75" customHeight="1">
      <c r="C14294" s="101"/>
    </row>
    <row r="14295" spans="3:3" ht="12.75" customHeight="1">
      <c r="C14295" s="101"/>
    </row>
    <row r="14296" spans="3:3" ht="12.75" customHeight="1">
      <c r="C14296" s="101"/>
    </row>
    <row r="14297" spans="3:3" ht="12.75" customHeight="1">
      <c r="C14297" s="101"/>
    </row>
    <row r="14298" spans="3:3" ht="12.75" customHeight="1">
      <c r="C14298" s="101"/>
    </row>
    <row r="14299" spans="3:3" ht="12.75" customHeight="1">
      <c r="C14299" s="101"/>
    </row>
    <row r="14300" spans="3:3" ht="12.75" customHeight="1">
      <c r="C14300" s="101"/>
    </row>
    <row r="14301" spans="3:3" ht="12.75" customHeight="1">
      <c r="C14301" s="101"/>
    </row>
    <row r="14302" spans="3:3" ht="12.75" customHeight="1">
      <c r="C14302" s="101"/>
    </row>
    <row r="14303" spans="3:3" ht="12.75" customHeight="1">
      <c r="C14303" s="101"/>
    </row>
    <row r="14304" spans="3:3" ht="12.75" customHeight="1">
      <c r="C14304" s="101"/>
    </row>
    <row r="14305" spans="3:3" ht="12.75" customHeight="1">
      <c r="C14305" s="101"/>
    </row>
    <row r="14306" spans="3:3" ht="12.75" customHeight="1">
      <c r="C14306" s="101"/>
    </row>
    <row r="14307" spans="3:3" ht="12.75" customHeight="1">
      <c r="C14307" s="101"/>
    </row>
    <row r="14308" spans="3:3" ht="12.75" customHeight="1">
      <c r="C14308" s="101"/>
    </row>
    <row r="14309" spans="3:3" ht="12.75" customHeight="1">
      <c r="C14309" s="101"/>
    </row>
    <row r="14310" spans="3:3" ht="12.75" customHeight="1">
      <c r="C14310" s="101"/>
    </row>
    <row r="14311" spans="3:3" ht="12.75" customHeight="1">
      <c r="C14311" s="101"/>
    </row>
    <row r="14312" spans="3:3" ht="12.75" customHeight="1">
      <c r="C14312" s="101"/>
    </row>
    <row r="14313" spans="3:3" ht="12.75" customHeight="1">
      <c r="C14313" s="101"/>
    </row>
    <row r="14314" spans="3:3" ht="12.75" customHeight="1">
      <c r="C14314" s="101"/>
    </row>
    <row r="14315" spans="3:3" ht="12.75" customHeight="1">
      <c r="C14315" s="101"/>
    </row>
    <row r="14316" spans="3:3" ht="12.75" customHeight="1">
      <c r="C14316" s="101"/>
    </row>
    <row r="14317" spans="3:3" ht="12.75" customHeight="1">
      <c r="C14317" s="101"/>
    </row>
    <row r="14318" spans="3:3" ht="12.75" customHeight="1">
      <c r="C14318" s="101"/>
    </row>
    <row r="14319" spans="3:3" ht="12.75" customHeight="1">
      <c r="C14319" s="101"/>
    </row>
    <row r="14320" spans="3:3" ht="12.75" customHeight="1">
      <c r="C14320" s="101"/>
    </row>
    <row r="14321" spans="3:3" ht="12.75" customHeight="1">
      <c r="C14321" s="101"/>
    </row>
    <row r="14322" spans="3:3" ht="12.75" customHeight="1">
      <c r="C14322" s="101"/>
    </row>
    <row r="14323" spans="3:3" ht="12.75" customHeight="1">
      <c r="C14323" s="101"/>
    </row>
    <row r="14324" spans="3:3" ht="12.75" customHeight="1">
      <c r="C14324" s="101"/>
    </row>
    <row r="14325" spans="3:3" ht="12.75" customHeight="1">
      <c r="C14325" s="101"/>
    </row>
    <row r="14326" spans="3:3" ht="12.75" customHeight="1">
      <c r="C14326" s="101"/>
    </row>
    <row r="14327" spans="3:3" ht="12.75" customHeight="1">
      <c r="C14327" s="101"/>
    </row>
    <row r="14328" spans="3:3" ht="12.75" customHeight="1">
      <c r="C14328" s="101"/>
    </row>
    <row r="14329" spans="3:3" ht="12.75" customHeight="1">
      <c r="C14329" s="101"/>
    </row>
    <row r="14330" spans="3:3" ht="12.75" customHeight="1">
      <c r="C14330" s="101"/>
    </row>
    <row r="14331" spans="3:3" ht="12.75" customHeight="1">
      <c r="C14331" s="101"/>
    </row>
    <row r="14332" spans="3:3" ht="12.75" customHeight="1">
      <c r="C14332" s="101"/>
    </row>
    <row r="14333" spans="3:3" ht="12.75" customHeight="1">
      <c r="C14333" s="101"/>
    </row>
    <row r="14334" spans="3:3" ht="12.75" customHeight="1">
      <c r="C14334" s="101"/>
    </row>
    <row r="14335" spans="3:3" ht="12.75" customHeight="1">
      <c r="C14335" s="101"/>
    </row>
    <row r="14336" spans="3:3" ht="12.75" customHeight="1">
      <c r="C14336" s="101"/>
    </row>
    <row r="14337" spans="3:3" ht="12.75" customHeight="1">
      <c r="C14337" s="101"/>
    </row>
    <row r="14338" spans="3:3" ht="12.75" customHeight="1">
      <c r="C14338" s="101"/>
    </row>
    <row r="14339" spans="3:3" ht="12.75" customHeight="1">
      <c r="C14339" s="101"/>
    </row>
    <row r="14340" spans="3:3" ht="12.75" customHeight="1">
      <c r="C14340" s="101"/>
    </row>
    <row r="14341" spans="3:3" ht="12.75" customHeight="1">
      <c r="C14341" s="101"/>
    </row>
    <row r="14342" spans="3:3" ht="12.75" customHeight="1">
      <c r="C14342" s="101"/>
    </row>
    <row r="14343" spans="3:3" ht="12.75" customHeight="1">
      <c r="C14343" s="101"/>
    </row>
    <row r="14344" spans="3:3" ht="12.75" customHeight="1">
      <c r="C14344" s="101"/>
    </row>
    <row r="14345" spans="3:3" ht="12.75" customHeight="1">
      <c r="C14345" s="101"/>
    </row>
    <row r="14346" spans="3:3" ht="12.75" customHeight="1">
      <c r="C14346" s="101"/>
    </row>
    <row r="14347" spans="3:3" ht="12.75" customHeight="1">
      <c r="C14347" s="101"/>
    </row>
    <row r="14348" spans="3:3" ht="12.75" customHeight="1">
      <c r="C14348" s="101"/>
    </row>
    <row r="14349" spans="3:3" ht="12.75" customHeight="1">
      <c r="C14349" s="101"/>
    </row>
    <row r="14350" spans="3:3" ht="12.75" customHeight="1">
      <c r="C14350" s="101"/>
    </row>
    <row r="14351" spans="3:3" ht="12.75" customHeight="1">
      <c r="C14351" s="101"/>
    </row>
    <row r="14352" spans="3:3" ht="12.75" customHeight="1">
      <c r="C14352" s="101"/>
    </row>
    <row r="14353" spans="3:3" ht="12.75" customHeight="1">
      <c r="C14353" s="101"/>
    </row>
    <row r="14354" spans="3:3" ht="12.75" customHeight="1">
      <c r="C14354" s="101"/>
    </row>
    <row r="14355" spans="3:3" ht="12.75" customHeight="1">
      <c r="C14355" s="101"/>
    </row>
    <row r="14356" spans="3:3" ht="12.75" customHeight="1">
      <c r="C14356" s="101"/>
    </row>
    <row r="14357" spans="3:3" ht="12.75" customHeight="1">
      <c r="C14357" s="101"/>
    </row>
    <row r="14358" spans="3:3" ht="12.75" customHeight="1">
      <c r="C14358" s="101"/>
    </row>
    <row r="14359" spans="3:3" ht="12.75" customHeight="1">
      <c r="C14359" s="101"/>
    </row>
    <row r="14360" spans="3:3" ht="12.75" customHeight="1">
      <c r="C14360" s="101"/>
    </row>
    <row r="14361" spans="3:3" ht="12.75" customHeight="1">
      <c r="C14361" s="101"/>
    </row>
    <row r="14362" spans="3:3" ht="12.75" customHeight="1">
      <c r="C14362" s="101"/>
    </row>
    <row r="14363" spans="3:3" ht="12.75" customHeight="1">
      <c r="C14363" s="101"/>
    </row>
    <row r="14364" spans="3:3" ht="12.75" customHeight="1">
      <c r="C14364" s="101"/>
    </row>
    <row r="14365" spans="3:3" ht="12.75" customHeight="1">
      <c r="C14365" s="101"/>
    </row>
    <row r="14366" spans="3:3" ht="12.75" customHeight="1">
      <c r="C14366" s="101"/>
    </row>
    <row r="14367" spans="3:3" ht="12.75" customHeight="1">
      <c r="C14367" s="101"/>
    </row>
    <row r="14368" spans="3:3" ht="12.75" customHeight="1">
      <c r="C14368" s="101"/>
    </row>
    <row r="14369" spans="3:3" ht="12.75" customHeight="1">
      <c r="C14369" s="101"/>
    </row>
    <row r="14370" spans="3:3" ht="12.75" customHeight="1">
      <c r="C14370" s="101"/>
    </row>
    <row r="14371" spans="3:3" ht="12.75" customHeight="1">
      <c r="C14371" s="101"/>
    </row>
    <row r="14372" spans="3:3" ht="12.75" customHeight="1">
      <c r="C14372" s="101"/>
    </row>
    <row r="14373" spans="3:3" ht="12.75" customHeight="1">
      <c r="C14373" s="101"/>
    </row>
    <row r="14374" spans="3:3" ht="12.75" customHeight="1">
      <c r="C14374" s="101"/>
    </row>
    <row r="14375" spans="3:3" ht="12.75" customHeight="1">
      <c r="C14375" s="101"/>
    </row>
    <row r="14376" spans="3:3" ht="12.75" customHeight="1">
      <c r="C14376" s="101"/>
    </row>
    <row r="14377" spans="3:3" ht="12.75" customHeight="1">
      <c r="C14377" s="101"/>
    </row>
    <row r="14378" spans="3:3" ht="12.75" customHeight="1">
      <c r="C14378" s="101"/>
    </row>
    <row r="14379" spans="3:3" ht="12.75" customHeight="1">
      <c r="C14379" s="101"/>
    </row>
    <row r="14380" spans="3:3" ht="12.75" customHeight="1">
      <c r="C14380" s="101"/>
    </row>
    <row r="14381" spans="3:3" ht="12.75" customHeight="1">
      <c r="C14381" s="101"/>
    </row>
    <row r="14382" spans="3:3" ht="12.75" customHeight="1">
      <c r="C14382" s="101"/>
    </row>
    <row r="14383" spans="3:3" ht="12.75" customHeight="1">
      <c r="C14383" s="101"/>
    </row>
    <row r="14384" spans="3:3" ht="12.75" customHeight="1">
      <c r="C14384" s="101"/>
    </row>
    <row r="14385" spans="3:3" ht="12.75" customHeight="1">
      <c r="C14385" s="101"/>
    </row>
    <row r="14386" spans="3:3" ht="12.75" customHeight="1">
      <c r="C14386" s="101"/>
    </row>
    <row r="14387" spans="3:3" ht="12.75" customHeight="1">
      <c r="C14387" s="101"/>
    </row>
    <row r="14388" spans="3:3" ht="12.75" customHeight="1">
      <c r="C14388" s="101"/>
    </row>
    <row r="14389" spans="3:3" ht="12.75" customHeight="1">
      <c r="C14389" s="101"/>
    </row>
    <row r="14390" spans="3:3" ht="12.75" customHeight="1">
      <c r="C14390" s="101"/>
    </row>
    <row r="14391" spans="3:3" ht="12.75" customHeight="1">
      <c r="C14391" s="101"/>
    </row>
    <row r="14392" spans="3:3" ht="12.75" customHeight="1">
      <c r="C14392" s="101"/>
    </row>
    <row r="14393" spans="3:3" ht="12.75" customHeight="1">
      <c r="C14393" s="101"/>
    </row>
    <row r="14394" spans="3:3" ht="12.75" customHeight="1">
      <c r="C14394" s="101"/>
    </row>
    <row r="14395" spans="3:3" ht="12.75" customHeight="1">
      <c r="C14395" s="101"/>
    </row>
    <row r="14396" spans="3:3" ht="12.75" customHeight="1">
      <c r="C14396" s="101"/>
    </row>
    <row r="14397" spans="3:3" ht="12.75" customHeight="1">
      <c r="C14397" s="101"/>
    </row>
    <row r="14398" spans="3:3" ht="12.75" customHeight="1">
      <c r="C14398" s="101"/>
    </row>
    <row r="14399" spans="3:3" ht="12.75" customHeight="1">
      <c r="C14399" s="101"/>
    </row>
    <row r="14400" spans="3:3" ht="12.75" customHeight="1">
      <c r="C14400" s="101"/>
    </row>
    <row r="14401" spans="3:3" ht="12.75" customHeight="1">
      <c r="C14401" s="101"/>
    </row>
    <row r="14402" spans="3:3" ht="12.75" customHeight="1">
      <c r="C14402" s="101"/>
    </row>
    <row r="14403" spans="3:3" ht="12.75" customHeight="1">
      <c r="C14403" s="101"/>
    </row>
    <row r="14404" spans="3:3" ht="12.75" customHeight="1">
      <c r="C14404" s="101"/>
    </row>
    <row r="14405" spans="3:3" ht="12.75" customHeight="1">
      <c r="C14405" s="101"/>
    </row>
    <row r="14406" spans="3:3" ht="12.75" customHeight="1">
      <c r="C14406" s="101"/>
    </row>
    <row r="14407" spans="3:3" ht="12.75" customHeight="1">
      <c r="C14407" s="101"/>
    </row>
    <row r="14408" spans="3:3" ht="12.75" customHeight="1">
      <c r="C14408" s="101"/>
    </row>
    <row r="14409" spans="3:3" ht="12.75" customHeight="1">
      <c r="C14409" s="101"/>
    </row>
    <row r="14410" spans="3:3" ht="12.75" customHeight="1">
      <c r="C14410" s="101"/>
    </row>
    <row r="14411" spans="3:3" ht="12.75" customHeight="1">
      <c r="C14411" s="101"/>
    </row>
    <row r="14412" spans="3:3" ht="12.75" customHeight="1">
      <c r="C14412" s="101"/>
    </row>
    <row r="14413" spans="3:3" ht="12.75" customHeight="1">
      <c r="C14413" s="101"/>
    </row>
    <row r="14414" spans="3:3" ht="12.75" customHeight="1">
      <c r="C14414" s="101"/>
    </row>
    <row r="14415" spans="3:3" ht="12.75" customHeight="1">
      <c r="C14415" s="101"/>
    </row>
    <row r="14416" spans="3:3" ht="12.75" customHeight="1">
      <c r="C14416" s="101"/>
    </row>
    <row r="14417" spans="3:3" ht="12.75" customHeight="1">
      <c r="C14417" s="101"/>
    </row>
    <row r="14418" spans="3:3" ht="12.75" customHeight="1">
      <c r="C14418" s="101"/>
    </row>
    <row r="14419" spans="3:3" ht="12.75" customHeight="1">
      <c r="C14419" s="101"/>
    </row>
    <row r="14420" spans="3:3" ht="12.75" customHeight="1">
      <c r="C14420" s="101"/>
    </row>
    <row r="14421" spans="3:3" ht="12.75" customHeight="1">
      <c r="C14421" s="101"/>
    </row>
    <row r="14422" spans="3:3" ht="12.75" customHeight="1">
      <c r="C14422" s="101"/>
    </row>
    <row r="14423" spans="3:3" ht="12.75" customHeight="1">
      <c r="C14423" s="101"/>
    </row>
    <row r="14424" spans="3:3" ht="12.75" customHeight="1">
      <c r="C14424" s="101"/>
    </row>
    <row r="14425" spans="3:3" ht="12.75" customHeight="1">
      <c r="C14425" s="101"/>
    </row>
    <row r="14426" spans="3:3" ht="12.75" customHeight="1">
      <c r="C14426" s="101"/>
    </row>
    <row r="14427" spans="3:3" ht="12.75" customHeight="1">
      <c r="C14427" s="101"/>
    </row>
    <row r="14428" spans="3:3" ht="12.75" customHeight="1">
      <c r="C14428" s="101"/>
    </row>
    <row r="14429" spans="3:3" ht="12.75" customHeight="1">
      <c r="C14429" s="101"/>
    </row>
    <row r="14430" spans="3:3" ht="12.75" customHeight="1">
      <c r="C14430" s="101"/>
    </row>
    <row r="14431" spans="3:3" ht="12.75" customHeight="1">
      <c r="C14431" s="101"/>
    </row>
    <row r="14432" spans="3:3" ht="12.75" customHeight="1">
      <c r="C14432" s="101"/>
    </row>
    <row r="14433" spans="3:3" ht="12.75" customHeight="1">
      <c r="C14433" s="101"/>
    </row>
    <row r="14434" spans="3:3" ht="12.75" customHeight="1">
      <c r="C14434" s="101"/>
    </row>
    <row r="14435" spans="3:3" ht="12.75" customHeight="1">
      <c r="C14435" s="101"/>
    </row>
    <row r="14436" spans="3:3" ht="12.75" customHeight="1">
      <c r="C14436" s="101"/>
    </row>
    <row r="14437" spans="3:3" ht="12.75" customHeight="1">
      <c r="C14437" s="101"/>
    </row>
    <row r="14438" spans="3:3" ht="12.75" customHeight="1">
      <c r="C14438" s="101"/>
    </row>
    <row r="14439" spans="3:3" ht="12.75" customHeight="1">
      <c r="C14439" s="101"/>
    </row>
    <row r="14440" spans="3:3" ht="12.75" customHeight="1">
      <c r="C14440" s="101"/>
    </row>
    <row r="14441" spans="3:3" ht="12.75" customHeight="1">
      <c r="C14441" s="101"/>
    </row>
    <row r="14442" spans="3:3" ht="12.75" customHeight="1">
      <c r="C14442" s="101"/>
    </row>
    <row r="14443" spans="3:3" ht="12.75" customHeight="1">
      <c r="C14443" s="101"/>
    </row>
    <row r="14444" spans="3:3" ht="12.75" customHeight="1">
      <c r="C14444" s="101"/>
    </row>
    <row r="14445" spans="3:3" ht="12.75" customHeight="1">
      <c r="C14445" s="101"/>
    </row>
    <row r="14446" spans="3:3" ht="12.75" customHeight="1">
      <c r="C14446" s="101"/>
    </row>
    <row r="14447" spans="3:3" ht="12.75" customHeight="1">
      <c r="C14447" s="101"/>
    </row>
    <row r="14448" spans="3:3" ht="12.75" customHeight="1">
      <c r="C14448" s="101"/>
    </row>
    <row r="14449" spans="3:3" ht="12.75" customHeight="1">
      <c r="C14449" s="101"/>
    </row>
    <row r="14450" spans="3:3" ht="12.75" customHeight="1">
      <c r="C14450" s="101"/>
    </row>
    <row r="14451" spans="3:3" ht="12.75" customHeight="1">
      <c r="C14451" s="101"/>
    </row>
    <row r="14452" spans="3:3" ht="12.75" customHeight="1">
      <c r="C14452" s="101"/>
    </row>
    <row r="14453" spans="3:3" ht="12.75" customHeight="1">
      <c r="C14453" s="101"/>
    </row>
    <row r="14454" spans="3:3" ht="12.75" customHeight="1">
      <c r="C14454" s="101"/>
    </row>
    <row r="14455" spans="3:3" ht="12.75" customHeight="1">
      <c r="C14455" s="101"/>
    </row>
    <row r="14456" spans="3:3" ht="12.75" customHeight="1">
      <c r="C14456" s="101"/>
    </row>
    <row r="14457" spans="3:3" ht="12.75" customHeight="1">
      <c r="C14457" s="101"/>
    </row>
    <row r="14458" spans="3:3" ht="12.75" customHeight="1">
      <c r="C14458" s="101"/>
    </row>
    <row r="14459" spans="3:3" ht="12.75" customHeight="1">
      <c r="C14459" s="101"/>
    </row>
    <row r="14460" spans="3:3" ht="12.75" customHeight="1">
      <c r="C14460" s="101"/>
    </row>
    <row r="14461" spans="3:3" ht="12.75" customHeight="1">
      <c r="C14461" s="101"/>
    </row>
    <row r="14462" spans="3:3" ht="12.75" customHeight="1">
      <c r="C14462" s="101"/>
    </row>
    <row r="14463" spans="3:3" ht="12.75" customHeight="1">
      <c r="C14463" s="101"/>
    </row>
    <row r="14464" spans="3:3" ht="12.75" customHeight="1">
      <c r="C14464" s="101"/>
    </row>
    <row r="14465" spans="3:3" ht="12.75" customHeight="1">
      <c r="C14465" s="101"/>
    </row>
    <row r="14466" spans="3:3" ht="12.75" customHeight="1">
      <c r="C14466" s="101"/>
    </row>
    <row r="14467" spans="3:3" ht="12.75" customHeight="1">
      <c r="C14467" s="101"/>
    </row>
    <row r="14468" spans="3:3" ht="12.75" customHeight="1">
      <c r="C14468" s="101"/>
    </row>
    <row r="14469" spans="3:3" ht="12.75" customHeight="1">
      <c r="C14469" s="101"/>
    </row>
    <row r="14470" spans="3:3" ht="12.75" customHeight="1">
      <c r="C14470" s="101"/>
    </row>
    <row r="14471" spans="3:3" ht="12.75" customHeight="1">
      <c r="C14471" s="101"/>
    </row>
    <row r="14472" spans="3:3" ht="12.75" customHeight="1">
      <c r="C14472" s="101"/>
    </row>
    <row r="14473" spans="3:3" ht="12.75" customHeight="1">
      <c r="C14473" s="101"/>
    </row>
    <row r="14474" spans="3:3" ht="12.75" customHeight="1">
      <c r="C14474" s="101"/>
    </row>
    <row r="14475" spans="3:3" ht="12.75" customHeight="1">
      <c r="C14475" s="101"/>
    </row>
    <row r="14476" spans="3:3" ht="12.75" customHeight="1">
      <c r="C14476" s="101"/>
    </row>
    <row r="14477" spans="3:3" ht="12.75" customHeight="1">
      <c r="C14477" s="101"/>
    </row>
    <row r="14478" spans="3:3" ht="12.75" customHeight="1">
      <c r="C14478" s="101"/>
    </row>
    <row r="14479" spans="3:3" ht="12.75" customHeight="1">
      <c r="C14479" s="101"/>
    </row>
    <row r="14480" spans="3:3" ht="12.75" customHeight="1">
      <c r="C14480" s="101"/>
    </row>
    <row r="14481" spans="3:3" ht="12.75" customHeight="1">
      <c r="C14481" s="101"/>
    </row>
    <row r="14482" spans="3:3" ht="12.75" customHeight="1">
      <c r="C14482" s="101"/>
    </row>
    <row r="14483" spans="3:3" ht="12.75" customHeight="1">
      <c r="C14483" s="101"/>
    </row>
    <row r="14484" spans="3:3" ht="12.75" customHeight="1">
      <c r="C14484" s="101"/>
    </row>
    <row r="14485" spans="3:3" ht="12.75" customHeight="1">
      <c r="C14485" s="101"/>
    </row>
    <row r="14486" spans="3:3" ht="12.75" customHeight="1">
      <c r="C14486" s="101"/>
    </row>
    <row r="14487" spans="3:3" ht="12.75" customHeight="1">
      <c r="C14487" s="101"/>
    </row>
    <row r="14488" spans="3:3" ht="12.75" customHeight="1">
      <c r="C14488" s="101"/>
    </row>
    <row r="14489" spans="3:3" ht="12.75" customHeight="1">
      <c r="C14489" s="101"/>
    </row>
    <row r="14490" spans="3:3" ht="12.75" customHeight="1">
      <c r="C14490" s="101"/>
    </row>
    <row r="14491" spans="3:3" ht="12.75" customHeight="1">
      <c r="C14491" s="101"/>
    </row>
    <row r="14492" spans="3:3" ht="12.75" customHeight="1">
      <c r="C14492" s="101"/>
    </row>
    <row r="14493" spans="3:3" ht="12.75" customHeight="1">
      <c r="C14493" s="101"/>
    </row>
    <row r="14494" spans="3:3" ht="12.75" customHeight="1">
      <c r="C14494" s="101"/>
    </row>
    <row r="14495" spans="3:3" ht="12.75" customHeight="1">
      <c r="C14495" s="101"/>
    </row>
    <row r="14496" spans="3:3" ht="12.75" customHeight="1">
      <c r="C14496" s="101"/>
    </row>
    <row r="14497" spans="3:3" ht="12.75" customHeight="1">
      <c r="C14497" s="101"/>
    </row>
    <row r="14498" spans="3:3" ht="12.75" customHeight="1">
      <c r="C14498" s="101"/>
    </row>
    <row r="14499" spans="3:3" ht="12.75" customHeight="1">
      <c r="C14499" s="101"/>
    </row>
    <row r="14500" spans="3:3" ht="12.75" customHeight="1">
      <c r="C14500" s="101"/>
    </row>
    <row r="14501" spans="3:3" ht="12.75" customHeight="1">
      <c r="C14501" s="101"/>
    </row>
    <row r="14502" spans="3:3" ht="12.75" customHeight="1">
      <c r="C14502" s="101"/>
    </row>
    <row r="14503" spans="3:3" ht="12.75" customHeight="1">
      <c r="C14503" s="101"/>
    </row>
    <row r="14504" spans="3:3" ht="12.75" customHeight="1">
      <c r="C14504" s="101"/>
    </row>
    <row r="14505" spans="3:3" ht="12.75" customHeight="1">
      <c r="C14505" s="101"/>
    </row>
    <row r="14506" spans="3:3" ht="12.75" customHeight="1">
      <c r="C14506" s="101"/>
    </row>
    <row r="14507" spans="3:3" ht="12.75" customHeight="1">
      <c r="C14507" s="101"/>
    </row>
    <row r="14508" spans="3:3" ht="12.75" customHeight="1">
      <c r="C14508" s="101"/>
    </row>
    <row r="14509" spans="3:3" ht="12.75" customHeight="1">
      <c r="C14509" s="101"/>
    </row>
    <row r="14510" spans="3:3" ht="12.75" customHeight="1">
      <c r="C14510" s="101"/>
    </row>
    <row r="14511" spans="3:3" ht="12.75" customHeight="1">
      <c r="C14511" s="101"/>
    </row>
    <row r="14512" spans="3:3" ht="12.75" customHeight="1">
      <c r="C14512" s="101"/>
    </row>
    <row r="14513" spans="3:3" ht="12.75" customHeight="1">
      <c r="C14513" s="101"/>
    </row>
    <row r="14514" spans="3:3" ht="12.75" customHeight="1">
      <c r="C14514" s="101"/>
    </row>
    <row r="14515" spans="3:3" ht="12.75" customHeight="1">
      <c r="C14515" s="101"/>
    </row>
    <row r="14516" spans="3:3" ht="12.75" customHeight="1">
      <c r="C14516" s="101"/>
    </row>
    <row r="14517" spans="3:3" ht="12.75" customHeight="1">
      <c r="C14517" s="101"/>
    </row>
    <row r="14518" spans="3:3" ht="12.75" customHeight="1">
      <c r="C14518" s="101"/>
    </row>
    <row r="14519" spans="3:3" ht="12.75" customHeight="1">
      <c r="C14519" s="101"/>
    </row>
    <row r="14520" spans="3:3" ht="12.75" customHeight="1">
      <c r="C14520" s="101"/>
    </row>
    <row r="14521" spans="3:3" ht="12.75" customHeight="1">
      <c r="C14521" s="101"/>
    </row>
    <row r="14522" spans="3:3" ht="12.75" customHeight="1">
      <c r="C14522" s="101"/>
    </row>
    <row r="14523" spans="3:3" ht="12.75" customHeight="1">
      <c r="C14523" s="101"/>
    </row>
    <row r="14524" spans="3:3" ht="12.75" customHeight="1">
      <c r="C14524" s="101"/>
    </row>
    <row r="14525" spans="3:3" ht="12.75" customHeight="1">
      <c r="C14525" s="101"/>
    </row>
    <row r="14526" spans="3:3" ht="12.75" customHeight="1">
      <c r="C14526" s="101"/>
    </row>
    <row r="14527" spans="3:3" ht="12.75" customHeight="1">
      <c r="C14527" s="101"/>
    </row>
    <row r="14528" spans="3:3" ht="12.75" customHeight="1">
      <c r="C14528" s="101"/>
    </row>
    <row r="14529" spans="3:3" ht="12.75" customHeight="1">
      <c r="C14529" s="101"/>
    </row>
    <row r="14530" spans="3:3" ht="12.75" customHeight="1">
      <c r="C14530" s="101"/>
    </row>
    <row r="14531" spans="3:3" ht="12.75" customHeight="1">
      <c r="C14531" s="101"/>
    </row>
    <row r="14532" spans="3:3" ht="12.75" customHeight="1">
      <c r="C14532" s="101"/>
    </row>
    <row r="14533" spans="3:3" ht="12.75" customHeight="1">
      <c r="C14533" s="101"/>
    </row>
    <row r="14534" spans="3:3" ht="12.75" customHeight="1">
      <c r="C14534" s="101"/>
    </row>
    <row r="14535" spans="3:3" ht="12.75" customHeight="1">
      <c r="C14535" s="101"/>
    </row>
    <row r="14536" spans="3:3" ht="12.75" customHeight="1">
      <c r="C14536" s="101"/>
    </row>
    <row r="14537" spans="3:3" ht="12.75" customHeight="1">
      <c r="C14537" s="101"/>
    </row>
    <row r="14538" spans="3:3" ht="12.75" customHeight="1">
      <c r="C14538" s="101"/>
    </row>
    <row r="14539" spans="3:3" ht="12.75" customHeight="1">
      <c r="C14539" s="101"/>
    </row>
    <row r="14540" spans="3:3" ht="12.75" customHeight="1">
      <c r="C14540" s="101"/>
    </row>
    <row r="14541" spans="3:3" ht="12.75" customHeight="1">
      <c r="C14541" s="101"/>
    </row>
    <row r="14542" spans="3:3" ht="12.75" customHeight="1">
      <c r="C14542" s="101"/>
    </row>
    <row r="14543" spans="3:3" ht="12.75" customHeight="1">
      <c r="C14543" s="101"/>
    </row>
    <row r="14544" spans="3:3" ht="12.75" customHeight="1">
      <c r="C14544" s="101"/>
    </row>
    <row r="14545" spans="3:3" ht="12.75" customHeight="1">
      <c r="C14545" s="101"/>
    </row>
    <row r="14546" spans="3:3" ht="12.75" customHeight="1">
      <c r="C14546" s="101"/>
    </row>
    <row r="14547" spans="3:3" ht="12.75" customHeight="1">
      <c r="C14547" s="101"/>
    </row>
    <row r="14548" spans="3:3" ht="12.75" customHeight="1">
      <c r="C14548" s="101"/>
    </row>
    <row r="14549" spans="3:3" ht="12.75" customHeight="1">
      <c r="C14549" s="101"/>
    </row>
    <row r="14550" spans="3:3" ht="12.75" customHeight="1">
      <c r="C14550" s="101"/>
    </row>
    <row r="14551" spans="3:3" ht="12.75" customHeight="1">
      <c r="C14551" s="101"/>
    </row>
    <row r="14552" spans="3:3" ht="12.75" customHeight="1">
      <c r="C14552" s="101"/>
    </row>
    <row r="14553" spans="3:3" ht="12.75" customHeight="1">
      <c r="C14553" s="101"/>
    </row>
    <row r="14554" spans="3:3" ht="12.75" customHeight="1">
      <c r="C14554" s="101"/>
    </row>
    <row r="14555" spans="3:3" ht="12.75" customHeight="1">
      <c r="C14555" s="101"/>
    </row>
    <row r="14556" spans="3:3" ht="12.75" customHeight="1">
      <c r="C14556" s="101"/>
    </row>
    <row r="14557" spans="3:3" ht="12.75" customHeight="1">
      <c r="C14557" s="101"/>
    </row>
    <row r="14558" spans="3:3" ht="12.75" customHeight="1">
      <c r="C14558" s="101"/>
    </row>
    <row r="14559" spans="3:3" ht="12.75" customHeight="1">
      <c r="C14559" s="101"/>
    </row>
    <row r="14560" spans="3:3" ht="12.75" customHeight="1">
      <c r="C14560" s="101"/>
    </row>
    <row r="14561" spans="3:3" ht="12.75" customHeight="1">
      <c r="C14561" s="101"/>
    </row>
    <row r="14562" spans="3:3" ht="12.75" customHeight="1">
      <c r="C14562" s="101"/>
    </row>
    <row r="14563" spans="3:3" ht="12.75" customHeight="1">
      <c r="C14563" s="101"/>
    </row>
    <row r="14564" spans="3:3" ht="12.75" customHeight="1">
      <c r="C14564" s="101"/>
    </row>
    <row r="14565" spans="3:3" ht="12.75" customHeight="1">
      <c r="C14565" s="101"/>
    </row>
    <row r="14566" spans="3:3" ht="12.75" customHeight="1">
      <c r="C14566" s="101"/>
    </row>
    <row r="14567" spans="3:3" ht="12.75" customHeight="1">
      <c r="C14567" s="101"/>
    </row>
    <row r="14568" spans="3:3" ht="12.75" customHeight="1">
      <c r="C14568" s="101"/>
    </row>
    <row r="14569" spans="3:3" ht="12.75" customHeight="1">
      <c r="C14569" s="101"/>
    </row>
    <row r="14570" spans="3:3" ht="12.75" customHeight="1">
      <c r="C14570" s="101"/>
    </row>
    <row r="14571" spans="3:3" ht="12.75" customHeight="1">
      <c r="C14571" s="101"/>
    </row>
    <row r="14572" spans="3:3" ht="12.75" customHeight="1">
      <c r="C14572" s="101"/>
    </row>
    <row r="14573" spans="3:3" ht="12.75" customHeight="1">
      <c r="C14573" s="101"/>
    </row>
    <row r="14574" spans="3:3" ht="12.75" customHeight="1">
      <c r="C14574" s="101"/>
    </row>
    <row r="14575" spans="3:3" ht="12.75" customHeight="1">
      <c r="C14575" s="101"/>
    </row>
    <row r="14576" spans="3:3" ht="12.75" customHeight="1">
      <c r="C14576" s="101"/>
    </row>
    <row r="14577" spans="3:3" ht="12.75" customHeight="1">
      <c r="C14577" s="101"/>
    </row>
    <row r="14578" spans="3:3" ht="12.75" customHeight="1">
      <c r="C14578" s="101"/>
    </row>
    <row r="14579" spans="3:3" ht="12.75" customHeight="1">
      <c r="C14579" s="101"/>
    </row>
    <row r="14580" spans="3:3" ht="12.75" customHeight="1">
      <c r="C14580" s="101"/>
    </row>
    <row r="14581" spans="3:3" ht="12.75" customHeight="1">
      <c r="C14581" s="101"/>
    </row>
    <row r="14582" spans="3:3" ht="12.75" customHeight="1">
      <c r="C14582" s="101"/>
    </row>
    <row r="14583" spans="3:3" ht="12.75" customHeight="1">
      <c r="C14583" s="101"/>
    </row>
    <row r="14584" spans="3:3" ht="12.75" customHeight="1">
      <c r="C14584" s="101"/>
    </row>
    <row r="14585" spans="3:3" ht="12.75" customHeight="1">
      <c r="C14585" s="101"/>
    </row>
    <row r="14586" spans="3:3" ht="12.75" customHeight="1">
      <c r="C14586" s="101"/>
    </row>
    <row r="14587" spans="3:3" ht="12.75" customHeight="1">
      <c r="C14587" s="101"/>
    </row>
    <row r="14588" spans="3:3" ht="12.75" customHeight="1">
      <c r="C14588" s="101"/>
    </row>
    <row r="14589" spans="3:3" ht="12.75" customHeight="1">
      <c r="C14589" s="101"/>
    </row>
    <row r="14590" spans="3:3" ht="12.75" customHeight="1">
      <c r="C14590" s="101"/>
    </row>
    <row r="14591" spans="3:3" ht="12.75" customHeight="1">
      <c r="C14591" s="101"/>
    </row>
    <row r="14592" spans="3:3" ht="12.75" customHeight="1">
      <c r="C14592" s="101"/>
    </row>
    <row r="14593" spans="3:3" ht="12.75" customHeight="1">
      <c r="C14593" s="101"/>
    </row>
    <row r="14594" spans="3:3" ht="12.75" customHeight="1">
      <c r="C14594" s="101"/>
    </row>
    <row r="14595" spans="3:3" ht="12.75" customHeight="1">
      <c r="C14595" s="101"/>
    </row>
    <row r="14596" spans="3:3" ht="12.75" customHeight="1">
      <c r="C14596" s="101"/>
    </row>
    <row r="14597" spans="3:3" ht="12.75" customHeight="1">
      <c r="C14597" s="101"/>
    </row>
    <row r="14598" spans="3:3" ht="12.75" customHeight="1">
      <c r="C14598" s="101"/>
    </row>
    <row r="14599" spans="3:3" ht="12.75" customHeight="1">
      <c r="C14599" s="101"/>
    </row>
    <row r="14600" spans="3:3" ht="12.75" customHeight="1">
      <c r="C14600" s="101"/>
    </row>
    <row r="14601" spans="3:3" ht="12.75" customHeight="1">
      <c r="C14601" s="101"/>
    </row>
    <row r="14602" spans="3:3" ht="12.75" customHeight="1">
      <c r="C14602" s="101"/>
    </row>
    <row r="14603" spans="3:3" ht="12.75" customHeight="1">
      <c r="C14603" s="101"/>
    </row>
    <row r="14604" spans="3:3" ht="12.75" customHeight="1">
      <c r="C14604" s="101"/>
    </row>
    <row r="14605" spans="3:3" ht="12.75" customHeight="1">
      <c r="C14605" s="101"/>
    </row>
    <row r="14606" spans="3:3" ht="12.75" customHeight="1">
      <c r="C14606" s="101"/>
    </row>
    <row r="14607" spans="3:3" ht="12.75" customHeight="1">
      <c r="C14607" s="101"/>
    </row>
    <row r="14608" spans="3:3" ht="12.75" customHeight="1">
      <c r="C14608" s="101"/>
    </row>
    <row r="14609" spans="3:3" ht="12.75" customHeight="1">
      <c r="C14609" s="101"/>
    </row>
    <row r="14610" spans="3:3" ht="12.75" customHeight="1">
      <c r="C14610" s="101"/>
    </row>
    <row r="14611" spans="3:3" ht="12.75" customHeight="1">
      <c r="C14611" s="101"/>
    </row>
    <row r="14612" spans="3:3" ht="12.75" customHeight="1">
      <c r="C14612" s="101"/>
    </row>
    <row r="14613" spans="3:3" ht="12.75" customHeight="1">
      <c r="C14613" s="101"/>
    </row>
    <row r="14614" spans="3:3" ht="12.75" customHeight="1">
      <c r="C14614" s="101"/>
    </row>
    <row r="14615" spans="3:3" ht="12.75" customHeight="1">
      <c r="C14615" s="101"/>
    </row>
    <row r="14616" spans="3:3" ht="12.75" customHeight="1">
      <c r="C14616" s="101"/>
    </row>
    <row r="14617" spans="3:3" ht="12.75" customHeight="1">
      <c r="C14617" s="101"/>
    </row>
    <row r="14618" spans="3:3" ht="12.75" customHeight="1">
      <c r="C14618" s="101"/>
    </row>
    <row r="14619" spans="3:3" ht="12.75" customHeight="1">
      <c r="C14619" s="101"/>
    </row>
    <row r="14620" spans="3:3" ht="12.75" customHeight="1">
      <c r="C14620" s="101"/>
    </row>
    <row r="14621" spans="3:3" ht="12.75" customHeight="1">
      <c r="C14621" s="101"/>
    </row>
    <row r="14622" spans="3:3" ht="12.75" customHeight="1">
      <c r="C14622" s="101"/>
    </row>
    <row r="14623" spans="3:3" ht="12.75" customHeight="1">
      <c r="C14623" s="101"/>
    </row>
    <row r="14624" spans="3:3" ht="12.75" customHeight="1">
      <c r="C14624" s="101"/>
    </row>
    <row r="14625" spans="3:3" ht="12.75" customHeight="1">
      <c r="C14625" s="101"/>
    </row>
    <row r="14626" spans="3:3" ht="12.75" customHeight="1">
      <c r="C14626" s="101"/>
    </row>
    <row r="14627" spans="3:3" ht="12.75" customHeight="1">
      <c r="C14627" s="101"/>
    </row>
    <row r="14628" spans="3:3" ht="12.75" customHeight="1">
      <c r="C14628" s="101"/>
    </row>
    <row r="14629" spans="3:3" ht="12.75" customHeight="1">
      <c r="C14629" s="101"/>
    </row>
    <row r="14630" spans="3:3" ht="12.75" customHeight="1">
      <c r="C14630" s="101"/>
    </row>
    <row r="14631" spans="3:3" ht="12.75" customHeight="1">
      <c r="C14631" s="101"/>
    </row>
    <row r="14632" spans="3:3" ht="12.75" customHeight="1">
      <c r="C14632" s="101"/>
    </row>
    <row r="14633" spans="3:3" ht="12.75" customHeight="1">
      <c r="C14633" s="101"/>
    </row>
    <row r="14634" spans="3:3" ht="12.75" customHeight="1">
      <c r="C14634" s="101"/>
    </row>
    <row r="14635" spans="3:3" ht="12.75" customHeight="1">
      <c r="C14635" s="101"/>
    </row>
    <row r="14636" spans="3:3" ht="12.75" customHeight="1">
      <c r="C14636" s="101"/>
    </row>
    <row r="14637" spans="3:3" ht="12.75" customHeight="1">
      <c r="C14637" s="101"/>
    </row>
    <row r="14638" spans="3:3" ht="12.75" customHeight="1">
      <c r="C14638" s="101"/>
    </row>
    <row r="14639" spans="3:3" ht="12.75" customHeight="1">
      <c r="C14639" s="101"/>
    </row>
    <row r="14640" spans="3:3" ht="12.75" customHeight="1">
      <c r="C14640" s="101"/>
    </row>
    <row r="14641" spans="3:3" ht="12.75" customHeight="1">
      <c r="C14641" s="101"/>
    </row>
    <row r="14642" spans="3:3" ht="12.75" customHeight="1">
      <c r="C14642" s="101"/>
    </row>
    <row r="14643" spans="3:3" ht="12.75" customHeight="1">
      <c r="C14643" s="101"/>
    </row>
    <row r="14644" spans="3:3" ht="12.75" customHeight="1">
      <c r="C14644" s="101"/>
    </row>
    <row r="14645" spans="3:3" ht="12.75" customHeight="1">
      <c r="C14645" s="101"/>
    </row>
    <row r="14646" spans="3:3" ht="12.75" customHeight="1">
      <c r="C14646" s="101"/>
    </row>
    <row r="14647" spans="3:3" ht="12.75" customHeight="1">
      <c r="C14647" s="101"/>
    </row>
    <row r="14648" spans="3:3" ht="12.75" customHeight="1">
      <c r="C14648" s="101"/>
    </row>
    <row r="14649" spans="3:3" ht="12.75" customHeight="1">
      <c r="C14649" s="101"/>
    </row>
    <row r="14650" spans="3:3" ht="12.75" customHeight="1">
      <c r="C14650" s="101"/>
    </row>
    <row r="14651" spans="3:3" ht="12.75" customHeight="1">
      <c r="C14651" s="101"/>
    </row>
    <row r="14652" spans="3:3" ht="12.75" customHeight="1">
      <c r="C14652" s="101"/>
    </row>
    <row r="14653" spans="3:3" ht="12.75" customHeight="1">
      <c r="C14653" s="101"/>
    </row>
    <row r="14654" spans="3:3" ht="12.75" customHeight="1">
      <c r="C14654" s="101"/>
    </row>
    <row r="14655" spans="3:3" ht="12.75" customHeight="1">
      <c r="C14655" s="101"/>
    </row>
    <row r="14656" spans="3:3" ht="12.75" customHeight="1">
      <c r="C14656" s="101"/>
    </row>
    <row r="14657" spans="3:3" ht="12.75" customHeight="1">
      <c r="C14657" s="101"/>
    </row>
    <row r="14658" spans="3:3" ht="12.75" customHeight="1">
      <c r="C14658" s="101"/>
    </row>
    <row r="14659" spans="3:3" ht="12.75" customHeight="1">
      <c r="C14659" s="101"/>
    </row>
    <row r="14660" spans="3:3" ht="12.75" customHeight="1">
      <c r="C14660" s="101"/>
    </row>
    <row r="14661" spans="3:3" ht="12.75" customHeight="1">
      <c r="C14661" s="101"/>
    </row>
    <row r="14662" spans="3:3" ht="12.75" customHeight="1">
      <c r="C14662" s="101"/>
    </row>
    <row r="14663" spans="3:3" ht="12.75" customHeight="1">
      <c r="C14663" s="101"/>
    </row>
    <row r="14664" spans="3:3" ht="12.75" customHeight="1">
      <c r="C14664" s="101"/>
    </row>
    <row r="14665" spans="3:3" ht="12.75" customHeight="1">
      <c r="C14665" s="101"/>
    </row>
    <row r="14666" spans="3:3" ht="12.75" customHeight="1">
      <c r="C14666" s="101"/>
    </row>
    <row r="14667" spans="3:3" ht="12.75" customHeight="1">
      <c r="C14667" s="101"/>
    </row>
    <row r="14668" spans="3:3" ht="12.75" customHeight="1">
      <c r="C14668" s="101"/>
    </row>
    <row r="14669" spans="3:3" ht="12.75" customHeight="1">
      <c r="C14669" s="101"/>
    </row>
    <row r="14670" spans="3:3" ht="12.75" customHeight="1">
      <c r="C14670" s="101"/>
    </row>
    <row r="14671" spans="3:3" ht="12.75" customHeight="1">
      <c r="C14671" s="101"/>
    </row>
    <row r="14672" spans="3:3" ht="12.75" customHeight="1">
      <c r="C14672" s="101"/>
    </row>
    <row r="14673" spans="3:3" ht="12.75" customHeight="1">
      <c r="C14673" s="101"/>
    </row>
    <row r="14674" spans="3:3" ht="12.75" customHeight="1">
      <c r="C14674" s="101"/>
    </row>
    <row r="14675" spans="3:3" ht="12.75" customHeight="1">
      <c r="C14675" s="101"/>
    </row>
    <row r="14676" spans="3:3" ht="12.75" customHeight="1">
      <c r="C14676" s="101"/>
    </row>
    <row r="14677" spans="3:3" ht="12.75" customHeight="1">
      <c r="C14677" s="101"/>
    </row>
    <row r="14678" spans="3:3" ht="12.75" customHeight="1">
      <c r="C14678" s="101"/>
    </row>
    <row r="14679" spans="3:3" ht="12.75" customHeight="1">
      <c r="C14679" s="101"/>
    </row>
    <row r="14680" spans="3:3" ht="12.75" customHeight="1">
      <c r="C14680" s="101"/>
    </row>
    <row r="14681" spans="3:3" ht="12.75" customHeight="1">
      <c r="C14681" s="101"/>
    </row>
    <row r="14682" spans="3:3" ht="12.75" customHeight="1">
      <c r="C14682" s="101"/>
    </row>
    <row r="14683" spans="3:3" ht="12.75" customHeight="1">
      <c r="C14683" s="101"/>
    </row>
    <row r="14684" spans="3:3" ht="12.75" customHeight="1">
      <c r="C14684" s="101"/>
    </row>
    <row r="14685" spans="3:3" ht="12.75" customHeight="1">
      <c r="C14685" s="101"/>
    </row>
    <row r="14686" spans="3:3" ht="12.75" customHeight="1">
      <c r="C14686" s="101"/>
    </row>
    <row r="14687" spans="3:3" ht="12.75" customHeight="1">
      <c r="C14687" s="101"/>
    </row>
    <row r="14688" spans="3:3" ht="12.75" customHeight="1">
      <c r="C14688" s="101"/>
    </row>
    <row r="14689" spans="3:3" ht="12.75" customHeight="1">
      <c r="C14689" s="101"/>
    </row>
    <row r="14690" spans="3:3" ht="12.75" customHeight="1">
      <c r="C14690" s="101"/>
    </row>
    <row r="14691" spans="3:3" ht="12.75" customHeight="1">
      <c r="C14691" s="101"/>
    </row>
    <row r="14692" spans="3:3" ht="12.75" customHeight="1">
      <c r="C14692" s="101"/>
    </row>
    <row r="14693" spans="3:3" ht="12.75" customHeight="1">
      <c r="C14693" s="101"/>
    </row>
    <row r="14694" spans="3:3" ht="12.75" customHeight="1">
      <c r="C14694" s="101"/>
    </row>
    <row r="14695" spans="3:3" ht="12.75" customHeight="1">
      <c r="C14695" s="101"/>
    </row>
    <row r="14696" spans="3:3" ht="12.75" customHeight="1">
      <c r="C14696" s="101"/>
    </row>
    <row r="14697" spans="3:3" ht="12.75" customHeight="1">
      <c r="C14697" s="101"/>
    </row>
    <row r="14698" spans="3:3" ht="12.75" customHeight="1">
      <c r="C14698" s="101"/>
    </row>
    <row r="14699" spans="3:3" ht="12.75" customHeight="1">
      <c r="C14699" s="101"/>
    </row>
    <row r="14700" spans="3:3" ht="12.75" customHeight="1">
      <c r="C14700" s="101"/>
    </row>
    <row r="14701" spans="3:3" ht="12.75" customHeight="1">
      <c r="C14701" s="101"/>
    </row>
    <row r="14702" spans="3:3" ht="12.75" customHeight="1">
      <c r="C14702" s="101"/>
    </row>
    <row r="14703" spans="3:3" ht="12.75" customHeight="1">
      <c r="C14703" s="101"/>
    </row>
    <row r="14704" spans="3:3" ht="12.75" customHeight="1">
      <c r="C14704" s="101"/>
    </row>
    <row r="14705" spans="3:3" ht="12.75" customHeight="1">
      <c r="C14705" s="101"/>
    </row>
    <row r="14706" spans="3:3" ht="12.75" customHeight="1">
      <c r="C14706" s="101"/>
    </row>
    <row r="14707" spans="3:3" ht="12.75" customHeight="1">
      <c r="C14707" s="101"/>
    </row>
    <row r="14708" spans="3:3" ht="12.75" customHeight="1">
      <c r="C14708" s="101"/>
    </row>
    <row r="14709" spans="3:3" ht="12.75" customHeight="1">
      <c r="C14709" s="101"/>
    </row>
    <row r="14710" spans="3:3" ht="12.75" customHeight="1">
      <c r="C14710" s="101"/>
    </row>
    <row r="14711" spans="3:3" ht="12.75" customHeight="1">
      <c r="C14711" s="101"/>
    </row>
    <row r="14712" spans="3:3" ht="12.75" customHeight="1">
      <c r="C14712" s="101"/>
    </row>
    <row r="14713" spans="3:3" ht="12.75" customHeight="1">
      <c r="C14713" s="101"/>
    </row>
    <row r="14714" spans="3:3" ht="12.75" customHeight="1">
      <c r="C14714" s="101"/>
    </row>
    <row r="14715" spans="3:3" ht="12.75" customHeight="1">
      <c r="C14715" s="101"/>
    </row>
    <row r="14716" spans="3:3" ht="12.75" customHeight="1">
      <c r="C14716" s="101"/>
    </row>
    <row r="14717" spans="3:3" ht="12.75" customHeight="1">
      <c r="C14717" s="101"/>
    </row>
    <row r="14718" spans="3:3" ht="12.75" customHeight="1">
      <c r="C14718" s="101"/>
    </row>
    <row r="14719" spans="3:3" ht="12.75" customHeight="1">
      <c r="C14719" s="101"/>
    </row>
    <row r="14720" spans="3:3" ht="12.75" customHeight="1">
      <c r="C14720" s="101"/>
    </row>
    <row r="14721" spans="3:3" ht="12.75" customHeight="1">
      <c r="C14721" s="101"/>
    </row>
    <row r="14722" spans="3:3" ht="12.75" customHeight="1">
      <c r="C14722" s="101"/>
    </row>
    <row r="14723" spans="3:3" ht="12.75" customHeight="1">
      <c r="C14723" s="101"/>
    </row>
    <row r="14724" spans="3:3" ht="12.75" customHeight="1">
      <c r="C14724" s="101"/>
    </row>
    <row r="14725" spans="3:3" ht="12.75" customHeight="1">
      <c r="C14725" s="101"/>
    </row>
    <row r="14726" spans="3:3" ht="12.75" customHeight="1">
      <c r="C14726" s="101"/>
    </row>
    <row r="14727" spans="3:3" ht="12.75" customHeight="1">
      <c r="C14727" s="101"/>
    </row>
    <row r="14728" spans="3:3" ht="12.75" customHeight="1">
      <c r="C14728" s="101"/>
    </row>
    <row r="14729" spans="3:3" ht="12.75" customHeight="1">
      <c r="C14729" s="101"/>
    </row>
    <row r="14730" spans="3:3" ht="12.75" customHeight="1">
      <c r="C14730" s="101"/>
    </row>
    <row r="14731" spans="3:3" ht="12.75" customHeight="1">
      <c r="C14731" s="101"/>
    </row>
    <row r="14732" spans="3:3" ht="12.75" customHeight="1">
      <c r="C14732" s="101"/>
    </row>
    <row r="14733" spans="3:3" ht="12.75" customHeight="1">
      <c r="C14733" s="101"/>
    </row>
    <row r="14734" spans="3:3" ht="12.75" customHeight="1">
      <c r="C14734" s="101"/>
    </row>
    <row r="14735" spans="3:3" ht="12.75" customHeight="1">
      <c r="C14735" s="101"/>
    </row>
    <row r="14736" spans="3:3" ht="12.75" customHeight="1">
      <c r="C14736" s="101"/>
    </row>
    <row r="14737" spans="3:3" ht="12.75" customHeight="1">
      <c r="C14737" s="101"/>
    </row>
    <row r="14738" spans="3:3" ht="12.75" customHeight="1">
      <c r="C14738" s="101"/>
    </row>
    <row r="14739" spans="3:3" ht="12.75" customHeight="1">
      <c r="C14739" s="101"/>
    </row>
    <row r="14740" spans="3:3" ht="12.75" customHeight="1">
      <c r="C14740" s="101"/>
    </row>
    <row r="14741" spans="3:3" ht="12.75" customHeight="1">
      <c r="C14741" s="101"/>
    </row>
    <row r="14742" spans="3:3" ht="12.75" customHeight="1">
      <c r="C14742" s="101"/>
    </row>
    <row r="14743" spans="3:3" ht="12.75" customHeight="1">
      <c r="C14743" s="101"/>
    </row>
    <row r="14744" spans="3:3" ht="12.75" customHeight="1">
      <c r="C14744" s="101"/>
    </row>
    <row r="14745" spans="3:3" ht="12.75" customHeight="1">
      <c r="C14745" s="101"/>
    </row>
    <row r="14746" spans="3:3" ht="12.75" customHeight="1">
      <c r="C14746" s="101"/>
    </row>
    <row r="14747" spans="3:3" ht="12.75" customHeight="1">
      <c r="C14747" s="101"/>
    </row>
    <row r="14748" spans="3:3" ht="12.75" customHeight="1">
      <c r="C14748" s="101"/>
    </row>
    <row r="14749" spans="3:3" ht="12.75" customHeight="1">
      <c r="C14749" s="101"/>
    </row>
    <row r="14750" spans="3:3" ht="12.75" customHeight="1">
      <c r="C14750" s="101"/>
    </row>
    <row r="14751" spans="3:3" ht="12.75" customHeight="1">
      <c r="C14751" s="101"/>
    </row>
    <row r="14752" spans="3:3" ht="12.75" customHeight="1">
      <c r="C14752" s="101"/>
    </row>
    <row r="14753" spans="3:3" ht="12.75" customHeight="1">
      <c r="C14753" s="101"/>
    </row>
    <row r="14754" spans="3:3" ht="12.75" customHeight="1">
      <c r="C14754" s="101"/>
    </row>
    <row r="14755" spans="3:3" ht="12.75" customHeight="1">
      <c r="C14755" s="101"/>
    </row>
    <row r="14756" spans="3:3" ht="12.75" customHeight="1">
      <c r="C14756" s="101"/>
    </row>
    <row r="14757" spans="3:3" ht="12.75" customHeight="1">
      <c r="C14757" s="101"/>
    </row>
    <row r="14758" spans="3:3" ht="12.75" customHeight="1">
      <c r="C14758" s="101"/>
    </row>
    <row r="14759" spans="3:3" ht="12.75" customHeight="1">
      <c r="C14759" s="101"/>
    </row>
    <row r="14760" spans="3:3" ht="12.75" customHeight="1">
      <c r="C14760" s="101"/>
    </row>
    <row r="14761" spans="3:3" ht="12.75" customHeight="1">
      <c r="C14761" s="101"/>
    </row>
    <row r="14762" spans="3:3" ht="12.75" customHeight="1">
      <c r="C14762" s="101"/>
    </row>
    <row r="14763" spans="3:3" ht="12.75" customHeight="1">
      <c r="C14763" s="101"/>
    </row>
    <row r="14764" spans="3:3" ht="12.75" customHeight="1">
      <c r="C14764" s="101"/>
    </row>
    <row r="14765" spans="3:3" ht="12.75" customHeight="1">
      <c r="C14765" s="101"/>
    </row>
    <row r="14766" spans="3:3" ht="12.75" customHeight="1">
      <c r="C14766" s="101"/>
    </row>
    <row r="14767" spans="3:3" ht="12.75" customHeight="1">
      <c r="C14767" s="101"/>
    </row>
    <row r="14768" spans="3:3" ht="12.75" customHeight="1">
      <c r="C14768" s="101"/>
    </row>
    <row r="14769" spans="3:3" ht="12.75" customHeight="1">
      <c r="C14769" s="101"/>
    </row>
    <row r="14770" spans="3:3" ht="12.75" customHeight="1">
      <c r="C14770" s="101"/>
    </row>
    <row r="14771" spans="3:3" ht="12.75" customHeight="1">
      <c r="C14771" s="101"/>
    </row>
    <row r="14772" spans="3:3" ht="12.75" customHeight="1">
      <c r="C14772" s="101"/>
    </row>
    <row r="14773" spans="3:3" ht="12.75" customHeight="1">
      <c r="C14773" s="101"/>
    </row>
    <row r="14774" spans="3:3" ht="12.75" customHeight="1">
      <c r="C14774" s="101"/>
    </row>
    <row r="14775" spans="3:3" ht="12.75" customHeight="1">
      <c r="C14775" s="101"/>
    </row>
    <row r="14776" spans="3:3" ht="12.75" customHeight="1">
      <c r="C14776" s="101"/>
    </row>
    <row r="14777" spans="3:3" ht="12.75" customHeight="1">
      <c r="C14777" s="101"/>
    </row>
    <row r="14778" spans="3:3" ht="12.75" customHeight="1">
      <c r="C14778" s="101"/>
    </row>
    <row r="14779" spans="3:3" ht="12.75" customHeight="1">
      <c r="C14779" s="101"/>
    </row>
    <row r="14780" spans="3:3" ht="12.75" customHeight="1">
      <c r="C14780" s="101"/>
    </row>
    <row r="14781" spans="3:3" ht="12.75" customHeight="1">
      <c r="C14781" s="101"/>
    </row>
    <row r="14782" spans="3:3" ht="12.75" customHeight="1">
      <c r="C14782" s="101"/>
    </row>
    <row r="14783" spans="3:3" ht="12.75" customHeight="1">
      <c r="C14783" s="101"/>
    </row>
    <row r="14784" spans="3:3" ht="12.75" customHeight="1">
      <c r="C14784" s="101"/>
    </row>
    <row r="14785" spans="3:3" ht="12.75" customHeight="1">
      <c r="C14785" s="101"/>
    </row>
    <row r="14786" spans="3:3" ht="12.75" customHeight="1">
      <c r="C14786" s="101"/>
    </row>
    <row r="14787" spans="3:3" ht="12.75" customHeight="1">
      <c r="C14787" s="101"/>
    </row>
    <row r="14788" spans="3:3" ht="12.75" customHeight="1">
      <c r="C14788" s="101"/>
    </row>
    <row r="14789" spans="3:3" ht="12.75" customHeight="1">
      <c r="C14789" s="101"/>
    </row>
    <row r="14790" spans="3:3" ht="12.75" customHeight="1">
      <c r="C14790" s="101"/>
    </row>
    <row r="14791" spans="3:3" ht="12.75" customHeight="1">
      <c r="C14791" s="101"/>
    </row>
    <row r="14792" spans="3:3" ht="12.75" customHeight="1">
      <c r="C14792" s="101"/>
    </row>
    <row r="14793" spans="3:3" ht="12.75" customHeight="1">
      <c r="C14793" s="101"/>
    </row>
    <row r="14794" spans="3:3" ht="12.75" customHeight="1">
      <c r="C14794" s="101"/>
    </row>
    <row r="14795" spans="3:3" ht="12.75" customHeight="1">
      <c r="C14795" s="101"/>
    </row>
    <row r="14796" spans="3:3" ht="12.75" customHeight="1">
      <c r="C14796" s="101"/>
    </row>
    <row r="14797" spans="3:3" ht="12.75" customHeight="1">
      <c r="C14797" s="101"/>
    </row>
    <row r="14798" spans="3:3" ht="12.75" customHeight="1">
      <c r="C14798" s="101"/>
    </row>
    <row r="14799" spans="3:3" ht="12.75" customHeight="1">
      <c r="C14799" s="101"/>
    </row>
    <row r="14800" spans="3:3" ht="12.75" customHeight="1">
      <c r="C14800" s="101"/>
    </row>
    <row r="14801" spans="3:3" ht="12.75" customHeight="1">
      <c r="C14801" s="101"/>
    </row>
    <row r="14802" spans="3:3" ht="12.75" customHeight="1">
      <c r="C14802" s="101"/>
    </row>
    <row r="14803" spans="3:3" ht="12.75" customHeight="1">
      <c r="C14803" s="101"/>
    </row>
    <row r="14804" spans="3:3" ht="12.75" customHeight="1">
      <c r="C14804" s="101"/>
    </row>
    <row r="14805" spans="3:3" ht="12.75" customHeight="1">
      <c r="C14805" s="101"/>
    </row>
    <row r="14806" spans="3:3" ht="12.75" customHeight="1">
      <c r="C14806" s="101"/>
    </row>
    <row r="14807" spans="3:3" ht="12.75" customHeight="1">
      <c r="C14807" s="101"/>
    </row>
    <row r="14808" spans="3:3" ht="12.75" customHeight="1">
      <c r="C14808" s="101"/>
    </row>
    <row r="14809" spans="3:3" ht="12.75" customHeight="1">
      <c r="C14809" s="101"/>
    </row>
    <row r="14810" spans="3:3" ht="12.75" customHeight="1">
      <c r="C14810" s="101"/>
    </row>
    <row r="14811" spans="3:3" ht="12.75" customHeight="1">
      <c r="C14811" s="101"/>
    </row>
    <row r="14812" spans="3:3" ht="12.75" customHeight="1">
      <c r="C14812" s="101"/>
    </row>
    <row r="14813" spans="3:3" ht="12.75" customHeight="1">
      <c r="C14813" s="101"/>
    </row>
    <row r="14814" spans="3:3" ht="12.75" customHeight="1">
      <c r="C14814" s="101"/>
    </row>
    <row r="14815" spans="3:3" ht="12.75" customHeight="1">
      <c r="C14815" s="101"/>
    </row>
    <row r="14816" spans="3:3" ht="12.75" customHeight="1">
      <c r="C14816" s="101"/>
    </row>
    <row r="14817" spans="3:3" ht="12.75" customHeight="1">
      <c r="C14817" s="101"/>
    </row>
    <row r="14818" spans="3:3" ht="12.75" customHeight="1">
      <c r="C14818" s="101"/>
    </row>
    <row r="14819" spans="3:3" ht="12.75" customHeight="1">
      <c r="C14819" s="101"/>
    </row>
    <row r="14820" spans="3:3" ht="12.75" customHeight="1">
      <c r="C14820" s="101"/>
    </row>
    <row r="14821" spans="3:3" ht="12.75" customHeight="1">
      <c r="C14821" s="101"/>
    </row>
    <row r="14822" spans="3:3" ht="12.75" customHeight="1">
      <c r="C14822" s="101"/>
    </row>
    <row r="14823" spans="3:3" ht="12.75" customHeight="1">
      <c r="C14823" s="101"/>
    </row>
    <row r="14824" spans="3:3" ht="12.75" customHeight="1">
      <c r="C14824" s="101"/>
    </row>
    <row r="14825" spans="3:3" ht="12.75" customHeight="1">
      <c r="C14825" s="101"/>
    </row>
    <row r="14826" spans="3:3" ht="12.75" customHeight="1">
      <c r="C14826" s="101"/>
    </row>
    <row r="14827" spans="3:3" ht="12.75" customHeight="1">
      <c r="C14827" s="101"/>
    </row>
    <row r="14828" spans="3:3" ht="12.75" customHeight="1">
      <c r="C14828" s="101"/>
    </row>
    <row r="14829" spans="3:3" ht="12.75" customHeight="1">
      <c r="C14829" s="101"/>
    </row>
    <row r="14830" spans="3:3" ht="12.75" customHeight="1">
      <c r="C14830" s="101"/>
    </row>
    <row r="14831" spans="3:3" ht="12.75" customHeight="1">
      <c r="C14831" s="101"/>
    </row>
    <row r="14832" spans="3:3" ht="12.75" customHeight="1">
      <c r="C14832" s="101"/>
    </row>
    <row r="14833" spans="3:3" ht="12.75" customHeight="1">
      <c r="C14833" s="101"/>
    </row>
    <row r="14834" spans="3:3" ht="12.75" customHeight="1">
      <c r="C14834" s="101"/>
    </row>
    <row r="14835" spans="3:3" ht="12.75" customHeight="1">
      <c r="C14835" s="101"/>
    </row>
    <row r="14836" spans="3:3" ht="12.75" customHeight="1">
      <c r="C14836" s="101"/>
    </row>
    <row r="14837" spans="3:3" ht="12.75" customHeight="1">
      <c r="C14837" s="101"/>
    </row>
    <row r="14838" spans="3:3" ht="12.75" customHeight="1">
      <c r="C14838" s="101"/>
    </row>
    <row r="14839" spans="3:3" ht="12.75" customHeight="1">
      <c r="C14839" s="101"/>
    </row>
    <row r="14840" spans="3:3" ht="12.75" customHeight="1">
      <c r="C14840" s="101"/>
    </row>
    <row r="14841" spans="3:3" ht="12.75" customHeight="1">
      <c r="C14841" s="101"/>
    </row>
    <row r="14842" spans="3:3" ht="12.75" customHeight="1">
      <c r="C14842" s="101"/>
    </row>
    <row r="14843" spans="3:3" ht="12.75" customHeight="1">
      <c r="C14843" s="101"/>
    </row>
    <row r="14844" spans="3:3" ht="12.75" customHeight="1">
      <c r="C14844" s="101"/>
    </row>
    <row r="14845" spans="3:3" ht="12.75" customHeight="1">
      <c r="C14845" s="101"/>
    </row>
    <row r="14846" spans="3:3" ht="12.75" customHeight="1">
      <c r="C14846" s="101"/>
    </row>
    <row r="14847" spans="3:3" ht="12.75" customHeight="1">
      <c r="C14847" s="101"/>
    </row>
    <row r="14848" spans="3:3" ht="12.75" customHeight="1">
      <c r="C14848" s="101"/>
    </row>
    <row r="14849" spans="3:3" ht="12.75" customHeight="1">
      <c r="C14849" s="101"/>
    </row>
    <row r="14850" spans="3:3" ht="12.75" customHeight="1">
      <c r="C14850" s="101"/>
    </row>
    <row r="14851" spans="3:3" ht="12.75" customHeight="1">
      <c r="C14851" s="101"/>
    </row>
    <row r="14852" spans="3:3" ht="12.75" customHeight="1">
      <c r="C14852" s="101"/>
    </row>
    <row r="14853" spans="3:3" ht="12.75" customHeight="1">
      <c r="C14853" s="101"/>
    </row>
    <row r="14854" spans="3:3" ht="12.75" customHeight="1">
      <c r="C14854" s="101"/>
    </row>
    <row r="14855" spans="3:3" ht="12.75" customHeight="1">
      <c r="C14855" s="101"/>
    </row>
    <row r="14856" spans="3:3" ht="12.75" customHeight="1">
      <c r="C14856" s="101"/>
    </row>
    <row r="14857" spans="3:3" ht="12.75" customHeight="1">
      <c r="C14857" s="101"/>
    </row>
    <row r="14858" spans="3:3" ht="12.75" customHeight="1">
      <c r="C14858" s="101"/>
    </row>
    <row r="14859" spans="3:3" ht="12.75" customHeight="1">
      <c r="C14859" s="101"/>
    </row>
    <row r="14860" spans="3:3" ht="12.75" customHeight="1">
      <c r="C14860" s="101"/>
    </row>
    <row r="14861" spans="3:3" ht="12.75" customHeight="1">
      <c r="C14861" s="101"/>
    </row>
    <row r="14862" spans="3:3" ht="12.75" customHeight="1">
      <c r="C14862" s="101"/>
    </row>
    <row r="14863" spans="3:3" ht="12.75" customHeight="1">
      <c r="C14863" s="101"/>
    </row>
    <row r="14864" spans="3:3" ht="12.75" customHeight="1">
      <c r="C14864" s="101"/>
    </row>
    <row r="14865" spans="3:3" ht="12.75" customHeight="1">
      <c r="C14865" s="101"/>
    </row>
    <row r="14866" spans="3:3" ht="12.75" customHeight="1">
      <c r="C14866" s="101"/>
    </row>
    <row r="14867" spans="3:3" ht="12.75" customHeight="1">
      <c r="C14867" s="101"/>
    </row>
    <row r="14868" spans="3:3" ht="12.75" customHeight="1">
      <c r="C14868" s="101"/>
    </row>
    <row r="14869" spans="3:3" ht="12.75" customHeight="1">
      <c r="C14869" s="101"/>
    </row>
    <row r="14870" spans="3:3" ht="12.75" customHeight="1">
      <c r="C14870" s="101"/>
    </row>
    <row r="14871" spans="3:3" ht="12.75" customHeight="1">
      <c r="C14871" s="101"/>
    </row>
    <row r="14872" spans="3:3" ht="12.75" customHeight="1">
      <c r="C14872" s="101"/>
    </row>
    <row r="14873" spans="3:3" ht="12.75" customHeight="1">
      <c r="C14873" s="101"/>
    </row>
    <row r="14874" spans="3:3" ht="12.75" customHeight="1">
      <c r="C14874" s="101"/>
    </row>
    <row r="14875" spans="3:3" ht="12.75" customHeight="1">
      <c r="C14875" s="101"/>
    </row>
    <row r="14876" spans="3:3" ht="12.75" customHeight="1">
      <c r="C14876" s="101"/>
    </row>
    <row r="14877" spans="3:3" ht="12.75" customHeight="1">
      <c r="C14877" s="101"/>
    </row>
    <row r="14878" spans="3:3" ht="12.75" customHeight="1">
      <c r="C14878" s="101"/>
    </row>
    <row r="14879" spans="3:3" ht="12.75" customHeight="1">
      <c r="C14879" s="101"/>
    </row>
    <row r="14880" spans="3:3" ht="12.75" customHeight="1">
      <c r="C14880" s="101"/>
    </row>
    <row r="14881" spans="3:3" ht="12.75" customHeight="1">
      <c r="C14881" s="101"/>
    </row>
    <row r="14882" spans="3:3" ht="12.75" customHeight="1">
      <c r="C14882" s="101"/>
    </row>
    <row r="14883" spans="3:3" ht="12.75" customHeight="1">
      <c r="C14883" s="101"/>
    </row>
    <row r="14884" spans="3:3" ht="12.75" customHeight="1">
      <c r="C14884" s="101"/>
    </row>
    <row r="14885" spans="3:3" ht="12.75" customHeight="1">
      <c r="C14885" s="101"/>
    </row>
    <row r="14886" spans="3:3" ht="12.75" customHeight="1">
      <c r="C14886" s="101"/>
    </row>
    <row r="14887" spans="3:3" ht="12.75" customHeight="1">
      <c r="C14887" s="101"/>
    </row>
    <row r="14888" spans="3:3" ht="12.75" customHeight="1">
      <c r="C14888" s="101"/>
    </row>
    <row r="14889" spans="3:3" ht="12.75" customHeight="1">
      <c r="C14889" s="101"/>
    </row>
    <row r="14890" spans="3:3" ht="12.75" customHeight="1">
      <c r="C14890" s="101"/>
    </row>
    <row r="14891" spans="3:3" ht="12.75" customHeight="1">
      <c r="C14891" s="101"/>
    </row>
    <row r="14892" spans="3:3" ht="12.75" customHeight="1">
      <c r="C14892" s="101"/>
    </row>
    <row r="14893" spans="3:3" ht="12.75" customHeight="1">
      <c r="C14893" s="101"/>
    </row>
    <row r="14894" spans="3:3" ht="12.75" customHeight="1">
      <c r="C14894" s="101"/>
    </row>
    <row r="14895" spans="3:3" ht="12.75" customHeight="1">
      <c r="C14895" s="101"/>
    </row>
    <row r="14896" spans="3:3" ht="12.75" customHeight="1">
      <c r="C14896" s="101"/>
    </row>
    <row r="14897" spans="3:3" ht="12.75" customHeight="1">
      <c r="C14897" s="101"/>
    </row>
    <row r="14898" spans="3:3" ht="12.75" customHeight="1">
      <c r="C14898" s="101"/>
    </row>
    <row r="14899" spans="3:3" ht="12.75" customHeight="1">
      <c r="C14899" s="101"/>
    </row>
    <row r="14900" spans="3:3" ht="12.75" customHeight="1">
      <c r="C14900" s="101"/>
    </row>
    <row r="14901" spans="3:3" ht="12.75" customHeight="1">
      <c r="C14901" s="101"/>
    </row>
    <row r="14902" spans="3:3" ht="12.75" customHeight="1">
      <c r="C14902" s="101"/>
    </row>
    <row r="14903" spans="3:3" ht="12.75" customHeight="1">
      <c r="C14903" s="101"/>
    </row>
    <row r="14904" spans="3:3" ht="12.75" customHeight="1">
      <c r="C14904" s="101"/>
    </row>
    <row r="14905" spans="3:3" ht="12.75" customHeight="1">
      <c r="C14905" s="101"/>
    </row>
    <row r="14906" spans="3:3" ht="12.75" customHeight="1">
      <c r="C14906" s="101"/>
    </row>
    <row r="14907" spans="3:3" ht="12.75" customHeight="1">
      <c r="C14907" s="101"/>
    </row>
    <row r="14908" spans="3:3" ht="12.75" customHeight="1">
      <c r="C14908" s="101"/>
    </row>
    <row r="14909" spans="3:3" ht="12.75" customHeight="1">
      <c r="C14909" s="101"/>
    </row>
    <row r="14910" spans="3:3" ht="12.75" customHeight="1">
      <c r="C14910" s="101"/>
    </row>
    <row r="14911" spans="3:3" ht="12.75" customHeight="1">
      <c r="C14911" s="101"/>
    </row>
    <row r="14912" spans="3:3" ht="12.75" customHeight="1">
      <c r="C14912" s="101"/>
    </row>
    <row r="14913" spans="3:3" ht="12.75" customHeight="1">
      <c r="C14913" s="101"/>
    </row>
    <row r="14914" spans="3:3" ht="12.75" customHeight="1">
      <c r="C14914" s="101"/>
    </row>
    <row r="14915" spans="3:3" ht="12.75" customHeight="1">
      <c r="C14915" s="101"/>
    </row>
    <row r="14916" spans="3:3" ht="12.75" customHeight="1">
      <c r="C14916" s="101"/>
    </row>
    <row r="14917" spans="3:3" ht="12.75" customHeight="1">
      <c r="C14917" s="101"/>
    </row>
    <row r="14918" spans="3:3" ht="12.75" customHeight="1">
      <c r="C14918" s="101"/>
    </row>
    <row r="14919" spans="3:3" ht="12.75" customHeight="1">
      <c r="C14919" s="101"/>
    </row>
    <row r="14920" spans="3:3" ht="12.75" customHeight="1">
      <c r="C14920" s="101"/>
    </row>
    <row r="14921" spans="3:3" ht="12.75" customHeight="1">
      <c r="C14921" s="101"/>
    </row>
    <row r="14922" spans="3:3" ht="12.75" customHeight="1">
      <c r="C14922" s="101"/>
    </row>
    <row r="14923" spans="3:3" ht="12.75" customHeight="1">
      <c r="C14923" s="101"/>
    </row>
    <row r="14924" spans="3:3" ht="12.75" customHeight="1">
      <c r="C14924" s="101"/>
    </row>
    <row r="14925" spans="3:3" ht="12.75" customHeight="1">
      <c r="C14925" s="101"/>
    </row>
    <row r="14926" spans="3:3" ht="12.75" customHeight="1">
      <c r="C14926" s="101"/>
    </row>
    <row r="14927" spans="3:3" ht="12.75" customHeight="1">
      <c r="C14927" s="101"/>
    </row>
    <row r="14928" spans="3:3" ht="12.75" customHeight="1">
      <c r="C14928" s="101"/>
    </row>
    <row r="14929" spans="3:3" ht="12.75" customHeight="1">
      <c r="C14929" s="101"/>
    </row>
    <row r="14930" spans="3:3" ht="12.75" customHeight="1">
      <c r="C14930" s="101"/>
    </row>
    <row r="14931" spans="3:3" ht="12.75" customHeight="1">
      <c r="C14931" s="101"/>
    </row>
    <row r="14932" spans="3:3" ht="12.75" customHeight="1">
      <c r="C14932" s="101"/>
    </row>
    <row r="14933" spans="3:3" ht="12.75" customHeight="1">
      <c r="C14933" s="101"/>
    </row>
    <row r="14934" spans="3:3" ht="12.75" customHeight="1">
      <c r="C14934" s="101"/>
    </row>
    <row r="14935" spans="3:3" ht="12.75" customHeight="1">
      <c r="C14935" s="101"/>
    </row>
    <row r="14936" spans="3:3" ht="12.75" customHeight="1">
      <c r="C14936" s="101"/>
    </row>
    <row r="14937" spans="3:3" ht="12.75" customHeight="1">
      <c r="C14937" s="101"/>
    </row>
    <row r="14938" spans="3:3" ht="12.75" customHeight="1">
      <c r="C14938" s="101"/>
    </row>
    <row r="14939" spans="3:3" ht="12.75" customHeight="1">
      <c r="C14939" s="101"/>
    </row>
    <row r="14940" spans="3:3" ht="12.75" customHeight="1">
      <c r="C14940" s="101"/>
    </row>
    <row r="14941" spans="3:3" ht="12.75" customHeight="1">
      <c r="C14941" s="101"/>
    </row>
    <row r="14942" spans="3:3" ht="12.75" customHeight="1">
      <c r="C14942" s="101"/>
    </row>
    <row r="14943" spans="3:3" ht="12.75" customHeight="1">
      <c r="C14943" s="101"/>
    </row>
    <row r="14944" spans="3:3" ht="12.75" customHeight="1">
      <c r="C14944" s="101"/>
    </row>
    <row r="14945" spans="3:3" ht="12.75" customHeight="1">
      <c r="C14945" s="101"/>
    </row>
    <row r="14946" spans="3:3" ht="12.75" customHeight="1">
      <c r="C14946" s="101"/>
    </row>
    <row r="14947" spans="3:3" ht="12.75" customHeight="1">
      <c r="C14947" s="101"/>
    </row>
    <row r="14948" spans="3:3" ht="12.75" customHeight="1">
      <c r="C14948" s="101"/>
    </row>
    <row r="14949" spans="3:3" ht="12.75" customHeight="1">
      <c r="C14949" s="101"/>
    </row>
    <row r="14950" spans="3:3" ht="12.75" customHeight="1">
      <c r="C14950" s="101"/>
    </row>
    <row r="14951" spans="3:3" ht="12.75" customHeight="1">
      <c r="C14951" s="101"/>
    </row>
    <row r="14952" spans="3:3" ht="12.75" customHeight="1">
      <c r="C14952" s="101"/>
    </row>
    <row r="14953" spans="3:3" ht="12.75" customHeight="1">
      <c r="C14953" s="101"/>
    </row>
    <row r="14954" spans="3:3" ht="12.75" customHeight="1">
      <c r="C14954" s="101"/>
    </row>
    <row r="14955" spans="3:3" ht="12.75" customHeight="1">
      <c r="C14955" s="101"/>
    </row>
    <row r="14956" spans="3:3" ht="12.75" customHeight="1">
      <c r="C14956" s="101"/>
    </row>
    <row r="14957" spans="3:3" ht="12.75" customHeight="1">
      <c r="C14957" s="101"/>
    </row>
    <row r="14958" spans="3:3" ht="12.75" customHeight="1">
      <c r="C14958" s="101"/>
    </row>
    <row r="14959" spans="3:3" ht="12.75" customHeight="1">
      <c r="C14959" s="101"/>
    </row>
    <row r="14960" spans="3:3" ht="12.75" customHeight="1">
      <c r="C14960" s="101"/>
    </row>
    <row r="14961" spans="3:3" ht="12.75" customHeight="1">
      <c r="C14961" s="101"/>
    </row>
    <row r="14962" spans="3:3" ht="12.75" customHeight="1">
      <c r="C14962" s="101"/>
    </row>
    <row r="14963" spans="3:3" ht="12.75" customHeight="1">
      <c r="C14963" s="101"/>
    </row>
    <row r="14964" spans="3:3" ht="12.75" customHeight="1">
      <c r="C14964" s="101"/>
    </row>
    <row r="14965" spans="3:3" ht="12.75" customHeight="1">
      <c r="C14965" s="101"/>
    </row>
    <row r="14966" spans="3:3" ht="12.75" customHeight="1">
      <c r="C14966" s="101"/>
    </row>
    <row r="14967" spans="3:3" ht="12.75" customHeight="1">
      <c r="C14967" s="101"/>
    </row>
    <row r="14968" spans="3:3" ht="12.75" customHeight="1">
      <c r="C14968" s="101"/>
    </row>
    <row r="14969" spans="3:3" ht="12.75" customHeight="1">
      <c r="C14969" s="101"/>
    </row>
    <row r="14970" spans="3:3" ht="12.75" customHeight="1">
      <c r="C14970" s="101"/>
    </row>
    <row r="14971" spans="3:3" ht="12.75" customHeight="1">
      <c r="C14971" s="101"/>
    </row>
    <row r="14972" spans="3:3" ht="12.75" customHeight="1">
      <c r="C14972" s="101"/>
    </row>
    <row r="14973" spans="3:3" ht="12.75" customHeight="1">
      <c r="C14973" s="101"/>
    </row>
    <row r="14974" spans="3:3" ht="12.75" customHeight="1">
      <c r="C14974" s="101"/>
    </row>
    <row r="14975" spans="3:3" ht="12.75" customHeight="1">
      <c r="C14975" s="101"/>
    </row>
    <row r="14976" spans="3:3" ht="12.75" customHeight="1">
      <c r="C14976" s="101"/>
    </row>
    <row r="14977" spans="3:3" ht="12.75" customHeight="1">
      <c r="C14977" s="101"/>
    </row>
    <row r="14978" spans="3:3" ht="12.75" customHeight="1">
      <c r="C14978" s="101"/>
    </row>
    <row r="14979" spans="3:3" ht="12.75" customHeight="1">
      <c r="C14979" s="101"/>
    </row>
    <row r="14980" spans="3:3" ht="12.75" customHeight="1">
      <c r="C14980" s="101"/>
    </row>
    <row r="14981" spans="3:3" ht="12.75" customHeight="1">
      <c r="C14981" s="101"/>
    </row>
    <row r="14982" spans="3:3" ht="12.75" customHeight="1">
      <c r="C14982" s="101"/>
    </row>
    <row r="14983" spans="3:3" ht="12.75" customHeight="1">
      <c r="C14983" s="101"/>
    </row>
    <row r="14984" spans="3:3" ht="12.75" customHeight="1">
      <c r="C14984" s="101"/>
    </row>
    <row r="14985" spans="3:3" ht="12.75" customHeight="1">
      <c r="C14985" s="101"/>
    </row>
    <row r="14986" spans="3:3" ht="12.75" customHeight="1">
      <c r="C14986" s="101"/>
    </row>
    <row r="14987" spans="3:3" ht="12.75" customHeight="1">
      <c r="C14987" s="101"/>
    </row>
    <row r="14988" spans="3:3" ht="12.75" customHeight="1">
      <c r="C14988" s="101"/>
    </row>
    <row r="14989" spans="3:3" ht="12.75" customHeight="1">
      <c r="C14989" s="101"/>
    </row>
    <row r="14990" spans="3:3" ht="12.75" customHeight="1">
      <c r="C14990" s="101"/>
    </row>
    <row r="14991" spans="3:3" ht="12.75" customHeight="1">
      <c r="C14991" s="101"/>
    </row>
    <row r="14992" spans="3:3" ht="12.75" customHeight="1">
      <c r="C14992" s="101"/>
    </row>
    <row r="14993" spans="3:3" ht="12.75" customHeight="1">
      <c r="C14993" s="101"/>
    </row>
    <row r="14994" spans="3:3" ht="12.75" customHeight="1">
      <c r="C14994" s="101"/>
    </row>
    <row r="14995" spans="3:3" ht="12.75" customHeight="1">
      <c r="C14995" s="101"/>
    </row>
    <row r="14996" spans="3:3" ht="12.75" customHeight="1">
      <c r="C14996" s="101"/>
    </row>
    <row r="14997" spans="3:3" ht="12.75" customHeight="1">
      <c r="C14997" s="101"/>
    </row>
    <row r="14998" spans="3:3" ht="12.75" customHeight="1">
      <c r="C14998" s="101"/>
    </row>
    <row r="14999" spans="3:3" ht="12.75" customHeight="1">
      <c r="C14999" s="101"/>
    </row>
    <row r="15000" spans="3:3" ht="12.75" customHeight="1">
      <c r="C15000" s="101"/>
    </row>
    <row r="15001" spans="3:3" ht="12.75" customHeight="1">
      <c r="C15001" s="101"/>
    </row>
    <row r="15002" spans="3:3" ht="12.75" customHeight="1">
      <c r="C15002" s="101"/>
    </row>
    <row r="15003" spans="3:3" ht="12.75" customHeight="1">
      <c r="C15003" s="101"/>
    </row>
    <row r="15004" spans="3:3" ht="12.75" customHeight="1">
      <c r="C15004" s="101"/>
    </row>
    <row r="15005" spans="3:3" ht="12.75" customHeight="1">
      <c r="C15005" s="101"/>
    </row>
    <row r="15006" spans="3:3" ht="12.75" customHeight="1">
      <c r="C15006" s="101"/>
    </row>
    <row r="15007" spans="3:3" ht="12.75" customHeight="1">
      <c r="C15007" s="101"/>
    </row>
    <row r="15008" spans="3:3" ht="12.75" customHeight="1">
      <c r="C15008" s="101"/>
    </row>
    <row r="15009" spans="3:3" ht="12.75" customHeight="1">
      <c r="C15009" s="101"/>
    </row>
    <row r="15010" spans="3:3" ht="12.75" customHeight="1">
      <c r="C15010" s="101"/>
    </row>
    <row r="15011" spans="3:3" ht="12.75" customHeight="1">
      <c r="C15011" s="101"/>
    </row>
    <row r="15012" spans="3:3" ht="12.75" customHeight="1">
      <c r="C15012" s="101"/>
    </row>
    <row r="15013" spans="3:3" ht="12.75" customHeight="1">
      <c r="C15013" s="101"/>
    </row>
    <row r="15014" spans="3:3" ht="12.75" customHeight="1">
      <c r="C15014" s="101"/>
    </row>
    <row r="15015" spans="3:3" ht="12.75" customHeight="1">
      <c r="C15015" s="101"/>
    </row>
    <row r="15016" spans="3:3" ht="12.75" customHeight="1">
      <c r="C15016" s="101"/>
    </row>
    <row r="15017" spans="3:3" ht="12.75" customHeight="1">
      <c r="C15017" s="101"/>
    </row>
    <row r="15018" spans="3:3" ht="12.75" customHeight="1">
      <c r="C15018" s="101"/>
    </row>
    <row r="15019" spans="3:3" ht="12.75" customHeight="1">
      <c r="C15019" s="101"/>
    </row>
    <row r="15020" spans="3:3" ht="12.75" customHeight="1">
      <c r="C15020" s="101"/>
    </row>
    <row r="15021" spans="3:3" ht="12.75" customHeight="1">
      <c r="C15021" s="101"/>
    </row>
    <row r="15022" spans="3:3" ht="12.75" customHeight="1">
      <c r="C15022" s="101"/>
    </row>
    <row r="15023" spans="3:3" ht="12.75" customHeight="1">
      <c r="C15023" s="101"/>
    </row>
    <row r="15024" spans="3:3" ht="12.75" customHeight="1">
      <c r="C15024" s="101"/>
    </row>
    <row r="15025" spans="3:3" ht="12.75" customHeight="1">
      <c r="C15025" s="101"/>
    </row>
    <row r="15026" spans="3:3" ht="12.75" customHeight="1">
      <c r="C15026" s="101"/>
    </row>
    <row r="15027" spans="3:3" ht="12.75" customHeight="1">
      <c r="C15027" s="101"/>
    </row>
    <row r="15028" spans="3:3" ht="12.75" customHeight="1">
      <c r="C15028" s="101"/>
    </row>
    <row r="15029" spans="3:3" ht="12.75" customHeight="1">
      <c r="C15029" s="101"/>
    </row>
    <row r="15030" spans="3:3" ht="12.75" customHeight="1">
      <c r="C15030" s="101"/>
    </row>
    <row r="15031" spans="3:3" ht="12.75" customHeight="1">
      <c r="C15031" s="101"/>
    </row>
    <row r="15032" spans="3:3" ht="12.75" customHeight="1">
      <c r="C15032" s="101"/>
    </row>
    <row r="15033" spans="3:3" ht="12.75" customHeight="1">
      <c r="C15033" s="101"/>
    </row>
    <row r="15034" spans="3:3" ht="12.75" customHeight="1">
      <c r="C15034" s="101"/>
    </row>
    <row r="15035" spans="3:3" ht="12.75" customHeight="1">
      <c r="C15035" s="101"/>
    </row>
    <row r="15036" spans="3:3" ht="12.75" customHeight="1">
      <c r="C15036" s="101"/>
    </row>
    <row r="15037" spans="3:3" ht="12.75" customHeight="1">
      <c r="C15037" s="101"/>
    </row>
    <row r="15038" spans="3:3" ht="12.75" customHeight="1">
      <c r="C15038" s="101"/>
    </row>
    <row r="15039" spans="3:3" ht="12.75" customHeight="1">
      <c r="C15039" s="101"/>
    </row>
    <row r="15040" spans="3:3" ht="12.75" customHeight="1">
      <c r="C15040" s="101"/>
    </row>
    <row r="15041" spans="3:3" ht="12.75" customHeight="1">
      <c r="C15041" s="101"/>
    </row>
    <row r="15042" spans="3:3" ht="12.75" customHeight="1">
      <c r="C15042" s="101"/>
    </row>
    <row r="15043" spans="3:3" ht="12.75" customHeight="1">
      <c r="C15043" s="101"/>
    </row>
    <row r="15044" spans="3:3" ht="12.75" customHeight="1">
      <c r="C15044" s="101"/>
    </row>
    <row r="15045" spans="3:3" ht="12.75" customHeight="1">
      <c r="C15045" s="101"/>
    </row>
    <row r="15046" spans="3:3" ht="12.75" customHeight="1">
      <c r="C15046" s="101"/>
    </row>
    <row r="15047" spans="3:3" ht="12.75" customHeight="1">
      <c r="C15047" s="101"/>
    </row>
    <row r="15048" spans="3:3" ht="12.75" customHeight="1">
      <c r="C15048" s="101"/>
    </row>
    <row r="15049" spans="3:3" ht="12.75" customHeight="1">
      <c r="C15049" s="101"/>
    </row>
    <row r="15050" spans="3:3" ht="12.75" customHeight="1">
      <c r="C15050" s="101"/>
    </row>
    <row r="15051" spans="3:3" ht="12.75" customHeight="1">
      <c r="C15051" s="101"/>
    </row>
    <row r="15052" spans="3:3" ht="12.75" customHeight="1">
      <c r="C15052" s="101"/>
    </row>
    <row r="15053" spans="3:3" ht="12.75" customHeight="1">
      <c r="C15053" s="101"/>
    </row>
    <row r="15054" spans="3:3" ht="12.75" customHeight="1">
      <c r="C15054" s="101"/>
    </row>
    <row r="15055" spans="3:3" ht="12.75" customHeight="1">
      <c r="C15055" s="101"/>
    </row>
    <row r="15056" spans="3:3" ht="12.75" customHeight="1">
      <c r="C15056" s="101"/>
    </row>
    <row r="15057" spans="3:3" ht="12.75" customHeight="1">
      <c r="C15057" s="101"/>
    </row>
    <row r="15058" spans="3:3" ht="12.75" customHeight="1">
      <c r="C15058" s="101"/>
    </row>
    <row r="15059" spans="3:3" ht="12.75" customHeight="1">
      <c r="C15059" s="101"/>
    </row>
    <row r="15060" spans="3:3" ht="12.75" customHeight="1">
      <c r="C15060" s="101"/>
    </row>
    <row r="15061" spans="3:3" ht="12.75" customHeight="1">
      <c r="C15061" s="101"/>
    </row>
    <row r="15062" spans="3:3" ht="12.75" customHeight="1">
      <c r="C15062" s="101"/>
    </row>
    <row r="15063" spans="3:3" ht="12.75" customHeight="1">
      <c r="C15063" s="101"/>
    </row>
    <row r="15064" spans="3:3" ht="12.75" customHeight="1">
      <c r="C15064" s="101"/>
    </row>
    <row r="15065" spans="3:3" ht="12.75" customHeight="1">
      <c r="C15065" s="101"/>
    </row>
    <row r="15066" spans="3:3" ht="12.75" customHeight="1">
      <c r="C15066" s="101"/>
    </row>
    <row r="15067" spans="3:3" ht="12.75" customHeight="1">
      <c r="C15067" s="101"/>
    </row>
    <row r="15068" spans="3:3" ht="12.75" customHeight="1">
      <c r="C15068" s="101"/>
    </row>
    <row r="15069" spans="3:3" ht="12.75" customHeight="1">
      <c r="C15069" s="101"/>
    </row>
    <row r="15070" spans="3:3" ht="12.75" customHeight="1">
      <c r="C15070" s="101"/>
    </row>
    <row r="15071" spans="3:3" ht="12.75" customHeight="1">
      <c r="C15071" s="101"/>
    </row>
    <row r="15072" spans="3:3" ht="12.75" customHeight="1">
      <c r="C15072" s="101"/>
    </row>
    <row r="15073" spans="3:3" ht="12.75" customHeight="1">
      <c r="C15073" s="101"/>
    </row>
    <row r="15074" spans="3:3" ht="12.75" customHeight="1">
      <c r="C15074" s="101"/>
    </row>
    <row r="15075" spans="3:3" ht="12.75" customHeight="1">
      <c r="C15075" s="101"/>
    </row>
    <row r="15076" spans="3:3" ht="12.75" customHeight="1">
      <c r="C15076" s="101"/>
    </row>
    <row r="15077" spans="3:3" ht="12.75" customHeight="1">
      <c r="C15077" s="101"/>
    </row>
    <row r="15078" spans="3:3" ht="12.75" customHeight="1">
      <c r="C15078" s="101"/>
    </row>
    <row r="15079" spans="3:3" ht="12.75" customHeight="1">
      <c r="C15079" s="101"/>
    </row>
    <row r="15080" spans="3:3" ht="12.75" customHeight="1">
      <c r="C15080" s="101"/>
    </row>
    <row r="15081" spans="3:3" ht="12.75" customHeight="1">
      <c r="C15081" s="101"/>
    </row>
    <row r="15082" spans="3:3" ht="12.75" customHeight="1">
      <c r="C15082" s="101"/>
    </row>
    <row r="15083" spans="3:3" ht="12.75" customHeight="1">
      <c r="C15083" s="101"/>
    </row>
    <row r="15084" spans="3:3" ht="12.75" customHeight="1">
      <c r="C15084" s="101"/>
    </row>
    <row r="15085" spans="3:3" ht="12.75" customHeight="1">
      <c r="C15085" s="101"/>
    </row>
    <row r="15086" spans="3:3" ht="12.75" customHeight="1">
      <c r="C15086" s="101"/>
    </row>
    <row r="15087" spans="3:3" ht="12.75" customHeight="1">
      <c r="C15087" s="101"/>
    </row>
    <row r="15088" spans="3:3" ht="12.75" customHeight="1">
      <c r="C15088" s="101"/>
    </row>
    <row r="15089" spans="3:3" ht="12.75" customHeight="1">
      <c r="C15089" s="101"/>
    </row>
    <row r="15090" spans="3:3" ht="12.75" customHeight="1">
      <c r="C15090" s="101"/>
    </row>
    <row r="15091" spans="3:3" ht="12.75" customHeight="1">
      <c r="C15091" s="101"/>
    </row>
    <row r="15092" spans="3:3" ht="12.75" customHeight="1">
      <c r="C15092" s="101"/>
    </row>
    <row r="15093" spans="3:3" ht="12.75" customHeight="1">
      <c r="C15093" s="101"/>
    </row>
    <row r="15094" spans="3:3" ht="12.75" customHeight="1">
      <c r="C15094" s="101"/>
    </row>
    <row r="15095" spans="3:3" ht="12.75" customHeight="1">
      <c r="C15095" s="101"/>
    </row>
    <row r="15096" spans="3:3" ht="12.75" customHeight="1">
      <c r="C15096" s="101"/>
    </row>
    <row r="15097" spans="3:3" ht="12.75" customHeight="1">
      <c r="C15097" s="101"/>
    </row>
    <row r="15098" spans="3:3" ht="12.75" customHeight="1">
      <c r="C15098" s="101"/>
    </row>
    <row r="15099" spans="3:3" ht="12.75" customHeight="1">
      <c r="C15099" s="101"/>
    </row>
    <row r="15100" spans="3:3" ht="12.75" customHeight="1">
      <c r="C15100" s="101"/>
    </row>
    <row r="15101" spans="3:3" ht="12.75" customHeight="1">
      <c r="C15101" s="101"/>
    </row>
    <row r="15102" spans="3:3" ht="12.75" customHeight="1">
      <c r="C15102" s="101"/>
    </row>
    <row r="15103" spans="3:3" ht="12.75" customHeight="1">
      <c r="C15103" s="101"/>
    </row>
    <row r="15104" spans="3:3" ht="12.75" customHeight="1">
      <c r="C15104" s="101"/>
    </row>
    <row r="15105" spans="3:3" ht="12.75" customHeight="1">
      <c r="C15105" s="101"/>
    </row>
    <row r="15106" spans="3:3" ht="12.75" customHeight="1">
      <c r="C15106" s="101"/>
    </row>
    <row r="15107" spans="3:3" ht="12.75" customHeight="1">
      <c r="C15107" s="101"/>
    </row>
    <row r="15108" spans="3:3" ht="12.75" customHeight="1">
      <c r="C15108" s="101"/>
    </row>
    <row r="15109" spans="3:3" ht="12.75" customHeight="1">
      <c r="C15109" s="101"/>
    </row>
    <row r="15110" spans="3:3" ht="12.75" customHeight="1">
      <c r="C15110" s="101"/>
    </row>
    <row r="15111" spans="3:3" ht="12.75" customHeight="1">
      <c r="C15111" s="101"/>
    </row>
    <row r="15112" spans="3:3" ht="12.75" customHeight="1">
      <c r="C15112" s="101"/>
    </row>
    <row r="15113" spans="3:3" ht="12.75" customHeight="1">
      <c r="C15113" s="101"/>
    </row>
    <row r="15114" spans="3:3" ht="12.75" customHeight="1">
      <c r="C15114" s="101"/>
    </row>
    <row r="15115" spans="3:3" ht="12.75" customHeight="1">
      <c r="C15115" s="101"/>
    </row>
    <row r="15116" spans="3:3" ht="12.75" customHeight="1">
      <c r="C15116" s="101"/>
    </row>
    <row r="15117" spans="3:3" ht="12.75" customHeight="1">
      <c r="C15117" s="101"/>
    </row>
    <row r="15118" spans="3:3" ht="12.75" customHeight="1">
      <c r="C15118" s="101"/>
    </row>
    <row r="15119" spans="3:3" ht="12.75" customHeight="1">
      <c r="C15119" s="101"/>
    </row>
    <row r="15120" spans="3:3" ht="12.75" customHeight="1">
      <c r="C15120" s="101"/>
    </row>
    <row r="15121" spans="3:3" ht="12.75" customHeight="1">
      <c r="C15121" s="101"/>
    </row>
    <row r="15122" spans="3:3" ht="12.75" customHeight="1">
      <c r="C15122" s="101"/>
    </row>
    <row r="15123" spans="3:3" ht="12.75" customHeight="1">
      <c r="C15123" s="101"/>
    </row>
    <row r="15124" spans="3:3" ht="12.75" customHeight="1">
      <c r="C15124" s="101"/>
    </row>
    <row r="15125" spans="3:3" ht="12.75" customHeight="1">
      <c r="C15125" s="101"/>
    </row>
    <row r="15126" spans="3:3" ht="12.75" customHeight="1">
      <c r="C15126" s="101"/>
    </row>
    <row r="15127" spans="3:3" ht="12.75" customHeight="1">
      <c r="C15127" s="101"/>
    </row>
    <row r="15128" spans="3:3" ht="12.75" customHeight="1">
      <c r="C15128" s="101"/>
    </row>
    <row r="15129" spans="3:3" ht="12.75" customHeight="1">
      <c r="C15129" s="101"/>
    </row>
    <row r="15130" spans="3:3" ht="12.75" customHeight="1">
      <c r="C15130" s="101"/>
    </row>
    <row r="15131" spans="3:3" ht="12.75" customHeight="1">
      <c r="C15131" s="101"/>
    </row>
    <row r="15132" spans="3:3" ht="12.75" customHeight="1">
      <c r="C15132" s="101"/>
    </row>
    <row r="15133" spans="3:3" ht="12.75" customHeight="1">
      <c r="C15133" s="101"/>
    </row>
    <row r="15134" spans="3:3" ht="12.75" customHeight="1">
      <c r="C15134" s="101"/>
    </row>
    <row r="15135" spans="3:3" ht="12.75" customHeight="1">
      <c r="C15135" s="101"/>
    </row>
    <row r="15136" spans="3:3" ht="12.75" customHeight="1">
      <c r="C15136" s="101"/>
    </row>
    <row r="15137" spans="3:3" ht="12.75" customHeight="1">
      <c r="C15137" s="101"/>
    </row>
    <row r="15138" spans="3:3" ht="12.75" customHeight="1">
      <c r="C15138" s="101"/>
    </row>
    <row r="15139" spans="3:3" ht="12.75" customHeight="1">
      <c r="C15139" s="101"/>
    </row>
    <row r="15140" spans="3:3" ht="12.75" customHeight="1">
      <c r="C15140" s="101"/>
    </row>
    <row r="15141" spans="3:3" ht="12.75" customHeight="1">
      <c r="C15141" s="101"/>
    </row>
    <row r="15142" spans="3:3" ht="12.75" customHeight="1">
      <c r="C15142" s="101"/>
    </row>
    <row r="15143" spans="3:3" ht="12.75" customHeight="1">
      <c r="C15143" s="101"/>
    </row>
    <row r="15144" spans="3:3" ht="12.75" customHeight="1">
      <c r="C15144" s="101"/>
    </row>
    <row r="15145" spans="3:3" ht="12.75" customHeight="1">
      <c r="C15145" s="101"/>
    </row>
    <row r="15146" spans="3:3" ht="12.75" customHeight="1">
      <c r="C15146" s="101"/>
    </row>
    <row r="15147" spans="3:3" ht="12.75" customHeight="1">
      <c r="C15147" s="101"/>
    </row>
    <row r="15148" spans="3:3" ht="12.75" customHeight="1">
      <c r="C15148" s="101"/>
    </row>
    <row r="15149" spans="3:3" ht="12.75" customHeight="1">
      <c r="C15149" s="101"/>
    </row>
    <row r="15150" spans="3:3" ht="12.75" customHeight="1">
      <c r="C15150" s="101"/>
    </row>
    <row r="15151" spans="3:3" ht="12.75" customHeight="1">
      <c r="C15151" s="101"/>
    </row>
    <row r="15152" spans="3:3" ht="12.75" customHeight="1">
      <c r="C15152" s="101"/>
    </row>
    <row r="15153" spans="3:3" ht="12.75" customHeight="1">
      <c r="C15153" s="101"/>
    </row>
    <row r="15154" spans="3:3" ht="12.75" customHeight="1">
      <c r="C15154" s="101"/>
    </row>
    <row r="15155" spans="3:3" ht="12.75" customHeight="1">
      <c r="C15155" s="101"/>
    </row>
    <row r="15156" spans="3:3" ht="12.75" customHeight="1">
      <c r="C15156" s="101"/>
    </row>
    <row r="15157" spans="3:3" ht="12.75" customHeight="1">
      <c r="C15157" s="101"/>
    </row>
    <row r="15158" spans="3:3" ht="12.75" customHeight="1">
      <c r="C15158" s="101"/>
    </row>
    <row r="15159" spans="3:3" ht="12.75" customHeight="1">
      <c r="C15159" s="101"/>
    </row>
    <row r="15160" spans="3:3" ht="12.75" customHeight="1">
      <c r="C15160" s="101"/>
    </row>
    <row r="15161" spans="3:3" ht="12.75" customHeight="1">
      <c r="C15161" s="101"/>
    </row>
    <row r="15162" spans="3:3" ht="12.75" customHeight="1">
      <c r="C15162" s="101"/>
    </row>
    <row r="15163" spans="3:3" ht="12.75" customHeight="1">
      <c r="C15163" s="101"/>
    </row>
    <row r="15164" spans="3:3" ht="12.75" customHeight="1">
      <c r="C15164" s="101"/>
    </row>
    <row r="15165" spans="3:3" ht="12.75" customHeight="1">
      <c r="C15165" s="101"/>
    </row>
    <row r="15166" spans="3:3" ht="12.75" customHeight="1">
      <c r="C15166" s="101"/>
    </row>
    <row r="15167" spans="3:3" ht="12.75" customHeight="1">
      <c r="C15167" s="101"/>
    </row>
    <row r="15168" spans="3:3" ht="12.75" customHeight="1">
      <c r="C15168" s="101"/>
    </row>
    <row r="15169" spans="3:3" ht="12.75" customHeight="1">
      <c r="C15169" s="101"/>
    </row>
    <row r="15170" spans="3:3" ht="12.75" customHeight="1">
      <c r="C15170" s="101"/>
    </row>
    <row r="15171" spans="3:3" ht="12.75" customHeight="1">
      <c r="C15171" s="101"/>
    </row>
    <row r="15172" spans="3:3" ht="12.75" customHeight="1">
      <c r="C15172" s="101"/>
    </row>
    <row r="15173" spans="3:3" ht="12.75" customHeight="1">
      <c r="C15173" s="101"/>
    </row>
    <row r="15174" spans="3:3" ht="12.75" customHeight="1">
      <c r="C15174" s="101"/>
    </row>
    <row r="15175" spans="3:3" ht="12.75" customHeight="1">
      <c r="C15175" s="101"/>
    </row>
    <row r="15176" spans="3:3" ht="12.75" customHeight="1">
      <c r="C15176" s="101"/>
    </row>
    <row r="15177" spans="3:3" ht="12.75" customHeight="1">
      <c r="C15177" s="101"/>
    </row>
    <row r="15178" spans="3:3" ht="12.75" customHeight="1">
      <c r="C15178" s="101"/>
    </row>
    <row r="15179" spans="3:3" ht="12.75" customHeight="1">
      <c r="C15179" s="101"/>
    </row>
    <row r="15180" spans="3:3" ht="12.75" customHeight="1">
      <c r="C15180" s="101"/>
    </row>
    <row r="15181" spans="3:3" ht="12.75" customHeight="1">
      <c r="C15181" s="101"/>
    </row>
    <row r="15182" spans="3:3" ht="12.75" customHeight="1">
      <c r="C15182" s="101"/>
    </row>
    <row r="15183" spans="3:3" ht="12.75" customHeight="1">
      <c r="C15183" s="101"/>
    </row>
    <row r="15184" spans="3:3" ht="12.75" customHeight="1">
      <c r="C15184" s="101"/>
    </row>
    <row r="15185" spans="3:3" ht="12.75" customHeight="1">
      <c r="C15185" s="101"/>
    </row>
    <row r="15186" spans="3:3" ht="12.75" customHeight="1">
      <c r="C15186" s="101"/>
    </row>
    <row r="15187" spans="3:3" ht="12.75" customHeight="1">
      <c r="C15187" s="101"/>
    </row>
    <row r="15188" spans="3:3" ht="12.75" customHeight="1">
      <c r="C15188" s="101"/>
    </row>
    <row r="15189" spans="3:3" ht="12.75" customHeight="1">
      <c r="C15189" s="101"/>
    </row>
    <row r="15190" spans="3:3" ht="12.75" customHeight="1">
      <c r="C15190" s="101"/>
    </row>
    <row r="15191" spans="3:3" ht="12.75" customHeight="1">
      <c r="C15191" s="101"/>
    </row>
    <row r="15192" spans="3:3" ht="12.75" customHeight="1">
      <c r="C15192" s="101"/>
    </row>
    <row r="15193" spans="3:3" ht="12.75" customHeight="1">
      <c r="C15193" s="101"/>
    </row>
    <row r="15194" spans="3:3" ht="12.75" customHeight="1">
      <c r="C15194" s="101"/>
    </row>
    <row r="15195" spans="3:3" ht="12.75" customHeight="1">
      <c r="C15195" s="101"/>
    </row>
    <row r="15196" spans="3:3" ht="12.75" customHeight="1">
      <c r="C15196" s="101"/>
    </row>
    <row r="15197" spans="3:3" ht="12.75" customHeight="1">
      <c r="C15197" s="101"/>
    </row>
    <row r="15198" spans="3:3" ht="12.75" customHeight="1">
      <c r="C15198" s="101"/>
    </row>
    <row r="15199" spans="3:3" ht="12.75" customHeight="1">
      <c r="C15199" s="101"/>
    </row>
    <row r="15200" spans="3:3" ht="12.75" customHeight="1">
      <c r="C15200" s="101"/>
    </row>
    <row r="15201" spans="3:3" ht="12.75" customHeight="1">
      <c r="C15201" s="101"/>
    </row>
    <row r="15202" spans="3:3" ht="12.75" customHeight="1">
      <c r="C15202" s="101"/>
    </row>
    <row r="15203" spans="3:3" ht="12.75" customHeight="1">
      <c r="C15203" s="101"/>
    </row>
    <row r="15204" spans="3:3" ht="12.75" customHeight="1">
      <c r="C15204" s="101"/>
    </row>
    <row r="15205" spans="3:3" ht="12.75" customHeight="1">
      <c r="C15205" s="101"/>
    </row>
    <row r="15206" spans="3:3" ht="12.75" customHeight="1">
      <c r="C15206" s="101"/>
    </row>
    <row r="15207" spans="3:3" ht="12.75" customHeight="1">
      <c r="C15207" s="101"/>
    </row>
    <row r="15208" spans="3:3" ht="12.75" customHeight="1">
      <c r="C15208" s="101"/>
    </row>
    <row r="15209" spans="3:3" ht="12.75" customHeight="1">
      <c r="C15209" s="101"/>
    </row>
    <row r="15210" spans="3:3" ht="12.75" customHeight="1">
      <c r="C15210" s="101"/>
    </row>
    <row r="15211" spans="3:3" ht="12.75" customHeight="1">
      <c r="C15211" s="101"/>
    </row>
    <row r="15212" spans="3:3" ht="12.75" customHeight="1">
      <c r="C15212" s="101"/>
    </row>
    <row r="15213" spans="3:3" ht="12.75" customHeight="1">
      <c r="C15213" s="101"/>
    </row>
    <row r="15214" spans="3:3" ht="12.75" customHeight="1">
      <c r="C15214" s="101"/>
    </row>
    <row r="15215" spans="3:3" ht="12.75" customHeight="1">
      <c r="C15215" s="101"/>
    </row>
    <row r="15216" spans="3:3" ht="12.75" customHeight="1">
      <c r="C15216" s="101"/>
    </row>
    <row r="15217" spans="3:3" ht="12.75" customHeight="1">
      <c r="C15217" s="101"/>
    </row>
    <row r="15218" spans="3:3" ht="12.75" customHeight="1">
      <c r="C15218" s="101"/>
    </row>
    <row r="15219" spans="3:3" ht="12.75" customHeight="1">
      <c r="C15219" s="101"/>
    </row>
    <row r="15220" spans="3:3" ht="12.75" customHeight="1">
      <c r="C15220" s="101"/>
    </row>
    <row r="15221" spans="3:3" ht="12.75" customHeight="1">
      <c r="C15221" s="101"/>
    </row>
    <row r="15222" spans="3:3" ht="12.75" customHeight="1">
      <c r="C15222" s="101"/>
    </row>
    <row r="15223" spans="3:3" ht="12.75" customHeight="1">
      <c r="C15223" s="101"/>
    </row>
    <row r="15224" spans="3:3" ht="12.75" customHeight="1">
      <c r="C15224" s="101"/>
    </row>
    <row r="15225" spans="3:3" ht="12.75" customHeight="1">
      <c r="C15225" s="101"/>
    </row>
    <row r="15226" spans="3:3" ht="12.75" customHeight="1">
      <c r="C15226" s="101"/>
    </row>
    <row r="15227" spans="3:3" ht="12.75" customHeight="1">
      <c r="C15227" s="101"/>
    </row>
    <row r="15228" spans="3:3" ht="12.75" customHeight="1">
      <c r="C15228" s="101"/>
    </row>
    <row r="15229" spans="3:3" ht="12.75" customHeight="1">
      <c r="C15229" s="101"/>
    </row>
    <row r="15230" spans="3:3" ht="12.75" customHeight="1">
      <c r="C15230" s="101"/>
    </row>
    <row r="15231" spans="3:3" ht="12.75" customHeight="1">
      <c r="C15231" s="101"/>
    </row>
    <row r="15232" spans="3:3" ht="12.75" customHeight="1">
      <c r="C15232" s="101"/>
    </row>
    <row r="15233" spans="3:3" ht="12.75" customHeight="1">
      <c r="C15233" s="101"/>
    </row>
    <row r="15234" spans="3:3" ht="12.75" customHeight="1">
      <c r="C15234" s="101"/>
    </row>
    <row r="15235" spans="3:3" ht="12.75" customHeight="1">
      <c r="C15235" s="101"/>
    </row>
    <row r="15236" spans="3:3" ht="12.75" customHeight="1">
      <c r="C15236" s="101"/>
    </row>
    <row r="15237" spans="3:3" ht="12.75" customHeight="1">
      <c r="C15237" s="101"/>
    </row>
    <row r="15238" spans="3:3" ht="12.75" customHeight="1">
      <c r="C15238" s="101"/>
    </row>
    <row r="15239" spans="3:3" ht="12.75" customHeight="1">
      <c r="C15239" s="101"/>
    </row>
    <row r="15240" spans="3:3" ht="12.75" customHeight="1">
      <c r="C15240" s="101"/>
    </row>
    <row r="15241" spans="3:3" ht="12.75" customHeight="1">
      <c r="C15241" s="101"/>
    </row>
    <row r="15242" spans="3:3" ht="12.75" customHeight="1">
      <c r="C15242" s="101"/>
    </row>
    <row r="15243" spans="3:3" ht="12.75" customHeight="1">
      <c r="C15243" s="101"/>
    </row>
    <row r="15244" spans="3:3" ht="12.75" customHeight="1">
      <c r="C15244" s="101"/>
    </row>
    <row r="15245" spans="3:3" ht="12.75" customHeight="1">
      <c r="C15245" s="101"/>
    </row>
    <row r="15246" spans="3:3" ht="12.75" customHeight="1">
      <c r="C15246" s="101"/>
    </row>
    <row r="15247" spans="3:3" ht="12.75" customHeight="1">
      <c r="C15247" s="101"/>
    </row>
    <row r="15248" spans="3:3" ht="12.75" customHeight="1">
      <c r="C15248" s="101"/>
    </row>
    <row r="15249" spans="3:3" ht="12.75" customHeight="1">
      <c r="C15249" s="101"/>
    </row>
    <row r="15250" spans="3:3" ht="12.75" customHeight="1">
      <c r="C15250" s="101"/>
    </row>
    <row r="15251" spans="3:3" ht="12.75" customHeight="1">
      <c r="C15251" s="101"/>
    </row>
    <row r="15252" spans="3:3" ht="12.75" customHeight="1">
      <c r="C15252" s="101"/>
    </row>
    <row r="15253" spans="3:3" ht="12.75" customHeight="1">
      <c r="C15253" s="101"/>
    </row>
    <row r="15254" spans="3:3" ht="12.75" customHeight="1">
      <c r="C15254" s="101"/>
    </row>
    <row r="15255" spans="3:3" ht="12.75" customHeight="1">
      <c r="C15255" s="101"/>
    </row>
    <row r="15256" spans="3:3" ht="12.75" customHeight="1">
      <c r="C15256" s="101"/>
    </row>
    <row r="15257" spans="3:3" ht="12.75" customHeight="1">
      <c r="C15257" s="101"/>
    </row>
    <row r="15258" spans="3:3" ht="12.75" customHeight="1">
      <c r="C15258" s="101"/>
    </row>
    <row r="15259" spans="3:3" ht="12.75" customHeight="1">
      <c r="C15259" s="101"/>
    </row>
    <row r="15260" spans="3:3" ht="12.75" customHeight="1">
      <c r="C15260" s="101"/>
    </row>
    <row r="15261" spans="3:3" ht="12.75" customHeight="1">
      <c r="C15261" s="101"/>
    </row>
    <row r="15262" spans="3:3" ht="12.75" customHeight="1">
      <c r="C15262" s="101"/>
    </row>
    <row r="15263" spans="3:3" ht="12.75" customHeight="1">
      <c r="C15263" s="101"/>
    </row>
    <row r="15264" spans="3:3" ht="12.75" customHeight="1">
      <c r="C15264" s="101"/>
    </row>
    <row r="15265" spans="3:3" ht="12.75" customHeight="1">
      <c r="C15265" s="101"/>
    </row>
    <row r="15266" spans="3:3" ht="12.75" customHeight="1">
      <c r="C15266" s="101"/>
    </row>
    <row r="15267" spans="3:3" ht="12.75" customHeight="1">
      <c r="C15267" s="101"/>
    </row>
    <row r="15268" spans="3:3" ht="12.75" customHeight="1">
      <c r="C15268" s="101"/>
    </row>
    <row r="15269" spans="3:3" ht="12.75" customHeight="1">
      <c r="C15269" s="101"/>
    </row>
    <row r="15270" spans="3:3" ht="12.75" customHeight="1">
      <c r="C15270" s="101"/>
    </row>
    <row r="15271" spans="3:3" ht="12.75" customHeight="1">
      <c r="C15271" s="101"/>
    </row>
    <row r="15272" spans="3:3" ht="12.75" customHeight="1">
      <c r="C15272" s="101"/>
    </row>
    <row r="15273" spans="3:3" ht="12.75" customHeight="1">
      <c r="C15273" s="101"/>
    </row>
    <row r="15274" spans="3:3" ht="12.75" customHeight="1">
      <c r="C15274" s="101"/>
    </row>
    <row r="15275" spans="3:3" ht="12.75" customHeight="1">
      <c r="C15275" s="101"/>
    </row>
    <row r="15276" spans="3:3" ht="12.75" customHeight="1">
      <c r="C15276" s="101"/>
    </row>
    <row r="15277" spans="3:3" ht="12.75" customHeight="1">
      <c r="C15277" s="101"/>
    </row>
    <row r="15278" spans="3:3" ht="12.75" customHeight="1">
      <c r="C15278" s="101"/>
    </row>
    <row r="15279" spans="3:3" ht="12.75" customHeight="1">
      <c r="C15279" s="101"/>
    </row>
    <row r="15280" spans="3:3" ht="12.75" customHeight="1">
      <c r="C15280" s="101"/>
    </row>
    <row r="15281" spans="3:3" ht="12.75" customHeight="1">
      <c r="C15281" s="101"/>
    </row>
    <row r="15282" spans="3:3" ht="12.75" customHeight="1">
      <c r="C15282" s="101"/>
    </row>
    <row r="15283" spans="3:3" ht="12.75" customHeight="1">
      <c r="C15283" s="101"/>
    </row>
    <row r="15284" spans="3:3" ht="12.75" customHeight="1">
      <c r="C15284" s="101"/>
    </row>
    <row r="15285" spans="3:3" ht="12.75" customHeight="1">
      <c r="C15285" s="101"/>
    </row>
    <row r="15286" spans="3:3" ht="12.75" customHeight="1">
      <c r="C15286" s="101"/>
    </row>
    <row r="15287" spans="3:3" ht="12.75" customHeight="1">
      <c r="C15287" s="101"/>
    </row>
    <row r="15288" spans="3:3" ht="12.75" customHeight="1">
      <c r="C15288" s="101"/>
    </row>
    <row r="15289" spans="3:3" ht="12.75" customHeight="1">
      <c r="C15289" s="101"/>
    </row>
    <row r="15290" spans="3:3" ht="12.75" customHeight="1">
      <c r="C15290" s="101"/>
    </row>
    <row r="15291" spans="3:3" ht="12.75" customHeight="1">
      <c r="C15291" s="101"/>
    </row>
    <row r="15292" spans="3:3" ht="12.75" customHeight="1">
      <c r="C15292" s="101"/>
    </row>
    <row r="15293" spans="3:3" ht="12.75" customHeight="1">
      <c r="C15293" s="101"/>
    </row>
    <row r="15294" spans="3:3" ht="12.75" customHeight="1">
      <c r="C15294" s="101"/>
    </row>
    <row r="15295" spans="3:3" ht="12.75" customHeight="1">
      <c r="C15295" s="101"/>
    </row>
    <row r="15296" spans="3:3" ht="12.75" customHeight="1">
      <c r="C15296" s="101"/>
    </row>
    <row r="15297" spans="3:3" ht="12.75" customHeight="1">
      <c r="C15297" s="101"/>
    </row>
    <row r="15298" spans="3:3" ht="12.75" customHeight="1">
      <c r="C15298" s="101"/>
    </row>
    <row r="15299" spans="3:3" ht="12.75" customHeight="1">
      <c r="C15299" s="101"/>
    </row>
    <row r="15300" spans="3:3" ht="12.75" customHeight="1">
      <c r="C15300" s="101"/>
    </row>
    <row r="15301" spans="3:3" ht="12.75" customHeight="1">
      <c r="C15301" s="101"/>
    </row>
    <row r="15302" spans="3:3" ht="12.75" customHeight="1">
      <c r="C15302" s="101"/>
    </row>
    <row r="15303" spans="3:3" ht="12.75" customHeight="1">
      <c r="C15303" s="101"/>
    </row>
    <row r="15304" spans="3:3" ht="12.75" customHeight="1">
      <c r="C15304" s="101"/>
    </row>
    <row r="15305" spans="3:3" ht="12.75" customHeight="1">
      <c r="C15305" s="101"/>
    </row>
    <row r="15306" spans="3:3" ht="12.75" customHeight="1">
      <c r="C15306" s="101"/>
    </row>
    <row r="15307" spans="3:3" ht="12.75" customHeight="1">
      <c r="C15307" s="101"/>
    </row>
    <row r="15308" spans="3:3" ht="12.75" customHeight="1">
      <c r="C15308" s="101"/>
    </row>
    <row r="15309" spans="3:3" ht="12.75" customHeight="1">
      <c r="C15309" s="101"/>
    </row>
    <row r="15310" spans="3:3" ht="12.75" customHeight="1">
      <c r="C15310" s="101"/>
    </row>
    <row r="15311" spans="3:3" ht="12.75" customHeight="1">
      <c r="C15311" s="101"/>
    </row>
    <row r="15312" spans="3:3" ht="12.75" customHeight="1">
      <c r="C15312" s="101"/>
    </row>
    <row r="15313" spans="3:3" ht="12.75" customHeight="1">
      <c r="C15313" s="101"/>
    </row>
    <row r="15314" spans="3:3" ht="12.75" customHeight="1">
      <c r="C15314" s="101"/>
    </row>
    <row r="15315" spans="3:3" ht="12.75" customHeight="1">
      <c r="C15315" s="101"/>
    </row>
    <row r="15316" spans="3:3" ht="12.75" customHeight="1">
      <c r="C15316" s="101"/>
    </row>
    <row r="15317" spans="3:3" ht="12.75" customHeight="1">
      <c r="C15317" s="101"/>
    </row>
    <row r="15318" spans="3:3" ht="12.75" customHeight="1">
      <c r="C15318" s="101"/>
    </row>
    <row r="15319" spans="3:3" ht="12.75" customHeight="1">
      <c r="C15319" s="101"/>
    </row>
    <row r="15320" spans="3:3" ht="12.75" customHeight="1">
      <c r="C15320" s="101"/>
    </row>
    <row r="15321" spans="3:3" ht="12.75" customHeight="1">
      <c r="C15321" s="101"/>
    </row>
    <row r="15322" spans="3:3" ht="12.75" customHeight="1">
      <c r="C15322" s="101"/>
    </row>
    <row r="15323" spans="3:3" ht="12.75" customHeight="1">
      <c r="C15323" s="101"/>
    </row>
    <row r="15324" spans="3:3" ht="12.75" customHeight="1">
      <c r="C15324" s="101"/>
    </row>
    <row r="15325" spans="3:3" ht="12.75" customHeight="1">
      <c r="C15325" s="101"/>
    </row>
    <row r="15326" spans="3:3" ht="12.75" customHeight="1">
      <c r="C15326" s="101"/>
    </row>
    <row r="15327" spans="3:3" ht="12.75" customHeight="1">
      <c r="C15327" s="101"/>
    </row>
    <row r="15328" spans="3:3" ht="12.75" customHeight="1">
      <c r="C15328" s="101"/>
    </row>
    <row r="15329" spans="3:3" ht="12.75" customHeight="1">
      <c r="C15329" s="101"/>
    </row>
    <row r="15330" spans="3:3" ht="12.75" customHeight="1">
      <c r="C15330" s="101"/>
    </row>
    <row r="15331" spans="3:3" ht="12.75" customHeight="1">
      <c r="C15331" s="101"/>
    </row>
    <row r="15332" spans="3:3" ht="12.75" customHeight="1">
      <c r="C15332" s="101"/>
    </row>
    <row r="15333" spans="3:3" ht="12.75" customHeight="1">
      <c r="C15333" s="101"/>
    </row>
    <row r="15334" spans="3:3" ht="12.75" customHeight="1">
      <c r="C15334" s="101"/>
    </row>
    <row r="15335" spans="3:3" ht="12.75" customHeight="1">
      <c r="C15335" s="101"/>
    </row>
    <row r="15336" spans="3:3" ht="12.75" customHeight="1">
      <c r="C15336" s="101"/>
    </row>
    <row r="15337" spans="3:3" ht="12.75" customHeight="1">
      <c r="C15337" s="101"/>
    </row>
    <row r="15338" spans="3:3" ht="12.75" customHeight="1">
      <c r="C15338" s="101"/>
    </row>
    <row r="15339" spans="3:3" ht="12.75" customHeight="1">
      <c r="C15339" s="101"/>
    </row>
    <row r="15340" spans="3:3" ht="12.75" customHeight="1">
      <c r="C15340" s="101"/>
    </row>
    <row r="15341" spans="3:3" ht="12.75" customHeight="1">
      <c r="C15341" s="101"/>
    </row>
    <row r="15342" spans="3:3" ht="12.75" customHeight="1">
      <c r="C15342" s="101"/>
    </row>
    <row r="15343" spans="3:3" ht="12.75" customHeight="1">
      <c r="C15343" s="101"/>
    </row>
    <row r="15344" spans="3:3" ht="12.75" customHeight="1">
      <c r="C15344" s="101"/>
    </row>
    <row r="15345" spans="3:3" ht="12.75" customHeight="1">
      <c r="C15345" s="101"/>
    </row>
    <row r="15346" spans="3:3" ht="12.75" customHeight="1">
      <c r="C15346" s="101"/>
    </row>
    <row r="15347" spans="3:3" ht="12.75" customHeight="1">
      <c r="C15347" s="101"/>
    </row>
    <row r="15348" spans="3:3" ht="12.75" customHeight="1">
      <c r="C15348" s="101"/>
    </row>
    <row r="15349" spans="3:3" ht="12.75" customHeight="1">
      <c r="C15349" s="101"/>
    </row>
    <row r="15350" spans="3:3" ht="12.75" customHeight="1">
      <c r="C15350" s="101"/>
    </row>
    <row r="15351" spans="3:3" ht="12.75" customHeight="1">
      <c r="C15351" s="101"/>
    </row>
    <row r="15352" spans="3:3" ht="12.75" customHeight="1">
      <c r="C15352" s="101"/>
    </row>
    <row r="15353" spans="3:3" ht="12.75" customHeight="1">
      <c r="C15353" s="101"/>
    </row>
    <row r="15354" spans="3:3" ht="12.75" customHeight="1">
      <c r="C15354" s="101"/>
    </row>
    <row r="15355" spans="3:3" ht="12.75" customHeight="1">
      <c r="C15355" s="101"/>
    </row>
    <row r="15356" spans="3:3" ht="12.75" customHeight="1">
      <c r="C15356" s="101"/>
    </row>
    <row r="15357" spans="3:3" ht="12.75" customHeight="1">
      <c r="C15357" s="101"/>
    </row>
    <row r="15358" spans="3:3" ht="12.75" customHeight="1">
      <c r="C15358" s="101"/>
    </row>
    <row r="15359" spans="3:3" ht="12.75" customHeight="1">
      <c r="C15359" s="101"/>
    </row>
    <row r="15360" spans="3:3" ht="12.75" customHeight="1">
      <c r="C15360" s="101"/>
    </row>
    <row r="15361" spans="3:3" ht="12.75" customHeight="1">
      <c r="C15361" s="101"/>
    </row>
    <row r="15362" spans="3:3" ht="12.75" customHeight="1">
      <c r="C15362" s="101"/>
    </row>
    <row r="15363" spans="3:3" ht="12.75" customHeight="1">
      <c r="C15363" s="101"/>
    </row>
    <row r="15364" spans="3:3" ht="12.75" customHeight="1">
      <c r="C15364" s="101"/>
    </row>
    <row r="15365" spans="3:3" ht="12.75" customHeight="1">
      <c r="C15365" s="101"/>
    </row>
    <row r="15366" spans="3:3" ht="12.75" customHeight="1">
      <c r="C15366" s="101"/>
    </row>
    <row r="15367" spans="3:3" ht="12.75" customHeight="1">
      <c r="C15367" s="101"/>
    </row>
    <row r="15368" spans="3:3" ht="12.75" customHeight="1">
      <c r="C15368" s="101"/>
    </row>
    <row r="15369" spans="3:3" ht="12.75" customHeight="1">
      <c r="C15369" s="101"/>
    </row>
    <row r="15370" spans="3:3" ht="12.75" customHeight="1">
      <c r="C15370" s="101"/>
    </row>
    <row r="15371" spans="3:3" ht="12.75" customHeight="1">
      <c r="C15371" s="101"/>
    </row>
    <row r="15372" spans="3:3" ht="12.75" customHeight="1">
      <c r="C15372" s="101"/>
    </row>
    <row r="15373" spans="3:3" ht="12.75" customHeight="1">
      <c r="C15373" s="101"/>
    </row>
    <row r="15374" spans="3:3" ht="12.75" customHeight="1">
      <c r="C15374" s="101"/>
    </row>
    <row r="15375" spans="3:3" ht="12.75" customHeight="1">
      <c r="C15375" s="101"/>
    </row>
    <row r="15376" spans="3:3" ht="12.75" customHeight="1">
      <c r="C15376" s="101"/>
    </row>
    <row r="15377" spans="3:3" ht="12.75" customHeight="1">
      <c r="C15377" s="101"/>
    </row>
    <row r="15378" spans="3:3" ht="12.75" customHeight="1">
      <c r="C15378" s="101"/>
    </row>
    <row r="15379" spans="3:3" ht="12.75" customHeight="1">
      <c r="C15379" s="101"/>
    </row>
    <row r="15380" spans="3:3" ht="12.75" customHeight="1">
      <c r="C15380" s="101"/>
    </row>
    <row r="15381" spans="3:3" ht="12.75" customHeight="1">
      <c r="C15381" s="101"/>
    </row>
    <row r="15382" spans="3:3" ht="12.75" customHeight="1">
      <c r="C15382" s="101"/>
    </row>
    <row r="15383" spans="3:3" ht="12.75" customHeight="1">
      <c r="C15383" s="101"/>
    </row>
    <row r="15384" spans="3:3" ht="12.75" customHeight="1">
      <c r="C15384" s="101"/>
    </row>
    <row r="15385" spans="3:3" ht="12.75" customHeight="1">
      <c r="C15385" s="101"/>
    </row>
    <row r="15386" spans="3:3" ht="12.75" customHeight="1">
      <c r="C15386" s="101"/>
    </row>
    <row r="15387" spans="3:3" ht="12.75" customHeight="1">
      <c r="C15387" s="101"/>
    </row>
    <row r="15388" spans="3:3" ht="12.75" customHeight="1">
      <c r="C15388" s="101"/>
    </row>
    <row r="15389" spans="3:3" ht="12.75" customHeight="1">
      <c r="C15389" s="101"/>
    </row>
    <row r="15390" spans="3:3" ht="12.75" customHeight="1">
      <c r="C15390" s="101"/>
    </row>
    <row r="15391" spans="3:3" ht="12.75" customHeight="1">
      <c r="C15391" s="101"/>
    </row>
    <row r="15392" spans="3:3" ht="12.75" customHeight="1">
      <c r="C15392" s="101"/>
    </row>
    <row r="15393" spans="3:3" ht="12.75" customHeight="1">
      <c r="C15393" s="101"/>
    </row>
    <row r="15394" spans="3:3" ht="12.75" customHeight="1">
      <c r="C15394" s="101"/>
    </row>
    <row r="15395" spans="3:3" ht="12.75" customHeight="1">
      <c r="C15395" s="101"/>
    </row>
    <row r="15396" spans="3:3" ht="12.75" customHeight="1">
      <c r="C15396" s="101"/>
    </row>
    <row r="15397" spans="3:3" ht="12.75" customHeight="1">
      <c r="C15397" s="101"/>
    </row>
    <row r="15398" spans="3:3" ht="12.75" customHeight="1">
      <c r="C15398" s="101"/>
    </row>
    <row r="15399" spans="3:3" ht="12.75" customHeight="1">
      <c r="C15399" s="101"/>
    </row>
    <row r="15400" spans="3:3" ht="12.75" customHeight="1">
      <c r="C15400" s="101"/>
    </row>
    <row r="15401" spans="3:3" ht="12.75" customHeight="1">
      <c r="C15401" s="101"/>
    </row>
    <row r="15402" spans="3:3" ht="12.75" customHeight="1">
      <c r="C15402" s="101"/>
    </row>
    <row r="15403" spans="3:3" ht="12.75" customHeight="1">
      <c r="C15403" s="101"/>
    </row>
    <row r="15404" spans="3:3" ht="12.75" customHeight="1">
      <c r="C15404" s="101"/>
    </row>
    <row r="15405" spans="3:3" ht="12.75" customHeight="1">
      <c r="C15405" s="101"/>
    </row>
    <row r="15406" spans="3:3" ht="12.75" customHeight="1">
      <c r="C15406" s="101"/>
    </row>
    <row r="15407" spans="3:3" ht="12.75" customHeight="1">
      <c r="C15407" s="101"/>
    </row>
    <row r="15408" spans="3:3" ht="12.75" customHeight="1">
      <c r="C15408" s="101"/>
    </row>
    <row r="15409" spans="3:3" ht="12.75" customHeight="1">
      <c r="C15409" s="101"/>
    </row>
    <row r="15410" spans="3:3" ht="12.75" customHeight="1">
      <c r="C15410" s="101"/>
    </row>
    <row r="15411" spans="3:3" ht="12.75" customHeight="1">
      <c r="C15411" s="101"/>
    </row>
    <row r="15412" spans="3:3" ht="12.75" customHeight="1">
      <c r="C15412" s="101"/>
    </row>
    <row r="15413" spans="3:3" ht="12.75" customHeight="1">
      <c r="C15413" s="101"/>
    </row>
    <row r="15414" spans="3:3" ht="12.75" customHeight="1">
      <c r="C15414" s="101"/>
    </row>
    <row r="15415" spans="3:3" ht="12.75" customHeight="1">
      <c r="C15415" s="101"/>
    </row>
    <row r="15416" spans="3:3" ht="12.75" customHeight="1">
      <c r="C15416" s="101"/>
    </row>
    <row r="15417" spans="3:3" ht="12.75" customHeight="1">
      <c r="C15417" s="101"/>
    </row>
    <row r="15418" spans="3:3" ht="12.75" customHeight="1">
      <c r="C15418" s="101"/>
    </row>
    <row r="15419" spans="3:3" ht="12.75" customHeight="1">
      <c r="C15419" s="101"/>
    </row>
    <row r="15420" spans="3:3" ht="12.75" customHeight="1">
      <c r="C15420" s="101"/>
    </row>
    <row r="15421" spans="3:3" ht="12.75" customHeight="1">
      <c r="C15421" s="101"/>
    </row>
    <row r="15422" spans="3:3" ht="12.75" customHeight="1">
      <c r="C15422" s="101"/>
    </row>
    <row r="15423" spans="3:3" ht="12.75" customHeight="1">
      <c r="C15423" s="101"/>
    </row>
    <row r="15424" spans="3:3" ht="12.75" customHeight="1">
      <c r="C15424" s="101"/>
    </row>
    <row r="15425" spans="3:3" ht="12.75" customHeight="1">
      <c r="C15425" s="101"/>
    </row>
    <row r="15426" spans="3:3" ht="12.75" customHeight="1">
      <c r="C15426" s="101"/>
    </row>
    <row r="15427" spans="3:3" ht="12.75" customHeight="1">
      <c r="C15427" s="101"/>
    </row>
    <row r="15428" spans="3:3" ht="12.75" customHeight="1">
      <c r="C15428" s="101"/>
    </row>
    <row r="15429" spans="3:3" ht="12.75" customHeight="1">
      <c r="C15429" s="101"/>
    </row>
    <row r="15430" spans="3:3" ht="12.75" customHeight="1">
      <c r="C15430" s="101"/>
    </row>
    <row r="15431" spans="3:3" ht="12.75" customHeight="1">
      <c r="C15431" s="101"/>
    </row>
    <row r="15432" spans="3:3" ht="12.75" customHeight="1">
      <c r="C15432" s="101"/>
    </row>
    <row r="15433" spans="3:3" ht="12.75" customHeight="1">
      <c r="C15433" s="101"/>
    </row>
    <row r="15434" spans="3:3" ht="12.75" customHeight="1">
      <c r="C15434" s="101"/>
    </row>
    <row r="15435" spans="3:3" ht="12.75" customHeight="1">
      <c r="C15435" s="101"/>
    </row>
    <row r="15436" spans="3:3" ht="12.75" customHeight="1">
      <c r="C15436" s="101"/>
    </row>
    <row r="15437" spans="3:3" ht="12.75" customHeight="1">
      <c r="C15437" s="101"/>
    </row>
    <row r="15438" spans="3:3" ht="12.75" customHeight="1">
      <c r="C15438" s="101"/>
    </row>
    <row r="15439" spans="3:3" ht="12.75" customHeight="1">
      <c r="C15439" s="101"/>
    </row>
    <row r="15440" spans="3:3" ht="12.75" customHeight="1">
      <c r="C15440" s="101"/>
    </row>
    <row r="15441" spans="3:3" ht="12.75" customHeight="1">
      <c r="C15441" s="101"/>
    </row>
    <row r="15442" spans="3:3" ht="12.75" customHeight="1">
      <c r="C15442" s="101"/>
    </row>
    <row r="15443" spans="3:3" ht="12.75" customHeight="1">
      <c r="C15443" s="101"/>
    </row>
    <row r="15444" spans="3:3" ht="12.75" customHeight="1">
      <c r="C15444" s="101"/>
    </row>
    <row r="15445" spans="3:3" ht="12.75" customHeight="1">
      <c r="C15445" s="101"/>
    </row>
    <row r="15446" spans="3:3" ht="12.75" customHeight="1">
      <c r="C15446" s="101"/>
    </row>
    <row r="15447" spans="3:3" ht="12.75" customHeight="1">
      <c r="C15447" s="101"/>
    </row>
    <row r="15448" spans="3:3" ht="12.75" customHeight="1">
      <c r="C15448" s="101"/>
    </row>
    <row r="15449" spans="3:3" ht="12.75" customHeight="1">
      <c r="C15449" s="101"/>
    </row>
    <row r="15450" spans="3:3" ht="12.75" customHeight="1">
      <c r="C15450" s="101"/>
    </row>
    <row r="15451" spans="3:3" ht="12.75" customHeight="1">
      <c r="C15451" s="101"/>
    </row>
    <row r="15452" spans="3:3" ht="12.75" customHeight="1">
      <c r="C15452" s="101"/>
    </row>
    <row r="15453" spans="3:3" ht="12.75" customHeight="1">
      <c r="C15453" s="101"/>
    </row>
    <row r="15454" spans="3:3" ht="12.75" customHeight="1">
      <c r="C15454" s="101"/>
    </row>
    <row r="15455" spans="3:3" ht="12.75" customHeight="1">
      <c r="C15455" s="101"/>
    </row>
    <row r="15456" spans="3:3" ht="12.75" customHeight="1">
      <c r="C15456" s="101"/>
    </row>
    <row r="15457" spans="3:3" ht="12.75" customHeight="1">
      <c r="C15457" s="101"/>
    </row>
    <row r="15458" spans="3:3" ht="12.75" customHeight="1">
      <c r="C15458" s="101"/>
    </row>
    <row r="15459" spans="3:3" ht="12.75" customHeight="1">
      <c r="C15459" s="101"/>
    </row>
    <row r="15460" spans="3:3" ht="12.75" customHeight="1">
      <c r="C15460" s="101"/>
    </row>
    <row r="15461" spans="3:3" ht="12.75" customHeight="1">
      <c r="C15461" s="101"/>
    </row>
    <row r="15462" spans="3:3" ht="12.75" customHeight="1">
      <c r="C15462" s="101"/>
    </row>
    <row r="15463" spans="3:3" ht="12.75" customHeight="1">
      <c r="C15463" s="101"/>
    </row>
    <row r="15464" spans="3:3" ht="12.75" customHeight="1">
      <c r="C15464" s="101"/>
    </row>
    <row r="15465" spans="3:3" ht="12.75" customHeight="1">
      <c r="C15465" s="101"/>
    </row>
    <row r="15466" spans="3:3" ht="12.75" customHeight="1">
      <c r="C15466" s="101"/>
    </row>
    <row r="15467" spans="3:3" ht="12.75" customHeight="1">
      <c r="C15467" s="101"/>
    </row>
    <row r="15468" spans="3:3" ht="12.75" customHeight="1">
      <c r="C15468" s="101"/>
    </row>
    <row r="15469" spans="3:3" ht="12.75" customHeight="1">
      <c r="C15469" s="101"/>
    </row>
    <row r="15470" spans="3:3" ht="12.75" customHeight="1">
      <c r="C15470" s="101"/>
    </row>
    <row r="15471" spans="3:3" ht="12.75" customHeight="1">
      <c r="C15471" s="101"/>
    </row>
    <row r="15472" spans="3:3" ht="12.75" customHeight="1">
      <c r="C15472" s="101"/>
    </row>
    <row r="15473" spans="3:3" ht="12.75" customHeight="1">
      <c r="C15473" s="101"/>
    </row>
    <row r="15474" spans="3:3" ht="12.75" customHeight="1">
      <c r="C15474" s="101"/>
    </row>
    <row r="15475" spans="3:3" ht="12.75" customHeight="1">
      <c r="C15475" s="101"/>
    </row>
    <row r="15476" spans="3:3" ht="12.75" customHeight="1">
      <c r="C15476" s="101"/>
    </row>
    <row r="15477" spans="3:3" ht="12.75" customHeight="1">
      <c r="C15477" s="101"/>
    </row>
    <row r="15478" spans="3:3" ht="12.75" customHeight="1">
      <c r="C15478" s="101"/>
    </row>
    <row r="15479" spans="3:3" ht="12.75" customHeight="1">
      <c r="C15479" s="101"/>
    </row>
    <row r="15480" spans="3:3" ht="12.75" customHeight="1">
      <c r="C15480" s="101"/>
    </row>
    <row r="15481" spans="3:3" ht="12.75" customHeight="1">
      <c r="C15481" s="101"/>
    </row>
    <row r="15482" spans="3:3" ht="12.75" customHeight="1">
      <c r="C15482" s="101"/>
    </row>
    <row r="15483" spans="3:3" ht="12.75" customHeight="1">
      <c r="C15483" s="101"/>
    </row>
    <row r="15484" spans="3:3" ht="12.75" customHeight="1">
      <c r="C15484" s="101"/>
    </row>
    <row r="15485" spans="3:3" ht="12.75" customHeight="1">
      <c r="C15485" s="101"/>
    </row>
    <row r="15486" spans="3:3" ht="12.75" customHeight="1">
      <c r="C15486" s="101"/>
    </row>
    <row r="15487" spans="3:3" ht="12.75" customHeight="1">
      <c r="C15487" s="101"/>
    </row>
    <row r="15488" spans="3:3" ht="12.75" customHeight="1">
      <c r="C15488" s="101"/>
    </row>
    <row r="15489" spans="3:3" ht="12.75" customHeight="1">
      <c r="C15489" s="101"/>
    </row>
    <row r="15490" spans="3:3" ht="12.75" customHeight="1">
      <c r="C15490" s="101"/>
    </row>
    <row r="15491" spans="3:3" ht="12.75" customHeight="1">
      <c r="C15491" s="101"/>
    </row>
    <row r="15492" spans="3:3" ht="12.75" customHeight="1">
      <c r="C15492" s="101"/>
    </row>
    <row r="15493" spans="3:3" ht="12.75" customHeight="1">
      <c r="C15493" s="101"/>
    </row>
    <row r="15494" spans="3:3" ht="12.75" customHeight="1">
      <c r="C15494" s="101"/>
    </row>
    <row r="15495" spans="3:3" ht="12.75" customHeight="1">
      <c r="C15495" s="101"/>
    </row>
    <row r="15496" spans="3:3" ht="12.75" customHeight="1">
      <c r="C15496" s="101"/>
    </row>
    <row r="15497" spans="3:3" ht="12.75" customHeight="1">
      <c r="C15497" s="101"/>
    </row>
    <row r="15498" spans="3:3" ht="12.75" customHeight="1">
      <c r="C15498" s="101"/>
    </row>
    <row r="15499" spans="3:3" ht="12.75" customHeight="1">
      <c r="C15499" s="101"/>
    </row>
    <row r="15500" spans="3:3" ht="12.75" customHeight="1">
      <c r="C15500" s="101"/>
    </row>
    <row r="15501" spans="3:3" ht="12.75" customHeight="1">
      <c r="C15501" s="101"/>
    </row>
    <row r="15502" spans="3:3" ht="12.75" customHeight="1">
      <c r="C15502" s="101"/>
    </row>
    <row r="15503" spans="3:3" ht="12.75" customHeight="1">
      <c r="C15503" s="101"/>
    </row>
    <row r="15504" spans="3:3" ht="12.75" customHeight="1">
      <c r="C15504" s="101"/>
    </row>
    <row r="15505" spans="3:3" ht="12.75" customHeight="1">
      <c r="C15505" s="101"/>
    </row>
    <row r="15506" spans="3:3" ht="12.75" customHeight="1">
      <c r="C15506" s="101"/>
    </row>
    <row r="15507" spans="3:3" ht="12.75" customHeight="1">
      <c r="C15507" s="101"/>
    </row>
    <row r="15508" spans="3:3" ht="12.75" customHeight="1">
      <c r="C15508" s="101"/>
    </row>
    <row r="15509" spans="3:3" ht="12.75" customHeight="1">
      <c r="C15509" s="101"/>
    </row>
    <row r="15510" spans="3:3" ht="12.75" customHeight="1">
      <c r="C15510" s="101"/>
    </row>
    <row r="15511" spans="3:3" ht="12.75" customHeight="1">
      <c r="C15511" s="101"/>
    </row>
    <row r="15512" spans="3:3" ht="12.75" customHeight="1">
      <c r="C15512" s="101"/>
    </row>
    <row r="15513" spans="3:3" ht="12.75" customHeight="1">
      <c r="C15513" s="101"/>
    </row>
    <row r="15514" spans="3:3" ht="12.75" customHeight="1">
      <c r="C15514" s="101"/>
    </row>
    <row r="15515" spans="3:3" ht="12.75" customHeight="1">
      <c r="C15515" s="101"/>
    </row>
    <row r="15516" spans="3:3" ht="12.75" customHeight="1">
      <c r="C15516" s="101"/>
    </row>
    <row r="15517" spans="3:3" ht="12.75" customHeight="1">
      <c r="C15517" s="101"/>
    </row>
    <row r="15518" spans="3:3" ht="12.75" customHeight="1">
      <c r="C15518" s="101"/>
    </row>
    <row r="15519" spans="3:3" ht="12.75" customHeight="1">
      <c r="C15519" s="101"/>
    </row>
    <row r="15520" spans="3:3" ht="12.75" customHeight="1">
      <c r="C15520" s="101"/>
    </row>
    <row r="15521" spans="3:3" ht="12.75" customHeight="1">
      <c r="C15521" s="101"/>
    </row>
    <row r="15522" spans="3:3" ht="12.75" customHeight="1">
      <c r="C15522" s="101"/>
    </row>
    <row r="15523" spans="3:3" ht="12.75" customHeight="1">
      <c r="C15523" s="101"/>
    </row>
    <row r="15524" spans="3:3" ht="12.75" customHeight="1">
      <c r="C15524" s="101"/>
    </row>
    <row r="15525" spans="3:3" ht="12.75" customHeight="1">
      <c r="C15525" s="101"/>
    </row>
    <row r="15526" spans="3:3" ht="12.75" customHeight="1">
      <c r="C15526" s="101"/>
    </row>
    <row r="15527" spans="3:3" ht="12.75" customHeight="1">
      <c r="C15527" s="101"/>
    </row>
    <row r="15528" spans="3:3" ht="12.75" customHeight="1">
      <c r="C15528" s="101"/>
    </row>
    <row r="15529" spans="3:3" ht="12.75" customHeight="1">
      <c r="C15529" s="101"/>
    </row>
    <row r="15530" spans="3:3" ht="12.75" customHeight="1">
      <c r="C15530" s="101"/>
    </row>
    <row r="15531" spans="3:3" ht="12.75" customHeight="1">
      <c r="C15531" s="101"/>
    </row>
    <row r="15532" spans="3:3" ht="12.75" customHeight="1">
      <c r="C15532" s="101"/>
    </row>
    <row r="15533" spans="3:3" ht="12.75" customHeight="1">
      <c r="C15533" s="101"/>
    </row>
    <row r="15534" spans="3:3" ht="12.75" customHeight="1">
      <c r="C15534" s="101"/>
    </row>
    <row r="15535" spans="3:3" ht="12.75" customHeight="1">
      <c r="C15535" s="101"/>
    </row>
    <row r="15536" spans="3:3" ht="12.75" customHeight="1">
      <c r="C15536" s="101"/>
    </row>
    <row r="15537" spans="3:3" ht="12.75" customHeight="1">
      <c r="C15537" s="101"/>
    </row>
    <row r="15538" spans="3:3" ht="12.75" customHeight="1">
      <c r="C15538" s="101"/>
    </row>
    <row r="15539" spans="3:3" ht="12.75" customHeight="1">
      <c r="C15539" s="101"/>
    </row>
    <row r="15540" spans="3:3" ht="12.75" customHeight="1">
      <c r="C15540" s="101"/>
    </row>
    <row r="15541" spans="3:3" ht="12.75" customHeight="1">
      <c r="C15541" s="101"/>
    </row>
    <row r="15542" spans="3:3" ht="12.75" customHeight="1">
      <c r="C15542" s="101"/>
    </row>
    <row r="15543" spans="3:3" ht="12.75" customHeight="1">
      <c r="C15543" s="101"/>
    </row>
    <row r="15544" spans="3:3" ht="12.75" customHeight="1">
      <c r="C15544" s="101"/>
    </row>
    <row r="15545" spans="3:3" ht="12.75" customHeight="1">
      <c r="C15545" s="101"/>
    </row>
    <row r="15546" spans="3:3" ht="12.75" customHeight="1">
      <c r="C15546" s="101"/>
    </row>
    <row r="15547" spans="3:3" ht="12.75" customHeight="1">
      <c r="C15547" s="101"/>
    </row>
    <row r="15548" spans="3:3" ht="12.75" customHeight="1">
      <c r="C15548" s="101"/>
    </row>
    <row r="15549" spans="3:3" ht="12.75" customHeight="1">
      <c r="C15549" s="101"/>
    </row>
    <row r="15550" spans="3:3" ht="12.75" customHeight="1">
      <c r="C15550" s="101"/>
    </row>
    <row r="15551" spans="3:3" ht="12.75" customHeight="1">
      <c r="C15551" s="101"/>
    </row>
    <row r="15552" spans="3:3" ht="12.75" customHeight="1">
      <c r="C15552" s="101"/>
    </row>
    <row r="15553" spans="3:3" ht="12.75" customHeight="1">
      <c r="C15553" s="101"/>
    </row>
    <row r="15554" spans="3:3" ht="12.75" customHeight="1">
      <c r="C15554" s="101"/>
    </row>
    <row r="15555" spans="3:3" ht="12.75" customHeight="1">
      <c r="C15555" s="101"/>
    </row>
    <row r="15556" spans="3:3" ht="12.75" customHeight="1">
      <c r="C15556" s="101"/>
    </row>
    <row r="15557" spans="3:3" ht="12.75" customHeight="1">
      <c r="C15557" s="101"/>
    </row>
    <row r="15558" spans="3:3" ht="12.75" customHeight="1">
      <c r="C15558" s="101"/>
    </row>
    <row r="15559" spans="3:3" ht="12.75" customHeight="1">
      <c r="C15559" s="101"/>
    </row>
    <row r="15560" spans="3:3" ht="12.75" customHeight="1">
      <c r="C15560" s="101"/>
    </row>
    <row r="15561" spans="3:3" ht="12.75" customHeight="1">
      <c r="C15561" s="101"/>
    </row>
    <row r="15562" spans="3:3" ht="12.75" customHeight="1">
      <c r="C15562" s="101"/>
    </row>
    <row r="15563" spans="3:3" ht="12.75" customHeight="1">
      <c r="C15563" s="101"/>
    </row>
    <row r="15564" spans="3:3" ht="12.75" customHeight="1">
      <c r="C15564" s="101"/>
    </row>
    <row r="15565" spans="3:3" ht="12.75" customHeight="1">
      <c r="C15565" s="101"/>
    </row>
    <row r="15566" spans="3:3" ht="12.75" customHeight="1">
      <c r="C15566" s="101"/>
    </row>
    <row r="15567" spans="3:3" ht="12.75" customHeight="1">
      <c r="C15567" s="101"/>
    </row>
    <row r="15568" spans="3:3" ht="12.75" customHeight="1">
      <c r="C15568" s="101"/>
    </row>
    <row r="15569" spans="3:3" ht="12.75" customHeight="1">
      <c r="C15569" s="101"/>
    </row>
    <row r="15570" spans="3:3" ht="12.75" customHeight="1">
      <c r="C15570" s="101"/>
    </row>
    <row r="15571" spans="3:3" ht="12.75" customHeight="1">
      <c r="C15571" s="101"/>
    </row>
    <row r="15572" spans="3:3" ht="12.75" customHeight="1">
      <c r="C15572" s="101"/>
    </row>
    <row r="15573" spans="3:3" ht="12.75" customHeight="1">
      <c r="C15573" s="101"/>
    </row>
    <row r="15574" spans="3:3" ht="12.75" customHeight="1">
      <c r="C15574" s="101"/>
    </row>
    <row r="15575" spans="3:3" ht="12.75" customHeight="1">
      <c r="C15575" s="101"/>
    </row>
    <row r="15576" spans="3:3" ht="12.75" customHeight="1">
      <c r="C15576" s="101"/>
    </row>
    <row r="15577" spans="3:3" ht="12.75" customHeight="1">
      <c r="C15577" s="101"/>
    </row>
    <row r="15578" spans="3:3" ht="12.75" customHeight="1">
      <c r="C15578" s="101"/>
    </row>
    <row r="15579" spans="3:3" ht="12.75" customHeight="1">
      <c r="C15579" s="101"/>
    </row>
    <row r="15580" spans="3:3" ht="12.75" customHeight="1">
      <c r="C15580" s="101"/>
    </row>
    <row r="15581" spans="3:3" ht="12.75" customHeight="1">
      <c r="C15581" s="101"/>
    </row>
    <row r="15582" spans="3:3" ht="12.75" customHeight="1">
      <c r="C15582" s="101"/>
    </row>
    <row r="15583" spans="3:3" ht="12.75" customHeight="1">
      <c r="C15583" s="101"/>
    </row>
    <row r="15584" spans="3:3" ht="12.75" customHeight="1">
      <c r="C15584" s="101"/>
    </row>
    <row r="15585" spans="3:3" ht="12.75" customHeight="1">
      <c r="C15585" s="101"/>
    </row>
    <row r="15586" spans="3:3" ht="12.75" customHeight="1">
      <c r="C15586" s="101"/>
    </row>
    <row r="15587" spans="3:3" ht="12.75" customHeight="1">
      <c r="C15587" s="101"/>
    </row>
    <row r="15588" spans="3:3" ht="12.75" customHeight="1">
      <c r="C15588" s="101"/>
    </row>
    <row r="15589" spans="3:3" ht="12.75" customHeight="1">
      <c r="C15589" s="101"/>
    </row>
    <row r="15590" spans="3:3" ht="12.75" customHeight="1">
      <c r="C15590" s="101"/>
    </row>
    <row r="15591" spans="3:3" ht="12.75" customHeight="1">
      <c r="C15591" s="101"/>
    </row>
    <row r="15592" spans="3:3" ht="12.75" customHeight="1">
      <c r="C15592" s="101"/>
    </row>
    <row r="15593" spans="3:3" ht="12.75" customHeight="1">
      <c r="C15593" s="101"/>
    </row>
    <row r="15594" spans="3:3" ht="12.75" customHeight="1">
      <c r="C15594" s="101"/>
    </row>
    <row r="15595" spans="3:3" ht="12.75" customHeight="1">
      <c r="C15595" s="101"/>
    </row>
    <row r="15596" spans="3:3" ht="12.75" customHeight="1">
      <c r="C15596" s="101"/>
    </row>
    <row r="15597" spans="3:3" ht="12.75" customHeight="1">
      <c r="C15597" s="101"/>
    </row>
    <row r="15598" spans="3:3" ht="12.75" customHeight="1">
      <c r="C15598" s="101"/>
    </row>
    <row r="15599" spans="3:3" ht="12.75" customHeight="1">
      <c r="C15599" s="101"/>
    </row>
    <row r="15600" spans="3:3" ht="12.75" customHeight="1">
      <c r="C15600" s="101"/>
    </row>
    <row r="15601" spans="3:3" ht="12.75" customHeight="1">
      <c r="C15601" s="101"/>
    </row>
    <row r="15602" spans="3:3" ht="12.75" customHeight="1">
      <c r="C15602" s="101"/>
    </row>
    <row r="15603" spans="3:3" ht="12.75" customHeight="1">
      <c r="C15603" s="101"/>
    </row>
    <row r="15604" spans="3:3" ht="12.75" customHeight="1">
      <c r="C15604" s="101"/>
    </row>
    <row r="15605" spans="3:3" ht="12.75" customHeight="1">
      <c r="C15605" s="101"/>
    </row>
    <row r="15606" spans="3:3" ht="12.75" customHeight="1">
      <c r="C15606" s="101"/>
    </row>
    <row r="15607" spans="3:3" ht="12.75" customHeight="1">
      <c r="C15607" s="101"/>
    </row>
    <row r="15608" spans="3:3" ht="12.75" customHeight="1">
      <c r="C15608" s="101"/>
    </row>
    <row r="15609" spans="3:3" ht="12.75" customHeight="1">
      <c r="C15609" s="101"/>
    </row>
    <row r="15610" spans="3:3" ht="12.75" customHeight="1">
      <c r="C15610" s="101"/>
    </row>
    <row r="15611" spans="3:3" ht="12.75" customHeight="1">
      <c r="C15611" s="101"/>
    </row>
    <row r="15612" spans="3:3" ht="12.75" customHeight="1">
      <c r="C15612" s="101"/>
    </row>
    <row r="15613" spans="3:3" ht="12.75" customHeight="1">
      <c r="C15613" s="101"/>
    </row>
    <row r="15614" spans="3:3" ht="12.75" customHeight="1">
      <c r="C15614" s="101"/>
    </row>
    <row r="15615" spans="3:3" ht="12.75" customHeight="1">
      <c r="C15615" s="101"/>
    </row>
    <row r="15616" spans="3:3" ht="12.75" customHeight="1">
      <c r="C15616" s="101"/>
    </row>
    <row r="15617" spans="3:3" ht="12.75" customHeight="1">
      <c r="C15617" s="101"/>
    </row>
    <row r="15618" spans="3:3" ht="12.75" customHeight="1">
      <c r="C15618" s="101"/>
    </row>
    <row r="15619" spans="3:3" ht="12.75" customHeight="1">
      <c r="C15619" s="101"/>
    </row>
    <row r="15620" spans="3:3" ht="12.75" customHeight="1">
      <c r="C15620" s="101"/>
    </row>
    <row r="15621" spans="3:3" ht="12.75" customHeight="1">
      <c r="C15621" s="101"/>
    </row>
    <row r="15622" spans="3:3" ht="12.75" customHeight="1">
      <c r="C15622" s="101"/>
    </row>
    <row r="15623" spans="3:3" ht="12.75" customHeight="1">
      <c r="C15623" s="101"/>
    </row>
    <row r="15624" spans="3:3" ht="12.75" customHeight="1">
      <c r="C15624" s="101"/>
    </row>
    <row r="15625" spans="3:3" ht="12.75" customHeight="1">
      <c r="C15625" s="101"/>
    </row>
    <row r="15626" spans="3:3" ht="12.75" customHeight="1">
      <c r="C15626" s="101"/>
    </row>
    <row r="15627" spans="3:3" ht="12.75" customHeight="1">
      <c r="C15627" s="101"/>
    </row>
    <row r="15628" spans="3:3" ht="12.75" customHeight="1">
      <c r="C15628" s="101"/>
    </row>
    <row r="15629" spans="3:3" ht="12.75" customHeight="1">
      <c r="C15629" s="101"/>
    </row>
    <row r="15630" spans="3:3" ht="12.75" customHeight="1">
      <c r="C15630" s="101"/>
    </row>
    <row r="15631" spans="3:3" ht="12.75" customHeight="1">
      <c r="C15631" s="101"/>
    </row>
    <row r="15632" spans="3:3" ht="12.75" customHeight="1">
      <c r="C15632" s="101"/>
    </row>
    <row r="15633" spans="3:3" ht="12.75" customHeight="1">
      <c r="C15633" s="101"/>
    </row>
    <row r="15634" spans="3:3" ht="12.75" customHeight="1">
      <c r="C15634" s="101"/>
    </row>
    <row r="15635" spans="3:3" ht="12.75" customHeight="1">
      <c r="C15635" s="101"/>
    </row>
    <row r="15636" spans="3:3" ht="12.75" customHeight="1">
      <c r="C15636" s="101"/>
    </row>
    <row r="15637" spans="3:3" ht="12.75" customHeight="1">
      <c r="C15637" s="101"/>
    </row>
    <row r="15638" spans="3:3" ht="12.75" customHeight="1">
      <c r="C15638" s="101"/>
    </row>
    <row r="15639" spans="3:3" ht="12.75" customHeight="1">
      <c r="C15639" s="101"/>
    </row>
    <row r="15640" spans="3:3" ht="12.75" customHeight="1">
      <c r="C15640" s="101"/>
    </row>
    <row r="15641" spans="3:3" ht="12.75" customHeight="1">
      <c r="C15641" s="101"/>
    </row>
    <row r="15642" spans="3:3" ht="12.75" customHeight="1">
      <c r="C15642" s="101"/>
    </row>
    <row r="15643" spans="3:3" ht="12.75" customHeight="1">
      <c r="C15643" s="101"/>
    </row>
    <row r="15644" spans="3:3" ht="12.75" customHeight="1">
      <c r="C15644" s="101"/>
    </row>
    <row r="15645" spans="3:3" ht="12.75" customHeight="1">
      <c r="C15645" s="101"/>
    </row>
    <row r="15646" spans="3:3" ht="12.75" customHeight="1">
      <c r="C15646" s="101"/>
    </row>
    <row r="15647" spans="3:3" ht="12.75" customHeight="1">
      <c r="C15647" s="101"/>
    </row>
    <row r="15648" spans="3:3" ht="12.75" customHeight="1">
      <c r="C15648" s="101"/>
    </row>
    <row r="15649" spans="3:3" ht="12.75" customHeight="1">
      <c r="C15649" s="101"/>
    </row>
    <row r="15650" spans="3:3" ht="12.75" customHeight="1">
      <c r="C15650" s="101"/>
    </row>
    <row r="15651" spans="3:3" ht="12.75" customHeight="1">
      <c r="C15651" s="101"/>
    </row>
    <row r="15652" spans="3:3" ht="12.75" customHeight="1">
      <c r="C15652" s="101"/>
    </row>
    <row r="15653" spans="3:3" ht="12.75" customHeight="1">
      <c r="C15653" s="101"/>
    </row>
    <row r="15654" spans="3:3" ht="12.75" customHeight="1">
      <c r="C15654" s="101"/>
    </row>
    <row r="15655" spans="3:3" ht="12.75" customHeight="1">
      <c r="C15655" s="101"/>
    </row>
    <row r="15656" spans="3:3" ht="12.75" customHeight="1">
      <c r="C15656" s="101"/>
    </row>
    <row r="15657" spans="3:3" ht="12.75" customHeight="1">
      <c r="C15657" s="101"/>
    </row>
    <row r="15658" spans="3:3" ht="12.75" customHeight="1">
      <c r="C15658" s="101"/>
    </row>
    <row r="15659" spans="3:3" ht="12.75" customHeight="1">
      <c r="C15659" s="101"/>
    </row>
    <row r="15660" spans="3:3" ht="12.75" customHeight="1">
      <c r="C15660" s="101"/>
    </row>
    <row r="15661" spans="3:3" ht="12.75" customHeight="1">
      <c r="C15661" s="101"/>
    </row>
    <row r="15662" spans="3:3" ht="12.75" customHeight="1">
      <c r="C15662" s="101"/>
    </row>
    <row r="15663" spans="3:3" ht="12.75" customHeight="1">
      <c r="C15663" s="101"/>
    </row>
    <row r="15664" spans="3:3" ht="12.75" customHeight="1">
      <c r="C15664" s="101"/>
    </row>
    <row r="15665" spans="3:3" ht="12.75" customHeight="1">
      <c r="C15665" s="101"/>
    </row>
    <row r="15666" spans="3:3" ht="12.75" customHeight="1">
      <c r="C15666" s="101"/>
    </row>
    <row r="15667" spans="3:3" ht="12.75" customHeight="1">
      <c r="C15667" s="101"/>
    </row>
    <row r="15668" spans="3:3" ht="12.75" customHeight="1">
      <c r="C15668" s="101"/>
    </row>
    <row r="15669" spans="3:3" ht="12.75" customHeight="1">
      <c r="C15669" s="101"/>
    </row>
    <row r="15670" spans="3:3" ht="12.75" customHeight="1">
      <c r="C15670" s="101"/>
    </row>
    <row r="15671" spans="3:3" ht="12.75" customHeight="1">
      <c r="C15671" s="101"/>
    </row>
    <row r="15672" spans="3:3" ht="12.75" customHeight="1">
      <c r="C15672" s="101"/>
    </row>
    <row r="15673" spans="3:3" ht="12.75" customHeight="1">
      <c r="C15673" s="101"/>
    </row>
    <row r="15674" spans="3:3" ht="12.75" customHeight="1">
      <c r="C15674" s="101"/>
    </row>
    <row r="15675" spans="3:3" ht="12.75" customHeight="1">
      <c r="C15675" s="101"/>
    </row>
    <row r="15676" spans="3:3" ht="12.75" customHeight="1">
      <c r="C15676" s="101"/>
    </row>
    <row r="15677" spans="3:3" ht="12.75" customHeight="1">
      <c r="C15677" s="101"/>
    </row>
    <row r="15678" spans="3:3" ht="12.75" customHeight="1">
      <c r="C15678" s="101"/>
    </row>
    <row r="15679" spans="3:3" ht="12.75" customHeight="1">
      <c r="C15679" s="101"/>
    </row>
    <row r="15680" spans="3:3" ht="12.75" customHeight="1">
      <c r="C15680" s="101"/>
    </row>
    <row r="15681" spans="3:3" ht="12.75" customHeight="1">
      <c r="C15681" s="101"/>
    </row>
    <row r="15682" spans="3:3" ht="12.75" customHeight="1">
      <c r="C15682" s="101"/>
    </row>
    <row r="15683" spans="3:3" ht="12.75" customHeight="1">
      <c r="C15683" s="101"/>
    </row>
    <row r="15684" spans="3:3" ht="12.75" customHeight="1">
      <c r="C15684" s="101"/>
    </row>
    <row r="15685" spans="3:3" ht="12.75" customHeight="1">
      <c r="C15685" s="101"/>
    </row>
    <row r="15686" spans="3:3" ht="12.75" customHeight="1">
      <c r="C15686" s="101"/>
    </row>
    <row r="15687" spans="3:3" ht="12.75" customHeight="1">
      <c r="C15687" s="101"/>
    </row>
    <row r="15688" spans="3:3" ht="12.75" customHeight="1">
      <c r="C15688" s="101"/>
    </row>
    <row r="15689" spans="3:3" ht="12.75" customHeight="1">
      <c r="C15689" s="101"/>
    </row>
    <row r="15690" spans="3:3" ht="12.75" customHeight="1">
      <c r="C15690" s="101"/>
    </row>
    <row r="15691" spans="3:3" ht="12.75" customHeight="1">
      <c r="C15691" s="101"/>
    </row>
    <row r="15692" spans="3:3" ht="12.75" customHeight="1">
      <c r="C15692" s="101"/>
    </row>
    <row r="15693" spans="3:3" ht="12.75" customHeight="1">
      <c r="C15693" s="101"/>
    </row>
    <row r="15694" spans="3:3" ht="12.75" customHeight="1">
      <c r="C15694" s="101"/>
    </row>
    <row r="15695" spans="3:3" ht="12.75" customHeight="1">
      <c r="C15695" s="101"/>
    </row>
    <row r="15696" spans="3:3" ht="12.75" customHeight="1">
      <c r="C15696" s="101"/>
    </row>
    <row r="15697" spans="3:3" ht="12.75" customHeight="1">
      <c r="C15697" s="101"/>
    </row>
    <row r="15698" spans="3:3" ht="12.75" customHeight="1">
      <c r="C15698" s="101"/>
    </row>
    <row r="15699" spans="3:3" ht="12.75" customHeight="1">
      <c r="C15699" s="101"/>
    </row>
    <row r="15700" spans="3:3" ht="12.75" customHeight="1">
      <c r="C15700" s="101"/>
    </row>
    <row r="15701" spans="3:3" ht="12.75" customHeight="1">
      <c r="C15701" s="101"/>
    </row>
    <row r="15702" spans="3:3" ht="12.75" customHeight="1">
      <c r="C15702" s="101"/>
    </row>
    <row r="15703" spans="3:3" ht="12.75" customHeight="1">
      <c r="C15703" s="101"/>
    </row>
    <row r="15704" spans="3:3" ht="12.75" customHeight="1">
      <c r="C15704" s="101"/>
    </row>
    <row r="15705" spans="3:3" ht="12.75" customHeight="1">
      <c r="C15705" s="101"/>
    </row>
    <row r="15706" spans="3:3" ht="12.75" customHeight="1">
      <c r="C15706" s="101"/>
    </row>
    <row r="15707" spans="3:3" ht="12.75" customHeight="1">
      <c r="C15707" s="101"/>
    </row>
    <row r="15708" spans="3:3" ht="12.75" customHeight="1">
      <c r="C15708" s="101"/>
    </row>
    <row r="15709" spans="3:3" ht="12.75" customHeight="1">
      <c r="C15709" s="101"/>
    </row>
    <row r="15710" spans="3:3" ht="12.75" customHeight="1">
      <c r="C15710" s="101"/>
    </row>
    <row r="15711" spans="3:3" ht="12.75" customHeight="1">
      <c r="C15711" s="101"/>
    </row>
    <row r="15712" spans="3:3" ht="12.75" customHeight="1">
      <c r="C15712" s="101"/>
    </row>
    <row r="15713" spans="3:3" ht="12.75" customHeight="1">
      <c r="C15713" s="101"/>
    </row>
    <row r="15714" spans="3:3" ht="12.75" customHeight="1">
      <c r="C15714" s="101"/>
    </row>
    <row r="15715" spans="3:3" ht="12.75" customHeight="1">
      <c r="C15715" s="101"/>
    </row>
    <row r="15716" spans="3:3" ht="12.75" customHeight="1">
      <c r="C15716" s="101"/>
    </row>
    <row r="15717" spans="3:3" ht="12.75" customHeight="1">
      <c r="C15717" s="101"/>
    </row>
    <row r="15718" spans="3:3" ht="12.75" customHeight="1">
      <c r="C15718" s="101"/>
    </row>
    <row r="15719" spans="3:3" ht="12.75" customHeight="1">
      <c r="C15719" s="101"/>
    </row>
    <row r="15720" spans="3:3" ht="12.75" customHeight="1">
      <c r="C15720" s="101"/>
    </row>
    <row r="15721" spans="3:3" ht="12.75" customHeight="1">
      <c r="C15721" s="101"/>
    </row>
    <row r="15722" spans="3:3" ht="12.75" customHeight="1">
      <c r="C15722" s="101"/>
    </row>
    <row r="15723" spans="3:3" ht="12.75" customHeight="1">
      <c r="C15723" s="101"/>
    </row>
    <row r="15724" spans="3:3" ht="12.75" customHeight="1">
      <c r="C15724" s="101"/>
    </row>
    <row r="15725" spans="3:3" ht="12.75" customHeight="1">
      <c r="C15725" s="101"/>
    </row>
    <row r="15726" spans="3:3" ht="12.75" customHeight="1">
      <c r="C15726" s="101"/>
    </row>
    <row r="15727" spans="3:3" ht="12.75" customHeight="1">
      <c r="C15727" s="101"/>
    </row>
    <row r="15728" spans="3:3" ht="12.75" customHeight="1">
      <c r="C15728" s="101"/>
    </row>
    <row r="15729" spans="3:3" ht="12.75" customHeight="1">
      <c r="C15729" s="101"/>
    </row>
    <row r="15730" spans="3:3" ht="12.75" customHeight="1">
      <c r="C15730" s="101"/>
    </row>
    <row r="15731" spans="3:3" ht="12.75" customHeight="1">
      <c r="C15731" s="101"/>
    </row>
    <row r="15732" spans="3:3" ht="12.75" customHeight="1">
      <c r="C15732" s="101"/>
    </row>
    <row r="15733" spans="3:3" ht="12.75" customHeight="1">
      <c r="C15733" s="101"/>
    </row>
    <row r="15734" spans="3:3" ht="12.75" customHeight="1">
      <c r="C15734" s="101"/>
    </row>
    <row r="15735" spans="3:3" ht="12.75" customHeight="1">
      <c r="C15735" s="101"/>
    </row>
    <row r="15736" spans="3:3" ht="12.75" customHeight="1">
      <c r="C15736" s="101"/>
    </row>
    <row r="15737" spans="3:3" ht="12.75" customHeight="1">
      <c r="C15737" s="101"/>
    </row>
    <row r="15738" spans="3:3" ht="12.75" customHeight="1">
      <c r="C15738" s="101"/>
    </row>
    <row r="15739" spans="3:3" ht="12.75" customHeight="1">
      <c r="C15739" s="101"/>
    </row>
    <row r="15740" spans="3:3" ht="12.75" customHeight="1">
      <c r="C15740" s="101"/>
    </row>
    <row r="15741" spans="3:3" ht="12.75" customHeight="1">
      <c r="C15741" s="101"/>
    </row>
    <row r="15742" spans="3:3" ht="12.75" customHeight="1">
      <c r="C15742" s="101"/>
    </row>
    <row r="15743" spans="3:3" ht="12.75" customHeight="1">
      <c r="C15743" s="101"/>
    </row>
    <row r="15744" spans="3:3" ht="12.75" customHeight="1">
      <c r="C15744" s="101"/>
    </row>
    <row r="15745" spans="3:3" ht="12.75" customHeight="1">
      <c r="C15745" s="101"/>
    </row>
    <row r="15746" spans="3:3" ht="12.75" customHeight="1">
      <c r="C15746" s="101"/>
    </row>
    <row r="15747" spans="3:3" ht="12.75" customHeight="1">
      <c r="C15747" s="101"/>
    </row>
    <row r="15748" spans="3:3" ht="12.75" customHeight="1">
      <c r="C15748" s="101"/>
    </row>
    <row r="15749" spans="3:3" ht="12.75" customHeight="1">
      <c r="C15749" s="101"/>
    </row>
    <row r="15750" spans="3:3" ht="12.75" customHeight="1">
      <c r="C15750" s="101"/>
    </row>
    <row r="15751" spans="3:3" ht="12.75" customHeight="1">
      <c r="C15751" s="101"/>
    </row>
    <row r="15752" spans="3:3" ht="12.75" customHeight="1">
      <c r="C15752" s="101"/>
    </row>
    <row r="15753" spans="3:3" ht="12.75" customHeight="1">
      <c r="C15753" s="101"/>
    </row>
    <row r="15754" spans="3:3" ht="12.75" customHeight="1">
      <c r="C15754" s="101"/>
    </row>
    <row r="15755" spans="3:3" ht="12.75" customHeight="1">
      <c r="C15755" s="101"/>
    </row>
    <row r="15756" spans="3:3" ht="12.75" customHeight="1">
      <c r="C15756" s="101"/>
    </row>
    <row r="15757" spans="3:3" ht="12.75" customHeight="1">
      <c r="C15757" s="101"/>
    </row>
    <row r="15758" spans="3:3" ht="12.75" customHeight="1">
      <c r="C15758" s="101"/>
    </row>
    <row r="15759" spans="3:3" ht="12.75" customHeight="1">
      <c r="C15759" s="101"/>
    </row>
    <row r="15760" spans="3:3" ht="12.75" customHeight="1">
      <c r="C15760" s="101"/>
    </row>
    <row r="15761" spans="3:3" ht="12.75" customHeight="1">
      <c r="C15761" s="101"/>
    </row>
    <row r="15762" spans="3:3" ht="12.75" customHeight="1">
      <c r="C15762" s="101"/>
    </row>
    <row r="15763" spans="3:3" ht="12.75" customHeight="1">
      <c r="C15763" s="101"/>
    </row>
    <row r="15764" spans="3:3" ht="12.75" customHeight="1">
      <c r="C15764" s="101"/>
    </row>
    <row r="15765" spans="3:3" ht="12.75" customHeight="1">
      <c r="C15765" s="101"/>
    </row>
    <row r="15766" spans="3:3" ht="12.75" customHeight="1">
      <c r="C15766" s="101"/>
    </row>
    <row r="15767" spans="3:3" ht="12.75" customHeight="1">
      <c r="C15767" s="101"/>
    </row>
    <row r="15768" spans="3:3" ht="12.75" customHeight="1">
      <c r="C15768" s="101"/>
    </row>
    <row r="15769" spans="3:3" ht="12.75" customHeight="1">
      <c r="C15769" s="101"/>
    </row>
    <row r="15770" spans="3:3" ht="12.75" customHeight="1">
      <c r="C15770" s="101"/>
    </row>
    <row r="15771" spans="3:3" ht="12.75" customHeight="1">
      <c r="C15771" s="101"/>
    </row>
    <row r="15772" spans="3:3" ht="12.75" customHeight="1">
      <c r="C15772" s="101"/>
    </row>
    <row r="15773" spans="3:3" ht="12.75" customHeight="1">
      <c r="C15773" s="101"/>
    </row>
    <row r="15774" spans="3:3" ht="12.75" customHeight="1">
      <c r="C15774" s="101"/>
    </row>
    <row r="15775" spans="3:3" ht="12.75" customHeight="1">
      <c r="C15775" s="101"/>
    </row>
    <row r="15776" spans="3:3" ht="12.75" customHeight="1">
      <c r="C15776" s="101"/>
    </row>
    <row r="15777" spans="3:3" ht="12.75" customHeight="1">
      <c r="C15777" s="101"/>
    </row>
    <row r="15778" spans="3:3" ht="12.75" customHeight="1">
      <c r="C15778" s="101"/>
    </row>
    <row r="15779" spans="3:3" ht="12.75" customHeight="1">
      <c r="C15779" s="101"/>
    </row>
    <row r="15780" spans="3:3" ht="12.75" customHeight="1">
      <c r="C15780" s="101"/>
    </row>
    <row r="15781" spans="3:3" ht="12.75" customHeight="1">
      <c r="C15781" s="101"/>
    </row>
    <row r="15782" spans="3:3" ht="12.75" customHeight="1">
      <c r="C15782" s="101"/>
    </row>
    <row r="15783" spans="3:3" ht="12.75" customHeight="1">
      <c r="C15783" s="101"/>
    </row>
    <row r="15784" spans="3:3" ht="12.75" customHeight="1">
      <c r="C15784" s="101"/>
    </row>
    <row r="15785" spans="3:3" ht="12.75" customHeight="1">
      <c r="C15785" s="101"/>
    </row>
    <row r="15786" spans="3:3" ht="12.75" customHeight="1">
      <c r="C15786" s="101"/>
    </row>
    <row r="15787" spans="3:3" ht="12.75" customHeight="1">
      <c r="C15787" s="101"/>
    </row>
    <row r="15788" spans="3:3" ht="12.75" customHeight="1">
      <c r="C15788" s="101"/>
    </row>
    <row r="15789" spans="3:3" ht="12.75" customHeight="1">
      <c r="C15789" s="101"/>
    </row>
    <row r="15790" spans="3:3" ht="12.75" customHeight="1">
      <c r="C15790" s="101"/>
    </row>
    <row r="15791" spans="3:3" ht="12.75" customHeight="1">
      <c r="C15791" s="101"/>
    </row>
    <row r="15792" spans="3:3" ht="12.75" customHeight="1">
      <c r="C15792" s="101"/>
    </row>
    <row r="15793" spans="3:3" ht="12.75" customHeight="1">
      <c r="C15793" s="101"/>
    </row>
    <row r="15794" spans="3:3" ht="12.75" customHeight="1">
      <c r="C15794" s="101"/>
    </row>
    <row r="15795" spans="3:3" ht="12.75" customHeight="1">
      <c r="C15795" s="101"/>
    </row>
    <row r="15796" spans="3:3" ht="12.75" customHeight="1">
      <c r="C15796" s="101"/>
    </row>
    <row r="15797" spans="3:3" ht="12.75" customHeight="1">
      <c r="C15797" s="101"/>
    </row>
    <row r="15798" spans="3:3" ht="12.75" customHeight="1">
      <c r="C15798" s="101"/>
    </row>
    <row r="15799" spans="3:3" ht="12.75" customHeight="1">
      <c r="C15799" s="101"/>
    </row>
    <row r="15800" spans="3:3" ht="12.75" customHeight="1">
      <c r="C15800" s="101"/>
    </row>
    <row r="15801" spans="3:3" ht="12.75" customHeight="1">
      <c r="C15801" s="101"/>
    </row>
    <row r="15802" spans="3:3" ht="12.75" customHeight="1">
      <c r="C15802" s="101"/>
    </row>
    <row r="15803" spans="3:3" ht="12.75" customHeight="1">
      <c r="C15803" s="101"/>
    </row>
    <row r="15804" spans="3:3" ht="12.75" customHeight="1">
      <c r="C15804" s="101"/>
    </row>
    <row r="15805" spans="3:3" ht="12.75" customHeight="1">
      <c r="C15805" s="101"/>
    </row>
    <row r="15806" spans="3:3" ht="12.75" customHeight="1">
      <c r="C15806" s="101"/>
    </row>
    <row r="15807" spans="3:3" ht="12.75" customHeight="1">
      <c r="C15807" s="101"/>
    </row>
    <row r="15808" spans="3:3" ht="12.75" customHeight="1">
      <c r="C15808" s="101"/>
    </row>
    <row r="15809" spans="3:3" ht="12.75" customHeight="1">
      <c r="C15809" s="101"/>
    </row>
    <row r="15810" spans="3:3" ht="12.75" customHeight="1">
      <c r="C15810" s="101"/>
    </row>
    <row r="15811" spans="3:3" ht="12.75" customHeight="1">
      <c r="C15811" s="101"/>
    </row>
    <row r="15812" spans="3:3" ht="12.75" customHeight="1">
      <c r="C15812" s="101"/>
    </row>
    <row r="15813" spans="3:3" ht="12.75" customHeight="1">
      <c r="C15813" s="101"/>
    </row>
    <row r="15814" spans="3:3" ht="12.75" customHeight="1">
      <c r="C15814" s="101"/>
    </row>
    <row r="15815" spans="3:3" ht="12.75" customHeight="1">
      <c r="C15815" s="101"/>
    </row>
    <row r="15816" spans="3:3" ht="12.75" customHeight="1">
      <c r="C15816" s="101"/>
    </row>
    <row r="15817" spans="3:3" ht="12.75" customHeight="1">
      <c r="C15817" s="101"/>
    </row>
    <row r="15818" spans="3:3" ht="12.75" customHeight="1">
      <c r="C15818" s="101"/>
    </row>
    <row r="15819" spans="3:3" ht="12.75" customHeight="1">
      <c r="C15819" s="101"/>
    </row>
    <row r="15820" spans="3:3" ht="12.75" customHeight="1">
      <c r="C15820" s="101"/>
    </row>
    <row r="15821" spans="3:3" ht="12.75" customHeight="1">
      <c r="C15821" s="101"/>
    </row>
    <row r="15822" spans="3:3" ht="12.75" customHeight="1">
      <c r="C15822" s="101"/>
    </row>
    <row r="15823" spans="3:3" ht="12.75" customHeight="1">
      <c r="C15823" s="101"/>
    </row>
    <row r="15824" spans="3:3" ht="12.75" customHeight="1">
      <c r="C15824" s="101"/>
    </row>
    <row r="15825" spans="3:3" ht="12.75" customHeight="1">
      <c r="C15825" s="101"/>
    </row>
    <row r="15826" spans="3:3" ht="12.75" customHeight="1">
      <c r="C15826" s="101"/>
    </row>
    <row r="15827" spans="3:3" ht="12.75" customHeight="1">
      <c r="C15827" s="101"/>
    </row>
    <row r="15828" spans="3:3" ht="12.75" customHeight="1">
      <c r="C15828" s="101"/>
    </row>
    <row r="15829" spans="3:3" ht="12.75" customHeight="1">
      <c r="C15829" s="101"/>
    </row>
    <row r="15830" spans="3:3" ht="12.75" customHeight="1">
      <c r="C15830" s="101"/>
    </row>
    <row r="15831" spans="3:3" ht="12.75" customHeight="1">
      <c r="C15831" s="101"/>
    </row>
    <row r="15832" spans="3:3" ht="12.75" customHeight="1">
      <c r="C15832" s="101"/>
    </row>
    <row r="15833" spans="3:3" ht="12.75" customHeight="1">
      <c r="C15833" s="101"/>
    </row>
    <row r="15834" spans="3:3" ht="12.75" customHeight="1">
      <c r="C15834" s="101"/>
    </row>
    <row r="15835" spans="3:3" ht="12.75" customHeight="1">
      <c r="C15835" s="101"/>
    </row>
    <row r="15836" spans="3:3" ht="12.75" customHeight="1">
      <c r="C15836" s="101"/>
    </row>
    <row r="15837" spans="3:3" ht="12.75" customHeight="1">
      <c r="C15837" s="101"/>
    </row>
    <row r="15838" spans="3:3" ht="12.75" customHeight="1">
      <c r="C15838" s="101"/>
    </row>
    <row r="15839" spans="3:3" ht="12.75" customHeight="1">
      <c r="C15839" s="101"/>
    </row>
    <row r="15840" spans="3:3" ht="12.75" customHeight="1">
      <c r="C15840" s="101"/>
    </row>
    <row r="15841" spans="3:3" ht="12.75" customHeight="1">
      <c r="C15841" s="101"/>
    </row>
    <row r="15842" spans="3:3" ht="12.75" customHeight="1">
      <c r="C15842" s="101"/>
    </row>
    <row r="15843" spans="3:3" ht="12.75" customHeight="1">
      <c r="C15843" s="101"/>
    </row>
    <row r="15844" spans="3:3" ht="12.75" customHeight="1">
      <c r="C15844" s="101"/>
    </row>
    <row r="15845" spans="3:3" ht="12.75" customHeight="1">
      <c r="C15845" s="101"/>
    </row>
    <row r="15846" spans="3:3" ht="12.75" customHeight="1">
      <c r="C15846" s="101"/>
    </row>
    <row r="15847" spans="3:3" ht="12.75" customHeight="1">
      <c r="C15847" s="101"/>
    </row>
    <row r="15848" spans="3:3" ht="12.75" customHeight="1">
      <c r="C15848" s="101"/>
    </row>
    <row r="15849" spans="3:3" ht="12.75" customHeight="1">
      <c r="C15849" s="101"/>
    </row>
    <row r="15850" spans="3:3" ht="12.75" customHeight="1">
      <c r="C15850" s="101"/>
    </row>
    <row r="15851" spans="3:3" ht="12.75" customHeight="1">
      <c r="C15851" s="101"/>
    </row>
    <row r="15852" spans="3:3" ht="12.75" customHeight="1">
      <c r="C15852" s="101"/>
    </row>
    <row r="15853" spans="3:3" ht="12.75" customHeight="1">
      <c r="C15853" s="101"/>
    </row>
    <row r="15854" spans="3:3" ht="12.75" customHeight="1">
      <c r="C15854" s="101"/>
    </row>
    <row r="15855" spans="3:3" ht="12.75" customHeight="1">
      <c r="C15855" s="101"/>
    </row>
    <row r="15856" spans="3:3" ht="12.75" customHeight="1">
      <c r="C15856" s="101"/>
    </row>
    <row r="15857" spans="3:3" ht="12.75" customHeight="1">
      <c r="C15857" s="101"/>
    </row>
    <row r="15858" spans="3:3" ht="12.75" customHeight="1">
      <c r="C15858" s="101"/>
    </row>
    <row r="15859" spans="3:3" ht="12.75" customHeight="1">
      <c r="C15859" s="101"/>
    </row>
    <row r="15860" spans="3:3" ht="12.75" customHeight="1">
      <c r="C15860" s="101"/>
    </row>
    <row r="15861" spans="3:3" ht="12.75" customHeight="1">
      <c r="C15861" s="101"/>
    </row>
    <row r="15862" spans="3:3" ht="12.75" customHeight="1">
      <c r="C15862" s="101"/>
    </row>
    <row r="15863" spans="3:3" ht="12.75" customHeight="1">
      <c r="C15863" s="101"/>
    </row>
    <row r="15864" spans="3:3" ht="12.75" customHeight="1">
      <c r="C15864" s="101"/>
    </row>
    <row r="15865" spans="3:3" ht="12.75" customHeight="1">
      <c r="C15865" s="101"/>
    </row>
    <row r="15866" spans="3:3" ht="12.75" customHeight="1">
      <c r="C15866" s="101"/>
    </row>
    <row r="15867" spans="3:3" ht="12.75" customHeight="1">
      <c r="C15867" s="101"/>
    </row>
    <row r="15868" spans="3:3" ht="12.75" customHeight="1">
      <c r="C15868" s="101"/>
    </row>
    <row r="15869" spans="3:3" ht="12.75" customHeight="1">
      <c r="C15869" s="101"/>
    </row>
    <row r="15870" spans="3:3" ht="12.75" customHeight="1">
      <c r="C15870" s="101"/>
    </row>
    <row r="15871" spans="3:3" ht="12.75" customHeight="1">
      <c r="C15871" s="101"/>
    </row>
    <row r="15872" spans="3:3" ht="12.75" customHeight="1">
      <c r="C15872" s="101"/>
    </row>
    <row r="15873" spans="3:3" ht="12.75" customHeight="1">
      <c r="C15873" s="101"/>
    </row>
    <row r="15874" spans="3:3" ht="12.75" customHeight="1">
      <c r="C15874" s="101"/>
    </row>
    <row r="15875" spans="3:3" ht="12.75" customHeight="1">
      <c r="C15875" s="101"/>
    </row>
    <row r="15876" spans="3:3" ht="12.75" customHeight="1">
      <c r="C15876" s="101"/>
    </row>
    <row r="15877" spans="3:3" ht="12.75" customHeight="1">
      <c r="C15877" s="101"/>
    </row>
    <row r="15878" spans="3:3" ht="12.75" customHeight="1">
      <c r="C15878" s="101"/>
    </row>
    <row r="15879" spans="3:3" ht="12.75" customHeight="1">
      <c r="C15879" s="101"/>
    </row>
    <row r="15880" spans="3:3" ht="12.75" customHeight="1">
      <c r="C15880" s="101"/>
    </row>
    <row r="15881" spans="3:3" ht="12.75" customHeight="1">
      <c r="C15881" s="101"/>
    </row>
    <row r="15882" spans="3:3" ht="12.75" customHeight="1">
      <c r="C15882" s="101"/>
    </row>
    <row r="15883" spans="3:3" ht="12.75" customHeight="1">
      <c r="C15883" s="101"/>
    </row>
    <row r="15884" spans="3:3" ht="12.75" customHeight="1">
      <c r="C15884" s="101"/>
    </row>
    <row r="15885" spans="3:3" ht="12.75" customHeight="1">
      <c r="C15885" s="101"/>
    </row>
    <row r="15886" spans="3:3" ht="12.75" customHeight="1">
      <c r="C15886" s="101"/>
    </row>
    <row r="15887" spans="3:3" ht="12.75" customHeight="1">
      <c r="C15887" s="101"/>
    </row>
    <row r="15888" spans="3:3" ht="12.75" customHeight="1">
      <c r="C15888" s="101"/>
    </row>
    <row r="15889" spans="3:3" ht="12.75" customHeight="1">
      <c r="C15889" s="101"/>
    </row>
    <row r="15890" spans="3:3" ht="12.75" customHeight="1">
      <c r="C15890" s="101"/>
    </row>
    <row r="15891" spans="3:3" ht="12.75" customHeight="1">
      <c r="C15891" s="101"/>
    </row>
    <row r="15892" spans="3:3" ht="12.75" customHeight="1">
      <c r="C15892" s="101"/>
    </row>
    <row r="15893" spans="3:3" ht="12.75" customHeight="1">
      <c r="C15893" s="101"/>
    </row>
    <row r="15894" spans="3:3" ht="12.75" customHeight="1">
      <c r="C15894" s="101"/>
    </row>
    <row r="15895" spans="3:3" ht="12.75" customHeight="1">
      <c r="C15895" s="101"/>
    </row>
    <row r="15896" spans="3:3" ht="12.75" customHeight="1">
      <c r="C15896" s="101"/>
    </row>
    <row r="15897" spans="3:3" ht="12.75" customHeight="1">
      <c r="C15897" s="101"/>
    </row>
    <row r="15898" spans="3:3" ht="12.75" customHeight="1">
      <c r="C15898" s="101"/>
    </row>
    <row r="15899" spans="3:3" ht="12.75" customHeight="1">
      <c r="C15899" s="101"/>
    </row>
    <row r="15900" spans="3:3" ht="12.75" customHeight="1">
      <c r="C15900" s="101"/>
    </row>
    <row r="15901" spans="3:3" ht="12.75" customHeight="1">
      <c r="C15901" s="101"/>
    </row>
    <row r="15902" spans="3:3" ht="12.75" customHeight="1">
      <c r="C15902" s="101"/>
    </row>
    <row r="15903" spans="3:3" ht="12.75" customHeight="1">
      <c r="C15903" s="101"/>
    </row>
    <row r="15904" spans="3:3" ht="12.75" customHeight="1">
      <c r="C15904" s="101"/>
    </row>
    <row r="15905" spans="3:3" ht="12.75" customHeight="1">
      <c r="C15905" s="101"/>
    </row>
    <row r="15906" spans="3:3" ht="12.75" customHeight="1">
      <c r="C15906" s="101"/>
    </row>
    <row r="15907" spans="3:3" ht="12.75" customHeight="1">
      <c r="C15907" s="101"/>
    </row>
    <row r="15908" spans="3:3" ht="12.75" customHeight="1">
      <c r="C15908" s="101"/>
    </row>
    <row r="15909" spans="3:3" ht="12.75" customHeight="1">
      <c r="C15909" s="101"/>
    </row>
    <row r="15910" spans="3:3" ht="12.75" customHeight="1">
      <c r="C15910" s="101"/>
    </row>
    <row r="15911" spans="3:3" ht="12.75" customHeight="1">
      <c r="C15911" s="101"/>
    </row>
    <row r="15912" spans="3:3" ht="12.75" customHeight="1">
      <c r="C15912" s="101"/>
    </row>
    <row r="15913" spans="3:3" ht="12.75" customHeight="1">
      <c r="C15913" s="101"/>
    </row>
    <row r="15914" spans="3:3" ht="12.75" customHeight="1">
      <c r="C15914" s="101"/>
    </row>
    <row r="15915" spans="3:3" ht="12.75" customHeight="1">
      <c r="C15915" s="101"/>
    </row>
    <row r="15916" spans="3:3" ht="12.75" customHeight="1">
      <c r="C15916" s="101"/>
    </row>
    <row r="15917" spans="3:3" ht="12.75" customHeight="1">
      <c r="C15917" s="101"/>
    </row>
    <row r="15918" spans="3:3" ht="12.75" customHeight="1">
      <c r="C15918" s="101"/>
    </row>
    <row r="15919" spans="3:3" ht="12.75" customHeight="1">
      <c r="C15919" s="101"/>
    </row>
    <row r="15920" spans="3:3" ht="12.75" customHeight="1">
      <c r="C15920" s="101"/>
    </row>
    <row r="15921" spans="3:3" ht="12.75" customHeight="1">
      <c r="C15921" s="101"/>
    </row>
    <row r="15922" spans="3:3" ht="12.75" customHeight="1">
      <c r="C15922" s="101"/>
    </row>
    <row r="15923" spans="3:3" ht="12.75" customHeight="1">
      <c r="C15923" s="101"/>
    </row>
    <row r="15924" spans="3:3" ht="12.75" customHeight="1">
      <c r="C15924" s="101"/>
    </row>
    <row r="15925" spans="3:3" ht="12.75" customHeight="1">
      <c r="C15925" s="101"/>
    </row>
    <row r="15926" spans="3:3" ht="12.75" customHeight="1">
      <c r="C15926" s="101"/>
    </row>
    <row r="15927" spans="3:3" ht="12.75" customHeight="1">
      <c r="C15927" s="101"/>
    </row>
    <row r="15928" spans="3:3" ht="12.75" customHeight="1">
      <c r="C15928" s="101"/>
    </row>
    <row r="15929" spans="3:3" ht="12.75" customHeight="1">
      <c r="C15929" s="101"/>
    </row>
    <row r="15930" spans="3:3" ht="12.75" customHeight="1">
      <c r="C15930" s="101"/>
    </row>
    <row r="15931" spans="3:3" ht="12.75" customHeight="1">
      <c r="C15931" s="101"/>
    </row>
    <row r="15932" spans="3:3" ht="12.75" customHeight="1">
      <c r="C15932" s="101"/>
    </row>
    <row r="15933" spans="3:3" ht="12.75" customHeight="1">
      <c r="C15933" s="101"/>
    </row>
    <row r="15934" spans="3:3" ht="12.75" customHeight="1">
      <c r="C15934" s="101"/>
    </row>
    <row r="15935" spans="3:3" ht="12.75" customHeight="1">
      <c r="C15935" s="101"/>
    </row>
    <row r="15936" spans="3:3" ht="12.75" customHeight="1">
      <c r="C15936" s="101"/>
    </row>
    <row r="15937" spans="3:3" ht="12.75" customHeight="1">
      <c r="C15937" s="101"/>
    </row>
    <row r="15938" spans="3:3" ht="12.75" customHeight="1">
      <c r="C15938" s="101"/>
    </row>
    <row r="15939" spans="3:3" ht="12.75" customHeight="1">
      <c r="C15939" s="101"/>
    </row>
    <row r="15940" spans="3:3" ht="12.75" customHeight="1">
      <c r="C15940" s="101"/>
    </row>
    <row r="15941" spans="3:3" ht="12.75" customHeight="1">
      <c r="C15941" s="101"/>
    </row>
    <row r="15942" spans="3:3" ht="12.75" customHeight="1">
      <c r="C15942" s="101"/>
    </row>
    <row r="15943" spans="3:3" ht="12.75" customHeight="1">
      <c r="C15943" s="101"/>
    </row>
    <row r="15944" spans="3:3" ht="12.75" customHeight="1">
      <c r="C15944" s="101"/>
    </row>
    <row r="15945" spans="3:3" ht="12.75" customHeight="1">
      <c r="C15945" s="101"/>
    </row>
    <row r="15946" spans="3:3" ht="12.75" customHeight="1">
      <c r="C15946" s="101"/>
    </row>
    <row r="15947" spans="3:3" ht="12.75" customHeight="1">
      <c r="C15947" s="101"/>
    </row>
    <row r="15948" spans="3:3" ht="12.75" customHeight="1">
      <c r="C15948" s="101"/>
    </row>
    <row r="15949" spans="3:3" ht="12.75" customHeight="1">
      <c r="C15949" s="101"/>
    </row>
    <row r="15950" spans="3:3" ht="12.75" customHeight="1">
      <c r="C15950" s="101"/>
    </row>
    <row r="15951" spans="3:3" ht="12.75" customHeight="1">
      <c r="C15951" s="101"/>
    </row>
    <row r="15952" spans="3:3" ht="12.75" customHeight="1">
      <c r="C15952" s="101"/>
    </row>
    <row r="15953" spans="3:3" ht="12.75" customHeight="1">
      <c r="C15953" s="101"/>
    </row>
    <row r="15954" spans="3:3" ht="12.75" customHeight="1">
      <c r="C15954" s="101"/>
    </row>
    <row r="15955" spans="3:3" ht="12.75" customHeight="1">
      <c r="C15955" s="101"/>
    </row>
    <row r="15956" spans="3:3" ht="12.75" customHeight="1">
      <c r="C15956" s="101"/>
    </row>
    <row r="15957" spans="3:3" ht="12.75" customHeight="1">
      <c r="C15957" s="101"/>
    </row>
    <row r="15958" spans="3:3" ht="12.75" customHeight="1">
      <c r="C15958" s="101"/>
    </row>
    <row r="15959" spans="3:3" ht="12.75" customHeight="1">
      <c r="C15959" s="101"/>
    </row>
    <row r="15960" spans="3:3" ht="12.75" customHeight="1">
      <c r="C15960" s="101"/>
    </row>
    <row r="15961" spans="3:3" ht="12.75" customHeight="1">
      <c r="C15961" s="101"/>
    </row>
    <row r="15962" spans="3:3" ht="12.75" customHeight="1">
      <c r="C15962" s="101"/>
    </row>
    <row r="15963" spans="3:3" ht="12.75" customHeight="1">
      <c r="C15963" s="101"/>
    </row>
    <row r="15964" spans="3:3" ht="12.75" customHeight="1">
      <c r="C15964" s="101"/>
    </row>
    <row r="15965" spans="3:3" ht="12.75" customHeight="1">
      <c r="C15965" s="101"/>
    </row>
    <row r="15966" spans="3:3" ht="12.75" customHeight="1">
      <c r="C15966" s="101"/>
    </row>
    <row r="15967" spans="3:3" ht="12.75" customHeight="1">
      <c r="C15967" s="101"/>
    </row>
    <row r="15968" spans="3:3" ht="12.75" customHeight="1">
      <c r="C15968" s="101"/>
    </row>
    <row r="15969" spans="3:3" ht="12.75" customHeight="1">
      <c r="C15969" s="101"/>
    </row>
    <row r="15970" spans="3:3" ht="12.75" customHeight="1">
      <c r="C15970" s="101"/>
    </row>
    <row r="15971" spans="3:3" ht="12.75" customHeight="1">
      <c r="C15971" s="101"/>
    </row>
    <row r="15972" spans="3:3" ht="12.75" customHeight="1">
      <c r="C15972" s="101"/>
    </row>
    <row r="15973" spans="3:3" ht="12.75" customHeight="1">
      <c r="C15973" s="101"/>
    </row>
    <row r="15974" spans="3:3" ht="12.75" customHeight="1">
      <c r="C15974" s="101"/>
    </row>
    <row r="15975" spans="3:3" ht="12.75" customHeight="1">
      <c r="C15975" s="101"/>
    </row>
    <row r="15976" spans="3:3" ht="12.75" customHeight="1">
      <c r="C15976" s="101"/>
    </row>
    <row r="15977" spans="3:3" ht="12.75" customHeight="1">
      <c r="C15977" s="101"/>
    </row>
    <row r="15978" spans="3:3" ht="12.75" customHeight="1">
      <c r="C15978" s="101"/>
    </row>
    <row r="15979" spans="3:3" ht="12.75" customHeight="1">
      <c r="C15979" s="101"/>
    </row>
    <row r="15980" spans="3:3" ht="12.75" customHeight="1">
      <c r="C15980" s="101"/>
    </row>
    <row r="15981" spans="3:3" ht="12.75" customHeight="1">
      <c r="C15981" s="101"/>
    </row>
    <row r="15982" spans="3:3" ht="12.75" customHeight="1">
      <c r="C15982" s="101"/>
    </row>
    <row r="15983" spans="3:3" ht="12.75" customHeight="1">
      <c r="C15983" s="101"/>
    </row>
    <row r="15984" spans="3:3" ht="12.75" customHeight="1">
      <c r="C15984" s="101"/>
    </row>
    <row r="15985" spans="3:3" ht="12.75" customHeight="1">
      <c r="C15985" s="101"/>
    </row>
    <row r="15986" spans="3:3" ht="12.75" customHeight="1">
      <c r="C15986" s="101"/>
    </row>
    <row r="15987" spans="3:3" ht="12.75" customHeight="1">
      <c r="C15987" s="101"/>
    </row>
    <row r="15988" spans="3:3" ht="12.75" customHeight="1">
      <c r="C15988" s="101"/>
    </row>
    <row r="15989" spans="3:3" ht="12.75" customHeight="1">
      <c r="C15989" s="101"/>
    </row>
    <row r="15990" spans="3:3" ht="12.75" customHeight="1">
      <c r="C15990" s="101"/>
    </row>
    <row r="15991" spans="3:3" ht="12.75" customHeight="1">
      <c r="C15991" s="101"/>
    </row>
    <row r="15992" spans="3:3" ht="12.75" customHeight="1">
      <c r="C15992" s="101"/>
    </row>
    <row r="15993" spans="3:3" ht="12.75" customHeight="1">
      <c r="C15993" s="101"/>
    </row>
    <row r="15994" spans="3:3" ht="12.75" customHeight="1">
      <c r="C15994" s="101"/>
    </row>
    <row r="15995" spans="3:3" ht="12.75" customHeight="1">
      <c r="C15995" s="101"/>
    </row>
    <row r="15996" spans="3:3" ht="12.75" customHeight="1">
      <c r="C15996" s="101"/>
    </row>
    <row r="15997" spans="3:3" ht="12.75" customHeight="1">
      <c r="C15997" s="101"/>
    </row>
    <row r="15998" spans="3:3" ht="12.75" customHeight="1">
      <c r="C15998" s="101"/>
    </row>
    <row r="15999" spans="3:3" ht="12.75" customHeight="1">
      <c r="C15999" s="101"/>
    </row>
    <row r="16000" spans="3:3" ht="12.75" customHeight="1">
      <c r="C16000" s="101"/>
    </row>
    <row r="16001" spans="3:3" ht="12.75" customHeight="1">
      <c r="C16001" s="101"/>
    </row>
    <row r="16002" spans="3:3" ht="12.75" customHeight="1">
      <c r="C16002" s="101"/>
    </row>
    <row r="16003" spans="3:3" ht="12.75" customHeight="1">
      <c r="C16003" s="101"/>
    </row>
    <row r="16004" spans="3:3" ht="12.75" customHeight="1">
      <c r="C16004" s="101"/>
    </row>
    <row r="16005" spans="3:3" ht="12.75" customHeight="1">
      <c r="C16005" s="101"/>
    </row>
    <row r="16006" spans="3:3" ht="12.75" customHeight="1">
      <c r="C16006" s="101"/>
    </row>
    <row r="16007" spans="3:3" ht="12.75" customHeight="1">
      <c r="C16007" s="101"/>
    </row>
    <row r="16008" spans="3:3" ht="12.75" customHeight="1">
      <c r="C16008" s="101"/>
    </row>
    <row r="16009" spans="3:3" ht="12.75" customHeight="1">
      <c r="C16009" s="101"/>
    </row>
    <row r="16010" spans="3:3" ht="12.75" customHeight="1">
      <c r="C16010" s="101"/>
    </row>
    <row r="16011" spans="3:3" ht="12.75" customHeight="1">
      <c r="C16011" s="101"/>
    </row>
    <row r="16012" spans="3:3" ht="12.75" customHeight="1">
      <c r="C16012" s="101"/>
    </row>
    <row r="16013" spans="3:3" ht="12.75" customHeight="1">
      <c r="C16013" s="101"/>
    </row>
    <row r="16014" spans="3:3" ht="12.75" customHeight="1">
      <c r="C16014" s="101"/>
    </row>
    <row r="16015" spans="3:3" ht="12.75" customHeight="1">
      <c r="C16015" s="101"/>
    </row>
    <row r="16016" spans="3:3" ht="12.75" customHeight="1">
      <c r="C16016" s="101"/>
    </row>
    <row r="16017" spans="3:3" ht="12.75" customHeight="1">
      <c r="C16017" s="101"/>
    </row>
    <row r="16018" spans="3:3" ht="12.75" customHeight="1">
      <c r="C16018" s="101"/>
    </row>
    <row r="16019" spans="3:3" ht="12.75" customHeight="1">
      <c r="C16019" s="101"/>
    </row>
    <row r="16020" spans="3:3" ht="12.75" customHeight="1">
      <c r="C16020" s="101"/>
    </row>
    <row r="16021" spans="3:3" ht="12.75" customHeight="1">
      <c r="C16021" s="101"/>
    </row>
    <row r="16022" spans="3:3" ht="12.75" customHeight="1">
      <c r="C16022" s="101"/>
    </row>
    <row r="16023" spans="3:3" ht="12.75" customHeight="1">
      <c r="C16023" s="101"/>
    </row>
    <row r="16024" spans="3:3" ht="12.75" customHeight="1">
      <c r="C16024" s="101"/>
    </row>
    <row r="16025" spans="3:3" ht="12.75" customHeight="1">
      <c r="C16025" s="101"/>
    </row>
    <row r="16026" spans="3:3" ht="12.75" customHeight="1">
      <c r="C16026" s="101"/>
    </row>
    <row r="16027" spans="3:3" ht="12.75" customHeight="1">
      <c r="C16027" s="101"/>
    </row>
    <row r="16028" spans="3:3" ht="12.75" customHeight="1">
      <c r="C16028" s="101"/>
    </row>
    <row r="16029" spans="3:3" ht="12.75" customHeight="1">
      <c r="C16029" s="101"/>
    </row>
    <row r="16030" spans="3:3" ht="12.75" customHeight="1">
      <c r="C16030" s="101"/>
    </row>
    <row r="16031" spans="3:3" ht="12.75" customHeight="1">
      <c r="C16031" s="101"/>
    </row>
    <row r="16032" spans="3:3" ht="12.75" customHeight="1">
      <c r="C16032" s="101"/>
    </row>
    <row r="16033" spans="3:3" ht="12.75" customHeight="1">
      <c r="C16033" s="101"/>
    </row>
    <row r="16034" spans="3:3" ht="12.75" customHeight="1">
      <c r="C16034" s="101"/>
    </row>
    <row r="16035" spans="3:3" ht="12.75" customHeight="1">
      <c r="C16035" s="101"/>
    </row>
    <row r="16036" spans="3:3" ht="12.75" customHeight="1">
      <c r="C16036" s="101"/>
    </row>
    <row r="16037" spans="3:3" ht="12.75" customHeight="1">
      <c r="C16037" s="101"/>
    </row>
    <row r="16038" spans="3:3" ht="12.75" customHeight="1">
      <c r="C16038" s="101"/>
    </row>
    <row r="16039" spans="3:3" ht="12.75" customHeight="1">
      <c r="C16039" s="101"/>
    </row>
    <row r="16040" spans="3:3" ht="12.75" customHeight="1">
      <c r="C16040" s="101"/>
    </row>
    <row r="16041" spans="3:3" ht="12.75" customHeight="1">
      <c r="C16041" s="101"/>
    </row>
    <row r="16042" spans="3:3" ht="12.75" customHeight="1">
      <c r="C16042" s="101"/>
    </row>
    <row r="16043" spans="3:3" ht="12.75" customHeight="1">
      <c r="C16043" s="101"/>
    </row>
    <row r="16044" spans="3:3" ht="12.75" customHeight="1">
      <c r="C16044" s="101"/>
    </row>
    <row r="16045" spans="3:3" ht="12.75" customHeight="1">
      <c r="C16045" s="101"/>
    </row>
    <row r="16046" spans="3:3" ht="12.75" customHeight="1">
      <c r="C16046" s="101"/>
    </row>
    <row r="16047" spans="3:3" ht="12.75" customHeight="1">
      <c r="C16047" s="101"/>
    </row>
    <row r="16048" spans="3:3" ht="12.75" customHeight="1">
      <c r="C16048" s="101"/>
    </row>
    <row r="16049" spans="3:3" ht="12.75" customHeight="1">
      <c r="C16049" s="101"/>
    </row>
    <row r="16050" spans="3:3" ht="12.75" customHeight="1">
      <c r="C16050" s="101"/>
    </row>
    <row r="16051" spans="3:3" ht="12.75" customHeight="1">
      <c r="C16051" s="101"/>
    </row>
    <row r="16052" spans="3:3" ht="12.75" customHeight="1">
      <c r="C16052" s="101"/>
    </row>
    <row r="16053" spans="3:3" ht="12.75" customHeight="1">
      <c r="C16053" s="101"/>
    </row>
    <row r="16054" spans="3:3" ht="12.75" customHeight="1">
      <c r="C16054" s="101"/>
    </row>
    <row r="16055" spans="3:3" ht="12.75" customHeight="1">
      <c r="C16055" s="101"/>
    </row>
    <row r="16056" spans="3:3" ht="12.75" customHeight="1">
      <c r="C16056" s="101"/>
    </row>
    <row r="16057" spans="3:3" ht="12.75" customHeight="1">
      <c r="C16057" s="101"/>
    </row>
    <row r="16058" spans="3:3" ht="12.75" customHeight="1">
      <c r="C16058" s="101"/>
    </row>
    <row r="16059" spans="3:3" ht="12.75" customHeight="1">
      <c r="C16059" s="101"/>
    </row>
    <row r="16060" spans="3:3" ht="12.75" customHeight="1">
      <c r="C16060" s="101"/>
    </row>
    <row r="16061" spans="3:3" ht="12.75" customHeight="1">
      <c r="C16061" s="101"/>
    </row>
    <row r="16062" spans="3:3" ht="12.75" customHeight="1">
      <c r="C16062" s="101"/>
    </row>
    <row r="16063" spans="3:3" ht="12.75" customHeight="1">
      <c r="C16063" s="101"/>
    </row>
    <row r="16064" spans="3:3" ht="12.75" customHeight="1">
      <c r="C16064" s="101"/>
    </row>
    <row r="16065" spans="3:3" ht="12.75" customHeight="1">
      <c r="C16065" s="101"/>
    </row>
    <row r="16066" spans="3:3" ht="12.75" customHeight="1">
      <c r="C16066" s="101"/>
    </row>
    <row r="16067" spans="3:3" ht="12.75" customHeight="1">
      <c r="C16067" s="101"/>
    </row>
    <row r="16068" spans="3:3" ht="12.75" customHeight="1">
      <c r="C16068" s="101"/>
    </row>
    <row r="16069" spans="3:3" ht="12.75" customHeight="1">
      <c r="C16069" s="101"/>
    </row>
    <row r="16070" spans="3:3" ht="12.75" customHeight="1">
      <c r="C16070" s="101"/>
    </row>
    <row r="16071" spans="3:3" ht="12.75" customHeight="1">
      <c r="C16071" s="101"/>
    </row>
    <row r="16072" spans="3:3" ht="12.75" customHeight="1">
      <c r="C16072" s="101"/>
    </row>
    <row r="16073" spans="3:3" ht="12.75" customHeight="1">
      <c r="C16073" s="101"/>
    </row>
    <row r="16074" spans="3:3" ht="12.75" customHeight="1">
      <c r="C16074" s="101"/>
    </row>
    <row r="16075" spans="3:3" ht="12.75" customHeight="1">
      <c r="C16075" s="101"/>
    </row>
    <row r="16076" spans="3:3" ht="12.75" customHeight="1">
      <c r="C16076" s="101"/>
    </row>
    <row r="16077" spans="3:3" ht="12.75" customHeight="1">
      <c r="C16077" s="101"/>
    </row>
    <row r="16078" spans="3:3" ht="12.75" customHeight="1">
      <c r="C16078" s="101"/>
    </row>
    <row r="16079" spans="3:3" ht="12.75" customHeight="1">
      <c r="C16079" s="101"/>
    </row>
    <row r="16080" spans="3:3" ht="12.75" customHeight="1">
      <c r="C16080" s="101"/>
    </row>
    <row r="16081" spans="3:3" ht="12.75" customHeight="1">
      <c r="C16081" s="101"/>
    </row>
    <row r="16082" spans="3:3" ht="12.75" customHeight="1">
      <c r="C16082" s="101"/>
    </row>
    <row r="16083" spans="3:3" ht="12.75" customHeight="1">
      <c r="C16083" s="101"/>
    </row>
    <row r="16084" spans="3:3" ht="12.75" customHeight="1">
      <c r="C16084" s="101"/>
    </row>
    <row r="16085" spans="3:3" ht="12.75" customHeight="1">
      <c r="C16085" s="101"/>
    </row>
    <row r="16086" spans="3:3" ht="12.75" customHeight="1">
      <c r="C16086" s="101"/>
    </row>
    <row r="16087" spans="3:3" ht="12.75" customHeight="1">
      <c r="C16087" s="101"/>
    </row>
    <row r="16088" spans="3:3" ht="12.75" customHeight="1">
      <c r="C16088" s="101"/>
    </row>
    <row r="16089" spans="3:3" ht="12.75" customHeight="1">
      <c r="C16089" s="101"/>
    </row>
    <row r="16090" spans="3:3" ht="12.75" customHeight="1">
      <c r="C16090" s="101"/>
    </row>
    <row r="16091" spans="3:3" ht="12.75" customHeight="1">
      <c r="C16091" s="101"/>
    </row>
    <row r="16092" spans="3:3" ht="12.75" customHeight="1">
      <c r="C16092" s="101"/>
    </row>
    <row r="16093" spans="3:3" ht="12.75" customHeight="1">
      <c r="C16093" s="101"/>
    </row>
    <row r="16094" spans="3:3" ht="12.75" customHeight="1">
      <c r="C16094" s="101"/>
    </row>
    <row r="16095" spans="3:3" ht="12.75" customHeight="1">
      <c r="C16095" s="101"/>
    </row>
    <row r="16096" spans="3:3" ht="12.75" customHeight="1">
      <c r="C16096" s="101"/>
    </row>
    <row r="16097" spans="3:3" ht="12.75" customHeight="1">
      <c r="C16097" s="101"/>
    </row>
    <row r="16098" spans="3:3" ht="12.75" customHeight="1">
      <c r="C16098" s="101"/>
    </row>
    <row r="16099" spans="3:3" ht="12.75" customHeight="1">
      <c r="C16099" s="101"/>
    </row>
    <row r="16100" spans="3:3" ht="12.75" customHeight="1">
      <c r="C16100" s="101"/>
    </row>
    <row r="16101" spans="3:3" ht="12.75" customHeight="1">
      <c r="C16101" s="101"/>
    </row>
    <row r="16102" spans="3:3" ht="12.75" customHeight="1">
      <c r="C16102" s="101"/>
    </row>
    <row r="16103" spans="3:3" ht="12.75" customHeight="1">
      <c r="C16103" s="101"/>
    </row>
    <row r="16104" spans="3:3" ht="12.75" customHeight="1">
      <c r="C16104" s="101"/>
    </row>
    <row r="16105" spans="3:3" ht="12.75" customHeight="1">
      <c r="C16105" s="101"/>
    </row>
    <row r="16106" spans="3:3" ht="12.75" customHeight="1">
      <c r="C16106" s="101"/>
    </row>
    <row r="16107" spans="3:3" ht="12.75" customHeight="1">
      <c r="C16107" s="101"/>
    </row>
    <row r="16108" spans="3:3" ht="12.75" customHeight="1">
      <c r="C16108" s="101"/>
    </row>
    <row r="16109" spans="3:3" ht="12.75" customHeight="1">
      <c r="C16109" s="101"/>
    </row>
    <row r="16110" spans="3:3" ht="12.75" customHeight="1">
      <c r="C16110" s="101"/>
    </row>
    <row r="16111" spans="3:3" ht="12.75" customHeight="1">
      <c r="C16111" s="101"/>
    </row>
    <row r="16112" spans="3:3" ht="12.75" customHeight="1">
      <c r="C16112" s="101"/>
    </row>
    <row r="16113" spans="3:3" ht="12.75" customHeight="1">
      <c r="C16113" s="101"/>
    </row>
    <row r="16114" spans="3:3" ht="12.75" customHeight="1">
      <c r="C16114" s="101"/>
    </row>
    <row r="16115" spans="3:3" ht="12.75" customHeight="1">
      <c r="C16115" s="101"/>
    </row>
    <row r="16116" spans="3:3" ht="12.75" customHeight="1">
      <c r="C16116" s="101"/>
    </row>
    <row r="16117" spans="3:3" ht="12.75" customHeight="1">
      <c r="C16117" s="101"/>
    </row>
    <row r="16118" spans="3:3" ht="12.75" customHeight="1">
      <c r="C16118" s="101"/>
    </row>
    <row r="16119" spans="3:3" ht="12.75" customHeight="1">
      <c r="C16119" s="101"/>
    </row>
    <row r="16120" spans="3:3" ht="12.75" customHeight="1">
      <c r="C16120" s="101"/>
    </row>
    <row r="16121" spans="3:3" ht="12.75" customHeight="1">
      <c r="C16121" s="101"/>
    </row>
    <row r="16122" spans="3:3" ht="12.75" customHeight="1">
      <c r="C16122" s="101"/>
    </row>
    <row r="16123" spans="3:3" ht="12.75" customHeight="1">
      <c r="C16123" s="101"/>
    </row>
    <row r="16124" spans="3:3" ht="12.75" customHeight="1">
      <c r="C16124" s="101"/>
    </row>
    <row r="16125" spans="3:3" ht="12.75" customHeight="1">
      <c r="C16125" s="101"/>
    </row>
    <row r="16126" spans="3:3" ht="12.75" customHeight="1">
      <c r="C16126" s="101"/>
    </row>
    <row r="16127" spans="3:3" ht="12.75" customHeight="1">
      <c r="C16127" s="101"/>
    </row>
    <row r="16128" spans="3:3" ht="12.75" customHeight="1">
      <c r="C16128" s="101"/>
    </row>
    <row r="16129" spans="3:3" ht="12.75" customHeight="1">
      <c r="C16129" s="101"/>
    </row>
    <row r="16130" spans="3:3" ht="12.75" customHeight="1">
      <c r="C16130" s="101"/>
    </row>
    <row r="16131" spans="3:3" ht="12.75" customHeight="1">
      <c r="C16131" s="101"/>
    </row>
    <row r="16132" spans="3:3" ht="12.75" customHeight="1">
      <c r="C16132" s="101"/>
    </row>
    <row r="16133" spans="3:3" ht="12.75" customHeight="1">
      <c r="C16133" s="101"/>
    </row>
    <row r="16134" spans="3:3" ht="12.75" customHeight="1">
      <c r="C16134" s="101"/>
    </row>
    <row r="16135" spans="3:3" ht="12.75" customHeight="1">
      <c r="C16135" s="101"/>
    </row>
    <row r="16136" spans="3:3" ht="12.75" customHeight="1">
      <c r="C16136" s="101"/>
    </row>
    <row r="16137" spans="3:3" ht="12.75" customHeight="1">
      <c r="C16137" s="101"/>
    </row>
    <row r="16138" spans="3:3" ht="12.75" customHeight="1">
      <c r="C16138" s="101"/>
    </row>
    <row r="16139" spans="3:3" ht="12.75" customHeight="1">
      <c r="C16139" s="101"/>
    </row>
    <row r="16140" spans="3:3" ht="12.75" customHeight="1">
      <c r="C16140" s="101"/>
    </row>
    <row r="16141" spans="3:3" ht="12.75" customHeight="1">
      <c r="C16141" s="101"/>
    </row>
    <row r="16142" spans="3:3" ht="12.75" customHeight="1">
      <c r="C16142" s="101"/>
    </row>
    <row r="16143" spans="3:3" ht="12.75" customHeight="1">
      <c r="C16143" s="101"/>
    </row>
    <row r="16144" spans="3:3" ht="12.75" customHeight="1">
      <c r="C16144" s="101"/>
    </row>
    <row r="16145" spans="3:3" ht="12.75" customHeight="1">
      <c r="C16145" s="101"/>
    </row>
    <row r="16146" spans="3:3" ht="12.75" customHeight="1">
      <c r="C16146" s="101"/>
    </row>
    <row r="16147" spans="3:3" ht="12.75" customHeight="1">
      <c r="C16147" s="101"/>
    </row>
    <row r="16148" spans="3:3" ht="12.75" customHeight="1">
      <c r="C16148" s="101"/>
    </row>
    <row r="16149" spans="3:3" ht="12.75" customHeight="1">
      <c r="C16149" s="101"/>
    </row>
    <row r="16150" spans="3:3" ht="12.75" customHeight="1">
      <c r="C16150" s="101"/>
    </row>
    <row r="16151" spans="3:3" ht="12.75" customHeight="1">
      <c r="C16151" s="101"/>
    </row>
    <row r="16152" spans="3:3" ht="12.75" customHeight="1">
      <c r="C16152" s="101"/>
    </row>
    <row r="16153" spans="3:3" ht="12.75" customHeight="1">
      <c r="C16153" s="101"/>
    </row>
    <row r="16154" spans="3:3" ht="12.75" customHeight="1">
      <c r="C16154" s="101"/>
    </row>
    <row r="16155" spans="3:3" ht="12.75" customHeight="1">
      <c r="C16155" s="101"/>
    </row>
    <row r="16156" spans="3:3" ht="12.75" customHeight="1">
      <c r="C16156" s="101"/>
    </row>
    <row r="16157" spans="3:3" ht="12.75" customHeight="1">
      <c r="C16157" s="101"/>
    </row>
    <row r="16158" spans="3:3" ht="12.75" customHeight="1">
      <c r="C16158" s="101"/>
    </row>
    <row r="16159" spans="3:3" ht="12.75" customHeight="1">
      <c r="C16159" s="101"/>
    </row>
    <row r="16160" spans="3:3" ht="12.75" customHeight="1">
      <c r="C16160" s="101"/>
    </row>
    <row r="16161" spans="3:3" ht="12.75" customHeight="1">
      <c r="C16161" s="101"/>
    </row>
    <row r="16162" spans="3:3" ht="12.75" customHeight="1">
      <c r="C16162" s="101"/>
    </row>
    <row r="16163" spans="3:3" ht="12.75" customHeight="1">
      <c r="C16163" s="101"/>
    </row>
    <row r="16164" spans="3:3" ht="12.75" customHeight="1">
      <c r="C16164" s="101"/>
    </row>
    <row r="16165" spans="3:3" ht="12.75" customHeight="1">
      <c r="C16165" s="101"/>
    </row>
    <row r="16166" spans="3:3" ht="12.75" customHeight="1">
      <c r="C16166" s="101"/>
    </row>
    <row r="16167" spans="3:3" ht="12.75" customHeight="1">
      <c r="C16167" s="101"/>
    </row>
    <row r="16168" spans="3:3" ht="12.75" customHeight="1">
      <c r="C16168" s="101"/>
    </row>
    <row r="16169" spans="3:3" ht="12.75" customHeight="1">
      <c r="C16169" s="101"/>
    </row>
    <row r="16170" spans="3:3" ht="12.75" customHeight="1">
      <c r="C16170" s="101"/>
    </row>
    <row r="16171" spans="3:3" ht="12.75" customHeight="1">
      <c r="C16171" s="101"/>
    </row>
    <row r="16172" spans="3:3" ht="12.75" customHeight="1">
      <c r="C16172" s="101"/>
    </row>
    <row r="16173" spans="3:3" ht="12.75" customHeight="1">
      <c r="C16173" s="101"/>
    </row>
    <row r="16174" spans="3:3" ht="12.75" customHeight="1">
      <c r="C16174" s="101"/>
    </row>
    <row r="16175" spans="3:3" ht="12.75" customHeight="1">
      <c r="C16175" s="101"/>
    </row>
    <row r="16176" spans="3:3" ht="12.75" customHeight="1">
      <c r="C16176" s="101"/>
    </row>
    <row r="16177" spans="3:3" ht="12.75" customHeight="1">
      <c r="C16177" s="101"/>
    </row>
    <row r="16178" spans="3:3" ht="12.75" customHeight="1">
      <c r="C16178" s="101"/>
    </row>
    <row r="16179" spans="3:3" ht="12.75" customHeight="1">
      <c r="C16179" s="101"/>
    </row>
    <row r="16180" spans="3:3" ht="12.75" customHeight="1">
      <c r="C16180" s="101"/>
    </row>
    <row r="16181" spans="3:3" ht="12.75" customHeight="1">
      <c r="C16181" s="101"/>
    </row>
    <row r="16182" spans="3:3" ht="12.75" customHeight="1">
      <c r="C16182" s="101"/>
    </row>
    <row r="16183" spans="3:3" ht="12.75" customHeight="1">
      <c r="C16183" s="101"/>
    </row>
    <row r="16184" spans="3:3" ht="12.75" customHeight="1">
      <c r="C16184" s="101"/>
    </row>
    <row r="16185" spans="3:3" ht="12.75" customHeight="1">
      <c r="C16185" s="101"/>
    </row>
    <row r="16186" spans="3:3" ht="12.75" customHeight="1">
      <c r="C16186" s="101"/>
    </row>
    <row r="16187" spans="3:3" ht="12.75" customHeight="1">
      <c r="C16187" s="101"/>
    </row>
    <row r="16188" spans="3:3" ht="12.75" customHeight="1">
      <c r="C16188" s="101"/>
    </row>
    <row r="16189" spans="3:3" ht="12.75" customHeight="1">
      <c r="C16189" s="101"/>
    </row>
    <row r="16190" spans="3:3" ht="12.75" customHeight="1">
      <c r="C16190" s="101"/>
    </row>
    <row r="16191" spans="3:3" ht="12.75" customHeight="1">
      <c r="C16191" s="101"/>
    </row>
    <row r="16192" spans="3:3" ht="12.75" customHeight="1">
      <c r="C16192" s="101"/>
    </row>
    <row r="16193" spans="3:3" ht="12.75" customHeight="1">
      <c r="C16193" s="101"/>
    </row>
    <row r="16194" spans="3:3" ht="12.75" customHeight="1">
      <c r="C16194" s="101"/>
    </row>
    <row r="16195" spans="3:3" ht="12.75" customHeight="1">
      <c r="C16195" s="101"/>
    </row>
    <row r="16196" spans="3:3" ht="12.75" customHeight="1">
      <c r="C16196" s="101"/>
    </row>
    <row r="16197" spans="3:3" ht="12.75" customHeight="1">
      <c r="C16197" s="101"/>
    </row>
    <row r="16198" spans="3:3" ht="12.75" customHeight="1">
      <c r="C16198" s="101"/>
    </row>
    <row r="16199" spans="3:3" ht="12.75" customHeight="1">
      <c r="C16199" s="101"/>
    </row>
    <row r="16200" spans="3:3" ht="12.75" customHeight="1">
      <c r="C16200" s="101"/>
    </row>
    <row r="16201" spans="3:3" ht="12.75" customHeight="1">
      <c r="C16201" s="101"/>
    </row>
    <row r="16202" spans="3:3" ht="12.75" customHeight="1">
      <c r="C16202" s="101"/>
    </row>
    <row r="16203" spans="3:3" ht="12.75" customHeight="1">
      <c r="C16203" s="101"/>
    </row>
    <row r="16204" spans="3:3" ht="12.75" customHeight="1">
      <c r="C16204" s="101"/>
    </row>
    <row r="16205" spans="3:3" ht="12.75" customHeight="1">
      <c r="C16205" s="101"/>
    </row>
    <row r="16206" spans="3:3" ht="12.75" customHeight="1">
      <c r="C16206" s="101"/>
    </row>
    <row r="16207" spans="3:3" ht="12.75" customHeight="1">
      <c r="C16207" s="101"/>
    </row>
    <row r="16208" spans="3:3" ht="12.75" customHeight="1">
      <c r="C16208" s="101"/>
    </row>
    <row r="16209" spans="3:3" ht="12.75" customHeight="1">
      <c r="C16209" s="101"/>
    </row>
    <row r="16210" spans="3:3" ht="12.75" customHeight="1">
      <c r="C16210" s="101"/>
    </row>
    <row r="16211" spans="3:3" ht="12.75" customHeight="1">
      <c r="C16211" s="101"/>
    </row>
    <row r="16212" spans="3:3" ht="12.75" customHeight="1">
      <c r="C16212" s="101"/>
    </row>
    <row r="16213" spans="3:3" ht="12.75" customHeight="1">
      <c r="C16213" s="101"/>
    </row>
    <row r="16214" spans="3:3" ht="12.75" customHeight="1">
      <c r="C16214" s="101"/>
    </row>
    <row r="16215" spans="3:3" ht="12.75" customHeight="1">
      <c r="C16215" s="101"/>
    </row>
    <row r="16216" spans="3:3" ht="12.75" customHeight="1">
      <c r="C16216" s="101"/>
    </row>
    <row r="16217" spans="3:3" ht="12.75" customHeight="1">
      <c r="C16217" s="101"/>
    </row>
    <row r="16218" spans="3:3" ht="12.75" customHeight="1">
      <c r="C16218" s="101"/>
    </row>
    <row r="16219" spans="3:3" ht="12.75" customHeight="1">
      <c r="C16219" s="101"/>
    </row>
    <row r="16220" spans="3:3" ht="12.75" customHeight="1">
      <c r="C16220" s="101"/>
    </row>
    <row r="16221" spans="3:3" ht="12.75" customHeight="1">
      <c r="C16221" s="101"/>
    </row>
    <row r="16222" spans="3:3" ht="12.75" customHeight="1">
      <c r="C16222" s="101"/>
    </row>
    <row r="16223" spans="3:3" ht="12.75" customHeight="1">
      <c r="C16223" s="101"/>
    </row>
    <row r="16224" spans="3:3" ht="12.75" customHeight="1">
      <c r="C16224" s="101"/>
    </row>
    <row r="16225" spans="3:3" ht="12.75" customHeight="1">
      <c r="C16225" s="101"/>
    </row>
    <row r="16226" spans="3:3" ht="12.75" customHeight="1">
      <c r="C16226" s="101"/>
    </row>
    <row r="16227" spans="3:3" ht="12.75" customHeight="1">
      <c r="C16227" s="101"/>
    </row>
    <row r="16228" spans="3:3" ht="12.75" customHeight="1">
      <c r="C16228" s="101"/>
    </row>
    <row r="16229" spans="3:3" ht="12.75" customHeight="1">
      <c r="C16229" s="101"/>
    </row>
    <row r="16230" spans="3:3" ht="12.75" customHeight="1">
      <c r="C16230" s="101"/>
    </row>
    <row r="16231" spans="3:3" ht="12.75" customHeight="1">
      <c r="C16231" s="101"/>
    </row>
    <row r="16232" spans="3:3" ht="12.75" customHeight="1">
      <c r="C16232" s="101"/>
    </row>
    <row r="16233" spans="3:3" ht="12.75" customHeight="1">
      <c r="C16233" s="101"/>
    </row>
    <row r="16234" spans="3:3" ht="12.75" customHeight="1">
      <c r="C16234" s="101"/>
    </row>
    <row r="16235" spans="3:3" ht="12.75" customHeight="1">
      <c r="C16235" s="101"/>
    </row>
    <row r="16236" spans="3:3" ht="12.75" customHeight="1">
      <c r="C16236" s="101"/>
    </row>
    <row r="16237" spans="3:3" ht="12.75" customHeight="1">
      <c r="C16237" s="101"/>
    </row>
    <row r="16238" spans="3:3" ht="12.75" customHeight="1">
      <c r="C16238" s="101"/>
    </row>
    <row r="16239" spans="3:3" ht="12.75" customHeight="1">
      <c r="C16239" s="101"/>
    </row>
    <row r="16240" spans="3:3" ht="12.75" customHeight="1">
      <c r="C16240" s="101"/>
    </row>
    <row r="16241" spans="3:3" ht="12.75" customHeight="1">
      <c r="C16241" s="101"/>
    </row>
    <row r="16242" spans="3:3" ht="12.75" customHeight="1">
      <c r="C16242" s="101"/>
    </row>
    <row r="16243" spans="3:3" ht="12.75" customHeight="1">
      <c r="C16243" s="101"/>
    </row>
    <row r="16244" spans="3:3" ht="12.75" customHeight="1">
      <c r="C16244" s="101"/>
    </row>
    <row r="16245" spans="3:3" ht="12.75" customHeight="1">
      <c r="C16245" s="101"/>
    </row>
    <row r="16246" spans="3:3" ht="12.75" customHeight="1">
      <c r="C16246" s="101"/>
    </row>
    <row r="16247" spans="3:3" ht="12.75" customHeight="1">
      <c r="C16247" s="101"/>
    </row>
    <row r="16248" spans="3:3" ht="12.75" customHeight="1">
      <c r="C16248" s="101"/>
    </row>
    <row r="16249" spans="3:3" ht="12.75" customHeight="1">
      <c r="C16249" s="101"/>
    </row>
    <row r="16250" spans="3:3" ht="12.75" customHeight="1">
      <c r="C16250" s="101"/>
    </row>
    <row r="16251" spans="3:3" ht="12.75" customHeight="1">
      <c r="C16251" s="101"/>
    </row>
    <row r="16252" spans="3:3" ht="12.75" customHeight="1">
      <c r="C16252" s="101"/>
    </row>
    <row r="16253" spans="3:3" ht="12.75" customHeight="1">
      <c r="C16253" s="101"/>
    </row>
    <row r="16254" spans="3:3" ht="12.75" customHeight="1">
      <c r="C16254" s="101"/>
    </row>
    <row r="16255" spans="3:3" ht="12.75" customHeight="1">
      <c r="C16255" s="101"/>
    </row>
    <row r="16256" spans="3:3" ht="12.75" customHeight="1">
      <c r="C16256" s="101"/>
    </row>
    <row r="16257" spans="3:3" ht="12.75" customHeight="1">
      <c r="C16257" s="101"/>
    </row>
    <row r="16258" spans="3:3" ht="12.75" customHeight="1">
      <c r="C16258" s="101"/>
    </row>
    <row r="16259" spans="3:3" ht="12.75" customHeight="1">
      <c r="C16259" s="101"/>
    </row>
    <row r="16260" spans="3:3" ht="12.75" customHeight="1">
      <c r="C16260" s="101"/>
    </row>
    <row r="16261" spans="3:3" ht="12.75" customHeight="1">
      <c r="C16261" s="101"/>
    </row>
    <row r="16262" spans="3:3" ht="12.75" customHeight="1">
      <c r="C16262" s="101"/>
    </row>
    <row r="16263" spans="3:3" ht="12.75" customHeight="1">
      <c r="C16263" s="101"/>
    </row>
    <row r="16264" spans="3:3" ht="12.75" customHeight="1">
      <c r="C16264" s="101"/>
    </row>
    <row r="16265" spans="3:3" ht="12.75" customHeight="1">
      <c r="C16265" s="101"/>
    </row>
    <row r="16266" spans="3:3" ht="12.75" customHeight="1">
      <c r="C16266" s="101"/>
    </row>
    <row r="16267" spans="3:3" ht="12.75" customHeight="1">
      <c r="C16267" s="101"/>
    </row>
    <row r="16268" spans="3:3" ht="12.75" customHeight="1">
      <c r="C16268" s="101"/>
    </row>
    <row r="16269" spans="3:3" ht="12.75" customHeight="1">
      <c r="C16269" s="101"/>
    </row>
    <row r="16270" spans="3:3" ht="12.75" customHeight="1">
      <c r="C16270" s="101"/>
    </row>
    <row r="16271" spans="3:3" ht="12.75" customHeight="1">
      <c r="C16271" s="101"/>
    </row>
    <row r="16272" spans="3:3" ht="12.75" customHeight="1">
      <c r="C16272" s="101"/>
    </row>
    <row r="16273" spans="3:3" ht="12.75" customHeight="1">
      <c r="C16273" s="101"/>
    </row>
    <row r="16274" spans="3:3" ht="12.75" customHeight="1">
      <c r="C16274" s="101"/>
    </row>
    <row r="16275" spans="3:3" ht="12.75" customHeight="1">
      <c r="C16275" s="101"/>
    </row>
    <row r="16276" spans="3:3" ht="12.75" customHeight="1">
      <c r="C16276" s="101"/>
    </row>
    <row r="16277" spans="3:3" ht="12.75" customHeight="1">
      <c r="C16277" s="101"/>
    </row>
    <row r="16278" spans="3:3" ht="12.75" customHeight="1">
      <c r="C16278" s="101"/>
    </row>
    <row r="16279" spans="3:3" ht="12.75" customHeight="1">
      <c r="C16279" s="101"/>
    </row>
    <row r="16280" spans="3:3" ht="12.75" customHeight="1">
      <c r="C16280" s="101"/>
    </row>
    <row r="16281" spans="3:3" ht="12.75" customHeight="1">
      <c r="C16281" s="101"/>
    </row>
    <row r="16282" spans="3:3" ht="12.75" customHeight="1">
      <c r="C16282" s="101"/>
    </row>
    <row r="16283" spans="3:3" ht="12.75" customHeight="1">
      <c r="C16283" s="101"/>
    </row>
    <row r="16284" spans="3:3" ht="12.75" customHeight="1">
      <c r="C16284" s="101"/>
    </row>
    <row r="16285" spans="3:3" ht="12.75" customHeight="1">
      <c r="C16285" s="101"/>
    </row>
    <row r="16286" spans="3:3" ht="12.75" customHeight="1">
      <c r="C16286" s="101"/>
    </row>
    <row r="16287" spans="3:3" ht="12.75" customHeight="1">
      <c r="C16287" s="101"/>
    </row>
    <row r="16288" spans="3:3" ht="12.75" customHeight="1">
      <c r="C16288" s="101"/>
    </row>
    <row r="16289" spans="3:3" ht="12.75" customHeight="1">
      <c r="C16289" s="101"/>
    </row>
    <row r="16290" spans="3:3" ht="12.75" customHeight="1">
      <c r="C16290" s="101"/>
    </row>
    <row r="16291" spans="3:3" ht="12.75" customHeight="1">
      <c r="C16291" s="101"/>
    </row>
    <row r="16292" spans="3:3" ht="12.75" customHeight="1">
      <c r="C16292" s="101"/>
    </row>
    <row r="16293" spans="3:3" ht="12.75" customHeight="1">
      <c r="C16293" s="101"/>
    </row>
    <row r="16294" spans="3:3" ht="12.75" customHeight="1">
      <c r="C16294" s="101"/>
    </row>
    <row r="16295" spans="3:3" ht="12.75" customHeight="1">
      <c r="C16295" s="101"/>
    </row>
    <row r="16296" spans="3:3" ht="12.75" customHeight="1">
      <c r="C16296" s="101"/>
    </row>
    <row r="16297" spans="3:3" ht="12.75" customHeight="1">
      <c r="C16297" s="101"/>
    </row>
    <row r="16298" spans="3:3" ht="12.75" customHeight="1">
      <c r="C16298" s="101"/>
    </row>
    <row r="16299" spans="3:3" ht="12.75" customHeight="1">
      <c r="C16299" s="101"/>
    </row>
    <row r="16300" spans="3:3" ht="12.75" customHeight="1">
      <c r="C16300" s="101"/>
    </row>
    <row r="16301" spans="3:3" ht="12.75" customHeight="1">
      <c r="C16301" s="101"/>
    </row>
    <row r="16302" spans="3:3" ht="12.75" customHeight="1">
      <c r="C16302" s="101"/>
    </row>
    <row r="16303" spans="3:3" ht="12.75" customHeight="1">
      <c r="C16303" s="101"/>
    </row>
    <row r="16304" spans="3:3" ht="12.75" customHeight="1">
      <c r="C16304" s="101"/>
    </row>
    <row r="16305" spans="3:3" ht="12.75" customHeight="1">
      <c r="C16305" s="101"/>
    </row>
    <row r="16306" spans="3:3" ht="12.75" customHeight="1">
      <c r="C16306" s="101"/>
    </row>
    <row r="16307" spans="3:3" ht="12.75" customHeight="1">
      <c r="C16307" s="101"/>
    </row>
    <row r="16308" spans="3:3" ht="12.75" customHeight="1">
      <c r="C16308" s="101"/>
    </row>
    <row r="16309" spans="3:3" ht="12.75" customHeight="1">
      <c r="C16309" s="101"/>
    </row>
    <row r="16310" spans="3:3" ht="12.75" customHeight="1">
      <c r="C16310" s="101"/>
    </row>
    <row r="16311" spans="3:3" ht="12.75" customHeight="1">
      <c r="C16311" s="101"/>
    </row>
    <row r="16312" spans="3:3" ht="12.75" customHeight="1">
      <c r="C16312" s="101"/>
    </row>
    <row r="16313" spans="3:3" ht="12.75" customHeight="1">
      <c r="C16313" s="101"/>
    </row>
    <row r="16314" spans="3:3" ht="12.75" customHeight="1">
      <c r="C16314" s="101"/>
    </row>
    <row r="16315" spans="3:3" ht="12.75" customHeight="1">
      <c r="C16315" s="101"/>
    </row>
    <row r="16316" spans="3:3" ht="12.75" customHeight="1">
      <c r="C16316" s="101"/>
    </row>
    <row r="16317" spans="3:3" ht="12.75" customHeight="1">
      <c r="C16317" s="101"/>
    </row>
    <row r="16318" spans="3:3" ht="12.75" customHeight="1">
      <c r="C16318" s="101"/>
    </row>
    <row r="16319" spans="3:3" ht="12.75" customHeight="1">
      <c r="C16319" s="101"/>
    </row>
    <row r="16320" spans="3:3" ht="12.75" customHeight="1">
      <c r="C16320" s="101"/>
    </row>
    <row r="16321" spans="3:3" ht="12.75" customHeight="1">
      <c r="C16321" s="101"/>
    </row>
    <row r="16322" spans="3:3" ht="12.75" customHeight="1">
      <c r="C16322" s="101"/>
    </row>
    <row r="16323" spans="3:3" ht="12.75" customHeight="1">
      <c r="C16323" s="101"/>
    </row>
    <row r="16324" spans="3:3" ht="12.75" customHeight="1">
      <c r="C16324" s="101"/>
    </row>
    <row r="16325" spans="3:3" ht="12.75" customHeight="1">
      <c r="C16325" s="101"/>
    </row>
    <row r="16326" spans="3:3" ht="12.75" customHeight="1">
      <c r="C16326" s="101"/>
    </row>
    <row r="16327" spans="3:3" ht="12.75" customHeight="1">
      <c r="C16327" s="101"/>
    </row>
    <row r="16328" spans="3:3" ht="12.75" customHeight="1">
      <c r="C16328" s="101"/>
    </row>
    <row r="16329" spans="3:3" ht="12.75" customHeight="1">
      <c r="C16329" s="101"/>
    </row>
    <row r="16330" spans="3:3" ht="12.75" customHeight="1">
      <c r="C16330" s="101"/>
    </row>
    <row r="16331" spans="3:3" ht="12.75" customHeight="1">
      <c r="C16331" s="101"/>
    </row>
    <row r="16332" spans="3:3" ht="12.75" customHeight="1">
      <c r="C16332" s="101"/>
    </row>
    <row r="16333" spans="3:3" ht="12.75" customHeight="1">
      <c r="C16333" s="101"/>
    </row>
    <row r="16334" spans="3:3" ht="12.75" customHeight="1">
      <c r="C16334" s="101"/>
    </row>
    <row r="16335" spans="3:3" ht="12.75" customHeight="1">
      <c r="C16335" s="101"/>
    </row>
    <row r="16336" spans="3:3" ht="12.75" customHeight="1">
      <c r="C16336" s="101"/>
    </row>
    <row r="16337" spans="3:3" ht="12.75" customHeight="1">
      <c r="C16337" s="101"/>
    </row>
    <row r="16338" spans="3:3" ht="12.75" customHeight="1">
      <c r="C16338" s="101"/>
    </row>
    <row r="16339" spans="3:3" ht="12.75" customHeight="1">
      <c r="C16339" s="101"/>
    </row>
    <row r="16340" spans="3:3" ht="12.75" customHeight="1">
      <c r="C16340" s="101"/>
    </row>
    <row r="16341" spans="3:3" ht="12.75" customHeight="1">
      <c r="C16341" s="101"/>
    </row>
    <row r="16342" spans="3:3" ht="12.75" customHeight="1">
      <c r="C16342" s="101"/>
    </row>
    <row r="16343" spans="3:3" ht="12.75" customHeight="1">
      <c r="C16343" s="101"/>
    </row>
    <row r="16344" spans="3:3" ht="12.75" customHeight="1">
      <c r="C16344" s="101"/>
    </row>
    <row r="16345" spans="3:3" ht="12.75" customHeight="1">
      <c r="C16345" s="101"/>
    </row>
    <row r="16346" spans="3:3" ht="12.75" customHeight="1">
      <c r="C16346" s="101"/>
    </row>
    <row r="16347" spans="3:3" ht="12.75" customHeight="1">
      <c r="C16347" s="101"/>
    </row>
    <row r="16348" spans="3:3" ht="12.75" customHeight="1">
      <c r="C16348" s="101"/>
    </row>
    <row r="16349" spans="3:3" ht="12.75" customHeight="1">
      <c r="C16349" s="101"/>
    </row>
    <row r="16350" spans="3:3" ht="12.75" customHeight="1">
      <c r="C16350" s="101"/>
    </row>
    <row r="16351" spans="3:3" ht="12.75" customHeight="1">
      <c r="C16351" s="101"/>
    </row>
    <row r="16352" spans="3:3" ht="12.75" customHeight="1">
      <c r="C16352" s="101"/>
    </row>
    <row r="16353" spans="3:3" ht="12.75" customHeight="1">
      <c r="C16353" s="101"/>
    </row>
    <row r="16354" spans="3:3" ht="12.75" customHeight="1">
      <c r="C16354" s="101"/>
    </row>
    <row r="16355" spans="3:3" ht="12.75" customHeight="1">
      <c r="C16355" s="101"/>
    </row>
    <row r="16356" spans="3:3" ht="12.75" customHeight="1">
      <c r="C16356" s="101"/>
    </row>
    <row r="16357" spans="3:3" ht="12.75" customHeight="1">
      <c r="C16357" s="101"/>
    </row>
    <row r="16358" spans="3:3" ht="12.75" customHeight="1">
      <c r="C16358" s="101"/>
    </row>
    <row r="16359" spans="3:3" ht="12.75" customHeight="1">
      <c r="C16359" s="101"/>
    </row>
    <row r="16360" spans="3:3" ht="12.75" customHeight="1">
      <c r="C16360" s="101"/>
    </row>
    <row r="16361" spans="3:3" ht="12.75" customHeight="1">
      <c r="C16361" s="101"/>
    </row>
    <row r="16362" spans="3:3" ht="12.75" customHeight="1">
      <c r="C16362" s="101"/>
    </row>
    <row r="16363" spans="3:3" ht="12.75" customHeight="1">
      <c r="C16363" s="101"/>
    </row>
    <row r="16364" spans="3:3" ht="12.75" customHeight="1">
      <c r="C16364" s="101"/>
    </row>
    <row r="16365" spans="3:3" ht="12.75" customHeight="1">
      <c r="C16365" s="101"/>
    </row>
    <row r="16366" spans="3:3" ht="12.75" customHeight="1">
      <c r="C16366" s="101"/>
    </row>
    <row r="16367" spans="3:3" ht="12.75" customHeight="1">
      <c r="C16367" s="101"/>
    </row>
    <row r="16368" spans="3:3" ht="12.75" customHeight="1">
      <c r="C16368" s="101"/>
    </row>
    <row r="16369" spans="3:3" ht="12.75" customHeight="1">
      <c r="C16369" s="101"/>
    </row>
    <row r="16370" spans="3:3" ht="12.75" customHeight="1">
      <c r="C16370" s="101"/>
    </row>
    <row r="16371" spans="3:3" ht="12.75" customHeight="1">
      <c r="C16371" s="101"/>
    </row>
    <row r="16372" spans="3:3" ht="12.75" customHeight="1">
      <c r="C16372" s="101"/>
    </row>
    <row r="16373" spans="3:3" ht="12.75" customHeight="1">
      <c r="C16373" s="101"/>
    </row>
    <row r="16374" spans="3:3" ht="12.75" customHeight="1">
      <c r="C16374" s="101"/>
    </row>
    <row r="16375" spans="3:3" ht="12.75" customHeight="1">
      <c r="C16375" s="101"/>
    </row>
    <row r="16376" spans="3:3" ht="12.75" customHeight="1">
      <c r="C16376" s="101"/>
    </row>
    <row r="16377" spans="3:3" ht="12.75" customHeight="1">
      <c r="C16377" s="101"/>
    </row>
    <row r="16378" spans="3:3" ht="12.75" customHeight="1">
      <c r="C16378" s="101"/>
    </row>
    <row r="16379" spans="3:3" ht="12.75" customHeight="1">
      <c r="C16379" s="101"/>
    </row>
    <row r="16380" spans="3:3" ht="12.75" customHeight="1">
      <c r="C16380" s="101"/>
    </row>
    <row r="16381" spans="3:3" ht="12.75" customHeight="1">
      <c r="C16381" s="101"/>
    </row>
    <row r="16382" spans="3:3" ht="12.75" customHeight="1">
      <c r="C16382" s="101"/>
    </row>
    <row r="16383" spans="3:3" ht="12.75" customHeight="1">
      <c r="C16383" s="101"/>
    </row>
    <row r="16384" spans="3:3" ht="12.75" customHeight="1">
      <c r="C16384" s="101"/>
    </row>
    <row r="16385" spans="3:3" ht="12.75" customHeight="1">
      <c r="C16385" s="101"/>
    </row>
    <row r="16386" spans="3:3" ht="12.75" customHeight="1">
      <c r="C16386" s="101"/>
    </row>
    <row r="16387" spans="3:3" ht="12.75" customHeight="1">
      <c r="C16387" s="101"/>
    </row>
    <row r="16388" spans="3:3" ht="12.75" customHeight="1">
      <c r="C16388" s="101"/>
    </row>
    <row r="16389" spans="3:3" ht="12.75" customHeight="1">
      <c r="C16389" s="101"/>
    </row>
    <row r="16390" spans="3:3" ht="12.75" customHeight="1">
      <c r="C16390" s="101"/>
    </row>
    <row r="16391" spans="3:3" ht="12.75" customHeight="1">
      <c r="C16391" s="101"/>
    </row>
    <row r="16392" spans="3:3" ht="12.75" customHeight="1">
      <c r="C16392" s="101"/>
    </row>
    <row r="16393" spans="3:3" ht="12.75" customHeight="1">
      <c r="C16393" s="101"/>
    </row>
    <row r="16394" spans="3:3" ht="12.75" customHeight="1">
      <c r="C16394" s="101"/>
    </row>
    <row r="16395" spans="3:3" ht="12.75" customHeight="1">
      <c r="C16395" s="101"/>
    </row>
    <row r="16396" spans="3:3" ht="12.75" customHeight="1">
      <c r="C16396" s="101"/>
    </row>
    <row r="16397" spans="3:3" ht="12.75" customHeight="1">
      <c r="C16397" s="101"/>
    </row>
    <row r="16398" spans="3:3" ht="12.75" customHeight="1">
      <c r="C16398" s="101"/>
    </row>
    <row r="16399" spans="3:3" ht="12.75" customHeight="1">
      <c r="C16399" s="101"/>
    </row>
    <row r="16400" spans="3:3" ht="12.75" customHeight="1">
      <c r="C16400" s="101"/>
    </row>
    <row r="16401" spans="3:3" ht="12.75" customHeight="1">
      <c r="C16401" s="101"/>
    </row>
    <row r="16402" spans="3:3" ht="12.75" customHeight="1">
      <c r="C16402" s="101"/>
    </row>
    <row r="16403" spans="3:3" ht="12.75" customHeight="1">
      <c r="C16403" s="101"/>
    </row>
    <row r="16404" spans="3:3" ht="12.75" customHeight="1">
      <c r="C16404" s="101"/>
    </row>
    <row r="16405" spans="3:3" ht="12.75" customHeight="1">
      <c r="C16405" s="101"/>
    </row>
    <row r="16406" spans="3:3" ht="12.75" customHeight="1">
      <c r="C16406" s="101"/>
    </row>
    <row r="16407" spans="3:3" ht="12.75" customHeight="1">
      <c r="C16407" s="101"/>
    </row>
    <row r="16408" spans="3:3" ht="12.75" customHeight="1">
      <c r="C16408" s="101"/>
    </row>
    <row r="16409" spans="3:3" ht="12.75" customHeight="1">
      <c r="C16409" s="101"/>
    </row>
    <row r="16410" spans="3:3" ht="12.75" customHeight="1">
      <c r="C16410" s="101"/>
    </row>
    <row r="16411" spans="3:3" ht="12.75" customHeight="1">
      <c r="C16411" s="101"/>
    </row>
    <row r="16412" spans="3:3" ht="12.75" customHeight="1">
      <c r="C16412" s="101"/>
    </row>
    <row r="16413" spans="3:3" ht="12.75" customHeight="1">
      <c r="C16413" s="101"/>
    </row>
    <row r="16414" spans="3:3" ht="12.75" customHeight="1">
      <c r="C16414" s="101"/>
    </row>
    <row r="16415" spans="3:3" ht="12.75" customHeight="1">
      <c r="C16415" s="101"/>
    </row>
    <row r="16416" spans="3:3" ht="12.75" customHeight="1">
      <c r="C16416" s="101"/>
    </row>
    <row r="16417" spans="3:3" ht="12.75" customHeight="1">
      <c r="C16417" s="101"/>
    </row>
    <row r="16418" spans="3:3" ht="12.75" customHeight="1">
      <c r="C16418" s="101"/>
    </row>
    <row r="16419" spans="3:3" ht="12.75" customHeight="1">
      <c r="C16419" s="101"/>
    </row>
    <row r="16420" spans="3:3" ht="12.75" customHeight="1">
      <c r="C16420" s="101"/>
    </row>
    <row r="16421" spans="3:3" ht="12.75" customHeight="1">
      <c r="C16421" s="101"/>
    </row>
    <row r="16422" spans="3:3" ht="12.75" customHeight="1">
      <c r="C16422" s="101"/>
    </row>
    <row r="16423" spans="3:3" ht="12.75" customHeight="1">
      <c r="C16423" s="101"/>
    </row>
    <row r="16424" spans="3:3" ht="12.75" customHeight="1">
      <c r="C16424" s="101"/>
    </row>
    <row r="16425" spans="3:3" ht="12.75" customHeight="1">
      <c r="C16425" s="101"/>
    </row>
    <row r="16426" spans="3:3" ht="12.75" customHeight="1">
      <c r="C16426" s="101"/>
    </row>
    <row r="16427" spans="3:3" ht="12.75" customHeight="1">
      <c r="C16427" s="101"/>
    </row>
    <row r="16428" spans="3:3" ht="12.75" customHeight="1">
      <c r="C16428" s="101"/>
    </row>
    <row r="16429" spans="3:3" ht="12.75" customHeight="1">
      <c r="C16429" s="101"/>
    </row>
    <row r="16430" spans="3:3" ht="12.75" customHeight="1">
      <c r="C16430" s="101"/>
    </row>
    <row r="16431" spans="3:3" ht="12.75" customHeight="1">
      <c r="C16431" s="101"/>
    </row>
    <row r="16432" spans="3:3" ht="12.75" customHeight="1">
      <c r="C16432" s="101"/>
    </row>
    <row r="16433" spans="3:3" ht="12.75" customHeight="1">
      <c r="C16433" s="101"/>
    </row>
    <row r="16434" spans="3:3" ht="12.75" customHeight="1">
      <c r="C16434" s="101"/>
    </row>
    <row r="16435" spans="3:3" ht="12.75" customHeight="1">
      <c r="C16435" s="101"/>
    </row>
    <row r="16436" spans="3:3" ht="12.75" customHeight="1">
      <c r="C16436" s="101"/>
    </row>
    <row r="16437" spans="3:3" ht="12.75" customHeight="1">
      <c r="C16437" s="101"/>
    </row>
    <row r="16438" spans="3:3" ht="12.75" customHeight="1">
      <c r="C16438" s="101"/>
    </row>
    <row r="16439" spans="3:3" ht="12.75" customHeight="1">
      <c r="C16439" s="101"/>
    </row>
    <row r="16440" spans="3:3" ht="12.75" customHeight="1">
      <c r="C16440" s="101"/>
    </row>
    <row r="16441" spans="3:3" ht="12.75" customHeight="1">
      <c r="C16441" s="101"/>
    </row>
    <row r="16442" spans="3:3" ht="12.75" customHeight="1">
      <c r="C16442" s="101"/>
    </row>
    <row r="16443" spans="3:3" ht="12.75" customHeight="1">
      <c r="C16443" s="101"/>
    </row>
    <row r="16444" spans="3:3" ht="12.75" customHeight="1">
      <c r="C16444" s="101"/>
    </row>
    <row r="16445" spans="3:3" ht="12.75" customHeight="1">
      <c r="C16445" s="101"/>
    </row>
    <row r="16446" spans="3:3" ht="12.75" customHeight="1">
      <c r="C16446" s="101"/>
    </row>
    <row r="16447" spans="3:3" ht="12.75" customHeight="1">
      <c r="C16447" s="101"/>
    </row>
    <row r="16448" spans="3:3" ht="12.75" customHeight="1">
      <c r="C16448" s="101"/>
    </row>
    <row r="16449" spans="3:3" ht="12.75" customHeight="1">
      <c r="C16449" s="101"/>
    </row>
    <row r="16450" spans="3:3" ht="12.75" customHeight="1">
      <c r="C16450" s="101"/>
    </row>
    <row r="16451" spans="3:3" ht="12.75" customHeight="1">
      <c r="C16451" s="101"/>
    </row>
    <row r="16452" spans="3:3" ht="12.75" customHeight="1">
      <c r="C16452" s="101"/>
    </row>
    <row r="16453" spans="3:3" ht="12.75" customHeight="1">
      <c r="C16453" s="101"/>
    </row>
    <row r="16454" spans="3:3" ht="12.75" customHeight="1">
      <c r="C16454" s="101"/>
    </row>
    <row r="16455" spans="3:3" ht="12.75" customHeight="1">
      <c r="C16455" s="101"/>
    </row>
    <row r="16456" spans="3:3" ht="12.75" customHeight="1">
      <c r="C16456" s="101"/>
    </row>
    <row r="16457" spans="3:3" ht="12.75" customHeight="1">
      <c r="C16457" s="101"/>
    </row>
    <row r="16458" spans="3:3" ht="12.75" customHeight="1">
      <c r="C16458" s="101"/>
    </row>
    <row r="16459" spans="3:3" ht="12.75" customHeight="1">
      <c r="C16459" s="101"/>
    </row>
    <row r="16460" spans="3:3" ht="12.75" customHeight="1">
      <c r="C16460" s="101"/>
    </row>
    <row r="16461" spans="3:3" ht="12.75" customHeight="1">
      <c r="C16461" s="101"/>
    </row>
    <row r="16462" spans="3:3" ht="12.75" customHeight="1">
      <c r="C16462" s="101"/>
    </row>
    <row r="16463" spans="3:3" ht="12.75" customHeight="1">
      <c r="C16463" s="101"/>
    </row>
    <row r="16464" spans="3:3" ht="12.75" customHeight="1">
      <c r="C16464" s="101"/>
    </row>
    <row r="16465" spans="3:3" ht="12.75" customHeight="1">
      <c r="C16465" s="101"/>
    </row>
    <row r="16466" spans="3:3" ht="12.75" customHeight="1">
      <c r="C16466" s="101"/>
    </row>
    <row r="16467" spans="3:3" ht="12.75" customHeight="1">
      <c r="C16467" s="101"/>
    </row>
    <row r="16468" spans="3:3" ht="12.75" customHeight="1">
      <c r="C16468" s="101"/>
    </row>
    <row r="16469" spans="3:3" ht="12.75" customHeight="1">
      <c r="C16469" s="101"/>
    </row>
    <row r="16470" spans="3:3" ht="12.75" customHeight="1">
      <c r="C16470" s="101"/>
    </row>
    <row r="16471" spans="3:3" ht="12.75" customHeight="1">
      <c r="C16471" s="101"/>
    </row>
    <row r="16472" spans="3:3" ht="12.75" customHeight="1">
      <c r="C16472" s="101"/>
    </row>
    <row r="16473" spans="3:3" ht="12.75" customHeight="1">
      <c r="C16473" s="101"/>
    </row>
    <row r="16474" spans="3:3" ht="12.75" customHeight="1">
      <c r="C16474" s="101"/>
    </row>
    <row r="16475" spans="3:3" ht="12.75" customHeight="1">
      <c r="C16475" s="101"/>
    </row>
    <row r="16476" spans="3:3" ht="12.75" customHeight="1">
      <c r="C16476" s="101"/>
    </row>
    <row r="16477" spans="3:3" ht="12.75" customHeight="1">
      <c r="C16477" s="101"/>
    </row>
    <row r="16478" spans="3:3" ht="12.75" customHeight="1">
      <c r="C16478" s="101"/>
    </row>
    <row r="16479" spans="3:3" ht="12.75" customHeight="1">
      <c r="C16479" s="101"/>
    </row>
    <row r="16480" spans="3:3" ht="12.75" customHeight="1">
      <c r="C16480" s="101"/>
    </row>
    <row r="16481" spans="3:3" ht="12.75" customHeight="1">
      <c r="C16481" s="101"/>
    </row>
    <row r="16482" spans="3:3" ht="12.75" customHeight="1">
      <c r="C16482" s="101"/>
    </row>
    <row r="16483" spans="3:3" ht="12.75" customHeight="1">
      <c r="C16483" s="101"/>
    </row>
    <row r="16484" spans="3:3" ht="12.75" customHeight="1">
      <c r="C16484" s="101"/>
    </row>
    <row r="16485" spans="3:3" ht="12.75" customHeight="1">
      <c r="C16485" s="101"/>
    </row>
    <row r="16486" spans="3:3" ht="12.75" customHeight="1">
      <c r="C16486" s="101"/>
    </row>
    <row r="16487" spans="3:3" ht="12.75" customHeight="1">
      <c r="C16487" s="101"/>
    </row>
    <row r="16488" spans="3:3" ht="12.75" customHeight="1">
      <c r="C16488" s="101"/>
    </row>
    <row r="16489" spans="3:3" ht="12.75" customHeight="1">
      <c r="C16489" s="101"/>
    </row>
    <row r="16490" spans="3:3" ht="12.75" customHeight="1">
      <c r="C16490" s="101"/>
    </row>
    <row r="16491" spans="3:3" ht="12.75" customHeight="1">
      <c r="C16491" s="101"/>
    </row>
    <row r="16492" spans="3:3" ht="12.75" customHeight="1">
      <c r="C16492" s="101"/>
    </row>
    <row r="16493" spans="3:3" ht="12.75" customHeight="1">
      <c r="C16493" s="101"/>
    </row>
    <row r="16494" spans="3:3" ht="12.75" customHeight="1">
      <c r="C16494" s="101"/>
    </row>
    <row r="16495" spans="3:3" ht="12.75" customHeight="1">
      <c r="C16495" s="101"/>
    </row>
    <row r="16496" spans="3:3" ht="12.75" customHeight="1">
      <c r="C16496" s="101"/>
    </row>
    <row r="16497" spans="3:3" ht="12.75" customHeight="1">
      <c r="C16497" s="101"/>
    </row>
    <row r="16498" spans="3:3" ht="12.75" customHeight="1">
      <c r="C16498" s="101"/>
    </row>
    <row r="16499" spans="3:3" ht="12.75" customHeight="1">
      <c r="C16499" s="101"/>
    </row>
    <row r="16500" spans="3:3" ht="12.75" customHeight="1">
      <c r="C16500" s="101"/>
    </row>
    <row r="16501" spans="3:3" ht="12.75" customHeight="1">
      <c r="C16501" s="101"/>
    </row>
    <row r="16502" spans="3:3" ht="12.75" customHeight="1">
      <c r="C16502" s="101"/>
    </row>
    <row r="16503" spans="3:3" ht="12.75" customHeight="1">
      <c r="C16503" s="101"/>
    </row>
    <row r="16504" spans="3:3" ht="12.75" customHeight="1">
      <c r="C16504" s="101"/>
    </row>
    <row r="16505" spans="3:3" ht="12.75" customHeight="1">
      <c r="C16505" s="101"/>
    </row>
    <row r="16506" spans="3:3" ht="12.75" customHeight="1">
      <c r="C16506" s="101"/>
    </row>
    <row r="16507" spans="3:3" ht="12.75" customHeight="1">
      <c r="C16507" s="101"/>
    </row>
    <row r="16508" spans="3:3" ht="12.75" customHeight="1">
      <c r="C16508" s="101"/>
    </row>
    <row r="16509" spans="3:3" ht="12.75" customHeight="1">
      <c r="C16509" s="101"/>
    </row>
    <row r="16510" spans="3:3" ht="12.75" customHeight="1">
      <c r="C16510" s="101"/>
    </row>
    <row r="16511" spans="3:3" ht="12.75" customHeight="1">
      <c r="C16511" s="101"/>
    </row>
    <row r="16512" spans="3:3" ht="12.75" customHeight="1">
      <c r="C16512" s="101"/>
    </row>
    <row r="16513" spans="3:3" ht="12.75" customHeight="1">
      <c r="C16513" s="101"/>
    </row>
    <row r="16514" spans="3:3" ht="12.75" customHeight="1">
      <c r="C16514" s="101"/>
    </row>
    <row r="16515" spans="3:3" ht="12.75" customHeight="1">
      <c r="C16515" s="101"/>
    </row>
    <row r="16516" spans="3:3" ht="12.75" customHeight="1">
      <c r="C16516" s="101"/>
    </row>
    <row r="16517" spans="3:3" ht="12.75" customHeight="1">
      <c r="C16517" s="101"/>
    </row>
    <row r="16518" spans="3:3" ht="12.75" customHeight="1">
      <c r="C16518" s="101"/>
    </row>
    <row r="16519" spans="3:3" ht="12.75" customHeight="1">
      <c r="C16519" s="101"/>
    </row>
    <row r="16520" spans="3:3" ht="12.75" customHeight="1">
      <c r="C16520" s="101"/>
    </row>
    <row r="16521" spans="3:3" ht="12.75" customHeight="1">
      <c r="C16521" s="101"/>
    </row>
    <row r="16522" spans="3:3" ht="12.75" customHeight="1">
      <c r="C16522" s="101"/>
    </row>
    <row r="16523" spans="3:3" ht="12.75" customHeight="1">
      <c r="C16523" s="101"/>
    </row>
    <row r="16524" spans="3:3" ht="12.75" customHeight="1">
      <c r="C16524" s="101"/>
    </row>
    <row r="16525" spans="3:3" ht="12.75" customHeight="1">
      <c r="C16525" s="101"/>
    </row>
    <row r="16526" spans="3:3" ht="12.75" customHeight="1">
      <c r="C16526" s="101"/>
    </row>
    <row r="16527" spans="3:3" ht="12.75" customHeight="1">
      <c r="C16527" s="101"/>
    </row>
    <row r="16528" spans="3:3" ht="12.75" customHeight="1">
      <c r="C16528" s="101"/>
    </row>
    <row r="16529" spans="3:3" ht="12.75" customHeight="1">
      <c r="C16529" s="101"/>
    </row>
    <row r="16530" spans="3:3" ht="12.75" customHeight="1">
      <c r="C16530" s="101"/>
    </row>
    <row r="16531" spans="3:3" ht="12.75" customHeight="1">
      <c r="C16531" s="101"/>
    </row>
    <row r="16532" spans="3:3" ht="12.75" customHeight="1">
      <c r="C16532" s="101"/>
    </row>
    <row r="16533" spans="3:3" ht="12.75" customHeight="1">
      <c r="C16533" s="101"/>
    </row>
    <row r="16534" spans="3:3" ht="12.75" customHeight="1">
      <c r="C16534" s="101"/>
    </row>
    <row r="16535" spans="3:3" ht="12.75" customHeight="1">
      <c r="C16535" s="101"/>
    </row>
    <row r="16536" spans="3:3" ht="12.75" customHeight="1">
      <c r="C16536" s="101"/>
    </row>
    <row r="16537" spans="3:3" ht="12.75" customHeight="1">
      <c r="C16537" s="101"/>
    </row>
    <row r="16538" spans="3:3" ht="12.75" customHeight="1">
      <c r="C16538" s="101"/>
    </row>
    <row r="16539" spans="3:3" ht="12.75" customHeight="1">
      <c r="C16539" s="101"/>
    </row>
    <row r="16540" spans="3:3" ht="12.75" customHeight="1">
      <c r="C16540" s="101"/>
    </row>
    <row r="16541" spans="3:3" ht="12.75" customHeight="1">
      <c r="C16541" s="101"/>
    </row>
    <row r="16542" spans="3:3" ht="12.75" customHeight="1">
      <c r="C16542" s="101"/>
    </row>
    <row r="16543" spans="3:3" ht="12.75" customHeight="1">
      <c r="C16543" s="101"/>
    </row>
    <row r="16544" spans="3:3" ht="12.75" customHeight="1">
      <c r="C16544" s="101"/>
    </row>
    <row r="16545" spans="3:3" ht="12.75" customHeight="1">
      <c r="C16545" s="101"/>
    </row>
    <row r="16546" spans="3:3" ht="12.75" customHeight="1">
      <c r="C16546" s="101"/>
    </row>
    <row r="16547" spans="3:3" ht="12.75" customHeight="1">
      <c r="C16547" s="101"/>
    </row>
    <row r="16548" spans="3:3" ht="12.75" customHeight="1">
      <c r="C16548" s="101"/>
    </row>
    <row r="16549" spans="3:3" ht="12.75" customHeight="1">
      <c r="C16549" s="101"/>
    </row>
    <row r="16550" spans="3:3" ht="12.75" customHeight="1">
      <c r="C16550" s="101"/>
    </row>
    <row r="16551" spans="3:3" ht="12.75" customHeight="1">
      <c r="C16551" s="101"/>
    </row>
    <row r="16552" spans="3:3" ht="12.75" customHeight="1">
      <c r="C16552" s="101"/>
    </row>
    <row r="16553" spans="3:3" ht="12.75" customHeight="1">
      <c r="C16553" s="101"/>
    </row>
    <row r="16554" spans="3:3" ht="12.75" customHeight="1">
      <c r="C16554" s="101"/>
    </row>
    <row r="16555" spans="3:3" ht="12.75" customHeight="1">
      <c r="C16555" s="101"/>
    </row>
    <row r="16556" spans="3:3" ht="12.75" customHeight="1">
      <c r="C16556" s="101"/>
    </row>
    <row r="16557" spans="3:3" ht="12.75" customHeight="1">
      <c r="C16557" s="101"/>
    </row>
    <row r="16558" spans="3:3" ht="12.75" customHeight="1">
      <c r="C16558" s="101"/>
    </row>
    <row r="16559" spans="3:3" ht="12.75" customHeight="1">
      <c r="C16559" s="101"/>
    </row>
    <row r="16560" spans="3:3" ht="12.75" customHeight="1">
      <c r="C16560" s="101"/>
    </row>
    <row r="16561" spans="3:3" ht="12.75" customHeight="1">
      <c r="C16561" s="101"/>
    </row>
    <row r="16562" spans="3:3" ht="12.75" customHeight="1">
      <c r="C16562" s="101"/>
    </row>
    <row r="16563" spans="3:3" ht="12.75" customHeight="1">
      <c r="C16563" s="101"/>
    </row>
    <row r="16564" spans="3:3" ht="12.75" customHeight="1">
      <c r="C16564" s="101"/>
    </row>
    <row r="16565" spans="3:3" ht="12.75" customHeight="1">
      <c r="C16565" s="101"/>
    </row>
    <row r="16566" spans="3:3" ht="12.75" customHeight="1">
      <c r="C16566" s="101"/>
    </row>
    <row r="16567" spans="3:3" ht="12.75" customHeight="1">
      <c r="C16567" s="101"/>
    </row>
    <row r="16568" spans="3:3" ht="12.75" customHeight="1">
      <c r="C16568" s="101"/>
    </row>
    <row r="16569" spans="3:3" ht="12.75" customHeight="1">
      <c r="C16569" s="101"/>
    </row>
    <row r="16570" spans="3:3" ht="12.75" customHeight="1">
      <c r="C16570" s="101"/>
    </row>
    <row r="16571" spans="3:3" ht="12.75" customHeight="1">
      <c r="C16571" s="101"/>
    </row>
    <row r="16572" spans="3:3" ht="12.75" customHeight="1">
      <c r="C16572" s="101"/>
    </row>
    <row r="16573" spans="3:3" ht="12.75" customHeight="1">
      <c r="C16573" s="101"/>
    </row>
    <row r="16574" spans="3:3" ht="12.75" customHeight="1">
      <c r="C16574" s="101"/>
    </row>
    <row r="16575" spans="3:3" ht="12.75" customHeight="1">
      <c r="C16575" s="101"/>
    </row>
    <row r="16576" spans="3:3" ht="12.75" customHeight="1">
      <c r="C16576" s="101"/>
    </row>
    <row r="16577" spans="3:3" ht="12.75" customHeight="1">
      <c r="C16577" s="101"/>
    </row>
    <row r="16578" spans="3:3" ht="12.75" customHeight="1">
      <c r="C16578" s="101"/>
    </row>
    <row r="16579" spans="3:3" ht="12.75" customHeight="1">
      <c r="C16579" s="101"/>
    </row>
    <row r="16580" spans="3:3" ht="12.75" customHeight="1">
      <c r="C16580" s="101"/>
    </row>
    <row r="16581" spans="3:3" ht="12.75" customHeight="1">
      <c r="C16581" s="101"/>
    </row>
    <row r="16582" spans="3:3" ht="12.75" customHeight="1">
      <c r="C16582" s="101"/>
    </row>
    <row r="16583" spans="3:3" ht="12.75" customHeight="1">
      <c r="C16583" s="101"/>
    </row>
    <row r="16584" spans="3:3" ht="12.75" customHeight="1">
      <c r="C16584" s="101"/>
    </row>
    <row r="16585" spans="3:3" ht="12.75" customHeight="1">
      <c r="C16585" s="101"/>
    </row>
    <row r="16586" spans="3:3" ht="12.75" customHeight="1">
      <c r="C16586" s="101"/>
    </row>
    <row r="16587" spans="3:3" ht="12.75" customHeight="1">
      <c r="C16587" s="101"/>
    </row>
    <row r="16588" spans="3:3" ht="12.75" customHeight="1">
      <c r="C16588" s="101"/>
    </row>
    <row r="16589" spans="3:3" ht="12.75" customHeight="1">
      <c r="C16589" s="101"/>
    </row>
    <row r="16590" spans="3:3" ht="12.75" customHeight="1">
      <c r="C16590" s="101"/>
    </row>
    <row r="16591" spans="3:3" ht="12.75" customHeight="1">
      <c r="C16591" s="101"/>
    </row>
    <row r="16592" spans="3:3" ht="12.75" customHeight="1">
      <c r="C16592" s="101"/>
    </row>
    <row r="16593" spans="3:3" ht="12.75" customHeight="1">
      <c r="C16593" s="101"/>
    </row>
    <row r="16594" spans="3:3" ht="12.75" customHeight="1">
      <c r="C16594" s="101"/>
    </row>
    <row r="16595" spans="3:3" ht="12.75" customHeight="1">
      <c r="C16595" s="101"/>
    </row>
    <row r="16596" spans="3:3" ht="12.75" customHeight="1">
      <c r="C16596" s="101"/>
    </row>
    <row r="16597" spans="3:3" ht="12.75" customHeight="1">
      <c r="C16597" s="101"/>
    </row>
    <row r="16598" spans="3:3" ht="12.75" customHeight="1">
      <c r="C16598" s="101"/>
    </row>
    <row r="16599" spans="3:3" ht="12.75" customHeight="1">
      <c r="C16599" s="101"/>
    </row>
    <row r="16600" spans="3:3" ht="12.75" customHeight="1">
      <c r="C16600" s="101"/>
    </row>
    <row r="16601" spans="3:3" ht="12.75" customHeight="1">
      <c r="C16601" s="101"/>
    </row>
    <row r="16602" spans="3:3" ht="12.75" customHeight="1">
      <c r="C16602" s="101"/>
    </row>
    <row r="16603" spans="3:3" ht="12.75" customHeight="1">
      <c r="C16603" s="101"/>
    </row>
    <row r="16604" spans="3:3" ht="12.75" customHeight="1">
      <c r="C16604" s="101"/>
    </row>
    <row r="16605" spans="3:3" ht="12.75" customHeight="1">
      <c r="C16605" s="101"/>
    </row>
    <row r="16606" spans="3:3" ht="12.75" customHeight="1">
      <c r="C16606" s="101"/>
    </row>
    <row r="16607" spans="3:3" ht="12.75" customHeight="1">
      <c r="C16607" s="101"/>
    </row>
    <row r="16608" spans="3:3" ht="12.75" customHeight="1">
      <c r="C16608" s="101"/>
    </row>
    <row r="16609" spans="3:3" ht="12.75" customHeight="1">
      <c r="C16609" s="101"/>
    </row>
    <row r="16610" spans="3:3" ht="12.75" customHeight="1">
      <c r="C16610" s="101"/>
    </row>
    <row r="16611" spans="3:3" ht="12.75" customHeight="1">
      <c r="C16611" s="101"/>
    </row>
    <row r="16612" spans="3:3" ht="12.75" customHeight="1">
      <c r="C16612" s="101"/>
    </row>
    <row r="16613" spans="3:3" ht="12.75" customHeight="1">
      <c r="C16613" s="101"/>
    </row>
    <row r="16614" spans="3:3" ht="12.75" customHeight="1">
      <c r="C16614" s="101"/>
    </row>
    <row r="16615" spans="3:3" ht="12.75" customHeight="1">
      <c r="C16615" s="101"/>
    </row>
    <row r="16616" spans="3:3" ht="12.75" customHeight="1">
      <c r="C16616" s="101"/>
    </row>
    <row r="16617" spans="3:3" ht="12.75" customHeight="1">
      <c r="C16617" s="101"/>
    </row>
    <row r="16618" spans="3:3" ht="12.75" customHeight="1">
      <c r="C16618" s="101"/>
    </row>
    <row r="16619" spans="3:3" ht="12.75" customHeight="1">
      <c r="C16619" s="101"/>
    </row>
    <row r="16620" spans="3:3" ht="12.75" customHeight="1">
      <c r="C16620" s="101"/>
    </row>
    <row r="16621" spans="3:3" ht="12.75" customHeight="1">
      <c r="C16621" s="101"/>
    </row>
    <row r="16622" spans="3:3" ht="12.75" customHeight="1">
      <c r="C16622" s="101"/>
    </row>
    <row r="16623" spans="3:3" ht="12.75" customHeight="1">
      <c r="C16623" s="101"/>
    </row>
    <row r="16624" spans="3:3" ht="12.75" customHeight="1">
      <c r="C16624" s="101"/>
    </row>
    <row r="16625" spans="3:3" ht="12.75" customHeight="1">
      <c r="C16625" s="101"/>
    </row>
    <row r="16626" spans="3:3" ht="12.75" customHeight="1">
      <c r="C16626" s="101"/>
    </row>
    <row r="16627" spans="3:3" ht="12.75" customHeight="1">
      <c r="C16627" s="101"/>
    </row>
    <row r="16628" spans="3:3" ht="12.75" customHeight="1">
      <c r="C16628" s="101"/>
    </row>
    <row r="16629" spans="3:3" ht="12.75" customHeight="1">
      <c r="C16629" s="101"/>
    </row>
    <row r="16630" spans="3:3" ht="12.75" customHeight="1">
      <c r="C16630" s="101"/>
    </row>
    <row r="16631" spans="3:3" ht="12.75" customHeight="1">
      <c r="C16631" s="101"/>
    </row>
    <row r="16632" spans="3:3" ht="12.75" customHeight="1">
      <c r="C16632" s="101"/>
    </row>
    <row r="16633" spans="3:3" ht="12.75" customHeight="1">
      <c r="C16633" s="101"/>
    </row>
    <row r="16634" spans="3:3" ht="12.75" customHeight="1">
      <c r="C16634" s="101"/>
    </row>
    <row r="16635" spans="3:3" ht="12.75" customHeight="1">
      <c r="C16635" s="101"/>
    </row>
    <row r="16636" spans="3:3" ht="12.75" customHeight="1">
      <c r="C16636" s="101"/>
    </row>
    <row r="16637" spans="3:3" ht="12.75" customHeight="1">
      <c r="C16637" s="101"/>
    </row>
    <row r="16638" spans="3:3" ht="12.75" customHeight="1">
      <c r="C16638" s="101"/>
    </row>
    <row r="16639" spans="3:3" ht="12.75" customHeight="1">
      <c r="C16639" s="101"/>
    </row>
    <row r="16640" spans="3:3" ht="12.75" customHeight="1">
      <c r="C16640" s="101"/>
    </row>
    <row r="16641" spans="3:3" ht="12.75" customHeight="1">
      <c r="C16641" s="101"/>
    </row>
    <row r="16642" spans="3:3" ht="12.75" customHeight="1">
      <c r="C16642" s="101"/>
    </row>
    <row r="16643" spans="3:3" ht="12.75" customHeight="1">
      <c r="C16643" s="101"/>
    </row>
    <row r="16644" spans="3:3" ht="12.75" customHeight="1">
      <c r="C16644" s="101"/>
    </row>
    <row r="16645" spans="3:3" ht="12.75" customHeight="1">
      <c r="C16645" s="101"/>
    </row>
    <row r="16646" spans="3:3" ht="12.75" customHeight="1">
      <c r="C16646" s="101"/>
    </row>
    <row r="16647" spans="3:3" ht="12.75" customHeight="1">
      <c r="C16647" s="101"/>
    </row>
    <row r="16648" spans="3:3" ht="12.75" customHeight="1">
      <c r="C16648" s="101"/>
    </row>
    <row r="16649" spans="3:3" ht="12.75" customHeight="1">
      <c r="C16649" s="101"/>
    </row>
    <row r="16650" spans="3:3" ht="12.75" customHeight="1">
      <c r="C16650" s="101"/>
    </row>
    <row r="16651" spans="3:3" ht="12.75" customHeight="1">
      <c r="C16651" s="101"/>
    </row>
    <row r="16652" spans="3:3" ht="12.75" customHeight="1">
      <c r="C16652" s="101"/>
    </row>
    <row r="16653" spans="3:3" ht="12.75" customHeight="1">
      <c r="C16653" s="101"/>
    </row>
    <row r="16654" spans="3:3" ht="12.75" customHeight="1">
      <c r="C16654" s="101"/>
    </row>
    <row r="16655" spans="3:3" ht="12.75" customHeight="1">
      <c r="C16655" s="101"/>
    </row>
    <row r="16656" spans="3:3" ht="12.75" customHeight="1">
      <c r="C16656" s="101"/>
    </row>
    <row r="16657" spans="3:3" ht="12.75" customHeight="1">
      <c r="C16657" s="101"/>
    </row>
    <row r="16658" spans="3:3" ht="12.75" customHeight="1">
      <c r="C16658" s="101"/>
    </row>
    <row r="16659" spans="3:3" ht="12.75" customHeight="1">
      <c r="C16659" s="101"/>
    </row>
    <row r="16660" spans="3:3" ht="12.75" customHeight="1">
      <c r="C16660" s="101"/>
    </row>
    <row r="16661" spans="3:3" ht="12.75" customHeight="1">
      <c r="C16661" s="101"/>
    </row>
    <row r="16662" spans="3:3" ht="12.75" customHeight="1">
      <c r="C16662" s="101"/>
    </row>
    <row r="16663" spans="3:3" ht="12.75" customHeight="1">
      <c r="C16663" s="101"/>
    </row>
    <row r="16664" spans="3:3" ht="12.75" customHeight="1">
      <c r="C16664" s="101"/>
    </row>
    <row r="16665" spans="3:3" ht="12.75" customHeight="1">
      <c r="C16665" s="101"/>
    </row>
    <row r="16666" spans="3:3" ht="12.75" customHeight="1">
      <c r="C16666" s="101"/>
    </row>
    <row r="16667" spans="3:3" ht="12.75" customHeight="1">
      <c r="C16667" s="101"/>
    </row>
    <row r="16668" spans="3:3" ht="12.75" customHeight="1">
      <c r="C16668" s="101"/>
    </row>
    <row r="16669" spans="3:3" ht="12.75" customHeight="1">
      <c r="C16669" s="101"/>
    </row>
    <row r="16670" spans="3:3" ht="12.75" customHeight="1">
      <c r="C16670" s="101"/>
    </row>
    <row r="16671" spans="3:3" ht="12.75" customHeight="1">
      <c r="C16671" s="101"/>
    </row>
    <row r="16672" spans="3:3" ht="12.75" customHeight="1">
      <c r="C16672" s="101"/>
    </row>
    <row r="16673" spans="3:3" ht="12.75" customHeight="1">
      <c r="C16673" s="101"/>
    </row>
    <row r="16674" spans="3:3" ht="12.75" customHeight="1">
      <c r="C16674" s="101"/>
    </row>
    <row r="16675" spans="3:3" ht="12.75" customHeight="1">
      <c r="C16675" s="101"/>
    </row>
    <row r="16676" spans="3:3" ht="12.75" customHeight="1">
      <c r="C16676" s="101"/>
    </row>
    <row r="16677" spans="3:3" ht="12.75" customHeight="1">
      <c r="C16677" s="101"/>
    </row>
    <row r="16678" spans="3:3" ht="12.75" customHeight="1">
      <c r="C16678" s="101"/>
    </row>
    <row r="16679" spans="3:3" ht="12.75" customHeight="1">
      <c r="C16679" s="101"/>
    </row>
    <row r="16680" spans="3:3" ht="12.75" customHeight="1">
      <c r="C16680" s="101"/>
    </row>
    <row r="16681" spans="3:3" ht="12.75" customHeight="1">
      <c r="C16681" s="101"/>
    </row>
    <row r="16682" spans="3:3" ht="12.75" customHeight="1">
      <c r="C16682" s="101"/>
    </row>
    <row r="16683" spans="3:3" ht="12.75" customHeight="1">
      <c r="C16683" s="101"/>
    </row>
    <row r="16684" spans="3:3" ht="12.75" customHeight="1">
      <c r="C16684" s="101"/>
    </row>
    <row r="16685" spans="3:3" ht="12.75" customHeight="1">
      <c r="C16685" s="101"/>
    </row>
    <row r="16686" spans="3:3" ht="12.75" customHeight="1">
      <c r="C16686" s="101"/>
    </row>
    <row r="16687" spans="3:3" ht="12.75" customHeight="1">
      <c r="C16687" s="101"/>
    </row>
    <row r="16688" spans="3:3" ht="12.75" customHeight="1">
      <c r="C16688" s="101"/>
    </row>
    <row r="16689" spans="3:3" ht="12.75" customHeight="1">
      <c r="C16689" s="101"/>
    </row>
    <row r="16690" spans="3:3" ht="12.75" customHeight="1">
      <c r="C16690" s="101"/>
    </row>
    <row r="16691" spans="3:3" ht="12.75" customHeight="1">
      <c r="C16691" s="101"/>
    </row>
    <row r="16692" spans="3:3" ht="12.75" customHeight="1">
      <c r="C16692" s="101"/>
    </row>
    <row r="16693" spans="3:3" ht="12.75" customHeight="1">
      <c r="C16693" s="101"/>
    </row>
    <row r="16694" spans="3:3" ht="12.75" customHeight="1">
      <c r="C16694" s="101"/>
    </row>
    <row r="16695" spans="3:3" ht="12.75" customHeight="1">
      <c r="C16695" s="101"/>
    </row>
    <row r="16696" spans="3:3" ht="12.75" customHeight="1">
      <c r="C16696" s="101"/>
    </row>
    <row r="16697" spans="3:3" ht="12.75" customHeight="1">
      <c r="C16697" s="101"/>
    </row>
    <row r="16698" spans="3:3" ht="12.75" customHeight="1">
      <c r="C16698" s="101"/>
    </row>
    <row r="16699" spans="3:3" ht="12.75" customHeight="1">
      <c r="C16699" s="101"/>
    </row>
    <row r="16700" spans="3:3" ht="12.75" customHeight="1">
      <c r="C16700" s="101"/>
    </row>
    <row r="16701" spans="3:3" ht="12.75" customHeight="1">
      <c r="C16701" s="101"/>
    </row>
    <row r="16702" spans="3:3" ht="12.75" customHeight="1">
      <c r="C16702" s="101"/>
    </row>
    <row r="16703" spans="3:3" ht="12.75" customHeight="1">
      <c r="C16703" s="101"/>
    </row>
    <row r="16704" spans="3:3" ht="12.75" customHeight="1">
      <c r="C16704" s="101"/>
    </row>
    <row r="16705" spans="3:3" ht="12.75" customHeight="1">
      <c r="C16705" s="101"/>
    </row>
    <row r="16706" spans="3:3" ht="12.75" customHeight="1">
      <c r="C16706" s="101"/>
    </row>
    <row r="16707" spans="3:3" ht="12.75" customHeight="1">
      <c r="C16707" s="101"/>
    </row>
    <row r="16708" spans="3:3" ht="12.75" customHeight="1">
      <c r="C16708" s="101"/>
    </row>
    <row r="16709" spans="3:3" ht="12.75" customHeight="1">
      <c r="C16709" s="101"/>
    </row>
    <row r="16710" spans="3:3" ht="12.75" customHeight="1">
      <c r="C16710" s="101"/>
    </row>
    <row r="16711" spans="3:3" ht="12.75" customHeight="1">
      <c r="C16711" s="101"/>
    </row>
    <row r="16712" spans="3:3" ht="12.75" customHeight="1">
      <c r="C16712" s="101"/>
    </row>
    <row r="16713" spans="3:3" ht="12.75" customHeight="1">
      <c r="C16713" s="101"/>
    </row>
    <row r="16714" spans="3:3" ht="12.75" customHeight="1">
      <c r="C16714" s="101"/>
    </row>
    <row r="16715" spans="3:3" ht="12.75" customHeight="1">
      <c r="C16715" s="101"/>
    </row>
    <row r="16716" spans="3:3" ht="12.75" customHeight="1">
      <c r="C16716" s="101"/>
    </row>
    <row r="16717" spans="3:3" ht="12.75" customHeight="1">
      <c r="C16717" s="101"/>
    </row>
    <row r="16718" spans="3:3" ht="12.75" customHeight="1">
      <c r="C16718" s="101"/>
    </row>
    <row r="16719" spans="3:3" ht="12.75" customHeight="1">
      <c r="C16719" s="101"/>
    </row>
    <row r="16720" spans="3:3" ht="12.75" customHeight="1">
      <c r="C16720" s="101"/>
    </row>
    <row r="16721" spans="3:3" ht="12.75" customHeight="1">
      <c r="C16721" s="101"/>
    </row>
    <row r="16722" spans="3:3" ht="12.75" customHeight="1">
      <c r="C16722" s="101"/>
    </row>
    <row r="16723" spans="3:3" ht="12.75" customHeight="1">
      <c r="C16723" s="101"/>
    </row>
    <row r="16724" spans="3:3" ht="12.75" customHeight="1">
      <c r="C16724" s="101"/>
    </row>
    <row r="16725" spans="3:3" ht="12.75" customHeight="1">
      <c r="C16725" s="101"/>
    </row>
    <row r="16726" spans="3:3" ht="12.75" customHeight="1">
      <c r="C16726" s="101"/>
    </row>
    <row r="16727" spans="3:3" ht="12.75" customHeight="1">
      <c r="C16727" s="101"/>
    </row>
    <row r="16728" spans="3:3" ht="12.75" customHeight="1">
      <c r="C16728" s="101"/>
    </row>
    <row r="16729" spans="3:3" ht="12.75" customHeight="1">
      <c r="C16729" s="101"/>
    </row>
    <row r="16730" spans="3:3" ht="12.75" customHeight="1">
      <c r="C16730" s="101"/>
    </row>
    <row r="16731" spans="3:3" ht="12.75" customHeight="1">
      <c r="C16731" s="101"/>
    </row>
    <row r="16732" spans="3:3" ht="12.75" customHeight="1">
      <c r="C16732" s="101"/>
    </row>
    <row r="16733" spans="3:3" ht="12.75" customHeight="1">
      <c r="C16733" s="101"/>
    </row>
    <row r="16734" spans="3:3" ht="12.75" customHeight="1">
      <c r="C16734" s="101"/>
    </row>
    <row r="16735" spans="3:3" ht="12.75" customHeight="1">
      <c r="C16735" s="101"/>
    </row>
    <row r="16736" spans="3:3" ht="12.75" customHeight="1">
      <c r="C16736" s="101"/>
    </row>
    <row r="16737" spans="3:3" ht="12.75" customHeight="1">
      <c r="C16737" s="101"/>
    </row>
    <row r="16738" spans="3:3" ht="12.75" customHeight="1">
      <c r="C16738" s="101"/>
    </row>
    <row r="16739" spans="3:3" ht="12.75" customHeight="1">
      <c r="C16739" s="101"/>
    </row>
    <row r="16740" spans="3:3" ht="12.75" customHeight="1">
      <c r="C16740" s="101"/>
    </row>
    <row r="16741" spans="3:3" ht="12.75" customHeight="1">
      <c r="C16741" s="101"/>
    </row>
    <row r="16742" spans="3:3" ht="12.75" customHeight="1">
      <c r="C16742" s="101"/>
    </row>
    <row r="16743" spans="3:3" ht="12.75" customHeight="1">
      <c r="C16743" s="101"/>
    </row>
    <row r="16744" spans="3:3" ht="12.75" customHeight="1">
      <c r="C16744" s="101"/>
    </row>
    <row r="16745" spans="3:3" ht="12.75" customHeight="1">
      <c r="C16745" s="101"/>
    </row>
    <row r="16746" spans="3:3" ht="12.75" customHeight="1">
      <c r="C16746" s="101"/>
    </row>
    <row r="16747" spans="3:3" ht="12.75" customHeight="1">
      <c r="C16747" s="101"/>
    </row>
    <row r="16748" spans="3:3" ht="12.75" customHeight="1">
      <c r="C16748" s="101"/>
    </row>
    <row r="16749" spans="3:3" ht="12.75" customHeight="1">
      <c r="C16749" s="101"/>
    </row>
    <row r="16750" spans="3:3" ht="12.75" customHeight="1">
      <c r="C16750" s="101"/>
    </row>
    <row r="16751" spans="3:3" ht="12.75" customHeight="1">
      <c r="C16751" s="101"/>
    </row>
    <row r="16752" spans="3:3" ht="12.75" customHeight="1">
      <c r="C16752" s="101"/>
    </row>
    <row r="16753" spans="3:3" ht="12.75" customHeight="1">
      <c r="C16753" s="101"/>
    </row>
    <row r="16754" spans="3:3" ht="12.75" customHeight="1">
      <c r="C16754" s="101"/>
    </row>
    <row r="16755" spans="3:3" ht="12.75" customHeight="1">
      <c r="C16755" s="101"/>
    </row>
    <row r="16756" spans="3:3" ht="12.75" customHeight="1">
      <c r="C16756" s="101"/>
    </row>
    <row r="16757" spans="3:3" ht="12.75" customHeight="1">
      <c r="C16757" s="101"/>
    </row>
    <row r="16758" spans="3:3" ht="12.75" customHeight="1">
      <c r="C16758" s="101"/>
    </row>
    <row r="16759" spans="3:3" ht="12.75" customHeight="1">
      <c r="C16759" s="101"/>
    </row>
    <row r="16760" spans="3:3" ht="12.75" customHeight="1">
      <c r="C16760" s="101"/>
    </row>
    <row r="16761" spans="3:3" ht="12.75" customHeight="1">
      <c r="C16761" s="101"/>
    </row>
    <row r="16762" spans="3:3" ht="12.75" customHeight="1">
      <c r="C16762" s="101"/>
    </row>
    <row r="16763" spans="3:3" ht="12.75" customHeight="1">
      <c r="C16763" s="101"/>
    </row>
    <row r="16764" spans="3:3" ht="12.75" customHeight="1">
      <c r="C16764" s="101"/>
    </row>
    <row r="16765" spans="3:3" ht="12.75" customHeight="1">
      <c r="C16765" s="101"/>
    </row>
    <row r="16766" spans="3:3" ht="12.75" customHeight="1">
      <c r="C16766" s="101"/>
    </row>
    <row r="16767" spans="3:3" ht="12.75" customHeight="1">
      <c r="C16767" s="101"/>
    </row>
    <row r="16768" spans="3:3" ht="12.75" customHeight="1">
      <c r="C16768" s="101"/>
    </row>
    <row r="16769" spans="3:3" ht="12.75" customHeight="1">
      <c r="C16769" s="101"/>
    </row>
    <row r="16770" spans="3:3" ht="12.75" customHeight="1">
      <c r="C16770" s="101"/>
    </row>
    <row r="16771" spans="3:3" ht="12.75" customHeight="1">
      <c r="C16771" s="101"/>
    </row>
    <row r="16772" spans="3:3" ht="12.75" customHeight="1">
      <c r="C16772" s="101"/>
    </row>
    <row r="16773" spans="3:3" ht="12.75" customHeight="1">
      <c r="C16773" s="101"/>
    </row>
    <row r="16774" spans="3:3" ht="12.75" customHeight="1">
      <c r="C16774" s="101"/>
    </row>
    <row r="16775" spans="3:3" ht="12.75" customHeight="1">
      <c r="C16775" s="101"/>
    </row>
    <row r="16776" spans="3:3" ht="12.75" customHeight="1">
      <c r="C16776" s="101"/>
    </row>
    <row r="16777" spans="3:3" ht="12.75" customHeight="1">
      <c r="C16777" s="101"/>
    </row>
    <row r="16778" spans="3:3" ht="12.75" customHeight="1">
      <c r="C16778" s="101"/>
    </row>
    <row r="16779" spans="3:3" ht="12.75" customHeight="1">
      <c r="C16779" s="101"/>
    </row>
    <row r="16780" spans="3:3" ht="12.75" customHeight="1">
      <c r="C16780" s="101"/>
    </row>
    <row r="16781" spans="3:3" ht="12.75" customHeight="1">
      <c r="C16781" s="101"/>
    </row>
    <row r="16782" spans="3:3" ht="12.75" customHeight="1">
      <c r="C16782" s="101"/>
    </row>
    <row r="16783" spans="3:3" ht="12.75" customHeight="1">
      <c r="C16783" s="101"/>
    </row>
    <row r="16784" spans="3:3" ht="12.75" customHeight="1">
      <c r="C16784" s="101"/>
    </row>
    <row r="16785" spans="3:3" ht="12.75" customHeight="1">
      <c r="C16785" s="101"/>
    </row>
    <row r="16786" spans="3:3" ht="12.75" customHeight="1">
      <c r="C16786" s="101"/>
    </row>
    <row r="16787" spans="3:3" ht="12.75" customHeight="1">
      <c r="C16787" s="101"/>
    </row>
    <row r="16788" spans="3:3" ht="12.75" customHeight="1">
      <c r="C16788" s="101"/>
    </row>
    <row r="16789" spans="3:3" ht="12.75" customHeight="1">
      <c r="C16789" s="101"/>
    </row>
    <row r="16790" spans="3:3" ht="12.75" customHeight="1">
      <c r="C16790" s="101"/>
    </row>
    <row r="16791" spans="3:3" ht="12.75" customHeight="1">
      <c r="C16791" s="101"/>
    </row>
    <row r="16792" spans="3:3" ht="12.75" customHeight="1">
      <c r="C16792" s="101"/>
    </row>
    <row r="16793" spans="3:3" ht="12.75" customHeight="1">
      <c r="C16793" s="101"/>
    </row>
    <row r="16794" spans="3:3" ht="12.75" customHeight="1">
      <c r="C16794" s="101"/>
    </row>
    <row r="16795" spans="3:3" ht="12.75" customHeight="1">
      <c r="C16795" s="101"/>
    </row>
    <row r="16796" spans="3:3" ht="12.75" customHeight="1">
      <c r="C16796" s="101"/>
    </row>
    <row r="16797" spans="3:3" ht="12.75" customHeight="1">
      <c r="C16797" s="101"/>
    </row>
    <row r="16798" spans="3:3" ht="12.75" customHeight="1">
      <c r="C16798" s="101"/>
    </row>
    <row r="16799" spans="3:3" ht="12.75" customHeight="1">
      <c r="C16799" s="101"/>
    </row>
    <row r="16800" spans="3:3" ht="12.75" customHeight="1">
      <c r="C16800" s="101"/>
    </row>
    <row r="16801" spans="3:3" ht="12.75" customHeight="1">
      <c r="C16801" s="101"/>
    </row>
    <row r="16802" spans="3:3" ht="12.75" customHeight="1">
      <c r="C16802" s="101"/>
    </row>
    <row r="16803" spans="3:3" ht="12.75" customHeight="1">
      <c r="C16803" s="101"/>
    </row>
    <row r="16804" spans="3:3" ht="12.75" customHeight="1">
      <c r="C16804" s="101"/>
    </row>
    <row r="16805" spans="3:3" ht="12.75" customHeight="1">
      <c r="C16805" s="101"/>
    </row>
    <row r="16806" spans="3:3" ht="12.75" customHeight="1">
      <c r="C16806" s="101"/>
    </row>
    <row r="16807" spans="3:3" ht="12.75" customHeight="1">
      <c r="C16807" s="101"/>
    </row>
    <row r="16808" spans="3:3" ht="12.75" customHeight="1">
      <c r="C16808" s="101"/>
    </row>
    <row r="16809" spans="3:3" ht="12.75" customHeight="1">
      <c r="C16809" s="101"/>
    </row>
    <row r="16810" spans="3:3" ht="12.75" customHeight="1">
      <c r="C16810" s="101"/>
    </row>
    <row r="16811" spans="3:3" ht="12.75" customHeight="1">
      <c r="C16811" s="101"/>
    </row>
    <row r="16812" spans="3:3" ht="12.75" customHeight="1">
      <c r="C16812" s="101"/>
    </row>
    <row r="16813" spans="3:3" ht="12.75" customHeight="1">
      <c r="C16813" s="101"/>
    </row>
    <row r="16814" spans="3:3" ht="12.75" customHeight="1">
      <c r="C16814" s="101"/>
    </row>
    <row r="16815" spans="3:3" ht="12.75" customHeight="1">
      <c r="C16815" s="101"/>
    </row>
    <row r="16816" spans="3:3" ht="12.75" customHeight="1">
      <c r="C16816" s="101"/>
    </row>
    <row r="16817" spans="3:3" ht="12.75" customHeight="1">
      <c r="C16817" s="101"/>
    </row>
    <row r="16818" spans="3:3" ht="12.75" customHeight="1">
      <c r="C16818" s="101"/>
    </row>
    <row r="16819" spans="3:3" ht="12.75" customHeight="1">
      <c r="C16819" s="101"/>
    </row>
    <row r="16820" spans="3:3" ht="12.75" customHeight="1">
      <c r="C16820" s="101"/>
    </row>
    <row r="16821" spans="3:3" ht="12.75" customHeight="1">
      <c r="C16821" s="101"/>
    </row>
    <row r="16822" spans="3:3" ht="12.75" customHeight="1">
      <c r="C16822" s="101"/>
    </row>
    <row r="16823" spans="3:3" ht="12.75" customHeight="1">
      <c r="C16823" s="101"/>
    </row>
    <row r="16824" spans="3:3" ht="12.75" customHeight="1">
      <c r="C16824" s="101"/>
    </row>
    <row r="16825" spans="3:3" ht="12.75" customHeight="1">
      <c r="C16825" s="101"/>
    </row>
    <row r="16826" spans="3:3" ht="12.75" customHeight="1">
      <c r="C16826" s="101"/>
    </row>
    <row r="16827" spans="3:3" ht="12.75" customHeight="1">
      <c r="C16827" s="101"/>
    </row>
    <row r="16828" spans="3:3" ht="12.75" customHeight="1">
      <c r="C16828" s="101"/>
    </row>
    <row r="16829" spans="3:3" ht="12.75" customHeight="1">
      <c r="C16829" s="101"/>
    </row>
    <row r="16830" spans="3:3" ht="12.75" customHeight="1">
      <c r="C16830" s="101"/>
    </row>
    <row r="16831" spans="3:3" ht="12.75" customHeight="1">
      <c r="C16831" s="101"/>
    </row>
    <row r="16832" spans="3:3" ht="12.75" customHeight="1">
      <c r="C16832" s="101"/>
    </row>
    <row r="16833" spans="3:3" ht="12.75" customHeight="1">
      <c r="C16833" s="101"/>
    </row>
    <row r="16834" spans="3:3" ht="12.75" customHeight="1">
      <c r="C16834" s="101"/>
    </row>
    <row r="16835" spans="3:3" ht="12.75" customHeight="1">
      <c r="C16835" s="101"/>
    </row>
    <row r="16836" spans="3:3" ht="12.75" customHeight="1">
      <c r="C16836" s="101"/>
    </row>
    <row r="16837" spans="3:3" ht="12.75" customHeight="1">
      <c r="C16837" s="101"/>
    </row>
    <row r="16838" spans="3:3" ht="12.75" customHeight="1">
      <c r="C16838" s="101"/>
    </row>
    <row r="16839" spans="3:3" ht="12.75" customHeight="1">
      <c r="C16839" s="101"/>
    </row>
    <row r="16840" spans="3:3" ht="12.75" customHeight="1">
      <c r="C16840" s="101"/>
    </row>
    <row r="16841" spans="3:3" ht="12.75" customHeight="1">
      <c r="C16841" s="101"/>
    </row>
    <row r="16842" spans="3:3" ht="12.75" customHeight="1">
      <c r="C16842" s="101"/>
    </row>
    <row r="16843" spans="3:3" ht="12.75" customHeight="1">
      <c r="C16843" s="101"/>
    </row>
    <row r="16844" spans="3:3" ht="12.75" customHeight="1">
      <c r="C16844" s="101"/>
    </row>
    <row r="16845" spans="3:3" ht="12.75" customHeight="1">
      <c r="C16845" s="101"/>
    </row>
    <row r="16846" spans="3:3" ht="12.75" customHeight="1">
      <c r="C16846" s="101"/>
    </row>
    <row r="16847" spans="3:3" ht="12.75" customHeight="1">
      <c r="C16847" s="101"/>
    </row>
    <row r="16848" spans="3:3" ht="12.75" customHeight="1">
      <c r="C16848" s="101"/>
    </row>
    <row r="16849" spans="3:3" ht="12.75" customHeight="1">
      <c r="C16849" s="101"/>
    </row>
    <row r="16850" spans="3:3" ht="12.75" customHeight="1">
      <c r="C16850" s="101"/>
    </row>
    <row r="16851" spans="3:3" ht="12.75" customHeight="1">
      <c r="C16851" s="101"/>
    </row>
    <row r="16852" spans="3:3" ht="12.75" customHeight="1">
      <c r="C16852" s="101"/>
    </row>
    <row r="16853" spans="3:3" ht="12.75" customHeight="1">
      <c r="C16853" s="101"/>
    </row>
    <row r="16854" spans="3:3" ht="12.75" customHeight="1">
      <c r="C16854" s="101"/>
    </row>
    <row r="16855" spans="3:3" ht="12.75" customHeight="1">
      <c r="C16855" s="101"/>
    </row>
    <row r="16856" spans="3:3" ht="12.75" customHeight="1">
      <c r="C16856" s="101"/>
    </row>
    <row r="16857" spans="3:3" ht="12.75" customHeight="1">
      <c r="C16857" s="101"/>
    </row>
    <row r="16858" spans="3:3" ht="12.75" customHeight="1">
      <c r="C16858" s="101"/>
    </row>
    <row r="16859" spans="3:3" ht="12.75" customHeight="1">
      <c r="C16859" s="101"/>
    </row>
    <row r="16860" spans="3:3" ht="12.75" customHeight="1">
      <c r="C16860" s="101"/>
    </row>
    <row r="16861" spans="3:3" ht="12.75" customHeight="1">
      <c r="C16861" s="101"/>
    </row>
    <row r="16862" spans="3:3" ht="12.75" customHeight="1">
      <c r="C16862" s="101"/>
    </row>
    <row r="16863" spans="3:3" ht="12.75" customHeight="1">
      <c r="C16863" s="101"/>
    </row>
    <row r="16864" spans="3:3" ht="12.75" customHeight="1">
      <c r="C16864" s="101"/>
    </row>
    <row r="16865" spans="3:3" ht="12.75" customHeight="1">
      <c r="C16865" s="101"/>
    </row>
    <row r="16866" spans="3:3" ht="12.75" customHeight="1">
      <c r="C16866" s="101"/>
    </row>
    <row r="16867" spans="3:3" ht="12.75" customHeight="1">
      <c r="C16867" s="101"/>
    </row>
    <row r="16868" spans="3:3" ht="12.75" customHeight="1">
      <c r="C16868" s="101"/>
    </row>
    <row r="16869" spans="3:3" ht="12.75" customHeight="1">
      <c r="C16869" s="101"/>
    </row>
    <row r="16870" spans="3:3" ht="12.75" customHeight="1">
      <c r="C16870" s="101"/>
    </row>
    <row r="16871" spans="3:3" ht="12.75" customHeight="1">
      <c r="C16871" s="101"/>
    </row>
    <row r="16872" spans="3:3" ht="12.75" customHeight="1">
      <c r="C16872" s="101"/>
    </row>
    <row r="16873" spans="3:3" ht="12.75" customHeight="1">
      <c r="C16873" s="101"/>
    </row>
    <row r="16874" spans="3:3" ht="12.75" customHeight="1">
      <c r="C16874" s="101"/>
    </row>
    <row r="16875" spans="3:3" ht="12.75" customHeight="1">
      <c r="C16875" s="101"/>
    </row>
    <row r="16876" spans="3:3" ht="12.75" customHeight="1">
      <c r="C16876" s="101"/>
    </row>
    <row r="16877" spans="3:3" ht="12.75" customHeight="1">
      <c r="C16877" s="101"/>
    </row>
    <row r="16878" spans="3:3" ht="12.75" customHeight="1">
      <c r="C16878" s="101"/>
    </row>
    <row r="16879" spans="3:3" ht="12.75" customHeight="1">
      <c r="C16879" s="101"/>
    </row>
    <row r="16880" spans="3:3" ht="12.75" customHeight="1">
      <c r="C16880" s="101"/>
    </row>
    <row r="16881" spans="3:3" ht="12.75" customHeight="1">
      <c r="C16881" s="101"/>
    </row>
    <row r="16882" spans="3:3" ht="12.75" customHeight="1">
      <c r="C16882" s="101"/>
    </row>
    <row r="16883" spans="3:3" ht="12.75" customHeight="1">
      <c r="C16883" s="101"/>
    </row>
    <row r="16884" spans="3:3" ht="12.75" customHeight="1">
      <c r="C16884" s="101"/>
    </row>
    <row r="16885" spans="3:3" ht="12.75" customHeight="1">
      <c r="C16885" s="101"/>
    </row>
    <row r="16886" spans="3:3" ht="12.75" customHeight="1">
      <c r="C16886" s="101"/>
    </row>
    <row r="16887" spans="3:3" ht="12.75" customHeight="1">
      <c r="C16887" s="101"/>
    </row>
    <row r="16888" spans="3:3" ht="12.75" customHeight="1">
      <c r="C16888" s="101"/>
    </row>
    <row r="16889" spans="3:3" ht="12.75" customHeight="1">
      <c r="C16889" s="101"/>
    </row>
    <row r="16890" spans="3:3" ht="12.75" customHeight="1">
      <c r="C16890" s="101"/>
    </row>
    <row r="16891" spans="3:3" ht="12.75" customHeight="1">
      <c r="C16891" s="101"/>
    </row>
    <row r="16892" spans="3:3" ht="12.75" customHeight="1">
      <c r="C16892" s="101"/>
    </row>
    <row r="16893" spans="3:3" ht="12.75" customHeight="1">
      <c r="C16893" s="101"/>
    </row>
    <row r="16894" spans="3:3" ht="12.75" customHeight="1">
      <c r="C16894" s="101"/>
    </row>
    <row r="16895" spans="3:3" ht="12.75" customHeight="1">
      <c r="C16895" s="101"/>
    </row>
    <row r="16896" spans="3:3" ht="12.75" customHeight="1">
      <c r="C16896" s="101"/>
    </row>
    <row r="16897" spans="3:3" ht="12.75" customHeight="1">
      <c r="C16897" s="101"/>
    </row>
    <row r="16898" spans="3:3" ht="12.75" customHeight="1">
      <c r="C16898" s="101"/>
    </row>
    <row r="16899" spans="3:3" ht="12.75" customHeight="1">
      <c r="C16899" s="101"/>
    </row>
    <row r="16900" spans="3:3" ht="12.75" customHeight="1">
      <c r="C16900" s="101"/>
    </row>
    <row r="16901" spans="3:3" ht="12.75" customHeight="1">
      <c r="C16901" s="101"/>
    </row>
    <row r="16902" spans="3:3" ht="12.75" customHeight="1">
      <c r="C16902" s="101"/>
    </row>
    <row r="16903" spans="3:3" ht="12.75" customHeight="1">
      <c r="C16903" s="101"/>
    </row>
    <row r="16904" spans="3:3" ht="12.75" customHeight="1">
      <c r="C16904" s="101"/>
    </row>
    <row r="16905" spans="3:3" ht="12.75" customHeight="1">
      <c r="C16905" s="101"/>
    </row>
    <row r="16906" spans="3:3" ht="12.75" customHeight="1">
      <c r="C16906" s="101"/>
    </row>
    <row r="16907" spans="3:3" ht="12.75" customHeight="1">
      <c r="C16907" s="101"/>
    </row>
    <row r="16908" spans="3:3" ht="12.75" customHeight="1">
      <c r="C16908" s="101"/>
    </row>
    <row r="16909" spans="3:3" ht="12.75" customHeight="1">
      <c r="C16909" s="101"/>
    </row>
    <row r="16910" spans="3:3" ht="12.75" customHeight="1">
      <c r="C16910" s="101"/>
    </row>
    <row r="16911" spans="3:3" ht="12.75" customHeight="1">
      <c r="C16911" s="101"/>
    </row>
    <row r="16912" spans="3:3" ht="12.75" customHeight="1">
      <c r="C16912" s="101"/>
    </row>
    <row r="16913" spans="3:3" ht="12.75" customHeight="1">
      <c r="C16913" s="101"/>
    </row>
    <row r="16914" spans="3:3" ht="12.75" customHeight="1">
      <c r="C16914" s="101"/>
    </row>
    <row r="16915" spans="3:3" ht="12.75" customHeight="1">
      <c r="C16915" s="101"/>
    </row>
    <row r="16916" spans="3:3" ht="12.75" customHeight="1">
      <c r="C16916" s="101"/>
    </row>
    <row r="16917" spans="3:3" ht="12.75" customHeight="1">
      <c r="C16917" s="101"/>
    </row>
    <row r="16918" spans="3:3" ht="12.75" customHeight="1">
      <c r="C16918" s="101"/>
    </row>
    <row r="16919" spans="3:3" ht="12.75" customHeight="1">
      <c r="C16919" s="101"/>
    </row>
    <row r="16920" spans="3:3" ht="12.75" customHeight="1">
      <c r="C16920" s="101"/>
    </row>
    <row r="16921" spans="3:3" ht="12.75" customHeight="1">
      <c r="C16921" s="101"/>
    </row>
    <row r="16922" spans="3:3" ht="12.75" customHeight="1">
      <c r="C16922" s="101"/>
    </row>
    <row r="16923" spans="3:3" ht="12.75" customHeight="1">
      <c r="C16923" s="101"/>
    </row>
    <row r="16924" spans="3:3" ht="12.75" customHeight="1">
      <c r="C16924" s="101"/>
    </row>
    <row r="16925" spans="3:3" ht="12.75" customHeight="1">
      <c r="C16925" s="101"/>
    </row>
    <row r="16926" spans="3:3" ht="12.75" customHeight="1">
      <c r="C16926" s="101"/>
    </row>
    <row r="16927" spans="3:3" ht="12.75" customHeight="1">
      <c r="C16927" s="101"/>
    </row>
    <row r="16928" spans="3:3" ht="12.75" customHeight="1">
      <c r="C16928" s="101"/>
    </row>
    <row r="16929" spans="3:3" ht="12.75" customHeight="1">
      <c r="C16929" s="101"/>
    </row>
    <row r="16930" spans="3:3" ht="12.75" customHeight="1">
      <c r="C16930" s="101"/>
    </row>
    <row r="16931" spans="3:3" ht="12.75" customHeight="1">
      <c r="C16931" s="101"/>
    </row>
    <row r="16932" spans="3:3" ht="12.75" customHeight="1">
      <c r="C16932" s="101"/>
    </row>
    <row r="16933" spans="3:3" ht="12.75" customHeight="1">
      <c r="C16933" s="101"/>
    </row>
    <row r="16934" spans="3:3" ht="12.75" customHeight="1">
      <c r="C16934" s="101"/>
    </row>
    <row r="16935" spans="3:3" ht="12.75" customHeight="1">
      <c r="C16935" s="101"/>
    </row>
    <row r="16936" spans="3:3" ht="12.75" customHeight="1">
      <c r="C16936" s="101"/>
    </row>
    <row r="16937" spans="3:3" ht="12.75" customHeight="1">
      <c r="C16937" s="101"/>
    </row>
    <row r="16938" spans="3:3" ht="12.75" customHeight="1">
      <c r="C16938" s="101"/>
    </row>
    <row r="16939" spans="3:3" ht="12.75" customHeight="1">
      <c r="C16939" s="101"/>
    </row>
    <row r="16940" spans="3:3" ht="12.75" customHeight="1">
      <c r="C16940" s="101"/>
    </row>
    <row r="16941" spans="3:3" ht="12.75" customHeight="1">
      <c r="C16941" s="101"/>
    </row>
    <row r="16942" spans="3:3" ht="12.75" customHeight="1">
      <c r="C16942" s="101"/>
    </row>
    <row r="16943" spans="3:3" ht="12.75" customHeight="1">
      <c r="C16943" s="101"/>
    </row>
    <row r="16944" spans="3:3" ht="12.75" customHeight="1">
      <c r="C16944" s="101"/>
    </row>
    <row r="16945" spans="3:3" ht="12.75" customHeight="1">
      <c r="C16945" s="101"/>
    </row>
    <row r="16946" spans="3:3" ht="12.75" customHeight="1">
      <c r="C16946" s="101"/>
    </row>
    <row r="16947" spans="3:3" ht="12.75" customHeight="1">
      <c r="C16947" s="101"/>
    </row>
    <row r="16948" spans="3:3" ht="12.75" customHeight="1">
      <c r="C16948" s="101"/>
    </row>
    <row r="16949" spans="3:3" ht="12.75" customHeight="1">
      <c r="C16949" s="101"/>
    </row>
    <row r="16950" spans="3:3" ht="12.75" customHeight="1">
      <c r="C16950" s="101"/>
    </row>
    <row r="16951" spans="3:3" ht="12.75" customHeight="1">
      <c r="C16951" s="101"/>
    </row>
    <row r="16952" spans="3:3" ht="12.75" customHeight="1">
      <c r="C16952" s="101"/>
    </row>
    <row r="16953" spans="3:3" ht="12.75" customHeight="1">
      <c r="C16953" s="101"/>
    </row>
    <row r="16954" spans="3:3" ht="12.75" customHeight="1">
      <c r="C16954" s="101"/>
    </row>
    <row r="16955" spans="3:3" ht="12.75" customHeight="1">
      <c r="C16955" s="101"/>
    </row>
    <row r="16956" spans="3:3" ht="12.75" customHeight="1">
      <c r="C16956" s="101"/>
    </row>
    <row r="16957" spans="3:3" ht="12.75" customHeight="1">
      <c r="C16957" s="101"/>
    </row>
    <row r="16958" spans="3:3" ht="12.75" customHeight="1">
      <c r="C16958" s="101"/>
    </row>
    <row r="16959" spans="3:3" ht="12.75" customHeight="1">
      <c r="C16959" s="101"/>
    </row>
    <row r="16960" spans="3:3" ht="12.75" customHeight="1">
      <c r="C16960" s="101"/>
    </row>
    <row r="16961" spans="3:3" ht="12.75" customHeight="1">
      <c r="C16961" s="101"/>
    </row>
    <row r="16962" spans="3:3" ht="12.75" customHeight="1">
      <c r="C16962" s="101"/>
    </row>
    <row r="16963" spans="3:3" ht="12.75" customHeight="1">
      <c r="C16963" s="101"/>
    </row>
    <row r="16964" spans="3:3" ht="12.75" customHeight="1">
      <c r="C16964" s="101"/>
    </row>
    <row r="16965" spans="3:3" ht="12.75" customHeight="1">
      <c r="C16965" s="101"/>
    </row>
    <row r="16966" spans="3:3" ht="12.75" customHeight="1">
      <c r="C16966" s="101"/>
    </row>
    <row r="16967" spans="3:3" ht="12.75" customHeight="1">
      <c r="C16967" s="101"/>
    </row>
    <row r="16968" spans="3:3" ht="12.75" customHeight="1">
      <c r="C16968" s="101"/>
    </row>
    <row r="16969" spans="3:3" ht="12.75" customHeight="1">
      <c r="C16969" s="101"/>
    </row>
    <row r="16970" spans="3:3" ht="12.75" customHeight="1">
      <c r="C16970" s="101"/>
    </row>
    <row r="16971" spans="3:3" ht="12.75" customHeight="1">
      <c r="C16971" s="101"/>
    </row>
    <row r="16972" spans="3:3" ht="12.75" customHeight="1">
      <c r="C16972" s="101"/>
    </row>
    <row r="16973" spans="3:3" ht="12.75" customHeight="1">
      <c r="C16973" s="101"/>
    </row>
    <row r="16974" spans="3:3" ht="12.75" customHeight="1">
      <c r="C16974" s="101"/>
    </row>
    <row r="16975" spans="3:3" ht="12.75" customHeight="1">
      <c r="C16975" s="101"/>
    </row>
    <row r="16976" spans="3:3" ht="12.75" customHeight="1">
      <c r="C16976" s="101"/>
    </row>
    <row r="16977" spans="3:3" ht="12.75" customHeight="1">
      <c r="C16977" s="101"/>
    </row>
    <row r="16978" spans="3:3" ht="12.75" customHeight="1">
      <c r="C16978" s="101"/>
    </row>
    <row r="16979" spans="3:3" ht="12.75" customHeight="1">
      <c r="C16979" s="101"/>
    </row>
    <row r="16980" spans="3:3" ht="12.75" customHeight="1">
      <c r="C16980" s="101"/>
    </row>
    <row r="16981" spans="3:3" ht="12.75" customHeight="1">
      <c r="C16981" s="101"/>
    </row>
    <row r="16982" spans="3:3" ht="12.75" customHeight="1">
      <c r="C16982" s="101"/>
    </row>
    <row r="16983" spans="3:3" ht="12.75" customHeight="1">
      <c r="C16983" s="101"/>
    </row>
    <row r="16984" spans="3:3" ht="12.75" customHeight="1">
      <c r="C16984" s="101"/>
    </row>
    <row r="16985" spans="3:3" ht="12.75" customHeight="1">
      <c r="C16985" s="101"/>
    </row>
    <row r="16986" spans="3:3" ht="12.75" customHeight="1">
      <c r="C16986" s="101"/>
    </row>
    <row r="16987" spans="3:3" ht="12.75" customHeight="1">
      <c r="C16987" s="101"/>
    </row>
    <row r="16988" spans="3:3" ht="12.75" customHeight="1">
      <c r="C16988" s="101"/>
    </row>
    <row r="16989" spans="3:3" ht="12.75" customHeight="1">
      <c r="C16989" s="101"/>
    </row>
    <row r="16990" spans="3:3" ht="12.75" customHeight="1">
      <c r="C16990" s="101"/>
    </row>
    <row r="16991" spans="3:3" ht="12.75" customHeight="1">
      <c r="C16991" s="101"/>
    </row>
    <row r="16992" spans="3:3" ht="12.75" customHeight="1">
      <c r="C16992" s="101"/>
    </row>
    <row r="16993" spans="3:3" ht="12.75" customHeight="1">
      <c r="C16993" s="101"/>
    </row>
    <row r="16994" spans="3:3" ht="12.75" customHeight="1">
      <c r="C16994" s="101"/>
    </row>
    <row r="16995" spans="3:3" ht="12.75" customHeight="1">
      <c r="C16995" s="101"/>
    </row>
    <row r="16996" spans="3:3" ht="12.75" customHeight="1">
      <c r="C16996" s="101"/>
    </row>
    <row r="16997" spans="3:3" ht="12.75" customHeight="1">
      <c r="C16997" s="101"/>
    </row>
    <row r="16998" spans="3:3" ht="12.75" customHeight="1">
      <c r="C16998" s="101"/>
    </row>
    <row r="16999" spans="3:3" ht="12.75" customHeight="1">
      <c r="C16999" s="101"/>
    </row>
    <row r="17000" spans="3:3" ht="12.75" customHeight="1">
      <c r="C17000" s="101"/>
    </row>
    <row r="17001" spans="3:3" ht="12.75" customHeight="1">
      <c r="C17001" s="101"/>
    </row>
    <row r="17002" spans="3:3" ht="12.75" customHeight="1">
      <c r="C17002" s="101"/>
    </row>
    <row r="17003" spans="3:3" ht="12.75" customHeight="1">
      <c r="C17003" s="101"/>
    </row>
    <row r="17004" spans="3:3" ht="12.75" customHeight="1">
      <c r="C17004" s="101"/>
    </row>
    <row r="17005" spans="3:3" ht="12.75" customHeight="1">
      <c r="C17005" s="101"/>
    </row>
    <row r="17006" spans="3:3" ht="12.75" customHeight="1">
      <c r="C17006" s="101"/>
    </row>
    <row r="17007" spans="3:3" ht="12.75" customHeight="1">
      <c r="C17007" s="101"/>
    </row>
    <row r="17008" spans="3:3" ht="12.75" customHeight="1">
      <c r="C17008" s="101"/>
    </row>
    <row r="17009" spans="3:3" ht="12.75" customHeight="1">
      <c r="C17009" s="101"/>
    </row>
    <row r="17010" spans="3:3" ht="12.75" customHeight="1">
      <c r="C17010" s="101"/>
    </row>
    <row r="17011" spans="3:3" ht="12.75" customHeight="1">
      <c r="C17011" s="101"/>
    </row>
    <row r="17012" spans="3:3" ht="12.75" customHeight="1">
      <c r="C17012" s="101"/>
    </row>
    <row r="17013" spans="3:3" ht="12.75" customHeight="1">
      <c r="C17013" s="101"/>
    </row>
    <row r="17014" spans="3:3" ht="12.75" customHeight="1">
      <c r="C17014" s="101"/>
    </row>
    <row r="17015" spans="3:3" ht="12.75" customHeight="1">
      <c r="C17015" s="101"/>
    </row>
    <row r="17016" spans="3:3" ht="12.75" customHeight="1">
      <c r="C17016" s="101"/>
    </row>
    <row r="17017" spans="3:3" ht="12.75" customHeight="1">
      <c r="C17017" s="101"/>
    </row>
    <row r="17018" spans="3:3" ht="12.75" customHeight="1">
      <c r="C17018" s="101"/>
    </row>
    <row r="17019" spans="3:3" ht="12.75" customHeight="1">
      <c r="C17019" s="101"/>
    </row>
    <row r="17020" spans="3:3" ht="12.75" customHeight="1">
      <c r="C17020" s="101"/>
    </row>
    <row r="17021" spans="3:3" ht="12.75" customHeight="1">
      <c r="C17021" s="101"/>
    </row>
    <row r="17022" spans="3:3" ht="12.75" customHeight="1">
      <c r="C17022" s="101"/>
    </row>
    <row r="17023" spans="3:3" ht="12.75" customHeight="1">
      <c r="C17023" s="101"/>
    </row>
    <row r="17024" spans="3:3" ht="12.75" customHeight="1">
      <c r="C17024" s="101"/>
    </row>
    <row r="17025" spans="3:3" ht="12.75" customHeight="1">
      <c r="C17025" s="101"/>
    </row>
    <row r="17026" spans="3:3" ht="12.75" customHeight="1">
      <c r="C17026" s="101"/>
    </row>
    <row r="17027" spans="3:3" ht="12.75" customHeight="1">
      <c r="C17027" s="101"/>
    </row>
    <row r="17028" spans="3:3" ht="12.75" customHeight="1">
      <c r="C17028" s="101"/>
    </row>
    <row r="17029" spans="3:3" ht="12.75" customHeight="1">
      <c r="C17029" s="101"/>
    </row>
    <row r="17030" spans="3:3" ht="12.75" customHeight="1">
      <c r="C17030" s="101"/>
    </row>
    <row r="17031" spans="3:3" ht="12.75" customHeight="1">
      <c r="C17031" s="101"/>
    </row>
    <row r="17032" spans="3:3" ht="12.75" customHeight="1">
      <c r="C17032" s="101"/>
    </row>
    <row r="17033" spans="3:3" ht="12.75" customHeight="1">
      <c r="C17033" s="101"/>
    </row>
    <row r="17034" spans="3:3" ht="12.75" customHeight="1">
      <c r="C17034" s="101"/>
    </row>
    <row r="17035" spans="3:3" ht="12.75" customHeight="1">
      <c r="C17035" s="101"/>
    </row>
    <row r="17036" spans="3:3" ht="12.75" customHeight="1">
      <c r="C17036" s="101"/>
    </row>
    <row r="17037" spans="3:3" ht="12.75" customHeight="1">
      <c r="C17037" s="101"/>
    </row>
    <row r="17038" spans="3:3" ht="12.75" customHeight="1">
      <c r="C17038" s="101"/>
    </row>
    <row r="17039" spans="3:3" ht="12.75" customHeight="1">
      <c r="C17039" s="101"/>
    </row>
    <row r="17040" spans="3:3" ht="12.75" customHeight="1">
      <c r="C17040" s="101"/>
    </row>
    <row r="17041" spans="3:3" ht="12.75" customHeight="1">
      <c r="C17041" s="101"/>
    </row>
    <row r="17042" spans="3:3" ht="12.75" customHeight="1">
      <c r="C17042" s="101"/>
    </row>
    <row r="17043" spans="3:3" ht="12.75" customHeight="1">
      <c r="C17043" s="101"/>
    </row>
    <row r="17044" spans="3:3" ht="12.75" customHeight="1">
      <c r="C17044" s="101"/>
    </row>
    <row r="17045" spans="3:3" ht="12.75" customHeight="1">
      <c r="C17045" s="101"/>
    </row>
    <row r="17046" spans="3:3" ht="12.75" customHeight="1">
      <c r="C17046" s="101"/>
    </row>
    <row r="17047" spans="3:3" ht="12.75" customHeight="1">
      <c r="C17047" s="101"/>
    </row>
    <row r="17048" spans="3:3" ht="12.75" customHeight="1">
      <c r="C17048" s="101"/>
    </row>
    <row r="17049" spans="3:3" ht="12.75" customHeight="1">
      <c r="C17049" s="101"/>
    </row>
    <row r="17050" spans="3:3" ht="12.75" customHeight="1">
      <c r="C17050" s="101"/>
    </row>
    <row r="17051" spans="3:3" ht="12.75" customHeight="1">
      <c r="C17051" s="101"/>
    </row>
    <row r="17052" spans="3:3" ht="12.75" customHeight="1">
      <c r="C17052" s="101"/>
    </row>
    <row r="17053" spans="3:3" ht="12.75" customHeight="1">
      <c r="C17053" s="101"/>
    </row>
    <row r="17054" spans="3:3" ht="12.75" customHeight="1">
      <c r="C17054" s="101"/>
    </row>
    <row r="17055" spans="3:3" ht="12.75" customHeight="1">
      <c r="C17055" s="101"/>
    </row>
    <row r="17056" spans="3:3" ht="12.75" customHeight="1">
      <c r="C17056" s="101"/>
    </row>
    <row r="17057" spans="3:3" ht="12.75" customHeight="1">
      <c r="C17057" s="101"/>
    </row>
    <row r="17058" spans="3:3" ht="12.75" customHeight="1">
      <c r="C17058" s="101"/>
    </row>
    <row r="17059" spans="3:3" ht="12.75" customHeight="1">
      <c r="C17059" s="101"/>
    </row>
    <row r="17060" spans="3:3" ht="12.75" customHeight="1">
      <c r="C17060" s="101"/>
    </row>
    <row r="17061" spans="3:3" ht="12.75" customHeight="1">
      <c r="C17061" s="101"/>
    </row>
    <row r="17062" spans="3:3" ht="12.75" customHeight="1">
      <c r="C17062" s="101"/>
    </row>
    <row r="17063" spans="3:3" ht="12.75" customHeight="1">
      <c r="C17063" s="101"/>
    </row>
    <row r="17064" spans="3:3" ht="12.75" customHeight="1">
      <c r="C17064" s="101"/>
    </row>
    <row r="17065" spans="3:3" ht="12.75" customHeight="1">
      <c r="C17065" s="101"/>
    </row>
    <row r="17066" spans="3:3" ht="12.75" customHeight="1">
      <c r="C17066" s="101"/>
    </row>
    <row r="17067" spans="3:3" ht="12.75" customHeight="1">
      <c r="C17067" s="101"/>
    </row>
    <row r="17068" spans="3:3" ht="12.75" customHeight="1">
      <c r="C17068" s="101"/>
    </row>
    <row r="17069" spans="3:3" ht="12.75" customHeight="1">
      <c r="C17069" s="101"/>
    </row>
    <row r="17070" spans="3:3" ht="12.75" customHeight="1">
      <c r="C17070" s="101"/>
    </row>
    <row r="17071" spans="3:3" ht="12.75" customHeight="1">
      <c r="C17071" s="101"/>
    </row>
    <row r="17072" spans="3:3" ht="12.75" customHeight="1">
      <c r="C17072" s="101"/>
    </row>
    <row r="17073" spans="3:3" ht="12.75" customHeight="1">
      <c r="C17073" s="101"/>
    </row>
    <row r="17074" spans="3:3" ht="12.75" customHeight="1">
      <c r="C17074" s="101"/>
    </row>
    <row r="17075" spans="3:3" ht="12.75" customHeight="1">
      <c r="C17075" s="101"/>
    </row>
    <row r="17076" spans="3:3" ht="12.75" customHeight="1">
      <c r="C17076" s="101"/>
    </row>
    <row r="17077" spans="3:3" ht="12.75" customHeight="1">
      <c r="C17077" s="101"/>
    </row>
    <row r="17078" spans="3:3" ht="12.75" customHeight="1">
      <c r="C17078" s="101"/>
    </row>
    <row r="17079" spans="3:3" ht="12.75" customHeight="1">
      <c r="C17079" s="101"/>
    </row>
    <row r="17080" spans="3:3" ht="12.75" customHeight="1">
      <c r="C17080" s="101"/>
    </row>
    <row r="17081" spans="3:3" ht="12.75" customHeight="1">
      <c r="C17081" s="101"/>
    </row>
    <row r="17082" spans="3:3" ht="12.75" customHeight="1">
      <c r="C17082" s="101"/>
    </row>
    <row r="17083" spans="3:3" ht="12.75" customHeight="1">
      <c r="C17083" s="101"/>
    </row>
    <row r="17084" spans="3:3" ht="12.75" customHeight="1">
      <c r="C17084" s="101"/>
    </row>
    <row r="17085" spans="3:3" ht="12.75" customHeight="1">
      <c r="C17085" s="101"/>
    </row>
    <row r="17086" spans="3:3" ht="12.75" customHeight="1">
      <c r="C17086" s="101"/>
    </row>
    <row r="17087" spans="3:3" ht="12.75" customHeight="1">
      <c r="C17087" s="101"/>
    </row>
    <row r="17088" spans="3:3" ht="12.75" customHeight="1">
      <c r="C17088" s="101"/>
    </row>
    <row r="17089" spans="3:3" ht="12.75" customHeight="1">
      <c r="C17089" s="101"/>
    </row>
    <row r="17090" spans="3:3" ht="12.75" customHeight="1">
      <c r="C17090" s="101"/>
    </row>
    <row r="17091" spans="3:3" ht="12.75" customHeight="1">
      <c r="C17091" s="101"/>
    </row>
    <row r="17092" spans="3:3" ht="12.75" customHeight="1">
      <c r="C17092" s="101"/>
    </row>
    <row r="17093" spans="3:3" ht="12.75" customHeight="1">
      <c r="C17093" s="101"/>
    </row>
    <row r="17094" spans="3:3" ht="12.75" customHeight="1">
      <c r="C17094" s="101"/>
    </row>
    <row r="17095" spans="3:3" ht="12.75" customHeight="1">
      <c r="C17095" s="101"/>
    </row>
    <row r="17096" spans="3:3" ht="12.75" customHeight="1">
      <c r="C17096" s="101"/>
    </row>
    <row r="17097" spans="3:3" ht="12.75" customHeight="1">
      <c r="C17097" s="101"/>
    </row>
    <row r="17098" spans="3:3" ht="12.75" customHeight="1">
      <c r="C17098" s="101"/>
    </row>
    <row r="17099" spans="3:3" ht="12.75" customHeight="1">
      <c r="C17099" s="101"/>
    </row>
    <row r="17100" spans="3:3" ht="12.75" customHeight="1">
      <c r="C17100" s="101"/>
    </row>
    <row r="17101" spans="3:3" ht="12.75" customHeight="1">
      <c r="C17101" s="101"/>
    </row>
    <row r="17102" spans="3:3" ht="12.75" customHeight="1">
      <c r="C17102" s="101"/>
    </row>
    <row r="17103" spans="3:3" ht="12.75" customHeight="1">
      <c r="C17103" s="101"/>
    </row>
    <row r="17104" spans="3:3" ht="12.75" customHeight="1">
      <c r="C17104" s="101"/>
    </row>
    <row r="17105" spans="3:3" ht="12.75" customHeight="1">
      <c r="C17105" s="101"/>
    </row>
    <row r="17106" spans="3:3" ht="12.75" customHeight="1">
      <c r="C17106" s="101"/>
    </row>
    <row r="17107" spans="3:3" ht="12.75" customHeight="1">
      <c r="C17107" s="101"/>
    </row>
    <row r="17108" spans="3:3" ht="12.75" customHeight="1">
      <c r="C17108" s="101"/>
    </row>
    <row r="17109" spans="3:3" ht="12.75" customHeight="1">
      <c r="C17109" s="101"/>
    </row>
    <row r="17110" spans="3:3" ht="12.75" customHeight="1">
      <c r="C17110" s="101"/>
    </row>
    <row r="17111" spans="3:3" ht="12.75" customHeight="1">
      <c r="C17111" s="101"/>
    </row>
    <row r="17112" spans="3:3" ht="12.75" customHeight="1">
      <c r="C17112" s="101"/>
    </row>
    <row r="17113" spans="3:3" ht="12.75" customHeight="1">
      <c r="C17113" s="101"/>
    </row>
    <row r="17114" spans="3:3" ht="12.75" customHeight="1">
      <c r="C17114" s="101"/>
    </row>
    <row r="17115" spans="3:3" ht="12.75" customHeight="1">
      <c r="C17115" s="101"/>
    </row>
    <row r="17116" spans="3:3" ht="12.75" customHeight="1">
      <c r="C17116" s="101"/>
    </row>
    <row r="17117" spans="3:3" ht="12.75" customHeight="1">
      <c r="C17117" s="101"/>
    </row>
    <row r="17118" spans="3:3" ht="12.75" customHeight="1">
      <c r="C17118" s="101"/>
    </row>
    <row r="17119" spans="3:3" ht="12.75" customHeight="1">
      <c r="C17119" s="101"/>
    </row>
    <row r="17120" spans="3:3" ht="12.75" customHeight="1">
      <c r="C17120" s="101"/>
    </row>
    <row r="17121" spans="3:3" ht="12.75" customHeight="1">
      <c r="C17121" s="101"/>
    </row>
  </sheetData>
  <mergeCells count="55">
    <mergeCell ref="A60:B60"/>
    <mergeCell ref="A52:B52"/>
    <mergeCell ref="A53:B53"/>
    <mergeCell ref="A54:B54"/>
    <mergeCell ref="A55:B55"/>
    <mergeCell ref="A57:B57"/>
    <mergeCell ref="A58:B58"/>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1:B1"/>
    <mergeCell ref="D1:E1"/>
    <mergeCell ref="A4:B4"/>
    <mergeCell ref="A5:B5"/>
    <mergeCell ref="A8:B8"/>
    <mergeCell ref="A9:B9"/>
  </mergeCells>
  <hyperlinks>
    <hyperlink ref="D1" location="Contents!A1" display="back to contents"/>
  </hyperlinks>
  <printOptions gridLinesSet="0"/>
  <pageMargins left="0.39370078740157483" right="0.39370078740157483" top="0.78740157480314965" bottom="0.78740157480314965" header="0.19685039370078741" footer="0.19685039370078741"/>
  <pageSetup paperSize="9" scale="97" orientation="portrait"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showGridLines="0" zoomScaleNormal="100" workbookViewId="0">
      <selection sqref="A1:G1"/>
    </sheetView>
  </sheetViews>
  <sheetFormatPr defaultRowHeight="12.75" customHeight="1"/>
  <cols>
    <col min="1" max="1" width="24" customWidth="1"/>
    <col min="2" max="2" width="8.5703125" style="3185" bestFit="1" customWidth="1"/>
    <col min="3" max="3" width="8.85546875" style="3185" bestFit="1" customWidth="1"/>
    <col min="4" max="4" width="8.28515625" style="3185" bestFit="1" customWidth="1"/>
    <col min="5" max="5" width="8.85546875" style="3185" bestFit="1" customWidth="1"/>
    <col min="6" max="6" width="5" style="3185" bestFit="1" customWidth="1"/>
    <col min="7" max="7" width="8.85546875" style="3185" bestFit="1" customWidth="1"/>
    <col min="8" max="8" width="9" style="3185" bestFit="1" customWidth="1"/>
    <col min="9" max="9" width="7.42578125" style="3185" bestFit="1" customWidth="1"/>
    <col min="10" max="10" width="5.7109375" style="3185" bestFit="1" customWidth="1"/>
    <col min="11" max="11" width="9" style="3185" bestFit="1" customWidth="1"/>
    <col min="12" max="12" width="8.5703125" style="3185" bestFit="1" customWidth="1"/>
    <col min="13" max="13" width="6.42578125" style="276" bestFit="1" customWidth="1"/>
  </cols>
  <sheetData>
    <row r="1" spans="1:15" ht="18" customHeight="1">
      <c r="A1" s="1591" t="s">
        <v>4880</v>
      </c>
      <c r="B1" s="1591"/>
      <c r="C1" s="1591"/>
      <c r="D1" s="1591"/>
      <c r="E1" s="1591"/>
      <c r="F1" s="1591"/>
      <c r="G1" s="1591"/>
      <c r="H1" s="3503"/>
      <c r="I1" s="3495" t="s">
        <v>340</v>
      </c>
      <c r="J1" s="3495"/>
      <c r="K1" s="3495"/>
      <c r="L1" s="3503"/>
      <c r="M1" s="3669"/>
      <c r="O1" s="1641" t="s">
        <v>4881</v>
      </c>
    </row>
    <row r="2" spans="1:15" ht="15" customHeight="1">
      <c r="A2" s="1593"/>
      <c r="B2" s="3503"/>
      <c r="C2" s="3503"/>
      <c r="D2" s="3503"/>
      <c r="E2" s="3503"/>
      <c r="F2" s="3503"/>
      <c r="G2" s="3503"/>
      <c r="H2" s="3503"/>
      <c r="I2" s="3503"/>
      <c r="J2" s="3503"/>
      <c r="K2" s="3503"/>
      <c r="L2" s="3503"/>
      <c r="M2" s="3669"/>
      <c r="O2" s="1641"/>
    </row>
    <row r="3" spans="1:15" ht="13.5" customHeight="1">
      <c r="A3" s="1932" t="s">
        <v>4882</v>
      </c>
      <c r="B3" s="2318" t="s">
        <v>4883</v>
      </c>
      <c r="C3" s="2319"/>
      <c r="D3" s="2319"/>
      <c r="E3" s="2319"/>
      <c r="F3" s="2319"/>
      <c r="G3" s="2319"/>
      <c r="H3" s="2319"/>
      <c r="I3" s="2319"/>
      <c r="J3" s="2319"/>
      <c r="K3" s="2319"/>
      <c r="L3" s="2319"/>
      <c r="M3" s="2320"/>
    </row>
    <row r="4" spans="1:15" ht="13.5" customHeight="1">
      <c r="A4" s="2081"/>
      <c r="B4" s="2391" t="s">
        <v>544</v>
      </c>
      <c r="C4" s="2391" t="s">
        <v>545</v>
      </c>
      <c r="D4" s="2391" t="s">
        <v>546</v>
      </c>
      <c r="E4" s="2391" t="s">
        <v>4884</v>
      </c>
      <c r="F4" s="2392" t="s">
        <v>548</v>
      </c>
      <c r="G4" s="2393"/>
      <c r="H4" s="2393"/>
      <c r="I4" s="2393"/>
      <c r="J4" s="2393"/>
      <c r="K4" s="2394"/>
      <c r="L4" s="2391" t="s">
        <v>549</v>
      </c>
      <c r="M4" s="2395" t="s">
        <v>550</v>
      </c>
    </row>
    <row r="5" spans="1:15" ht="13.5" customHeight="1">
      <c r="A5" s="2081"/>
      <c r="B5" s="2396"/>
      <c r="C5" s="2396"/>
      <c r="D5" s="2396"/>
      <c r="E5" s="2396"/>
      <c r="F5" s="2391" t="s">
        <v>56</v>
      </c>
      <c r="G5" s="2391" t="s">
        <v>551</v>
      </c>
      <c r="H5" s="2391" t="s">
        <v>4885</v>
      </c>
      <c r="I5" s="2391" t="s">
        <v>4886</v>
      </c>
      <c r="J5" s="3670" t="s">
        <v>554</v>
      </c>
      <c r="K5" s="2391" t="s">
        <v>4887</v>
      </c>
      <c r="L5" s="2396"/>
      <c r="M5" s="2397"/>
    </row>
    <row r="6" spans="1:15" ht="13.5" customHeight="1">
      <c r="A6" s="2081"/>
      <c r="B6" s="2396"/>
      <c r="C6" s="2396"/>
      <c r="D6" s="2396"/>
      <c r="E6" s="2396"/>
      <c r="F6" s="2396"/>
      <c r="G6" s="2396"/>
      <c r="H6" s="2396"/>
      <c r="I6" s="2396"/>
      <c r="J6" s="2192"/>
      <c r="K6" s="2396"/>
      <c r="L6" s="2396"/>
      <c r="M6" s="2397"/>
    </row>
    <row r="7" spans="1:15" ht="13.5" customHeight="1">
      <c r="A7" s="2081"/>
      <c r="B7" s="2396"/>
      <c r="C7" s="2396"/>
      <c r="D7" s="2396"/>
      <c r="E7" s="2396"/>
      <c r="F7" s="2396"/>
      <c r="G7" s="2396"/>
      <c r="H7" s="2396"/>
      <c r="I7" s="2396"/>
      <c r="J7" s="2192"/>
      <c r="K7" s="2396"/>
      <c r="L7" s="2396"/>
      <c r="M7" s="2397"/>
    </row>
    <row r="8" spans="1:15" ht="13.5" customHeight="1">
      <c r="A8" s="2081"/>
      <c r="B8" s="2396"/>
      <c r="C8" s="2396"/>
      <c r="D8" s="2396"/>
      <c r="E8" s="2396"/>
      <c r="F8" s="2396"/>
      <c r="G8" s="2396"/>
      <c r="H8" s="2396"/>
      <c r="I8" s="2396"/>
      <c r="J8" s="2192"/>
      <c r="K8" s="2396"/>
      <c r="L8" s="2396"/>
      <c r="M8" s="2397"/>
    </row>
    <row r="9" spans="1:15" ht="13.5" customHeight="1">
      <c r="A9" s="1938"/>
      <c r="B9" s="2398"/>
      <c r="C9" s="2398"/>
      <c r="D9" s="2398"/>
      <c r="E9" s="2398"/>
      <c r="F9" s="2398"/>
      <c r="G9" s="2398"/>
      <c r="H9" s="2398"/>
      <c r="I9" s="2398"/>
      <c r="J9" s="2194"/>
      <c r="K9" s="2398"/>
      <c r="L9" s="2398"/>
      <c r="M9" s="2399"/>
    </row>
    <row r="10" spans="1:15" ht="7.5" customHeight="1">
      <c r="A10" s="3671"/>
      <c r="B10" s="3672"/>
      <c r="C10" s="3567"/>
      <c r="D10" s="3567"/>
      <c r="E10" s="3567"/>
      <c r="F10" s="3567"/>
      <c r="G10" s="3567"/>
      <c r="H10" s="3567"/>
      <c r="I10" s="3567"/>
      <c r="J10" s="3172"/>
      <c r="K10" s="3567"/>
      <c r="L10" s="3567"/>
      <c r="M10" s="3571"/>
    </row>
    <row r="11" spans="1:15" s="264" customFormat="1" ht="13.5" customHeight="1">
      <c r="A11" s="2429" t="s">
        <v>559</v>
      </c>
      <c r="B11" s="1554">
        <v>27525</v>
      </c>
      <c r="C11" s="242">
        <v>24062</v>
      </c>
      <c r="D11" s="3673">
        <v>140</v>
      </c>
      <c r="E11" s="242">
        <v>1427</v>
      </c>
      <c r="F11" s="3673">
        <v>795</v>
      </c>
      <c r="G11" s="3673">
        <v>337</v>
      </c>
      <c r="H11" s="3673">
        <v>132</v>
      </c>
      <c r="I11" s="3673">
        <v>19</v>
      </c>
      <c r="J11" s="3673">
        <v>235</v>
      </c>
      <c r="K11" s="3673">
        <v>72</v>
      </c>
      <c r="L11" s="242">
        <v>1101</v>
      </c>
      <c r="M11" s="2366" t="s">
        <v>37</v>
      </c>
      <c r="N11" s="3674"/>
    </row>
    <row r="12" spans="1:15">
      <c r="A12" s="3675" t="s">
        <v>4888</v>
      </c>
      <c r="B12" s="1554">
        <v>24730</v>
      </c>
      <c r="C12" s="2365">
        <v>22736</v>
      </c>
      <c r="D12" s="3520">
        <v>95</v>
      </c>
      <c r="E12" s="3520">
        <v>767</v>
      </c>
      <c r="F12" s="3520">
        <v>489</v>
      </c>
      <c r="G12" s="3520">
        <v>214</v>
      </c>
      <c r="H12" s="3520">
        <v>51</v>
      </c>
      <c r="I12" s="3520">
        <v>13</v>
      </c>
      <c r="J12" s="3520">
        <v>154</v>
      </c>
      <c r="K12" s="3520">
        <v>57</v>
      </c>
      <c r="L12" s="3520">
        <v>643</v>
      </c>
      <c r="M12" s="2366" t="s">
        <v>37</v>
      </c>
      <c r="N12" s="106"/>
    </row>
    <row r="13" spans="1:15" ht="13.5" customHeight="1">
      <c r="A13" s="3675"/>
      <c r="B13" s="1554"/>
      <c r="C13" s="2365"/>
      <c r="D13" s="3520"/>
      <c r="E13" s="3520"/>
      <c r="F13" s="3520"/>
      <c r="G13" s="3520"/>
      <c r="H13" s="3520"/>
      <c r="I13" s="3520"/>
      <c r="J13" s="3520"/>
      <c r="K13" s="3520"/>
      <c r="L13" s="3520"/>
      <c r="M13" s="2366"/>
      <c r="N13" s="106"/>
    </row>
    <row r="14" spans="1:15" ht="15.75" customHeight="1">
      <c r="A14" s="3676" t="s">
        <v>561</v>
      </c>
      <c r="B14" s="3677">
        <v>173</v>
      </c>
      <c r="C14" s="3520">
        <v>124</v>
      </c>
      <c r="D14" s="3520">
        <v>32</v>
      </c>
      <c r="E14" s="3520">
        <v>6</v>
      </c>
      <c r="F14" s="3520">
        <v>6</v>
      </c>
      <c r="G14" s="3520">
        <v>4</v>
      </c>
      <c r="H14" s="3520">
        <v>1</v>
      </c>
      <c r="I14" s="2365" t="s">
        <v>37</v>
      </c>
      <c r="J14" s="3520">
        <v>1</v>
      </c>
      <c r="K14" s="2365" t="s">
        <v>37</v>
      </c>
      <c r="L14" s="3520">
        <v>5</v>
      </c>
      <c r="M14" s="2366" t="s">
        <v>37</v>
      </c>
      <c r="N14" s="106"/>
    </row>
    <row r="15" spans="1:15">
      <c r="A15" s="3676"/>
      <c r="B15" s="3677"/>
      <c r="C15" s="3520"/>
      <c r="D15" s="3520"/>
      <c r="E15" s="3520"/>
      <c r="F15" s="3520"/>
      <c r="G15" s="3520"/>
      <c r="H15" s="3520"/>
      <c r="I15" s="2365"/>
      <c r="J15" s="3520"/>
      <c r="K15" s="2365"/>
      <c r="L15" s="3520"/>
      <c r="M15" s="2366"/>
      <c r="N15" s="106"/>
    </row>
    <row r="16" spans="1:15" ht="16.5" customHeight="1">
      <c r="A16" s="1611" t="s">
        <v>4884</v>
      </c>
      <c r="B16" s="1554">
        <v>1051</v>
      </c>
      <c r="C16" s="3520">
        <v>457</v>
      </c>
      <c r="D16" s="3520">
        <v>3</v>
      </c>
      <c r="E16" s="3520">
        <v>476</v>
      </c>
      <c r="F16" s="3520">
        <v>37</v>
      </c>
      <c r="G16" s="3520">
        <v>11</v>
      </c>
      <c r="H16" s="3520">
        <v>9</v>
      </c>
      <c r="I16" s="3520">
        <v>2</v>
      </c>
      <c r="J16" s="3520">
        <v>11</v>
      </c>
      <c r="K16" s="3520">
        <v>4</v>
      </c>
      <c r="L16" s="3520">
        <v>78</v>
      </c>
      <c r="M16" s="2366" t="s">
        <v>37</v>
      </c>
      <c r="N16" s="106"/>
    </row>
    <row r="17" spans="1:14" ht="15" customHeight="1">
      <c r="A17" s="1611" t="s">
        <v>562</v>
      </c>
      <c r="B17" s="3677">
        <v>853</v>
      </c>
      <c r="C17" s="3520">
        <v>465</v>
      </c>
      <c r="D17" s="3520">
        <v>6</v>
      </c>
      <c r="E17" s="3520">
        <v>102</v>
      </c>
      <c r="F17" s="3520">
        <v>243</v>
      </c>
      <c r="G17" s="3520">
        <v>98</v>
      </c>
      <c r="H17" s="3520">
        <v>70</v>
      </c>
      <c r="I17" s="3520">
        <v>4</v>
      </c>
      <c r="J17" s="3520">
        <v>64</v>
      </c>
      <c r="K17" s="3520">
        <v>7</v>
      </c>
      <c r="L17" s="3520">
        <v>37</v>
      </c>
      <c r="M17" s="2366" t="s">
        <v>37</v>
      </c>
      <c r="N17" s="106"/>
    </row>
    <row r="18" spans="1:14" ht="15.75" customHeight="1">
      <c r="A18" s="3675" t="s">
        <v>4889</v>
      </c>
      <c r="B18" s="3677">
        <v>282</v>
      </c>
      <c r="C18" s="3520">
        <v>148</v>
      </c>
      <c r="D18" s="3520">
        <v>2</v>
      </c>
      <c r="E18" s="3520">
        <v>16</v>
      </c>
      <c r="F18" s="3520">
        <v>99</v>
      </c>
      <c r="G18" s="3520">
        <v>92</v>
      </c>
      <c r="H18" s="3520">
        <v>3</v>
      </c>
      <c r="I18" s="2365" t="s">
        <v>37</v>
      </c>
      <c r="J18" s="3520">
        <v>4</v>
      </c>
      <c r="K18" s="2365" t="s">
        <v>37</v>
      </c>
      <c r="L18" s="3520">
        <v>17</v>
      </c>
      <c r="M18" s="2366" t="s">
        <v>37</v>
      </c>
      <c r="N18" s="106"/>
    </row>
    <row r="19" spans="1:14" ht="13.5" customHeight="1">
      <c r="A19" s="3675"/>
      <c r="B19" s="3677"/>
      <c r="C19" s="3520"/>
      <c r="D19" s="3520"/>
      <c r="E19" s="3520"/>
      <c r="F19" s="3520"/>
      <c r="G19" s="3520"/>
      <c r="H19" s="3520"/>
      <c r="I19" s="2365"/>
      <c r="J19" s="3520"/>
      <c r="K19" s="2365"/>
      <c r="L19" s="3520"/>
      <c r="M19" s="2366"/>
      <c r="N19" s="106"/>
    </row>
    <row r="20" spans="1:14" ht="15.75" customHeight="1">
      <c r="A20" s="3675" t="s">
        <v>4890</v>
      </c>
      <c r="B20" s="3677">
        <v>226</v>
      </c>
      <c r="C20" s="3520">
        <v>101</v>
      </c>
      <c r="D20" s="3520">
        <v>1</v>
      </c>
      <c r="E20" s="3520">
        <v>43</v>
      </c>
      <c r="F20" s="3520">
        <v>69</v>
      </c>
      <c r="G20" s="3520">
        <v>1</v>
      </c>
      <c r="H20" s="3520">
        <v>66</v>
      </c>
      <c r="I20" s="2365" t="s">
        <v>37</v>
      </c>
      <c r="J20" s="3520">
        <v>2</v>
      </c>
      <c r="K20" s="2365" t="s">
        <v>37</v>
      </c>
      <c r="L20" s="3520">
        <v>12</v>
      </c>
      <c r="M20" s="2366" t="s">
        <v>37</v>
      </c>
      <c r="N20" s="106"/>
    </row>
    <row r="21" spans="1:14">
      <c r="A21" s="3675"/>
      <c r="B21" s="3677"/>
      <c r="C21" s="3520"/>
      <c r="D21" s="3520"/>
      <c r="E21" s="3520"/>
      <c r="F21" s="3520"/>
      <c r="G21" s="3520"/>
      <c r="H21" s="3520"/>
      <c r="I21" s="2365"/>
      <c r="J21" s="3520"/>
      <c r="K21" s="2365"/>
      <c r="L21" s="3520"/>
      <c r="M21" s="2366"/>
      <c r="N21" s="106"/>
    </row>
    <row r="22" spans="1:14" ht="18" customHeight="1">
      <c r="A22" s="3675" t="s">
        <v>4891</v>
      </c>
      <c r="B22" s="3677">
        <v>19</v>
      </c>
      <c r="C22" s="3520">
        <v>13</v>
      </c>
      <c r="D22" s="2365" t="s">
        <v>37</v>
      </c>
      <c r="E22" s="3520">
        <v>3</v>
      </c>
      <c r="F22" s="3520">
        <v>3</v>
      </c>
      <c r="G22" s="3520">
        <v>1</v>
      </c>
      <c r="H22" s="2365" t="s">
        <v>37</v>
      </c>
      <c r="I22" s="3520">
        <v>2</v>
      </c>
      <c r="J22" s="2365" t="s">
        <v>37</v>
      </c>
      <c r="K22" s="2365" t="s">
        <v>37</v>
      </c>
      <c r="L22" s="2365" t="s">
        <v>37</v>
      </c>
      <c r="M22" s="2366" t="s">
        <v>37</v>
      </c>
      <c r="N22" s="106"/>
    </row>
    <row r="23" spans="1:14" ht="16.5" customHeight="1">
      <c r="A23" s="3675"/>
      <c r="B23" s="3677"/>
      <c r="C23" s="3520"/>
      <c r="D23" s="2365"/>
      <c r="E23" s="3520"/>
      <c r="F23" s="3520"/>
      <c r="G23" s="3520"/>
      <c r="H23" s="2365"/>
      <c r="I23" s="3520"/>
      <c r="J23" s="2365"/>
      <c r="K23" s="2365"/>
      <c r="L23" s="2365"/>
      <c r="M23" s="2366"/>
      <c r="N23" s="106"/>
    </row>
    <row r="24" spans="1:14" ht="16.5" customHeight="1">
      <c r="A24" s="2426" t="s">
        <v>4892</v>
      </c>
      <c r="B24" s="3677">
        <v>282</v>
      </c>
      <c r="C24" s="3520">
        <v>169</v>
      </c>
      <c r="D24" s="3520">
        <v>3</v>
      </c>
      <c r="E24" s="3520">
        <v>37</v>
      </c>
      <c r="F24" s="3520">
        <v>65</v>
      </c>
      <c r="G24" s="3520">
        <v>4</v>
      </c>
      <c r="H24" s="3520">
        <v>1</v>
      </c>
      <c r="I24" s="3520">
        <v>2</v>
      </c>
      <c r="J24" s="3520">
        <v>58</v>
      </c>
      <c r="K24" s="2365" t="s">
        <v>37</v>
      </c>
      <c r="L24" s="3520">
        <v>8</v>
      </c>
      <c r="M24" s="2366" t="s">
        <v>37</v>
      </c>
      <c r="N24" s="106"/>
    </row>
    <row r="25" spans="1:14" ht="15" customHeight="1">
      <c r="A25" s="2426" t="s">
        <v>4893</v>
      </c>
      <c r="B25" s="3677">
        <v>44</v>
      </c>
      <c r="C25" s="3520">
        <v>34</v>
      </c>
      <c r="D25" s="2365" t="s">
        <v>37</v>
      </c>
      <c r="E25" s="3520">
        <v>3</v>
      </c>
      <c r="F25" s="3520">
        <v>7</v>
      </c>
      <c r="G25" s="2365" t="s">
        <v>37</v>
      </c>
      <c r="H25" s="2365" t="s">
        <v>37</v>
      </c>
      <c r="I25" s="2365" t="s">
        <v>37</v>
      </c>
      <c r="J25" s="2365" t="s">
        <v>37</v>
      </c>
      <c r="K25" s="3520">
        <v>7</v>
      </c>
      <c r="L25" s="2365" t="s">
        <v>37</v>
      </c>
      <c r="M25" s="2366" t="s">
        <v>37</v>
      </c>
      <c r="N25" s="106"/>
    </row>
    <row r="26" spans="1:14" ht="17.25" customHeight="1">
      <c r="A26" s="1615" t="s">
        <v>549</v>
      </c>
      <c r="B26" s="3678">
        <v>718</v>
      </c>
      <c r="C26" s="3528">
        <v>280</v>
      </c>
      <c r="D26" s="3528">
        <v>4</v>
      </c>
      <c r="E26" s="3528">
        <v>76</v>
      </c>
      <c r="F26" s="3528">
        <v>20</v>
      </c>
      <c r="G26" s="3528">
        <v>10</v>
      </c>
      <c r="H26" s="3528">
        <v>1</v>
      </c>
      <c r="I26" s="2370" t="s">
        <v>37</v>
      </c>
      <c r="J26" s="3528">
        <v>5</v>
      </c>
      <c r="K26" s="3528">
        <v>4</v>
      </c>
      <c r="L26" s="3528">
        <v>338</v>
      </c>
      <c r="M26" s="2371" t="s">
        <v>37</v>
      </c>
      <c r="N26" s="106"/>
    </row>
    <row r="27" spans="1:14" ht="13.5" customHeight="1">
      <c r="A27" s="101"/>
      <c r="B27" s="242"/>
      <c r="C27" s="2365"/>
      <c r="D27" s="2365"/>
      <c r="E27" s="2365"/>
      <c r="F27" s="2365"/>
      <c r="G27" s="2365"/>
      <c r="H27" s="2365"/>
      <c r="I27" s="2365"/>
      <c r="J27" s="2365"/>
      <c r="K27" s="2365"/>
      <c r="L27" s="2365"/>
      <c r="M27" s="2365"/>
      <c r="N27" s="106"/>
    </row>
    <row r="28" spans="1:14">
      <c r="A28" s="1622" t="s">
        <v>48</v>
      </c>
      <c r="B28" s="242"/>
      <c r="C28" s="2365"/>
      <c r="D28" s="2365"/>
      <c r="E28" s="2365"/>
      <c r="F28" s="2365"/>
      <c r="G28" s="2365"/>
      <c r="H28" s="2365"/>
      <c r="I28" s="2365"/>
      <c r="J28" s="2365"/>
      <c r="K28" s="2365"/>
      <c r="L28" s="2365"/>
      <c r="M28" s="2365"/>
      <c r="N28" s="106"/>
    </row>
    <row r="29" spans="1:14">
      <c r="A29" s="199" t="s">
        <v>4879</v>
      </c>
      <c r="B29" s="242"/>
      <c r="C29" s="2365"/>
      <c r="D29" s="2365"/>
      <c r="E29" s="2365"/>
      <c r="F29" s="2365"/>
      <c r="G29" s="2365"/>
      <c r="H29" s="2365"/>
      <c r="I29" s="2365"/>
      <c r="J29" s="2365"/>
      <c r="K29" s="2365"/>
      <c r="L29" s="2365"/>
      <c r="M29" s="2365"/>
      <c r="N29" s="106"/>
    </row>
    <row r="30" spans="1:14" s="669" customFormat="1" ht="11.25">
      <c r="B30" s="127"/>
      <c r="C30" s="127"/>
      <c r="D30" s="127"/>
      <c r="E30" s="127"/>
      <c r="F30" s="127"/>
      <c r="G30" s="127"/>
      <c r="H30" s="127"/>
      <c r="I30" s="127"/>
      <c r="J30" s="127"/>
      <c r="K30" s="127"/>
      <c r="L30" s="127"/>
      <c r="M30" s="127"/>
    </row>
    <row r="31" spans="1:14">
      <c r="A31" s="669" t="s">
        <v>70</v>
      </c>
      <c r="B31" s="127"/>
      <c r="C31" s="127"/>
      <c r="D31" s="3679"/>
      <c r="E31" s="127"/>
      <c r="F31" s="127"/>
      <c r="G31" s="127"/>
      <c r="H31" s="3680"/>
      <c r="I31" s="3680"/>
      <c r="J31" s="3680"/>
      <c r="K31" s="127"/>
      <c r="L31" s="127"/>
      <c r="M31" s="3680"/>
    </row>
    <row r="32" spans="1:14" ht="12.75" customHeight="1">
      <c r="B32" s="127"/>
      <c r="C32" s="127"/>
      <c r="D32" s="127"/>
      <c r="E32" s="127"/>
      <c r="F32" s="127"/>
      <c r="G32" s="127"/>
      <c r="H32" s="127"/>
      <c r="I32" s="3680"/>
      <c r="J32" s="127"/>
      <c r="K32" s="127"/>
      <c r="L32" s="127"/>
      <c r="M32" s="3680"/>
    </row>
    <row r="33" spans="1:13" s="1969" customFormat="1" ht="12.75" customHeight="1">
      <c r="B33" s="1256"/>
      <c r="C33" s="1256"/>
      <c r="D33" s="1256"/>
      <c r="E33" s="1256"/>
      <c r="F33" s="1256"/>
      <c r="G33" s="1256"/>
      <c r="H33" s="1256"/>
      <c r="I33" s="1256"/>
      <c r="J33" s="1256"/>
      <c r="K33" s="1256"/>
      <c r="L33" s="1256"/>
      <c r="M33" s="214"/>
    </row>
    <row r="34" spans="1:13" ht="12.75" customHeight="1">
      <c r="B34" s="118"/>
      <c r="C34" s="118"/>
      <c r="D34" s="118"/>
      <c r="E34" s="118"/>
      <c r="F34" s="118"/>
      <c r="G34" s="118"/>
      <c r="H34" s="118"/>
      <c r="I34" s="118"/>
      <c r="J34" s="118"/>
      <c r="K34" s="118"/>
      <c r="L34" s="118"/>
      <c r="M34" s="127"/>
    </row>
    <row r="36" spans="1:13" ht="12.75" customHeight="1">
      <c r="A36" s="1593"/>
    </row>
  </sheetData>
  <mergeCells count="22">
    <mergeCell ref="A12:A13"/>
    <mergeCell ref="A14:A15"/>
    <mergeCell ref="A18:A19"/>
    <mergeCell ref="A20:A21"/>
    <mergeCell ref="A22:A23"/>
    <mergeCell ref="M4:M9"/>
    <mergeCell ref="F5:F9"/>
    <mergeCell ref="G5:G9"/>
    <mergeCell ref="H5:H9"/>
    <mergeCell ref="I5:I9"/>
    <mergeCell ref="J5:J9"/>
    <mergeCell ref="K5:K9"/>
    <mergeCell ref="A1:G1"/>
    <mergeCell ref="I1:K1"/>
    <mergeCell ref="A3:A9"/>
    <mergeCell ref="B3:M3"/>
    <mergeCell ref="B4:B9"/>
    <mergeCell ref="C4:C9"/>
    <mergeCell ref="D4:D9"/>
    <mergeCell ref="E4:E9"/>
    <mergeCell ref="F4:K4"/>
    <mergeCell ref="L4:L9"/>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showGridLines="0" zoomScaleNormal="100" workbookViewId="0">
      <selection sqref="A1:G1"/>
    </sheetView>
  </sheetViews>
  <sheetFormatPr defaultRowHeight="12.75" customHeight="1"/>
  <cols>
    <col min="1" max="1" width="21.140625" customWidth="1"/>
    <col min="2" max="2" width="9" style="3185" bestFit="1" customWidth="1"/>
    <col min="3" max="3" width="8.28515625" style="3185" bestFit="1" customWidth="1"/>
    <col min="4" max="4" width="12.28515625" style="3185" customWidth="1"/>
    <col min="5" max="5" width="9" style="3185" customWidth="1"/>
    <col min="6" max="6" width="8.85546875" style="3185" bestFit="1" customWidth="1"/>
    <col min="7" max="7" width="5" style="3185" bestFit="1" customWidth="1"/>
    <col min="8" max="8" width="8.85546875" style="3185" bestFit="1" customWidth="1"/>
    <col min="9" max="9" width="11" style="3185" customWidth="1"/>
    <col min="10" max="10" width="7.42578125" style="3185" bestFit="1" customWidth="1"/>
    <col min="11" max="11" width="5.7109375" style="3185" bestFit="1" customWidth="1"/>
    <col min="12" max="12" width="9" style="3185" bestFit="1" customWidth="1"/>
    <col min="13" max="13" width="8.5703125" style="3185" bestFit="1" customWidth="1"/>
    <col min="14" max="14" width="6.42578125" style="276" bestFit="1" customWidth="1"/>
  </cols>
  <sheetData>
    <row r="1" spans="1:16" s="3578" customFormat="1" ht="18" customHeight="1">
      <c r="A1" s="3681" t="s">
        <v>4894</v>
      </c>
      <c r="B1" s="3681"/>
      <c r="C1" s="3681"/>
      <c r="D1" s="3681"/>
      <c r="E1" s="3681"/>
      <c r="F1" s="3681"/>
      <c r="G1" s="3681"/>
      <c r="H1" s="3503"/>
      <c r="I1" s="3495" t="s">
        <v>340</v>
      </c>
      <c r="J1" s="3495"/>
      <c r="K1" s="3503"/>
      <c r="L1" s="3503"/>
      <c r="M1" s="3503"/>
      <c r="N1" s="3669"/>
      <c r="P1" s="1645"/>
    </row>
    <row r="2" spans="1:16" ht="15" customHeight="1">
      <c r="A2" s="1593"/>
      <c r="B2" s="3503"/>
      <c r="C2" s="3503"/>
      <c r="D2" s="3503"/>
      <c r="E2" s="3503"/>
      <c r="F2" s="3503"/>
      <c r="G2" s="3503"/>
      <c r="H2" s="3503"/>
      <c r="I2" s="3503"/>
      <c r="J2" s="3503"/>
      <c r="K2" s="3503"/>
      <c r="L2" s="3503"/>
      <c r="M2" s="3503"/>
      <c r="N2" s="3669"/>
      <c r="P2" s="1641"/>
    </row>
    <row r="3" spans="1:16" ht="13.5" customHeight="1">
      <c r="A3" s="1932" t="s">
        <v>4895</v>
      </c>
      <c r="B3" s="2318" t="s">
        <v>4896</v>
      </c>
      <c r="C3" s="2319"/>
      <c r="D3" s="2319"/>
      <c r="E3" s="2319"/>
      <c r="F3" s="2319"/>
      <c r="G3" s="2319"/>
      <c r="H3" s="2319"/>
      <c r="I3" s="2319"/>
      <c r="J3" s="2319"/>
      <c r="K3" s="2319"/>
      <c r="L3" s="2319"/>
      <c r="M3" s="2319"/>
      <c r="N3" s="2320"/>
    </row>
    <row r="4" spans="1:16" ht="13.5" customHeight="1">
      <c r="A4" s="2081"/>
      <c r="B4" s="2391" t="s">
        <v>4897</v>
      </c>
      <c r="C4" s="2391" t="s">
        <v>253</v>
      </c>
      <c r="D4" s="2391" t="s">
        <v>545</v>
      </c>
      <c r="E4" s="2391" t="s">
        <v>546</v>
      </c>
      <c r="F4" s="2391" t="s">
        <v>4884</v>
      </c>
      <c r="G4" s="2392" t="s">
        <v>548</v>
      </c>
      <c r="H4" s="2393"/>
      <c r="I4" s="2393"/>
      <c r="J4" s="2393"/>
      <c r="K4" s="2393"/>
      <c r="L4" s="2394"/>
      <c r="M4" s="2391" t="s">
        <v>549</v>
      </c>
      <c r="N4" s="2395" t="s">
        <v>550</v>
      </c>
    </row>
    <row r="5" spans="1:16" ht="13.5" customHeight="1">
      <c r="A5" s="2081"/>
      <c r="B5" s="2396"/>
      <c r="C5" s="2396"/>
      <c r="D5" s="2396"/>
      <c r="E5" s="2396"/>
      <c r="F5" s="2396"/>
      <c r="G5" s="2391" t="s">
        <v>56</v>
      </c>
      <c r="H5" s="2391" t="s">
        <v>551</v>
      </c>
      <c r="I5" s="2391" t="s">
        <v>4885</v>
      </c>
      <c r="J5" s="2391" t="s">
        <v>4886</v>
      </c>
      <c r="K5" s="3670" t="s">
        <v>554</v>
      </c>
      <c r="L5" s="2391" t="s">
        <v>4887</v>
      </c>
      <c r="M5" s="2396"/>
      <c r="N5" s="2397"/>
    </row>
    <row r="6" spans="1:16" ht="13.5" customHeight="1">
      <c r="A6" s="2081"/>
      <c r="B6" s="2396"/>
      <c r="C6" s="2396"/>
      <c r="D6" s="2396"/>
      <c r="E6" s="2396"/>
      <c r="F6" s="2396"/>
      <c r="G6" s="2396"/>
      <c r="H6" s="2396"/>
      <c r="I6" s="2396"/>
      <c r="J6" s="2396"/>
      <c r="K6" s="2192"/>
      <c r="L6" s="2396"/>
      <c r="M6" s="2396"/>
      <c r="N6" s="2397"/>
    </row>
    <row r="7" spans="1:16" ht="13.5" customHeight="1">
      <c r="A7" s="2081"/>
      <c r="B7" s="2396"/>
      <c r="C7" s="2396"/>
      <c r="D7" s="2396"/>
      <c r="E7" s="2396"/>
      <c r="F7" s="2396"/>
      <c r="G7" s="2396"/>
      <c r="H7" s="2396"/>
      <c r="I7" s="2396"/>
      <c r="J7" s="2396"/>
      <c r="K7" s="2192"/>
      <c r="L7" s="2396"/>
      <c r="M7" s="2396"/>
      <c r="N7" s="2397"/>
    </row>
    <row r="8" spans="1:16" ht="13.5" customHeight="1">
      <c r="A8" s="2081"/>
      <c r="B8" s="2396"/>
      <c r="C8" s="2396"/>
      <c r="D8" s="2396"/>
      <c r="E8" s="2396"/>
      <c r="F8" s="2396"/>
      <c r="G8" s="2396"/>
      <c r="H8" s="2396"/>
      <c r="I8" s="2396"/>
      <c r="J8" s="2396"/>
      <c r="K8" s="2192"/>
      <c r="L8" s="2396"/>
      <c r="M8" s="2396"/>
      <c r="N8" s="2397"/>
    </row>
    <row r="9" spans="1:16" ht="13.5" customHeight="1">
      <c r="A9" s="1938"/>
      <c r="B9" s="2398"/>
      <c r="C9" s="2398"/>
      <c r="D9" s="2398"/>
      <c r="E9" s="2398"/>
      <c r="F9" s="2398"/>
      <c r="G9" s="2398"/>
      <c r="H9" s="2398"/>
      <c r="I9" s="2398"/>
      <c r="J9" s="2398"/>
      <c r="K9" s="2194"/>
      <c r="L9" s="2398"/>
      <c r="M9" s="2398"/>
      <c r="N9" s="2399"/>
    </row>
    <row r="10" spans="1:16" ht="4.5" customHeight="1">
      <c r="A10" s="3682"/>
      <c r="B10" s="3672"/>
      <c r="C10" s="3567"/>
      <c r="D10" s="3567"/>
      <c r="E10" s="3567"/>
      <c r="F10" s="3567"/>
      <c r="G10" s="3567"/>
      <c r="H10" s="3567"/>
      <c r="I10" s="3567"/>
      <c r="J10" s="3567"/>
      <c r="K10" s="3172"/>
      <c r="L10" s="3567"/>
      <c r="M10" s="1683"/>
      <c r="N10" s="2113"/>
    </row>
    <row r="11" spans="1:16" s="264" customFormat="1" ht="13.5" customHeight="1">
      <c r="A11" s="2429" t="s">
        <v>559</v>
      </c>
      <c r="B11" s="1554">
        <v>27525</v>
      </c>
      <c r="C11" s="242">
        <v>21340</v>
      </c>
      <c r="D11" s="242">
        <v>4977</v>
      </c>
      <c r="E11" s="3673">
        <v>68</v>
      </c>
      <c r="F11" s="3673">
        <v>334</v>
      </c>
      <c r="G11" s="3673">
        <v>346</v>
      </c>
      <c r="H11" s="3673">
        <v>306</v>
      </c>
      <c r="I11" s="3673">
        <v>4</v>
      </c>
      <c r="J11" s="3673">
        <v>6</v>
      </c>
      <c r="K11" s="3673">
        <v>12</v>
      </c>
      <c r="L11" s="3673">
        <v>18</v>
      </c>
      <c r="M11" s="3673">
        <v>460</v>
      </c>
      <c r="N11" s="2113" t="s">
        <v>37</v>
      </c>
      <c r="O11" s="3674"/>
    </row>
    <row r="12" spans="1:16" s="106" customFormat="1" ht="13.5" customHeight="1">
      <c r="A12" s="2426" t="s">
        <v>253</v>
      </c>
      <c r="B12" s="1554">
        <v>21280</v>
      </c>
      <c r="C12" s="2365">
        <v>21002</v>
      </c>
      <c r="D12" s="3520">
        <v>98</v>
      </c>
      <c r="E12" s="3520">
        <v>1</v>
      </c>
      <c r="F12" s="3520">
        <v>38</v>
      </c>
      <c r="G12" s="3520">
        <v>29</v>
      </c>
      <c r="H12" s="3520">
        <v>13</v>
      </c>
      <c r="I12" s="3520">
        <v>3</v>
      </c>
      <c r="J12" s="3520">
        <v>1</v>
      </c>
      <c r="K12" s="3520">
        <v>6</v>
      </c>
      <c r="L12" s="3520">
        <v>6</v>
      </c>
      <c r="M12" s="3520">
        <v>112</v>
      </c>
      <c r="N12" s="2113" t="s">
        <v>37</v>
      </c>
      <c r="O12" s="3499"/>
    </row>
    <row r="13" spans="1:16" s="3588" customFormat="1">
      <c r="A13" s="3683" t="s">
        <v>558</v>
      </c>
      <c r="B13" s="2620">
        <v>5135</v>
      </c>
      <c r="C13" s="3684">
        <v>230</v>
      </c>
      <c r="D13" s="2519">
        <v>4844</v>
      </c>
      <c r="E13" s="3684">
        <v>2</v>
      </c>
      <c r="F13" s="3684">
        <v>19</v>
      </c>
      <c r="G13" s="3684">
        <v>7</v>
      </c>
      <c r="H13" s="3684">
        <v>5</v>
      </c>
      <c r="I13" s="3685" t="s">
        <v>37</v>
      </c>
      <c r="J13" s="3684">
        <v>2</v>
      </c>
      <c r="K13" s="3685" t="s">
        <v>37</v>
      </c>
      <c r="L13" s="3685" t="s">
        <v>37</v>
      </c>
      <c r="M13" s="3686">
        <v>33</v>
      </c>
      <c r="N13" s="2113" t="s">
        <v>37</v>
      </c>
      <c r="O13" s="188"/>
    </row>
    <row r="14" spans="1:16" s="3588" customFormat="1">
      <c r="A14" s="3683"/>
      <c r="B14" s="2620"/>
      <c r="C14" s="3684"/>
      <c r="D14" s="2519"/>
      <c r="E14" s="3684"/>
      <c r="F14" s="3684"/>
      <c r="G14" s="3684"/>
      <c r="H14" s="3684"/>
      <c r="I14" s="3685"/>
      <c r="J14" s="3684"/>
      <c r="K14" s="3685"/>
      <c r="L14" s="3685"/>
      <c r="M14" s="3686"/>
      <c r="N14" s="2113"/>
      <c r="O14" s="188"/>
    </row>
    <row r="15" spans="1:16" s="3588" customFormat="1">
      <c r="A15" s="3683"/>
      <c r="B15" s="2620"/>
      <c r="C15" s="3684"/>
      <c r="D15" s="2519"/>
      <c r="E15" s="3684"/>
      <c r="F15" s="3684"/>
      <c r="G15" s="3684"/>
      <c r="H15" s="3684"/>
      <c r="I15" s="3685"/>
      <c r="J15" s="3684"/>
      <c r="K15" s="3685"/>
      <c r="L15" s="3685"/>
      <c r="M15" s="3686"/>
      <c r="N15" s="2113"/>
      <c r="O15" s="188"/>
    </row>
    <row r="16" spans="1:16" s="3588" customFormat="1">
      <c r="A16" s="3683" t="s">
        <v>561</v>
      </c>
      <c r="B16" s="3687">
        <v>72</v>
      </c>
      <c r="C16" s="3684">
        <v>5</v>
      </c>
      <c r="D16" s="3684">
        <v>2</v>
      </c>
      <c r="E16" s="3684">
        <v>64</v>
      </c>
      <c r="F16" s="3685" t="s">
        <v>37</v>
      </c>
      <c r="G16" s="3685" t="s">
        <v>37</v>
      </c>
      <c r="H16" s="3685" t="s">
        <v>37</v>
      </c>
      <c r="I16" s="3685" t="s">
        <v>37</v>
      </c>
      <c r="J16" s="3685" t="s">
        <v>37</v>
      </c>
      <c r="K16" s="3685" t="s">
        <v>37</v>
      </c>
      <c r="L16" s="3685" t="s">
        <v>37</v>
      </c>
      <c r="M16" s="3686">
        <v>1</v>
      </c>
      <c r="N16" s="2113" t="s">
        <v>37</v>
      </c>
      <c r="O16" s="188"/>
    </row>
    <row r="17" spans="1:15" s="3588" customFormat="1">
      <c r="A17" s="3683"/>
      <c r="B17" s="3687"/>
      <c r="C17" s="3684"/>
      <c r="D17" s="3684"/>
      <c r="E17" s="3684"/>
      <c r="F17" s="3685"/>
      <c r="G17" s="3685"/>
      <c r="H17" s="3685"/>
      <c r="I17" s="3685"/>
      <c r="J17" s="3685"/>
      <c r="K17" s="3685"/>
      <c r="L17" s="3685"/>
      <c r="M17" s="3686"/>
      <c r="N17" s="2113"/>
      <c r="O17" s="188"/>
    </row>
    <row r="18" spans="1:15" ht="13.5" customHeight="1">
      <c r="A18" s="1611" t="s">
        <v>4884</v>
      </c>
      <c r="B18" s="3677">
        <v>309</v>
      </c>
      <c r="C18" s="3520">
        <v>27</v>
      </c>
      <c r="D18" s="3520">
        <v>6</v>
      </c>
      <c r="E18" s="2373" t="s">
        <v>37</v>
      </c>
      <c r="F18" s="3520">
        <v>274</v>
      </c>
      <c r="G18" s="2373" t="s">
        <v>37</v>
      </c>
      <c r="H18" s="2373" t="s">
        <v>37</v>
      </c>
      <c r="I18" s="2373" t="s">
        <v>37</v>
      </c>
      <c r="J18" s="2373" t="s">
        <v>37</v>
      </c>
      <c r="K18" s="2373" t="s">
        <v>37</v>
      </c>
      <c r="L18" s="2373" t="s">
        <v>37</v>
      </c>
      <c r="M18" s="3688">
        <v>2</v>
      </c>
      <c r="N18" s="2113" t="s">
        <v>37</v>
      </c>
      <c r="O18" s="106"/>
    </row>
    <row r="19" spans="1:15" ht="13.5" customHeight="1">
      <c r="A19" s="1611" t="s">
        <v>562</v>
      </c>
      <c r="B19" s="3677">
        <v>336</v>
      </c>
      <c r="C19" s="3520">
        <v>17</v>
      </c>
      <c r="D19" s="3520">
        <v>10</v>
      </c>
      <c r="E19" s="2373" t="s">
        <v>37</v>
      </c>
      <c r="F19" s="3520">
        <v>1</v>
      </c>
      <c r="G19" s="3520">
        <v>308</v>
      </c>
      <c r="H19" s="3520">
        <v>287</v>
      </c>
      <c r="I19" s="3520">
        <v>1</v>
      </c>
      <c r="J19" s="3520">
        <v>3</v>
      </c>
      <c r="K19" s="3520">
        <v>6</v>
      </c>
      <c r="L19" s="3520">
        <v>11</v>
      </c>
      <c r="M19" s="1683" t="s">
        <v>37</v>
      </c>
      <c r="N19" s="2113" t="s">
        <v>37</v>
      </c>
      <c r="O19" s="106"/>
    </row>
    <row r="20" spans="1:15" s="3588" customFormat="1">
      <c r="A20" s="3683" t="s">
        <v>551</v>
      </c>
      <c r="B20" s="3687">
        <v>303</v>
      </c>
      <c r="C20" s="3684">
        <v>8</v>
      </c>
      <c r="D20" s="3684">
        <v>6</v>
      </c>
      <c r="E20" s="3685" t="s">
        <v>37</v>
      </c>
      <c r="F20" s="3684">
        <v>1</v>
      </c>
      <c r="G20" s="3684">
        <v>288</v>
      </c>
      <c r="H20" s="3684">
        <v>287</v>
      </c>
      <c r="I20" s="3685" t="s">
        <v>37</v>
      </c>
      <c r="J20" s="3685" t="s">
        <v>37</v>
      </c>
      <c r="K20" s="3685" t="s">
        <v>37</v>
      </c>
      <c r="L20" s="3684">
        <v>1</v>
      </c>
      <c r="M20" s="1682" t="s">
        <v>37</v>
      </c>
      <c r="N20" s="2113" t="s">
        <v>37</v>
      </c>
      <c r="O20" s="188"/>
    </row>
    <row r="21" spans="1:15" s="3588" customFormat="1">
      <c r="A21" s="3683"/>
      <c r="B21" s="3687"/>
      <c r="C21" s="3684"/>
      <c r="D21" s="3684"/>
      <c r="E21" s="3685"/>
      <c r="F21" s="3684"/>
      <c r="G21" s="3684"/>
      <c r="H21" s="3684"/>
      <c r="I21" s="3685"/>
      <c r="J21" s="3685"/>
      <c r="K21" s="3685"/>
      <c r="L21" s="3684"/>
      <c r="M21" s="1682"/>
      <c r="N21" s="2113"/>
      <c r="O21" s="188"/>
    </row>
    <row r="22" spans="1:15" s="3588" customFormat="1">
      <c r="A22" s="3683" t="s">
        <v>4898</v>
      </c>
      <c r="B22" s="3687">
        <v>5</v>
      </c>
      <c r="C22" s="3684">
        <v>3</v>
      </c>
      <c r="D22" s="3684">
        <v>1</v>
      </c>
      <c r="E22" s="3685" t="s">
        <v>37</v>
      </c>
      <c r="F22" s="3685" t="s">
        <v>37</v>
      </c>
      <c r="G22" s="3684">
        <v>1</v>
      </c>
      <c r="H22" s="3685" t="s">
        <v>37</v>
      </c>
      <c r="I22" s="3684">
        <v>1</v>
      </c>
      <c r="J22" s="3685" t="s">
        <v>37</v>
      </c>
      <c r="K22" s="3685" t="s">
        <v>37</v>
      </c>
      <c r="L22" s="3685" t="s">
        <v>37</v>
      </c>
      <c r="M22" s="1682" t="s">
        <v>37</v>
      </c>
      <c r="N22" s="2113" t="s">
        <v>37</v>
      </c>
      <c r="O22" s="188"/>
    </row>
    <row r="23" spans="1:15" s="3588" customFormat="1">
      <c r="A23" s="3683"/>
      <c r="B23" s="3687"/>
      <c r="C23" s="3684"/>
      <c r="D23" s="3684"/>
      <c r="E23" s="3685"/>
      <c r="F23" s="3685"/>
      <c r="G23" s="3684"/>
      <c r="H23" s="3685"/>
      <c r="I23" s="3684"/>
      <c r="J23" s="3685"/>
      <c r="K23" s="3685"/>
      <c r="L23" s="3685"/>
      <c r="M23" s="1682"/>
      <c r="N23" s="2113"/>
      <c r="O23" s="188"/>
    </row>
    <row r="24" spans="1:15" s="3588" customFormat="1">
      <c r="A24" s="3683" t="s">
        <v>553</v>
      </c>
      <c r="B24" s="3687">
        <v>3</v>
      </c>
      <c r="C24" s="3685" t="s">
        <v>37</v>
      </c>
      <c r="D24" s="3685" t="s">
        <v>37</v>
      </c>
      <c r="E24" s="3685" t="s">
        <v>37</v>
      </c>
      <c r="F24" s="3685" t="s">
        <v>37</v>
      </c>
      <c r="G24" s="3684">
        <v>3</v>
      </c>
      <c r="H24" s="3685" t="s">
        <v>37</v>
      </c>
      <c r="I24" s="3685" t="s">
        <v>37</v>
      </c>
      <c r="J24" s="3684">
        <v>3</v>
      </c>
      <c r="K24" s="3685" t="s">
        <v>37</v>
      </c>
      <c r="L24" s="3685" t="s">
        <v>37</v>
      </c>
      <c r="M24" s="1682" t="s">
        <v>37</v>
      </c>
      <c r="N24" s="2113" t="s">
        <v>37</v>
      </c>
      <c r="O24" s="188"/>
    </row>
    <row r="25" spans="1:15" s="3588" customFormat="1">
      <c r="A25" s="3683"/>
      <c r="B25" s="3687"/>
      <c r="C25" s="3685"/>
      <c r="D25" s="3685"/>
      <c r="E25" s="3685"/>
      <c r="F25" s="3685"/>
      <c r="G25" s="3684"/>
      <c r="H25" s="3685"/>
      <c r="I25" s="3685"/>
      <c r="J25" s="3684"/>
      <c r="K25" s="3685"/>
      <c r="L25" s="3685"/>
      <c r="M25" s="1682"/>
      <c r="N25" s="2113"/>
      <c r="O25" s="188"/>
    </row>
    <row r="26" spans="1:15" ht="13.5" customHeight="1">
      <c r="A26" s="2426" t="s">
        <v>554</v>
      </c>
      <c r="B26" s="3677">
        <v>14</v>
      </c>
      <c r="C26" s="3520">
        <v>5</v>
      </c>
      <c r="D26" s="3520">
        <v>3</v>
      </c>
      <c r="E26" s="2373" t="s">
        <v>37</v>
      </c>
      <c r="F26" s="2373" t="s">
        <v>37</v>
      </c>
      <c r="G26" s="3520">
        <v>6</v>
      </c>
      <c r="H26" s="2373" t="s">
        <v>37</v>
      </c>
      <c r="I26" s="2373" t="s">
        <v>37</v>
      </c>
      <c r="J26" s="2373" t="s">
        <v>37</v>
      </c>
      <c r="K26" s="3520">
        <v>6</v>
      </c>
      <c r="L26" s="2373" t="s">
        <v>37</v>
      </c>
      <c r="M26" s="1683" t="s">
        <v>37</v>
      </c>
      <c r="N26" s="2113" t="s">
        <v>37</v>
      </c>
      <c r="O26" s="106"/>
    </row>
    <row r="27" spans="1:15" ht="13.5" customHeight="1">
      <c r="A27" s="2426" t="s">
        <v>564</v>
      </c>
      <c r="B27" s="3677">
        <v>11</v>
      </c>
      <c r="C27" s="3520">
        <v>1</v>
      </c>
      <c r="D27" s="2373" t="s">
        <v>37</v>
      </c>
      <c r="E27" s="2373" t="s">
        <v>37</v>
      </c>
      <c r="F27" s="2373" t="s">
        <v>37</v>
      </c>
      <c r="G27" s="3520">
        <v>10</v>
      </c>
      <c r="H27" s="2373" t="s">
        <v>37</v>
      </c>
      <c r="I27" s="2373" t="s">
        <v>37</v>
      </c>
      <c r="J27" s="2373" t="s">
        <v>37</v>
      </c>
      <c r="K27" s="2373" t="s">
        <v>37</v>
      </c>
      <c r="L27" s="3520">
        <v>10</v>
      </c>
      <c r="M27" s="1683" t="s">
        <v>37</v>
      </c>
      <c r="N27" s="2113" t="s">
        <v>37</v>
      </c>
      <c r="O27" s="106"/>
    </row>
    <row r="28" spans="1:15" ht="13.5" customHeight="1">
      <c r="A28" s="1615" t="s">
        <v>549</v>
      </c>
      <c r="B28" s="3678">
        <v>393</v>
      </c>
      <c r="C28" s="3528">
        <v>59</v>
      </c>
      <c r="D28" s="3528">
        <v>17</v>
      </c>
      <c r="E28" s="3528">
        <v>1</v>
      </c>
      <c r="F28" s="3528">
        <v>2</v>
      </c>
      <c r="G28" s="3528">
        <v>2</v>
      </c>
      <c r="H28" s="3528">
        <v>1</v>
      </c>
      <c r="I28" s="2117" t="s">
        <v>37</v>
      </c>
      <c r="J28" s="2117" t="s">
        <v>37</v>
      </c>
      <c r="K28" s="2117" t="s">
        <v>37</v>
      </c>
      <c r="L28" s="3528">
        <v>1</v>
      </c>
      <c r="M28" s="3689">
        <v>312</v>
      </c>
      <c r="N28" s="3690" t="s">
        <v>37</v>
      </c>
      <c r="O28" s="106"/>
    </row>
    <row r="29" spans="1:15" s="669" customFormat="1" ht="12.75" customHeight="1">
      <c r="B29" s="127"/>
      <c r="C29" s="127"/>
      <c r="D29" s="127"/>
      <c r="E29" s="127"/>
      <c r="F29" s="127"/>
      <c r="G29" s="127"/>
      <c r="H29" s="127"/>
      <c r="I29" s="127"/>
      <c r="J29" s="127"/>
      <c r="K29" s="127"/>
      <c r="L29" s="127"/>
      <c r="M29" s="127"/>
    </row>
    <row r="30" spans="1:15">
      <c r="A30" s="1622" t="s">
        <v>48</v>
      </c>
      <c r="B30" s="127"/>
      <c r="C30" s="127"/>
      <c r="D30" s="127"/>
      <c r="E30" s="127"/>
      <c r="F30" s="127"/>
      <c r="G30" s="127"/>
      <c r="H30" s="127"/>
      <c r="I30" s="127"/>
      <c r="J30" s="3680"/>
      <c r="K30" s="127"/>
      <c r="L30" s="127"/>
      <c r="M30" s="127"/>
      <c r="N30" s="3680"/>
    </row>
    <row r="31" spans="1:15">
      <c r="A31" s="3667" t="s">
        <v>4879</v>
      </c>
      <c r="B31" s="3667"/>
      <c r="C31" s="127"/>
      <c r="D31" s="127"/>
      <c r="E31" s="3679"/>
      <c r="F31" s="127"/>
      <c r="G31" s="127"/>
      <c r="H31" s="127"/>
      <c r="I31" s="3680"/>
      <c r="J31" s="3680"/>
      <c r="K31" s="3680"/>
      <c r="L31" s="127"/>
      <c r="M31" s="127"/>
      <c r="N31" s="3680"/>
    </row>
    <row r="32" spans="1:15">
      <c r="A32" s="669"/>
      <c r="B32" s="127"/>
      <c r="C32" s="127"/>
      <c r="D32" s="127"/>
      <c r="E32" s="127"/>
      <c r="F32" s="127"/>
      <c r="G32" s="127"/>
      <c r="H32" s="127"/>
      <c r="I32" s="127"/>
      <c r="J32" s="3680"/>
      <c r="K32" s="127"/>
      <c r="L32" s="127"/>
      <c r="M32" s="127"/>
      <c r="N32" s="3680"/>
    </row>
    <row r="33" spans="1:14" s="1969" customFormat="1">
      <c r="A33" s="669" t="s">
        <v>70</v>
      </c>
      <c r="B33" s="1256"/>
      <c r="C33" s="1256"/>
      <c r="D33" s="1256"/>
      <c r="E33" s="223"/>
      <c r="F33" s="1256"/>
      <c r="G33" s="1256"/>
      <c r="H33" s="1256"/>
      <c r="I33" s="1256"/>
      <c r="J33" s="1256"/>
      <c r="K33" s="1256"/>
      <c r="L33" s="1256"/>
      <c r="M33" s="1256"/>
      <c r="N33" s="214"/>
    </row>
    <row r="34" spans="1:14" ht="12.75" customHeight="1">
      <c r="A34" s="3691"/>
      <c r="B34" s="118"/>
      <c r="C34" s="118"/>
      <c r="D34" s="118"/>
      <c r="E34" s="128"/>
      <c r="F34" s="118"/>
      <c r="G34" s="118"/>
      <c r="H34" s="118"/>
      <c r="I34" s="118"/>
      <c r="J34" s="118"/>
      <c r="K34" s="118"/>
      <c r="L34" s="118"/>
      <c r="M34" s="118"/>
      <c r="N34" s="127"/>
    </row>
    <row r="35" spans="1:14" ht="12.75" customHeight="1">
      <c r="D35" s="3563"/>
      <c r="E35" s="3563"/>
    </row>
    <row r="37" spans="1:14" ht="12.75" customHeight="1">
      <c r="E37" s="1187"/>
    </row>
  </sheetData>
  <mergeCells count="24">
    <mergeCell ref="A13:A15"/>
    <mergeCell ref="A16:A17"/>
    <mergeCell ref="A20:A21"/>
    <mergeCell ref="A22:A23"/>
    <mergeCell ref="A24:A25"/>
    <mergeCell ref="A31:B31"/>
    <mergeCell ref="M4:M9"/>
    <mergeCell ref="N4:N9"/>
    <mergeCell ref="G5:G9"/>
    <mergeCell ref="H5:H9"/>
    <mergeCell ref="I5:I9"/>
    <mergeCell ref="J5:J9"/>
    <mergeCell ref="K5:K9"/>
    <mergeCell ref="L5:L9"/>
    <mergeCell ref="A1:G1"/>
    <mergeCell ref="I1:J1"/>
    <mergeCell ref="A3:A9"/>
    <mergeCell ref="B3:N3"/>
    <mergeCell ref="B4:B9"/>
    <mergeCell ref="C4:C9"/>
    <mergeCell ref="D4:D9"/>
    <mergeCell ref="E4:E9"/>
    <mergeCell ref="F4:F9"/>
    <mergeCell ref="G4:L4"/>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4"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zoomScaleNormal="100" workbookViewId="0">
      <selection sqref="A1:G1"/>
    </sheetView>
  </sheetViews>
  <sheetFormatPr defaultRowHeight="12.75"/>
  <cols>
    <col min="1" max="1" width="11.85546875" customWidth="1"/>
    <col min="2" max="2" width="12.140625" customWidth="1"/>
    <col min="3" max="3" width="12" customWidth="1"/>
    <col min="4" max="4" width="10.7109375" customWidth="1"/>
    <col min="9" max="9" width="10" customWidth="1"/>
  </cols>
  <sheetData>
    <row r="1" spans="1:10" ht="18" customHeight="1">
      <c r="A1" s="1591" t="s">
        <v>4899</v>
      </c>
      <c r="B1" s="1591"/>
      <c r="C1" s="1591"/>
      <c r="D1" s="1591"/>
      <c r="E1" s="1591"/>
      <c r="F1" s="1591"/>
      <c r="G1" s="1591"/>
      <c r="I1" s="677" t="s">
        <v>340</v>
      </c>
      <c r="J1" s="677"/>
    </row>
    <row r="2" spans="1:10" ht="15" customHeight="1">
      <c r="A2" s="3692"/>
    </row>
    <row r="3" spans="1:10" ht="12.75" customHeight="1">
      <c r="A3" s="3693" t="s">
        <v>4</v>
      </c>
      <c r="B3" s="3694" t="s">
        <v>5</v>
      </c>
      <c r="C3" s="3694" t="s">
        <v>40</v>
      </c>
      <c r="D3" s="3695" t="s">
        <v>41</v>
      </c>
    </row>
    <row r="4" spans="1:10" ht="12.75" customHeight="1">
      <c r="A4" s="3696"/>
      <c r="B4" s="3697"/>
      <c r="C4" s="3698"/>
      <c r="D4" s="3699"/>
    </row>
    <row r="5" spans="1:10" ht="12.75" customHeight="1">
      <c r="A5" s="2429">
        <v>2005</v>
      </c>
      <c r="B5" s="3700">
        <v>84</v>
      </c>
      <c r="C5" s="2373">
        <v>53</v>
      </c>
      <c r="D5" s="2108">
        <v>31</v>
      </c>
      <c r="F5" s="1676"/>
    </row>
    <row r="6" spans="1:10" ht="12.75" customHeight="1">
      <c r="A6" s="2429">
        <v>2006</v>
      </c>
      <c r="B6" s="1568">
        <v>1047</v>
      </c>
      <c r="C6" s="2365">
        <v>578</v>
      </c>
      <c r="D6" s="2108">
        <v>469</v>
      </c>
      <c r="F6" s="1676"/>
    </row>
    <row r="7" spans="1:10" ht="12.75" customHeight="1">
      <c r="A7" s="2429">
        <v>2007</v>
      </c>
      <c r="B7" s="3700">
        <v>688</v>
      </c>
      <c r="C7" s="2373">
        <v>340</v>
      </c>
      <c r="D7" s="2108">
        <v>348</v>
      </c>
      <c r="F7" s="1676"/>
    </row>
    <row r="8" spans="1:10" s="3588" customFormat="1" ht="12.75" customHeight="1">
      <c r="A8" s="1633">
        <v>2008</v>
      </c>
      <c r="B8" s="3700">
        <v>525</v>
      </c>
      <c r="C8" s="2373">
        <v>245</v>
      </c>
      <c r="D8" s="2108">
        <v>280</v>
      </c>
      <c r="F8" s="1676"/>
    </row>
    <row r="9" spans="1:10" s="3588" customFormat="1" ht="12.75" customHeight="1">
      <c r="A9" s="2102">
        <v>2009</v>
      </c>
      <c r="B9" s="3700">
        <v>498</v>
      </c>
      <c r="C9" s="2373">
        <v>219</v>
      </c>
      <c r="D9" s="2108">
        <v>279</v>
      </c>
      <c r="F9" s="1676"/>
    </row>
    <row r="10" spans="1:10" s="3588" customFormat="1" ht="12.75" customHeight="1">
      <c r="A10" s="2102">
        <v>2010</v>
      </c>
      <c r="B10" s="3700">
        <v>465</v>
      </c>
      <c r="C10" s="2373">
        <v>197</v>
      </c>
      <c r="D10" s="2108">
        <v>268</v>
      </c>
      <c r="F10" s="1676"/>
    </row>
    <row r="11" spans="1:10" s="3588" customFormat="1" ht="12.75" customHeight="1">
      <c r="A11" s="2102">
        <v>2011</v>
      </c>
      <c r="B11" s="3700">
        <v>554</v>
      </c>
      <c r="C11" s="2373">
        <v>229</v>
      </c>
      <c r="D11" s="2108">
        <v>325</v>
      </c>
      <c r="F11" s="1676"/>
    </row>
    <row r="12" spans="1:10" s="3588" customFormat="1" ht="12.75" customHeight="1">
      <c r="A12" s="2102">
        <v>2012</v>
      </c>
      <c r="B12" s="3700">
        <v>574</v>
      </c>
      <c r="C12" s="2373">
        <v>257</v>
      </c>
      <c r="D12" s="2108">
        <v>317</v>
      </c>
      <c r="F12" s="1676"/>
    </row>
    <row r="13" spans="1:10" s="3588" customFormat="1" ht="12.75" customHeight="1">
      <c r="A13" s="2102">
        <v>2013</v>
      </c>
      <c r="B13" s="3700">
        <v>530</v>
      </c>
      <c r="C13" s="2373">
        <v>217</v>
      </c>
      <c r="D13" s="2108">
        <v>313</v>
      </c>
      <c r="F13" s="1676"/>
    </row>
    <row r="14" spans="1:10" s="3588" customFormat="1" ht="12.75" customHeight="1">
      <c r="A14" s="2102">
        <v>2014</v>
      </c>
      <c r="B14" s="3700">
        <v>436</v>
      </c>
      <c r="C14" s="2373">
        <v>193</v>
      </c>
      <c r="D14" s="2108">
        <v>243</v>
      </c>
      <c r="F14" s="1676"/>
    </row>
    <row r="15" spans="1:10" s="3588" customFormat="1" ht="12.75" customHeight="1">
      <c r="A15" s="2102">
        <v>2015</v>
      </c>
      <c r="B15" s="3700">
        <v>64</v>
      </c>
      <c r="C15" s="2373">
        <v>33</v>
      </c>
      <c r="D15" s="2108">
        <v>31</v>
      </c>
      <c r="F15" s="1676"/>
    </row>
    <row r="16" spans="1:10" s="3588" customFormat="1" ht="12.75" customHeight="1">
      <c r="A16" s="2102">
        <v>2016</v>
      </c>
      <c r="B16" s="3700">
        <v>70</v>
      </c>
      <c r="C16" s="2373">
        <v>42</v>
      </c>
      <c r="D16" s="2108">
        <v>28</v>
      </c>
      <c r="F16" s="1676"/>
    </row>
    <row r="17" spans="1:6" s="3588" customFormat="1" ht="12.75" customHeight="1">
      <c r="A17" s="2102">
        <v>2017</v>
      </c>
      <c r="B17" s="3700">
        <v>70</v>
      </c>
      <c r="C17" s="2373">
        <v>41</v>
      </c>
      <c r="D17" s="2108">
        <v>29</v>
      </c>
      <c r="F17" s="1676"/>
    </row>
    <row r="18" spans="1:6" s="3588" customFormat="1" ht="12.75" customHeight="1">
      <c r="A18" s="2102">
        <v>2018</v>
      </c>
      <c r="B18" s="3700">
        <v>65</v>
      </c>
      <c r="C18" s="2373">
        <v>38</v>
      </c>
      <c r="D18" s="2108">
        <v>27</v>
      </c>
      <c r="F18" s="1676"/>
    </row>
    <row r="19" spans="1:6" ht="12.75" customHeight="1">
      <c r="A19" s="1965"/>
      <c r="B19" s="3701"/>
      <c r="C19" s="2254"/>
      <c r="D19" s="3702"/>
      <c r="F19" s="1676"/>
    </row>
    <row r="20" spans="1:6" ht="12.75" customHeight="1">
      <c r="B20" s="199"/>
      <c r="C20" s="199"/>
      <c r="D20" s="199"/>
    </row>
    <row r="21" spans="1:6" ht="12.75" customHeight="1">
      <c r="A21" s="1750" t="s">
        <v>376</v>
      </c>
      <c r="B21" s="1750"/>
      <c r="C21" s="199"/>
      <c r="D21" s="199"/>
    </row>
    <row r="22" spans="1:6" ht="12.75" customHeight="1">
      <c r="A22" s="212"/>
      <c r="C22" s="669"/>
      <c r="D22" s="669"/>
    </row>
    <row r="23" spans="1:6" ht="12.75" customHeight="1">
      <c r="A23" s="3703"/>
      <c r="C23" s="3704"/>
      <c r="D23" s="106"/>
    </row>
    <row r="24" spans="1:6" ht="12.75" customHeight="1"/>
    <row r="25" spans="1:6" ht="12.75" customHeight="1"/>
    <row r="26" spans="1:6" ht="12.75" customHeight="1"/>
    <row r="27" spans="1:6" ht="12.75" customHeight="1"/>
    <row r="28" spans="1:6" ht="12.75" customHeight="1"/>
    <row r="29" spans="1:6" ht="12.75" customHeight="1"/>
    <row r="30" spans="1:6" ht="12.75" customHeight="1"/>
    <row r="31" spans="1:6" ht="12.75" customHeight="1"/>
    <row r="32" spans="1:6" ht="12.75" customHeight="1"/>
    <row r="33" ht="12.75" customHeight="1"/>
    <row r="34" ht="12.75" customHeight="1"/>
    <row r="35" ht="12.75" customHeight="1"/>
  </sheetData>
  <mergeCells count="3">
    <mergeCell ref="A1:G1"/>
    <mergeCell ref="I1:J1"/>
    <mergeCell ref="A21:B21"/>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75"/>
  <sheetViews>
    <sheetView showGridLines="0" zoomScaleNormal="100" workbookViewId="0">
      <selection sqref="A1:K2"/>
    </sheetView>
  </sheetViews>
  <sheetFormatPr defaultRowHeight="12.75"/>
  <cols>
    <col min="1" max="1" width="23.85546875" style="419" customWidth="1"/>
    <col min="2" max="2" width="7.5703125" style="419" customWidth="1"/>
    <col min="3" max="6" width="8.42578125" style="419" customWidth="1"/>
    <col min="7" max="7" width="7.5703125" style="419" customWidth="1"/>
    <col min="8" max="8" width="9.28515625" style="419" customWidth="1"/>
    <col min="9" max="9" width="8.140625" style="419" customWidth="1"/>
    <col min="10" max="10" width="8.28515625" style="419" customWidth="1"/>
    <col min="11" max="11" width="12.85546875" style="419" customWidth="1"/>
    <col min="12" max="16384" width="9.140625" style="419"/>
  </cols>
  <sheetData>
    <row r="1" spans="1:25" ht="18" customHeight="1">
      <c r="A1" s="860" t="s">
        <v>213</v>
      </c>
      <c r="B1" s="860"/>
      <c r="C1" s="860"/>
      <c r="D1" s="860"/>
      <c r="E1" s="860"/>
      <c r="F1" s="860"/>
      <c r="G1" s="860"/>
      <c r="H1" s="860"/>
      <c r="I1" s="860"/>
      <c r="J1" s="860"/>
      <c r="K1" s="860"/>
      <c r="M1" s="677" t="s">
        <v>340</v>
      </c>
      <c r="N1" s="677"/>
      <c r="P1" s="472"/>
    </row>
    <row r="2" spans="1:25" ht="18" customHeight="1">
      <c r="A2" s="860"/>
      <c r="B2" s="860"/>
      <c r="C2" s="860"/>
      <c r="D2" s="860"/>
      <c r="E2" s="860"/>
      <c r="F2" s="860"/>
      <c r="G2" s="860"/>
      <c r="H2" s="860"/>
      <c r="I2" s="860"/>
      <c r="J2" s="860"/>
      <c r="K2" s="860"/>
      <c r="P2" s="472"/>
    </row>
    <row r="3" spans="1:25" s="471" customFormat="1" ht="12.75" customHeight="1"/>
    <row r="4" spans="1:25" s="470" customFormat="1" ht="12" customHeight="1">
      <c r="A4" s="866" t="s">
        <v>179</v>
      </c>
      <c r="B4" s="869" t="s">
        <v>212</v>
      </c>
      <c r="C4" s="863" t="s">
        <v>211</v>
      </c>
      <c r="D4" s="863"/>
      <c r="E4" s="863"/>
      <c r="F4" s="863"/>
      <c r="G4" s="864"/>
      <c r="H4" s="869" t="s">
        <v>210</v>
      </c>
      <c r="I4" s="869" t="s">
        <v>209</v>
      </c>
      <c r="J4" s="872" t="s">
        <v>208</v>
      </c>
      <c r="K4" s="861" t="s">
        <v>207</v>
      </c>
    </row>
    <row r="5" spans="1:25" s="470" customFormat="1" ht="12" customHeight="1">
      <c r="A5" s="867"/>
      <c r="B5" s="859"/>
      <c r="C5" s="874" t="s">
        <v>206</v>
      </c>
      <c r="D5" s="858" t="s">
        <v>205</v>
      </c>
      <c r="E5" s="858" t="s">
        <v>204</v>
      </c>
      <c r="F5" s="858" t="s">
        <v>203</v>
      </c>
      <c r="G5" s="858" t="s">
        <v>202</v>
      </c>
      <c r="H5" s="859"/>
      <c r="I5" s="859"/>
      <c r="J5" s="873"/>
      <c r="K5" s="862"/>
    </row>
    <row r="6" spans="1:25" s="470" customFormat="1" ht="12" customHeight="1">
      <c r="A6" s="867"/>
      <c r="B6" s="859"/>
      <c r="C6" s="867"/>
      <c r="D6" s="859"/>
      <c r="E6" s="859"/>
      <c r="F6" s="859"/>
      <c r="G6" s="859"/>
      <c r="H6" s="859"/>
      <c r="I6" s="859"/>
      <c r="J6" s="873"/>
      <c r="K6" s="862"/>
    </row>
    <row r="7" spans="1:25" s="470" customFormat="1" ht="12" customHeight="1">
      <c r="A7" s="867"/>
      <c r="B7" s="859"/>
      <c r="C7" s="867"/>
      <c r="D7" s="859"/>
      <c r="E7" s="859"/>
      <c r="F7" s="859"/>
      <c r="G7" s="859"/>
      <c r="H7" s="859"/>
      <c r="I7" s="859"/>
      <c r="J7" s="873"/>
      <c r="K7" s="862"/>
    </row>
    <row r="8" spans="1:25" s="470" customFormat="1" ht="11.25">
      <c r="A8" s="867"/>
      <c r="B8" s="859"/>
      <c r="C8" s="859" t="s">
        <v>201</v>
      </c>
      <c r="D8" s="859" t="s">
        <v>200</v>
      </c>
      <c r="E8" s="859" t="s">
        <v>199</v>
      </c>
      <c r="F8" s="859" t="s">
        <v>198</v>
      </c>
      <c r="G8" s="859" t="s">
        <v>197</v>
      </c>
      <c r="H8" s="859" t="s">
        <v>196</v>
      </c>
      <c r="I8" s="859" t="s">
        <v>195</v>
      </c>
      <c r="J8" s="859" t="s">
        <v>194</v>
      </c>
      <c r="K8" s="862" t="s">
        <v>193</v>
      </c>
    </row>
    <row r="9" spans="1:25" s="470" customFormat="1" ht="12.75" customHeight="1">
      <c r="A9" s="868"/>
      <c r="B9" s="870"/>
      <c r="C9" s="870"/>
      <c r="D9" s="870"/>
      <c r="E9" s="870"/>
      <c r="F9" s="870"/>
      <c r="G9" s="870"/>
      <c r="H9" s="870"/>
      <c r="I9" s="870"/>
      <c r="J9" s="870"/>
      <c r="K9" s="871"/>
    </row>
    <row r="10" spans="1:25" s="450" customFormat="1" ht="13.5" customHeight="1">
      <c r="A10" s="454" t="s">
        <v>174</v>
      </c>
      <c r="B10" s="469">
        <v>100</v>
      </c>
      <c r="C10" s="469">
        <v>100</v>
      </c>
      <c r="D10" s="469">
        <v>100</v>
      </c>
      <c r="E10" s="469">
        <v>100</v>
      </c>
      <c r="F10" s="469">
        <v>100</v>
      </c>
      <c r="G10" s="469">
        <v>100</v>
      </c>
      <c r="H10" s="469">
        <v>100</v>
      </c>
      <c r="I10" s="469">
        <v>100</v>
      </c>
      <c r="J10" s="469">
        <v>100</v>
      </c>
      <c r="K10" s="623">
        <v>100</v>
      </c>
      <c r="L10" s="452"/>
      <c r="M10" s="452"/>
      <c r="N10" s="452"/>
      <c r="O10" s="452"/>
      <c r="P10" s="452"/>
      <c r="Q10" s="452"/>
      <c r="R10" s="452"/>
      <c r="S10" s="452"/>
      <c r="T10" s="459"/>
      <c r="U10" s="451"/>
      <c r="V10" s="451"/>
      <c r="W10" s="451"/>
      <c r="X10" s="451"/>
      <c r="Y10" s="451"/>
    </row>
    <row r="11" spans="1:25" s="450" customFormat="1">
      <c r="A11" s="454"/>
      <c r="B11" s="461"/>
      <c r="C11" s="461"/>
      <c r="D11" s="461"/>
      <c r="E11" s="461"/>
      <c r="F11" s="461"/>
      <c r="G11" s="461"/>
      <c r="H11" s="461"/>
      <c r="I11" s="461"/>
      <c r="J11" s="460"/>
      <c r="K11" s="624"/>
      <c r="L11" s="452"/>
      <c r="M11" s="452"/>
      <c r="N11" s="452"/>
      <c r="O11" s="452"/>
      <c r="P11" s="452"/>
      <c r="Q11" s="452"/>
      <c r="R11" s="452"/>
      <c r="S11" s="452"/>
      <c r="T11" s="459"/>
      <c r="U11" s="451"/>
      <c r="V11" s="451"/>
      <c r="W11" s="451"/>
      <c r="X11" s="451"/>
      <c r="Y11" s="451"/>
    </row>
    <row r="12" spans="1:25" s="450" customFormat="1">
      <c r="A12" s="454" t="s">
        <v>173</v>
      </c>
      <c r="B12" s="468"/>
      <c r="C12" s="467"/>
      <c r="D12" s="467"/>
      <c r="E12" s="467"/>
      <c r="F12" s="467"/>
      <c r="G12" s="467"/>
      <c r="H12" s="467"/>
      <c r="I12" s="467"/>
      <c r="J12" s="467"/>
      <c r="K12" s="625"/>
      <c r="L12" s="466"/>
      <c r="M12" s="464"/>
      <c r="N12" s="465"/>
      <c r="O12" s="464"/>
      <c r="P12" s="463"/>
      <c r="Q12" s="462"/>
      <c r="R12" s="451"/>
      <c r="S12" s="420"/>
      <c r="T12" s="462"/>
      <c r="U12" s="451"/>
      <c r="V12" s="451"/>
      <c r="W12" s="451"/>
      <c r="X12" s="451"/>
      <c r="Y12" s="451"/>
    </row>
    <row r="13" spans="1:25" s="450" customFormat="1">
      <c r="A13" s="454"/>
      <c r="B13" s="461"/>
      <c r="C13" s="461"/>
      <c r="D13" s="461"/>
      <c r="E13" s="461"/>
      <c r="F13" s="461"/>
      <c r="G13" s="461"/>
      <c r="H13" s="461"/>
      <c r="I13" s="461"/>
      <c r="J13" s="460"/>
      <c r="K13" s="624"/>
      <c r="L13" s="452"/>
      <c r="M13" s="452"/>
      <c r="N13" s="452"/>
      <c r="O13" s="452"/>
      <c r="P13" s="452"/>
      <c r="Q13" s="452"/>
      <c r="R13" s="452"/>
      <c r="S13" s="452"/>
      <c r="T13" s="459"/>
      <c r="U13" s="451"/>
      <c r="V13" s="451"/>
      <c r="W13" s="451"/>
      <c r="X13" s="451"/>
      <c r="Y13" s="451"/>
    </row>
    <row r="14" spans="1:25" s="426" customFormat="1" ht="13.5" customHeight="1">
      <c r="A14" s="457" t="s">
        <v>172</v>
      </c>
      <c r="B14" s="447">
        <v>101</v>
      </c>
      <c r="C14" s="446">
        <v>105</v>
      </c>
      <c r="D14" s="449">
        <v>99</v>
      </c>
      <c r="E14" s="446">
        <v>96</v>
      </c>
      <c r="F14" s="446">
        <v>111</v>
      </c>
      <c r="G14" s="446">
        <v>67</v>
      </c>
      <c r="H14" s="446">
        <v>98</v>
      </c>
      <c r="I14" s="446">
        <v>129</v>
      </c>
      <c r="J14" s="446">
        <v>80</v>
      </c>
      <c r="K14" s="626">
        <v>95</v>
      </c>
      <c r="L14" s="428"/>
      <c r="M14" s="428"/>
      <c r="N14" s="428"/>
      <c r="O14" s="428"/>
      <c r="P14" s="428"/>
      <c r="Q14" s="428"/>
      <c r="R14" s="428"/>
      <c r="S14" s="428"/>
      <c r="T14" s="428"/>
      <c r="U14" s="428"/>
      <c r="V14" s="428"/>
      <c r="W14" s="428"/>
      <c r="X14" s="427"/>
      <c r="Y14" s="427"/>
    </row>
    <row r="15" spans="1:25" s="426" customFormat="1" ht="13.5" customHeight="1">
      <c r="A15" s="457" t="s">
        <v>171</v>
      </c>
      <c r="B15" s="447">
        <v>89</v>
      </c>
      <c r="C15" s="446">
        <v>92</v>
      </c>
      <c r="D15" s="449">
        <v>64</v>
      </c>
      <c r="E15" s="446">
        <v>108</v>
      </c>
      <c r="F15" s="446">
        <v>78</v>
      </c>
      <c r="G15" s="446">
        <v>83</v>
      </c>
      <c r="H15" s="446">
        <v>97</v>
      </c>
      <c r="I15" s="446">
        <v>98</v>
      </c>
      <c r="J15" s="446">
        <v>97</v>
      </c>
      <c r="K15" s="626">
        <v>88</v>
      </c>
      <c r="L15" s="428"/>
      <c r="M15" s="428"/>
      <c r="N15" s="428"/>
      <c r="O15" s="428"/>
      <c r="P15" s="428"/>
      <c r="Q15" s="428"/>
      <c r="R15" s="428"/>
      <c r="S15" s="428"/>
      <c r="T15" s="428"/>
      <c r="U15" s="428"/>
      <c r="V15" s="428"/>
      <c r="W15" s="427"/>
      <c r="X15" s="427"/>
      <c r="Y15" s="427"/>
    </row>
    <row r="16" spans="1:25" s="426" customFormat="1" ht="13.5" customHeight="1">
      <c r="A16" s="457" t="s">
        <v>170</v>
      </c>
      <c r="B16" s="447">
        <v>89</v>
      </c>
      <c r="C16" s="446">
        <v>92</v>
      </c>
      <c r="D16" s="449">
        <v>153</v>
      </c>
      <c r="E16" s="446">
        <v>106</v>
      </c>
      <c r="F16" s="446">
        <v>78</v>
      </c>
      <c r="G16" s="446">
        <v>104</v>
      </c>
      <c r="H16" s="446">
        <v>85</v>
      </c>
      <c r="I16" s="446">
        <v>81</v>
      </c>
      <c r="J16" s="446">
        <v>112</v>
      </c>
      <c r="K16" s="626">
        <v>98</v>
      </c>
      <c r="L16" s="428"/>
      <c r="M16" s="428"/>
      <c r="N16" s="428"/>
      <c r="O16" s="428"/>
      <c r="P16" s="428"/>
      <c r="Q16" s="428"/>
      <c r="R16" s="428"/>
      <c r="S16" s="428"/>
      <c r="T16" s="428"/>
      <c r="U16" s="428"/>
      <c r="V16" s="428"/>
      <c r="W16" s="427"/>
      <c r="X16" s="427"/>
      <c r="Y16" s="427"/>
    </row>
    <row r="17" spans="1:25" s="426" customFormat="1" ht="13.5" customHeight="1">
      <c r="A17" s="457" t="s">
        <v>169</v>
      </c>
      <c r="B17" s="447">
        <v>95</v>
      </c>
      <c r="C17" s="446">
        <v>89</v>
      </c>
      <c r="D17" s="449">
        <v>32</v>
      </c>
      <c r="E17" s="449">
        <v>74</v>
      </c>
      <c r="F17" s="446">
        <v>77</v>
      </c>
      <c r="G17" s="449">
        <v>88</v>
      </c>
      <c r="H17" s="446">
        <v>99</v>
      </c>
      <c r="I17" s="446">
        <v>79</v>
      </c>
      <c r="J17" s="446">
        <v>94</v>
      </c>
      <c r="K17" s="626">
        <v>114</v>
      </c>
      <c r="L17" s="428"/>
      <c r="M17" s="428"/>
      <c r="N17" s="428"/>
      <c r="O17" s="428"/>
      <c r="P17" s="428"/>
      <c r="Q17" s="428"/>
      <c r="R17" s="428"/>
      <c r="S17" s="428"/>
      <c r="T17" s="428"/>
      <c r="U17" s="428"/>
      <c r="V17" s="428"/>
      <c r="W17" s="427"/>
      <c r="X17" s="427"/>
      <c r="Y17" s="427"/>
    </row>
    <row r="18" spans="1:25" s="426" customFormat="1" ht="13.5" customHeight="1">
      <c r="A18" s="458" t="s">
        <v>168</v>
      </c>
      <c r="B18" s="447">
        <v>93</v>
      </c>
      <c r="C18" s="446">
        <v>93</v>
      </c>
      <c r="D18" s="446">
        <v>84</v>
      </c>
      <c r="E18" s="446">
        <v>123</v>
      </c>
      <c r="F18" s="446">
        <v>92</v>
      </c>
      <c r="G18" s="446">
        <v>80</v>
      </c>
      <c r="H18" s="446">
        <v>88</v>
      </c>
      <c r="I18" s="446">
        <v>96</v>
      </c>
      <c r="J18" s="446">
        <v>97</v>
      </c>
      <c r="K18" s="626">
        <v>92</v>
      </c>
      <c r="L18" s="428"/>
      <c r="M18" s="428"/>
      <c r="N18" s="428"/>
      <c r="O18" s="428"/>
      <c r="P18" s="428"/>
      <c r="Q18" s="428"/>
      <c r="R18" s="428"/>
      <c r="S18" s="428"/>
      <c r="T18" s="428"/>
      <c r="U18" s="428"/>
      <c r="V18" s="428"/>
      <c r="W18" s="427"/>
      <c r="X18" s="427"/>
      <c r="Y18" s="427"/>
    </row>
    <row r="19" spans="1:25" s="426" customFormat="1" ht="13.5" customHeight="1">
      <c r="A19" s="457" t="s">
        <v>167</v>
      </c>
      <c r="B19" s="447">
        <v>97</v>
      </c>
      <c r="C19" s="446">
        <v>106</v>
      </c>
      <c r="D19" s="449">
        <v>91</v>
      </c>
      <c r="E19" s="449">
        <v>80</v>
      </c>
      <c r="F19" s="446">
        <v>126</v>
      </c>
      <c r="G19" s="449">
        <v>74</v>
      </c>
      <c r="H19" s="446">
        <v>103</v>
      </c>
      <c r="I19" s="446">
        <v>87</v>
      </c>
      <c r="J19" s="446">
        <v>137</v>
      </c>
      <c r="K19" s="626">
        <v>81</v>
      </c>
      <c r="L19" s="428"/>
      <c r="M19" s="428"/>
      <c r="N19" s="428"/>
      <c r="O19" s="428"/>
      <c r="P19" s="428"/>
      <c r="Q19" s="428"/>
      <c r="R19" s="428"/>
      <c r="S19" s="428"/>
      <c r="T19" s="428"/>
      <c r="U19" s="428"/>
      <c r="V19" s="428"/>
      <c r="W19" s="427"/>
      <c r="X19" s="427"/>
      <c r="Y19" s="427"/>
    </row>
    <row r="20" spans="1:25" s="426" customFormat="1" ht="13.5" customHeight="1">
      <c r="A20" s="457" t="s">
        <v>166</v>
      </c>
      <c r="B20" s="447">
        <v>94</v>
      </c>
      <c r="C20" s="446">
        <v>91</v>
      </c>
      <c r="D20" s="449">
        <v>73</v>
      </c>
      <c r="E20" s="446">
        <v>112</v>
      </c>
      <c r="F20" s="446">
        <v>85</v>
      </c>
      <c r="G20" s="446">
        <v>105</v>
      </c>
      <c r="H20" s="446">
        <v>85</v>
      </c>
      <c r="I20" s="446">
        <v>102</v>
      </c>
      <c r="J20" s="446">
        <v>77</v>
      </c>
      <c r="K20" s="626">
        <v>106</v>
      </c>
      <c r="L20" s="428"/>
      <c r="M20" s="428"/>
      <c r="N20" s="428"/>
      <c r="O20" s="428"/>
      <c r="P20" s="428"/>
      <c r="Q20" s="428"/>
      <c r="R20" s="428"/>
      <c r="S20" s="428"/>
      <c r="T20" s="428"/>
      <c r="U20" s="428"/>
      <c r="V20" s="428"/>
      <c r="W20" s="427"/>
      <c r="X20" s="427"/>
      <c r="Y20" s="427"/>
    </row>
    <row r="21" spans="1:25" s="426" customFormat="1" ht="13.5" customHeight="1">
      <c r="A21" s="457" t="s">
        <v>165</v>
      </c>
      <c r="B21" s="447">
        <v>111</v>
      </c>
      <c r="C21" s="446">
        <v>108</v>
      </c>
      <c r="D21" s="446">
        <v>188</v>
      </c>
      <c r="E21" s="446">
        <v>88</v>
      </c>
      <c r="F21" s="446">
        <v>110</v>
      </c>
      <c r="G21" s="446">
        <v>120</v>
      </c>
      <c r="H21" s="446">
        <v>105</v>
      </c>
      <c r="I21" s="446">
        <v>97</v>
      </c>
      <c r="J21" s="446">
        <v>102</v>
      </c>
      <c r="K21" s="626">
        <v>121</v>
      </c>
      <c r="L21" s="428"/>
      <c r="M21" s="428"/>
      <c r="N21" s="428"/>
      <c r="O21" s="428"/>
      <c r="P21" s="428"/>
      <c r="Q21" s="428"/>
      <c r="R21" s="428"/>
      <c r="S21" s="428"/>
      <c r="T21" s="428"/>
      <c r="U21" s="428"/>
      <c r="V21" s="428"/>
      <c r="W21" s="427"/>
      <c r="X21" s="427"/>
      <c r="Y21" s="427"/>
    </row>
    <row r="22" spans="1:25" s="426" customFormat="1" ht="13.5" customHeight="1">
      <c r="A22" s="457" t="s">
        <v>164</v>
      </c>
      <c r="B22" s="447">
        <v>113</v>
      </c>
      <c r="C22" s="446">
        <v>107</v>
      </c>
      <c r="D22" s="449">
        <v>85</v>
      </c>
      <c r="E22" s="446">
        <v>99</v>
      </c>
      <c r="F22" s="446">
        <v>110</v>
      </c>
      <c r="G22" s="446">
        <v>92</v>
      </c>
      <c r="H22" s="446">
        <v>140</v>
      </c>
      <c r="I22" s="446">
        <v>111</v>
      </c>
      <c r="J22" s="446">
        <v>122</v>
      </c>
      <c r="K22" s="626">
        <v>92</v>
      </c>
      <c r="L22" s="428"/>
      <c r="M22" s="428"/>
      <c r="N22" s="428"/>
      <c r="O22" s="428"/>
      <c r="P22" s="428"/>
      <c r="Q22" s="428"/>
      <c r="R22" s="428"/>
      <c r="S22" s="428"/>
      <c r="T22" s="428"/>
      <c r="U22" s="428"/>
      <c r="V22" s="428"/>
      <c r="W22" s="427"/>
      <c r="X22" s="427"/>
      <c r="Y22" s="427"/>
    </row>
    <row r="23" spans="1:25" s="426" customFormat="1" ht="13.5" customHeight="1">
      <c r="A23" s="457" t="s">
        <v>163</v>
      </c>
      <c r="B23" s="447">
        <v>76</v>
      </c>
      <c r="C23" s="446">
        <v>77</v>
      </c>
      <c r="D23" s="449">
        <v>74</v>
      </c>
      <c r="E23" s="449">
        <v>60</v>
      </c>
      <c r="F23" s="446">
        <v>66</v>
      </c>
      <c r="G23" s="449">
        <v>74</v>
      </c>
      <c r="H23" s="446">
        <v>75</v>
      </c>
      <c r="I23" s="446">
        <v>83</v>
      </c>
      <c r="J23" s="446">
        <v>90</v>
      </c>
      <c r="K23" s="626">
        <v>79</v>
      </c>
      <c r="L23" s="428"/>
      <c r="M23" s="428"/>
      <c r="N23" s="428"/>
      <c r="O23" s="428"/>
      <c r="P23" s="428"/>
      <c r="Q23" s="428"/>
      <c r="R23" s="428"/>
      <c r="S23" s="428"/>
      <c r="T23" s="428"/>
      <c r="U23" s="428"/>
      <c r="V23" s="428"/>
      <c r="W23" s="427"/>
      <c r="X23" s="427"/>
      <c r="Y23" s="427"/>
    </row>
    <row r="24" spans="1:25" s="426" customFormat="1" ht="13.5" customHeight="1">
      <c r="A24" s="457" t="s">
        <v>162</v>
      </c>
      <c r="B24" s="447">
        <v>88</v>
      </c>
      <c r="C24" s="446">
        <v>82</v>
      </c>
      <c r="D24" s="449">
        <v>64</v>
      </c>
      <c r="E24" s="449">
        <v>55</v>
      </c>
      <c r="F24" s="446">
        <v>70</v>
      </c>
      <c r="G24" s="449">
        <v>83</v>
      </c>
      <c r="H24" s="446">
        <v>83</v>
      </c>
      <c r="I24" s="446">
        <v>99</v>
      </c>
      <c r="J24" s="446">
        <v>61</v>
      </c>
      <c r="K24" s="626">
        <v>117</v>
      </c>
      <c r="L24" s="428"/>
      <c r="M24" s="428"/>
      <c r="N24" s="428"/>
      <c r="O24" s="428"/>
      <c r="P24" s="428"/>
      <c r="Q24" s="428"/>
      <c r="R24" s="428"/>
      <c r="S24" s="428"/>
      <c r="T24" s="428"/>
      <c r="U24" s="428"/>
      <c r="V24" s="428"/>
      <c r="W24" s="427"/>
      <c r="X24" s="427"/>
      <c r="Y24" s="427"/>
    </row>
    <row r="25" spans="1:25" s="426" customFormat="1" ht="13.5" customHeight="1">
      <c r="A25" s="457" t="s">
        <v>161</v>
      </c>
      <c r="B25" s="447">
        <v>80</v>
      </c>
      <c r="C25" s="446">
        <v>86</v>
      </c>
      <c r="D25" s="449">
        <v>82</v>
      </c>
      <c r="E25" s="449">
        <v>90</v>
      </c>
      <c r="F25" s="446">
        <v>74</v>
      </c>
      <c r="G25" s="449">
        <v>68</v>
      </c>
      <c r="H25" s="446">
        <v>66</v>
      </c>
      <c r="I25" s="446">
        <v>80</v>
      </c>
      <c r="J25" s="446">
        <v>119</v>
      </c>
      <c r="K25" s="626">
        <v>81</v>
      </c>
      <c r="L25" s="428"/>
      <c r="M25" s="428"/>
      <c r="N25" s="428"/>
      <c r="O25" s="428"/>
      <c r="P25" s="428"/>
      <c r="Q25" s="428"/>
      <c r="R25" s="428"/>
      <c r="S25" s="428"/>
      <c r="T25" s="428"/>
      <c r="U25" s="428"/>
      <c r="V25" s="428"/>
      <c r="W25" s="427"/>
      <c r="X25" s="427"/>
      <c r="Y25" s="427"/>
    </row>
    <row r="26" spans="1:25" s="426" customFormat="1" ht="13.5" customHeight="1">
      <c r="A26" s="457" t="s">
        <v>160</v>
      </c>
      <c r="B26" s="447">
        <v>105</v>
      </c>
      <c r="C26" s="446">
        <v>105</v>
      </c>
      <c r="D26" s="449">
        <v>121</v>
      </c>
      <c r="E26" s="446">
        <v>132</v>
      </c>
      <c r="F26" s="446">
        <v>109</v>
      </c>
      <c r="G26" s="446">
        <v>84</v>
      </c>
      <c r="H26" s="446">
        <v>107</v>
      </c>
      <c r="I26" s="446">
        <v>104</v>
      </c>
      <c r="J26" s="446">
        <v>101</v>
      </c>
      <c r="K26" s="626">
        <v>120</v>
      </c>
      <c r="L26" s="428"/>
      <c r="M26" s="428"/>
      <c r="N26" s="428"/>
      <c r="O26" s="428"/>
      <c r="P26" s="428"/>
      <c r="Q26" s="428"/>
      <c r="R26" s="428"/>
      <c r="S26" s="428"/>
      <c r="T26" s="428"/>
      <c r="U26" s="428"/>
      <c r="V26" s="428"/>
      <c r="W26" s="427"/>
      <c r="X26" s="427"/>
      <c r="Y26" s="427"/>
    </row>
    <row r="27" spans="1:25" s="426" customFormat="1" ht="13.5" customHeight="1">
      <c r="A27" s="457" t="s">
        <v>159</v>
      </c>
      <c r="B27" s="447">
        <v>96</v>
      </c>
      <c r="C27" s="446">
        <v>97</v>
      </c>
      <c r="D27" s="446">
        <v>91</v>
      </c>
      <c r="E27" s="446">
        <v>85</v>
      </c>
      <c r="F27" s="446">
        <v>99</v>
      </c>
      <c r="G27" s="446">
        <v>79</v>
      </c>
      <c r="H27" s="446">
        <v>99</v>
      </c>
      <c r="I27" s="446">
        <v>96</v>
      </c>
      <c r="J27" s="446">
        <v>82</v>
      </c>
      <c r="K27" s="626">
        <v>99</v>
      </c>
      <c r="L27" s="428"/>
      <c r="M27" s="428"/>
      <c r="N27" s="428"/>
      <c r="O27" s="428"/>
      <c r="P27" s="428"/>
      <c r="Q27" s="428"/>
      <c r="R27" s="428"/>
      <c r="S27" s="428"/>
      <c r="T27" s="428"/>
      <c r="U27" s="428"/>
      <c r="V27" s="428"/>
      <c r="W27" s="427"/>
      <c r="X27" s="427"/>
      <c r="Y27" s="427"/>
    </row>
    <row r="28" spans="1:25" s="426" customFormat="1" ht="13.5" customHeight="1">
      <c r="A28" s="457" t="s">
        <v>158</v>
      </c>
      <c r="B28" s="447">
        <v>124</v>
      </c>
      <c r="C28" s="446">
        <v>124</v>
      </c>
      <c r="D28" s="446">
        <v>130</v>
      </c>
      <c r="E28" s="446">
        <v>110</v>
      </c>
      <c r="F28" s="446">
        <v>152</v>
      </c>
      <c r="G28" s="446">
        <v>112</v>
      </c>
      <c r="H28" s="446">
        <v>116</v>
      </c>
      <c r="I28" s="446">
        <v>109</v>
      </c>
      <c r="J28" s="446">
        <v>125</v>
      </c>
      <c r="K28" s="626">
        <v>108</v>
      </c>
      <c r="L28" s="428"/>
      <c r="M28" s="428"/>
      <c r="N28" s="428"/>
      <c r="O28" s="428"/>
      <c r="P28" s="428"/>
      <c r="Q28" s="428"/>
      <c r="R28" s="428"/>
      <c r="S28" s="428"/>
      <c r="T28" s="428"/>
      <c r="U28" s="428"/>
      <c r="V28" s="428"/>
      <c r="W28" s="427"/>
      <c r="X28" s="427"/>
      <c r="Y28" s="427"/>
    </row>
    <row r="29" spans="1:25" s="426" customFormat="1" ht="13.5" customHeight="1">
      <c r="A29" s="457" t="s">
        <v>157</v>
      </c>
      <c r="B29" s="447">
        <v>93</v>
      </c>
      <c r="C29" s="446">
        <v>91</v>
      </c>
      <c r="D29" s="449">
        <v>71</v>
      </c>
      <c r="E29" s="446">
        <v>102</v>
      </c>
      <c r="F29" s="446">
        <v>70</v>
      </c>
      <c r="G29" s="446">
        <v>143</v>
      </c>
      <c r="H29" s="446">
        <v>95</v>
      </c>
      <c r="I29" s="446">
        <v>102</v>
      </c>
      <c r="J29" s="446">
        <v>76</v>
      </c>
      <c r="K29" s="626">
        <v>85</v>
      </c>
      <c r="L29" s="428"/>
      <c r="M29" s="428"/>
      <c r="N29" s="428"/>
      <c r="O29" s="428"/>
      <c r="P29" s="428"/>
      <c r="Q29" s="428"/>
      <c r="R29" s="428"/>
      <c r="S29" s="428"/>
      <c r="T29" s="428"/>
      <c r="U29" s="428"/>
      <c r="V29" s="428"/>
      <c r="W29" s="427"/>
      <c r="X29" s="427"/>
      <c r="Y29" s="427"/>
    </row>
    <row r="30" spans="1:25" s="426" customFormat="1" ht="13.5" customHeight="1">
      <c r="A30" s="457" t="s">
        <v>156</v>
      </c>
      <c r="B30" s="447">
        <v>115</v>
      </c>
      <c r="C30" s="446">
        <v>112</v>
      </c>
      <c r="D30" s="449">
        <v>209</v>
      </c>
      <c r="E30" s="449">
        <v>113</v>
      </c>
      <c r="F30" s="446">
        <v>102</v>
      </c>
      <c r="G30" s="449">
        <v>67</v>
      </c>
      <c r="H30" s="446">
        <v>116</v>
      </c>
      <c r="I30" s="446">
        <v>107</v>
      </c>
      <c r="J30" s="446">
        <v>95</v>
      </c>
      <c r="K30" s="626">
        <v>132</v>
      </c>
      <c r="L30" s="428"/>
      <c r="M30" s="428"/>
      <c r="N30" s="428"/>
      <c r="O30" s="428"/>
      <c r="P30" s="428"/>
      <c r="Q30" s="428"/>
      <c r="R30" s="428"/>
      <c r="S30" s="428"/>
      <c r="T30" s="428"/>
      <c r="U30" s="428"/>
      <c r="V30" s="428"/>
      <c r="W30" s="427"/>
      <c r="X30" s="427"/>
      <c r="Y30" s="427"/>
    </row>
    <row r="31" spans="1:25" s="426" customFormat="1" ht="13.5" customHeight="1">
      <c r="A31" s="457" t="s">
        <v>155</v>
      </c>
      <c r="B31" s="447">
        <v>95</v>
      </c>
      <c r="C31" s="446">
        <v>86</v>
      </c>
      <c r="D31" s="449">
        <v>81</v>
      </c>
      <c r="E31" s="449">
        <v>77</v>
      </c>
      <c r="F31" s="446">
        <v>87</v>
      </c>
      <c r="G31" s="449">
        <v>99</v>
      </c>
      <c r="H31" s="446">
        <v>101</v>
      </c>
      <c r="I31" s="446">
        <v>94</v>
      </c>
      <c r="J31" s="446">
        <v>91</v>
      </c>
      <c r="K31" s="626">
        <v>108</v>
      </c>
      <c r="L31" s="428"/>
      <c r="M31" s="428"/>
      <c r="N31" s="428"/>
      <c r="O31" s="428"/>
      <c r="P31" s="428"/>
      <c r="Q31" s="428"/>
      <c r="R31" s="428"/>
      <c r="S31" s="428"/>
      <c r="T31" s="428"/>
      <c r="U31" s="428"/>
      <c r="V31" s="428"/>
      <c r="W31" s="427"/>
      <c r="X31" s="427"/>
      <c r="Y31" s="427"/>
    </row>
    <row r="32" spans="1:25" s="426" customFormat="1" ht="13.5" customHeight="1">
      <c r="A32" s="457" t="s">
        <v>154</v>
      </c>
      <c r="B32" s="447">
        <v>93</v>
      </c>
      <c r="C32" s="446">
        <v>95</v>
      </c>
      <c r="D32" s="449">
        <v>44</v>
      </c>
      <c r="E32" s="449">
        <v>63</v>
      </c>
      <c r="F32" s="446">
        <v>102</v>
      </c>
      <c r="G32" s="446">
        <v>116</v>
      </c>
      <c r="H32" s="446">
        <v>95</v>
      </c>
      <c r="I32" s="446">
        <v>108</v>
      </c>
      <c r="J32" s="446">
        <v>106</v>
      </c>
      <c r="K32" s="626">
        <v>82</v>
      </c>
      <c r="L32" s="428"/>
      <c r="M32" s="428"/>
      <c r="N32" s="428"/>
      <c r="O32" s="428"/>
      <c r="P32" s="428"/>
      <c r="Q32" s="428"/>
      <c r="R32" s="428"/>
      <c r="S32" s="428"/>
      <c r="T32" s="428"/>
      <c r="U32" s="428"/>
      <c r="V32" s="428"/>
      <c r="W32" s="427"/>
      <c r="X32" s="427"/>
      <c r="Y32" s="427"/>
    </row>
    <row r="33" spans="1:25" s="426" customFormat="1" ht="13.5" customHeight="1">
      <c r="A33" s="458" t="s">
        <v>153</v>
      </c>
      <c r="B33" s="447">
        <v>92</v>
      </c>
      <c r="C33" s="446">
        <v>90</v>
      </c>
      <c r="D33" s="449">
        <v>34</v>
      </c>
      <c r="E33" s="449">
        <v>87</v>
      </c>
      <c r="F33" s="446">
        <v>104</v>
      </c>
      <c r="G33" s="449">
        <v>65</v>
      </c>
      <c r="H33" s="446">
        <v>111</v>
      </c>
      <c r="I33" s="446">
        <v>118</v>
      </c>
      <c r="J33" s="449">
        <v>95</v>
      </c>
      <c r="K33" s="626">
        <v>89</v>
      </c>
      <c r="L33" s="428"/>
      <c r="M33" s="428"/>
      <c r="N33" s="428"/>
      <c r="O33" s="428"/>
      <c r="P33" s="428"/>
      <c r="Q33" s="428"/>
      <c r="R33" s="428"/>
      <c r="S33" s="428"/>
      <c r="T33" s="428"/>
      <c r="U33" s="428"/>
      <c r="V33" s="428"/>
      <c r="W33" s="427"/>
      <c r="X33" s="427"/>
      <c r="Y33" s="427"/>
    </row>
    <row r="34" spans="1:25" s="426" customFormat="1" ht="13.5" customHeight="1">
      <c r="A34" s="457" t="s">
        <v>152</v>
      </c>
      <c r="B34" s="447">
        <v>107</v>
      </c>
      <c r="C34" s="446">
        <v>103</v>
      </c>
      <c r="D34" s="449">
        <v>78</v>
      </c>
      <c r="E34" s="446">
        <v>88</v>
      </c>
      <c r="F34" s="446">
        <v>111</v>
      </c>
      <c r="G34" s="446">
        <v>79</v>
      </c>
      <c r="H34" s="446">
        <v>122</v>
      </c>
      <c r="I34" s="446">
        <v>122</v>
      </c>
      <c r="J34" s="446">
        <v>122</v>
      </c>
      <c r="K34" s="626">
        <v>84</v>
      </c>
      <c r="L34" s="428"/>
      <c r="M34" s="428"/>
      <c r="N34" s="428"/>
      <c r="O34" s="428"/>
      <c r="P34" s="428"/>
      <c r="Q34" s="428"/>
      <c r="R34" s="428"/>
      <c r="S34" s="428"/>
      <c r="T34" s="428"/>
      <c r="U34" s="428"/>
      <c r="V34" s="428"/>
      <c r="W34" s="427"/>
      <c r="X34" s="427"/>
      <c r="Y34" s="427"/>
    </row>
    <row r="35" spans="1:25" s="426" customFormat="1" ht="13.5" customHeight="1">
      <c r="A35" s="457" t="s">
        <v>151</v>
      </c>
      <c r="B35" s="447">
        <v>114</v>
      </c>
      <c r="C35" s="446">
        <v>114</v>
      </c>
      <c r="D35" s="446">
        <v>125</v>
      </c>
      <c r="E35" s="446">
        <v>117</v>
      </c>
      <c r="F35" s="446">
        <v>127</v>
      </c>
      <c r="G35" s="446">
        <v>114</v>
      </c>
      <c r="H35" s="446">
        <v>109</v>
      </c>
      <c r="I35" s="446">
        <v>102</v>
      </c>
      <c r="J35" s="446">
        <v>121</v>
      </c>
      <c r="K35" s="626">
        <v>122</v>
      </c>
      <c r="L35" s="428"/>
      <c r="M35" s="428"/>
      <c r="N35" s="428"/>
      <c r="O35" s="428"/>
      <c r="P35" s="428"/>
      <c r="Q35" s="428"/>
      <c r="R35" s="428"/>
      <c r="S35" s="428"/>
      <c r="T35" s="428"/>
      <c r="U35" s="428"/>
      <c r="V35" s="428"/>
      <c r="W35" s="427"/>
      <c r="X35" s="427"/>
      <c r="Y35" s="427"/>
    </row>
    <row r="36" spans="1:25" s="426" customFormat="1" ht="13.5" customHeight="1">
      <c r="A36" s="457" t="s">
        <v>150</v>
      </c>
      <c r="B36" s="447">
        <v>79</v>
      </c>
      <c r="C36" s="446">
        <v>59</v>
      </c>
      <c r="D36" s="449">
        <v>0</v>
      </c>
      <c r="E36" s="449">
        <v>19</v>
      </c>
      <c r="F36" s="449">
        <v>60</v>
      </c>
      <c r="G36" s="449">
        <v>132</v>
      </c>
      <c r="H36" s="446">
        <v>99</v>
      </c>
      <c r="I36" s="449">
        <v>79</v>
      </c>
      <c r="J36" s="449">
        <v>110</v>
      </c>
      <c r="K36" s="626">
        <v>73</v>
      </c>
      <c r="L36" s="428"/>
      <c r="M36" s="428"/>
      <c r="N36" s="428"/>
      <c r="O36" s="428"/>
      <c r="P36" s="428"/>
      <c r="Q36" s="428"/>
      <c r="R36" s="428"/>
      <c r="S36" s="428"/>
      <c r="T36" s="428"/>
      <c r="U36" s="428"/>
      <c r="V36" s="428"/>
      <c r="W36" s="427"/>
      <c r="X36" s="427"/>
      <c r="Y36" s="427"/>
    </row>
    <row r="37" spans="1:25" s="426" customFormat="1" ht="13.5" customHeight="1">
      <c r="A37" s="457" t="s">
        <v>149</v>
      </c>
      <c r="B37" s="447">
        <v>84</v>
      </c>
      <c r="C37" s="446">
        <v>86</v>
      </c>
      <c r="D37" s="449">
        <v>96</v>
      </c>
      <c r="E37" s="449">
        <v>58</v>
      </c>
      <c r="F37" s="446">
        <v>62</v>
      </c>
      <c r="G37" s="446">
        <v>112</v>
      </c>
      <c r="H37" s="446">
        <v>85</v>
      </c>
      <c r="I37" s="446">
        <v>73</v>
      </c>
      <c r="J37" s="446">
        <v>89</v>
      </c>
      <c r="K37" s="626">
        <v>90</v>
      </c>
      <c r="L37" s="428"/>
      <c r="M37" s="428"/>
      <c r="N37" s="428"/>
      <c r="O37" s="428"/>
      <c r="P37" s="428"/>
      <c r="Q37" s="428"/>
      <c r="R37" s="428"/>
      <c r="S37" s="428"/>
      <c r="T37" s="428"/>
      <c r="U37" s="428"/>
      <c r="V37" s="428"/>
      <c r="W37" s="427"/>
      <c r="X37" s="427"/>
      <c r="Y37" s="427"/>
    </row>
    <row r="38" spans="1:25" s="426" customFormat="1" ht="13.5" customHeight="1">
      <c r="A38" s="457" t="s">
        <v>148</v>
      </c>
      <c r="B38" s="447">
        <v>106</v>
      </c>
      <c r="C38" s="446">
        <v>107</v>
      </c>
      <c r="D38" s="449">
        <v>40</v>
      </c>
      <c r="E38" s="446">
        <v>108</v>
      </c>
      <c r="F38" s="446">
        <v>116</v>
      </c>
      <c r="G38" s="446">
        <v>100</v>
      </c>
      <c r="H38" s="446">
        <v>89</v>
      </c>
      <c r="I38" s="446">
        <v>110</v>
      </c>
      <c r="J38" s="446">
        <v>102</v>
      </c>
      <c r="K38" s="626">
        <v>133</v>
      </c>
      <c r="L38" s="428"/>
      <c r="M38" s="428"/>
      <c r="N38" s="428"/>
      <c r="O38" s="428"/>
      <c r="P38" s="428"/>
      <c r="Q38" s="428"/>
      <c r="R38" s="428"/>
      <c r="S38" s="428"/>
      <c r="T38" s="428"/>
      <c r="U38" s="428"/>
      <c r="V38" s="428"/>
      <c r="W38" s="427"/>
      <c r="X38" s="427"/>
      <c r="Y38" s="427"/>
    </row>
    <row r="39" spans="1:25" s="426" customFormat="1" ht="13.5" customHeight="1">
      <c r="A39" s="457" t="s">
        <v>147</v>
      </c>
      <c r="B39" s="447">
        <v>96</v>
      </c>
      <c r="C39" s="446">
        <v>104</v>
      </c>
      <c r="D39" s="449">
        <v>99</v>
      </c>
      <c r="E39" s="446">
        <v>97</v>
      </c>
      <c r="F39" s="446">
        <v>88</v>
      </c>
      <c r="G39" s="446">
        <v>104</v>
      </c>
      <c r="H39" s="446">
        <v>92</v>
      </c>
      <c r="I39" s="446">
        <v>99</v>
      </c>
      <c r="J39" s="446">
        <v>86</v>
      </c>
      <c r="K39" s="626">
        <v>83</v>
      </c>
      <c r="L39" s="428"/>
      <c r="M39" s="428"/>
      <c r="N39" s="428"/>
      <c r="O39" s="428"/>
      <c r="P39" s="428"/>
      <c r="Q39" s="428"/>
      <c r="R39" s="428"/>
      <c r="S39" s="428"/>
      <c r="T39" s="428"/>
      <c r="U39" s="428"/>
      <c r="V39" s="428"/>
      <c r="W39" s="427"/>
      <c r="X39" s="427"/>
      <c r="Y39" s="427"/>
    </row>
    <row r="40" spans="1:25" s="426" customFormat="1" ht="13.5" customHeight="1">
      <c r="A40" s="457" t="s">
        <v>146</v>
      </c>
      <c r="B40" s="447">
        <v>87</v>
      </c>
      <c r="C40" s="446">
        <v>80</v>
      </c>
      <c r="D40" s="449">
        <v>150</v>
      </c>
      <c r="E40" s="449">
        <v>88</v>
      </c>
      <c r="F40" s="449">
        <v>51</v>
      </c>
      <c r="G40" s="449">
        <v>148</v>
      </c>
      <c r="H40" s="446">
        <v>111</v>
      </c>
      <c r="I40" s="449">
        <v>62</v>
      </c>
      <c r="J40" s="449">
        <v>59</v>
      </c>
      <c r="K40" s="626">
        <v>77</v>
      </c>
      <c r="L40" s="428"/>
      <c r="M40" s="428"/>
      <c r="N40" s="428"/>
      <c r="O40" s="428"/>
      <c r="P40" s="428"/>
      <c r="Q40" s="428"/>
      <c r="R40" s="428"/>
      <c r="S40" s="428"/>
      <c r="T40" s="428"/>
      <c r="U40" s="428"/>
      <c r="V40" s="428"/>
      <c r="W40" s="427"/>
      <c r="X40" s="427"/>
      <c r="Y40" s="427"/>
    </row>
    <row r="41" spans="1:25" s="426" customFormat="1" ht="13.5" customHeight="1">
      <c r="A41" s="457" t="s">
        <v>145</v>
      </c>
      <c r="B41" s="447">
        <v>96</v>
      </c>
      <c r="C41" s="446">
        <v>96</v>
      </c>
      <c r="D41" s="449">
        <v>74</v>
      </c>
      <c r="E41" s="446">
        <v>103</v>
      </c>
      <c r="F41" s="446">
        <v>77</v>
      </c>
      <c r="G41" s="446">
        <v>124</v>
      </c>
      <c r="H41" s="446">
        <v>106</v>
      </c>
      <c r="I41" s="446">
        <v>111</v>
      </c>
      <c r="J41" s="446">
        <v>88</v>
      </c>
      <c r="K41" s="626">
        <v>70</v>
      </c>
      <c r="L41" s="428"/>
      <c r="M41" s="428"/>
      <c r="N41" s="428"/>
      <c r="O41" s="428"/>
      <c r="P41" s="428"/>
      <c r="Q41" s="428"/>
      <c r="R41" s="428"/>
      <c r="S41" s="428"/>
      <c r="T41" s="428"/>
      <c r="U41" s="428"/>
      <c r="V41" s="428"/>
      <c r="W41" s="427"/>
      <c r="X41" s="427"/>
      <c r="Y41" s="427"/>
    </row>
    <row r="42" spans="1:25" s="426" customFormat="1" ht="13.5" customHeight="1">
      <c r="A42" s="457" t="s">
        <v>144</v>
      </c>
      <c r="B42" s="447">
        <v>104</v>
      </c>
      <c r="C42" s="446">
        <v>101</v>
      </c>
      <c r="D42" s="446">
        <v>136</v>
      </c>
      <c r="E42" s="446">
        <v>102</v>
      </c>
      <c r="F42" s="446">
        <v>108</v>
      </c>
      <c r="G42" s="446">
        <v>126</v>
      </c>
      <c r="H42" s="446">
        <v>105</v>
      </c>
      <c r="I42" s="446">
        <v>103</v>
      </c>
      <c r="J42" s="446">
        <v>130</v>
      </c>
      <c r="K42" s="626">
        <v>103</v>
      </c>
      <c r="L42" s="428"/>
      <c r="M42" s="428"/>
      <c r="N42" s="428"/>
      <c r="O42" s="428"/>
      <c r="P42" s="428"/>
      <c r="Q42" s="428"/>
      <c r="R42" s="428"/>
      <c r="S42" s="428"/>
      <c r="T42" s="428"/>
      <c r="U42" s="428"/>
      <c r="V42" s="428"/>
      <c r="W42" s="427"/>
      <c r="X42" s="427"/>
      <c r="Y42" s="427"/>
    </row>
    <row r="43" spans="1:25" s="426" customFormat="1" ht="13.5" customHeight="1">
      <c r="A43" s="457" t="s">
        <v>143</v>
      </c>
      <c r="B43" s="447">
        <v>93</v>
      </c>
      <c r="C43" s="446">
        <v>92</v>
      </c>
      <c r="D43" s="449">
        <v>75</v>
      </c>
      <c r="E43" s="449">
        <v>87</v>
      </c>
      <c r="F43" s="446">
        <v>77</v>
      </c>
      <c r="G43" s="449">
        <v>99</v>
      </c>
      <c r="H43" s="446">
        <v>99</v>
      </c>
      <c r="I43" s="446">
        <v>85</v>
      </c>
      <c r="J43" s="446">
        <v>69</v>
      </c>
      <c r="K43" s="626">
        <v>88</v>
      </c>
      <c r="L43" s="428"/>
      <c r="M43" s="428"/>
      <c r="N43" s="428"/>
      <c r="O43" s="428"/>
      <c r="P43" s="428"/>
      <c r="Q43" s="428"/>
      <c r="R43" s="428"/>
      <c r="S43" s="428"/>
      <c r="T43" s="428"/>
      <c r="U43" s="428"/>
      <c r="V43" s="428"/>
      <c r="W43" s="427"/>
      <c r="X43" s="427"/>
      <c r="Y43" s="427"/>
    </row>
    <row r="44" spans="1:25" s="426" customFormat="1" ht="13.5" customHeight="1">
      <c r="A44" s="457" t="s">
        <v>142</v>
      </c>
      <c r="B44" s="447">
        <v>127</v>
      </c>
      <c r="C44" s="446">
        <v>127</v>
      </c>
      <c r="D44" s="449">
        <v>180</v>
      </c>
      <c r="E44" s="446">
        <v>168</v>
      </c>
      <c r="F44" s="446">
        <v>148</v>
      </c>
      <c r="G44" s="446">
        <v>132</v>
      </c>
      <c r="H44" s="446">
        <v>134</v>
      </c>
      <c r="I44" s="446">
        <v>112</v>
      </c>
      <c r="J44" s="446">
        <v>113</v>
      </c>
      <c r="K44" s="626">
        <v>133</v>
      </c>
      <c r="L44" s="428"/>
      <c r="M44" s="428"/>
      <c r="N44" s="428"/>
      <c r="O44" s="428"/>
      <c r="P44" s="428"/>
      <c r="Q44" s="428"/>
      <c r="R44" s="428"/>
      <c r="S44" s="428"/>
      <c r="T44" s="428"/>
      <c r="U44" s="428"/>
      <c r="V44" s="428"/>
      <c r="W44" s="427"/>
      <c r="X44" s="427"/>
      <c r="Y44" s="427"/>
    </row>
    <row r="45" spans="1:25" s="426" customFormat="1" ht="13.5" customHeight="1">
      <c r="A45" s="457" t="s">
        <v>141</v>
      </c>
      <c r="B45" s="447">
        <v>102</v>
      </c>
      <c r="C45" s="446">
        <v>108</v>
      </c>
      <c r="D45" s="446">
        <v>174</v>
      </c>
      <c r="E45" s="446">
        <v>124</v>
      </c>
      <c r="F45" s="446">
        <v>115</v>
      </c>
      <c r="G45" s="446">
        <v>116</v>
      </c>
      <c r="H45" s="446">
        <v>104</v>
      </c>
      <c r="I45" s="446">
        <v>94</v>
      </c>
      <c r="J45" s="446">
        <v>102</v>
      </c>
      <c r="K45" s="626">
        <v>108</v>
      </c>
      <c r="L45" s="428"/>
      <c r="M45" s="428"/>
      <c r="N45" s="428"/>
      <c r="O45" s="428"/>
      <c r="P45" s="428"/>
      <c r="Q45" s="428"/>
      <c r="R45" s="428"/>
      <c r="S45" s="428"/>
      <c r="T45" s="428"/>
      <c r="U45" s="428"/>
      <c r="V45" s="428"/>
      <c r="W45" s="427"/>
      <c r="X45" s="427"/>
      <c r="Y45" s="427"/>
    </row>
    <row r="46" spans="1:25" s="450" customFormat="1">
      <c r="A46" s="454"/>
      <c r="B46" s="453"/>
      <c r="C46" s="453"/>
      <c r="D46" s="453"/>
      <c r="E46" s="453"/>
      <c r="F46" s="453"/>
      <c r="G46" s="453"/>
      <c r="H46" s="453"/>
      <c r="I46" s="453"/>
      <c r="J46" s="453"/>
      <c r="K46" s="627"/>
      <c r="L46" s="452"/>
      <c r="M46" s="428"/>
      <c r="N46" s="428"/>
      <c r="O46" s="428"/>
      <c r="P46" s="428"/>
      <c r="Q46" s="428"/>
      <c r="R46" s="428"/>
      <c r="S46" s="428"/>
      <c r="T46" s="428"/>
      <c r="U46" s="428"/>
      <c r="V46" s="428"/>
      <c r="W46" s="451"/>
      <c r="X46" s="451"/>
      <c r="Y46" s="451"/>
    </row>
    <row r="47" spans="1:25" s="426" customFormat="1" ht="13.5" customHeight="1">
      <c r="A47" s="456" t="s">
        <v>140</v>
      </c>
      <c r="B47" s="455"/>
      <c r="C47" s="455"/>
      <c r="D47" s="455"/>
      <c r="E47" s="455"/>
      <c r="F47" s="455"/>
      <c r="G47" s="455"/>
      <c r="H47" s="455"/>
      <c r="I47" s="455"/>
      <c r="J47" s="455"/>
      <c r="K47" s="628"/>
      <c r="L47" s="428"/>
      <c r="M47" s="428"/>
      <c r="N47" s="428"/>
      <c r="O47" s="428"/>
      <c r="P47" s="428"/>
      <c r="Q47" s="428"/>
      <c r="R47" s="428"/>
      <c r="S47" s="428"/>
      <c r="T47" s="428"/>
      <c r="U47" s="428"/>
      <c r="V47" s="428"/>
      <c r="W47" s="427"/>
      <c r="X47" s="427"/>
      <c r="Y47" s="427"/>
    </row>
    <row r="48" spans="1:25" s="450" customFormat="1">
      <c r="A48" s="454"/>
      <c r="B48" s="453"/>
      <c r="C48" s="453"/>
      <c r="D48" s="453"/>
      <c r="E48" s="453"/>
      <c r="F48" s="453"/>
      <c r="G48" s="453"/>
      <c r="H48" s="453"/>
      <c r="I48" s="453"/>
      <c r="J48" s="453"/>
      <c r="K48" s="627"/>
      <c r="L48" s="452"/>
      <c r="M48" s="428"/>
      <c r="N48" s="428"/>
      <c r="O48" s="428"/>
      <c r="P48" s="428"/>
      <c r="Q48" s="428"/>
      <c r="R48" s="428"/>
      <c r="S48" s="428"/>
      <c r="T48" s="428"/>
      <c r="U48" s="428"/>
      <c r="V48" s="428"/>
      <c r="W48" s="451"/>
      <c r="X48" s="451"/>
      <c r="Y48" s="451"/>
    </row>
    <row r="49" spans="1:99" s="426" customFormat="1" ht="13.5" customHeight="1">
      <c r="A49" s="448" t="s">
        <v>139</v>
      </c>
      <c r="B49" s="447">
        <v>105</v>
      </c>
      <c r="C49" s="446">
        <v>102</v>
      </c>
      <c r="D49" s="446">
        <v>79</v>
      </c>
      <c r="E49" s="446">
        <v>96</v>
      </c>
      <c r="F49" s="446">
        <v>99</v>
      </c>
      <c r="G49" s="446">
        <v>98</v>
      </c>
      <c r="H49" s="446">
        <v>122</v>
      </c>
      <c r="I49" s="446">
        <v>115</v>
      </c>
      <c r="J49" s="446">
        <v>110</v>
      </c>
      <c r="K49" s="626">
        <v>81</v>
      </c>
      <c r="L49" s="428"/>
      <c r="M49" s="428"/>
      <c r="N49" s="428"/>
      <c r="O49" s="428"/>
      <c r="P49" s="428"/>
      <c r="Q49" s="428"/>
      <c r="R49" s="428"/>
      <c r="S49" s="428"/>
      <c r="T49" s="428"/>
      <c r="U49" s="428"/>
      <c r="V49" s="428"/>
      <c r="W49" s="427"/>
      <c r="X49" s="427"/>
      <c r="Y49" s="427"/>
    </row>
    <row r="50" spans="1:99" s="426" customFormat="1" ht="13.5" customHeight="1">
      <c r="A50" s="448" t="s">
        <v>138</v>
      </c>
      <c r="B50" s="447">
        <v>96</v>
      </c>
      <c r="C50" s="446">
        <v>104</v>
      </c>
      <c r="D50" s="449">
        <v>99</v>
      </c>
      <c r="E50" s="446">
        <v>97</v>
      </c>
      <c r="F50" s="446">
        <v>88</v>
      </c>
      <c r="G50" s="446">
        <v>104</v>
      </c>
      <c r="H50" s="446">
        <v>92</v>
      </c>
      <c r="I50" s="446">
        <v>99</v>
      </c>
      <c r="J50" s="446">
        <v>86</v>
      </c>
      <c r="K50" s="626">
        <v>83</v>
      </c>
      <c r="L50" s="428"/>
      <c r="M50" s="428"/>
      <c r="N50" s="428"/>
      <c r="O50" s="428"/>
      <c r="P50" s="428"/>
      <c r="Q50" s="428"/>
      <c r="R50" s="428"/>
      <c r="S50" s="428"/>
      <c r="T50" s="428"/>
      <c r="U50" s="428"/>
      <c r="V50" s="428"/>
      <c r="W50" s="427"/>
      <c r="X50" s="427"/>
      <c r="Y50" s="427"/>
    </row>
    <row r="51" spans="1:99" s="426" customFormat="1" ht="13.5" customHeight="1">
      <c r="A51" s="448" t="s">
        <v>137</v>
      </c>
      <c r="B51" s="447">
        <v>94</v>
      </c>
      <c r="C51" s="446">
        <v>91</v>
      </c>
      <c r="D51" s="449">
        <v>73</v>
      </c>
      <c r="E51" s="446">
        <v>112</v>
      </c>
      <c r="F51" s="446">
        <v>85</v>
      </c>
      <c r="G51" s="446">
        <v>105</v>
      </c>
      <c r="H51" s="446">
        <v>85</v>
      </c>
      <c r="I51" s="446">
        <v>102</v>
      </c>
      <c r="J51" s="446">
        <v>77</v>
      </c>
      <c r="K51" s="626">
        <v>106</v>
      </c>
      <c r="L51" s="428"/>
      <c r="M51" s="428"/>
      <c r="N51" s="428"/>
      <c r="O51" s="428"/>
      <c r="P51" s="428"/>
      <c r="Q51" s="428"/>
      <c r="R51" s="428"/>
      <c r="S51" s="428"/>
      <c r="T51" s="428"/>
      <c r="U51" s="428"/>
      <c r="V51" s="428"/>
      <c r="W51" s="427"/>
      <c r="X51" s="427"/>
      <c r="Y51" s="427"/>
      <c r="Z51" s="427"/>
      <c r="AA51" s="427"/>
      <c r="AB51" s="427"/>
      <c r="AC51" s="427"/>
      <c r="AD51" s="427"/>
      <c r="AE51" s="427"/>
      <c r="AF51" s="427"/>
      <c r="AG51" s="427"/>
      <c r="AH51" s="427"/>
      <c r="AI51" s="427"/>
      <c r="AJ51" s="427"/>
      <c r="AK51" s="427"/>
      <c r="AL51" s="427"/>
      <c r="AM51" s="427"/>
      <c r="AN51" s="427"/>
      <c r="AO51" s="427"/>
      <c r="AP51" s="427"/>
      <c r="AQ51" s="427"/>
      <c r="AR51" s="427"/>
      <c r="AS51" s="427"/>
      <c r="AT51" s="427"/>
      <c r="AU51" s="427"/>
      <c r="AV51" s="427"/>
      <c r="AW51" s="427"/>
      <c r="AX51" s="427"/>
      <c r="AY51" s="427"/>
      <c r="AZ51" s="427"/>
      <c r="BA51" s="427"/>
      <c r="BB51" s="427"/>
      <c r="BC51" s="427"/>
      <c r="BD51" s="427"/>
      <c r="BE51" s="427"/>
      <c r="BF51" s="427"/>
      <c r="BG51" s="427"/>
      <c r="BH51" s="427"/>
      <c r="BI51" s="427"/>
      <c r="BJ51" s="427"/>
      <c r="BK51" s="427"/>
      <c r="BL51" s="427"/>
      <c r="BM51" s="427"/>
      <c r="BN51" s="427"/>
      <c r="BO51" s="427"/>
      <c r="BP51" s="427"/>
      <c r="BQ51" s="427"/>
      <c r="BR51" s="427"/>
      <c r="BS51" s="427"/>
      <c r="BT51" s="427"/>
      <c r="BU51" s="427"/>
      <c r="BV51" s="427"/>
      <c r="BW51" s="427"/>
      <c r="BX51" s="427"/>
      <c r="BY51" s="427"/>
      <c r="BZ51" s="427"/>
      <c r="CA51" s="427"/>
      <c r="CB51" s="427"/>
      <c r="CC51" s="427"/>
      <c r="CD51" s="427"/>
      <c r="CE51" s="427"/>
      <c r="CF51" s="427"/>
      <c r="CG51" s="427"/>
      <c r="CH51" s="427"/>
      <c r="CI51" s="427"/>
      <c r="CJ51" s="427"/>
      <c r="CK51" s="427"/>
      <c r="CL51" s="427"/>
      <c r="CM51" s="427"/>
      <c r="CN51" s="427"/>
      <c r="CO51" s="427"/>
      <c r="CP51" s="427"/>
      <c r="CQ51" s="427"/>
      <c r="CR51" s="427"/>
      <c r="CS51" s="427"/>
      <c r="CT51" s="427"/>
      <c r="CU51" s="427"/>
    </row>
    <row r="52" spans="1:99" s="426" customFormat="1" ht="13.5" customHeight="1">
      <c r="A52" s="448" t="s">
        <v>136</v>
      </c>
      <c r="B52" s="447">
        <v>96</v>
      </c>
      <c r="C52" s="446">
        <v>97</v>
      </c>
      <c r="D52" s="446">
        <v>91</v>
      </c>
      <c r="E52" s="446">
        <v>85</v>
      </c>
      <c r="F52" s="446">
        <v>99</v>
      </c>
      <c r="G52" s="446">
        <v>79</v>
      </c>
      <c r="H52" s="446">
        <v>99</v>
      </c>
      <c r="I52" s="446">
        <v>96</v>
      </c>
      <c r="J52" s="446">
        <v>82</v>
      </c>
      <c r="K52" s="626">
        <v>99</v>
      </c>
      <c r="L52" s="428"/>
      <c r="M52" s="428"/>
      <c r="N52" s="428"/>
      <c r="O52" s="428"/>
      <c r="P52" s="428"/>
      <c r="Q52" s="428"/>
      <c r="R52" s="428"/>
      <c r="S52" s="428"/>
      <c r="T52" s="428"/>
      <c r="U52" s="428"/>
      <c r="V52" s="428"/>
      <c r="W52" s="427"/>
      <c r="X52" s="427"/>
      <c r="Y52" s="427"/>
      <c r="Z52" s="427"/>
      <c r="AA52" s="427"/>
      <c r="AB52" s="427"/>
      <c r="AC52" s="427"/>
      <c r="AD52" s="427"/>
      <c r="AE52" s="427"/>
      <c r="AF52" s="427"/>
      <c r="AG52" s="427"/>
      <c r="AH52" s="427"/>
      <c r="AI52" s="427"/>
      <c r="AJ52" s="427"/>
      <c r="AK52" s="427"/>
      <c r="AL52" s="427"/>
      <c r="AM52" s="427"/>
      <c r="AN52" s="427"/>
      <c r="AO52" s="427"/>
      <c r="AP52" s="427"/>
      <c r="AQ52" s="427"/>
      <c r="AR52" s="427"/>
      <c r="AS52" s="427"/>
      <c r="AT52" s="427"/>
      <c r="AU52" s="427"/>
      <c r="AV52" s="427"/>
      <c r="AW52" s="427"/>
      <c r="AX52" s="427"/>
      <c r="AY52" s="427"/>
      <c r="AZ52" s="427"/>
      <c r="BA52" s="427"/>
      <c r="BB52" s="427"/>
      <c r="BC52" s="427"/>
      <c r="BD52" s="427"/>
      <c r="BE52" s="427"/>
      <c r="BF52" s="427"/>
      <c r="BG52" s="427"/>
      <c r="BH52" s="427"/>
      <c r="BI52" s="427"/>
      <c r="BJ52" s="427"/>
      <c r="BK52" s="427"/>
      <c r="BL52" s="427"/>
      <c r="BM52" s="427"/>
      <c r="BN52" s="427"/>
      <c r="BO52" s="427"/>
      <c r="BP52" s="427"/>
      <c r="BQ52" s="427"/>
      <c r="BR52" s="427"/>
      <c r="BS52" s="427"/>
      <c r="BT52" s="427"/>
      <c r="BU52" s="427"/>
      <c r="BV52" s="427"/>
      <c r="BW52" s="427"/>
      <c r="BX52" s="427"/>
      <c r="BY52" s="427"/>
      <c r="BZ52" s="427"/>
      <c r="CA52" s="427"/>
      <c r="CB52" s="427"/>
      <c r="CC52" s="427"/>
      <c r="CD52" s="427"/>
      <c r="CE52" s="427"/>
      <c r="CF52" s="427"/>
      <c r="CG52" s="427"/>
      <c r="CH52" s="427"/>
      <c r="CI52" s="427"/>
      <c r="CJ52" s="427"/>
      <c r="CK52" s="427"/>
      <c r="CL52" s="427"/>
      <c r="CM52" s="427"/>
      <c r="CN52" s="427"/>
      <c r="CO52" s="427"/>
      <c r="CP52" s="427"/>
      <c r="CQ52" s="427"/>
      <c r="CR52" s="427"/>
      <c r="CS52" s="427"/>
      <c r="CT52" s="427"/>
      <c r="CU52" s="427"/>
    </row>
    <row r="53" spans="1:99" s="426" customFormat="1" ht="13.5" customHeight="1">
      <c r="A53" s="448" t="s">
        <v>135</v>
      </c>
      <c r="B53" s="447">
        <v>100</v>
      </c>
      <c r="C53" s="446">
        <v>101</v>
      </c>
      <c r="D53" s="446">
        <v>102</v>
      </c>
      <c r="E53" s="446">
        <v>109</v>
      </c>
      <c r="F53" s="446">
        <v>102</v>
      </c>
      <c r="G53" s="446">
        <v>87</v>
      </c>
      <c r="H53" s="446">
        <v>104</v>
      </c>
      <c r="I53" s="446">
        <v>95</v>
      </c>
      <c r="J53" s="446">
        <v>97</v>
      </c>
      <c r="K53" s="626">
        <v>103</v>
      </c>
      <c r="L53" s="428"/>
      <c r="M53" s="428"/>
      <c r="N53" s="428"/>
      <c r="O53" s="428"/>
      <c r="P53" s="428"/>
      <c r="Q53" s="428"/>
      <c r="R53" s="428"/>
      <c r="S53" s="428"/>
      <c r="T53" s="428"/>
      <c r="U53" s="428"/>
      <c r="V53" s="428"/>
      <c r="W53" s="427"/>
      <c r="X53" s="427"/>
      <c r="Y53" s="427"/>
      <c r="Z53" s="427"/>
      <c r="AA53" s="427"/>
      <c r="AB53" s="427"/>
      <c r="AC53" s="427"/>
      <c r="AD53" s="427"/>
      <c r="AE53" s="427"/>
      <c r="AF53" s="427"/>
      <c r="AG53" s="427"/>
      <c r="AH53" s="427"/>
      <c r="AI53" s="427"/>
      <c r="AJ53" s="427"/>
      <c r="AK53" s="427"/>
      <c r="AL53" s="427"/>
      <c r="AM53" s="427"/>
      <c r="AN53" s="427"/>
      <c r="AO53" s="427"/>
      <c r="AP53" s="427"/>
      <c r="AQ53" s="427"/>
      <c r="AR53" s="427"/>
      <c r="AS53" s="427"/>
      <c r="AT53" s="427"/>
      <c r="AU53" s="427"/>
      <c r="AV53" s="427"/>
      <c r="AW53" s="427"/>
      <c r="AX53" s="427"/>
      <c r="AY53" s="427"/>
      <c r="AZ53" s="427"/>
      <c r="BA53" s="427"/>
      <c r="BB53" s="427"/>
      <c r="BC53" s="427"/>
      <c r="BD53" s="427"/>
      <c r="BE53" s="427"/>
      <c r="BF53" s="427"/>
      <c r="BG53" s="427"/>
      <c r="BH53" s="427"/>
      <c r="BI53" s="427"/>
      <c r="BJ53" s="427"/>
      <c r="BK53" s="427"/>
      <c r="BL53" s="427"/>
      <c r="BM53" s="427"/>
      <c r="BN53" s="427"/>
      <c r="BO53" s="427"/>
      <c r="BP53" s="427"/>
      <c r="BQ53" s="427"/>
      <c r="BR53" s="427"/>
      <c r="BS53" s="427"/>
      <c r="BT53" s="427"/>
      <c r="BU53" s="427"/>
      <c r="BV53" s="427"/>
      <c r="BW53" s="427"/>
      <c r="BX53" s="427"/>
      <c r="BY53" s="427"/>
      <c r="BZ53" s="427"/>
      <c r="CA53" s="427"/>
      <c r="CB53" s="427"/>
      <c r="CC53" s="427"/>
      <c r="CD53" s="427"/>
      <c r="CE53" s="427"/>
      <c r="CF53" s="427"/>
      <c r="CG53" s="427"/>
      <c r="CH53" s="427"/>
      <c r="CI53" s="427"/>
      <c r="CJ53" s="427"/>
      <c r="CK53" s="427"/>
      <c r="CL53" s="427"/>
      <c r="CM53" s="427"/>
      <c r="CN53" s="427"/>
      <c r="CO53" s="427"/>
      <c r="CP53" s="427"/>
      <c r="CQ53" s="427"/>
      <c r="CR53" s="427"/>
      <c r="CS53" s="427"/>
      <c r="CT53" s="427"/>
      <c r="CU53" s="427"/>
    </row>
    <row r="54" spans="1:99" s="426" customFormat="1" ht="13.5" customHeight="1">
      <c r="A54" s="448" t="s">
        <v>134</v>
      </c>
      <c r="B54" s="447">
        <v>94</v>
      </c>
      <c r="C54" s="446">
        <v>97</v>
      </c>
      <c r="D54" s="446">
        <v>72</v>
      </c>
      <c r="E54" s="446">
        <v>95</v>
      </c>
      <c r="F54" s="446">
        <v>94</v>
      </c>
      <c r="G54" s="446">
        <v>84</v>
      </c>
      <c r="H54" s="446">
        <v>97</v>
      </c>
      <c r="I54" s="446">
        <v>111</v>
      </c>
      <c r="J54" s="446">
        <v>93</v>
      </c>
      <c r="K54" s="626">
        <v>89</v>
      </c>
      <c r="L54" s="428"/>
      <c r="M54" s="428"/>
      <c r="N54" s="428"/>
      <c r="O54" s="428"/>
      <c r="P54" s="428"/>
      <c r="Q54" s="428"/>
      <c r="R54" s="428"/>
      <c r="S54" s="428"/>
      <c r="T54" s="428"/>
      <c r="U54" s="428"/>
      <c r="V54" s="428"/>
      <c r="W54" s="427"/>
      <c r="X54" s="427"/>
      <c r="Y54" s="427"/>
      <c r="Z54" s="427"/>
      <c r="AA54" s="427"/>
      <c r="AB54" s="427"/>
      <c r="AC54" s="427"/>
      <c r="AD54" s="427"/>
      <c r="AE54" s="427"/>
      <c r="AF54" s="427"/>
      <c r="AG54" s="427"/>
      <c r="AH54" s="427"/>
      <c r="AI54" s="427"/>
      <c r="AJ54" s="427"/>
      <c r="AK54" s="427"/>
      <c r="AL54" s="427"/>
      <c r="AM54" s="427"/>
      <c r="AN54" s="427"/>
      <c r="AO54" s="427"/>
      <c r="AP54" s="427"/>
      <c r="AQ54" s="427"/>
      <c r="AR54" s="427"/>
      <c r="AS54" s="427"/>
      <c r="AT54" s="427"/>
      <c r="AU54" s="427"/>
      <c r="AV54" s="427"/>
      <c r="AW54" s="427"/>
      <c r="AX54" s="427"/>
      <c r="AY54" s="427"/>
      <c r="AZ54" s="427"/>
      <c r="BA54" s="427"/>
      <c r="BB54" s="427"/>
      <c r="BC54" s="427"/>
      <c r="BD54" s="427"/>
      <c r="BE54" s="427"/>
      <c r="BF54" s="427"/>
      <c r="BG54" s="427"/>
      <c r="BH54" s="427"/>
      <c r="BI54" s="427"/>
      <c r="BJ54" s="427"/>
      <c r="BK54" s="427"/>
      <c r="BL54" s="427"/>
      <c r="BM54" s="427"/>
      <c r="BN54" s="427"/>
      <c r="BO54" s="427"/>
      <c r="BP54" s="427"/>
      <c r="BQ54" s="427"/>
      <c r="BR54" s="427"/>
      <c r="BS54" s="427"/>
      <c r="BT54" s="427"/>
      <c r="BU54" s="427"/>
      <c r="BV54" s="427"/>
      <c r="BW54" s="427"/>
      <c r="BX54" s="427"/>
      <c r="BY54" s="427"/>
      <c r="BZ54" s="427"/>
      <c r="CA54" s="427"/>
      <c r="CB54" s="427"/>
      <c r="CC54" s="427"/>
      <c r="CD54" s="427"/>
      <c r="CE54" s="427"/>
      <c r="CF54" s="427"/>
      <c r="CG54" s="427"/>
      <c r="CH54" s="427"/>
      <c r="CI54" s="427"/>
      <c r="CJ54" s="427"/>
      <c r="CK54" s="427"/>
      <c r="CL54" s="427"/>
      <c r="CM54" s="427"/>
      <c r="CN54" s="427"/>
      <c r="CO54" s="427"/>
      <c r="CP54" s="427"/>
      <c r="CQ54" s="427"/>
      <c r="CR54" s="427"/>
      <c r="CS54" s="427"/>
      <c r="CT54" s="427"/>
      <c r="CU54" s="427"/>
    </row>
    <row r="55" spans="1:99" s="426" customFormat="1" ht="13.5" customHeight="1">
      <c r="A55" s="448" t="s">
        <v>133</v>
      </c>
      <c r="B55" s="447">
        <v>110</v>
      </c>
      <c r="C55" s="446">
        <v>111</v>
      </c>
      <c r="D55" s="446">
        <v>114</v>
      </c>
      <c r="E55" s="446">
        <v>107</v>
      </c>
      <c r="F55" s="446">
        <v>123</v>
      </c>
      <c r="G55" s="446">
        <v>99</v>
      </c>
      <c r="H55" s="446">
        <v>103</v>
      </c>
      <c r="I55" s="446">
        <v>103</v>
      </c>
      <c r="J55" s="446">
        <v>113</v>
      </c>
      <c r="K55" s="626">
        <v>110</v>
      </c>
      <c r="L55" s="428"/>
      <c r="M55" s="428"/>
      <c r="N55" s="428"/>
      <c r="O55" s="428"/>
      <c r="P55" s="428"/>
      <c r="Q55" s="428"/>
      <c r="R55" s="428"/>
      <c r="S55" s="428"/>
      <c r="T55" s="428"/>
      <c r="U55" s="428"/>
      <c r="V55" s="428"/>
      <c r="W55" s="427"/>
      <c r="X55" s="427"/>
      <c r="Y55" s="427"/>
      <c r="Z55" s="427"/>
      <c r="AA55" s="427"/>
      <c r="AB55" s="427"/>
      <c r="AC55" s="427"/>
      <c r="AD55" s="427"/>
      <c r="AE55" s="427"/>
      <c r="AF55" s="427"/>
      <c r="AG55" s="427"/>
      <c r="AH55" s="427"/>
      <c r="AI55" s="427"/>
      <c r="AJ55" s="427"/>
      <c r="AK55" s="427"/>
      <c r="AL55" s="427"/>
      <c r="AM55" s="427"/>
      <c r="AN55" s="427"/>
      <c r="AO55" s="427"/>
      <c r="AP55" s="427"/>
      <c r="AQ55" s="427"/>
      <c r="AR55" s="427"/>
      <c r="AS55" s="427"/>
      <c r="AT55" s="427"/>
      <c r="AU55" s="427"/>
      <c r="AV55" s="427"/>
      <c r="AW55" s="427"/>
      <c r="AX55" s="427"/>
      <c r="AY55" s="427"/>
      <c r="AZ55" s="427"/>
      <c r="BA55" s="427"/>
      <c r="BB55" s="427"/>
      <c r="BC55" s="427"/>
      <c r="BD55" s="427"/>
      <c r="BE55" s="427"/>
      <c r="BF55" s="427"/>
      <c r="BG55" s="427"/>
      <c r="BH55" s="427"/>
      <c r="BI55" s="427"/>
      <c r="BJ55" s="427"/>
      <c r="BK55" s="427"/>
      <c r="BL55" s="427"/>
      <c r="BM55" s="427"/>
      <c r="BN55" s="427"/>
      <c r="BO55" s="427"/>
      <c r="BP55" s="427"/>
      <c r="BQ55" s="427"/>
      <c r="BR55" s="427"/>
      <c r="BS55" s="427"/>
      <c r="BT55" s="427"/>
      <c r="BU55" s="427"/>
      <c r="BV55" s="427"/>
      <c r="BW55" s="427"/>
      <c r="BX55" s="427"/>
      <c r="BY55" s="427"/>
      <c r="BZ55" s="427"/>
      <c r="CA55" s="427"/>
      <c r="CB55" s="427"/>
      <c r="CC55" s="427"/>
      <c r="CD55" s="427"/>
      <c r="CE55" s="427"/>
      <c r="CF55" s="427"/>
      <c r="CG55" s="427"/>
      <c r="CH55" s="427"/>
      <c r="CI55" s="427"/>
      <c r="CJ55" s="427"/>
      <c r="CK55" s="427"/>
      <c r="CL55" s="427"/>
      <c r="CM55" s="427"/>
      <c r="CN55" s="427"/>
      <c r="CO55" s="427"/>
      <c r="CP55" s="427"/>
      <c r="CQ55" s="427"/>
      <c r="CR55" s="427"/>
      <c r="CS55" s="427"/>
      <c r="CT55" s="427"/>
      <c r="CU55" s="427"/>
    </row>
    <row r="56" spans="1:99" s="426" customFormat="1" ht="13.5" customHeight="1">
      <c r="A56" s="448" t="s">
        <v>132</v>
      </c>
      <c r="B56" s="447">
        <v>93</v>
      </c>
      <c r="C56" s="446">
        <v>90</v>
      </c>
      <c r="D56" s="449">
        <v>59</v>
      </c>
      <c r="E56" s="446">
        <v>94</v>
      </c>
      <c r="F56" s="446">
        <v>72</v>
      </c>
      <c r="G56" s="446">
        <v>127</v>
      </c>
      <c r="H56" s="446">
        <v>96</v>
      </c>
      <c r="I56" s="446">
        <v>95</v>
      </c>
      <c r="J56" s="446">
        <v>81</v>
      </c>
      <c r="K56" s="626">
        <v>94</v>
      </c>
      <c r="L56" s="428"/>
      <c r="M56" s="428"/>
      <c r="N56" s="428"/>
      <c r="O56" s="428"/>
      <c r="P56" s="428"/>
      <c r="Q56" s="428"/>
      <c r="R56" s="428"/>
      <c r="S56" s="428"/>
      <c r="T56" s="428"/>
      <c r="U56" s="428"/>
      <c r="V56" s="428"/>
      <c r="W56" s="427"/>
      <c r="X56" s="427"/>
      <c r="Y56" s="427"/>
      <c r="Z56" s="427"/>
      <c r="AA56" s="427"/>
      <c r="AB56" s="427"/>
      <c r="AC56" s="427"/>
      <c r="AD56" s="427"/>
      <c r="AE56" s="427"/>
      <c r="AF56" s="427"/>
      <c r="AG56" s="427"/>
      <c r="AH56" s="427"/>
      <c r="AI56" s="427"/>
      <c r="AJ56" s="427"/>
      <c r="AK56" s="427"/>
      <c r="AL56" s="427"/>
      <c r="AM56" s="427"/>
      <c r="AN56" s="427"/>
      <c r="AO56" s="427"/>
      <c r="AP56" s="427"/>
      <c r="AQ56" s="427"/>
      <c r="AR56" s="427"/>
      <c r="AS56" s="427"/>
      <c r="AT56" s="427"/>
      <c r="AU56" s="427"/>
      <c r="AV56" s="427"/>
      <c r="AW56" s="427"/>
      <c r="AX56" s="427"/>
      <c r="AY56" s="427"/>
      <c r="AZ56" s="427"/>
      <c r="BA56" s="427"/>
      <c r="BB56" s="427"/>
      <c r="BC56" s="427"/>
      <c r="BD56" s="427"/>
      <c r="BE56" s="427"/>
      <c r="BF56" s="427"/>
      <c r="BG56" s="427"/>
      <c r="BH56" s="427"/>
      <c r="BI56" s="427"/>
      <c r="BJ56" s="427"/>
      <c r="BK56" s="427"/>
      <c r="BL56" s="427"/>
      <c r="BM56" s="427"/>
      <c r="BN56" s="427"/>
      <c r="BO56" s="427"/>
      <c r="BP56" s="427"/>
      <c r="BQ56" s="427"/>
      <c r="BR56" s="427"/>
      <c r="BS56" s="427"/>
      <c r="BT56" s="427"/>
      <c r="BU56" s="427"/>
      <c r="BV56" s="427"/>
      <c r="BW56" s="427"/>
      <c r="BX56" s="427"/>
      <c r="BY56" s="427"/>
      <c r="BZ56" s="427"/>
      <c r="CA56" s="427"/>
      <c r="CB56" s="427"/>
      <c r="CC56" s="427"/>
      <c r="CD56" s="427"/>
      <c r="CE56" s="427"/>
      <c r="CF56" s="427"/>
      <c r="CG56" s="427"/>
      <c r="CH56" s="427"/>
      <c r="CI56" s="427"/>
      <c r="CJ56" s="427"/>
      <c r="CK56" s="427"/>
      <c r="CL56" s="427"/>
      <c r="CM56" s="427"/>
      <c r="CN56" s="427"/>
      <c r="CO56" s="427"/>
      <c r="CP56" s="427"/>
      <c r="CQ56" s="427"/>
      <c r="CR56" s="427"/>
      <c r="CS56" s="427"/>
      <c r="CT56" s="427"/>
      <c r="CU56" s="427"/>
    </row>
    <row r="57" spans="1:99" s="426" customFormat="1" ht="13.5" customHeight="1">
      <c r="A57" s="448" t="s">
        <v>131</v>
      </c>
      <c r="B57" s="447">
        <v>109</v>
      </c>
      <c r="C57" s="446">
        <v>107</v>
      </c>
      <c r="D57" s="446">
        <v>131</v>
      </c>
      <c r="E57" s="446">
        <v>109</v>
      </c>
      <c r="F57" s="446">
        <v>117</v>
      </c>
      <c r="G57" s="446">
        <v>120</v>
      </c>
      <c r="H57" s="446">
        <v>107</v>
      </c>
      <c r="I57" s="446">
        <v>102</v>
      </c>
      <c r="J57" s="446">
        <v>126</v>
      </c>
      <c r="K57" s="626">
        <v>112</v>
      </c>
      <c r="L57" s="428"/>
      <c r="M57" s="428"/>
      <c r="N57" s="428"/>
      <c r="O57" s="428"/>
      <c r="P57" s="428"/>
      <c r="Q57" s="428"/>
      <c r="R57" s="428"/>
      <c r="S57" s="428"/>
      <c r="T57" s="428"/>
      <c r="U57" s="428"/>
      <c r="V57" s="428"/>
      <c r="W57" s="427"/>
      <c r="X57" s="427"/>
      <c r="Y57" s="427"/>
      <c r="Z57" s="427"/>
      <c r="AA57" s="427"/>
      <c r="AB57" s="427"/>
      <c r="AC57" s="427"/>
      <c r="AD57" s="427"/>
      <c r="AE57" s="427"/>
      <c r="AF57" s="427"/>
      <c r="AG57" s="427"/>
      <c r="AH57" s="427"/>
      <c r="AI57" s="427"/>
      <c r="AJ57" s="427"/>
      <c r="AK57" s="427"/>
      <c r="AL57" s="427"/>
      <c r="AM57" s="427"/>
      <c r="AN57" s="427"/>
      <c r="AO57" s="427"/>
      <c r="AP57" s="427"/>
      <c r="AQ57" s="427"/>
      <c r="AR57" s="427"/>
      <c r="AS57" s="427"/>
      <c r="AT57" s="427"/>
      <c r="AU57" s="427"/>
      <c r="AV57" s="427"/>
      <c r="AW57" s="427"/>
      <c r="AX57" s="427"/>
      <c r="AY57" s="427"/>
      <c r="AZ57" s="427"/>
      <c r="BA57" s="427"/>
      <c r="BB57" s="427"/>
      <c r="BC57" s="427"/>
      <c r="BD57" s="427"/>
      <c r="BE57" s="427"/>
      <c r="BF57" s="427"/>
      <c r="BG57" s="427"/>
      <c r="BH57" s="427"/>
      <c r="BI57" s="427"/>
      <c r="BJ57" s="427"/>
      <c r="BK57" s="427"/>
      <c r="BL57" s="427"/>
      <c r="BM57" s="427"/>
      <c r="BN57" s="427"/>
      <c r="BO57" s="427"/>
      <c r="BP57" s="427"/>
      <c r="BQ57" s="427"/>
      <c r="BR57" s="427"/>
      <c r="BS57" s="427"/>
      <c r="BT57" s="427"/>
      <c r="BU57" s="427"/>
      <c r="BV57" s="427"/>
      <c r="BW57" s="427"/>
      <c r="BX57" s="427"/>
      <c r="BY57" s="427"/>
      <c r="BZ57" s="427"/>
      <c r="CA57" s="427"/>
      <c r="CB57" s="427"/>
      <c r="CC57" s="427"/>
      <c r="CD57" s="427"/>
      <c r="CE57" s="427"/>
      <c r="CF57" s="427"/>
      <c r="CG57" s="427"/>
      <c r="CH57" s="427"/>
      <c r="CI57" s="427"/>
      <c r="CJ57" s="427"/>
      <c r="CK57" s="427"/>
      <c r="CL57" s="427"/>
      <c r="CM57" s="427"/>
      <c r="CN57" s="427"/>
      <c r="CO57" s="427"/>
      <c r="CP57" s="427"/>
      <c r="CQ57" s="427"/>
      <c r="CR57" s="427"/>
      <c r="CS57" s="427"/>
      <c r="CT57" s="427"/>
      <c r="CU57" s="427"/>
    </row>
    <row r="58" spans="1:99" s="426" customFormat="1" ht="13.5" customHeight="1">
      <c r="A58" s="448" t="s">
        <v>130</v>
      </c>
      <c r="B58" s="447">
        <v>94</v>
      </c>
      <c r="C58" s="446">
        <v>94</v>
      </c>
      <c r="D58" s="446">
        <v>99</v>
      </c>
      <c r="E58" s="446">
        <v>109</v>
      </c>
      <c r="F58" s="446">
        <v>93</v>
      </c>
      <c r="G58" s="446">
        <v>90</v>
      </c>
      <c r="H58" s="446">
        <v>92</v>
      </c>
      <c r="I58" s="446">
        <v>96</v>
      </c>
      <c r="J58" s="446">
        <v>92</v>
      </c>
      <c r="K58" s="626">
        <v>100</v>
      </c>
      <c r="L58" s="428"/>
      <c r="M58" s="428"/>
      <c r="N58" s="428"/>
      <c r="O58" s="428"/>
      <c r="P58" s="428"/>
      <c r="Q58" s="428"/>
      <c r="R58" s="428"/>
      <c r="S58" s="428"/>
      <c r="T58" s="428"/>
      <c r="U58" s="428"/>
      <c r="V58" s="428"/>
      <c r="W58" s="427"/>
      <c r="X58" s="427"/>
      <c r="Y58" s="427"/>
      <c r="Z58" s="427"/>
      <c r="AA58" s="427"/>
      <c r="AB58" s="427"/>
      <c r="AC58" s="427"/>
      <c r="AD58" s="427"/>
      <c r="AE58" s="427"/>
      <c r="AF58" s="427"/>
      <c r="AG58" s="427"/>
      <c r="AH58" s="427"/>
      <c r="AI58" s="427"/>
      <c r="AJ58" s="427"/>
      <c r="AK58" s="427"/>
      <c r="AL58" s="427"/>
      <c r="AM58" s="427"/>
      <c r="AN58" s="427"/>
      <c r="AO58" s="427"/>
      <c r="AP58" s="427"/>
      <c r="AQ58" s="427"/>
      <c r="AR58" s="427"/>
      <c r="AS58" s="427"/>
      <c r="AT58" s="427"/>
      <c r="AU58" s="427"/>
      <c r="AV58" s="427"/>
      <c r="AW58" s="427"/>
      <c r="AX58" s="427"/>
      <c r="AY58" s="427"/>
      <c r="AZ58" s="427"/>
      <c r="BA58" s="427"/>
      <c r="BB58" s="427"/>
      <c r="BC58" s="427"/>
      <c r="BD58" s="427"/>
      <c r="BE58" s="427"/>
      <c r="BF58" s="427"/>
      <c r="BG58" s="427"/>
      <c r="BH58" s="427"/>
      <c r="BI58" s="427"/>
      <c r="BJ58" s="427"/>
      <c r="BK58" s="427"/>
      <c r="BL58" s="427"/>
      <c r="BM58" s="427"/>
      <c r="BN58" s="427"/>
      <c r="BO58" s="427"/>
      <c r="BP58" s="427"/>
      <c r="BQ58" s="427"/>
      <c r="BR58" s="427"/>
      <c r="BS58" s="427"/>
      <c r="BT58" s="427"/>
      <c r="BU58" s="427"/>
      <c r="BV58" s="427"/>
      <c r="BW58" s="427"/>
      <c r="BX58" s="427"/>
      <c r="BY58" s="427"/>
      <c r="BZ58" s="427"/>
      <c r="CA58" s="427"/>
      <c r="CB58" s="427"/>
      <c r="CC58" s="427"/>
      <c r="CD58" s="427"/>
      <c r="CE58" s="427"/>
      <c r="CF58" s="427"/>
      <c r="CG58" s="427"/>
      <c r="CH58" s="427"/>
      <c r="CI58" s="427"/>
      <c r="CJ58" s="427"/>
      <c r="CK58" s="427"/>
      <c r="CL58" s="427"/>
      <c r="CM58" s="427"/>
      <c r="CN58" s="427"/>
      <c r="CO58" s="427"/>
      <c r="CP58" s="427"/>
      <c r="CQ58" s="427"/>
      <c r="CR58" s="427"/>
      <c r="CS58" s="427"/>
      <c r="CT58" s="427"/>
      <c r="CU58" s="427"/>
    </row>
    <row r="59" spans="1:99" s="444" customFormat="1" ht="13.5" customHeight="1">
      <c r="A59" s="448" t="s">
        <v>129</v>
      </c>
      <c r="B59" s="447">
        <v>79</v>
      </c>
      <c r="C59" s="446">
        <v>59</v>
      </c>
      <c r="D59" s="449">
        <v>0</v>
      </c>
      <c r="E59" s="449">
        <v>19</v>
      </c>
      <c r="F59" s="449">
        <v>60</v>
      </c>
      <c r="G59" s="449">
        <v>132</v>
      </c>
      <c r="H59" s="446">
        <v>99</v>
      </c>
      <c r="I59" s="449">
        <v>79</v>
      </c>
      <c r="J59" s="449">
        <v>110</v>
      </c>
      <c r="K59" s="626">
        <v>73</v>
      </c>
      <c r="L59" s="428"/>
      <c r="M59" s="428"/>
      <c r="N59" s="428"/>
      <c r="O59" s="428"/>
      <c r="P59" s="428"/>
      <c r="Q59" s="428"/>
      <c r="R59" s="428"/>
      <c r="S59" s="428"/>
      <c r="T59" s="428"/>
      <c r="U59" s="428"/>
      <c r="V59" s="428"/>
      <c r="W59" s="445"/>
      <c r="X59" s="445"/>
      <c r="Y59" s="445"/>
      <c r="Z59" s="445"/>
      <c r="AA59" s="445"/>
      <c r="AB59" s="445"/>
      <c r="AC59" s="445"/>
      <c r="AD59" s="445"/>
      <c r="AE59" s="445"/>
      <c r="AF59" s="445"/>
      <c r="AG59" s="445"/>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row>
    <row r="60" spans="1:99" s="444" customFormat="1" ht="13.5" customHeight="1">
      <c r="A60" s="448" t="s">
        <v>128</v>
      </c>
      <c r="B60" s="447">
        <v>87</v>
      </c>
      <c r="C60" s="446">
        <v>80</v>
      </c>
      <c r="D60" s="449">
        <v>150</v>
      </c>
      <c r="E60" s="449">
        <v>88</v>
      </c>
      <c r="F60" s="449">
        <v>51</v>
      </c>
      <c r="G60" s="449">
        <v>148</v>
      </c>
      <c r="H60" s="446">
        <v>111</v>
      </c>
      <c r="I60" s="449">
        <v>62</v>
      </c>
      <c r="J60" s="449">
        <v>59</v>
      </c>
      <c r="K60" s="626">
        <v>77</v>
      </c>
      <c r="L60" s="428"/>
      <c r="M60" s="428"/>
      <c r="N60" s="428"/>
      <c r="O60" s="428"/>
      <c r="P60" s="428"/>
      <c r="Q60" s="428"/>
      <c r="R60" s="428"/>
      <c r="S60" s="428"/>
      <c r="T60" s="428"/>
      <c r="U60" s="428"/>
      <c r="V60" s="428"/>
      <c r="W60" s="445"/>
      <c r="X60" s="445"/>
      <c r="Y60" s="445"/>
      <c r="Z60" s="445"/>
      <c r="AA60" s="445"/>
      <c r="AB60" s="445"/>
      <c r="AC60" s="445"/>
      <c r="AD60" s="445"/>
      <c r="AE60" s="445"/>
      <c r="AF60" s="445"/>
      <c r="AG60" s="445"/>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row>
    <row r="61" spans="1:99" s="444" customFormat="1" ht="13.5" customHeight="1">
      <c r="A61" s="448" t="s">
        <v>127</v>
      </c>
      <c r="B61" s="447">
        <v>94</v>
      </c>
      <c r="C61" s="446">
        <v>94</v>
      </c>
      <c r="D61" s="446">
        <v>141</v>
      </c>
      <c r="E61" s="446">
        <v>82</v>
      </c>
      <c r="F61" s="446">
        <v>82</v>
      </c>
      <c r="G61" s="446">
        <v>112</v>
      </c>
      <c r="H61" s="446">
        <v>91</v>
      </c>
      <c r="I61" s="446">
        <v>83</v>
      </c>
      <c r="J61" s="446">
        <v>100</v>
      </c>
      <c r="K61" s="626">
        <v>102</v>
      </c>
      <c r="L61" s="428"/>
      <c r="M61" s="428"/>
      <c r="N61" s="428"/>
      <c r="O61" s="428"/>
      <c r="P61" s="428"/>
      <c r="Q61" s="428"/>
      <c r="R61" s="428"/>
      <c r="S61" s="428"/>
      <c r="T61" s="428"/>
      <c r="U61" s="428"/>
      <c r="V61" s="428"/>
      <c r="W61" s="445"/>
      <c r="X61" s="445"/>
      <c r="Y61" s="445"/>
      <c r="Z61" s="445"/>
      <c r="AA61" s="445"/>
      <c r="AB61" s="445"/>
      <c r="AC61" s="445"/>
      <c r="AD61" s="445"/>
      <c r="AE61" s="445"/>
      <c r="AF61" s="445"/>
      <c r="AG61" s="445"/>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row>
    <row r="62" spans="1:99" s="426" customFormat="1" ht="13.5" customHeight="1">
      <c r="A62" s="443" t="s">
        <v>126</v>
      </c>
      <c r="B62" s="442">
        <v>92</v>
      </c>
      <c r="C62" s="440">
        <v>90</v>
      </c>
      <c r="D62" s="441">
        <v>34</v>
      </c>
      <c r="E62" s="441">
        <v>87</v>
      </c>
      <c r="F62" s="440">
        <v>104</v>
      </c>
      <c r="G62" s="441">
        <v>65</v>
      </c>
      <c r="H62" s="440">
        <v>111</v>
      </c>
      <c r="I62" s="440">
        <v>118</v>
      </c>
      <c r="J62" s="441">
        <v>95</v>
      </c>
      <c r="K62" s="629">
        <v>89</v>
      </c>
      <c r="L62" s="428"/>
      <c r="M62" s="428"/>
      <c r="N62" s="428"/>
      <c r="O62" s="428"/>
      <c r="P62" s="428"/>
      <c r="Q62" s="428"/>
      <c r="R62" s="428"/>
      <c r="S62" s="428"/>
      <c r="T62" s="428"/>
      <c r="U62" s="428"/>
      <c r="V62" s="428"/>
      <c r="W62" s="427"/>
      <c r="X62" s="427"/>
      <c r="Y62" s="427"/>
      <c r="Z62" s="427"/>
      <c r="AA62" s="427"/>
      <c r="AB62" s="427"/>
      <c r="AC62" s="427"/>
      <c r="AD62" s="427"/>
      <c r="AE62" s="427"/>
      <c r="AF62" s="427"/>
      <c r="AG62" s="427"/>
      <c r="AH62" s="427"/>
      <c r="AI62" s="427"/>
      <c r="AJ62" s="427"/>
      <c r="AK62" s="427"/>
      <c r="AL62" s="427"/>
      <c r="AM62" s="427"/>
      <c r="AN62" s="427"/>
      <c r="AO62" s="427"/>
      <c r="AP62" s="427"/>
      <c r="AQ62" s="427"/>
      <c r="AR62" s="427"/>
      <c r="AS62" s="427"/>
      <c r="AT62" s="427"/>
      <c r="AU62" s="427"/>
      <c r="AV62" s="427"/>
      <c r="AW62" s="427"/>
      <c r="AX62" s="427"/>
      <c r="AY62" s="427"/>
      <c r="AZ62" s="427"/>
      <c r="BA62" s="427"/>
      <c r="BB62" s="427"/>
      <c r="BC62" s="427"/>
      <c r="BD62" s="427"/>
      <c r="BE62" s="427"/>
      <c r="BF62" s="427"/>
      <c r="BG62" s="427"/>
      <c r="BH62" s="427"/>
      <c r="BI62" s="427"/>
      <c r="BJ62" s="427"/>
      <c r="BK62" s="427"/>
      <c r="BL62" s="427"/>
      <c r="BM62" s="427"/>
      <c r="BN62" s="427"/>
      <c r="BO62" s="427"/>
      <c r="BP62" s="427"/>
      <c r="BQ62" s="427"/>
      <c r="BR62" s="427"/>
      <c r="BS62" s="427"/>
      <c r="BT62" s="427"/>
      <c r="BU62" s="427"/>
      <c r="BV62" s="427"/>
      <c r="BW62" s="427"/>
      <c r="BX62" s="427"/>
      <c r="BY62" s="427"/>
      <c r="BZ62" s="427"/>
      <c r="CA62" s="427"/>
      <c r="CB62" s="427"/>
      <c r="CC62" s="427"/>
      <c r="CD62" s="427"/>
      <c r="CE62" s="427"/>
      <c r="CF62" s="427"/>
      <c r="CG62" s="427"/>
      <c r="CH62" s="427"/>
      <c r="CI62" s="427"/>
      <c r="CJ62" s="427"/>
      <c r="CK62" s="427"/>
      <c r="CL62" s="427"/>
      <c r="CM62" s="427"/>
      <c r="CN62" s="427"/>
      <c r="CO62" s="427"/>
      <c r="CP62" s="427"/>
      <c r="CQ62" s="427"/>
      <c r="CR62" s="427"/>
      <c r="CS62" s="427"/>
      <c r="CT62" s="427"/>
      <c r="CU62" s="427"/>
    </row>
    <row r="63" spans="1:99" s="426" customFormat="1" ht="13.5" customHeight="1">
      <c r="A63" s="439"/>
      <c r="B63" s="437"/>
      <c r="C63" s="435"/>
      <c r="D63" s="436"/>
      <c r="E63" s="436"/>
      <c r="F63" s="435"/>
      <c r="G63" s="435"/>
      <c r="H63" s="435"/>
      <c r="I63" s="435"/>
      <c r="J63" s="435"/>
      <c r="K63" s="429"/>
      <c r="L63" s="428"/>
      <c r="M63" s="428"/>
      <c r="N63" s="428"/>
      <c r="O63" s="428"/>
      <c r="P63" s="428"/>
      <c r="Q63" s="428"/>
      <c r="R63" s="428"/>
      <c r="S63" s="428"/>
      <c r="T63" s="428"/>
      <c r="U63" s="427"/>
      <c r="V63" s="427"/>
      <c r="W63" s="427"/>
      <c r="X63" s="427"/>
      <c r="Y63" s="427"/>
      <c r="Z63" s="427"/>
      <c r="AA63" s="427"/>
      <c r="AB63" s="427"/>
      <c r="AC63" s="427"/>
      <c r="AD63" s="427"/>
      <c r="AE63" s="427"/>
      <c r="AF63" s="427"/>
      <c r="AG63" s="427"/>
      <c r="AH63" s="427"/>
      <c r="AI63" s="427"/>
      <c r="AJ63" s="427"/>
      <c r="AK63" s="427"/>
      <c r="AL63" s="427"/>
      <c r="AM63" s="427"/>
      <c r="AN63" s="427"/>
      <c r="AO63" s="427"/>
      <c r="AP63" s="427"/>
      <c r="AQ63" s="427"/>
      <c r="AR63" s="427"/>
      <c r="AS63" s="427"/>
      <c r="AT63" s="427"/>
      <c r="AU63" s="427"/>
      <c r="AV63" s="427"/>
      <c r="AW63" s="427"/>
      <c r="AX63" s="427"/>
      <c r="AY63" s="427"/>
      <c r="AZ63" s="427"/>
      <c r="BA63" s="427"/>
      <c r="BB63" s="427"/>
      <c r="BC63" s="427"/>
      <c r="BD63" s="427"/>
      <c r="BE63" s="427"/>
      <c r="BF63" s="427"/>
      <c r="BG63" s="427"/>
      <c r="BH63" s="427"/>
      <c r="BI63" s="427"/>
      <c r="BJ63" s="427"/>
      <c r="BK63" s="427"/>
      <c r="BL63" s="427"/>
      <c r="BM63" s="427"/>
      <c r="BN63" s="427"/>
      <c r="BO63" s="427"/>
      <c r="BP63" s="427"/>
      <c r="BQ63" s="427"/>
      <c r="BR63" s="427"/>
      <c r="BS63" s="427"/>
      <c r="BT63" s="427"/>
      <c r="BU63" s="427"/>
      <c r="BV63" s="427"/>
      <c r="BW63" s="427"/>
      <c r="BX63" s="427"/>
      <c r="BY63" s="427"/>
      <c r="BZ63" s="427"/>
      <c r="CA63" s="427"/>
      <c r="CB63" s="427"/>
      <c r="CC63" s="427"/>
      <c r="CD63" s="427"/>
      <c r="CE63" s="427"/>
      <c r="CF63" s="427"/>
      <c r="CG63" s="427"/>
      <c r="CH63" s="427"/>
      <c r="CI63" s="427"/>
      <c r="CJ63" s="427"/>
      <c r="CK63" s="427"/>
      <c r="CL63" s="427"/>
      <c r="CM63" s="427"/>
      <c r="CN63" s="427"/>
      <c r="CO63" s="427"/>
      <c r="CP63" s="427"/>
      <c r="CQ63" s="427"/>
      <c r="CR63" s="427"/>
      <c r="CS63" s="427"/>
      <c r="CT63" s="427"/>
      <c r="CU63" s="427"/>
    </row>
    <row r="64" spans="1:99" s="426" customFormat="1" ht="13.5" customHeight="1">
      <c r="A64" s="438" t="s">
        <v>192</v>
      </c>
      <c r="B64" s="437"/>
      <c r="C64" s="435"/>
      <c r="D64" s="436"/>
      <c r="E64" s="436"/>
      <c r="F64" s="435"/>
      <c r="G64" s="435"/>
      <c r="H64" s="435"/>
      <c r="I64" s="435"/>
      <c r="J64" s="435"/>
      <c r="K64" s="429"/>
      <c r="L64" s="428"/>
      <c r="M64" s="428"/>
      <c r="N64" s="428"/>
      <c r="O64" s="428"/>
      <c r="P64" s="428"/>
      <c r="Q64" s="428"/>
      <c r="R64" s="428"/>
      <c r="S64" s="428"/>
      <c r="T64" s="428"/>
      <c r="U64" s="427"/>
      <c r="V64" s="427"/>
      <c r="W64" s="427"/>
      <c r="X64" s="427"/>
      <c r="Y64" s="427"/>
      <c r="Z64" s="427"/>
      <c r="AA64" s="427"/>
      <c r="AB64" s="427"/>
      <c r="AC64" s="427"/>
      <c r="AD64" s="427"/>
      <c r="AE64" s="427"/>
      <c r="AF64" s="427"/>
      <c r="AG64" s="427"/>
      <c r="AH64" s="427"/>
      <c r="AI64" s="427"/>
      <c r="AJ64" s="427"/>
      <c r="AK64" s="427"/>
      <c r="AL64" s="427"/>
      <c r="AM64" s="427"/>
      <c r="AN64" s="427"/>
      <c r="AO64" s="427"/>
      <c r="AP64" s="427"/>
      <c r="AQ64" s="427"/>
      <c r="AR64" s="427"/>
      <c r="AS64" s="427"/>
      <c r="AT64" s="427"/>
      <c r="AU64" s="427"/>
      <c r="AV64" s="427"/>
      <c r="AW64" s="427"/>
      <c r="AX64" s="427"/>
      <c r="AY64" s="427"/>
      <c r="AZ64" s="427"/>
      <c r="BA64" s="427"/>
      <c r="BB64" s="427"/>
      <c r="BC64" s="427"/>
      <c r="BD64" s="427"/>
      <c r="BE64" s="427"/>
      <c r="BF64" s="427"/>
      <c r="BG64" s="427"/>
      <c r="BH64" s="427"/>
      <c r="BI64" s="427"/>
      <c r="BJ64" s="427"/>
      <c r="BK64" s="427"/>
      <c r="BL64" s="427"/>
      <c r="BM64" s="427"/>
      <c r="BN64" s="427"/>
      <c r="BO64" s="427"/>
      <c r="BP64" s="427"/>
      <c r="BQ64" s="427"/>
      <c r="BR64" s="427"/>
      <c r="BS64" s="427"/>
      <c r="BT64" s="427"/>
      <c r="BU64" s="427"/>
      <c r="BV64" s="427"/>
      <c r="BW64" s="427"/>
      <c r="BX64" s="427"/>
      <c r="BY64" s="427"/>
      <c r="BZ64" s="427"/>
      <c r="CA64" s="427"/>
      <c r="CB64" s="427"/>
      <c r="CC64" s="427"/>
      <c r="CD64" s="427"/>
      <c r="CE64" s="427"/>
      <c r="CF64" s="427"/>
      <c r="CG64" s="427"/>
      <c r="CH64" s="427"/>
      <c r="CI64" s="427"/>
      <c r="CJ64" s="427"/>
      <c r="CK64" s="427"/>
      <c r="CL64" s="427"/>
      <c r="CM64" s="427"/>
      <c r="CN64" s="427"/>
      <c r="CO64" s="427"/>
      <c r="CP64" s="427"/>
      <c r="CQ64" s="427"/>
      <c r="CR64" s="427"/>
      <c r="CS64" s="427"/>
      <c r="CT64" s="427"/>
      <c r="CU64" s="427"/>
    </row>
    <row r="65" spans="1:99" s="426" customFormat="1" ht="13.5" customHeight="1">
      <c r="A65" s="865" t="s">
        <v>191</v>
      </c>
      <c r="B65" s="865"/>
      <c r="C65" s="865"/>
      <c r="D65" s="865"/>
      <c r="E65" s="865"/>
      <c r="F65" s="865"/>
      <c r="G65" s="865"/>
      <c r="H65" s="865"/>
      <c r="I65" s="865"/>
      <c r="J65" s="865"/>
      <c r="K65" s="865"/>
      <c r="L65" s="428"/>
      <c r="M65" s="428"/>
      <c r="N65" s="428"/>
      <c r="O65" s="428"/>
      <c r="P65" s="428"/>
      <c r="Q65" s="428"/>
      <c r="R65" s="428"/>
      <c r="S65" s="428"/>
      <c r="T65" s="428"/>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7"/>
      <c r="BD65" s="427"/>
      <c r="BE65" s="427"/>
      <c r="BF65" s="427"/>
      <c r="BG65" s="427"/>
      <c r="BH65" s="427"/>
      <c r="BI65" s="427"/>
      <c r="BJ65" s="427"/>
      <c r="BK65" s="427"/>
      <c r="BL65" s="427"/>
      <c r="BM65" s="427"/>
      <c r="BN65" s="427"/>
      <c r="BO65" s="427"/>
      <c r="BP65" s="427"/>
      <c r="BQ65" s="427"/>
      <c r="BR65" s="427"/>
      <c r="BS65" s="427"/>
      <c r="BT65" s="427"/>
      <c r="BU65" s="427"/>
      <c r="BV65" s="427"/>
      <c r="BW65" s="427"/>
      <c r="BX65" s="427"/>
      <c r="BY65" s="427"/>
      <c r="BZ65" s="427"/>
      <c r="CA65" s="427"/>
      <c r="CB65" s="427"/>
      <c r="CC65" s="427"/>
      <c r="CD65" s="427"/>
      <c r="CE65" s="427"/>
      <c r="CF65" s="427"/>
      <c r="CG65" s="427"/>
      <c r="CH65" s="427"/>
      <c r="CI65" s="427"/>
      <c r="CJ65" s="427"/>
      <c r="CK65" s="427"/>
      <c r="CL65" s="427"/>
      <c r="CM65" s="427"/>
      <c r="CN65" s="427"/>
      <c r="CO65" s="427"/>
      <c r="CP65" s="427"/>
      <c r="CQ65" s="427"/>
      <c r="CR65" s="427"/>
      <c r="CS65" s="427"/>
      <c r="CT65" s="427"/>
      <c r="CU65" s="427"/>
    </row>
    <row r="66" spans="1:99" s="426" customFormat="1" ht="12.75" customHeight="1">
      <c r="B66" s="434"/>
      <c r="C66" s="434"/>
      <c r="D66" s="434"/>
      <c r="E66" s="434"/>
      <c r="F66" s="434"/>
      <c r="G66" s="434"/>
      <c r="H66" s="434"/>
      <c r="I66" s="434"/>
      <c r="J66" s="433"/>
      <c r="K66" s="429"/>
      <c r="L66" s="428"/>
      <c r="M66" s="428"/>
      <c r="N66" s="428"/>
      <c r="O66" s="428"/>
      <c r="P66" s="428"/>
      <c r="Q66" s="428"/>
      <c r="R66" s="428"/>
      <c r="S66" s="428"/>
      <c r="T66" s="428"/>
      <c r="U66" s="427"/>
      <c r="V66" s="427"/>
      <c r="W66" s="427"/>
      <c r="X66" s="427"/>
      <c r="Y66" s="427"/>
      <c r="Z66" s="427"/>
      <c r="AA66" s="427"/>
      <c r="AB66" s="427"/>
      <c r="AC66" s="427"/>
      <c r="AD66" s="427"/>
      <c r="AE66" s="427"/>
      <c r="AF66" s="427"/>
      <c r="AG66" s="427"/>
      <c r="AH66" s="427"/>
      <c r="AI66" s="427"/>
      <c r="AJ66" s="427"/>
      <c r="AK66" s="427"/>
      <c r="AL66" s="427"/>
      <c r="AM66" s="427"/>
      <c r="AN66" s="427"/>
      <c r="AO66" s="427"/>
      <c r="AP66" s="427"/>
      <c r="AQ66" s="427"/>
      <c r="AR66" s="427"/>
      <c r="AS66" s="427"/>
      <c r="AT66" s="427"/>
      <c r="AU66" s="427"/>
      <c r="AV66" s="427"/>
      <c r="AW66" s="427"/>
      <c r="AX66" s="427"/>
      <c r="AY66" s="427"/>
      <c r="AZ66" s="427"/>
      <c r="BA66" s="427"/>
      <c r="BB66" s="427"/>
      <c r="BC66" s="427"/>
      <c r="BD66" s="427"/>
      <c r="BE66" s="427"/>
      <c r="BF66" s="427"/>
      <c r="BG66" s="427"/>
      <c r="BH66" s="427"/>
      <c r="BI66" s="427"/>
      <c r="BJ66" s="427"/>
      <c r="BK66" s="427"/>
      <c r="BL66" s="427"/>
      <c r="BM66" s="427"/>
      <c r="BN66" s="427"/>
      <c r="BO66" s="427"/>
      <c r="BP66" s="427"/>
      <c r="BQ66" s="427"/>
      <c r="BR66" s="427"/>
      <c r="BS66" s="427"/>
      <c r="BT66" s="427"/>
      <c r="BU66" s="427"/>
      <c r="BV66" s="427"/>
      <c r="BW66" s="427"/>
      <c r="BX66" s="427"/>
      <c r="BY66" s="427"/>
      <c r="BZ66" s="427"/>
      <c r="CA66" s="427"/>
      <c r="CB66" s="427"/>
      <c r="CC66" s="427"/>
      <c r="CD66" s="427"/>
      <c r="CE66" s="427"/>
      <c r="CF66" s="427"/>
      <c r="CG66" s="427"/>
      <c r="CH66" s="427"/>
      <c r="CI66" s="427"/>
      <c r="CJ66" s="427"/>
      <c r="CK66" s="427"/>
      <c r="CL66" s="427"/>
      <c r="CM66" s="427"/>
      <c r="CN66" s="427"/>
      <c r="CO66" s="427"/>
      <c r="CP66" s="427"/>
      <c r="CQ66" s="427"/>
      <c r="CR66" s="427"/>
      <c r="CS66" s="427"/>
      <c r="CT66" s="427"/>
      <c r="CU66" s="427"/>
    </row>
    <row r="67" spans="1:99" s="426" customFormat="1" ht="12.75" customHeight="1">
      <c r="A67" s="426" t="s">
        <v>70</v>
      </c>
      <c r="B67" s="434"/>
      <c r="C67" s="434"/>
      <c r="D67" s="434"/>
      <c r="E67" s="434"/>
      <c r="F67" s="434"/>
      <c r="G67" s="434"/>
      <c r="H67" s="434"/>
      <c r="I67" s="434"/>
      <c r="J67" s="433"/>
      <c r="K67" s="429"/>
      <c r="L67" s="428"/>
      <c r="M67" s="428"/>
      <c r="N67" s="428"/>
      <c r="O67" s="428"/>
      <c r="P67" s="428"/>
      <c r="Q67" s="428"/>
      <c r="R67" s="428"/>
      <c r="S67" s="428"/>
      <c r="T67" s="428"/>
      <c r="U67" s="427"/>
      <c r="V67" s="427"/>
      <c r="W67" s="427"/>
      <c r="X67" s="427"/>
      <c r="Y67" s="427"/>
      <c r="Z67" s="427"/>
      <c r="AA67" s="427"/>
      <c r="AB67" s="427"/>
      <c r="AC67" s="427"/>
      <c r="AD67" s="427"/>
      <c r="AE67" s="427"/>
      <c r="AF67" s="427"/>
      <c r="AG67" s="427"/>
      <c r="AH67" s="427"/>
      <c r="AI67" s="427"/>
      <c r="AJ67" s="427"/>
      <c r="AK67" s="427"/>
      <c r="AL67" s="427"/>
      <c r="AM67" s="427"/>
      <c r="AN67" s="427"/>
      <c r="AO67" s="427"/>
      <c r="AP67" s="427"/>
      <c r="AQ67" s="427"/>
      <c r="AR67" s="427"/>
      <c r="AS67" s="427"/>
      <c r="AT67" s="427"/>
      <c r="AU67" s="427"/>
      <c r="AV67" s="427"/>
      <c r="AW67" s="427"/>
      <c r="AX67" s="427"/>
      <c r="AY67" s="427"/>
      <c r="AZ67" s="427"/>
      <c r="BA67" s="427"/>
      <c r="BB67" s="427"/>
      <c r="BC67" s="427"/>
      <c r="BD67" s="427"/>
      <c r="BE67" s="427"/>
      <c r="BF67" s="427"/>
      <c r="BG67" s="427"/>
      <c r="BH67" s="427"/>
      <c r="BI67" s="427"/>
      <c r="BJ67" s="427"/>
      <c r="BK67" s="427"/>
      <c r="BL67" s="427"/>
      <c r="BM67" s="427"/>
      <c r="BN67" s="427"/>
      <c r="BO67" s="427"/>
      <c r="BP67" s="427"/>
      <c r="BQ67" s="427"/>
      <c r="BR67" s="427"/>
      <c r="BS67" s="427"/>
      <c r="BT67" s="427"/>
      <c r="BU67" s="427"/>
      <c r="BV67" s="427"/>
      <c r="BW67" s="427"/>
      <c r="BX67" s="427"/>
      <c r="BY67" s="427"/>
      <c r="BZ67" s="427"/>
      <c r="CA67" s="427"/>
      <c r="CB67" s="427"/>
      <c r="CC67" s="427"/>
      <c r="CD67" s="427"/>
      <c r="CE67" s="427"/>
      <c r="CF67" s="427"/>
      <c r="CG67" s="427"/>
      <c r="CH67" s="427"/>
      <c r="CI67" s="427"/>
      <c r="CJ67" s="427"/>
      <c r="CK67" s="427"/>
      <c r="CL67" s="427"/>
      <c r="CM67" s="427"/>
      <c r="CN67" s="427"/>
      <c r="CO67" s="427"/>
      <c r="CP67" s="427"/>
      <c r="CQ67" s="427"/>
      <c r="CR67" s="427"/>
      <c r="CS67" s="427"/>
      <c r="CT67" s="427"/>
      <c r="CU67" s="427"/>
    </row>
    <row r="68" spans="1:99" s="426" customFormat="1" ht="8.1" customHeight="1">
      <c r="B68" s="434"/>
      <c r="C68" s="434"/>
      <c r="D68" s="434"/>
      <c r="E68" s="434"/>
      <c r="F68" s="434"/>
      <c r="G68" s="434"/>
      <c r="H68" s="434"/>
      <c r="I68" s="434"/>
      <c r="J68" s="433"/>
      <c r="K68" s="429"/>
      <c r="L68" s="428"/>
      <c r="M68" s="428"/>
      <c r="N68" s="428"/>
      <c r="O68" s="428"/>
      <c r="P68" s="428"/>
      <c r="Q68" s="428"/>
      <c r="R68" s="428"/>
      <c r="S68" s="428"/>
      <c r="T68" s="428"/>
      <c r="U68" s="427"/>
      <c r="V68" s="427"/>
      <c r="W68" s="427"/>
      <c r="X68" s="427"/>
      <c r="Y68" s="427"/>
      <c r="Z68" s="427"/>
      <c r="AA68" s="427"/>
      <c r="AB68" s="427"/>
      <c r="AC68" s="427"/>
      <c r="AD68" s="427"/>
      <c r="AE68" s="427"/>
      <c r="AF68" s="427"/>
      <c r="AG68" s="427"/>
      <c r="AH68" s="427"/>
      <c r="AI68" s="427"/>
      <c r="AJ68" s="427"/>
      <c r="AK68" s="427"/>
      <c r="AL68" s="427"/>
      <c r="AM68" s="427"/>
      <c r="AN68" s="427"/>
      <c r="AO68" s="427"/>
      <c r="AP68" s="427"/>
      <c r="AQ68" s="427"/>
      <c r="AR68" s="427"/>
      <c r="AS68" s="427"/>
      <c r="AT68" s="427"/>
      <c r="AU68" s="427"/>
      <c r="AV68" s="427"/>
      <c r="AW68" s="427"/>
      <c r="AX68" s="427"/>
      <c r="AY68" s="427"/>
      <c r="AZ68" s="427"/>
      <c r="BA68" s="427"/>
      <c r="BB68" s="427"/>
      <c r="BC68" s="427"/>
      <c r="BD68" s="427"/>
      <c r="BE68" s="427"/>
      <c r="BF68" s="427"/>
      <c r="BG68" s="427"/>
      <c r="BH68" s="427"/>
      <c r="BI68" s="427"/>
      <c r="BJ68" s="427"/>
      <c r="BK68" s="427"/>
      <c r="BL68" s="427"/>
      <c r="BM68" s="427"/>
      <c r="BN68" s="427"/>
      <c r="BO68" s="427"/>
      <c r="BP68" s="427"/>
      <c r="BQ68" s="427"/>
      <c r="BR68" s="427"/>
      <c r="BS68" s="427"/>
      <c r="BT68" s="427"/>
      <c r="BU68" s="427"/>
      <c r="BV68" s="427"/>
      <c r="BW68" s="427"/>
      <c r="BX68" s="427"/>
      <c r="BY68" s="427"/>
      <c r="BZ68" s="427"/>
      <c r="CA68" s="427"/>
      <c r="CB68" s="427"/>
      <c r="CC68" s="427"/>
      <c r="CD68" s="427"/>
      <c r="CE68" s="427"/>
      <c r="CF68" s="427"/>
      <c r="CG68" s="427"/>
      <c r="CH68" s="427"/>
      <c r="CI68" s="427"/>
      <c r="CJ68" s="427"/>
      <c r="CK68" s="427"/>
      <c r="CL68" s="427"/>
      <c r="CM68" s="427"/>
      <c r="CN68" s="427"/>
      <c r="CO68" s="427"/>
      <c r="CP68" s="427"/>
      <c r="CQ68" s="427"/>
      <c r="CR68" s="427"/>
      <c r="CS68" s="427"/>
      <c r="CT68" s="427"/>
      <c r="CU68" s="427"/>
    </row>
    <row r="69" spans="1:99" s="426" customFormat="1" ht="12.75" customHeight="1">
      <c r="B69" s="425"/>
      <c r="C69" s="425"/>
      <c r="D69" s="425"/>
      <c r="E69" s="425"/>
      <c r="F69" s="425"/>
      <c r="G69" s="425"/>
      <c r="H69" s="425"/>
      <c r="I69" s="425"/>
      <c r="J69" s="424"/>
      <c r="K69" s="429"/>
      <c r="L69" s="428"/>
      <c r="M69" s="428"/>
      <c r="N69" s="428"/>
      <c r="O69" s="428"/>
      <c r="P69" s="428"/>
      <c r="Q69" s="428"/>
      <c r="R69" s="428"/>
      <c r="S69" s="428"/>
      <c r="T69" s="428"/>
      <c r="U69" s="427"/>
      <c r="V69" s="427"/>
      <c r="W69" s="427"/>
      <c r="X69" s="427"/>
      <c r="Y69" s="427"/>
      <c r="Z69" s="427"/>
      <c r="AA69" s="427"/>
      <c r="AB69" s="427"/>
      <c r="AC69" s="427"/>
      <c r="AD69" s="427"/>
      <c r="AE69" s="427"/>
      <c r="AF69" s="427"/>
      <c r="AG69" s="427"/>
      <c r="AH69" s="427"/>
      <c r="AI69" s="427"/>
      <c r="AJ69" s="427"/>
      <c r="AK69" s="427"/>
      <c r="AL69" s="427"/>
      <c r="AM69" s="427"/>
      <c r="AN69" s="427"/>
      <c r="AO69" s="427"/>
      <c r="AP69" s="427"/>
      <c r="AQ69" s="427"/>
      <c r="AR69" s="427"/>
      <c r="AS69" s="427"/>
      <c r="AT69" s="427"/>
      <c r="AU69" s="427"/>
      <c r="AV69" s="427"/>
      <c r="AW69" s="427"/>
      <c r="AX69" s="427"/>
      <c r="AY69" s="427"/>
      <c r="AZ69" s="427"/>
      <c r="BA69" s="427"/>
      <c r="BB69" s="427"/>
      <c r="BC69" s="427"/>
      <c r="BD69" s="427"/>
      <c r="BE69" s="427"/>
      <c r="BF69" s="427"/>
      <c r="BG69" s="427"/>
      <c r="BH69" s="427"/>
      <c r="BI69" s="427"/>
      <c r="BJ69" s="427"/>
      <c r="BK69" s="427"/>
      <c r="BL69" s="427"/>
      <c r="BM69" s="427"/>
      <c r="BN69" s="427"/>
      <c r="BO69" s="427"/>
      <c r="BP69" s="427"/>
      <c r="BQ69" s="427"/>
      <c r="BR69" s="427"/>
      <c r="BS69" s="427"/>
      <c r="BT69" s="427"/>
      <c r="BU69" s="427"/>
      <c r="BV69" s="427"/>
      <c r="BW69" s="427"/>
      <c r="BX69" s="427"/>
      <c r="BY69" s="427"/>
      <c r="BZ69" s="427"/>
      <c r="CA69" s="427"/>
      <c r="CB69" s="427"/>
      <c r="CC69" s="427"/>
      <c r="CD69" s="427"/>
      <c r="CE69" s="427"/>
      <c r="CF69" s="427"/>
      <c r="CG69" s="427"/>
      <c r="CH69" s="427"/>
      <c r="CI69" s="427"/>
      <c r="CJ69" s="427"/>
      <c r="CK69" s="427"/>
      <c r="CL69" s="427"/>
      <c r="CM69" s="427"/>
      <c r="CN69" s="427"/>
      <c r="CO69" s="427"/>
      <c r="CP69" s="427"/>
      <c r="CQ69" s="427"/>
      <c r="CR69" s="427"/>
      <c r="CS69" s="427"/>
      <c r="CT69" s="427"/>
      <c r="CU69" s="427"/>
    </row>
    <row r="70" spans="1:99" s="426" customFormat="1" ht="12.75" customHeight="1">
      <c r="B70" s="425"/>
      <c r="C70" s="425"/>
      <c r="D70" s="425"/>
      <c r="E70" s="425"/>
      <c r="F70" s="425"/>
      <c r="G70" s="425"/>
      <c r="H70" s="425"/>
      <c r="I70" s="425"/>
      <c r="J70" s="424"/>
      <c r="K70" s="429"/>
      <c r="L70" s="428"/>
      <c r="M70" s="428"/>
      <c r="N70" s="428"/>
      <c r="O70" s="428"/>
      <c r="P70" s="428"/>
      <c r="Q70" s="428"/>
      <c r="R70" s="428"/>
      <c r="S70" s="428"/>
      <c r="T70" s="428"/>
      <c r="U70" s="427"/>
      <c r="V70" s="427"/>
      <c r="W70" s="427"/>
      <c r="X70" s="427"/>
      <c r="Y70" s="427"/>
      <c r="Z70" s="427"/>
      <c r="AA70" s="427"/>
      <c r="AB70" s="427"/>
      <c r="AC70" s="427"/>
      <c r="AD70" s="427"/>
      <c r="AE70" s="427"/>
      <c r="AF70" s="427"/>
      <c r="AG70" s="427"/>
      <c r="AH70" s="427"/>
      <c r="AI70" s="427"/>
      <c r="AJ70" s="427"/>
      <c r="AK70" s="427"/>
      <c r="AL70" s="427"/>
      <c r="AM70" s="427"/>
      <c r="AN70" s="427"/>
      <c r="AO70" s="427"/>
      <c r="AP70" s="427"/>
      <c r="AQ70" s="427"/>
      <c r="AR70" s="427"/>
      <c r="AS70" s="427"/>
      <c r="AT70" s="427"/>
      <c r="AU70" s="427"/>
      <c r="AV70" s="427"/>
      <c r="AW70" s="427"/>
      <c r="AX70" s="427"/>
      <c r="AY70" s="427"/>
      <c r="AZ70" s="427"/>
      <c r="BA70" s="427"/>
      <c r="BB70" s="427"/>
      <c r="BC70" s="427"/>
      <c r="BD70" s="427"/>
      <c r="BE70" s="427"/>
      <c r="BF70" s="427"/>
      <c r="BG70" s="427"/>
      <c r="BH70" s="427"/>
      <c r="BI70" s="427"/>
      <c r="BJ70" s="427"/>
      <c r="BK70" s="427"/>
      <c r="BL70" s="427"/>
      <c r="BM70" s="427"/>
      <c r="BN70" s="427"/>
      <c r="BO70" s="427"/>
      <c r="BP70" s="427"/>
      <c r="BQ70" s="427"/>
      <c r="BR70" s="427"/>
      <c r="BS70" s="427"/>
      <c r="BT70" s="427"/>
      <c r="BU70" s="427"/>
      <c r="BV70" s="427"/>
      <c r="BW70" s="427"/>
      <c r="BX70" s="427"/>
      <c r="BY70" s="427"/>
      <c r="BZ70" s="427"/>
      <c r="CA70" s="427"/>
      <c r="CB70" s="427"/>
      <c r="CC70" s="427"/>
      <c r="CD70" s="427"/>
      <c r="CE70" s="427"/>
      <c r="CF70" s="427"/>
      <c r="CG70" s="427"/>
      <c r="CH70" s="427"/>
      <c r="CI70" s="427"/>
      <c r="CJ70" s="427"/>
      <c r="CK70" s="427"/>
      <c r="CL70" s="427"/>
      <c r="CM70" s="427"/>
      <c r="CN70" s="427"/>
      <c r="CO70" s="427"/>
      <c r="CP70" s="427"/>
      <c r="CQ70" s="427"/>
      <c r="CR70" s="427"/>
      <c r="CS70" s="427"/>
      <c r="CT70" s="427"/>
      <c r="CU70" s="427"/>
    </row>
    <row r="71" spans="1:99" s="426" customFormat="1" ht="12.75" customHeight="1">
      <c r="B71" s="425"/>
      <c r="C71" s="425"/>
      <c r="D71" s="431"/>
      <c r="E71" s="431"/>
      <c r="F71" s="431"/>
      <c r="G71" s="431"/>
      <c r="H71" s="425"/>
      <c r="I71" s="431"/>
      <c r="J71" s="430"/>
      <c r="K71" s="429"/>
      <c r="L71" s="428"/>
      <c r="M71" s="428"/>
      <c r="N71" s="428"/>
      <c r="O71" s="428"/>
      <c r="P71" s="428"/>
      <c r="Q71" s="428"/>
      <c r="R71" s="428"/>
      <c r="S71" s="428"/>
      <c r="T71" s="428"/>
      <c r="U71" s="427"/>
      <c r="V71" s="427"/>
      <c r="W71" s="427"/>
      <c r="X71" s="427"/>
      <c r="Y71" s="427"/>
      <c r="Z71" s="427"/>
      <c r="AA71" s="427"/>
      <c r="AB71" s="427"/>
      <c r="AC71" s="427"/>
      <c r="AD71" s="427"/>
      <c r="AE71" s="427"/>
      <c r="AF71" s="427"/>
      <c r="AG71" s="427"/>
      <c r="AH71" s="427"/>
      <c r="AI71" s="427"/>
      <c r="AJ71" s="427"/>
      <c r="AK71" s="427"/>
      <c r="AL71" s="427"/>
      <c r="AM71" s="427"/>
      <c r="AN71" s="427"/>
      <c r="AO71" s="427"/>
      <c r="AP71" s="427"/>
      <c r="AQ71" s="427"/>
      <c r="AR71" s="427"/>
      <c r="AS71" s="427"/>
      <c r="AT71" s="427"/>
      <c r="AU71" s="427"/>
      <c r="AV71" s="427"/>
      <c r="AW71" s="427"/>
      <c r="AX71" s="427"/>
      <c r="AY71" s="427"/>
      <c r="AZ71" s="427"/>
      <c r="BA71" s="427"/>
      <c r="BB71" s="427"/>
      <c r="BC71" s="427"/>
      <c r="BD71" s="427"/>
      <c r="BE71" s="427"/>
      <c r="BF71" s="427"/>
      <c r="BG71" s="427"/>
      <c r="BH71" s="427"/>
      <c r="BI71" s="427"/>
      <c r="BJ71" s="427"/>
      <c r="BK71" s="427"/>
      <c r="BL71" s="427"/>
      <c r="BM71" s="427"/>
      <c r="BN71" s="427"/>
      <c r="BO71" s="427"/>
      <c r="BP71" s="427"/>
      <c r="BQ71" s="427"/>
      <c r="BR71" s="427"/>
      <c r="BS71" s="427"/>
      <c r="BT71" s="427"/>
      <c r="BU71" s="427"/>
      <c r="BV71" s="427"/>
      <c r="BW71" s="427"/>
      <c r="BX71" s="427"/>
      <c r="BY71" s="427"/>
      <c r="BZ71" s="427"/>
      <c r="CA71" s="427"/>
      <c r="CB71" s="427"/>
      <c r="CC71" s="427"/>
      <c r="CD71" s="427"/>
      <c r="CE71" s="427"/>
      <c r="CF71" s="427"/>
      <c r="CG71" s="427"/>
      <c r="CH71" s="427"/>
      <c r="CI71" s="427"/>
      <c r="CJ71" s="427"/>
      <c r="CK71" s="427"/>
      <c r="CL71" s="427"/>
      <c r="CM71" s="427"/>
      <c r="CN71" s="427"/>
      <c r="CO71" s="427"/>
      <c r="CP71" s="427"/>
      <c r="CQ71" s="427"/>
      <c r="CR71" s="427"/>
      <c r="CS71" s="427"/>
      <c r="CT71" s="427"/>
      <c r="CU71" s="427"/>
    </row>
    <row r="72" spans="1:99" s="426" customFormat="1" ht="12.75" customHeight="1">
      <c r="B72" s="425"/>
      <c r="C72" s="425"/>
      <c r="D72" s="432"/>
      <c r="E72" s="431"/>
      <c r="F72" s="431"/>
      <c r="G72" s="431"/>
      <c r="H72" s="425"/>
      <c r="I72" s="431"/>
      <c r="J72" s="430"/>
      <c r="K72" s="429"/>
      <c r="L72" s="428"/>
      <c r="M72" s="428"/>
      <c r="N72" s="428"/>
      <c r="O72" s="428"/>
      <c r="P72" s="428"/>
      <c r="Q72" s="428"/>
      <c r="R72" s="428"/>
      <c r="S72" s="428"/>
      <c r="T72" s="428"/>
      <c r="U72" s="427"/>
      <c r="V72" s="427"/>
      <c r="W72" s="427"/>
      <c r="X72" s="427"/>
      <c r="Y72" s="427"/>
      <c r="Z72" s="427"/>
      <c r="AA72" s="427"/>
      <c r="AB72" s="427"/>
      <c r="AC72" s="427"/>
      <c r="AD72" s="427"/>
      <c r="AE72" s="427"/>
      <c r="AF72" s="427"/>
      <c r="AG72" s="427"/>
      <c r="AH72" s="427"/>
      <c r="AI72" s="427"/>
      <c r="AJ72" s="427"/>
      <c r="AK72" s="427"/>
      <c r="AL72" s="427"/>
      <c r="AM72" s="427"/>
      <c r="AN72" s="427"/>
      <c r="AO72" s="427"/>
      <c r="AP72" s="427"/>
      <c r="AQ72" s="427"/>
      <c r="AR72" s="427"/>
      <c r="AS72" s="427"/>
      <c r="AT72" s="427"/>
      <c r="AU72" s="427"/>
      <c r="AV72" s="427"/>
      <c r="AW72" s="427"/>
      <c r="AX72" s="427"/>
      <c r="AY72" s="427"/>
      <c r="AZ72" s="427"/>
      <c r="BA72" s="427"/>
      <c r="BB72" s="427"/>
      <c r="BC72" s="427"/>
      <c r="BD72" s="427"/>
      <c r="BE72" s="427"/>
      <c r="BF72" s="427"/>
      <c r="BG72" s="427"/>
      <c r="BH72" s="427"/>
      <c r="BI72" s="427"/>
      <c r="BJ72" s="427"/>
      <c r="BK72" s="427"/>
      <c r="BL72" s="427"/>
      <c r="BM72" s="427"/>
      <c r="BN72" s="427"/>
      <c r="BO72" s="427"/>
      <c r="BP72" s="427"/>
      <c r="BQ72" s="427"/>
      <c r="BR72" s="427"/>
      <c r="BS72" s="427"/>
      <c r="BT72" s="427"/>
      <c r="BU72" s="427"/>
      <c r="BV72" s="427"/>
      <c r="BW72" s="427"/>
      <c r="BX72" s="427"/>
      <c r="BY72" s="427"/>
      <c r="BZ72" s="427"/>
      <c r="CA72" s="427"/>
      <c r="CB72" s="427"/>
      <c r="CC72" s="427"/>
      <c r="CD72" s="427"/>
      <c r="CE72" s="427"/>
      <c r="CF72" s="427"/>
      <c r="CG72" s="427"/>
      <c r="CH72" s="427"/>
      <c r="CI72" s="427"/>
      <c r="CJ72" s="427"/>
      <c r="CK72" s="427"/>
      <c r="CL72" s="427"/>
      <c r="CM72" s="427"/>
      <c r="CN72" s="427"/>
      <c r="CO72" s="427"/>
      <c r="CP72" s="427"/>
      <c r="CQ72" s="427"/>
      <c r="CR72" s="427"/>
      <c r="CS72" s="427"/>
      <c r="CT72" s="427"/>
      <c r="CU72" s="427"/>
    </row>
    <row r="73" spans="1:99" ht="12" customHeight="1">
      <c r="B73" s="425"/>
      <c r="C73" s="425"/>
      <c r="D73" s="425"/>
      <c r="E73" s="425"/>
      <c r="F73" s="425"/>
      <c r="G73" s="425"/>
      <c r="H73" s="425"/>
      <c r="I73" s="425"/>
      <c r="J73" s="424"/>
    </row>
    <row r="74" spans="1:99">
      <c r="A74" s="420"/>
      <c r="B74" s="422"/>
      <c r="C74" s="422"/>
      <c r="D74" s="423"/>
      <c r="E74" s="423"/>
      <c r="F74" s="423"/>
      <c r="G74" s="423"/>
      <c r="H74" s="422"/>
      <c r="I74" s="422"/>
      <c r="J74" s="421"/>
    </row>
    <row r="75" spans="1:99">
      <c r="A75" s="420"/>
      <c r="B75" s="420"/>
      <c r="C75" s="420"/>
      <c r="D75" s="420"/>
      <c r="E75" s="420"/>
      <c r="F75" s="420"/>
      <c r="G75" s="420"/>
      <c r="H75" s="420"/>
      <c r="I75" s="420"/>
      <c r="J75" s="420"/>
    </row>
  </sheetData>
  <mergeCells count="24">
    <mergeCell ref="A65:K65"/>
    <mergeCell ref="A4:A9"/>
    <mergeCell ref="B4:B9"/>
    <mergeCell ref="C8:C9"/>
    <mergeCell ref="D8:D9"/>
    <mergeCell ref="E8:E9"/>
    <mergeCell ref="F8:F9"/>
    <mergeCell ref="G8:G9"/>
    <mergeCell ref="H8:H9"/>
    <mergeCell ref="I8:I9"/>
    <mergeCell ref="J8:J9"/>
    <mergeCell ref="K8:K9"/>
    <mergeCell ref="H4:H7"/>
    <mergeCell ref="I4:I7"/>
    <mergeCell ref="J4:J7"/>
    <mergeCell ref="C5:C7"/>
    <mergeCell ref="M1:N1"/>
    <mergeCell ref="D5:D7"/>
    <mergeCell ref="A1:K2"/>
    <mergeCell ref="E5:E7"/>
    <mergeCell ref="F5:F7"/>
    <mergeCell ref="G5:G7"/>
    <mergeCell ref="K4:K7"/>
    <mergeCell ref="C4:G4"/>
  </mergeCells>
  <hyperlinks>
    <hyperlink ref="M1" location="Contents!A1" display="back to contents"/>
  </hyperlinks>
  <printOptions gridLinesSet="0"/>
  <pageMargins left="0.59055118110236227" right="0.39370078740157483" top="0.78740157480314965" bottom="0.78740157480314965" header="0.19685039370078741" footer="0.19685039370078741"/>
  <pageSetup paperSize="9" scale="84" fitToWidth="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zoomScaleNormal="100" workbookViewId="0">
      <selection sqref="A1:I2"/>
    </sheetView>
  </sheetViews>
  <sheetFormatPr defaultRowHeight="12.75"/>
  <cols>
    <col min="1" max="1" width="13.5703125" style="1315" customWidth="1"/>
    <col min="2" max="2" width="14.42578125" style="1315" customWidth="1"/>
    <col min="3" max="8" width="8.5703125" style="1315" customWidth="1"/>
    <col min="9" max="9" width="8.140625" style="1315" customWidth="1"/>
    <col min="10" max="16384" width="9.140625" style="1314"/>
  </cols>
  <sheetData>
    <row r="1" spans="1:12" s="2783" customFormat="1" ht="18" customHeight="1">
      <c r="A1" s="3705" t="s">
        <v>4900</v>
      </c>
      <c r="B1" s="3705"/>
      <c r="C1" s="3705"/>
      <c r="D1" s="3705"/>
      <c r="E1" s="3705"/>
      <c r="F1" s="3705"/>
      <c r="G1" s="3705"/>
      <c r="H1" s="3705"/>
      <c r="I1" s="3705"/>
      <c r="J1" s="3706"/>
      <c r="K1" s="897" t="s">
        <v>340</v>
      </c>
      <c r="L1" s="897"/>
    </row>
    <row r="2" spans="1:12" s="2783" customFormat="1" ht="18" customHeight="1">
      <c r="A2" s="3705"/>
      <c r="B2" s="3705"/>
      <c r="C2" s="3705"/>
      <c r="D2" s="3705"/>
      <c r="E2" s="3705"/>
      <c r="F2" s="3705"/>
      <c r="G2" s="3705"/>
      <c r="H2" s="3705"/>
      <c r="I2" s="3705"/>
      <c r="J2" s="3706"/>
    </row>
    <row r="3" spans="1:12" s="1920" customFormat="1" ht="15" customHeight="1">
      <c r="A3" s="1089"/>
      <c r="B3" s="1089"/>
      <c r="C3" s="3707"/>
      <c r="D3" s="1069"/>
      <c r="E3" s="1069"/>
      <c r="F3" s="1069"/>
      <c r="G3" s="1069"/>
      <c r="H3" s="1069"/>
      <c r="I3" s="1573"/>
    </row>
    <row r="4" spans="1:12" s="1920" customFormat="1" ht="13.5" customHeight="1">
      <c r="A4" s="3708" t="s">
        <v>1268</v>
      </c>
      <c r="B4" s="3709" t="s">
        <v>4901</v>
      </c>
      <c r="C4" s="3710" t="s">
        <v>4902</v>
      </c>
      <c r="D4" s="3710"/>
      <c r="E4" s="3710"/>
      <c r="F4" s="3710"/>
      <c r="G4" s="3710"/>
      <c r="H4" s="3710"/>
      <c r="I4" s="3711"/>
    </row>
    <row r="5" spans="1:12" s="1920" customFormat="1">
      <c r="A5" s="3712"/>
      <c r="B5" s="3713"/>
      <c r="C5" s="3714" t="s">
        <v>56</v>
      </c>
      <c r="D5" s="3715" t="s">
        <v>4903</v>
      </c>
      <c r="E5" s="3715" t="s">
        <v>4904</v>
      </c>
      <c r="F5" s="3715" t="s">
        <v>4905</v>
      </c>
      <c r="G5" s="3715" t="s">
        <v>4906</v>
      </c>
      <c r="H5" s="3715" t="s">
        <v>4907</v>
      </c>
      <c r="I5" s="3716" t="s">
        <v>4908</v>
      </c>
    </row>
    <row r="6" spans="1:12" s="1920" customFormat="1">
      <c r="A6" s="3717"/>
      <c r="B6" s="3718"/>
      <c r="C6" s="3719"/>
      <c r="D6" s="3720"/>
      <c r="E6" s="3720"/>
      <c r="F6" s="3720"/>
      <c r="G6" s="3720"/>
      <c r="H6" s="3720"/>
      <c r="I6" s="3721"/>
    </row>
    <row r="7" spans="1:12" s="1920" customFormat="1" ht="13.5" customHeight="1">
      <c r="A7" s="1089"/>
      <c r="C7" s="1089"/>
      <c r="D7" s="1089"/>
      <c r="E7" s="1089"/>
      <c r="F7" s="1089"/>
      <c r="G7" s="1089"/>
      <c r="H7" s="1089"/>
      <c r="I7" s="3722"/>
    </row>
    <row r="8" spans="1:12" s="1920" customFormat="1" ht="13.5" customHeight="1">
      <c r="A8" s="3723" t="s">
        <v>5</v>
      </c>
      <c r="C8" s="1069"/>
      <c r="D8" s="1573"/>
      <c r="E8" s="1573"/>
      <c r="F8" s="1069"/>
      <c r="G8" s="1069"/>
      <c r="H8" s="1069"/>
      <c r="I8" s="3724"/>
    </row>
    <row r="9" spans="1:12" s="1920" customFormat="1" ht="13.5" customHeight="1">
      <c r="A9" s="1089"/>
      <c r="B9" s="3725" t="s">
        <v>56</v>
      </c>
      <c r="C9" s="3726">
        <v>65</v>
      </c>
      <c r="D9" s="3726">
        <v>8</v>
      </c>
      <c r="E9" s="3726">
        <v>19</v>
      </c>
      <c r="F9" s="3726">
        <v>13</v>
      </c>
      <c r="G9" s="3726">
        <v>7</v>
      </c>
      <c r="H9" s="3726">
        <v>14</v>
      </c>
      <c r="I9" s="3727">
        <v>4</v>
      </c>
    </row>
    <row r="10" spans="1:12" s="1920" customFormat="1" ht="13.5" customHeight="1">
      <c r="A10" s="1089"/>
      <c r="B10" s="3728" t="s">
        <v>4903</v>
      </c>
      <c r="C10" s="3726">
        <v>3</v>
      </c>
      <c r="D10" s="3729">
        <v>3</v>
      </c>
      <c r="E10" s="3729" t="s">
        <v>37</v>
      </c>
      <c r="F10" s="3729" t="s">
        <v>37</v>
      </c>
      <c r="G10" s="3729" t="s">
        <v>37</v>
      </c>
      <c r="H10" s="3729" t="s">
        <v>37</v>
      </c>
      <c r="I10" s="3730" t="s">
        <v>37</v>
      </c>
    </row>
    <row r="11" spans="1:12" s="1920" customFormat="1" ht="13.5" customHeight="1">
      <c r="A11" s="1089"/>
      <c r="B11" s="3728" t="s">
        <v>4904</v>
      </c>
      <c r="C11" s="3726">
        <v>12</v>
      </c>
      <c r="D11" s="3729">
        <v>4</v>
      </c>
      <c r="E11" s="3729">
        <v>8</v>
      </c>
      <c r="F11" s="3729" t="s">
        <v>37</v>
      </c>
      <c r="G11" s="3729" t="s">
        <v>37</v>
      </c>
      <c r="H11" s="3729" t="s">
        <v>37</v>
      </c>
      <c r="I11" s="3730" t="s">
        <v>37</v>
      </c>
    </row>
    <row r="12" spans="1:12" s="1920" customFormat="1" ht="13.5" customHeight="1">
      <c r="A12" s="1089"/>
      <c r="B12" s="3728" t="s">
        <v>4905</v>
      </c>
      <c r="C12" s="3726">
        <v>12</v>
      </c>
      <c r="D12" s="3729" t="s">
        <v>37</v>
      </c>
      <c r="E12" s="3729">
        <v>7</v>
      </c>
      <c r="F12" s="3729">
        <v>5</v>
      </c>
      <c r="G12" s="3729" t="s">
        <v>37</v>
      </c>
      <c r="H12" s="3729" t="s">
        <v>37</v>
      </c>
      <c r="I12" s="3730" t="s">
        <v>37</v>
      </c>
    </row>
    <row r="13" spans="1:12" s="1920" customFormat="1" ht="13.5" customHeight="1">
      <c r="A13" s="1089"/>
      <c r="B13" s="3728" t="s">
        <v>4906</v>
      </c>
      <c r="C13" s="3726">
        <v>10</v>
      </c>
      <c r="D13" s="3729">
        <v>1</v>
      </c>
      <c r="E13" s="3729">
        <v>4</v>
      </c>
      <c r="F13" s="3729">
        <v>3</v>
      </c>
      <c r="G13" s="3729">
        <v>2</v>
      </c>
      <c r="H13" s="3729" t="s">
        <v>37</v>
      </c>
      <c r="I13" s="3730" t="s">
        <v>37</v>
      </c>
    </row>
    <row r="14" spans="1:12" s="1920" customFormat="1" ht="13.5" customHeight="1">
      <c r="A14" s="1089"/>
      <c r="B14" s="3728" t="s">
        <v>4907</v>
      </c>
      <c r="C14" s="3726">
        <v>13</v>
      </c>
      <c r="D14" s="3729" t="s">
        <v>37</v>
      </c>
      <c r="E14" s="3729" t="s">
        <v>37</v>
      </c>
      <c r="F14" s="3729">
        <v>4</v>
      </c>
      <c r="G14" s="3729">
        <v>2</v>
      </c>
      <c r="H14" s="3729">
        <v>7</v>
      </c>
      <c r="I14" s="3730" t="s">
        <v>37</v>
      </c>
    </row>
    <row r="15" spans="1:12" s="1920" customFormat="1" ht="13.5" customHeight="1">
      <c r="A15" s="1089"/>
      <c r="B15" s="3731" t="s">
        <v>4908</v>
      </c>
      <c r="C15" s="3726">
        <v>15</v>
      </c>
      <c r="D15" s="3729" t="s">
        <v>37</v>
      </c>
      <c r="E15" s="3729" t="s">
        <v>37</v>
      </c>
      <c r="F15" s="3729">
        <v>1</v>
      </c>
      <c r="G15" s="3729">
        <v>3</v>
      </c>
      <c r="H15" s="3729">
        <v>7</v>
      </c>
      <c r="I15" s="3730">
        <v>4</v>
      </c>
    </row>
    <row r="16" spans="1:12" s="1920" customFormat="1" ht="13.5" customHeight="1">
      <c r="A16" s="1089"/>
      <c r="C16" s="3732"/>
      <c r="D16" s="3733"/>
      <c r="E16" s="3733"/>
      <c r="F16" s="3733"/>
      <c r="G16" s="3733"/>
      <c r="H16" s="3733"/>
      <c r="I16" s="3734"/>
    </row>
    <row r="17" spans="1:9" s="1920" customFormat="1" ht="13.5" customHeight="1">
      <c r="A17" s="3723" t="s">
        <v>6</v>
      </c>
      <c r="C17" s="3732"/>
      <c r="D17" s="3733"/>
      <c r="E17" s="3733"/>
      <c r="F17" s="3733"/>
      <c r="G17" s="3733"/>
      <c r="H17" s="3733"/>
      <c r="I17" s="3734"/>
    </row>
    <row r="18" spans="1:9" s="1920" customFormat="1" ht="13.5" customHeight="1">
      <c r="A18" s="1089"/>
      <c r="B18" s="3725" t="s">
        <v>56</v>
      </c>
      <c r="C18" s="3726">
        <v>38</v>
      </c>
      <c r="D18" s="3726">
        <v>4</v>
      </c>
      <c r="E18" s="3726">
        <v>12</v>
      </c>
      <c r="F18" s="3726">
        <v>8</v>
      </c>
      <c r="G18" s="3726">
        <v>4</v>
      </c>
      <c r="H18" s="3726">
        <v>8</v>
      </c>
      <c r="I18" s="3727">
        <v>2</v>
      </c>
    </row>
    <row r="19" spans="1:9" s="1920" customFormat="1" ht="13.5" customHeight="1">
      <c r="A19" s="1089"/>
      <c r="B19" s="3728" t="s">
        <v>4903</v>
      </c>
      <c r="C19" s="3726">
        <v>2</v>
      </c>
      <c r="D19" s="3729">
        <v>2</v>
      </c>
      <c r="E19" s="3729" t="s">
        <v>37</v>
      </c>
      <c r="F19" s="3729" t="s">
        <v>37</v>
      </c>
      <c r="G19" s="3729" t="s">
        <v>37</v>
      </c>
      <c r="H19" s="3729" t="s">
        <v>37</v>
      </c>
      <c r="I19" s="3730" t="s">
        <v>37</v>
      </c>
    </row>
    <row r="20" spans="1:9" s="1920" customFormat="1" ht="13.5" customHeight="1">
      <c r="A20" s="1089"/>
      <c r="B20" s="3728" t="s">
        <v>4904</v>
      </c>
      <c r="C20" s="3726">
        <v>6</v>
      </c>
      <c r="D20" s="3729">
        <v>2</v>
      </c>
      <c r="E20" s="3729">
        <v>4</v>
      </c>
      <c r="F20" s="3729" t="s">
        <v>37</v>
      </c>
      <c r="G20" s="3729" t="s">
        <v>37</v>
      </c>
      <c r="H20" s="3729" t="s">
        <v>37</v>
      </c>
      <c r="I20" s="3730" t="s">
        <v>37</v>
      </c>
    </row>
    <row r="21" spans="1:9" s="1920" customFormat="1" ht="13.5" customHeight="1">
      <c r="A21" s="1089"/>
      <c r="B21" s="3728" t="s">
        <v>4905</v>
      </c>
      <c r="C21" s="3726">
        <v>6</v>
      </c>
      <c r="D21" s="3729" t="s">
        <v>37</v>
      </c>
      <c r="E21" s="3729">
        <v>4</v>
      </c>
      <c r="F21" s="3729">
        <v>2</v>
      </c>
      <c r="G21" s="3729" t="s">
        <v>37</v>
      </c>
      <c r="H21" s="3729" t="s">
        <v>37</v>
      </c>
      <c r="I21" s="3730" t="s">
        <v>37</v>
      </c>
    </row>
    <row r="22" spans="1:9" s="1920" customFormat="1" ht="13.5" customHeight="1">
      <c r="A22" s="1089"/>
      <c r="B22" s="3728" t="s">
        <v>4906</v>
      </c>
      <c r="C22" s="3726">
        <v>7</v>
      </c>
      <c r="D22" s="3729" t="s">
        <v>37</v>
      </c>
      <c r="E22" s="3729">
        <v>4</v>
      </c>
      <c r="F22" s="3729">
        <v>3</v>
      </c>
      <c r="G22" s="3729" t="s">
        <v>37</v>
      </c>
      <c r="H22" s="3729" t="s">
        <v>37</v>
      </c>
      <c r="I22" s="3730" t="s">
        <v>37</v>
      </c>
    </row>
    <row r="23" spans="1:9" s="1920" customFormat="1" ht="13.5" customHeight="1">
      <c r="A23" s="1089"/>
      <c r="B23" s="3728" t="s">
        <v>4907</v>
      </c>
      <c r="C23" s="3726">
        <v>6</v>
      </c>
      <c r="D23" s="3729" t="s">
        <v>37</v>
      </c>
      <c r="E23" s="3729" t="s">
        <v>37</v>
      </c>
      <c r="F23" s="3729">
        <v>2</v>
      </c>
      <c r="G23" s="3729">
        <v>1</v>
      </c>
      <c r="H23" s="3729">
        <v>3</v>
      </c>
      <c r="I23" s="3730" t="s">
        <v>37</v>
      </c>
    </row>
    <row r="24" spans="1:9" s="1920" customFormat="1" ht="13.5" customHeight="1">
      <c r="A24" s="1089"/>
      <c r="B24" s="3731" t="s">
        <v>4908</v>
      </c>
      <c r="C24" s="3726">
        <v>11</v>
      </c>
      <c r="D24" s="3729" t="s">
        <v>37</v>
      </c>
      <c r="E24" s="3729" t="s">
        <v>37</v>
      </c>
      <c r="F24" s="3729">
        <v>1</v>
      </c>
      <c r="G24" s="3729">
        <v>3</v>
      </c>
      <c r="H24" s="3729">
        <v>5</v>
      </c>
      <c r="I24" s="3730">
        <v>2</v>
      </c>
    </row>
    <row r="25" spans="1:9" s="1920" customFormat="1" ht="13.5" customHeight="1">
      <c r="A25" s="1089"/>
      <c r="C25" s="3732"/>
      <c r="D25" s="3733"/>
      <c r="E25" s="3733"/>
      <c r="F25" s="3733"/>
      <c r="G25" s="3733"/>
      <c r="H25" s="3733"/>
      <c r="I25" s="3734"/>
    </row>
    <row r="26" spans="1:9" s="1920" customFormat="1" ht="13.5" customHeight="1">
      <c r="A26" s="3723" t="s">
        <v>8</v>
      </c>
      <c r="C26" s="3732"/>
      <c r="D26" s="3733"/>
      <c r="E26" s="3733"/>
      <c r="F26" s="3733"/>
      <c r="G26" s="3733"/>
      <c r="H26" s="3733"/>
      <c r="I26" s="3734"/>
    </row>
    <row r="27" spans="1:9" s="1920" customFormat="1" ht="13.5" customHeight="1">
      <c r="A27" s="1089"/>
      <c r="B27" s="3725" t="s">
        <v>56</v>
      </c>
      <c r="C27" s="3735">
        <v>27</v>
      </c>
      <c r="D27" s="3726">
        <v>4</v>
      </c>
      <c r="E27" s="3726">
        <v>7</v>
      </c>
      <c r="F27" s="3726">
        <v>5</v>
      </c>
      <c r="G27" s="3726">
        <v>3</v>
      </c>
      <c r="H27" s="3726">
        <v>6</v>
      </c>
      <c r="I27" s="3727">
        <v>2</v>
      </c>
    </row>
    <row r="28" spans="1:9" s="1920" customFormat="1" ht="13.5" customHeight="1">
      <c r="A28" s="1089"/>
      <c r="B28" s="3728" t="s">
        <v>4903</v>
      </c>
      <c r="C28" s="3726">
        <v>1</v>
      </c>
      <c r="D28" s="3729">
        <v>1</v>
      </c>
      <c r="E28" s="3729" t="s">
        <v>37</v>
      </c>
      <c r="F28" s="3729" t="s">
        <v>37</v>
      </c>
      <c r="G28" s="3729" t="s">
        <v>37</v>
      </c>
      <c r="H28" s="3729" t="s">
        <v>37</v>
      </c>
      <c r="I28" s="3730" t="s">
        <v>37</v>
      </c>
    </row>
    <row r="29" spans="1:9" s="1920" customFormat="1" ht="13.5" customHeight="1">
      <c r="A29" s="1089"/>
      <c r="B29" s="3728" t="s">
        <v>4904</v>
      </c>
      <c r="C29" s="3726">
        <v>6</v>
      </c>
      <c r="D29" s="3729">
        <v>2</v>
      </c>
      <c r="E29" s="3729">
        <v>4</v>
      </c>
      <c r="F29" s="3729" t="s">
        <v>37</v>
      </c>
      <c r="G29" s="3729" t="s">
        <v>37</v>
      </c>
      <c r="H29" s="3729" t="s">
        <v>37</v>
      </c>
      <c r="I29" s="3730" t="s">
        <v>37</v>
      </c>
    </row>
    <row r="30" spans="1:9" s="1920" customFormat="1" ht="13.5" customHeight="1">
      <c r="A30" s="1089"/>
      <c r="B30" s="3728" t="s">
        <v>4905</v>
      </c>
      <c r="C30" s="3726">
        <v>6</v>
      </c>
      <c r="D30" s="3729" t="s">
        <v>37</v>
      </c>
      <c r="E30" s="3729">
        <v>3</v>
      </c>
      <c r="F30" s="3729">
        <v>3</v>
      </c>
      <c r="G30" s="3729" t="s">
        <v>37</v>
      </c>
      <c r="H30" s="3729" t="s">
        <v>37</v>
      </c>
      <c r="I30" s="3730" t="s">
        <v>37</v>
      </c>
    </row>
    <row r="31" spans="1:9" s="1920" customFormat="1" ht="13.5" customHeight="1">
      <c r="A31" s="1089"/>
      <c r="B31" s="3728" t="s">
        <v>4906</v>
      </c>
      <c r="C31" s="3726">
        <v>3</v>
      </c>
      <c r="D31" s="3729">
        <v>1</v>
      </c>
      <c r="E31" s="3729" t="s">
        <v>37</v>
      </c>
      <c r="F31" s="3729" t="s">
        <v>37</v>
      </c>
      <c r="G31" s="3729">
        <v>2</v>
      </c>
      <c r="H31" s="3729" t="s">
        <v>37</v>
      </c>
      <c r="I31" s="3730" t="s">
        <v>37</v>
      </c>
    </row>
    <row r="32" spans="1:9" s="1920" customFormat="1" ht="13.5" customHeight="1">
      <c r="A32" s="1089"/>
      <c r="B32" s="3728" t="s">
        <v>4907</v>
      </c>
      <c r="C32" s="3726">
        <v>7</v>
      </c>
      <c r="D32" s="3729" t="s">
        <v>37</v>
      </c>
      <c r="E32" s="3729" t="s">
        <v>37</v>
      </c>
      <c r="F32" s="3729">
        <v>2</v>
      </c>
      <c r="G32" s="3729">
        <v>1</v>
      </c>
      <c r="H32" s="3729">
        <v>4</v>
      </c>
      <c r="I32" s="3730" t="s">
        <v>37</v>
      </c>
    </row>
    <row r="33" spans="1:9" s="1920" customFormat="1" ht="13.5" customHeight="1">
      <c r="A33" s="1089"/>
      <c r="B33" s="3731" t="s">
        <v>4908</v>
      </c>
      <c r="C33" s="3726">
        <v>4</v>
      </c>
      <c r="D33" s="3729" t="s">
        <v>37</v>
      </c>
      <c r="E33" s="3729" t="s">
        <v>37</v>
      </c>
      <c r="F33" s="3729" t="s">
        <v>37</v>
      </c>
      <c r="G33" s="3729" t="s">
        <v>37</v>
      </c>
      <c r="H33" s="3729">
        <v>2</v>
      </c>
      <c r="I33" s="3730">
        <v>2</v>
      </c>
    </row>
    <row r="34" spans="1:9" s="1920" customFormat="1" ht="13.5" customHeight="1">
      <c r="A34" s="3736"/>
      <c r="B34" s="3736"/>
      <c r="C34" s="3737"/>
      <c r="D34" s="3738"/>
      <c r="E34" s="3738"/>
      <c r="F34" s="3738"/>
      <c r="G34" s="3738"/>
      <c r="H34" s="3738"/>
      <c r="I34" s="3739"/>
    </row>
    <row r="35" spans="1:9" s="1920" customFormat="1" ht="13.5" customHeight="1">
      <c r="A35" s="3740"/>
    </row>
    <row r="36" spans="1:9" ht="13.5" customHeight="1">
      <c r="A36" s="1750" t="s">
        <v>376</v>
      </c>
      <c r="B36" s="1750"/>
      <c r="C36" s="1729"/>
      <c r="D36" s="1737"/>
      <c r="E36" s="1737"/>
      <c r="F36" s="1737"/>
      <c r="G36" s="1737"/>
      <c r="H36" s="1737"/>
      <c r="I36" s="1737"/>
    </row>
    <row r="37" spans="1:9" ht="13.5" customHeight="1"/>
    <row r="38" spans="1:9" ht="13.5" customHeight="1">
      <c r="A38" s="1314"/>
      <c r="B38" s="1314"/>
      <c r="C38" s="3741"/>
      <c r="D38" s="3742"/>
      <c r="E38" s="3742"/>
      <c r="F38" s="3742"/>
      <c r="G38" s="3742"/>
      <c r="H38" s="3742"/>
      <c r="I38" s="3742"/>
    </row>
    <row r="39" spans="1:9" ht="12.75" customHeight="1">
      <c r="A39" s="1314"/>
      <c r="B39" s="1314"/>
      <c r="C39" s="3741"/>
      <c r="D39" s="3742"/>
      <c r="E39" s="3742"/>
      <c r="F39" s="3742"/>
      <c r="G39" s="3742"/>
      <c r="H39" s="3742"/>
      <c r="I39" s="3742"/>
    </row>
    <row r="40" spans="1:9" ht="12.75" customHeight="1">
      <c r="A40" s="1314"/>
      <c r="B40" s="1314"/>
      <c r="C40" s="3741"/>
      <c r="D40" s="3742"/>
      <c r="E40" s="3742"/>
      <c r="F40" s="3742"/>
      <c r="G40" s="3742"/>
      <c r="H40" s="3742"/>
      <c r="I40" s="3742"/>
    </row>
    <row r="41" spans="1:9" ht="12.75" customHeight="1">
      <c r="A41" s="1314"/>
      <c r="B41" s="1314"/>
      <c r="C41" s="3741"/>
      <c r="D41" s="3742"/>
      <c r="E41" s="3742"/>
      <c r="F41" s="3742"/>
      <c r="G41" s="3742"/>
      <c r="H41" s="3742"/>
      <c r="I41" s="3742"/>
    </row>
    <row r="42" spans="1:9" ht="12.75" customHeight="1">
      <c r="A42" s="1314"/>
      <c r="B42" s="1314"/>
      <c r="C42" s="3741"/>
      <c r="D42" s="3742"/>
      <c r="E42" s="3742"/>
      <c r="F42" s="3742"/>
      <c r="G42" s="3742"/>
      <c r="H42" s="3742"/>
      <c r="I42" s="3742"/>
    </row>
    <row r="43" spans="1:9" ht="12.75" customHeight="1">
      <c r="A43" s="1314"/>
      <c r="B43" s="1314"/>
      <c r="C43" s="3741"/>
      <c r="D43" s="3742"/>
      <c r="E43" s="3742"/>
      <c r="F43" s="3742"/>
      <c r="G43" s="3742"/>
      <c r="H43" s="3742"/>
      <c r="I43" s="3742"/>
    </row>
    <row r="44" spans="1:9" ht="12.75" customHeight="1"/>
    <row r="45" spans="1:9" ht="12.75" customHeight="1">
      <c r="A45" s="1314"/>
      <c r="B45" s="1314"/>
      <c r="C45" s="1729"/>
      <c r="D45" s="1737"/>
      <c r="E45" s="1737"/>
      <c r="F45" s="1737"/>
      <c r="G45" s="1737"/>
      <c r="H45" s="1737"/>
      <c r="I45" s="1737"/>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sheetData>
  <mergeCells count="13">
    <mergeCell ref="H5:H6"/>
    <mergeCell ref="I5:I6"/>
    <mergeCell ref="A36:B36"/>
    <mergeCell ref="A1:I2"/>
    <mergeCell ref="K1:L1"/>
    <mergeCell ref="A4:A6"/>
    <mergeCell ref="B4:B6"/>
    <mergeCell ref="C4:I4"/>
    <mergeCell ref="C5:C6"/>
    <mergeCell ref="D5:D6"/>
    <mergeCell ref="E5:E6"/>
    <mergeCell ref="F5:F6"/>
    <mergeCell ref="G5:G6"/>
  </mergeCells>
  <hyperlinks>
    <hyperlink ref="K1" location="Contents!A1" display="back to contents"/>
  </hyperlinks>
  <pageMargins left="0.35433070866141736" right="0.35433070866141736" top="0.98425196850393704" bottom="0.98425196850393704" header="0.51181102362204722" footer="0.51181102362204722"/>
  <pageSetup paperSize="9" scale="9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6"/>
  <sheetViews>
    <sheetView showGridLines="0" zoomScaleNormal="100" workbookViewId="0">
      <selection sqref="A1:Q1"/>
    </sheetView>
  </sheetViews>
  <sheetFormatPr defaultColWidth="9.140625" defaultRowHeight="12.75"/>
  <cols>
    <col min="1" max="1" width="18.42578125" style="17" customWidth="1"/>
    <col min="2" max="2" width="12.28515625" style="17" customWidth="1"/>
    <col min="3" max="3" width="6.85546875" style="474" customWidth="1"/>
    <col min="4" max="4" width="6.42578125" style="473" customWidth="1"/>
    <col min="5" max="5" width="1.7109375" style="17" customWidth="1"/>
    <col min="6" max="6" width="7" style="17" customWidth="1"/>
    <col min="7" max="7" width="6.5703125" style="8" customWidth="1"/>
    <col min="8" max="8" width="1.7109375" style="17" customWidth="1"/>
    <col min="9" max="10" width="6.5703125" style="17" customWidth="1"/>
    <col min="11" max="11" width="1.7109375" style="17" customWidth="1"/>
    <col min="12" max="12" width="6.5703125" style="473" customWidth="1"/>
    <col min="13" max="13" width="9.140625" style="473"/>
    <col min="14" max="14" width="1.7109375" style="17" customWidth="1"/>
    <col min="15" max="16384" width="9.140625" style="17"/>
  </cols>
  <sheetData>
    <row r="1" spans="1:20" s="4" customFormat="1" ht="18" customHeight="1">
      <c r="A1" s="883" t="s">
        <v>320</v>
      </c>
      <c r="B1" s="883"/>
      <c r="C1" s="883"/>
      <c r="D1" s="883"/>
      <c r="E1" s="883"/>
      <c r="F1" s="883"/>
      <c r="G1" s="883"/>
      <c r="H1" s="883"/>
      <c r="I1" s="883"/>
      <c r="J1" s="883"/>
      <c r="K1" s="883"/>
      <c r="L1" s="883"/>
      <c r="M1" s="883"/>
      <c r="N1" s="883"/>
      <c r="O1" s="883"/>
      <c r="P1" s="883"/>
      <c r="Q1" s="883"/>
      <c r="S1" s="682" t="s">
        <v>340</v>
      </c>
      <c r="T1" s="682"/>
    </row>
    <row r="2" spans="1:20" ht="15" customHeight="1">
      <c r="A2" s="511"/>
      <c r="B2" s="511"/>
      <c r="C2" s="510"/>
      <c r="D2" s="509"/>
      <c r="E2" s="67"/>
      <c r="F2" s="67"/>
      <c r="G2" s="508"/>
      <c r="H2" s="67"/>
      <c r="I2" s="67"/>
      <c r="J2" s="482"/>
      <c r="K2" s="482"/>
      <c r="L2" s="507"/>
    </row>
    <row r="3" spans="1:20" s="506" customFormat="1" ht="16.5" customHeight="1">
      <c r="A3" s="880" t="s">
        <v>258</v>
      </c>
      <c r="B3" s="875" t="s">
        <v>257</v>
      </c>
      <c r="C3" s="875" t="s">
        <v>1</v>
      </c>
      <c r="D3" s="875"/>
      <c r="E3" s="875"/>
      <c r="F3" s="889" t="s">
        <v>256</v>
      </c>
      <c r="G3" s="889"/>
      <c r="H3" s="889"/>
      <c r="I3" s="893" t="s">
        <v>2</v>
      </c>
      <c r="J3" s="893"/>
      <c r="K3" s="893"/>
      <c r="L3" s="889" t="s">
        <v>3</v>
      </c>
      <c r="M3" s="889"/>
      <c r="N3" s="887"/>
      <c r="O3" s="889" t="s">
        <v>255</v>
      </c>
      <c r="P3" s="890"/>
    </row>
    <row r="4" spans="1:20" s="506" customFormat="1" ht="16.5" customHeight="1">
      <c r="A4" s="881"/>
      <c r="B4" s="876"/>
      <c r="C4" s="877"/>
      <c r="D4" s="877"/>
      <c r="E4" s="876"/>
      <c r="F4" s="891"/>
      <c r="G4" s="891"/>
      <c r="H4" s="895"/>
      <c r="I4" s="894"/>
      <c r="J4" s="894"/>
      <c r="K4" s="896"/>
      <c r="L4" s="891"/>
      <c r="M4" s="891"/>
      <c r="N4" s="888"/>
      <c r="O4" s="891"/>
      <c r="P4" s="892"/>
    </row>
    <row r="5" spans="1:20" s="503" customFormat="1" ht="16.5" customHeight="1">
      <c r="A5" s="882"/>
      <c r="B5" s="877"/>
      <c r="C5" s="504" t="s">
        <v>4</v>
      </c>
      <c r="D5" s="504" t="s">
        <v>254</v>
      </c>
      <c r="E5" s="505"/>
      <c r="F5" s="504" t="s">
        <v>4</v>
      </c>
      <c r="G5" s="504" t="s">
        <v>45</v>
      </c>
      <c r="H5" s="504"/>
      <c r="I5" s="504" t="s">
        <v>4</v>
      </c>
      <c r="J5" s="504" t="s">
        <v>46</v>
      </c>
      <c r="K5" s="504"/>
      <c r="L5" s="504" t="s">
        <v>4</v>
      </c>
      <c r="M5" s="504" t="s">
        <v>254</v>
      </c>
      <c r="N5" s="504"/>
      <c r="O5" s="504" t="s">
        <v>4</v>
      </c>
      <c r="P5" s="630" t="s">
        <v>254</v>
      </c>
    </row>
    <row r="6" spans="1:20" s="497" customFormat="1" ht="18" customHeight="1">
      <c r="A6" s="497" t="s">
        <v>253</v>
      </c>
      <c r="B6" s="493">
        <v>5438</v>
      </c>
      <c r="C6" s="502">
        <v>2018</v>
      </c>
      <c r="D6" s="501">
        <v>9.4</v>
      </c>
      <c r="E6" s="501"/>
      <c r="F6" s="502">
        <v>2018</v>
      </c>
      <c r="G6" s="501">
        <v>3.7</v>
      </c>
      <c r="H6" s="501"/>
      <c r="I6" s="502">
        <v>2018</v>
      </c>
      <c r="J6" s="501">
        <v>3.2</v>
      </c>
      <c r="K6" s="501"/>
      <c r="L6" s="502">
        <v>2018</v>
      </c>
      <c r="M6" s="501">
        <v>10.8</v>
      </c>
      <c r="N6" s="501"/>
      <c r="O6" s="502">
        <v>2018</v>
      </c>
      <c r="P6" s="631">
        <v>5.0999999999999996</v>
      </c>
    </row>
    <row r="7" spans="1:20" ht="18" customHeight="1">
      <c r="A7" s="497" t="s">
        <v>252</v>
      </c>
      <c r="B7" s="500"/>
      <c r="C7" s="496"/>
      <c r="D7" s="491"/>
      <c r="E7" s="491"/>
      <c r="F7" s="496"/>
      <c r="G7" s="491"/>
      <c r="H7" s="491"/>
      <c r="I7" s="496"/>
      <c r="J7" s="491"/>
      <c r="K7" s="491"/>
      <c r="L7" s="499"/>
      <c r="M7" s="491"/>
      <c r="N7" s="491"/>
      <c r="O7" s="494"/>
      <c r="P7" s="632"/>
    </row>
    <row r="8" spans="1:20" ht="12.75" customHeight="1">
      <c r="A8" s="89" t="s">
        <v>251</v>
      </c>
      <c r="B8" s="493">
        <v>8822</v>
      </c>
      <c r="C8" s="492">
        <v>2017</v>
      </c>
      <c r="D8" s="489">
        <v>10</v>
      </c>
      <c r="E8" s="491"/>
      <c r="F8" s="492">
        <v>2017</v>
      </c>
      <c r="G8" s="489">
        <v>3.3</v>
      </c>
      <c r="H8" s="491"/>
      <c r="I8" s="492">
        <v>2017</v>
      </c>
      <c r="J8" s="489">
        <v>2.9</v>
      </c>
      <c r="K8" s="491"/>
      <c r="L8" s="492">
        <v>2017</v>
      </c>
      <c r="M8" s="489">
        <v>9.5</v>
      </c>
      <c r="N8" s="491"/>
      <c r="O8" s="490">
        <v>2016</v>
      </c>
      <c r="P8" s="633">
        <v>5.0999999999999996</v>
      </c>
      <c r="R8" s="57"/>
    </row>
    <row r="9" spans="1:20" ht="12.75" customHeight="1">
      <c r="A9" s="89" t="s">
        <v>250</v>
      </c>
      <c r="B9" s="493">
        <v>11399</v>
      </c>
      <c r="C9" s="492">
        <v>2017</v>
      </c>
      <c r="D9" s="489">
        <v>10.5</v>
      </c>
      <c r="E9" s="491"/>
      <c r="F9" s="492">
        <v>2014</v>
      </c>
      <c r="G9" s="489">
        <v>3.2</v>
      </c>
      <c r="H9" s="491"/>
      <c r="I9" s="492">
        <v>2017</v>
      </c>
      <c r="J9" s="489">
        <v>3.6</v>
      </c>
      <c r="K9" s="491"/>
      <c r="L9" s="492">
        <v>2017</v>
      </c>
      <c r="M9" s="489">
        <v>9.6</v>
      </c>
      <c r="N9" s="491"/>
      <c r="O9" s="490">
        <v>2016</v>
      </c>
      <c r="P9" s="633">
        <v>3.9</v>
      </c>
    </row>
    <row r="10" spans="1:20" ht="12.75" customHeight="1">
      <c r="A10" s="89" t="s">
        <v>249</v>
      </c>
      <c r="B10" s="493">
        <v>7050</v>
      </c>
      <c r="C10" s="492">
        <v>2017</v>
      </c>
      <c r="D10" s="489">
        <v>9</v>
      </c>
      <c r="E10" s="491"/>
      <c r="F10" s="492">
        <v>2017</v>
      </c>
      <c r="G10" s="489">
        <v>6.3</v>
      </c>
      <c r="H10" s="491"/>
      <c r="I10" s="492">
        <v>2017</v>
      </c>
      <c r="J10" s="489">
        <v>6.4</v>
      </c>
      <c r="K10" s="491"/>
      <c r="L10" s="492">
        <v>2017</v>
      </c>
      <c r="M10" s="489">
        <v>15.5</v>
      </c>
      <c r="N10" s="491"/>
      <c r="O10" s="490">
        <v>2016</v>
      </c>
      <c r="P10" s="633">
        <v>3.8</v>
      </c>
    </row>
    <row r="11" spans="1:20" ht="12.6" customHeight="1">
      <c r="A11" s="89" t="s">
        <v>248</v>
      </c>
      <c r="B11" s="493">
        <v>4105</v>
      </c>
      <c r="C11" s="492">
        <v>2017</v>
      </c>
      <c r="D11" s="489">
        <v>8.9</v>
      </c>
      <c r="E11" s="491"/>
      <c r="F11" s="492">
        <v>2017</v>
      </c>
      <c r="G11" s="489">
        <v>4.0999999999999996</v>
      </c>
      <c r="H11" s="491"/>
      <c r="I11" s="492">
        <v>2017</v>
      </c>
      <c r="J11" s="489">
        <v>4</v>
      </c>
      <c r="K11" s="491"/>
      <c r="L11" s="492">
        <v>2017</v>
      </c>
      <c r="M11" s="489">
        <v>12.9</v>
      </c>
      <c r="N11" s="491"/>
      <c r="O11" s="490">
        <v>2016</v>
      </c>
      <c r="P11" s="633">
        <v>4.9000000000000004</v>
      </c>
    </row>
    <row r="12" spans="1:20" ht="12.75" customHeight="1">
      <c r="A12" s="89" t="s">
        <v>247</v>
      </c>
      <c r="B12" s="493">
        <v>864</v>
      </c>
      <c r="C12" s="492">
        <v>2017</v>
      </c>
      <c r="D12" s="489">
        <v>10.7</v>
      </c>
      <c r="E12" s="491"/>
      <c r="F12" s="492">
        <v>2007</v>
      </c>
      <c r="G12" s="489">
        <v>3.1</v>
      </c>
      <c r="H12" s="491"/>
      <c r="I12" s="492">
        <v>2017</v>
      </c>
      <c r="J12" s="489">
        <v>1.3</v>
      </c>
      <c r="K12" s="491"/>
      <c r="L12" s="492">
        <v>2017</v>
      </c>
      <c r="M12" s="489">
        <v>7</v>
      </c>
      <c r="N12" s="491"/>
      <c r="O12" s="490">
        <v>2016</v>
      </c>
      <c r="P12" s="633">
        <v>7.5</v>
      </c>
    </row>
    <row r="13" spans="1:20" ht="12.75" customHeight="1">
      <c r="A13" s="89" t="s">
        <v>246</v>
      </c>
      <c r="B13" s="493">
        <v>10610</v>
      </c>
      <c r="C13" s="492">
        <v>2017</v>
      </c>
      <c r="D13" s="489">
        <v>10.8</v>
      </c>
      <c r="E13" s="491"/>
      <c r="F13" s="492">
        <v>2017</v>
      </c>
      <c r="G13" s="489">
        <v>2.6</v>
      </c>
      <c r="H13" s="491"/>
      <c r="I13" s="492">
        <v>2017</v>
      </c>
      <c r="J13" s="489">
        <v>2.7</v>
      </c>
      <c r="K13" s="491"/>
      <c r="L13" s="492">
        <v>2017</v>
      </c>
      <c r="M13" s="489">
        <v>10.5</v>
      </c>
      <c r="N13" s="491"/>
      <c r="O13" s="490">
        <v>2016</v>
      </c>
      <c r="P13" s="633">
        <v>4.8</v>
      </c>
    </row>
    <row r="14" spans="1:20" ht="12.75" customHeight="1">
      <c r="A14" s="89" t="s">
        <v>245</v>
      </c>
      <c r="B14" s="493">
        <v>5781</v>
      </c>
      <c r="C14" s="492">
        <v>2017</v>
      </c>
      <c r="D14" s="489">
        <v>10.6</v>
      </c>
      <c r="E14" s="491"/>
      <c r="F14" s="492">
        <v>2017</v>
      </c>
      <c r="G14" s="489">
        <v>4</v>
      </c>
      <c r="H14" s="491"/>
      <c r="I14" s="492">
        <v>2017</v>
      </c>
      <c r="J14" s="489">
        <v>3.8</v>
      </c>
      <c r="K14" s="491"/>
      <c r="L14" s="492">
        <v>2017</v>
      </c>
      <c r="M14" s="489">
        <v>9.1999999999999993</v>
      </c>
      <c r="N14" s="491"/>
      <c r="O14" s="490">
        <v>2016</v>
      </c>
      <c r="P14" s="633">
        <v>5.4</v>
      </c>
      <c r="Q14" s="498"/>
      <c r="S14" s="498"/>
    </row>
    <row r="15" spans="1:20" ht="12.75" customHeight="1">
      <c r="A15" s="89" t="s">
        <v>244</v>
      </c>
      <c r="B15" s="493">
        <v>1319</v>
      </c>
      <c r="C15" s="492">
        <v>2017</v>
      </c>
      <c r="D15" s="489">
        <v>10.5</v>
      </c>
      <c r="E15" s="491"/>
      <c r="F15" s="492">
        <v>2016</v>
      </c>
      <c r="G15" s="489">
        <v>2.7</v>
      </c>
      <c r="H15" s="491"/>
      <c r="I15" s="492">
        <v>2017</v>
      </c>
      <c r="J15" s="489">
        <v>2.2999999999999998</v>
      </c>
      <c r="K15" s="491"/>
      <c r="L15" s="492">
        <v>2017</v>
      </c>
      <c r="M15" s="489">
        <v>11.8</v>
      </c>
      <c r="N15" s="491"/>
      <c r="O15" s="490">
        <v>2016</v>
      </c>
      <c r="P15" s="633">
        <v>4.8</v>
      </c>
    </row>
    <row r="16" spans="1:20" ht="12.75" customHeight="1">
      <c r="A16" s="89" t="s">
        <v>243</v>
      </c>
      <c r="B16" s="493">
        <v>5513</v>
      </c>
      <c r="C16" s="492">
        <v>2017</v>
      </c>
      <c r="D16" s="489">
        <v>9.1</v>
      </c>
      <c r="E16" s="491"/>
      <c r="F16" s="492">
        <v>2017</v>
      </c>
      <c r="G16" s="489">
        <v>1.9</v>
      </c>
      <c r="H16" s="491"/>
      <c r="I16" s="492">
        <v>2017</v>
      </c>
      <c r="J16" s="489">
        <v>2</v>
      </c>
      <c r="K16" s="491"/>
      <c r="L16" s="492">
        <v>2017</v>
      </c>
      <c r="M16" s="489">
        <v>9.8000000000000007</v>
      </c>
      <c r="N16" s="491"/>
      <c r="O16" s="490">
        <v>2016</v>
      </c>
      <c r="P16" s="633">
        <v>4.5</v>
      </c>
    </row>
    <row r="17" spans="1:16" ht="12.75" customHeight="1">
      <c r="A17" s="89" t="s">
        <v>242</v>
      </c>
      <c r="B17" s="493">
        <v>66926</v>
      </c>
      <c r="C17" s="492">
        <v>2017</v>
      </c>
      <c r="D17" s="489">
        <v>11.5</v>
      </c>
      <c r="E17" s="491"/>
      <c r="F17" s="492">
        <v>2010</v>
      </c>
      <c r="G17" s="489">
        <v>10.4</v>
      </c>
      <c r="H17" s="491"/>
      <c r="I17" s="492">
        <v>2017</v>
      </c>
      <c r="J17" s="489">
        <v>3.9</v>
      </c>
      <c r="K17" s="491"/>
      <c r="L17" s="492">
        <v>2017</v>
      </c>
      <c r="M17" s="489">
        <v>9.1</v>
      </c>
      <c r="N17" s="491"/>
      <c r="O17" s="490">
        <v>2016</v>
      </c>
      <c r="P17" s="633">
        <v>3.5</v>
      </c>
    </row>
    <row r="18" spans="1:16" ht="12.75" customHeight="1">
      <c r="A18" s="89" t="s">
        <v>241</v>
      </c>
      <c r="B18" s="493">
        <v>82792</v>
      </c>
      <c r="C18" s="492">
        <v>2017</v>
      </c>
      <c r="D18" s="489">
        <v>9.5</v>
      </c>
      <c r="E18" s="491"/>
      <c r="F18" s="492">
        <v>2015</v>
      </c>
      <c r="G18" s="489">
        <v>3.8</v>
      </c>
      <c r="H18" s="491"/>
      <c r="I18" s="492">
        <v>2017</v>
      </c>
      <c r="J18" s="489">
        <v>3.3</v>
      </c>
      <c r="K18" s="491"/>
      <c r="L18" s="492">
        <v>2017</v>
      </c>
      <c r="M18" s="489">
        <v>11.3</v>
      </c>
      <c r="N18" s="491"/>
      <c r="O18" s="490">
        <v>2016</v>
      </c>
      <c r="P18" s="633">
        <v>5</v>
      </c>
    </row>
    <row r="19" spans="1:16" ht="12.75" customHeight="1">
      <c r="A19" s="89" t="s">
        <v>240</v>
      </c>
      <c r="B19" s="493">
        <v>10741</v>
      </c>
      <c r="C19" s="492">
        <v>2017</v>
      </c>
      <c r="D19" s="489">
        <v>8.1999999999999993</v>
      </c>
      <c r="E19" s="491"/>
      <c r="F19" s="492">
        <v>2017</v>
      </c>
      <c r="G19" s="489">
        <v>3.6</v>
      </c>
      <c r="H19" s="491"/>
      <c r="I19" s="492">
        <v>2017</v>
      </c>
      <c r="J19" s="489">
        <v>3.5</v>
      </c>
      <c r="K19" s="491"/>
      <c r="L19" s="492">
        <v>2017</v>
      </c>
      <c r="M19" s="489">
        <v>11.6</v>
      </c>
      <c r="N19" s="491"/>
      <c r="O19" s="490">
        <v>2016</v>
      </c>
      <c r="P19" s="633">
        <v>4.5999999999999996</v>
      </c>
    </row>
    <row r="20" spans="1:16" ht="12.75" customHeight="1">
      <c r="A20" s="89" t="s">
        <v>239</v>
      </c>
      <c r="B20" s="493">
        <v>9778</v>
      </c>
      <c r="C20" s="492">
        <v>2017</v>
      </c>
      <c r="D20" s="489">
        <v>9.6999999999999993</v>
      </c>
      <c r="E20" s="491"/>
      <c r="F20" s="492">
        <v>2017</v>
      </c>
      <c r="G20" s="489">
        <v>4.5999999999999996</v>
      </c>
      <c r="H20" s="491"/>
      <c r="I20" s="492">
        <v>2017</v>
      </c>
      <c r="J20" s="489">
        <v>3.5</v>
      </c>
      <c r="K20" s="491"/>
      <c r="L20" s="492">
        <v>2017</v>
      </c>
      <c r="M20" s="489">
        <v>13.5</v>
      </c>
      <c r="N20" s="491"/>
      <c r="O20" s="490">
        <v>2016</v>
      </c>
      <c r="P20" s="633">
        <v>5.3</v>
      </c>
    </row>
    <row r="21" spans="1:16" ht="12.75" customHeight="1">
      <c r="A21" s="89" t="s">
        <v>238</v>
      </c>
      <c r="B21" s="493">
        <v>4830</v>
      </c>
      <c r="C21" s="492">
        <v>2017</v>
      </c>
      <c r="D21" s="489">
        <v>12.9</v>
      </c>
      <c r="E21" s="491"/>
      <c r="F21" s="492">
        <v>2014</v>
      </c>
      <c r="G21" s="489">
        <v>2.4</v>
      </c>
      <c r="H21" s="491"/>
      <c r="I21" s="492">
        <v>2017</v>
      </c>
      <c r="J21" s="489">
        <v>3</v>
      </c>
      <c r="K21" s="491"/>
      <c r="L21" s="492">
        <v>2017</v>
      </c>
      <c r="M21" s="489">
        <v>6.3</v>
      </c>
      <c r="N21" s="491"/>
      <c r="O21" s="490">
        <v>2016</v>
      </c>
      <c r="P21" s="633">
        <v>4.8</v>
      </c>
    </row>
    <row r="22" spans="1:16" ht="12.75" customHeight="1">
      <c r="A22" s="89" t="s">
        <v>237</v>
      </c>
      <c r="B22" s="493">
        <v>60484</v>
      </c>
      <c r="C22" s="492">
        <v>2017</v>
      </c>
      <c r="D22" s="489">
        <v>7.6</v>
      </c>
      <c r="E22" s="491"/>
      <c r="F22" s="492">
        <v>2012</v>
      </c>
      <c r="G22" s="489">
        <v>2.7</v>
      </c>
      <c r="H22" s="491"/>
      <c r="I22" s="492">
        <v>2017</v>
      </c>
      <c r="J22" s="489">
        <v>2.7</v>
      </c>
      <c r="K22" s="491"/>
      <c r="L22" s="492">
        <v>2017</v>
      </c>
      <c r="M22" s="489">
        <v>10.7</v>
      </c>
      <c r="N22" s="491"/>
      <c r="O22" s="490">
        <v>2016</v>
      </c>
      <c r="P22" s="633">
        <v>3.4</v>
      </c>
    </row>
    <row r="23" spans="1:16" ht="12.75" customHeight="1">
      <c r="A23" s="89" t="s">
        <v>236</v>
      </c>
      <c r="B23" s="493">
        <v>1934</v>
      </c>
      <c r="C23" s="492">
        <v>2017</v>
      </c>
      <c r="D23" s="489">
        <v>10.7</v>
      </c>
      <c r="E23" s="491"/>
      <c r="F23" s="492">
        <v>2017</v>
      </c>
      <c r="G23" s="489">
        <v>3.3</v>
      </c>
      <c r="H23" s="491"/>
      <c r="I23" s="492">
        <v>2017</v>
      </c>
      <c r="J23" s="489">
        <v>4.0999999999999996</v>
      </c>
      <c r="K23" s="491"/>
      <c r="L23" s="492">
        <v>2017</v>
      </c>
      <c r="M23" s="489">
        <v>14.8</v>
      </c>
      <c r="N23" s="491"/>
      <c r="O23" s="490">
        <v>2016</v>
      </c>
      <c r="P23" s="633">
        <v>6.6</v>
      </c>
    </row>
    <row r="24" spans="1:16" ht="12.75" customHeight="1">
      <c r="A24" s="89" t="s">
        <v>235</v>
      </c>
      <c r="B24" s="493">
        <v>2809</v>
      </c>
      <c r="C24" s="492">
        <v>2017</v>
      </c>
      <c r="D24" s="489">
        <v>10.1</v>
      </c>
      <c r="E24" s="491"/>
      <c r="F24" s="492">
        <v>2017</v>
      </c>
      <c r="G24" s="489">
        <v>3.5</v>
      </c>
      <c r="H24" s="491"/>
      <c r="I24" s="492">
        <v>2017</v>
      </c>
      <c r="J24" s="489">
        <v>3</v>
      </c>
      <c r="K24" s="491"/>
      <c r="L24" s="492">
        <v>2017</v>
      </c>
      <c r="M24" s="489">
        <v>14.2</v>
      </c>
      <c r="N24" s="491"/>
      <c r="O24" s="490">
        <v>2016</v>
      </c>
      <c r="P24" s="633">
        <v>7.4</v>
      </c>
    </row>
    <row r="25" spans="1:16" ht="12.75" customHeight="1">
      <c r="A25" s="89" t="s">
        <v>234</v>
      </c>
      <c r="B25" s="493">
        <v>602</v>
      </c>
      <c r="C25" s="492">
        <v>2017</v>
      </c>
      <c r="D25" s="489">
        <v>10.4</v>
      </c>
      <c r="E25" s="491"/>
      <c r="F25" s="492">
        <v>2017</v>
      </c>
      <c r="G25" s="489">
        <v>6</v>
      </c>
      <c r="H25" s="491"/>
      <c r="I25" s="492">
        <v>2017</v>
      </c>
      <c r="J25" s="489">
        <v>3.2</v>
      </c>
      <c r="K25" s="491"/>
      <c r="L25" s="492">
        <v>2017</v>
      </c>
      <c r="M25" s="489">
        <v>7.1</v>
      </c>
      <c r="N25" s="491"/>
      <c r="O25" s="490">
        <v>2016</v>
      </c>
      <c r="P25" s="633">
        <v>3.2</v>
      </c>
    </row>
    <row r="26" spans="1:16" ht="12.75" customHeight="1">
      <c r="A26" s="89" t="s">
        <v>233</v>
      </c>
      <c r="B26" s="493">
        <v>476</v>
      </c>
      <c r="C26" s="492">
        <v>2017</v>
      </c>
      <c r="D26" s="489">
        <v>9.1999999999999993</v>
      </c>
      <c r="E26" s="491"/>
      <c r="F26" s="492">
        <v>2011</v>
      </c>
      <c r="G26" s="489">
        <v>4.3</v>
      </c>
      <c r="H26" s="491"/>
      <c r="I26" s="492">
        <v>2017</v>
      </c>
      <c r="J26" s="489">
        <v>6.7</v>
      </c>
      <c r="K26" s="491"/>
      <c r="L26" s="492">
        <v>2017</v>
      </c>
      <c r="M26" s="489">
        <v>7.6</v>
      </c>
      <c r="N26" s="491"/>
      <c r="O26" s="490">
        <v>2016</v>
      </c>
      <c r="P26" s="633">
        <v>6.7</v>
      </c>
    </row>
    <row r="27" spans="1:16" ht="12.75" customHeight="1">
      <c r="A27" s="89" t="s">
        <v>232</v>
      </c>
      <c r="B27" s="493">
        <v>17181</v>
      </c>
      <c r="C27" s="492">
        <v>2017</v>
      </c>
      <c r="D27" s="489">
        <v>9.9</v>
      </c>
      <c r="E27" s="491"/>
      <c r="F27" s="492">
        <v>2017</v>
      </c>
      <c r="G27" s="489">
        <v>2.8</v>
      </c>
      <c r="H27" s="491"/>
      <c r="I27" s="492">
        <v>2017</v>
      </c>
      <c r="J27" s="489">
        <v>3.6</v>
      </c>
      <c r="K27" s="491"/>
      <c r="L27" s="492">
        <v>2017</v>
      </c>
      <c r="M27" s="489">
        <v>8.8000000000000007</v>
      </c>
      <c r="N27" s="491"/>
      <c r="O27" s="490">
        <v>2016</v>
      </c>
      <c r="P27" s="633">
        <v>3.8</v>
      </c>
    </row>
    <row r="28" spans="1:16" ht="12.75" customHeight="1">
      <c r="A28" s="89" t="s">
        <v>231</v>
      </c>
      <c r="B28" s="493">
        <v>37977</v>
      </c>
      <c r="C28" s="492">
        <v>2017</v>
      </c>
      <c r="D28" s="489">
        <v>10.6</v>
      </c>
      <c r="E28" s="491"/>
      <c r="F28" s="492">
        <v>2014</v>
      </c>
      <c r="G28" s="489">
        <v>2.5</v>
      </c>
      <c r="H28" s="491"/>
      <c r="I28" s="492">
        <v>2017</v>
      </c>
      <c r="J28" s="489">
        <v>4</v>
      </c>
      <c r="K28" s="491"/>
      <c r="L28" s="492">
        <v>2017</v>
      </c>
      <c r="M28" s="489">
        <v>10.6</v>
      </c>
      <c r="N28" s="491"/>
      <c r="O28" s="490">
        <v>2016</v>
      </c>
      <c r="P28" s="633">
        <v>5.0999999999999996</v>
      </c>
    </row>
    <row r="29" spans="1:16" ht="12.75" customHeight="1">
      <c r="A29" s="89" t="s">
        <v>230</v>
      </c>
      <c r="B29" s="493">
        <v>10291</v>
      </c>
      <c r="C29" s="492">
        <v>2017</v>
      </c>
      <c r="D29" s="489">
        <v>8.4</v>
      </c>
      <c r="E29" s="491"/>
      <c r="F29" s="492">
        <v>2017</v>
      </c>
      <c r="G29" s="489">
        <v>2.1</v>
      </c>
      <c r="H29" s="491"/>
      <c r="I29" s="492">
        <v>2017</v>
      </c>
      <c r="J29" s="489">
        <v>2.7</v>
      </c>
      <c r="K29" s="491"/>
      <c r="L29" s="492">
        <v>2017</v>
      </c>
      <c r="M29" s="489">
        <v>10.7</v>
      </c>
      <c r="N29" s="491"/>
      <c r="O29" s="490">
        <v>2016</v>
      </c>
      <c r="P29" s="633">
        <v>3.1</v>
      </c>
    </row>
    <row r="30" spans="1:16" ht="12.75" customHeight="1">
      <c r="A30" s="89" t="s">
        <v>229</v>
      </c>
      <c r="B30" s="493">
        <v>19531</v>
      </c>
      <c r="C30" s="492">
        <v>2017</v>
      </c>
      <c r="D30" s="489">
        <v>10.3</v>
      </c>
      <c r="E30" s="491"/>
      <c r="F30" s="492">
        <v>2017</v>
      </c>
      <c r="G30" s="489">
        <v>3.4</v>
      </c>
      <c r="H30" s="491"/>
      <c r="I30" s="492">
        <v>2017</v>
      </c>
      <c r="J30" s="489">
        <v>6.7</v>
      </c>
      <c r="K30" s="491"/>
      <c r="L30" s="492">
        <v>2017</v>
      </c>
      <c r="M30" s="489">
        <v>13.3</v>
      </c>
      <c r="N30" s="491"/>
      <c r="O30" s="490">
        <v>2016</v>
      </c>
      <c r="P30" s="633">
        <v>6.8</v>
      </c>
    </row>
    <row r="31" spans="1:16" ht="12.75" customHeight="1">
      <c r="A31" s="89" t="s">
        <v>228</v>
      </c>
      <c r="B31" s="493">
        <v>5443</v>
      </c>
      <c r="C31" s="492">
        <v>2017</v>
      </c>
      <c r="D31" s="489">
        <v>10.7</v>
      </c>
      <c r="E31" s="491"/>
      <c r="F31" s="492">
        <v>2017</v>
      </c>
      <c r="G31" s="489">
        <v>2.7</v>
      </c>
      <c r="H31" s="491"/>
      <c r="I31" s="492">
        <v>2017</v>
      </c>
      <c r="J31" s="489">
        <v>4.5</v>
      </c>
      <c r="K31" s="491"/>
      <c r="L31" s="492">
        <v>2017</v>
      </c>
      <c r="M31" s="489">
        <v>9.9</v>
      </c>
      <c r="N31" s="491"/>
      <c r="O31" s="490">
        <v>2016</v>
      </c>
      <c r="P31" s="633">
        <v>5.5</v>
      </c>
    </row>
    <row r="32" spans="1:16" ht="12.75" customHeight="1">
      <c r="A32" s="89" t="s">
        <v>227</v>
      </c>
      <c r="B32" s="493">
        <v>2067</v>
      </c>
      <c r="C32" s="492">
        <v>2017</v>
      </c>
      <c r="D32" s="489">
        <v>9.8000000000000007</v>
      </c>
      <c r="E32" s="491"/>
      <c r="F32" s="492">
        <v>2017</v>
      </c>
      <c r="G32" s="489">
        <v>2.7</v>
      </c>
      <c r="H32" s="491"/>
      <c r="I32" s="492">
        <v>2017</v>
      </c>
      <c r="J32" s="489">
        <v>2.1</v>
      </c>
      <c r="K32" s="491"/>
      <c r="L32" s="492">
        <v>2017</v>
      </c>
      <c r="M32" s="489">
        <v>9.9</v>
      </c>
      <c r="N32" s="491"/>
      <c r="O32" s="490">
        <v>2016</v>
      </c>
      <c r="P32" s="633">
        <v>3.2</v>
      </c>
    </row>
    <row r="33" spans="1:17" ht="12.75" customHeight="1">
      <c r="A33" s="89" t="s">
        <v>226</v>
      </c>
      <c r="B33" s="493">
        <v>46658</v>
      </c>
      <c r="C33" s="492">
        <v>2017</v>
      </c>
      <c r="D33" s="489">
        <v>8.4</v>
      </c>
      <c r="E33" s="491"/>
      <c r="F33" s="492">
        <v>2017</v>
      </c>
      <c r="G33" s="489">
        <v>3.2</v>
      </c>
      <c r="H33" s="491"/>
      <c r="I33" s="492">
        <v>2017</v>
      </c>
      <c r="J33" s="489">
        <v>2.7</v>
      </c>
      <c r="K33" s="491"/>
      <c r="L33" s="492">
        <v>2017</v>
      </c>
      <c r="M33" s="489">
        <v>9.1</v>
      </c>
      <c r="N33" s="491"/>
      <c r="O33" s="490">
        <v>2016</v>
      </c>
      <c r="P33" s="633">
        <v>3.7</v>
      </c>
    </row>
    <row r="34" spans="1:17" ht="12.75" customHeight="1">
      <c r="A34" s="89" t="s">
        <v>225</v>
      </c>
      <c r="B34" s="493">
        <v>10120</v>
      </c>
      <c r="C34" s="492">
        <v>2017</v>
      </c>
      <c r="D34" s="489">
        <v>11.5</v>
      </c>
      <c r="E34" s="491"/>
      <c r="F34" s="492">
        <v>2017</v>
      </c>
      <c r="G34" s="489">
        <v>3.4</v>
      </c>
      <c r="H34" s="491"/>
      <c r="I34" s="492">
        <v>2017</v>
      </c>
      <c r="J34" s="489">
        <v>2.4</v>
      </c>
      <c r="K34" s="491"/>
      <c r="L34" s="492">
        <v>2017</v>
      </c>
      <c r="M34" s="489">
        <v>9.1</v>
      </c>
      <c r="N34" s="491"/>
      <c r="O34" s="490">
        <v>2016</v>
      </c>
      <c r="P34" s="633">
        <v>5.4</v>
      </c>
    </row>
    <row r="35" spans="1:17" ht="12.75" customHeight="1">
      <c r="A35" s="89" t="s">
        <v>224</v>
      </c>
      <c r="B35" s="493">
        <v>66274</v>
      </c>
      <c r="C35" s="492">
        <v>2017</v>
      </c>
      <c r="D35" s="489">
        <v>11.4</v>
      </c>
      <c r="E35" s="491"/>
      <c r="F35" s="492">
        <v>2017</v>
      </c>
      <c r="G35" s="489">
        <v>4.2</v>
      </c>
      <c r="H35" s="491"/>
      <c r="I35" s="492">
        <v>2017</v>
      </c>
      <c r="J35" s="489">
        <v>3.9</v>
      </c>
      <c r="K35" s="491"/>
      <c r="L35" s="492">
        <v>2017</v>
      </c>
      <c r="M35" s="489">
        <v>9.1999999999999993</v>
      </c>
      <c r="N35" s="491"/>
      <c r="O35" s="490">
        <v>2016</v>
      </c>
      <c r="P35" s="633">
        <v>4.5</v>
      </c>
      <c r="Q35" s="473"/>
    </row>
    <row r="36" spans="1:17" ht="18" customHeight="1">
      <c r="A36" s="497" t="s">
        <v>223</v>
      </c>
      <c r="B36" s="493"/>
      <c r="C36" s="492"/>
      <c r="D36" s="489"/>
      <c r="E36" s="491"/>
      <c r="F36" s="496"/>
      <c r="G36" s="491"/>
      <c r="H36" s="491"/>
      <c r="I36" s="492"/>
      <c r="J36" s="489"/>
      <c r="K36" s="491"/>
      <c r="L36" s="495"/>
      <c r="M36" s="489"/>
      <c r="N36" s="491"/>
      <c r="O36" s="494"/>
      <c r="P36" s="632"/>
    </row>
    <row r="37" spans="1:17" ht="12.75" customHeight="1">
      <c r="A37" s="89" t="s">
        <v>222</v>
      </c>
      <c r="B37" s="493">
        <v>2075</v>
      </c>
      <c r="C37" s="492">
        <v>2017</v>
      </c>
      <c r="D37" s="489">
        <v>10.5</v>
      </c>
      <c r="E37" s="491"/>
      <c r="F37" s="492">
        <v>2016</v>
      </c>
      <c r="G37" s="489">
        <v>8.5</v>
      </c>
      <c r="H37" s="491"/>
      <c r="I37" s="492">
        <v>2017</v>
      </c>
      <c r="J37" s="489">
        <v>9.1999999999999993</v>
      </c>
      <c r="K37" s="491"/>
      <c r="L37" s="492">
        <v>2017</v>
      </c>
      <c r="M37" s="489">
        <v>9.8000000000000007</v>
      </c>
      <c r="N37" s="491"/>
      <c r="O37" s="490">
        <v>2016</v>
      </c>
      <c r="P37" s="633">
        <v>6.4</v>
      </c>
    </row>
    <row r="38" spans="1:17" ht="12.75" customHeight="1">
      <c r="A38" s="89" t="s">
        <v>221</v>
      </c>
      <c r="B38" s="493">
        <v>5296</v>
      </c>
      <c r="C38" s="492">
        <v>2017</v>
      </c>
      <c r="D38" s="489">
        <v>10.7</v>
      </c>
      <c r="E38" s="491"/>
      <c r="F38" s="492">
        <v>2017</v>
      </c>
      <c r="G38" s="489">
        <v>2.4</v>
      </c>
      <c r="H38" s="491"/>
      <c r="I38" s="492">
        <v>2017</v>
      </c>
      <c r="J38" s="489">
        <v>2.2999999999999998</v>
      </c>
      <c r="K38" s="491"/>
      <c r="L38" s="492">
        <v>2017</v>
      </c>
      <c r="M38" s="489">
        <v>7.7</v>
      </c>
      <c r="N38" s="491"/>
      <c r="O38" s="490">
        <v>2016</v>
      </c>
      <c r="P38" s="633">
        <v>4.5</v>
      </c>
    </row>
    <row r="39" spans="1:17" ht="12.75" customHeight="1">
      <c r="A39" s="89" t="s">
        <v>220</v>
      </c>
      <c r="B39" s="493">
        <v>8484</v>
      </c>
      <c r="C39" s="492">
        <v>2017</v>
      </c>
      <c r="D39" s="489">
        <v>10.3</v>
      </c>
      <c r="E39" s="491"/>
      <c r="F39" s="492">
        <v>2017</v>
      </c>
      <c r="G39" s="489">
        <v>4.0999999999999996</v>
      </c>
      <c r="H39" s="491"/>
      <c r="I39" s="492">
        <v>2017</v>
      </c>
      <c r="J39" s="489">
        <v>3.5</v>
      </c>
      <c r="K39" s="491"/>
      <c r="L39" s="492">
        <v>2017</v>
      </c>
      <c r="M39" s="489">
        <v>7.9</v>
      </c>
      <c r="N39" s="491"/>
      <c r="O39" s="490">
        <v>2016</v>
      </c>
      <c r="P39" s="633">
        <v>5</v>
      </c>
    </row>
    <row r="40" spans="1:17" ht="12.75" customHeight="1">
      <c r="A40" s="488" t="s">
        <v>219</v>
      </c>
      <c r="B40" s="487">
        <v>80811</v>
      </c>
      <c r="C40" s="486">
        <v>2017</v>
      </c>
      <c r="D40" s="483">
        <v>16.100000000000001</v>
      </c>
      <c r="E40" s="485"/>
      <c r="F40" s="486">
        <v>2010</v>
      </c>
      <c r="G40" s="483">
        <v>8.8000000000000007</v>
      </c>
      <c r="H40" s="485"/>
      <c r="I40" s="486">
        <v>2017</v>
      </c>
      <c r="J40" s="483">
        <v>9.1999999999999993</v>
      </c>
      <c r="K40" s="485"/>
      <c r="L40" s="486">
        <v>2017</v>
      </c>
      <c r="M40" s="483">
        <v>5.3</v>
      </c>
      <c r="N40" s="485"/>
      <c r="O40" s="484">
        <v>2016</v>
      </c>
      <c r="P40" s="634">
        <v>7.5</v>
      </c>
    </row>
    <row r="41" spans="1:17" ht="12.75" customHeight="1">
      <c r="A41" s="89"/>
      <c r="B41" s="493"/>
      <c r="C41" s="492"/>
      <c r="D41" s="489"/>
      <c r="E41" s="491"/>
      <c r="F41" s="492"/>
      <c r="G41" s="489"/>
      <c r="H41" s="491"/>
      <c r="I41" s="492"/>
      <c r="J41" s="489"/>
      <c r="K41" s="491"/>
      <c r="L41" s="492"/>
      <c r="M41" s="489"/>
      <c r="N41" s="491"/>
      <c r="O41" s="490"/>
      <c r="P41" s="489"/>
    </row>
    <row r="42" spans="1:17" s="65" customFormat="1" ht="12.75" customHeight="1">
      <c r="A42" s="481" t="s">
        <v>48</v>
      </c>
      <c r="B42" s="479"/>
      <c r="C42" s="480"/>
      <c r="D42" s="480"/>
      <c r="E42" s="479"/>
      <c r="F42" s="479"/>
      <c r="G42" s="479"/>
      <c r="H42" s="479"/>
      <c r="I42" s="479"/>
      <c r="J42" s="479"/>
      <c r="K42" s="479"/>
      <c r="L42" s="480"/>
      <c r="M42" s="480"/>
      <c r="N42" s="479"/>
      <c r="O42" s="479"/>
      <c r="P42" s="479"/>
    </row>
    <row r="43" spans="1:17" s="65" customFormat="1" ht="12.75" customHeight="1">
      <c r="A43" s="879" t="s">
        <v>218</v>
      </c>
      <c r="B43" s="879"/>
      <c r="C43" s="879"/>
      <c r="D43" s="879"/>
      <c r="E43" s="879"/>
      <c r="F43" s="879"/>
      <c r="G43" s="879"/>
      <c r="H43" s="879"/>
      <c r="I43" s="879"/>
      <c r="J43" s="879"/>
      <c r="K43" s="879"/>
      <c r="L43" s="879"/>
      <c r="M43" s="879"/>
      <c r="N43" s="879"/>
      <c r="O43" s="879"/>
      <c r="P43" s="879"/>
    </row>
    <row r="44" spans="1:17" s="65" customFormat="1" ht="12.75" customHeight="1">
      <c r="A44" s="884" t="s">
        <v>217</v>
      </c>
      <c r="B44" s="884"/>
      <c r="C44" s="884"/>
      <c r="D44" s="884"/>
      <c r="E44" s="884"/>
      <c r="F44" s="884"/>
      <c r="G44" s="884"/>
      <c r="H44" s="884"/>
      <c r="I44" s="884"/>
      <c r="J44" s="884"/>
      <c r="K44" s="884"/>
      <c r="L44" s="884"/>
      <c r="M44" s="884"/>
      <c r="N44" s="884"/>
      <c r="O44" s="884"/>
      <c r="P44" s="884"/>
    </row>
    <row r="45" spans="1:17" s="65" customFormat="1" ht="12.75" customHeight="1">
      <c r="A45" s="884" t="s">
        <v>216</v>
      </c>
      <c r="B45" s="884"/>
      <c r="C45" s="884"/>
      <c r="D45" s="884"/>
      <c r="E45" s="884"/>
      <c r="F45" s="884"/>
      <c r="G45" s="884"/>
      <c r="H45" s="884"/>
      <c r="I45" s="884"/>
      <c r="J45" s="884"/>
      <c r="K45" s="884"/>
      <c r="L45" s="884"/>
      <c r="M45" s="884"/>
      <c r="N45" s="884"/>
      <c r="O45" s="884"/>
      <c r="P45" s="884"/>
    </row>
    <row r="46" spans="1:17" s="65" customFormat="1" ht="12.75" customHeight="1">
      <c r="A46" s="885" t="s">
        <v>215</v>
      </c>
      <c r="B46" s="885"/>
      <c r="C46" s="885"/>
      <c r="D46" s="885"/>
      <c r="E46" s="885"/>
      <c r="F46" s="885"/>
      <c r="G46" s="885"/>
      <c r="H46" s="885"/>
      <c r="I46" s="885"/>
      <c r="J46" s="885"/>
      <c r="K46" s="885"/>
      <c r="L46" s="885"/>
      <c r="M46" s="885"/>
      <c r="N46" s="885"/>
      <c r="O46" s="885"/>
      <c r="P46" s="885"/>
    </row>
    <row r="47" spans="1:17" s="65" customFormat="1" ht="12.75" customHeight="1">
      <c r="A47" s="886" t="s">
        <v>214</v>
      </c>
      <c r="B47" s="886"/>
      <c r="C47" s="886"/>
      <c r="D47" s="886"/>
      <c r="E47" s="886"/>
      <c r="F47" s="886"/>
      <c r="G47" s="886"/>
      <c r="H47" s="886"/>
      <c r="I47" s="886"/>
      <c r="J47" s="886"/>
      <c r="K47" s="886"/>
      <c r="L47" s="886"/>
      <c r="M47" s="886"/>
      <c r="N47" s="886"/>
      <c r="O47" s="886"/>
      <c r="P47" s="886"/>
    </row>
    <row r="48" spans="1:17" s="65" customFormat="1" ht="12.75" customHeight="1">
      <c r="A48" s="479"/>
      <c r="B48" s="479"/>
      <c r="C48" s="480"/>
      <c r="D48" s="480"/>
      <c r="E48" s="479"/>
      <c r="F48" s="479"/>
      <c r="G48" s="479"/>
      <c r="H48" s="479"/>
      <c r="I48" s="479"/>
      <c r="J48" s="479"/>
      <c r="K48" s="479"/>
      <c r="L48" s="480"/>
      <c r="M48" s="480"/>
      <c r="N48" s="479"/>
      <c r="O48" s="479"/>
      <c r="P48" s="479"/>
    </row>
    <row r="49" spans="1:16" s="65" customFormat="1" ht="12.75" customHeight="1">
      <c r="A49" s="878" t="s">
        <v>70</v>
      </c>
      <c r="B49" s="878"/>
      <c r="C49" s="480"/>
      <c r="D49" s="480"/>
      <c r="E49" s="479"/>
      <c r="F49" s="479"/>
      <c r="G49" s="479"/>
      <c r="H49" s="479"/>
      <c r="I49" s="479"/>
      <c r="J49" s="479"/>
      <c r="K49" s="479"/>
      <c r="L49" s="480"/>
      <c r="M49" s="480"/>
      <c r="N49" s="479"/>
      <c r="O49" s="479"/>
      <c r="P49" s="479"/>
    </row>
    <row r="50" spans="1:16" s="65" customFormat="1" ht="11.25">
      <c r="C50" s="477"/>
      <c r="D50" s="475"/>
      <c r="G50" s="476"/>
      <c r="L50" s="478"/>
      <c r="M50" s="475"/>
    </row>
    <row r="51" spans="1:16" s="65" customFormat="1" ht="11.25">
      <c r="C51" s="477"/>
      <c r="D51" s="475"/>
      <c r="G51" s="476"/>
      <c r="L51" s="478"/>
      <c r="M51" s="475"/>
    </row>
    <row r="52" spans="1:16" s="65" customFormat="1" ht="11.25">
      <c r="C52" s="477"/>
      <c r="D52" s="475"/>
      <c r="G52" s="476"/>
      <c r="L52" s="478"/>
      <c r="M52" s="475"/>
    </row>
    <row r="53" spans="1:16" s="65" customFormat="1" ht="11.25">
      <c r="C53" s="477"/>
      <c r="D53" s="475"/>
      <c r="G53" s="476"/>
      <c r="L53" s="475"/>
      <c r="M53" s="475"/>
    </row>
    <row r="54" spans="1:16" s="65" customFormat="1" ht="11.25">
      <c r="C54" s="477"/>
      <c r="D54" s="475"/>
      <c r="G54" s="476"/>
      <c r="L54" s="475"/>
      <c r="M54" s="475"/>
    </row>
    <row r="55" spans="1:16" s="65" customFormat="1" ht="11.25">
      <c r="C55" s="477"/>
      <c r="D55" s="475"/>
      <c r="G55" s="476"/>
      <c r="L55" s="475"/>
      <c r="M55" s="475"/>
    </row>
    <row r="56" spans="1:16" s="65" customFormat="1" ht="11.25">
      <c r="C56" s="477"/>
      <c r="D56" s="475"/>
      <c r="G56" s="476"/>
      <c r="L56" s="475"/>
      <c r="M56" s="475"/>
    </row>
    <row r="57" spans="1:16" s="65" customFormat="1" ht="11.25">
      <c r="C57" s="477"/>
      <c r="D57" s="475"/>
      <c r="G57" s="476"/>
      <c r="L57" s="475"/>
      <c r="M57" s="475"/>
    </row>
    <row r="58" spans="1:16" s="65" customFormat="1" ht="11.25">
      <c r="C58" s="477"/>
      <c r="D58" s="475"/>
      <c r="G58" s="476"/>
      <c r="L58" s="475"/>
      <c r="M58" s="475"/>
    </row>
    <row r="59" spans="1:16" s="65" customFormat="1" ht="11.25">
      <c r="C59" s="477"/>
      <c r="D59" s="475"/>
      <c r="G59" s="476"/>
      <c r="L59" s="475"/>
      <c r="M59" s="475"/>
    </row>
    <row r="60" spans="1:16" s="65" customFormat="1" ht="11.25">
      <c r="C60" s="477"/>
      <c r="D60" s="475"/>
      <c r="G60" s="476"/>
      <c r="L60" s="475"/>
      <c r="M60" s="475"/>
    </row>
    <row r="61" spans="1:16" s="65" customFormat="1" ht="11.25">
      <c r="C61" s="477"/>
      <c r="D61" s="475"/>
      <c r="G61" s="476"/>
      <c r="L61" s="475"/>
      <c r="M61" s="475"/>
    </row>
    <row r="62" spans="1:16" s="65" customFormat="1" ht="11.25">
      <c r="C62" s="477"/>
      <c r="D62" s="475"/>
      <c r="G62" s="476"/>
      <c r="L62" s="475"/>
      <c r="M62" s="475"/>
    </row>
    <row r="63" spans="1:16" s="65" customFormat="1" ht="11.25">
      <c r="C63" s="477"/>
      <c r="D63" s="475"/>
      <c r="G63" s="476"/>
      <c r="L63" s="475"/>
      <c r="M63" s="475"/>
    </row>
    <row r="64" spans="1:16" s="65" customFormat="1" ht="11.25">
      <c r="C64" s="477"/>
      <c r="D64" s="475"/>
      <c r="G64" s="476"/>
      <c r="L64" s="475"/>
      <c r="M64" s="475"/>
    </row>
    <row r="65" spans="3:13" s="65" customFormat="1" ht="11.25">
      <c r="C65" s="477"/>
      <c r="D65" s="475"/>
      <c r="G65" s="476"/>
      <c r="L65" s="475"/>
      <c r="M65" s="475"/>
    </row>
    <row r="66" spans="3:13" s="65" customFormat="1" ht="11.25">
      <c r="C66" s="477"/>
      <c r="D66" s="475"/>
      <c r="G66" s="476"/>
      <c r="L66" s="475"/>
      <c r="M66" s="475"/>
    </row>
    <row r="67" spans="3:13" s="65" customFormat="1" ht="11.25">
      <c r="C67" s="477"/>
      <c r="D67" s="475"/>
      <c r="G67" s="476"/>
      <c r="L67" s="475"/>
      <c r="M67" s="475"/>
    </row>
    <row r="68" spans="3:13" s="65" customFormat="1" ht="11.25">
      <c r="C68" s="477"/>
      <c r="D68" s="475"/>
      <c r="G68" s="476"/>
      <c r="L68" s="475"/>
      <c r="M68" s="475"/>
    </row>
    <row r="69" spans="3:13" s="65" customFormat="1" ht="11.25">
      <c r="C69" s="477"/>
      <c r="D69" s="475"/>
      <c r="G69" s="476"/>
      <c r="L69" s="475"/>
      <c r="M69" s="475"/>
    </row>
    <row r="70" spans="3:13" s="65" customFormat="1" ht="11.25">
      <c r="C70" s="477"/>
      <c r="D70" s="475"/>
      <c r="G70" s="476"/>
      <c r="L70" s="475"/>
      <c r="M70" s="475"/>
    </row>
    <row r="71" spans="3:13" s="65" customFormat="1" ht="11.25">
      <c r="C71" s="477"/>
      <c r="D71" s="475"/>
      <c r="G71" s="476"/>
      <c r="L71" s="475"/>
      <c r="M71" s="475"/>
    </row>
    <row r="72" spans="3:13" s="65" customFormat="1" ht="11.25">
      <c r="C72" s="477"/>
      <c r="D72" s="475"/>
      <c r="G72" s="476"/>
      <c r="L72" s="475"/>
      <c r="M72" s="475"/>
    </row>
    <row r="73" spans="3:13" s="65" customFormat="1" ht="11.25">
      <c r="C73" s="477"/>
      <c r="D73" s="475"/>
      <c r="G73" s="476"/>
      <c r="L73" s="475"/>
      <c r="M73" s="475"/>
    </row>
    <row r="74" spans="3:13" s="65" customFormat="1" ht="11.25">
      <c r="C74" s="477"/>
      <c r="D74" s="475"/>
      <c r="G74" s="476"/>
      <c r="L74" s="475"/>
      <c r="M74" s="475"/>
    </row>
    <row r="75" spans="3:13" s="65" customFormat="1" ht="11.25">
      <c r="C75" s="477"/>
      <c r="D75" s="475"/>
      <c r="G75" s="476"/>
      <c r="L75" s="475"/>
      <c r="M75" s="475"/>
    </row>
    <row r="76" spans="3:13" s="65" customFormat="1" ht="11.25">
      <c r="C76" s="477"/>
      <c r="D76" s="475"/>
      <c r="G76" s="476"/>
      <c r="L76" s="475"/>
      <c r="M76" s="475"/>
    </row>
  </sheetData>
  <mergeCells count="19">
    <mergeCell ref="H3:H4"/>
    <mergeCell ref="K3:K4"/>
    <mergeCell ref="L3:M4"/>
    <mergeCell ref="S1:T1"/>
    <mergeCell ref="B3:B5"/>
    <mergeCell ref="A49:B49"/>
    <mergeCell ref="A43:P43"/>
    <mergeCell ref="A3:A5"/>
    <mergeCell ref="A1:Q1"/>
    <mergeCell ref="A44:P44"/>
    <mergeCell ref="A45:P45"/>
    <mergeCell ref="A46:P46"/>
    <mergeCell ref="A47:P47"/>
    <mergeCell ref="C3:D4"/>
    <mergeCell ref="E3:E4"/>
    <mergeCell ref="N3:N4"/>
    <mergeCell ref="O3:P4"/>
    <mergeCell ref="F3:G4"/>
    <mergeCell ref="I3:J4"/>
  </mergeCells>
  <hyperlinks>
    <hyperlink ref="A43:P43" r:id="rId1" display="1) The definition of a stillbirth varies from country to country and over time. For the UK position refer to vital events reference tables Notes and Definitions"/>
    <hyperlink ref="S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99"/>
  <sheetViews>
    <sheetView zoomScaleNormal="100" workbookViewId="0">
      <selection sqref="A1:G1"/>
    </sheetView>
  </sheetViews>
  <sheetFormatPr defaultRowHeight="12.75"/>
  <cols>
    <col min="1" max="1" width="16" style="512" customWidth="1"/>
    <col min="2" max="2" width="16.7109375" style="512" customWidth="1"/>
    <col min="3" max="3" width="10.140625" style="512" bestFit="1" customWidth="1"/>
    <col min="4" max="4" width="11.42578125" style="512" customWidth="1"/>
    <col min="5" max="5" width="13.140625" style="512" customWidth="1"/>
    <col min="6" max="6" width="12.5703125" style="512" customWidth="1"/>
    <col min="7" max="7" width="11.28515625" style="512" customWidth="1"/>
    <col min="8" max="8" width="10.7109375" style="512" customWidth="1"/>
    <col min="9" max="9" width="11.42578125" style="512" customWidth="1"/>
    <col min="10" max="10" width="11.85546875" style="512" customWidth="1"/>
    <col min="11" max="11" width="11.5703125" style="512" customWidth="1"/>
    <col min="12" max="13" width="11.28515625" style="512" bestFit="1" customWidth="1"/>
    <col min="14" max="16" width="12.28515625" style="512" bestFit="1" customWidth="1"/>
    <col min="17" max="17" width="18.28515625" style="512" customWidth="1"/>
    <col min="18" max="18" width="9.140625" style="512"/>
    <col min="19" max="19" width="12.7109375" style="512" customWidth="1"/>
    <col min="20" max="16384" width="9.140625" style="512"/>
  </cols>
  <sheetData>
    <row r="1" spans="1:19" ht="18" customHeight="1">
      <c r="A1" s="936" t="s">
        <v>321</v>
      </c>
      <c r="B1" s="936"/>
      <c r="C1" s="936"/>
      <c r="D1" s="936"/>
      <c r="E1" s="936"/>
      <c r="F1" s="936"/>
      <c r="G1" s="936"/>
      <c r="H1" s="591"/>
      <c r="I1" s="897" t="s">
        <v>340</v>
      </c>
      <c r="J1" s="897"/>
      <c r="K1" s="591"/>
    </row>
    <row r="2" spans="1:19" ht="15" customHeight="1">
      <c r="A2" s="592"/>
      <c r="B2" s="591"/>
      <c r="C2" s="591"/>
      <c r="D2" s="591"/>
      <c r="E2" s="591"/>
      <c r="F2" s="591"/>
      <c r="G2" s="591"/>
      <c r="H2" s="591"/>
      <c r="I2" s="591"/>
      <c r="J2" s="591"/>
      <c r="K2" s="591"/>
    </row>
    <row r="3" spans="1:19">
      <c r="A3" s="927" t="s">
        <v>316</v>
      </c>
      <c r="B3" s="927"/>
      <c r="C3" s="527"/>
      <c r="D3" s="527"/>
      <c r="E3" s="527"/>
      <c r="F3" s="527"/>
      <c r="G3" s="527"/>
      <c r="H3" s="528"/>
      <c r="I3" s="577"/>
      <c r="J3" s="590"/>
      <c r="K3" s="590"/>
      <c r="L3" s="553"/>
      <c r="M3" s="553"/>
      <c r="N3" s="553"/>
      <c r="O3" s="553"/>
      <c r="P3" s="519"/>
      <c r="Q3" s="519"/>
    </row>
    <row r="4" spans="1:19">
      <c r="A4" s="552"/>
      <c r="B4" s="923" t="s">
        <v>315</v>
      </c>
      <c r="C4" s="924"/>
      <c r="D4" s="924"/>
      <c r="E4" s="924"/>
      <c r="F4" s="923" t="s">
        <v>314</v>
      </c>
      <c r="G4" s="926"/>
      <c r="H4" s="589"/>
      <c r="I4" s="589"/>
      <c r="J4" s="527"/>
      <c r="K4" s="527"/>
      <c r="L4" s="553"/>
      <c r="M4" s="553"/>
      <c r="N4" s="553"/>
      <c r="O4" s="553"/>
      <c r="P4" s="519"/>
      <c r="Q4" s="519"/>
    </row>
    <row r="5" spans="1:19">
      <c r="A5" s="542"/>
      <c r="B5" s="541">
        <v>1981</v>
      </c>
      <c r="C5" s="541">
        <v>1991</v>
      </c>
      <c r="D5" s="541">
        <v>2001</v>
      </c>
      <c r="E5" s="541">
        <v>2017</v>
      </c>
      <c r="F5" s="557" t="s">
        <v>313</v>
      </c>
      <c r="G5" s="635" t="s">
        <v>312</v>
      </c>
      <c r="H5" s="588"/>
      <c r="I5" s="522"/>
      <c r="J5" s="587"/>
      <c r="K5" s="587"/>
      <c r="L5" s="553"/>
      <c r="M5" s="553"/>
      <c r="N5" s="553"/>
      <c r="O5" s="553"/>
      <c r="P5" s="519"/>
      <c r="Q5" s="519"/>
    </row>
    <row r="6" spans="1:19">
      <c r="A6" s="538" t="s">
        <v>253</v>
      </c>
      <c r="B6" s="586">
        <v>5180.2</v>
      </c>
      <c r="C6" s="586">
        <v>5083.3</v>
      </c>
      <c r="D6" s="586">
        <v>5064.2</v>
      </c>
      <c r="E6" s="586">
        <f>5424800/1000</f>
        <v>5424.8</v>
      </c>
      <c r="F6" s="636">
        <v>-0.4</v>
      </c>
      <c r="G6" s="637">
        <v>7.1</v>
      </c>
      <c r="H6" s="585"/>
      <c r="I6" s="584"/>
      <c r="J6" s="583"/>
      <c r="K6" s="582"/>
      <c r="L6" s="553"/>
      <c r="M6" s="553"/>
      <c r="N6" s="553"/>
      <c r="O6" s="553"/>
      <c r="P6" s="519"/>
      <c r="Q6" s="519"/>
    </row>
    <row r="7" spans="1:19">
      <c r="A7" s="533" t="s">
        <v>284</v>
      </c>
      <c r="B7" s="586">
        <v>46820.800000000003</v>
      </c>
      <c r="C7" s="586">
        <v>47875</v>
      </c>
      <c r="D7" s="586">
        <v>49449.7</v>
      </c>
      <c r="E7" s="586">
        <f>55619430/1000</f>
        <v>55619.43</v>
      </c>
      <c r="F7" s="636">
        <v>3.3</v>
      </c>
      <c r="G7" s="637">
        <v>12.5</v>
      </c>
      <c r="H7" s="585"/>
      <c r="I7" s="584"/>
      <c r="J7" s="583"/>
      <c r="K7" s="582"/>
      <c r="L7" s="553"/>
      <c r="M7" s="553"/>
      <c r="N7" s="553"/>
      <c r="O7" s="553"/>
      <c r="P7" s="519"/>
      <c r="Q7" s="519"/>
    </row>
    <row r="8" spans="1:19">
      <c r="A8" s="533" t="s">
        <v>273</v>
      </c>
      <c r="B8" s="586">
        <v>2813.5</v>
      </c>
      <c r="C8" s="586">
        <v>2873</v>
      </c>
      <c r="D8" s="586">
        <v>2910.2</v>
      </c>
      <c r="E8" s="586">
        <f>3125165/1000</f>
        <v>3125.165</v>
      </c>
      <c r="F8" s="636">
        <v>1.3</v>
      </c>
      <c r="G8" s="637">
        <v>7.4</v>
      </c>
      <c r="H8" s="585"/>
      <c r="I8" s="584"/>
      <c r="J8" s="583"/>
      <c r="K8" s="582"/>
      <c r="L8" s="553"/>
      <c r="M8" s="553"/>
      <c r="N8" s="553"/>
      <c r="O8" s="553"/>
      <c r="P8" s="519"/>
      <c r="Q8" s="519"/>
    </row>
    <row r="9" spans="1:19" ht="14.25">
      <c r="A9" s="533" t="s">
        <v>311</v>
      </c>
      <c r="B9" s="586">
        <v>1543</v>
      </c>
      <c r="C9" s="586">
        <v>1607.3</v>
      </c>
      <c r="D9" s="586">
        <v>1688.8</v>
      </c>
      <c r="E9" s="586">
        <f>1870834/1000</f>
        <v>1870.8340000000001</v>
      </c>
      <c r="F9" s="636">
        <v>5.0999999999999996</v>
      </c>
      <c r="G9" s="637">
        <v>10.8</v>
      </c>
      <c r="H9" s="585"/>
      <c r="I9" s="584"/>
      <c r="J9" s="583"/>
      <c r="K9" s="582"/>
      <c r="L9" s="553"/>
      <c r="M9" s="553"/>
      <c r="N9" s="553"/>
      <c r="O9" s="553"/>
      <c r="P9" s="519"/>
      <c r="Q9" s="519"/>
    </row>
    <row r="10" spans="1:19">
      <c r="A10" s="533" t="s">
        <v>271</v>
      </c>
      <c r="B10" s="586">
        <v>56357.5</v>
      </c>
      <c r="C10" s="586">
        <v>57438.7</v>
      </c>
      <c r="D10" s="586">
        <v>59113</v>
      </c>
      <c r="E10" s="586">
        <f>66040229/1000</f>
        <v>66040.229000000007</v>
      </c>
      <c r="F10" s="636">
        <v>2.9</v>
      </c>
      <c r="G10" s="637">
        <v>11.7</v>
      </c>
      <c r="H10" s="585"/>
      <c r="I10" s="584"/>
      <c r="J10" s="583"/>
      <c r="K10" s="582"/>
      <c r="L10" s="553"/>
      <c r="M10" s="553"/>
      <c r="N10" s="553"/>
      <c r="O10" s="553"/>
      <c r="P10" s="519"/>
      <c r="Q10" s="519"/>
    </row>
    <row r="11" spans="1:19">
      <c r="A11" s="531"/>
      <c r="B11" s="530"/>
      <c r="C11" s="530"/>
      <c r="D11" s="530"/>
      <c r="E11" s="530"/>
      <c r="F11" s="530"/>
      <c r="G11" s="638"/>
      <c r="H11" s="528"/>
      <c r="I11" s="528"/>
      <c r="J11" s="527"/>
      <c r="K11" s="527"/>
      <c r="L11" s="553"/>
      <c r="M11" s="553"/>
      <c r="N11" s="553"/>
      <c r="O11" s="553"/>
      <c r="P11" s="519"/>
      <c r="Q11" s="519"/>
    </row>
    <row r="12" spans="1:19" ht="14.25">
      <c r="A12" s="581"/>
      <c r="B12" s="580"/>
      <c r="C12" s="580"/>
      <c r="D12" s="580"/>
      <c r="E12" s="580"/>
      <c r="F12" s="580"/>
      <c r="G12" s="580"/>
      <c r="H12" s="528"/>
      <c r="I12" s="528"/>
      <c r="J12" s="527"/>
      <c r="K12" s="527"/>
      <c r="L12" s="553"/>
      <c r="M12" s="553"/>
      <c r="N12" s="553"/>
      <c r="O12" s="553"/>
      <c r="P12" s="519"/>
      <c r="Q12" s="519"/>
    </row>
    <row r="13" spans="1:19">
      <c r="A13" s="527"/>
      <c r="B13" s="527"/>
      <c r="C13" s="527"/>
      <c r="D13" s="527"/>
      <c r="E13" s="527"/>
      <c r="F13" s="527"/>
      <c r="G13" s="527"/>
      <c r="H13" s="528"/>
      <c r="I13" s="579"/>
      <c r="J13" s="527"/>
      <c r="K13" s="527"/>
      <c r="L13" s="553"/>
      <c r="M13" s="553"/>
      <c r="N13" s="553"/>
      <c r="O13" s="553"/>
      <c r="P13" s="519"/>
      <c r="Q13" s="519"/>
    </row>
    <row r="14" spans="1:19">
      <c r="A14" s="927" t="s">
        <v>310</v>
      </c>
      <c r="B14" s="927"/>
      <c r="C14" s="927"/>
      <c r="D14" s="927"/>
      <c r="E14" s="527"/>
      <c r="F14" s="527"/>
      <c r="G14" s="527"/>
      <c r="H14" s="578" t="s">
        <v>309</v>
      </c>
      <c r="I14" s="553"/>
      <c r="J14" s="567"/>
      <c r="K14" s="528"/>
      <c r="L14" s="528"/>
      <c r="M14" s="528"/>
      <c r="N14" s="528"/>
      <c r="O14" s="528"/>
      <c r="P14" s="528"/>
      <c r="Q14" s="577"/>
      <c r="R14" s="521"/>
      <c r="S14" s="521"/>
    </row>
    <row r="15" spans="1:19">
      <c r="A15" s="937"/>
      <c r="B15" s="912" t="s">
        <v>308</v>
      </c>
      <c r="C15" s="939" t="s">
        <v>307</v>
      </c>
      <c r="D15" s="939" t="s">
        <v>306</v>
      </c>
      <c r="E15" s="919" t="s">
        <v>305</v>
      </c>
      <c r="F15" s="919" t="s">
        <v>304</v>
      </c>
      <c r="G15" s="919" t="s">
        <v>303</v>
      </c>
      <c r="H15" s="916" t="s">
        <v>302</v>
      </c>
      <c r="I15" s="553"/>
      <c r="J15" s="918"/>
      <c r="K15" s="921"/>
      <c r="L15" s="922"/>
      <c r="M15" s="922"/>
      <c r="N15" s="898"/>
      <c r="O15" s="898"/>
      <c r="P15" s="898"/>
      <c r="Q15" s="898"/>
      <c r="R15" s="521"/>
      <c r="S15" s="521"/>
    </row>
    <row r="16" spans="1:19">
      <c r="A16" s="938"/>
      <c r="B16" s="913"/>
      <c r="C16" s="940"/>
      <c r="D16" s="940"/>
      <c r="E16" s="920"/>
      <c r="F16" s="920"/>
      <c r="G16" s="920"/>
      <c r="H16" s="917"/>
      <c r="I16" s="553"/>
      <c r="J16" s="918"/>
      <c r="K16" s="921"/>
      <c r="L16" s="922"/>
      <c r="M16" s="922"/>
      <c r="N16" s="898"/>
      <c r="O16" s="898"/>
      <c r="P16" s="898"/>
      <c r="Q16" s="898"/>
      <c r="R16" s="521"/>
      <c r="S16" s="521"/>
    </row>
    <row r="17" spans="1:19">
      <c r="A17" s="533"/>
      <c r="C17" s="574"/>
      <c r="D17" s="574"/>
      <c r="E17" s="575" t="s">
        <v>285</v>
      </c>
      <c r="F17" s="574"/>
      <c r="G17" s="574"/>
      <c r="H17" s="639"/>
      <c r="I17" s="553"/>
      <c r="J17" s="528"/>
      <c r="K17" s="899"/>
      <c r="L17" s="899"/>
      <c r="M17" s="899"/>
      <c r="N17" s="899"/>
      <c r="O17" s="899"/>
      <c r="P17" s="899"/>
      <c r="Q17" s="899"/>
      <c r="R17" s="521"/>
      <c r="S17" s="521"/>
    </row>
    <row r="18" spans="1:19">
      <c r="A18" s="567" t="s">
        <v>253</v>
      </c>
      <c r="B18" s="565">
        <v>5424.8</v>
      </c>
      <c r="C18" s="564">
        <v>5.2003023152927295</v>
      </c>
      <c r="D18" s="564">
        <v>11.711694440348031</v>
      </c>
      <c r="E18" s="564">
        <v>36.771401710662147</v>
      </c>
      <c r="F18" s="564">
        <v>24.534416015336973</v>
      </c>
      <c r="G18" s="564">
        <v>16.994746350095859</v>
      </c>
      <c r="H18" s="640">
        <v>4.7874391682642683</v>
      </c>
      <c r="I18" s="566"/>
      <c r="J18" s="567"/>
      <c r="K18" s="567"/>
      <c r="L18" s="567"/>
      <c r="M18" s="567"/>
      <c r="N18" s="567"/>
      <c r="O18" s="567"/>
      <c r="P18" s="567"/>
      <c r="Q18" s="562"/>
      <c r="R18" s="521"/>
      <c r="S18" s="521"/>
    </row>
    <row r="19" spans="1:19">
      <c r="A19" s="528" t="s">
        <v>284</v>
      </c>
      <c r="B19" s="565">
        <v>55619.43</v>
      </c>
      <c r="C19" s="564">
        <v>6.0858678343161738</v>
      </c>
      <c r="D19" s="564">
        <v>13.040489627455729</v>
      </c>
      <c r="E19" s="564">
        <v>37.274186376954958</v>
      </c>
      <c r="F19" s="564">
        <v>22.832357325488591</v>
      </c>
      <c r="G19" s="564">
        <v>15.873287446491272</v>
      </c>
      <c r="H19" s="640">
        <v>4.8938113892932744</v>
      </c>
      <c r="I19" s="566"/>
      <c r="J19" s="528"/>
      <c r="K19" s="528"/>
      <c r="L19" s="528"/>
      <c r="M19" s="528"/>
      <c r="N19" s="528"/>
      <c r="O19" s="528"/>
      <c r="P19" s="528"/>
      <c r="Q19" s="562"/>
      <c r="R19" s="521"/>
      <c r="S19" s="521"/>
    </row>
    <row r="20" spans="1:19">
      <c r="A20" s="528" t="s">
        <v>273</v>
      </c>
      <c r="B20" s="565">
        <v>3125.165</v>
      </c>
      <c r="C20" s="564">
        <v>5.4623995853018963</v>
      </c>
      <c r="D20" s="564">
        <v>12.432975538891547</v>
      </c>
      <c r="E20" s="564">
        <v>35.058020936494557</v>
      </c>
      <c r="F20" s="564">
        <v>23.395052741215263</v>
      </c>
      <c r="G20" s="564">
        <v>18.269755356917155</v>
      </c>
      <c r="H20" s="640">
        <v>5.3817958411795859</v>
      </c>
      <c r="I20" s="566"/>
      <c r="J20" s="528"/>
      <c r="K20" s="528"/>
      <c r="L20" s="528"/>
      <c r="M20" s="528"/>
      <c r="N20" s="528"/>
      <c r="O20" s="528"/>
      <c r="P20" s="528"/>
      <c r="Q20" s="562"/>
      <c r="R20" s="521"/>
      <c r="S20" s="521"/>
    </row>
    <row r="21" spans="1:19">
      <c r="A21" s="528" t="s">
        <v>272</v>
      </c>
      <c r="B21" s="565">
        <v>1870.8340000000001</v>
      </c>
      <c r="C21" s="564">
        <v>6.5746613542409431</v>
      </c>
      <c r="D21" s="564">
        <v>14.308217618452518</v>
      </c>
      <c r="E21" s="564">
        <v>37.279630368060445</v>
      </c>
      <c r="F21" s="564">
        <v>22.958370437997171</v>
      </c>
      <c r="G21" s="564">
        <v>14.714400101772792</v>
      </c>
      <c r="H21" s="640">
        <v>4.1647201194761267</v>
      </c>
      <c r="I21" s="566"/>
      <c r="J21" s="528"/>
      <c r="K21" s="528"/>
      <c r="L21" s="528"/>
      <c r="M21" s="528"/>
      <c r="N21" s="528"/>
      <c r="O21" s="528"/>
      <c r="P21" s="528"/>
      <c r="Q21" s="562"/>
      <c r="R21" s="521"/>
      <c r="S21" s="521"/>
    </row>
    <row r="22" spans="1:19">
      <c r="A22" s="528" t="s">
        <v>271</v>
      </c>
      <c r="B22" s="565">
        <v>66040.229000000007</v>
      </c>
      <c r="C22" s="564">
        <v>5.9974670893403479</v>
      </c>
      <c r="D22" s="564">
        <v>12.938501470066072</v>
      </c>
      <c r="E22" s="564">
        <v>37.12816622728549</v>
      </c>
      <c r="F22" s="564">
        <v>23.002368753142875</v>
      </c>
      <c r="G22" s="564">
        <v>16.045984637636554</v>
      </c>
      <c r="H22" s="640">
        <v>4.8875118225286593</v>
      </c>
      <c r="I22" s="566"/>
      <c r="J22" s="528"/>
      <c r="K22" s="528"/>
      <c r="L22" s="528"/>
      <c r="M22" s="528"/>
      <c r="N22" s="528"/>
      <c r="O22" s="528"/>
      <c r="P22" s="528"/>
      <c r="Q22" s="562"/>
      <c r="R22" s="521"/>
      <c r="S22" s="521"/>
    </row>
    <row r="23" spans="1:19">
      <c r="A23" s="569"/>
      <c r="B23" s="565"/>
      <c r="C23" s="564"/>
      <c r="D23" s="564"/>
      <c r="E23" s="573" t="s">
        <v>6</v>
      </c>
      <c r="F23" s="564"/>
      <c r="G23" s="564"/>
      <c r="H23" s="641"/>
      <c r="I23" s="553"/>
      <c r="J23" s="569"/>
      <c r="K23" s="569"/>
      <c r="L23" s="569"/>
      <c r="M23" s="569"/>
      <c r="N23" s="569"/>
      <c r="O23" s="569"/>
      <c r="P23" s="569"/>
      <c r="Q23" s="570"/>
      <c r="R23" s="521"/>
      <c r="S23" s="521"/>
    </row>
    <row r="24" spans="1:19">
      <c r="A24" s="567" t="s">
        <v>253</v>
      </c>
      <c r="B24" s="565">
        <v>2640.3</v>
      </c>
      <c r="C24" s="564">
        <v>5.4961936143620038</v>
      </c>
      <c r="D24" s="564">
        <v>12.300723402643639</v>
      </c>
      <c r="E24" s="564">
        <v>37.526190205658452</v>
      </c>
      <c r="F24" s="564">
        <v>27.549255766390186</v>
      </c>
      <c r="G24" s="564">
        <v>13.382456539029656</v>
      </c>
      <c r="H24" s="640">
        <v>3.7451804719160702</v>
      </c>
      <c r="I24" s="572"/>
      <c r="J24" s="567"/>
      <c r="K24" s="567"/>
      <c r="L24" s="567"/>
      <c r="M24" s="567"/>
      <c r="N24" s="567"/>
      <c r="O24" s="567"/>
      <c r="P24" s="567"/>
      <c r="Q24" s="562"/>
      <c r="R24" s="521"/>
      <c r="S24" s="521"/>
    </row>
    <row r="25" spans="1:19">
      <c r="A25" s="528" t="s">
        <v>284</v>
      </c>
      <c r="B25" s="565">
        <v>27481.053</v>
      </c>
      <c r="C25" s="564">
        <v>6.3153111345478647</v>
      </c>
      <c r="D25" s="564">
        <v>13.519736670934698</v>
      </c>
      <c r="E25" s="564">
        <v>38.013932726668081</v>
      </c>
      <c r="F25" s="564">
        <v>25.523301454278336</v>
      </c>
      <c r="G25" s="564">
        <v>12.674587105523214</v>
      </c>
      <c r="H25" s="640">
        <v>3.9531309080478105</v>
      </c>
      <c r="I25" s="572"/>
      <c r="J25" s="528"/>
      <c r="K25" s="528"/>
      <c r="L25" s="528"/>
      <c r="M25" s="528"/>
      <c r="N25" s="528"/>
      <c r="O25" s="528"/>
      <c r="P25" s="528"/>
      <c r="Q25" s="562"/>
      <c r="R25" s="521"/>
      <c r="S25" s="521"/>
    </row>
    <row r="26" spans="1:19">
      <c r="A26" s="528" t="s">
        <v>273</v>
      </c>
      <c r="B26" s="565">
        <v>1540.2</v>
      </c>
      <c r="C26" s="564">
        <v>5.670107778210622</v>
      </c>
      <c r="D26" s="564">
        <v>12.931567328918323</v>
      </c>
      <c r="E26" s="564">
        <v>36.013309959745484</v>
      </c>
      <c r="F26" s="564">
        <v>26.196273211271265</v>
      </c>
      <c r="G26" s="564">
        <v>14.830606414751331</v>
      </c>
      <c r="H26" s="640">
        <v>4.3581353071029731</v>
      </c>
      <c r="I26" s="572"/>
      <c r="J26" s="528"/>
      <c r="K26" s="528"/>
      <c r="L26" s="528"/>
      <c r="M26" s="528"/>
      <c r="N26" s="528"/>
      <c r="O26" s="528"/>
      <c r="P26" s="528"/>
      <c r="Q26" s="562"/>
      <c r="R26" s="521"/>
      <c r="S26" s="521"/>
    </row>
    <row r="27" spans="1:19">
      <c r="A27" s="528" t="s">
        <v>272</v>
      </c>
      <c r="B27" s="565">
        <v>920.24800000000005</v>
      </c>
      <c r="C27" s="564">
        <v>6.8634759325746977</v>
      </c>
      <c r="D27" s="564">
        <v>14.899570550547244</v>
      </c>
      <c r="E27" s="564">
        <v>37.771991897836237</v>
      </c>
      <c r="F27" s="564">
        <v>25.634720205857555</v>
      </c>
      <c r="G27" s="564">
        <v>11.603393867739999</v>
      </c>
      <c r="H27" s="640">
        <v>3.2268475454442718</v>
      </c>
      <c r="I27" s="572"/>
      <c r="J27" s="528"/>
      <c r="K27" s="528"/>
      <c r="L27" s="528"/>
      <c r="M27" s="528"/>
      <c r="N27" s="528"/>
      <c r="O27" s="528"/>
      <c r="P27" s="528"/>
      <c r="Q27" s="562"/>
      <c r="R27" s="521"/>
      <c r="S27" s="521"/>
    </row>
    <row r="28" spans="1:19">
      <c r="A28" s="528" t="s">
        <v>271</v>
      </c>
      <c r="B28" s="565">
        <v>32581.800999999999</v>
      </c>
      <c r="C28" s="564">
        <v>6.2339156758093273</v>
      </c>
      <c r="D28" s="564">
        <v>13.432121201648735</v>
      </c>
      <c r="E28" s="564">
        <v>37.873001556912094</v>
      </c>
      <c r="F28" s="564">
        <v>25.722436276619575</v>
      </c>
      <c r="G28" s="564">
        <v>12.803613894762908</v>
      </c>
      <c r="H28" s="640">
        <v>3.9349113942473588</v>
      </c>
      <c r="I28" s="572"/>
      <c r="J28" s="528"/>
      <c r="K28" s="528"/>
      <c r="L28" s="528"/>
      <c r="M28" s="528"/>
      <c r="N28" s="528"/>
      <c r="O28" s="528"/>
      <c r="P28" s="528"/>
      <c r="Q28" s="562"/>
      <c r="R28" s="521"/>
      <c r="S28" s="521"/>
    </row>
    <row r="29" spans="1:19">
      <c r="A29" s="569"/>
      <c r="B29" s="565"/>
      <c r="C29" s="564"/>
      <c r="D29" s="564"/>
      <c r="E29" s="571" t="s">
        <v>8</v>
      </c>
      <c r="F29" s="570"/>
      <c r="G29" s="570"/>
      <c r="H29" s="641"/>
      <c r="I29" s="553"/>
      <c r="J29" s="569"/>
      <c r="K29" s="569"/>
      <c r="L29" s="569"/>
      <c r="M29" s="569"/>
      <c r="N29" s="569"/>
      <c r="O29" s="569"/>
      <c r="P29" s="569"/>
      <c r="Q29" s="568"/>
      <c r="R29" s="521"/>
      <c r="S29" s="521"/>
    </row>
    <row r="30" spans="1:19">
      <c r="A30" s="567" t="s">
        <v>253</v>
      </c>
      <c r="B30" s="565">
        <v>2784.5</v>
      </c>
      <c r="C30" s="564">
        <v>4.9197342431316216</v>
      </c>
      <c r="D30" s="564">
        <v>11.153169330220864</v>
      </c>
      <c r="E30" s="564">
        <v>36.055701203088525</v>
      </c>
      <c r="F30" s="564">
        <v>21.675704794397557</v>
      </c>
      <c r="G30" s="564">
        <v>20.419967678218711</v>
      </c>
      <c r="H30" s="640">
        <v>5.7757227509427187</v>
      </c>
      <c r="I30" s="566"/>
      <c r="J30" s="567"/>
      <c r="K30" s="567"/>
      <c r="L30" s="567"/>
      <c r="M30" s="567"/>
      <c r="N30" s="567"/>
      <c r="O30" s="567"/>
      <c r="P30" s="567"/>
      <c r="Q30" s="562"/>
      <c r="R30" s="521"/>
      <c r="S30" s="521"/>
    </row>
    <row r="31" spans="1:19">
      <c r="A31" s="528" t="s">
        <v>284</v>
      </c>
      <c r="B31" s="565">
        <v>28138.377</v>
      </c>
      <c r="C31" s="564">
        <v>5.8617844234583965</v>
      </c>
      <c r="D31" s="564">
        <v>12.572437991004243</v>
      </c>
      <c r="E31" s="564">
        <v>36.551720804650536</v>
      </c>
      <c r="F31" s="564">
        <v>20.204274752591452</v>
      </c>
      <c r="G31" s="564">
        <v>18.997264838693432</v>
      </c>
      <c r="H31" s="640">
        <v>5.8125171896019445</v>
      </c>
      <c r="I31" s="566"/>
      <c r="J31" s="528"/>
      <c r="K31" s="528"/>
      <c r="L31" s="528"/>
      <c r="M31" s="528"/>
      <c r="N31" s="528"/>
      <c r="O31" s="528"/>
      <c r="P31" s="528"/>
      <c r="Q31" s="562"/>
      <c r="R31" s="521"/>
      <c r="S31" s="521"/>
    </row>
    <row r="32" spans="1:19">
      <c r="A32" s="528" t="s">
        <v>273</v>
      </c>
      <c r="B32" s="565">
        <v>1584.9649999999999</v>
      </c>
      <c r="C32" s="564">
        <v>5.2605578041155479</v>
      </c>
      <c r="D32" s="564">
        <v>11.948465738991082</v>
      </c>
      <c r="E32" s="564">
        <v>34.129712643496859</v>
      </c>
      <c r="F32" s="564">
        <v>20.67294861400725</v>
      </c>
      <c r="G32" s="564">
        <v>21.611770606921922</v>
      </c>
      <c r="H32" s="640">
        <v>6.376544592467341</v>
      </c>
      <c r="I32" s="566"/>
      <c r="J32" s="528"/>
      <c r="K32" s="528"/>
      <c r="L32" s="528"/>
      <c r="M32" s="528"/>
      <c r="N32" s="528"/>
      <c r="O32" s="528"/>
      <c r="P32" s="528"/>
      <c r="Q32" s="562"/>
      <c r="R32" s="521"/>
      <c r="S32" s="521"/>
    </row>
    <row r="33" spans="1:19">
      <c r="A33" s="528" t="s">
        <v>272</v>
      </c>
      <c r="B33" s="565">
        <v>950.58600000000001</v>
      </c>
      <c r="C33" s="564">
        <v>6.2950643077007236</v>
      </c>
      <c r="D33" s="564">
        <v>13.735737744927864</v>
      </c>
      <c r="E33" s="564">
        <v>36.802982581270918</v>
      </c>
      <c r="F33" s="564">
        <v>20.367436507585847</v>
      </c>
      <c r="G33" s="564">
        <v>17.726118415377464</v>
      </c>
      <c r="H33" s="640">
        <v>5.0726604431371811</v>
      </c>
      <c r="I33" s="566"/>
      <c r="J33" s="528"/>
      <c r="K33" s="528"/>
      <c r="L33" s="528"/>
      <c r="M33" s="528"/>
      <c r="N33" s="528"/>
      <c r="O33" s="528"/>
      <c r="P33" s="528"/>
      <c r="Q33" s="562"/>
      <c r="R33" s="521"/>
      <c r="S33" s="521"/>
    </row>
    <row r="34" spans="1:19">
      <c r="A34" s="528" t="s">
        <v>271</v>
      </c>
      <c r="B34" s="565">
        <v>33458.428</v>
      </c>
      <c r="C34" s="564">
        <v>5.7672135702251168</v>
      </c>
      <c r="D34" s="564">
        <v>12.457814814252481</v>
      </c>
      <c r="E34" s="564">
        <v>36.402845943628911</v>
      </c>
      <c r="F34" s="564">
        <v>20.353568314685912</v>
      </c>
      <c r="G34" s="564">
        <v>19.203403698464257</v>
      </c>
      <c r="H34" s="640">
        <v>5.8151536587433217</v>
      </c>
      <c r="I34" s="563"/>
      <c r="J34" s="528"/>
      <c r="K34" s="528"/>
      <c r="L34" s="528"/>
      <c r="M34" s="528"/>
      <c r="N34" s="528"/>
      <c r="O34" s="528"/>
      <c r="P34" s="528"/>
      <c r="Q34" s="562"/>
      <c r="R34" s="521"/>
      <c r="S34" s="521"/>
    </row>
    <row r="35" spans="1:19">
      <c r="A35" s="531"/>
      <c r="B35" s="561"/>
      <c r="C35" s="530"/>
      <c r="D35" s="530"/>
      <c r="E35" s="530"/>
      <c r="F35" s="530"/>
      <c r="G35" s="530"/>
      <c r="H35" s="638"/>
      <c r="I35" s="553"/>
      <c r="J35" s="528"/>
      <c r="K35" s="560"/>
      <c r="L35" s="528"/>
      <c r="M35" s="528"/>
      <c r="N35" s="528"/>
      <c r="O35" s="528"/>
      <c r="P35" s="528"/>
      <c r="Q35" s="528"/>
      <c r="R35" s="521"/>
      <c r="S35" s="521"/>
    </row>
    <row r="36" spans="1:19">
      <c r="A36" s="527"/>
      <c r="B36" s="527"/>
      <c r="C36" s="527"/>
      <c r="D36" s="527"/>
      <c r="E36" s="559"/>
      <c r="F36" s="527"/>
      <c r="G36" s="527"/>
      <c r="H36" s="527"/>
      <c r="I36" s="527"/>
      <c r="J36" s="528"/>
      <c r="K36" s="528"/>
      <c r="L36" s="522"/>
      <c r="M36" s="522"/>
      <c r="N36" s="522"/>
      <c r="O36" s="522"/>
      <c r="P36" s="522"/>
      <c r="Q36" s="522"/>
      <c r="R36" s="521"/>
      <c r="S36" s="521"/>
    </row>
    <row r="37" spans="1:19">
      <c r="A37" s="527"/>
      <c r="B37" s="527"/>
      <c r="C37" s="527"/>
      <c r="D37" s="527"/>
      <c r="E37" s="527"/>
      <c r="F37" s="527"/>
      <c r="G37" s="527"/>
      <c r="H37" s="527"/>
      <c r="I37" s="527"/>
      <c r="J37" s="528"/>
      <c r="K37" s="528"/>
      <c r="L37" s="522"/>
      <c r="M37" s="522"/>
      <c r="N37" s="522"/>
      <c r="O37" s="522"/>
      <c r="P37" s="522"/>
      <c r="Q37" s="522"/>
      <c r="R37" s="521"/>
      <c r="S37" s="521"/>
    </row>
    <row r="38" spans="1:19">
      <c r="A38" s="927" t="s">
        <v>301</v>
      </c>
      <c r="B38" s="927"/>
      <c r="C38" s="527"/>
      <c r="D38" s="527"/>
      <c r="E38" s="527"/>
      <c r="F38" s="527"/>
      <c r="G38" s="527"/>
      <c r="H38" s="527"/>
      <c r="I38" s="527"/>
      <c r="J38" s="527"/>
      <c r="K38" s="527"/>
      <c r="L38" s="553"/>
      <c r="M38" s="553"/>
      <c r="N38" s="553"/>
      <c r="O38" s="553"/>
      <c r="P38" s="519"/>
      <c r="Q38" s="519"/>
    </row>
    <row r="39" spans="1:19" ht="14.25" customHeight="1">
      <c r="A39" s="552"/>
      <c r="B39" s="900" t="s">
        <v>300</v>
      </c>
      <c r="C39" s="901"/>
      <c r="D39" s="901"/>
      <c r="E39" s="902"/>
      <c r="F39" s="906" t="s">
        <v>299</v>
      </c>
      <c r="G39" s="907"/>
      <c r="H39" s="907"/>
      <c r="I39" s="908"/>
      <c r="J39" s="912" t="s">
        <v>298</v>
      </c>
      <c r="K39" s="914" t="s">
        <v>297</v>
      </c>
      <c r="L39" s="553"/>
      <c r="M39" s="553"/>
      <c r="N39" s="553"/>
      <c r="O39" s="553"/>
      <c r="P39" s="519"/>
      <c r="Q39" s="519"/>
    </row>
    <row r="40" spans="1:19">
      <c r="A40" s="539"/>
      <c r="B40" s="903"/>
      <c r="C40" s="904"/>
      <c r="D40" s="904"/>
      <c r="E40" s="905"/>
      <c r="F40" s="909"/>
      <c r="G40" s="910"/>
      <c r="H40" s="910"/>
      <c r="I40" s="911"/>
      <c r="J40" s="913"/>
      <c r="K40" s="915"/>
      <c r="L40" s="553"/>
      <c r="M40" s="553"/>
      <c r="N40" s="553"/>
      <c r="O40" s="553"/>
      <c r="P40" s="519"/>
      <c r="Q40" s="519"/>
    </row>
    <row r="41" spans="1:19">
      <c r="A41" s="542"/>
      <c r="B41" s="541">
        <v>1981</v>
      </c>
      <c r="C41" s="541">
        <v>1991</v>
      </c>
      <c r="D41" s="541">
        <v>2001</v>
      </c>
      <c r="E41" s="541">
        <v>2017</v>
      </c>
      <c r="F41" s="541">
        <v>1981</v>
      </c>
      <c r="G41" s="541">
        <v>1991</v>
      </c>
      <c r="H41" s="541">
        <v>2001</v>
      </c>
      <c r="I41" s="541">
        <v>2017</v>
      </c>
      <c r="J41" s="540">
        <v>2017</v>
      </c>
      <c r="K41" s="635">
        <v>2017</v>
      </c>
      <c r="L41" s="553"/>
      <c r="M41" s="553"/>
      <c r="N41" s="553"/>
      <c r="O41" s="553"/>
      <c r="P41" s="519"/>
      <c r="Q41" s="519"/>
    </row>
    <row r="42" spans="1:19">
      <c r="A42" s="538" t="s">
        <v>253</v>
      </c>
      <c r="B42" s="555">
        <v>69.099999999999994</v>
      </c>
      <c r="C42" s="555">
        <v>67</v>
      </c>
      <c r="D42" s="555">
        <v>52.5</v>
      </c>
      <c r="E42" s="555">
        <v>52.9</v>
      </c>
      <c r="F42" s="555">
        <v>13.3</v>
      </c>
      <c r="G42" s="555">
        <v>13.2</v>
      </c>
      <c r="H42" s="555">
        <v>10.4</v>
      </c>
      <c r="I42" s="555">
        <v>9.6999999999999993</v>
      </c>
      <c r="J42" s="555">
        <v>51.3</v>
      </c>
      <c r="K42" s="642">
        <v>1.47</v>
      </c>
      <c r="L42" s="553"/>
      <c r="M42" s="553"/>
      <c r="N42" s="553"/>
      <c r="O42" s="553"/>
      <c r="P42" s="519"/>
      <c r="Q42" s="519"/>
    </row>
    <row r="43" spans="1:19">
      <c r="A43" s="533" t="s">
        <v>284</v>
      </c>
      <c r="B43" s="555">
        <v>598.20000000000005</v>
      </c>
      <c r="C43" s="555">
        <v>660.8</v>
      </c>
      <c r="D43" s="555">
        <v>563.70000000000005</v>
      </c>
      <c r="E43" s="555">
        <v>646.79999999999995</v>
      </c>
      <c r="F43" s="555">
        <v>12.8</v>
      </c>
      <c r="G43" s="555">
        <v>13.8</v>
      </c>
      <c r="H43" s="555">
        <v>11.5</v>
      </c>
      <c r="I43" s="555">
        <v>11.6</v>
      </c>
      <c r="J43" s="555">
        <v>61.2</v>
      </c>
      <c r="K43" s="642">
        <v>1.76</v>
      </c>
      <c r="L43" s="553"/>
      <c r="M43" s="553"/>
      <c r="N43" s="553"/>
      <c r="O43" s="553"/>
      <c r="P43" s="519"/>
      <c r="Q43" s="519"/>
    </row>
    <row r="44" spans="1:19">
      <c r="A44" s="533" t="s">
        <v>273</v>
      </c>
      <c r="B44" s="555">
        <v>35.799999999999997</v>
      </c>
      <c r="C44" s="555">
        <v>38.1</v>
      </c>
      <c r="D44" s="555">
        <v>30.6</v>
      </c>
      <c r="E44" s="555">
        <v>32.200000000000003</v>
      </c>
      <c r="F44" s="555">
        <v>12.7</v>
      </c>
      <c r="G44" s="555">
        <v>13.3</v>
      </c>
      <c r="H44" s="555">
        <v>10.5</v>
      </c>
      <c r="I44" s="555">
        <v>10.3</v>
      </c>
      <c r="J44" s="555">
        <v>57.8</v>
      </c>
      <c r="K44" s="642">
        <v>1.69</v>
      </c>
      <c r="L44" s="553"/>
      <c r="M44" s="553"/>
      <c r="N44" s="553"/>
      <c r="O44" s="553"/>
      <c r="P44" s="519"/>
      <c r="Q44" s="519"/>
    </row>
    <row r="45" spans="1:19">
      <c r="A45" s="533" t="s">
        <v>272</v>
      </c>
      <c r="B45" s="555">
        <v>27.2</v>
      </c>
      <c r="C45" s="555">
        <v>26</v>
      </c>
      <c r="D45" s="555">
        <v>22</v>
      </c>
      <c r="E45" s="555">
        <v>23.1</v>
      </c>
      <c r="F45" s="555">
        <v>17.600000000000001</v>
      </c>
      <c r="G45" s="555">
        <v>16.2</v>
      </c>
      <c r="H45" s="555">
        <v>13</v>
      </c>
      <c r="I45" s="555">
        <v>12.3</v>
      </c>
      <c r="J45" s="555">
        <v>64</v>
      </c>
      <c r="K45" s="642">
        <v>1.87</v>
      </c>
      <c r="L45" s="553"/>
      <c r="M45" s="553"/>
      <c r="N45" s="553"/>
      <c r="O45" s="553"/>
      <c r="P45" s="519"/>
      <c r="Q45" s="519"/>
    </row>
    <row r="46" spans="1:19" ht="14.25">
      <c r="A46" s="533" t="s">
        <v>296</v>
      </c>
      <c r="B46" s="555">
        <v>730.7</v>
      </c>
      <c r="C46" s="555">
        <v>792.3</v>
      </c>
      <c r="D46" s="555">
        <v>669</v>
      </c>
      <c r="E46" s="556">
        <v>755</v>
      </c>
      <c r="F46" s="555">
        <v>13</v>
      </c>
      <c r="G46" s="555">
        <v>13.8</v>
      </c>
      <c r="H46" s="555">
        <v>11.4</v>
      </c>
      <c r="I46" s="555">
        <v>11.4</v>
      </c>
      <c r="J46" s="555">
        <v>60.3</v>
      </c>
      <c r="K46" s="642">
        <v>1.74</v>
      </c>
      <c r="L46" s="553"/>
      <c r="M46" s="553"/>
      <c r="N46" s="553"/>
      <c r="O46" s="553"/>
      <c r="P46" s="519"/>
      <c r="Q46" s="519"/>
    </row>
    <row r="47" spans="1:19">
      <c r="A47" s="531"/>
      <c r="B47" s="530"/>
      <c r="C47" s="530"/>
      <c r="D47" s="530"/>
      <c r="E47" s="530"/>
      <c r="F47" s="530"/>
      <c r="G47" s="530"/>
      <c r="H47" s="530"/>
      <c r="I47" s="530"/>
      <c r="J47" s="530"/>
      <c r="K47" s="638"/>
      <c r="L47" s="553"/>
      <c r="M47" s="553"/>
      <c r="N47" s="553"/>
      <c r="O47" s="553"/>
      <c r="P47" s="519"/>
      <c r="Q47" s="519"/>
    </row>
    <row r="48" spans="1:19">
      <c r="A48" s="528"/>
      <c r="B48" s="528"/>
      <c r="C48" s="528"/>
      <c r="D48" s="528"/>
      <c r="E48" s="528"/>
      <c r="F48" s="528"/>
      <c r="G48" s="528"/>
      <c r="H48" s="528"/>
      <c r="I48" s="528"/>
      <c r="J48" s="528"/>
      <c r="K48" s="528"/>
      <c r="L48" s="553"/>
      <c r="M48" s="553"/>
      <c r="N48" s="553"/>
      <c r="O48" s="553"/>
      <c r="P48" s="519"/>
      <c r="Q48" s="519"/>
    </row>
    <row r="49" spans="1:17">
      <c r="A49" s="553"/>
      <c r="B49" s="553"/>
      <c r="C49" s="553"/>
      <c r="D49" s="553"/>
      <c r="E49" s="553"/>
      <c r="F49" s="554"/>
      <c r="G49" s="553"/>
      <c r="H49" s="553"/>
      <c r="I49" s="553"/>
      <c r="J49" s="553"/>
      <c r="K49" s="553"/>
      <c r="L49" s="553"/>
      <c r="M49" s="553"/>
      <c r="N49" s="553"/>
      <c r="O49" s="553"/>
      <c r="P49" s="519"/>
      <c r="Q49" s="519"/>
    </row>
    <row r="50" spans="1:17">
      <c r="A50" s="927" t="s">
        <v>295</v>
      </c>
      <c r="B50" s="927"/>
      <c r="C50" s="927"/>
      <c r="D50" s="927"/>
      <c r="E50" s="927"/>
      <c r="F50" s="527"/>
      <c r="G50" s="527"/>
      <c r="H50" s="527"/>
      <c r="I50" s="527"/>
      <c r="J50" s="527"/>
      <c r="K50" s="527"/>
      <c r="L50" s="527"/>
      <c r="M50" s="527"/>
      <c r="N50" s="527"/>
      <c r="O50" s="527"/>
      <c r="P50" s="519"/>
      <c r="Q50" s="519"/>
    </row>
    <row r="51" spans="1:17" ht="14.25">
      <c r="A51" s="552"/>
      <c r="B51" s="923" t="s">
        <v>294</v>
      </c>
      <c r="C51" s="924"/>
      <c r="D51" s="924"/>
      <c r="E51" s="924"/>
      <c r="F51" s="925"/>
      <c r="G51" s="923" t="s">
        <v>293</v>
      </c>
      <c r="H51" s="924"/>
      <c r="I51" s="924"/>
      <c r="J51" s="924"/>
      <c r="K51" s="925"/>
      <c r="L51" s="923" t="s">
        <v>292</v>
      </c>
      <c r="M51" s="924"/>
      <c r="N51" s="924"/>
      <c r="O51" s="926"/>
      <c r="P51" s="519"/>
      <c r="Q51" s="519"/>
    </row>
    <row r="52" spans="1:17" ht="14.25">
      <c r="A52" s="541"/>
      <c r="B52" s="541">
        <v>1981</v>
      </c>
      <c r="C52" s="541" t="s">
        <v>291</v>
      </c>
      <c r="D52" s="541" t="s">
        <v>290</v>
      </c>
      <c r="E52" s="551">
        <v>2001</v>
      </c>
      <c r="F52" s="541">
        <v>2017</v>
      </c>
      <c r="G52" s="541">
        <v>1981</v>
      </c>
      <c r="H52" s="541" t="s">
        <v>291</v>
      </c>
      <c r="I52" s="541" t="s">
        <v>290</v>
      </c>
      <c r="J52" s="551">
        <v>2001</v>
      </c>
      <c r="K52" s="541">
        <v>2017</v>
      </c>
      <c r="L52" s="557">
        <v>1981</v>
      </c>
      <c r="M52" s="557">
        <v>1993</v>
      </c>
      <c r="N52" s="558">
        <v>2001</v>
      </c>
      <c r="O52" s="643">
        <v>2017</v>
      </c>
      <c r="P52" s="519"/>
      <c r="Q52" s="519"/>
    </row>
    <row r="53" spans="1:17">
      <c r="A53" s="538" t="s">
        <v>253</v>
      </c>
      <c r="B53" s="547">
        <v>6.3</v>
      </c>
      <c r="C53" s="547">
        <v>4.8</v>
      </c>
      <c r="D53" s="547">
        <v>6.4</v>
      </c>
      <c r="E53" s="550">
        <v>5.7</v>
      </c>
      <c r="F53" s="547">
        <v>4.2</v>
      </c>
      <c r="G53" s="547">
        <v>11.6</v>
      </c>
      <c r="H53" s="547">
        <v>8</v>
      </c>
      <c r="I53" s="547">
        <v>9.6</v>
      </c>
      <c r="J53" s="548">
        <v>8.5</v>
      </c>
      <c r="K53" s="547">
        <v>5.7</v>
      </c>
      <c r="L53" s="570">
        <v>11.3</v>
      </c>
      <c r="M53" s="570">
        <v>6.5</v>
      </c>
      <c r="N53" s="570">
        <v>5.5</v>
      </c>
      <c r="O53" s="641">
        <v>3.3</v>
      </c>
      <c r="P53" s="519"/>
      <c r="Q53" s="519"/>
    </row>
    <row r="54" spans="1:17">
      <c r="A54" s="533" t="s">
        <v>284</v>
      </c>
      <c r="B54" s="547">
        <v>6.5</v>
      </c>
      <c r="C54" s="547">
        <v>4.3</v>
      </c>
      <c r="D54" s="547">
        <v>5.7</v>
      </c>
      <c r="E54" s="548">
        <v>5.3</v>
      </c>
      <c r="F54" s="547">
        <v>4.0999999999999996</v>
      </c>
      <c r="G54" s="547">
        <v>11.7</v>
      </c>
      <c r="H54" s="547">
        <v>7.6</v>
      </c>
      <c r="I54" s="547">
        <v>8.9</v>
      </c>
      <c r="J54" s="548">
        <v>8</v>
      </c>
      <c r="K54" s="547">
        <v>6.4</v>
      </c>
      <c r="L54" s="570">
        <v>10.9</v>
      </c>
      <c r="M54" s="570">
        <v>6.3</v>
      </c>
      <c r="N54" s="570">
        <v>5.4</v>
      </c>
      <c r="O54" s="641">
        <v>4</v>
      </c>
      <c r="P54" s="519"/>
      <c r="Q54" s="519"/>
    </row>
    <row r="55" spans="1:17">
      <c r="A55" s="533" t="s">
        <v>273</v>
      </c>
      <c r="B55" s="547">
        <v>7.3</v>
      </c>
      <c r="C55" s="547">
        <v>4.5</v>
      </c>
      <c r="D55" s="547">
        <v>5.8</v>
      </c>
      <c r="E55" s="548">
        <v>5</v>
      </c>
      <c r="F55" s="547">
        <v>4.7</v>
      </c>
      <c r="G55" s="547">
        <v>14.1</v>
      </c>
      <c r="H55" s="547">
        <v>7</v>
      </c>
      <c r="I55" s="547">
        <v>8.3000000000000007</v>
      </c>
      <c r="J55" s="548">
        <v>7.5</v>
      </c>
      <c r="K55" s="549">
        <v>6.5</v>
      </c>
      <c r="L55" s="570">
        <v>12.6</v>
      </c>
      <c r="M55" s="570">
        <v>5.6</v>
      </c>
      <c r="N55" s="570">
        <v>5.4</v>
      </c>
      <c r="O55" s="644">
        <v>3.4</v>
      </c>
      <c r="P55" s="519"/>
      <c r="Q55" s="519"/>
    </row>
    <row r="56" spans="1:17">
      <c r="A56" s="533" t="s">
        <v>272</v>
      </c>
      <c r="B56" s="547">
        <v>8.8000000000000007</v>
      </c>
      <c r="C56" s="547">
        <v>4.0999999999999996</v>
      </c>
      <c r="D56" s="547">
        <v>5.2</v>
      </c>
      <c r="E56" s="548">
        <v>5.0999999999999996</v>
      </c>
      <c r="F56" s="547">
        <v>4.4000000000000004</v>
      </c>
      <c r="G56" s="547">
        <v>15.3</v>
      </c>
      <c r="H56" s="547">
        <v>7.7</v>
      </c>
      <c r="I56" s="547">
        <v>8.8000000000000007</v>
      </c>
      <c r="J56" s="548">
        <v>8.5</v>
      </c>
      <c r="K56" s="547">
        <v>6.7</v>
      </c>
      <c r="L56" s="570">
        <v>13.2</v>
      </c>
      <c r="M56" s="570">
        <v>7.1</v>
      </c>
      <c r="N56" s="570">
        <v>6.1</v>
      </c>
      <c r="O56" s="641">
        <v>3.8</v>
      </c>
      <c r="P56" s="519"/>
      <c r="Q56" s="519"/>
    </row>
    <row r="57" spans="1:17">
      <c r="A57" s="533" t="s">
        <v>271</v>
      </c>
      <c r="B57" s="547">
        <v>6.6</v>
      </c>
      <c r="C57" s="547">
        <v>4.4000000000000004</v>
      </c>
      <c r="D57" s="547">
        <v>5.7</v>
      </c>
      <c r="E57" s="548">
        <v>5.3</v>
      </c>
      <c r="F57" s="547">
        <v>4.2</v>
      </c>
      <c r="G57" s="547">
        <v>12</v>
      </c>
      <c r="H57" s="547">
        <v>7.6</v>
      </c>
      <c r="I57" s="547">
        <v>9</v>
      </c>
      <c r="J57" s="548">
        <v>8</v>
      </c>
      <c r="K57" s="547">
        <v>6.4</v>
      </c>
      <c r="L57" s="570">
        <v>11.2</v>
      </c>
      <c r="M57" s="570">
        <v>6.4</v>
      </c>
      <c r="N57" s="570">
        <v>5.5</v>
      </c>
      <c r="O57" s="641">
        <v>3.9</v>
      </c>
      <c r="P57" s="519"/>
      <c r="Q57" s="519"/>
    </row>
    <row r="58" spans="1:17">
      <c r="A58" s="531"/>
      <c r="B58" s="530"/>
      <c r="C58" s="530"/>
      <c r="D58" s="530"/>
      <c r="E58" s="530"/>
      <c r="F58" s="530"/>
      <c r="G58" s="530"/>
      <c r="H58" s="530"/>
      <c r="I58" s="530"/>
      <c r="J58" s="530"/>
      <c r="K58" s="530"/>
      <c r="L58" s="530"/>
      <c r="M58" s="530"/>
      <c r="N58" s="530"/>
      <c r="O58" s="638"/>
      <c r="P58" s="519"/>
      <c r="Q58" s="519"/>
    </row>
    <row r="59" spans="1:17">
      <c r="A59" s="528"/>
      <c r="B59" s="528"/>
      <c r="C59" s="528"/>
      <c r="D59" s="528"/>
      <c r="E59" s="528"/>
      <c r="F59" s="528"/>
      <c r="G59" s="528"/>
      <c r="H59" s="528"/>
      <c r="I59" s="528"/>
      <c r="J59" s="528"/>
      <c r="K59" s="528"/>
      <c r="L59" s="528"/>
      <c r="M59" s="528"/>
      <c r="N59" s="528"/>
      <c r="O59" s="528"/>
      <c r="P59" s="519"/>
      <c r="Q59" s="519"/>
    </row>
    <row r="60" spans="1:17">
      <c r="A60" s="527"/>
      <c r="B60" s="527"/>
      <c r="C60" s="527"/>
      <c r="D60" s="527"/>
      <c r="E60" s="527"/>
      <c r="F60" s="527"/>
      <c r="G60" s="527"/>
      <c r="H60" s="527"/>
      <c r="I60" s="527"/>
      <c r="J60" s="527"/>
      <c r="K60" s="527"/>
      <c r="L60" s="527"/>
      <c r="M60" s="527"/>
      <c r="N60" s="527"/>
      <c r="O60" s="527"/>
      <c r="P60" s="519"/>
      <c r="Q60" s="519"/>
    </row>
    <row r="61" spans="1:17" s="519" customFormat="1">
      <c r="A61" s="927" t="s">
        <v>289</v>
      </c>
      <c r="B61" s="927"/>
      <c r="C61" s="527"/>
      <c r="D61" s="527"/>
      <c r="E61" s="527"/>
      <c r="F61" s="527"/>
      <c r="G61" s="527"/>
      <c r="H61" s="527"/>
      <c r="I61" s="527"/>
      <c r="J61" s="527"/>
      <c r="K61" s="527"/>
      <c r="L61" s="527"/>
      <c r="M61" s="527"/>
      <c r="N61" s="527"/>
      <c r="O61" s="527"/>
    </row>
    <row r="62" spans="1:17" s="519" customFormat="1" ht="14.25">
      <c r="A62" s="546"/>
      <c r="B62" s="923" t="s">
        <v>288</v>
      </c>
      <c r="C62" s="924"/>
      <c r="D62" s="924"/>
      <c r="E62" s="925"/>
      <c r="F62" s="923" t="s">
        <v>287</v>
      </c>
      <c r="G62" s="924"/>
      <c r="H62" s="924"/>
      <c r="I62" s="925"/>
      <c r="J62" s="923" t="s">
        <v>286</v>
      </c>
      <c r="K62" s="924"/>
      <c r="L62" s="926"/>
      <c r="M62" s="527"/>
      <c r="N62" s="527"/>
      <c r="O62" s="527"/>
    </row>
    <row r="63" spans="1:17" s="519" customFormat="1">
      <c r="A63" s="542"/>
      <c r="B63" s="541">
        <v>1981</v>
      </c>
      <c r="C63" s="541">
        <v>1991</v>
      </c>
      <c r="D63" s="541">
        <v>2001</v>
      </c>
      <c r="E63" s="541">
        <v>2017</v>
      </c>
      <c r="F63" s="541">
        <v>1981</v>
      </c>
      <c r="G63" s="541">
        <v>1991</v>
      </c>
      <c r="H63" s="541">
        <v>2001</v>
      </c>
      <c r="I63" s="541">
        <v>2017</v>
      </c>
      <c r="J63" s="557" t="s">
        <v>285</v>
      </c>
      <c r="K63" s="557" t="s">
        <v>6</v>
      </c>
      <c r="L63" s="635" t="s">
        <v>8</v>
      </c>
      <c r="M63" s="527"/>
      <c r="N63" s="527"/>
      <c r="O63" s="527"/>
    </row>
    <row r="64" spans="1:17" s="519" customFormat="1">
      <c r="A64" s="538" t="s">
        <v>253</v>
      </c>
      <c r="B64" s="544">
        <v>63.8</v>
      </c>
      <c r="C64" s="544">
        <v>61</v>
      </c>
      <c r="D64" s="544">
        <v>57.4</v>
      </c>
      <c r="E64" s="544">
        <v>57.9</v>
      </c>
      <c r="F64" s="544">
        <v>12.3</v>
      </c>
      <c r="G64" s="544">
        <v>12</v>
      </c>
      <c r="H64" s="544">
        <v>11.3</v>
      </c>
      <c r="I64" s="544">
        <v>10.7</v>
      </c>
      <c r="J64" s="645">
        <v>117</v>
      </c>
      <c r="K64" s="645">
        <v>118</v>
      </c>
      <c r="L64" s="646">
        <v>117</v>
      </c>
      <c r="M64" s="527"/>
      <c r="N64" s="527"/>
      <c r="O64" s="527"/>
    </row>
    <row r="65" spans="1:157" s="519" customFormat="1">
      <c r="A65" s="533" t="s">
        <v>284</v>
      </c>
      <c r="B65" s="544">
        <v>541</v>
      </c>
      <c r="C65" s="544">
        <v>534</v>
      </c>
      <c r="D65" s="544">
        <v>496.1</v>
      </c>
      <c r="E65" s="544">
        <v>498.9</v>
      </c>
      <c r="F65" s="544">
        <v>11.6</v>
      </c>
      <c r="G65" s="544">
        <v>11.2</v>
      </c>
      <c r="H65" s="544">
        <v>10.1</v>
      </c>
      <c r="I65" s="544">
        <v>9</v>
      </c>
      <c r="J65" s="645">
        <v>91</v>
      </c>
      <c r="K65" s="645">
        <v>97</v>
      </c>
      <c r="L65" s="646">
        <v>86</v>
      </c>
      <c r="M65" s="527"/>
      <c r="N65" s="527"/>
      <c r="O65" s="527"/>
    </row>
    <row r="66" spans="1:157" s="519" customFormat="1">
      <c r="A66" s="533" t="s">
        <v>273</v>
      </c>
      <c r="B66" s="544">
        <v>35</v>
      </c>
      <c r="C66" s="544">
        <v>34.1</v>
      </c>
      <c r="D66" s="544">
        <v>33</v>
      </c>
      <c r="E66" s="544">
        <v>33.200000000000003</v>
      </c>
      <c r="F66" s="544">
        <v>12.4</v>
      </c>
      <c r="G66" s="544">
        <v>11.9</v>
      </c>
      <c r="H66" s="544">
        <v>11.4</v>
      </c>
      <c r="I66" s="544">
        <v>10.6</v>
      </c>
      <c r="J66" s="645">
        <v>98</v>
      </c>
      <c r="K66" s="645">
        <v>106</v>
      </c>
      <c r="L66" s="646">
        <v>92</v>
      </c>
      <c r="M66" s="527"/>
      <c r="N66" s="527"/>
      <c r="O66" s="527"/>
    </row>
    <row r="67" spans="1:157" s="519" customFormat="1">
      <c r="A67" s="533" t="s">
        <v>272</v>
      </c>
      <c r="B67" s="544">
        <v>16.3</v>
      </c>
      <c r="C67" s="544">
        <v>15.1</v>
      </c>
      <c r="D67" s="544">
        <v>14.5</v>
      </c>
      <c r="E67" s="544">
        <v>16</v>
      </c>
      <c r="F67" s="544">
        <v>10.5</v>
      </c>
      <c r="G67" s="544">
        <v>9.4</v>
      </c>
      <c r="H67" s="544">
        <v>9.6</v>
      </c>
      <c r="I67" s="544">
        <v>8.6</v>
      </c>
      <c r="J67" s="645">
        <v>106</v>
      </c>
      <c r="K67" s="645">
        <v>107</v>
      </c>
      <c r="L67" s="646">
        <v>105</v>
      </c>
      <c r="M67" s="545"/>
      <c r="N67" s="527"/>
      <c r="O67" s="527"/>
    </row>
    <row r="68" spans="1:157" s="519" customFormat="1" ht="14.25">
      <c r="A68" s="533" t="s">
        <v>283</v>
      </c>
      <c r="B68" s="544">
        <v>658</v>
      </c>
      <c r="C68" s="544">
        <v>646.20000000000005</v>
      </c>
      <c r="D68" s="544">
        <v>602.29999999999995</v>
      </c>
      <c r="E68" s="544">
        <v>607.20000000000005</v>
      </c>
      <c r="F68" s="544">
        <v>11.7</v>
      </c>
      <c r="G68" s="544">
        <v>11.2</v>
      </c>
      <c r="H68" s="544">
        <v>10.199999999999999</v>
      </c>
      <c r="I68" s="544">
        <v>9.1999999999999993</v>
      </c>
      <c r="J68" s="645">
        <v>100</v>
      </c>
      <c r="K68" s="645">
        <v>100</v>
      </c>
      <c r="L68" s="646">
        <v>100</v>
      </c>
      <c r="M68" s="527"/>
      <c r="N68" s="527"/>
      <c r="O68" s="527"/>
    </row>
    <row r="69" spans="1:157">
      <c r="A69" s="531"/>
      <c r="B69" s="530"/>
      <c r="C69" s="530"/>
      <c r="D69" s="530"/>
      <c r="E69" s="530"/>
      <c r="F69" s="530"/>
      <c r="G69" s="530"/>
      <c r="H69" s="530"/>
      <c r="I69" s="530"/>
      <c r="J69" s="530"/>
      <c r="K69" s="530"/>
      <c r="L69" s="638"/>
      <c r="M69" s="527"/>
      <c r="N69" s="527"/>
      <c r="O69" s="527"/>
      <c r="P69" s="519"/>
      <c r="Q69" s="519"/>
    </row>
    <row r="70" spans="1:157">
      <c r="A70" s="527"/>
      <c r="B70" s="527"/>
      <c r="C70" s="527"/>
      <c r="D70" s="527"/>
      <c r="E70" s="527"/>
      <c r="F70" s="527"/>
      <c r="G70" s="527"/>
      <c r="H70" s="527"/>
      <c r="I70" s="527"/>
      <c r="J70" s="527"/>
      <c r="K70" s="527"/>
      <c r="L70" s="527"/>
      <c r="M70" s="527"/>
      <c r="N70" s="527"/>
      <c r="O70" s="527"/>
      <c r="P70" s="519"/>
      <c r="Q70" s="519"/>
    </row>
    <row r="71" spans="1:157">
      <c r="A71" s="933" t="s">
        <v>282</v>
      </c>
      <c r="B71" s="934"/>
      <c r="C71" s="934"/>
      <c r="D71" s="934"/>
      <c r="E71" s="934"/>
      <c r="F71" s="934"/>
      <c r="G71" s="934"/>
      <c r="H71" s="935"/>
      <c r="I71" s="935"/>
      <c r="J71" s="527"/>
      <c r="K71" s="527"/>
      <c r="L71" s="536"/>
      <c r="M71" s="536"/>
      <c r="N71" s="536"/>
      <c r="O71" s="535"/>
      <c r="P71" s="519"/>
      <c r="Q71" s="519"/>
    </row>
    <row r="72" spans="1:157" ht="14.25">
      <c r="A72" s="543"/>
      <c r="B72" s="923" t="s">
        <v>281</v>
      </c>
      <c r="C72" s="925"/>
      <c r="D72" s="923" t="s">
        <v>280</v>
      </c>
      <c r="E72" s="925"/>
      <c r="F72" s="923" t="s">
        <v>279</v>
      </c>
      <c r="G72" s="924"/>
      <c r="H72" s="923" t="s">
        <v>278</v>
      </c>
      <c r="I72" s="925"/>
      <c r="J72" s="923" t="s">
        <v>277</v>
      </c>
      <c r="K72" s="926"/>
      <c r="L72" s="536"/>
      <c r="M72" s="536"/>
      <c r="N72" s="536"/>
      <c r="O72" s="535"/>
      <c r="P72" s="519"/>
      <c r="Q72" s="519"/>
    </row>
    <row r="73" spans="1:157">
      <c r="A73" s="542"/>
      <c r="B73" s="576" t="s">
        <v>40</v>
      </c>
      <c r="C73" s="557" t="s">
        <v>41</v>
      </c>
      <c r="D73" s="557" t="s">
        <v>40</v>
      </c>
      <c r="E73" s="557" t="s">
        <v>41</v>
      </c>
      <c r="F73" s="557" t="s">
        <v>40</v>
      </c>
      <c r="G73" s="558" t="s">
        <v>41</v>
      </c>
      <c r="H73" s="557" t="s">
        <v>40</v>
      </c>
      <c r="I73" s="557" t="s">
        <v>41</v>
      </c>
      <c r="J73" s="576" t="s">
        <v>40</v>
      </c>
      <c r="K73" s="635" t="s">
        <v>41</v>
      </c>
      <c r="L73" s="536"/>
      <c r="M73" s="536"/>
      <c r="N73" s="536"/>
      <c r="O73" s="535"/>
      <c r="P73" s="519"/>
    </row>
    <row r="74" spans="1:157" ht="15" customHeight="1">
      <c r="A74" s="539"/>
      <c r="B74" s="928" t="s">
        <v>276</v>
      </c>
      <c r="C74" s="929"/>
      <c r="D74" s="929"/>
      <c r="E74" s="929"/>
      <c r="F74" s="929"/>
      <c r="G74" s="929"/>
      <c r="H74" s="929"/>
      <c r="I74" s="929"/>
      <c r="J74" s="929"/>
      <c r="K74" s="930"/>
      <c r="L74" s="536"/>
      <c r="M74" s="536"/>
      <c r="N74" s="536"/>
      <c r="O74" s="535"/>
      <c r="P74" s="519"/>
    </row>
    <row r="75" spans="1:157">
      <c r="A75" s="538" t="s">
        <v>275</v>
      </c>
      <c r="B75" s="647">
        <v>378</v>
      </c>
      <c r="C75" s="648">
        <v>268</v>
      </c>
      <c r="D75" s="649">
        <v>186</v>
      </c>
      <c r="E75" s="649">
        <v>90</v>
      </c>
      <c r="F75" s="649">
        <v>81</v>
      </c>
      <c r="G75" s="649">
        <v>77</v>
      </c>
      <c r="H75" s="532">
        <v>158</v>
      </c>
      <c r="I75" s="532">
        <v>125</v>
      </c>
      <c r="J75" s="650">
        <v>120</v>
      </c>
      <c r="K75" s="651">
        <v>143</v>
      </c>
      <c r="L75" s="537"/>
      <c r="M75" s="536"/>
      <c r="N75" s="536"/>
      <c r="O75" s="535"/>
      <c r="P75" s="519"/>
    </row>
    <row r="76" spans="1:157">
      <c r="A76" s="533" t="s">
        <v>274</v>
      </c>
      <c r="B76" s="647">
        <v>322</v>
      </c>
      <c r="C76" s="648">
        <v>222</v>
      </c>
      <c r="D76" s="649">
        <v>150</v>
      </c>
      <c r="E76" s="649">
        <v>67</v>
      </c>
      <c r="F76" s="649">
        <v>60</v>
      </c>
      <c r="G76" s="649">
        <v>55</v>
      </c>
      <c r="H76" s="532">
        <v>159</v>
      </c>
      <c r="I76" s="532">
        <v>113</v>
      </c>
      <c r="J76" s="650">
        <v>110</v>
      </c>
      <c r="K76" s="651">
        <v>129</v>
      </c>
      <c r="L76" s="527"/>
      <c r="M76" s="527"/>
      <c r="N76" s="527"/>
      <c r="O76" s="527"/>
      <c r="P76" s="519"/>
    </row>
    <row r="77" spans="1:157">
      <c r="A77" s="533" t="s">
        <v>273</v>
      </c>
      <c r="B77" s="647">
        <v>333</v>
      </c>
      <c r="C77" s="648">
        <v>239</v>
      </c>
      <c r="D77" s="649">
        <v>169</v>
      </c>
      <c r="E77" s="649">
        <v>77</v>
      </c>
      <c r="F77" s="649">
        <v>60</v>
      </c>
      <c r="G77" s="649">
        <v>58</v>
      </c>
      <c r="H77" s="532">
        <v>185</v>
      </c>
      <c r="I77" s="532">
        <v>137</v>
      </c>
      <c r="J77" s="650">
        <v>112</v>
      </c>
      <c r="K77" s="651">
        <v>123</v>
      </c>
      <c r="L77" s="527"/>
      <c r="M77" s="527"/>
      <c r="N77" s="527"/>
      <c r="O77" s="527"/>
      <c r="P77" s="519"/>
    </row>
    <row r="78" spans="1:157" s="534" customFormat="1">
      <c r="A78" s="533" t="s">
        <v>272</v>
      </c>
      <c r="B78" s="647">
        <v>345</v>
      </c>
      <c r="C78" s="648">
        <v>238</v>
      </c>
      <c r="D78" s="649">
        <v>159</v>
      </c>
      <c r="E78" s="649">
        <v>71</v>
      </c>
      <c r="F78" s="649">
        <v>71</v>
      </c>
      <c r="G78" s="649">
        <v>61</v>
      </c>
      <c r="H78" s="532">
        <v>174</v>
      </c>
      <c r="I78" s="532">
        <v>125</v>
      </c>
      <c r="J78" s="650">
        <v>115</v>
      </c>
      <c r="K78" s="651">
        <v>138</v>
      </c>
      <c r="L78" s="527"/>
      <c r="M78" s="527"/>
      <c r="N78" s="527"/>
      <c r="O78" s="527"/>
      <c r="P78" s="519"/>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512"/>
      <c r="DF78" s="512"/>
      <c r="DG78" s="512"/>
      <c r="DH78" s="512"/>
      <c r="DI78" s="512"/>
      <c r="DJ78" s="512"/>
      <c r="DK78" s="512"/>
      <c r="DL78" s="512"/>
      <c r="DM78" s="512"/>
      <c r="DN78" s="512"/>
      <c r="DO78" s="512"/>
      <c r="DP78" s="512"/>
      <c r="DQ78" s="512"/>
      <c r="DR78" s="512"/>
      <c r="DS78" s="512"/>
      <c r="DT78" s="512"/>
      <c r="DU78" s="512"/>
      <c r="DV78" s="512"/>
      <c r="DW78" s="512"/>
      <c r="DX78" s="512"/>
      <c r="DY78" s="512"/>
      <c r="DZ78" s="512"/>
      <c r="EA78" s="512"/>
      <c r="EB78" s="512"/>
      <c r="EC78" s="512"/>
      <c r="ED78" s="512"/>
      <c r="EE78" s="512"/>
      <c r="EF78" s="512"/>
      <c r="EG78" s="512"/>
      <c r="EH78" s="512"/>
      <c r="EI78" s="512"/>
      <c r="EJ78" s="512"/>
      <c r="EK78" s="512"/>
      <c r="EL78" s="512"/>
      <c r="EM78" s="512"/>
      <c r="EN78" s="512"/>
      <c r="EO78" s="512"/>
      <c r="EP78" s="512"/>
      <c r="EQ78" s="512"/>
      <c r="ER78" s="512"/>
      <c r="ES78" s="512"/>
      <c r="ET78" s="512"/>
      <c r="EU78" s="512"/>
      <c r="EV78" s="512"/>
      <c r="EW78" s="512"/>
      <c r="EX78" s="512"/>
      <c r="EY78" s="512"/>
      <c r="EZ78" s="512"/>
      <c r="FA78" s="512"/>
    </row>
    <row r="79" spans="1:157">
      <c r="A79" s="533" t="s">
        <v>271</v>
      </c>
      <c r="B79" s="647">
        <v>328</v>
      </c>
      <c r="C79" s="648">
        <v>228</v>
      </c>
      <c r="D79" s="649">
        <v>155</v>
      </c>
      <c r="E79" s="649">
        <v>70</v>
      </c>
      <c r="F79" s="649">
        <v>62</v>
      </c>
      <c r="G79" s="649">
        <v>57</v>
      </c>
      <c r="H79" s="532">
        <v>161</v>
      </c>
      <c r="I79" s="532">
        <v>116</v>
      </c>
      <c r="J79" s="528">
        <v>111</v>
      </c>
      <c r="K79" s="652">
        <v>130</v>
      </c>
      <c r="L79" s="527"/>
      <c r="M79" s="519"/>
      <c r="N79" s="519"/>
      <c r="O79" s="519"/>
      <c r="P79" s="519"/>
    </row>
    <row r="80" spans="1:157">
      <c r="A80" s="531"/>
      <c r="B80" s="530"/>
      <c r="C80" s="530"/>
      <c r="D80" s="530"/>
      <c r="E80" s="530"/>
      <c r="F80" s="530"/>
      <c r="G80" s="530"/>
      <c r="H80" s="530"/>
      <c r="I80" s="530"/>
      <c r="J80" s="530"/>
      <c r="K80" s="638"/>
      <c r="L80" s="527"/>
      <c r="M80" s="519"/>
      <c r="N80" s="519"/>
      <c r="O80" s="526"/>
      <c r="P80" s="519"/>
      <c r="Q80" s="519"/>
    </row>
    <row r="81" spans="1:17" s="524" customFormat="1" ht="15" customHeight="1">
      <c r="A81" s="529"/>
      <c r="B81" s="527"/>
      <c r="C81" s="527"/>
      <c r="D81" s="527"/>
      <c r="E81" s="527"/>
      <c r="F81" s="527"/>
      <c r="G81" s="527"/>
      <c r="H81" s="528"/>
      <c r="I81" s="528"/>
      <c r="J81" s="528"/>
      <c r="K81" s="527"/>
      <c r="L81" s="527"/>
      <c r="M81" s="519"/>
      <c r="N81" s="519"/>
      <c r="O81" s="526"/>
      <c r="Q81" s="525"/>
    </row>
    <row r="82" spans="1:17">
      <c r="A82" s="523" t="s">
        <v>48</v>
      </c>
      <c r="B82" s="513"/>
      <c r="C82" s="513"/>
      <c r="D82" s="513"/>
      <c r="E82" s="513"/>
      <c r="F82" s="513"/>
      <c r="G82" s="513"/>
      <c r="H82" s="513"/>
      <c r="I82" s="513"/>
      <c r="J82" s="513"/>
      <c r="K82" s="513"/>
      <c r="L82" s="513"/>
      <c r="M82" s="519"/>
      <c r="O82" s="520"/>
      <c r="Q82" s="519"/>
    </row>
    <row r="83" spans="1:17">
      <c r="A83" s="931" t="s">
        <v>270</v>
      </c>
      <c r="B83" s="931"/>
      <c r="C83" s="513"/>
      <c r="D83" s="513"/>
      <c r="E83" s="513"/>
      <c r="F83" s="513"/>
      <c r="G83" s="513"/>
      <c r="H83" s="513"/>
      <c r="I83" s="513"/>
      <c r="J83" s="513"/>
      <c r="K83" s="513"/>
      <c r="L83" s="513"/>
      <c r="M83" s="519"/>
      <c r="O83" s="520"/>
      <c r="Q83" s="519"/>
    </row>
    <row r="84" spans="1:17">
      <c r="A84" s="932" t="s">
        <v>269</v>
      </c>
      <c r="B84" s="932"/>
      <c r="C84" s="513"/>
      <c r="D84" s="513"/>
      <c r="E84" s="513"/>
      <c r="F84" s="513"/>
      <c r="G84" s="513"/>
      <c r="H84" s="513"/>
      <c r="I84" s="513"/>
      <c r="J84" s="513"/>
      <c r="K84" s="513"/>
      <c r="L84" s="513"/>
      <c r="M84" s="522"/>
      <c r="N84" s="521"/>
      <c r="O84" s="520"/>
      <c r="Q84" s="519"/>
    </row>
    <row r="85" spans="1:17">
      <c r="A85" s="941" t="s">
        <v>268</v>
      </c>
      <c r="B85" s="941"/>
      <c r="C85" s="941"/>
      <c r="D85" s="941"/>
      <c r="E85" s="941"/>
      <c r="F85" s="941"/>
      <c r="G85" s="941"/>
      <c r="H85" s="941"/>
      <c r="I85" s="941"/>
      <c r="J85" s="518"/>
      <c r="K85" s="518"/>
      <c r="L85" s="518"/>
      <c r="M85" s="518"/>
      <c r="N85" s="518"/>
      <c r="O85" s="518"/>
      <c r="P85" s="518"/>
    </row>
    <row r="86" spans="1:17">
      <c r="A86" s="941"/>
      <c r="B86" s="941"/>
      <c r="C86" s="941"/>
      <c r="D86" s="941"/>
      <c r="E86" s="941"/>
      <c r="F86" s="941"/>
      <c r="G86" s="941"/>
      <c r="H86" s="941"/>
      <c r="I86" s="941"/>
      <c r="J86" s="518"/>
      <c r="K86" s="518"/>
      <c r="L86" s="518"/>
      <c r="M86" s="518"/>
      <c r="N86" s="518"/>
      <c r="O86" s="518"/>
      <c r="P86" s="518"/>
    </row>
    <row r="87" spans="1:17">
      <c r="A87" s="931" t="s">
        <v>267</v>
      </c>
      <c r="B87" s="931"/>
      <c r="C87" s="931"/>
      <c r="D87" s="931"/>
      <c r="E87" s="513"/>
      <c r="F87" s="513"/>
      <c r="G87" s="513"/>
      <c r="H87" s="513"/>
      <c r="I87" s="513"/>
      <c r="J87" s="513"/>
      <c r="K87" s="513"/>
      <c r="L87" s="513"/>
      <c r="M87" s="513"/>
      <c r="N87" s="513"/>
      <c r="O87" s="513"/>
      <c r="P87" s="513"/>
    </row>
    <row r="88" spans="1:17">
      <c r="A88" s="931" t="s">
        <v>266</v>
      </c>
      <c r="B88" s="931"/>
      <c r="C88" s="931"/>
      <c r="D88" s="931"/>
      <c r="E88" s="513"/>
      <c r="F88" s="513"/>
      <c r="G88" s="513"/>
      <c r="H88" s="513"/>
      <c r="I88" s="513"/>
      <c r="J88" s="513"/>
      <c r="K88" s="513"/>
      <c r="L88" s="513"/>
      <c r="M88" s="513"/>
      <c r="N88" s="513"/>
      <c r="O88" s="513"/>
      <c r="P88" s="513"/>
    </row>
    <row r="89" spans="1:17" ht="12.75" customHeight="1">
      <c r="A89" s="941" t="s">
        <v>265</v>
      </c>
      <c r="B89" s="941"/>
      <c r="C89" s="941"/>
      <c r="D89" s="941"/>
      <c r="E89" s="941"/>
      <c r="F89" s="941"/>
      <c r="G89" s="941"/>
      <c r="H89" s="941"/>
      <c r="I89" s="941"/>
      <c r="J89" s="517"/>
      <c r="K89" s="517"/>
      <c r="L89" s="517"/>
      <c r="M89" s="517"/>
      <c r="N89" s="517"/>
      <c r="O89" s="517"/>
      <c r="P89" s="513"/>
    </row>
    <row r="90" spans="1:17">
      <c r="A90" s="941"/>
      <c r="B90" s="941"/>
      <c r="C90" s="941"/>
      <c r="D90" s="941"/>
      <c r="E90" s="941"/>
      <c r="F90" s="941"/>
      <c r="G90" s="941"/>
      <c r="H90" s="941"/>
      <c r="I90" s="941"/>
      <c r="J90" s="517"/>
      <c r="K90" s="517"/>
      <c r="L90" s="517"/>
      <c r="M90" s="517"/>
      <c r="N90" s="517"/>
      <c r="O90" s="517"/>
      <c r="P90" s="513"/>
    </row>
    <row r="91" spans="1:17">
      <c r="A91" s="931" t="s">
        <v>264</v>
      </c>
      <c r="B91" s="931"/>
      <c r="C91" s="513"/>
      <c r="D91" s="513"/>
      <c r="E91" s="513"/>
      <c r="F91" s="513"/>
      <c r="G91" s="513"/>
      <c r="H91" s="513"/>
      <c r="I91" s="513"/>
      <c r="J91" s="513"/>
      <c r="K91" s="513"/>
      <c r="L91" s="513"/>
      <c r="M91" s="513"/>
      <c r="N91" s="513"/>
      <c r="O91" s="513"/>
      <c r="P91" s="513"/>
    </row>
    <row r="92" spans="1:17">
      <c r="A92" s="931" t="s">
        <v>263</v>
      </c>
      <c r="B92" s="931"/>
      <c r="C92" s="513"/>
      <c r="D92" s="513"/>
      <c r="E92" s="513"/>
      <c r="F92" s="513"/>
      <c r="G92" s="513"/>
      <c r="H92" s="513"/>
      <c r="I92" s="513"/>
      <c r="J92" s="513"/>
      <c r="K92" s="513"/>
      <c r="L92" s="513"/>
      <c r="M92" s="513"/>
      <c r="N92" s="513"/>
      <c r="O92" s="513"/>
      <c r="P92" s="513"/>
    </row>
    <row r="93" spans="1:17">
      <c r="A93" s="931" t="s">
        <v>262</v>
      </c>
      <c r="B93" s="931"/>
      <c r="C93" s="513"/>
      <c r="D93" s="513"/>
      <c r="E93" s="513"/>
      <c r="F93" s="513"/>
      <c r="G93" s="513"/>
      <c r="H93" s="513"/>
      <c r="I93" s="513"/>
      <c r="J93" s="513"/>
      <c r="K93" s="513"/>
      <c r="L93" s="513"/>
      <c r="M93" s="513"/>
      <c r="N93" s="513"/>
      <c r="O93" s="513"/>
      <c r="P93" s="513"/>
    </row>
    <row r="94" spans="1:17" s="515" customFormat="1">
      <c r="A94" s="931" t="s">
        <v>261</v>
      </c>
      <c r="B94" s="931"/>
      <c r="C94" s="516"/>
      <c r="D94" s="516"/>
      <c r="E94" s="516"/>
      <c r="F94" s="516"/>
      <c r="G94" s="516"/>
      <c r="H94" s="516"/>
      <c r="I94" s="516"/>
      <c r="J94" s="516"/>
      <c r="K94" s="516"/>
      <c r="L94" s="516"/>
      <c r="M94" s="516"/>
      <c r="N94" s="516"/>
      <c r="O94" s="516"/>
      <c r="P94" s="516"/>
    </row>
    <row r="95" spans="1:17" s="515" customFormat="1">
      <c r="A95" s="931" t="s">
        <v>260</v>
      </c>
      <c r="B95" s="931"/>
      <c r="C95" s="516"/>
      <c r="D95" s="516"/>
      <c r="E95" s="516"/>
      <c r="F95" s="516"/>
      <c r="G95" s="516"/>
      <c r="H95" s="516"/>
      <c r="I95" s="516"/>
      <c r="J95" s="516"/>
      <c r="K95" s="516"/>
      <c r="L95" s="516"/>
      <c r="M95" s="516"/>
      <c r="N95" s="516"/>
      <c r="O95" s="516"/>
      <c r="P95" s="516"/>
    </row>
    <row r="96" spans="1:17" ht="12.75" customHeight="1">
      <c r="A96" s="513"/>
      <c r="B96" s="513"/>
      <c r="C96" s="513"/>
      <c r="D96" s="513"/>
      <c r="E96" s="513"/>
      <c r="F96" s="513"/>
      <c r="G96" s="513"/>
      <c r="H96" s="513"/>
      <c r="I96" s="513"/>
      <c r="J96" s="513"/>
      <c r="K96" s="513"/>
      <c r="L96" s="513"/>
      <c r="M96" s="513"/>
      <c r="N96" s="513"/>
      <c r="O96" s="513"/>
      <c r="P96" s="513"/>
    </row>
    <row r="97" spans="1:16" ht="12.75" customHeight="1">
      <c r="A97" s="942" t="s">
        <v>259</v>
      </c>
      <c r="B97" s="942"/>
      <c r="C97" s="942"/>
      <c r="D97" s="942"/>
      <c r="E97" s="942"/>
      <c r="F97" s="942"/>
      <c r="G97" s="942"/>
      <c r="H97" s="514"/>
      <c r="I97" s="514"/>
      <c r="J97" s="514"/>
      <c r="K97" s="514"/>
      <c r="L97" s="514"/>
      <c r="M97" s="514"/>
      <c r="N97" s="514"/>
      <c r="O97" s="514"/>
      <c r="P97" s="514"/>
    </row>
    <row r="98" spans="1:16">
      <c r="A98" s="513"/>
      <c r="B98" s="513"/>
      <c r="C98" s="513"/>
      <c r="D98" s="513"/>
      <c r="E98" s="513"/>
      <c r="F98" s="513"/>
      <c r="G98" s="513"/>
      <c r="H98" s="513"/>
      <c r="I98" s="513"/>
      <c r="J98" s="513"/>
      <c r="K98" s="513"/>
      <c r="L98" s="513"/>
      <c r="M98" s="513"/>
      <c r="N98" s="513"/>
      <c r="O98" s="513"/>
      <c r="P98" s="513"/>
    </row>
    <row r="99" spans="1:16">
      <c r="A99" s="931" t="s">
        <v>70</v>
      </c>
      <c r="B99" s="931"/>
      <c r="C99" s="513"/>
      <c r="D99" s="513"/>
      <c r="E99" s="513"/>
      <c r="F99" s="513"/>
      <c r="G99" s="513"/>
      <c r="H99" s="513"/>
      <c r="I99" s="513"/>
      <c r="J99" s="513"/>
      <c r="K99" s="513"/>
      <c r="L99" s="513"/>
      <c r="M99" s="513"/>
      <c r="N99" s="513"/>
      <c r="O99" s="513"/>
      <c r="P99" s="513"/>
    </row>
  </sheetData>
  <mergeCells count="56">
    <mergeCell ref="A94:B94"/>
    <mergeCell ref="A95:B95"/>
    <mergeCell ref="A99:B99"/>
    <mergeCell ref="A97:G97"/>
    <mergeCell ref="A88:D88"/>
    <mergeCell ref="A91:B91"/>
    <mergeCell ref="A92:B92"/>
    <mergeCell ref="A93:B93"/>
    <mergeCell ref="A89:I90"/>
    <mergeCell ref="A1:G1"/>
    <mergeCell ref="A3:B3"/>
    <mergeCell ref="A14:D14"/>
    <mergeCell ref="A38:B38"/>
    <mergeCell ref="A50:E50"/>
    <mergeCell ref="B4:E4"/>
    <mergeCell ref="F4:G4"/>
    <mergeCell ref="A15:A16"/>
    <mergeCell ref="B15:B16"/>
    <mergeCell ref="C15:C16"/>
    <mergeCell ref="D15:D16"/>
    <mergeCell ref="E15:E16"/>
    <mergeCell ref="A71:I71"/>
    <mergeCell ref="B72:C72"/>
    <mergeCell ref="D72:E72"/>
    <mergeCell ref="F72:G72"/>
    <mergeCell ref="H72:I72"/>
    <mergeCell ref="J72:K72"/>
    <mergeCell ref="B74:K74"/>
    <mergeCell ref="A83:B83"/>
    <mergeCell ref="A84:B84"/>
    <mergeCell ref="A87:D87"/>
    <mergeCell ref="A85:I86"/>
    <mergeCell ref="N15:N16"/>
    <mergeCell ref="B51:F51"/>
    <mergeCell ref="G51:K51"/>
    <mergeCell ref="L51:O51"/>
    <mergeCell ref="B62:E62"/>
    <mergeCell ref="F62:I62"/>
    <mergeCell ref="J62:L62"/>
    <mergeCell ref="A61:B61"/>
    <mergeCell ref="I1:J1"/>
    <mergeCell ref="Q15:Q16"/>
    <mergeCell ref="K17:Q17"/>
    <mergeCell ref="B39:E40"/>
    <mergeCell ref="F39:I40"/>
    <mergeCell ref="J39:J40"/>
    <mergeCell ref="K39:K40"/>
    <mergeCell ref="H15:H16"/>
    <mergeCell ref="J15:J16"/>
    <mergeCell ref="G15:G16"/>
    <mergeCell ref="O15:O16"/>
    <mergeCell ref="P15:P16"/>
    <mergeCell ref="F15:F16"/>
    <mergeCell ref="K15:K16"/>
    <mergeCell ref="L15:L16"/>
    <mergeCell ref="M15:M16"/>
  </mergeCells>
  <hyperlinks>
    <hyperlink ref="I1" location="Contents!A1" display="back to contents"/>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A22679894</value>
    </field>
    <field name="Objective-Title">
      <value order="0">NRS - Table 1.01(a) - Population and vital events, Scotland, annual averages 1855-60 to  2011-15</value>
    </field>
    <field name="Objective-Description">
      <value order="0"/>
    </field>
    <field name="Objective-CreationStamp">
      <value order="0">2018-10-30T10:24:04Z</value>
    </field>
    <field name="Objective-IsApproved">
      <value order="0">false</value>
    </field>
    <field name="Objective-IsPublished">
      <value order="0">false</value>
    </field>
    <field name="Objective-DatePublished">
      <value order="0"/>
    </field>
    <field name="Objective-ModificationStamp">
      <value order="0">2019-06-06T13:14:04Z</value>
    </field>
    <field name="Objective-Owner">
      <value order="0">Kay, Marie M (N310463)</value>
    </field>
    <field name="Objective-Path">
      <value order="0">Objective Global Folder:SG File Plan:People, communities and living:Population and migration:Demography:Research and analysis: Demography:National Records of Scotland (NRS): Vital Events: Publications: Vital Events Reference Tables: (2018): 2018-2023</value>
    </field>
    <field name="Objective-Parent">
      <value order="0">National Records of Scotland (NRS): Vital Events: Publications: Vital Events Reference Tables: (2018): 2018-2023</value>
    </field>
    <field name="Objective-State">
      <value order="0">Being Drafted</value>
    </field>
    <field name="Objective-VersionId">
      <value order="0">vA35355502</value>
    </field>
    <field name="Objective-Version">
      <value order="0">0.5</value>
    </field>
    <field name="Objective-VersionNumber">
      <value order="0">5</value>
    </field>
    <field name="Objective-VersionComment">
      <value order="0"/>
    </field>
    <field name="Objective-FileNumber">
      <value order="0">PROJ/27624</value>
    </field>
    <field name="Objective-Classification">
      <value order="0">OFFICIAL-SENSITIVE-PERSONAL</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307</vt:i4>
      </vt:variant>
    </vt:vector>
  </HeadingPairs>
  <TitlesOfParts>
    <vt:vector size="377" baseType="lpstr">
      <vt:lpstr>Contents</vt:lpstr>
      <vt:lpstr>1.01(a)</vt:lpstr>
      <vt:lpstr>1.01(b)</vt:lpstr>
      <vt:lpstr>1.02</vt:lpstr>
      <vt:lpstr>1.03</vt:lpstr>
      <vt:lpstr>1.04</vt:lpstr>
      <vt:lpstr>1.05</vt:lpstr>
      <vt:lpstr>1.06</vt:lpstr>
      <vt:lpstr>1.07</vt:lpstr>
      <vt:lpstr>2.01</vt:lpstr>
      <vt:lpstr>2.02</vt:lpstr>
      <vt:lpstr>2.03</vt:lpstr>
      <vt:lpstr>3.01(a)</vt:lpstr>
      <vt:lpstr>3.01(b)</vt:lpstr>
      <vt:lpstr>3.02</vt:lpstr>
      <vt:lpstr>3.03</vt:lpstr>
      <vt:lpstr>3.04</vt:lpstr>
      <vt:lpstr>3.05</vt:lpstr>
      <vt:lpstr>3.06</vt:lpstr>
      <vt:lpstr>3.07(a)</vt:lpstr>
      <vt:lpstr>3.07(b)</vt:lpstr>
      <vt:lpstr>3.07(c)</vt:lpstr>
      <vt:lpstr>3.08</vt:lpstr>
      <vt:lpstr>3.9</vt:lpstr>
      <vt:lpstr>3.10</vt:lpstr>
      <vt:lpstr>3.11</vt:lpstr>
      <vt:lpstr>3.12</vt:lpstr>
      <vt:lpstr>3.13</vt:lpstr>
      <vt:lpstr>3.15</vt:lpstr>
      <vt:lpstr>3.16</vt:lpstr>
      <vt:lpstr>4.01</vt:lpstr>
      <vt:lpstr>4.02</vt:lpstr>
      <vt:lpstr>4.03</vt:lpstr>
      <vt:lpstr>4.04</vt:lpstr>
      <vt:lpstr>4.05</vt:lpstr>
      <vt:lpstr>4.06</vt:lpstr>
      <vt:lpstr>4.07</vt:lpstr>
      <vt:lpstr>5.01(a)</vt:lpstr>
      <vt:lpstr>5.01(b)</vt:lpstr>
      <vt:lpstr>5.02</vt:lpstr>
      <vt:lpstr>5.03</vt:lpstr>
      <vt:lpstr>5.04</vt:lpstr>
      <vt:lpstr>6.01</vt:lpstr>
      <vt:lpstr>6.02</vt:lpstr>
      <vt:lpstr>6.03</vt:lpstr>
      <vt:lpstr>6.04</vt:lpstr>
      <vt:lpstr>6.05</vt:lpstr>
      <vt:lpstr>6.06</vt:lpstr>
      <vt:lpstr>6.07</vt:lpstr>
      <vt:lpstr>6.08</vt:lpstr>
      <vt:lpstr>6.09</vt:lpstr>
      <vt:lpstr>6.10</vt:lpstr>
      <vt:lpstr>6.11</vt:lpstr>
      <vt:lpstr>6.12</vt:lpstr>
      <vt:lpstr>6.13</vt:lpstr>
      <vt:lpstr>6.14</vt:lpstr>
      <vt:lpstr>6.15</vt:lpstr>
      <vt:lpstr>7.01(a)</vt:lpstr>
      <vt:lpstr>7.01(b)</vt:lpstr>
      <vt:lpstr>7.02</vt:lpstr>
      <vt:lpstr>7.03(a)</vt:lpstr>
      <vt:lpstr>7.03(b)</vt:lpstr>
      <vt:lpstr>7.04</vt:lpstr>
      <vt:lpstr>7.05</vt:lpstr>
      <vt:lpstr>7.06</vt:lpstr>
      <vt:lpstr>7.07</vt:lpstr>
      <vt:lpstr>7.08</vt:lpstr>
      <vt:lpstr>7.09</vt:lpstr>
      <vt:lpstr>7.10</vt:lpstr>
      <vt:lpstr>7.11</vt:lpstr>
      <vt:lpstr>'3.11'!_FilterDatabase</vt:lpstr>
      <vt:lpstr>'6.03'!_FilterDatabase</vt:lpstr>
      <vt:lpstr>Allb</vt:lpstr>
      <vt:lpstr>'6.03'!Allcauses1</vt:lpstr>
      <vt:lpstr>Allcauses1</vt:lpstr>
      <vt:lpstr>'6.03'!Allcauses2</vt:lpstr>
      <vt:lpstr>Allcauses2</vt:lpstr>
      <vt:lpstr>Allcauses3</vt:lpstr>
      <vt:lpstr>Allcauses4</vt:lpstr>
      <vt:lpstr>Allcauses5</vt:lpstr>
      <vt:lpstr>Allcauses6</vt:lpstr>
      <vt:lpstr>Allt</vt:lpstr>
      <vt:lpstr>both</vt:lpstr>
      <vt:lpstr>'1.04'!ca</vt:lpstr>
      <vt:lpstr>ca</vt:lpstr>
      <vt:lpstr>cob</vt:lpstr>
      <vt:lpstr>Colabel1</vt:lpstr>
      <vt:lpstr>Colabel2</vt:lpstr>
      <vt:lpstr>Colabel3</vt:lpstr>
      <vt:lpstr>Colabel4</vt:lpstr>
      <vt:lpstr>Colabel5</vt:lpstr>
      <vt:lpstr>Colabel6</vt:lpstr>
      <vt:lpstr>Colabel7</vt:lpstr>
      <vt:lpstr>Colabel8</vt:lpstr>
      <vt:lpstr>Colhdr</vt:lpstr>
      <vt:lpstr>Colhdr1</vt:lpstr>
      <vt:lpstr>Colhdr2</vt:lpstr>
      <vt:lpstr>Colhdr3</vt:lpstr>
      <vt:lpstr>Colhdr4</vt:lpstr>
      <vt:lpstr>Colhdr5</vt:lpstr>
      <vt:lpstr>Colhdr6</vt:lpstr>
      <vt:lpstr>Colhdr7</vt:lpstr>
      <vt:lpstr>Colhdr8</vt:lpstr>
      <vt:lpstr>Colvar</vt:lpstr>
      <vt:lpstr>'3.08'!Council</vt:lpstr>
      <vt:lpstr>'3.16'!Council</vt:lpstr>
      <vt:lpstr>Council</vt:lpstr>
      <vt:lpstr>Countries</vt:lpstr>
      <vt:lpstr>Delcell1</vt:lpstr>
      <vt:lpstr>Delcell2</vt:lpstr>
      <vt:lpstr>Delcell3</vt:lpstr>
      <vt:lpstr>Delcell4</vt:lpstr>
      <vt:lpstr>Delcell5</vt:lpstr>
      <vt:lpstr>Delcell6</vt:lpstr>
      <vt:lpstr>Delcell7</vt:lpstr>
      <vt:lpstr>Delcell8</vt:lpstr>
      <vt:lpstr>Delcell9</vt:lpstr>
      <vt:lpstr>Delcells2</vt:lpstr>
      <vt:lpstr>Delcells3</vt:lpstr>
      <vt:lpstr>Delcells4</vt:lpstr>
      <vt:lpstr>delrange</vt:lpstr>
      <vt:lpstr>delrange2</vt:lpstr>
      <vt:lpstr>'3.11'!Delrow1</vt:lpstr>
      <vt:lpstr>'3.12'!Delrow1</vt:lpstr>
      <vt:lpstr>'6.13'!Delrow1</vt:lpstr>
      <vt:lpstr>Delrow1</vt:lpstr>
      <vt:lpstr>Delrow10</vt:lpstr>
      <vt:lpstr>'6.03'!Delrow11</vt:lpstr>
      <vt:lpstr>Delrow11</vt:lpstr>
      <vt:lpstr>Delrow154</vt:lpstr>
      <vt:lpstr>Delrow155</vt:lpstr>
      <vt:lpstr>Delrow158</vt:lpstr>
      <vt:lpstr>Delrow159</vt:lpstr>
      <vt:lpstr>Delrow1a</vt:lpstr>
      <vt:lpstr>Delrow1f</vt:lpstr>
      <vt:lpstr>Delrow1m</vt:lpstr>
      <vt:lpstr>Delrow1r</vt:lpstr>
      <vt:lpstr>Delrow2</vt:lpstr>
      <vt:lpstr>Delrow230</vt:lpstr>
      <vt:lpstr>Delrow232</vt:lpstr>
      <vt:lpstr>Delrow2a</vt:lpstr>
      <vt:lpstr>Delrow2f</vt:lpstr>
      <vt:lpstr>Delrow2m</vt:lpstr>
      <vt:lpstr>Delrow2r</vt:lpstr>
      <vt:lpstr>Delrow3</vt:lpstr>
      <vt:lpstr>Delrow304</vt:lpstr>
      <vt:lpstr>Delrow308</vt:lpstr>
      <vt:lpstr>Delrow381</vt:lpstr>
      <vt:lpstr>Delrow3a</vt:lpstr>
      <vt:lpstr>Delrow3f</vt:lpstr>
      <vt:lpstr>Delrow3m</vt:lpstr>
      <vt:lpstr>Delrow3r</vt:lpstr>
      <vt:lpstr>Delrow4</vt:lpstr>
      <vt:lpstr>Delrow453</vt:lpstr>
      <vt:lpstr>Delrow457</vt:lpstr>
      <vt:lpstr>Delrow4a</vt:lpstr>
      <vt:lpstr>Delrow4f</vt:lpstr>
      <vt:lpstr>Delrow4m</vt:lpstr>
      <vt:lpstr>Delrow5</vt:lpstr>
      <vt:lpstr>Delrow530</vt:lpstr>
      <vt:lpstr>Delrow5a</vt:lpstr>
      <vt:lpstr>Delrow5f</vt:lpstr>
      <vt:lpstr>Delrow5m</vt:lpstr>
      <vt:lpstr>Delrow6</vt:lpstr>
      <vt:lpstr>Delrow602</vt:lpstr>
      <vt:lpstr>Delrow606</vt:lpstr>
      <vt:lpstr>Delrow679</vt:lpstr>
      <vt:lpstr>Delrow6a</vt:lpstr>
      <vt:lpstr>Delrow6f</vt:lpstr>
      <vt:lpstr>Delrow6m</vt:lpstr>
      <vt:lpstr>'6.03'!Delrow7</vt:lpstr>
      <vt:lpstr>Delrow7</vt:lpstr>
      <vt:lpstr>Delrow751</vt:lpstr>
      <vt:lpstr>Delrow755</vt:lpstr>
      <vt:lpstr>Delrow8</vt:lpstr>
      <vt:lpstr>Delrow828</vt:lpstr>
      <vt:lpstr>'6.03'!Delrow83</vt:lpstr>
      <vt:lpstr>Delrow83</vt:lpstr>
      <vt:lpstr>Delrow9</vt:lpstr>
      <vt:lpstr>Delsuma</vt:lpstr>
      <vt:lpstr>Delsumf</vt:lpstr>
      <vt:lpstr>Delsumm</vt:lpstr>
      <vt:lpstr>'6.05'!Deltitle</vt:lpstr>
      <vt:lpstr>Denomination2</vt:lpstr>
      <vt:lpstr>Fave</vt:lpstr>
      <vt:lpstr>Fave2</vt:lpstr>
      <vt:lpstr>female</vt:lpstr>
      <vt:lpstr>females</vt:lpstr>
      <vt:lpstr>finalset</vt:lpstr>
      <vt:lpstr>'7.02'!fordel</vt:lpstr>
      <vt:lpstr>'7.08'!fordel</vt:lpstr>
      <vt:lpstr>'3.08'!Fordel1</vt:lpstr>
      <vt:lpstr>'3.16'!Fordel1</vt:lpstr>
      <vt:lpstr>'3.9'!Fordel1</vt:lpstr>
      <vt:lpstr>'7.02'!fordel1</vt:lpstr>
      <vt:lpstr>'1.04'!fordel2</vt:lpstr>
      <vt:lpstr>'3.08'!Fordel2</vt:lpstr>
      <vt:lpstr>'3.16'!Fordel2</vt:lpstr>
      <vt:lpstr>'3.9'!Fordel2</vt:lpstr>
      <vt:lpstr>fordel2</vt:lpstr>
      <vt:lpstr>'1.04'!fordel3</vt:lpstr>
      <vt:lpstr>'3.08'!Fordel3</vt:lpstr>
      <vt:lpstr>'3.16'!Fordel3</vt:lpstr>
      <vt:lpstr>fordel3</vt:lpstr>
      <vt:lpstr>'1.04'!fordel4</vt:lpstr>
      <vt:lpstr>'3.08'!Fordel4</vt:lpstr>
      <vt:lpstr>fordel4</vt:lpstr>
      <vt:lpstr>Fseta</vt:lpstr>
      <vt:lpstr>Fsetb</vt:lpstr>
      <vt:lpstr>Group1</vt:lpstr>
      <vt:lpstr>Group10</vt:lpstr>
      <vt:lpstr>Group11</vt:lpstr>
      <vt:lpstr>Group1a</vt:lpstr>
      <vt:lpstr>Group1f</vt:lpstr>
      <vt:lpstr>Group1m</vt:lpstr>
      <vt:lpstr>Group2</vt:lpstr>
      <vt:lpstr>Group2a</vt:lpstr>
      <vt:lpstr>Group2f</vt:lpstr>
      <vt:lpstr>Group2m</vt:lpstr>
      <vt:lpstr>Group3</vt:lpstr>
      <vt:lpstr>Group3a</vt:lpstr>
      <vt:lpstr>Group3f</vt:lpstr>
      <vt:lpstr>Group3m</vt:lpstr>
      <vt:lpstr>Group4</vt:lpstr>
      <vt:lpstr>Group4a</vt:lpstr>
      <vt:lpstr>Group4f</vt:lpstr>
      <vt:lpstr>Group4m</vt:lpstr>
      <vt:lpstr>Group5</vt:lpstr>
      <vt:lpstr>Group5a</vt:lpstr>
      <vt:lpstr>Group5f</vt:lpstr>
      <vt:lpstr>Group5m</vt:lpstr>
      <vt:lpstr>Group6</vt:lpstr>
      <vt:lpstr>Group6a</vt:lpstr>
      <vt:lpstr>Group6f</vt:lpstr>
      <vt:lpstr>Group6m</vt:lpstr>
      <vt:lpstr>Group7</vt:lpstr>
      <vt:lpstr>Group8</vt:lpstr>
      <vt:lpstr>Group9</vt:lpstr>
      <vt:lpstr>Groupa</vt:lpstr>
      <vt:lpstr>Groupf</vt:lpstr>
      <vt:lpstr>Groupm</vt:lpstr>
      <vt:lpstr>'3.08'!HB</vt:lpstr>
      <vt:lpstr>'3.16'!HB</vt:lpstr>
      <vt:lpstr>Hb</vt:lpstr>
      <vt:lpstr>'1.04'!hba</vt:lpstr>
      <vt:lpstr>hba</vt:lpstr>
      <vt:lpstr>'6.12'!IDX</vt:lpstr>
      <vt:lpstr>male</vt:lpstr>
      <vt:lpstr>males</vt:lpstr>
      <vt:lpstr>Mavet</vt:lpstr>
      <vt:lpstr>Mothers</vt:lpstr>
      <vt:lpstr>Notknowna</vt:lpstr>
      <vt:lpstr>'6.03'!Page1</vt:lpstr>
      <vt:lpstr>Page1</vt:lpstr>
      <vt:lpstr>Page10</vt:lpstr>
      <vt:lpstr>Page11</vt:lpstr>
      <vt:lpstr>Page12</vt:lpstr>
      <vt:lpstr>Page1311</vt:lpstr>
      <vt:lpstr>'6.03'!Page2</vt:lpstr>
      <vt:lpstr>Page2</vt:lpstr>
      <vt:lpstr>Page2311</vt:lpstr>
      <vt:lpstr>'6.03'!Page3</vt:lpstr>
      <vt:lpstr>Page3</vt:lpstr>
      <vt:lpstr>'6.03'!Page4</vt:lpstr>
      <vt:lpstr>Page4</vt:lpstr>
      <vt:lpstr>Page5</vt:lpstr>
      <vt:lpstr>Page6</vt:lpstr>
      <vt:lpstr>Page7</vt:lpstr>
      <vt:lpstr>Page8</vt:lpstr>
      <vt:lpstr>Page9</vt:lpstr>
      <vt:lpstr>'1.01(a)'!Print_Area</vt:lpstr>
      <vt:lpstr>'1.01(b)'!Print_Area</vt:lpstr>
      <vt:lpstr>'1.02'!Print_Area</vt:lpstr>
      <vt:lpstr>'1.03'!Print_Area</vt:lpstr>
      <vt:lpstr>'1.04'!Print_Area</vt:lpstr>
      <vt:lpstr>'1.05'!Print_Area</vt:lpstr>
      <vt:lpstr>'1.06'!Print_Area</vt:lpstr>
      <vt:lpstr>'2.01'!Print_Area</vt:lpstr>
      <vt:lpstr>'2.02'!Print_Area</vt:lpstr>
      <vt:lpstr>'2.03'!Print_Area</vt:lpstr>
      <vt:lpstr>'3.01(a)'!Print_Area</vt:lpstr>
      <vt:lpstr>'3.01(b)'!Print_Area</vt:lpstr>
      <vt:lpstr>'3.02'!Print_Area</vt:lpstr>
      <vt:lpstr>'3.03'!Print_Area</vt:lpstr>
      <vt:lpstr>'3.04'!Print_Area</vt:lpstr>
      <vt:lpstr>'3.05'!Print_Area</vt:lpstr>
      <vt:lpstr>'3.06'!Print_Area</vt:lpstr>
      <vt:lpstr>'3.07(a)'!Print_Area</vt:lpstr>
      <vt:lpstr>'3.07(b)'!Print_Area</vt:lpstr>
      <vt:lpstr>'3.07(c)'!Print_Area</vt:lpstr>
      <vt:lpstr>'3.08'!Print_Area</vt:lpstr>
      <vt:lpstr>'3.10'!Print_Area</vt:lpstr>
      <vt:lpstr>'3.11'!Print_Area</vt:lpstr>
      <vt:lpstr>'3.12'!Print_Area</vt:lpstr>
      <vt:lpstr>'3.13'!Print_Area</vt:lpstr>
      <vt:lpstr>'3.16'!Print_Area</vt:lpstr>
      <vt:lpstr>'3.9'!Print_Area</vt:lpstr>
      <vt:lpstr>'4.01'!Print_Area</vt:lpstr>
      <vt:lpstr>'4.02'!Print_Area</vt:lpstr>
      <vt:lpstr>'4.03'!Print_Area</vt:lpstr>
      <vt:lpstr>'4.04'!Print_Area</vt:lpstr>
      <vt:lpstr>'4.05'!Print_Area</vt:lpstr>
      <vt:lpstr>'4.06'!Print_Area</vt:lpstr>
      <vt:lpstr>'4.07'!Print_Area</vt:lpstr>
      <vt:lpstr>'5.01(a)'!Print_Area</vt:lpstr>
      <vt:lpstr>'5.01(b)'!Print_Area</vt:lpstr>
      <vt:lpstr>'5.02'!Print_Area</vt:lpstr>
      <vt:lpstr>'5.03'!Print_Area</vt:lpstr>
      <vt:lpstr>'5.04'!Print_Area</vt:lpstr>
      <vt:lpstr>'6.01'!Print_Area</vt:lpstr>
      <vt:lpstr>'6.02'!Print_Area</vt:lpstr>
      <vt:lpstr>'6.03'!Print_Area</vt:lpstr>
      <vt:lpstr>'6.04'!Print_Area</vt:lpstr>
      <vt:lpstr>'6.05'!Print_Area</vt:lpstr>
      <vt:lpstr>'6.06'!Print_Area</vt:lpstr>
      <vt:lpstr>'6.07'!Print_Area</vt:lpstr>
      <vt:lpstr>'6.08'!Print_Area</vt:lpstr>
      <vt:lpstr>'6.09'!Print_Area</vt:lpstr>
      <vt:lpstr>'6.10'!Print_Area</vt:lpstr>
      <vt:lpstr>'6.11'!Print_Area</vt:lpstr>
      <vt:lpstr>'6.12'!Print_Area</vt:lpstr>
      <vt:lpstr>'6.13'!Print_Area</vt:lpstr>
      <vt:lpstr>'6.14'!Print_Area</vt:lpstr>
      <vt:lpstr>'6.15'!Print_Area</vt:lpstr>
      <vt:lpstr>'7.01(a)'!Print_Area</vt:lpstr>
      <vt:lpstr>'7.01(b)'!Print_Area</vt:lpstr>
      <vt:lpstr>'7.02'!Print_Area</vt:lpstr>
      <vt:lpstr>'7.03(a)'!Print_Area</vt:lpstr>
      <vt:lpstr>'7.03(b)'!Print_Area</vt:lpstr>
      <vt:lpstr>'7.04'!Print_Area</vt:lpstr>
      <vt:lpstr>'7.05'!Print_Area</vt:lpstr>
      <vt:lpstr>'7.06'!Print_Area</vt:lpstr>
      <vt:lpstr>'7.07'!Print_Area</vt:lpstr>
      <vt:lpstr>'7.08'!Print_Area</vt:lpstr>
      <vt:lpstr>'7.09'!Print_Area</vt:lpstr>
      <vt:lpstr>'7.10'!Print_Area</vt:lpstr>
      <vt:lpstr>'3.03'!Print_Titles</vt:lpstr>
      <vt:lpstr>'6.04'!Print_Titles</vt:lpstr>
      <vt:lpstr>'6.12'!Print_Titles</vt:lpstr>
      <vt:lpstr>'6.14'!Print_Titles</vt:lpstr>
      <vt:lpstr>'7.06'!Print_Titles</vt:lpstr>
      <vt:lpstr>'6.04'!Q00</vt:lpstr>
      <vt:lpstr>'6.04'!R29.0</vt:lpstr>
      <vt:lpstr>Report</vt:lpstr>
      <vt:lpstr>'1.04'!scotland</vt:lpstr>
      <vt:lpstr>'3.08'!Scotland</vt:lpstr>
      <vt:lpstr>'3.16'!Scotland</vt:lpstr>
      <vt:lpstr>scotland</vt:lpstr>
      <vt:lpstr>Tables1</vt:lpstr>
      <vt:lpstr>Tables2</vt:lpstr>
      <vt:lpstr>Tables3</vt:lpstr>
      <vt:lpstr>Tables4</vt:lpstr>
      <vt:lpstr>'1.04'!title</vt:lpstr>
      <vt:lpstr>'1.05'!Title</vt:lpstr>
      <vt:lpstr>'3.08'!Title</vt:lpstr>
      <vt:lpstr>'3.10'!Title</vt:lpstr>
      <vt:lpstr>'3.11'!Title</vt:lpstr>
      <vt:lpstr>'3.12'!Title</vt:lpstr>
      <vt:lpstr>'3.15'!Title</vt:lpstr>
      <vt:lpstr>'3.16'!Title</vt:lpstr>
      <vt:lpstr>'3.9'!Title</vt:lpstr>
      <vt:lpstr>'5.02'!Title</vt:lpstr>
      <vt:lpstr>'6.03'!Title</vt:lpstr>
      <vt:lpstr>'6.05'!Title</vt:lpstr>
      <vt:lpstr>'6.11'!Title</vt:lpstr>
      <vt:lpstr>'6.13'!Title</vt:lpstr>
      <vt:lpstr>title</vt:lpstr>
      <vt:lpstr>'7.02'!Titlea</vt:lpstr>
      <vt:lpstr>'7.05'!titlea</vt:lpstr>
      <vt:lpstr>'7.08'!titlea</vt:lpstr>
      <vt:lpstr>titlea</vt:lpstr>
      <vt:lpstr>Totals1</vt:lpstr>
      <vt:lpstr>Totals2</vt:lpstr>
      <vt:lpstr>Totals3</vt:lpstr>
      <vt:lpstr>Totals4</vt:lpstr>
      <vt:lpstr>year</vt:lpstr>
      <vt:lpstr>Yrval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A1-1</dc:title>
  <dc:subject>Excel Version</dc:subject>
  <dc:creator>Twigg J (Jake)</dc:creator>
  <cp:keywords>PSB</cp:keywords>
  <cp:lastModifiedBy>u443992</cp:lastModifiedBy>
  <cp:lastPrinted>2019-06-06T13:13:56Z</cp:lastPrinted>
  <dcterms:created xsi:type="dcterms:W3CDTF">1999-04-20T14:06:29Z</dcterms:created>
  <dcterms:modified xsi:type="dcterms:W3CDTF">2019-06-24T13:07:56Z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A22679894</vt:lpwstr>
  </property>
  <property fmtid="{D5CDD505-2E9C-101B-9397-08002B2CF9AE}" pid="3" name="Objective-Title">
    <vt:lpwstr>NRS - Table 1.01(a) - Population and vital events, Scotland, annual averages 1855-60 to  2011-15</vt:lpwstr>
  </property>
  <property fmtid="{D5CDD505-2E9C-101B-9397-08002B2CF9AE}" pid="4" name="Objective-Comment">
    <vt:lpwstr/>
  </property>
  <property fmtid="{D5CDD505-2E9C-101B-9397-08002B2CF9AE}" pid="5" name="Objective-CreationStamp">
    <vt:filetime>2018-11-13T14:57:22Z</vt:filetime>
  </property>
  <property fmtid="{D5CDD505-2E9C-101B-9397-08002B2CF9AE}" pid="6" name="Objective-IsApproved">
    <vt:bool>false</vt:bool>
  </property>
  <property fmtid="{D5CDD505-2E9C-101B-9397-08002B2CF9AE}" pid="7" name="Objective-IsPublished">
    <vt:bool>false</vt:bool>
  </property>
  <property fmtid="{D5CDD505-2E9C-101B-9397-08002B2CF9AE}" pid="8" name="Objective-DatePublished">
    <vt:lpwstr/>
  </property>
  <property fmtid="{D5CDD505-2E9C-101B-9397-08002B2CF9AE}" pid="9" name="Objective-ModificationStamp">
    <vt:filetime>2019-06-06T13:14:04Z</vt:filetime>
  </property>
  <property fmtid="{D5CDD505-2E9C-101B-9397-08002B2CF9AE}" pid="10" name="Objective-Owner">
    <vt:lpwstr>Kay, Marie M (N310463)</vt:lpwstr>
  </property>
  <property fmtid="{D5CDD505-2E9C-101B-9397-08002B2CF9AE}" pid="11" name="Objective-Path">
    <vt:lpwstr>Objective Global Folder:SG File Plan:People, communities and living:Population and migration:Demography:Research and analysis: Demography:National Records of Scotland (NRS): Vital Events: Publications: Vital Events Reference Tables: (2018): 2018-2023:</vt:lpwstr>
  </property>
  <property fmtid="{D5CDD505-2E9C-101B-9397-08002B2CF9AE}" pid="12" name="Objective-Parent">
    <vt:lpwstr>National Records of Scotland (NRS): Vital Events: Publications: Vital Events Reference Tables: (2018): 2018-2023</vt:lpwstr>
  </property>
  <property fmtid="{D5CDD505-2E9C-101B-9397-08002B2CF9AE}" pid="13" name="Objective-State">
    <vt:lpwstr>Being Drafted</vt:lpwstr>
  </property>
  <property fmtid="{D5CDD505-2E9C-101B-9397-08002B2CF9AE}" pid="14" name="Objective-Version">
    <vt:lpwstr>0.5</vt:lpwstr>
  </property>
  <property fmtid="{D5CDD505-2E9C-101B-9397-08002B2CF9AE}" pid="15" name="Objective-VersionNumber">
    <vt:r8>5</vt:r8>
  </property>
  <property fmtid="{D5CDD505-2E9C-101B-9397-08002B2CF9AE}" pid="16" name="Objective-VersionComment">
    <vt:lpwstr/>
  </property>
  <property fmtid="{D5CDD505-2E9C-101B-9397-08002B2CF9AE}" pid="17" name="Objective-FileNumber">
    <vt:lpwstr/>
  </property>
  <property fmtid="{D5CDD505-2E9C-101B-9397-08002B2CF9AE}" pid="18" name="Objective-Classification">
    <vt:lpwstr>[Inherited - OFFICIAL-SENSITIVE-PERSONAL]</vt:lpwstr>
  </property>
  <property fmtid="{D5CDD505-2E9C-101B-9397-08002B2CF9AE}" pid="19" name="Objective-Caveats">
    <vt:lpwstr/>
  </property>
  <property fmtid="{D5CDD505-2E9C-101B-9397-08002B2CF9AE}" pid="20" name="Objective-Date of Original [system]">
    <vt:lpwstr/>
  </property>
  <property fmtid="{D5CDD505-2E9C-101B-9397-08002B2CF9AE}" pid="21" name="Objective-Date Received [system]">
    <vt:lpwstr/>
  </property>
  <property fmtid="{D5CDD505-2E9C-101B-9397-08002B2CF9AE}" pid="22" name="Objective-SG Web Publication - Category [system]">
    <vt:lpwstr/>
  </property>
  <property fmtid="{D5CDD505-2E9C-101B-9397-08002B2CF9AE}" pid="23" name="Objective-SG Web Publication - Category 2 Classification [system]">
    <vt:lpwstr/>
  </property>
  <property fmtid="{D5CDD505-2E9C-101B-9397-08002B2CF9AE}" pid="24" name="Objective-Description">
    <vt:lpwstr/>
  </property>
  <property fmtid="{D5CDD505-2E9C-101B-9397-08002B2CF9AE}" pid="25" name="Objective-VersionId">
    <vt:lpwstr>vA35355502</vt:lpwstr>
  </property>
  <property fmtid="{D5CDD505-2E9C-101B-9397-08002B2CF9AE}" pid="26" name="Objective-Date Received">
    <vt:lpwstr/>
  </property>
  <property fmtid="{D5CDD505-2E9C-101B-9397-08002B2CF9AE}" pid="27" name="Objective-Date of Original">
    <vt:lpwstr/>
  </property>
  <property fmtid="{D5CDD505-2E9C-101B-9397-08002B2CF9AE}" pid="28" name="Objective-SG Web Publication - Category">
    <vt:lpwstr/>
  </property>
  <property fmtid="{D5CDD505-2E9C-101B-9397-08002B2CF9AE}" pid="29" name="Objective-SG Web Publication - Category 2 Classification">
    <vt:lpwstr/>
  </property>
  <property fmtid="{D5CDD505-2E9C-101B-9397-08002B2CF9AE}" pid="30" name="Objective-Connect Creator">
    <vt:lpwstr/>
  </property>
  <property fmtid="{D5CDD505-2E9C-101B-9397-08002B2CF9AE}" pid="31" name="Objective-Connect Creator [system]">
    <vt:lpwstr/>
  </property>
</Properties>
</file>